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ATOS\Users\jprodriguezg.UINVERSION\Downloads\"/>
    </mc:Choice>
  </mc:AlternateContent>
  <xr:revisionPtr revIDLastSave="0" documentId="8_{91242029-909D-406F-8CDF-0B85F51BC149}" xr6:coauthVersionLast="47" xr6:coauthVersionMax="47" xr10:uidLastSave="{00000000-0000-0000-0000-000000000000}"/>
  <bookViews>
    <workbookView xWindow="-120" yWindow="-120" windowWidth="20730" windowHeight="11040" firstSheet="4" activeTab="4" xr2:uid="{00000000-000D-0000-FFFF-FFFF00000000}"/>
  </bookViews>
  <sheets>
    <sheet name="Seguimiento_vida" sheetId="6" state="hidden" r:id="rId1"/>
    <sheet name="Seguimiento" sheetId="4" state="hidden" r:id="rId2"/>
    <sheet name="Exportado" sheetId="1" state="hidden" r:id="rId3"/>
    <sheet name="TD" sheetId="2" state="hidden" r:id="rId4"/>
    <sheet name="Hoja1" sheetId="10" r:id="rId5"/>
    <sheet name="Hora de modificado" sheetId="9" state="hidden" r:id="rId6"/>
  </sheets>
  <definedNames>
    <definedName name="_xlnm._FilterDatabase" localSheetId="2" hidden="1">Exportado!$A$1:$AB$6079</definedName>
  </definedNames>
  <calcPr calcId="191028"/>
  <pivotCaches>
    <pivotCache cacheId="0" r:id="rId7"/>
    <pivotCache cacheId="1" r:id="rId8"/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085" i="1" l="1"/>
  <c r="AB76" i="1" l="1"/>
  <c r="AB75" i="1"/>
  <c r="AB74" i="1"/>
  <c r="AB73" i="1"/>
  <c r="AB72" i="1"/>
  <c r="AB71" i="1"/>
  <c r="AB69" i="1"/>
  <c r="AB68" i="1"/>
  <c r="AB67" i="1"/>
  <c r="AB66" i="1"/>
  <c r="AB65" i="1"/>
  <c r="AB64" i="1"/>
  <c r="AB60" i="1"/>
  <c r="AB59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61" i="1"/>
  <c r="AB62" i="1"/>
  <c r="AB63" i="1"/>
  <c r="AB70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B2501" i="1"/>
  <c r="AB2502" i="1"/>
  <c r="AB2503" i="1"/>
  <c r="AB2504" i="1"/>
  <c r="AB2505" i="1"/>
  <c r="AB2506" i="1"/>
  <c r="AB2507" i="1"/>
  <c r="AB2508" i="1"/>
  <c r="AB2509" i="1"/>
  <c r="AB2510" i="1"/>
  <c r="AB2511" i="1"/>
  <c r="AB2512" i="1"/>
  <c r="AB2513" i="1"/>
  <c r="AB2514" i="1"/>
  <c r="AB2515" i="1"/>
  <c r="AB2516" i="1"/>
  <c r="AB2517" i="1"/>
  <c r="AB2518" i="1"/>
  <c r="AB2519" i="1"/>
  <c r="AB2520" i="1"/>
  <c r="AB2521" i="1"/>
  <c r="AB2522" i="1"/>
  <c r="AB2523" i="1"/>
  <c r="AB2524" i="1"/>
  <c r="AB2525" i="1"/>
  <c r="AB2526" i="1"/>
  <c r="AB2527" i="1"/>
  <c r="AB2528" i="1"/>
  <c r="AB2529" i="1"/>
  <c r="AB2530" i="1"/>
  <c r="AB2531" i="1"/>
  <c r="AB2532" i="1"/>
  <c r="AB2533" i="1"/>
  <c r="AB2534" i="1"/>
  <c r="AB2535" i="1"/>
  <c r="AB2536" i="1"/>
  <c r="AB2537" i="1"/>
  <c r="AB2538" i="1"/>
  <c r="AB2539" i="1"/>
  <c r="AB2540" i="1"/>
  <c r="AB2541" i="1"/>
  <c r="AB2542" i="1"/>
  <c r="AB2543" i="1"/>
  <c r="AB2544" i="1"/>
  <c r="AB2545" i="1"/>
  <c r="AB2546" i="1"/>
  <c r="AB2547" i="1"/>
  <c r="AB2548" i="1"/>
  <c r="AB2549" i="1"/>
  <c r="AB2550" i="1"/>
  <c r="AB2551" i="1"/>
  <c r="AB2552" i="1"/>
  <c r="AB2553" i="1"/>
  <c r="AB2554" i="1"/>
  <c r="AB2555" i="1"/>
  <c r="AB2556" i="1"/>
  <c r="AB2557" i="1"/>
  <c r="AB2558" i="1"/>
  <c r="AB2559" i="1"/>
  <c r="AB2560" i="1"/>
  <c r="AB2561" i="1"/>
  <c r="AB2562" i="1"/>
  <c r="AB2563" i="1"/>
  <c r="AB2564" i="1"/>
  <c r="AB2565" i="1"/>
  <c r="AB2566" i="1"/>
  <c r="AB2567" i="1"/>
  <c r="AB2568" i="1"/>
  <c r="AB2569" i="1"/>
  <c r="AB2570" i="1"/>
  <c r="AB2571" i="1"/>
  <c r="AB2572" i="1"/>
  <c r="AB2573" i="1"/>
  <c r="AB2574" i="1"/>
  <c r="AB2575" i="1"/>
  <c r="AB2576" i="1"/>
  <c r="AB2577" i="1"/>
  <c r="AB2578" i="1"/>
  <c r="AB2579" i="1"/>
  <c r="AB2580" i="1"/>
  <c r="AB2581" i="1"/>
  <c r="AB2582" i="1"/>
  <c r="AB2583" i="1"/>
  <c r="AB2584" i="1"/>
  <c r="AB2585" i="1"/>
  <c r="AB2586" i="1"/>
  <c r="AB2587" i="1"/>
  <c r="AB2588" i="1"/>
  <c r="AB2589" i="1"/>
  <c r="AB2590" i="1"/>
  <c r="AB2591" i="1"/>
  <c r="AB2592" i="1"/>
  <c r="AB2593" i="1"/>
  <c r="AB2594" i="1"/>
  <c r="AB2595" i="1"/>
  <c r="AB2596" i="1"/>
  <c r="AB2597" i="1"/>
  <c r="AB2598" i="1"/>
  <c r="AB2599" i="1"/>
  <c r="AB2600" i="1"/>
  <c r="AB2601" i="1"/>
  <c r="AB2602" i="1"/>
  <c r="AB2603" i="1"/>
  <c r="AB2604" i="1"/>
  <c r="AB2605" i="1"/>
  <c r="AB2606" i="1"/>
  <c r="AB2607" i="1"/>
  <c r="AB2608" i="1"/>
  <c r="AB2609" i="1"/>
  <c r="AB2610" i="1"/>
  <c r="AB2611" i="1"/>
  <c r="AB2612" i="1"/>
  <c r="AB2613" i="1"/>
  <c r="AB2614" i="1"/>
  <c r="AB2615" i="1"/>
  <c r="AB2616" i="1"/>
  <c r="AB2617" i="1"/>
  <c r="AB2618" i="1"/>
  <c r="AB2619" i="1"/>
  <c r="AB2620" i="1"/>
  <c r="AB2621" i="1"/>
  <c r="AB2622" i="1"/>
  <c r="AB2623" i="1"/>
  <c r="AB2624" i="1"/>
  <c r="AB2625" i="1"/>
  <c r="AB2626" i="1"/>
  <c r="AB2627" i="1"/>
  <c r="AB2628" i="1"/>
  <c r="AB2629" i="1"/>
  <c r="AB2630" i="1"/>
  <c r="AB2631" i="1"/>
  <c r="AB2632" i="1"/>
  <c r="AB2633" i="1"/>
  <c r="AB2634" i="1"/>
  <c r="AB2635" i="1"/>
  <c r="AB2636" i="1"/>
  <c r="AB2637" i="1"/>
  <c r="AB2638" i="1"/>
  <c r="AB2639" i="1"/>
  <c r="AB2640" i="1"/>
  <c r="AB2641" i="1"/>
  <c r="AB2642" i="1"/>
  <c r="AB2643" i="1"/>
  <c r="AB2644" i="1"/>
  <c r="AB2645" i="1"/>
  <c r="AB2646" i="1"/>
  <c r="AB2647" i="1"/>
  <c r="AB2648" i="1"/>
  <c r="AB2649" i="1"/>
  <c r="AB2650" i="1"/>
  <c r="AB2651" i="1"/>
  <c r="AB2652" i="1"/>
  <c r="AB2653" i="1"/>
  <c r="AB2654" i="1"/>
  <c r="AB2655" i="1"/>
  <c r="AB2656" i="1"/>
  <c r="AB2657" i="1"/>
  <c r="AB2658" i="1"/>
  <c r="AB2659" i="1"/>
  <c r="AB2660" i="1"/>
  <c r="AB2661" i="1"/>
  <c r="AB2662" i="1"/>
  <c r="AB2663" i="1"/>
  <c r="AB2664" i="1"/>
  <c r="AB2665" i="1"/>
  <c r="AB2666" i="1"/>
  <c r="AB2667" i="1"/>
  <c r="AB2668" i="1"/>
  <c r="AB2669" i="1"/>
  <c r="AB2670" i="1"/>
  <c r="AB2671" i="1"/>
  <c r="AB2672" i="1"/>
  <c r="AB2673" i="1"/>
  <c r="AB2674" i="1"/>
  <c r="AB2675" i="1"/>
  <c r="AB2676" i="1"/>
  <c r="AB2677" i="1"/>
  <c r="AB2678" i="1"/>
  <c r="AB2679" i="1"/>
  <c r="AB2680" i="1"/>
  <c r="AB2681" i="1"/>
  <c r="AB2682" i="1"/>
  <c r="AB2683" i="1"/>
  <c r="AB2684" i="1"/>
  <c r="AB2685" i="1"/>
  <c r="AB2686" i="1"/>
  <c r="AB2687" i="1"/>
  <c r="AB2688" i="1"/>
  <c r="AB2689" i="1"/>
  <c r="AB2690" i="1"/>
  <c r="AB2691" i="1"/>
  <c r="AB2692" i="1"/>
  <c r="AB2693" i="1"/>
  <c r="AB2694" i="1"/>
  <c r="AB2695" i="1"/>
  <c r="AB2696" i="1"/>
  <c r="AB2697" i="1"/>
  <c r="AB2698" i="1"/>
  <c r="AB2699" i="1"/>
  <c r="AB2700" i="1"/>
  <c r="AB2701" i="1"/>
  <c r="AB2702" i="1"/>
  <c r="AB2703" i="1"/>
  <c r="AB2704" i="1"/>
  <c r="AB2705" i="1"/>
  <c r="AB2706" i="1"/>
  <c r="AB2707" i="1"/>
  <c r="AB2708" i="1"/>
  <c r="AB2709" i="1"/>
  <c r="AB2710" i="1"/>
  <c r="AB2711" i="1"/>
  <c r="AB2712" i="1"/>
  <c r="AB2713" i="1"/>
  <c r="AB2714" i="1"/>
  <c r="AB2715" i="1"/>
  <c r="AB2716" i="1"/>
  <c r="AB2717" i="1"/>
  <c r="AB2718" i="1"/>
  <c r="AB2719" i="1"/>
  <c r="AB2720" i="1"/>
  <c r="AB2721" i="1"/>
  <c r="AB2722" i="1"/>
  <c r="AB2723" i="1"/>
  <c r="AB2724" i="1"/>
  <c r="AB2725" i="1"/>
  <c r="AB2726" i="1"/>
  <c r="AB2727" i="1"/>
  <c r="AB2728" i="1"/>
  <c r="AB2729" i="1"/>
  <c r="AB2730" i="1"/>
  <c r="AB2731" i="1"/>
  <c r="AB2732" i="1"/>
  <c r="AB2733" i="1"/>
  <c r="AB2734" i="1"/>
  <c r="AB2735" i="1"/>
  <c r="AB2736" i="1"/>
  <c r="AB2737" i="1"/>
  <c r="AB2738" i="1"/>
  <c r="AB2739" i="1"/>
  <c r="AB2740" i="1"/>
  <c r="AB2741" i="1"/>
  <c r="AB2742" i="1"/>
  <c r="AB2743" i="1"/>
  <c r="AB2744" i="1"/>
  <c r="AB2745" i="1"/>
  <c r="AB2746" i="1"/>
  <c r="AB2747" i="1"/>
  <c r="AB2748" i="1"/>
  <c r="AB2749" i="1"/>
  <c r="AB2750" i="1"/>
  <c r="AB2751" i="1"/>
  <c r="AB2752" i="1"/>
  <c r="AB2753" i="1"/>
  <c r="AB2754" i="1"/>
  <c r="AB2755" i="1"/>
  <c r="AB2756" i="1"/>
  <c r="AB2757" i="1"/>
  <c r="AB2758" i="1"/>
  <c r="AB2759" i="1"/>
  <c r="AB2760" i="1"/>
  <c r="AB2761" i="1"/>
  <c r="AB2762" i="1"/>
  <c r="AB2763" i="1"/>
  <c r="AB2764" i="1"/>
  <c r="AB2765" i="1"/>
  <c r="AB2766" i="1"/>
  <c r="AB2767" i="1"/>
  <c r="AB2768" i="1"/>
  <c r="AB2769" i="1"/>
  <c r="AB2770" i="1"/>
  <c r="AB2771" i="1"/>
  <c r="AB2772" i="1"/>
  <c r="AB2773" i="1"/>
  <c r="AB2774" i="1"/>
  <c r="AB2775" i="1"/>
  <c r="AB2776" i="1"/>
  <c r="AB2777" i="1"/>
  <c r="AB2778" i="1"/>
  <c r="AB2779" i="1"/>
  <c r="AB2780" i="1"/>
  <c r="AB2781" i="1"/>
  <c r="AB2782" i="1"/>
  <c r="AB2783" i="1"/>
  <c r="AB2784" i="1"/>
  <c r="AB2785" i="1"/>
  <c r="AB2786" i="1"/>
  <c r="AB2787" i="1"/>
  <c r="AB2788" i="1"/>
  <c r="AB2789" i="1"/>
  <c r="AB2790" i="1"/>
  <c r="AB2791" i="1"/>
  <c r="AB2792" i="1"/>
  <c r="AB2793" i="1"/>
  <c r="AB2794" i="1"/>
  <c r="AB2795" i="1"/>
  <c r="AB2796" i="1"/>
  <c r="AB2797" i="1"/>
  <c r="AB2798" i="1"/>
  <c r="AB2799" i="1"/>
  <c r="AB2800" i="1"/>
  <c r="AB2801" i="1"/>
  <c r="AB2802" i="1"/>
  <c r="AB2803" i="1"/>
  <c r="AB2804" i="1"/>
  <c r="AB2805" i="1"/>
  <c r="AB2806" i="1"/>
  <c r="AB2807" i="1"/>
  <c r="AB2808" i="1"/>
  <c r="AB2809" i="1"/>
  <c r="AB2810" i="1"/>
  <c r="AB2811" i="1"/>
  <c r="AB2812" i="1"/>
  <c r="AB2813" i="1"/>
  <c r="AB2814" i="1"/>
  <c r="AB2815" i="1"/>
  <c r="AB2816" i="1"/>
  <c r="AB2817" i="1"/>
  <c r="AB2818" i="1"/>
  <c r="AB2819" i="1"/>
  <c r="AB2820" i="1"/>
  <c r="AB2821" i="1"/>
  <c r="AB2822" i="1"/>
  <c r="AB2823" i="1"/>
  <c r="AB2824" i="1"/>
  <c r="AB2825" i="1"/>
  <c r="AB2826" i="1"/>
  <c r="AB2827" i="1"/>
  <c r="AB2828" i="1"/>
  <c r="AB2829" i="1"/>
  <c r="AB2830" i="1"/>
  <c r="AB2831" i="1"/>
  <c r="AB2832" i="1"/>
  <c r="AB2833" i="1"/>
  <c r="AB2834" i="1"/>
  <c r="AB2835" i="1"/>
  <c r="AB2836" i="1"/>
  <c r="AB2837" i="1"/>
  <c r="AB2838" i="1"/>
  <c r="AB2839" i="1"/>
  <c r="AB2840" i="1"/>
  <c r="AB2841" i="1"/>
  <c r="AB2842" i="1"/>
  <c r="AB2843" i="1"/>
  <c r="AB2844" i="1"/>
  <c r="AB2845" i="1"/>
  <c r="AB2846" i="1"/>
  <c r="AB2847" i="1"/>
  <c r="AB2848" i="1"/>
  <c r="AB2849" i="1"/>
  <c r="AB2850" i="1"/>
  <c r="AB2851" i="1"/>
  <c r="AB2852" i="1"/>
  <c r="AB2853" i="1"/>
  <c r="AB2854" i="1"/>
  <c r="AB2855" i="1"/>
  <c r="AB2856" i="1"/>
  <c r="AB2857" i="1"/>
  <c r="AB2858" i="1"/>
  <c r="AB2859" i="1"/>
  <c r="AB2860" i="1"/>
  <c r="AB2861" i="1"/>
  <c r="AB2862" i="1"/>
  <c r="AB2863" i="1"/>
  <c r="AB2864" i="1"/>
  <c r="AB2865" i="1"/>
  <c r="AB2866" i="1"/>
  <c r="AB2867" i="1"/>
  <c r="AB2868" i="1"/>
  <c r="AB2869" i="1"/>
  <c r="AB2870" i="1"/>
  <c r="AB2871" i="1"/>
  <c r="AB2872" i="1"/>
  <c r="AB2873" i="1"/>
  <c r="AB2874" i="1"/>
  <c r="AB2875" i="1"/>
  <c r="AB2876" i="1"/>
  <c r="AB2877" i="1"/>
  <c r="AB2878" i="1"/>
  <c r="AB2879" i="1"/>
  <c r="AB2880" i="1"/>
  <c r="AB2881" i="1"/>
  <c r="AB2882" i="1"/>
  <c r="AB2883" i="1"/>
  <c r="AB2884" i="1"/>
  <c r="AB2885" i="1"/>
  <c r="AB2886" i="1"/>
  <c r="AB2887" i="1"/>
  <c r="AB2888" i="1"/>
  <c r="AB2889" i="1"/>
  <c r="AB2890" i="1"/>
  <c r="AB2891" i="1"/>
  <c r="AB2892" i="1"/>
  <c r="AB2893" i="1"/>
  <c r="AB2894" i="1"/>
  <c r="AB2895" i="1"/>
  <c r="AB2896" i="1"/>
  <c r="AB2897" i="1"/>
  <c r="AB2898" i="1"/>
  <c r="AB2899" i="1"/>
  <c r="AB2900" i="1"/>
  <c r="AB2901" i="1"/>
  <c r="AB2902" i="1"/>
  <c r="AB2903" i="1"/>
  <c r="AB2904" i="1"/>
  <c r="AB2905" i="1"/>
  <c r="AB2906" i="1"/>
  <c r="AB2907" i="1"/>
  <c r="AB2908" i="1"/>
  <c r="AB2909" i="1"/>
  <c r="AB2910" i="1"/>
  <c r="AB2911" i="1"/>
  <c r="AB2912" i="1"/>
  <c r="AB2913" i="1"/>
  <c r="AB2914" i="1"/>
  <c r="AB2915" i="1"/>
  <c r="AB2916" i="1"/>
  <c r="AB2917" i="1"/>
  <c r="AB2918" i="1"/>
  <c r="AB2919" i="1"/>
  <c r="AB2920" i="1"/>
  <c r="AB2921" i="1"/>
  <c r="AB2922" i="1"/>
  <c r="AB2923" i="1"/>
  <c r="AB2924" i="1"/>
  <c r="AB2925" i="1"/>
  <c r="AB2926" i="1"/>
  <c r="AB2927" i="1"/>
  <c r="AB2928" i="1"/>
  <c r="AB2929" i="1"/>
  <c r="AB2930" i="1"/>
  <c r="AB2931" i="1"/>
  <c r="AB2932" i="1"/>
  <c r="AB2933" i="1"/>
  <c r="AB2934" i="1"/>
  <c r="AB2935" i="1"/>
  <c r="AB2936" i="1"/>
  <c r="AB2937" i="1"/>
  <c r="AB2938" i="1"/>
  <c r="AB2939" i="1"/>
  <c r="AB2940" i="1"/>
  <c r="AB2941" i="1"/>
  <c r="AB2942" i="1"/>
  <c r="AB2943" i="1"/>
  <c r="AB2944" i="1"/>
  <c r="AB2945" i="1"/>
  <c r="AB2946" i="1"/>
  <c r="AB2947" i="1"/>
  <c r="AB2948" i="1"/>
  <c r="AB2949" i="1"/>
  <c r="AB2950" i="1"/>
  <c r="AB2951" i="1"/>
  <c r="AB2952" i="1"/>
  <c r="AB2953" i="1"/>
  <c r="AB2954" i="1"/>
  <c r="AB2955" i="1"/>
  <c r="AB2956" i="1"/>
  <c r="AB2957" i="1"/>
  <c r="AB2958" i="1"/>
  <c r="AB2959" i="1"/>
  <c r="AB2960" i="1"/>
  <c r="AB2961" i="1"/>
  <c r="AB2962" i="1"/>
  <c r="AB2963" i="1"/>
  <c r="AB2964" i="1"/>
  <c r="AB2965" i="1"/>
  <c r="AB2966" i="1"/>
  <c r="AB2967" i="1"/>
  <c r="AB2968" i="1"/>
  <c r="AB2969" i="1"/>
  <c r="AB2970" i="1"/>
  <c r="AB2971" i="1"/>
  <c r="AB2972" i="1"/>
  <c r="AB2973" i="1"/>
  <c r="AB2974" i="1"/>
  <c r="AB2975" i="1"/>
  <c r="AB2976" i="1"/>
  <c r="AB2977" i="1"/>
  <c r="AB2978" i="1"/>
  <c r="AB2979" i="1"/>
  <c r="AB2980" i="1"/>
  <c r="AB2981" i="1"/>
  <c r="AB2982" i="1"/>
  <c r="AB2983" i="1"/>
  <c r="AB2984" i="1"/>
  <c r="AB2985" i="1"/>
  <c r="AB2986" i="1"/>
  <c r="AB2987" i="1"/>
  <c r="AB2988" i="1"/>
  <c r="AB2989" i="1"/>
  <c r="AB2990" i="1"/>
  <c r="AB2991" i="1"/>
  <c r="AB2992" i="1"/>
  <c r="AB2993" i="1"/>
  <c r="AB2994" i="1"/>
  <c r="AB2995" i="1"/>
  <c r="AB2996" i="1"/>
  <c r="AB2997" i="1"/>
  <c r="AB2998" i="1"/>
  <c r="AB2999" i="1"/>
  <c r="AB3000" i="1"/>
  <c r="AB3001" i="1"/>
  <c r="AB3002" i="1"/>
  <c r="AB3003" i="1"/>
  <c r="AB3004" i="1"/>
  <c r="AB3005" i="1"/>
  <c r="AB3006" i="1"/>
  <c r="AB3007" i="1"/>
  <c r="AB3008" i="1"/>
  <c r="AB3009" i="1"/>
  <c r="AB3010" i="1"/>
  <c r="AB3011" i="1"/>
  <c r="AB3012" i="1"/>
  <c r="AB3013" i="1"/>
  <c r="AB3014" i="1"/>
  <c r="AB3015" i="1"/>
  <c r="AB3016" i="1"/>
  <c r="AB3017" i="1"/>
  <c r="AB3018" i="1"/>
  <c r="AB3019" i="1"/>
  <c r="AB3020" i="1"/>
  <c r="AB3021" i="1"/>
  <c r="AB3022" i="1"/>
  <c r="AB3023" i="1"/>
  <c r="AB3024" i="1"/>
  <c r="AB3025" i="1"/>
  <c r="AB3026" i="1"/>
  <c r="AB3027" i="1"/>
  <c r="AB3028" i="1"/>
  <c r="AB3029" i="1"/>
  <c r="AB3030" i="1"/>
  <c r="AB3031" i="1"/>
  <c r="AB3032" i="1"/>
  <c r="AB3033" i="1"/>
  <c r="AB3034" i="1"/>
  <c r="AB3035" i="1"/>
  <c r="AB3036" i="1"/>
  <c r="AB3037" i="1"/>
  <c r="AB3038" i="1"/>
  <c r="AB3039" i="1"/>
  <c r="AB3040" i="1"/>
  <c r="AB3041" i="1"/>
  <c r="AB3042" i="1"/>
  <c r="AB3043" i="1"/>
  <c r="AB3044" i="1"/>
  <c r="AB3045" i="1"/>
  <c r="AB3046" i="1"/>
  <c r="AB3047" i="1"/>
  <c r="AB3048" i="1"/>
  <c r="AB3049" i="1"/>
  <c r="AB3050" i="1"/>
  <c r="AB3051" i="1"/>
  <c r="AB3052" i="1"/>
  <c r="AB3053" i="1"/>
  <c r="AB3054" i="1"/>
  <c r="AB3055" i="1"/>
  <c r="AB3056" i="1"/>
  <c r="AB3057" i="1"/>
  <c r="AB3058" i="1"/>
  <c r="AB3059" i="1"/>
  <c r="AB3060" i="1"/>
  <c r="AB3061" i="1"/>
  <c r="AB3062" i="1"/>
  <c r="AB3063" i="1"/>
  <c r="AB3064" i="1"/>
  <c r="AB3065" i="1"/>
  <c r="AB3066" i="1"/>
  <c r="AB3067" i="1"/>
  <c r="AB3068" i="1"/>
  <c r="AB3069" i="1"/>
  <c r="AB3070" i="1"/>
  <c r="AB3071" i="1"/>
  <c r="AB3072" i="1"/>
  <c r="AB3073" i="1"/>
  <c r="AB3074" i="1"/>
  <c r="AB3075" i="1"/>
  <c r="AB3076" i="1"/>
  <c r="AB3077" i="1"/>
  <c r="AB3078" i="1"/>
  <c r="AB3079" i="1"/>
  <c r="AB3080" i="1"/>
  <c r="AB3081" i="1"/>
  <c r="AB3082" i="1"/>
  <c r="AB3083" i="1"/>
  <c r="AB3084" i="1"/>
  <c r="AB3085" i="1"/>
  <c r="AB3086" i="1"/>
  <c r="AB3087" i="1"/>
  <c r="AB3088" i="1"/>
  <c r="AB3089" i="1"/>
  <c r="AB3090" i="1"/>
  <c r="AB3091" i="1"/>
  <c r="AB3092" i="1"/>
  <c r="AB3093" i="1"/>
  <c r="AB3094" i="1"/>
  <c r="AB3095" i="1"/>
  <c r="AB3096" i="1"/>
  <c r="AB3097" i="1"/>
  <c r="AB3098" i="1"/>
  <c r="AB3099" i="1"/>
  <c r="AB3100" i="1"/>
  <c r="AB3101" i="1"/>
  <c r="AB3102" i="1"/>
  <c r="AB3103" i="1"/>
  <c r="AB3104" i="1"/>
  <c r="AB3105" i="1"/>
  <c r="AB3106" i="1"/>
  <c r="AB3107" i="1"/>
  <c r="AB3108" i="1"/>
  <c r="AB3109" i="1"/>
  <c r="AB3110" i="1"/>
  <c r="AB3111" i="1"/>
  <c r="AB3112" i="1"/>
  <c r="AB3113" i="1"/>
  <c r="AB3114" i="1"/>
  <c r="AB3115" i="1"/>
  <c r="AB3116" i="1"/>
  <c r="AB3117" i="1"/>
  <c r="AB3118" i="1"/>
  <c r="AB3119" i="1"/>
  <c r="AB3120" i="1"/>
  <c r="AB3121" i="1"/>
  <c r="AB3122" i="1"/>
  <c r="AB3123" i="1"/>
  <c r="AB3124" i="1"/>
  <c r="AB3125" i="1"/>
  <c r="AB3126" i="1"/>
  <c r="AB3127" i="1"/>
  <c r="AB3128" i="1"/>
  <c r="AB3129" i="1"/>
  <c r="AB3130" i="1"/>
  <c r="AB3131" i="1"/>
  <c r="AB3132" i="1"/>
  <c r="AB3133" i="1"/>
  <c r="AB3134" i="1"/>
  <c r="AB3135" i="1"/>
  <c r="AB3136" i="1"/>
  <c r="AB3137" i="1"/>
  <c r="AB3138" i="1"/>
  <c r="AB3139" i="1"/>
  <c r="AB3140" i="1"/>
  <c r="AB3141" i="1"/>
  <c r="AB3142" i="1"/>
  <c r="AB3143" i="1"/>
  <c r="AB3144" i="1"/>
  <c r="AB3145" i="1"/>
  <c r="AB3146" i="1"/>
  <c r="AB3147" i="1"/>
  <c r="AB3148" i="1"/>
  <c r="AB3149" i="1"/>
  <c r="AB3150" i="1"/>
  <c r="AB3151" i="1"/>
  <c r="AB3152" i="1"/>
  <c r="AB3153" i="1"/>
  <c r="AB3154" i="1"/>
  <c r="AB3155" i="1"/>
  <c r="AB3156" i="1"/>
  <c r="AB3157" i="1"/>
  <c r="AB3158" i="1"/>
  <c r="AB3159" i="1"/>
  <c r="AB3160" i="1"/>
  <c r="AB3161" i="1"/>
  <c r="AB3162" i="1"/>
  <c r="AB3163" i="1"/>
  <c r="AB3164" i="1"/>
  <c r="AB3165" i="1"/>
  <c r="AB3166" i="1"/>
  <c r="AB3167" i="1"/>
  <c r="AB3168" i="1"/>
  <c r="AB3169" i="1"/>
  <c r="AB3170" i="1"/>
  <c r="AB3171" i="1"/>
  <c r="AB3172" i="1"/>
  <c r="AB3173" i="1"/>
  <c r="AB3174" i="1"/>
  <c r="AB3175" i="1"/>
  <c r="AB3176" i="1"/>
  <c r="AB3177" i="1"/>
  <c r="AB3178" i="1"/>
  <c r="AB3179" i="1"/>
  <c r="AB3180" i="1"/>
  <c r="AB3181" i="1"/>
  <c r="AB3182" i="1"/>
  <c r="AB3183" i="1"/>
  <c r="AB3184" i="1"/>
  <c r="AB3185" i="1"/>
  <c r="AB3186" i="1"/>
  <c r="AB3187" i="1"/>
  <c r="AB3188" i="1"/>
  <c r="AB3189" i="1"/>
  <c r="AB3190" i="1"/>
  <c r="AB3191" i="1"/>
  <c r="AB3192" i="1"/>
  <c r="AB3193" i="1"/>
  <c r="AB3194" i="1"/>
  <c r="AB3195" i="1"/>
  <c r="AB3196" i="1"/>
  <c r="AB3197" i="1"/>
  <c r="AB3198" i="1"/>
  <c r="AB3199" i="1"/>
  <c r="AB3200" i="1"/>
  <c r="AB3201" i="1"/>
  <c r="AB3202" i="1"/>
  <c r="AB3203" i="1"/>
  <c r="AB3204" i="1"/>
  <c r="AB3205" i="1"/>
  <c r="AB3206" i="1"/>
  <c r="AB3207" i="1"/>
  <c r="AB3208" i="1"/>
  <c r="AB3209" i="1"/>
  <c r="AB3210" i="1"/>
  <c r="AB3211" i="1"/>
  <c r="AB3212" i="1"/>
  <c r="AB3213" i="1"/>
  <c r="AB3214" i="1"/>
  <c r="AB3215" i="1"/>
  <c r="AB3216" i="1"/>
  <c r="AB3217" i="1"/>
  <c r="AB3218" i="1"/>
  <c r="AB3219" i="1"/>
  <c r="AB3220" i="1"/>
  <c r="AB3221" i="1"/>
  <c r="AB3222" i="1"/>
  <c r="AB3223" i="1"/>
  <c r="AB3224" i="1"/>
  <c r="AB3225" i="1"/>
  <c r="AB3226" i="1"/>
  <c r="AB3227" i="1"/>
  <c r="AB3228" i="1"/>
  <c r="AB3229" i="1"/>
  <c r="AB3230" i="1"/>
  <c r="AB3231" i="1"/>
  <c r="AB3232" i="1"/>
  <c r="AB3233" i="1"/>
  <c r="AB3234" i="1"/>
  <c r="AB3235" i="1"/>
  <c r="AB3236" i="1"/>
  <c r="AB3237" i="1"/>
  <c r="AB3238" i="1"/>
  <c r="AB3239" i="1"/>
  <c r="AB3240" i="1"/>
  <c r="AB3241" i="1"/>
  <c r="AB3242" i="1"/>
  <c r="AB3243" i="1"/>
  <c r="AB3244" i="1"/>
  <c r="AB3245" i="1"/>
  <c r="AB3246" i="1"/>
  <c r="AB3247" i="1"/>
  <c r="AB3248" i="1"/>
  <c r="AB3249" i="1"/>
  <c r="AB3250" i="1"/>
  <c r="AB3251" i="1"/>
  <c r="AB3252" i="1"/>
  <c r="AB3253" i="1"/>
  <c r="AB3254" i="1"/>
  <c r="AB3255" i="1"/>
  <c r="AB3256" i="1"/>
  <c r="AB3257" i="1"/>
  <c r="AB3258" i="1"/>
  <c r="AB3259" i="1"/>
  <c r="AB3260" i="1"/>
  <c r="AB3261" i="1"/>
  <c r="AB3262" i="1"/>
  <c r="AB3263" i="1"/>
  <c r="AB3264" i="1"/>
  <c r="AB3265" i="1"/>
  <c r="AB3266" i="1"/>
  <c r="AB3267" i="1"/>
  <c r="AB3268" i="1"/>
  <c r="AB3269" i="1"/>
  <c r="AB3270" i="1"/>
  <c r="AB3271" i="1"/>
  <c r="AB3272" i="1"/>
  <c r="AB3273" i="1"/>
  <c r="AB3274" i="1"/>
  <c r="AB3275" i="1"/>
  <c r="AB3276" i="1"/>
  <c r="AB3277" i="1"/>
  <c r="AB3278" i="1"/>
  <c r="AB3279" i="1"/>
  <c r="AB3280" i="1"/>
  <c r="AB3281" i="1"/>
  <c r="AB3282" i="1"/>
  <c r="AB3283" i="1"/>
  <c r="AB3284" i="1"/>
  <c r="AB3285" i="1"/>
  <c r="AB3286" i="1"/>
  <c r="AB3287" i="1"/>
  <c r="AB3288" i="1"/>
  <c r="AB3289" i="1"/>
  <c r="AB3290" i="1"/>
  <c r="AB3291" i="1"/>
  <c r="AB3292" i="1"/>
  <c r="AB3293" i="1"/>
  <c r="AB3294" i="1"/>
  <c r="AB3295" i="1"/>
  <c r="AB3296" i="1"/>
  <c r="AB3297" i="1"/>
  <c r="AB3298" i="1"/>
  <c r="AB3299" i="1"/>
  <c r="AB3300" i="1"/>
  <c r="AB3301" i="1"/>
  <c r="AB3302" i="1"/>
  <c r="AB3303" i="1"/>
  <c r="AB3304" i="1"/>
  <c r="AB3305" i="1"/>
  <c r="AB3306" i="1"/>
  <c r="AB3307" i="1"/>
  <c r="AB3308" i="1"/>
  <c r="AB3309" i="1"/>
  <c r="AB3310" i="1"/>
  <c r="AB3311" i="1"/>
  <c r="AB3312" i="1"/>
  <c r="AB3313" i="1"/>
  <c r="AB3314" i="1"/>
  <c r="AB3315" i="1"/>
  <c r="AB3316" i="1"/>
  <c r="AB3317" i="1"/>
  <c r="AB3318" i="1"/>
  <c r="AB3319" i="1"/>
  <c r="AB3320" i="1"/>
  <c r="AB3321" i="1"/>
  <c r="AB3322" i="1"/>
  <c r="AB3323" i="1"/>
  <c r="AB3324" i="1"/>
  <c r="AB3325" i="1"/>
  <c r="AB3326" i="1"/>
  <c r="AB3327" i="1"/>
  <c r="AB3328" i="1"/>
  <c r="AB3329" i="1"/>
  <c r="AB3330" i="1"/>
  <c r="AB3331" i="1"/>
  <c r="AB3332" i="1"/>
  <c r="AB3333" i="1"/>
  <c r="AB3334" i="1"/>
  <c r="AB3335" i="1"/>
  <c r="AB3336" i="1"/>
  <c r="AB3337" i="1"/>
  <c r="AB3338" i="1"/>
  <c r="AB3339" i="1"/>
  <c r="AB3340" i="1"/>
  <c r="AB3341" i="1"/>
  <c r="AB3342" i="1"/>
  <c r="AB3343" i="1"/>
  <c r="AB3344" i="1"/>
  <c r="AB3345" i="1"/>
  <c r="AB3346" i="1"/>
  <c r="AB3347" i="1"/>
  <c r="AB3348" i="1"/>
  <c r="AB3349" i="1"/>
  <c r="AB3350" i="1"/>
  <c r="AB3351" i="1"/>
  <c r="AB3352" i="1"/>
  <c r="AB3353" i="1"/>
  <c r="AB3354" i="1"/>
  <c r="AB3355" i="1"/>
  <c r="AB3356" i="1"/>
  <c r="AB3357" i="1"/>
  <c r="AB3358" i="1"/>
  <c r="AB3359" i="1"/>
  <c r="AB3360" i="1"/>
  <c r="AB3361" i="1"/>
  <c r="AB3362" i="1"/>
  <c r="AB3363" i="1"/>
  <c r="AB3364" i="1"/>
  <c r="AB3365" i="1"/>
  <c r="AB3366" i="1"/>
  <c r="AB3367" i="1"/>
  <c r="AB3368" i="1"/>
  <c r="AB3369" i="1"/>
  <c r="AB3370" i="1"/>
  <c r="AB3371" i="1"/>
  <c r="AB3372" i="1"/>
  <c r="AB3373" i="1"/>
  <c r="AB3374" i="1"/>
  <c r="AB3375" i="1"/>
  <c r="AB3376" i="1"/>
  <c r="AB3377" i="1"/>
  <c r="AB3378" i="1"/>
  <c r="AB3379" i="1"/>
  <c r="AB3380" i="1"/>
  <c r="AB3381" i="1"/>
  <c r="AB3382" i="1"/>
  <c r="AB3383" i="1"/>
  <c r="AB3384" i="1"/>
  <c r="AB3385" i="1"/>
  <c r="AB3386" i="1"/>
  <c r="AB3387" i="1"/>
  <c r="AB3388" i="1"/>
  <c r="AB3389" i="1"/>
  <c r="AB3390" i="1"/>
  <c r="AB3391" i="1"/>
  <c r="AB3392" i="1"/>
  <c r="AB3393" i="1"/>
  <c r="AB3394" i="1"/>
  <c r="AB3395" i="1"/>
  <c r="AB3396" i="1"/>
  <c r="AB3397" i="1"/>
  <c r="AB3398" i="1"/>
  <c r="AB3399" i="1"/>
  <c r="AB3400" i="1"/>
  <c r="AB3401" i="1"/>
  <c r="AB3402" i="1"/>
  <c r="AB3403" i="1"/>
  <c r="AB3404" i="1"/>
  <c r="AB3405" i="1"/>
  <c r="AB3406" i="1"/>
  <c r="AB3407" i="1"/>
  <c r="AB3408" i="1"/>
  <c r="AB3409" i="1"/>
  <c r="AB3410" i="1"/>
  <c r="AB3411" i="1"/>
  <c r="AB3412" i="1"/>
  <c r="AB3413" i="1"/>
  <c r="AB3414" i="1"/>
  <c r="AB3415" i="1"/>
  <c r="AB3416" i="1"/>
  <c r="AB3417" i="1"/>
  <c r="AB3418" i="1"/>
  <c r="AB3419" i="1"/>
  <c r="AB3420" i="1"/>
  <c r="AB3421" i="1"/>
  <c r="AB3422" i="1"/>
  <c r="AB3423" i="1"/>
  <c r="AB3424" i="1"/>
  <c r="AB3425" i="1"/>
  <c r="AB3426" i="1"/>
  <c r="AB3427" i="1"/>
  <c r="AB3428" i="1"/>
  <c r="AB3429" i="1"/>
  <c r="AB3430" i="1"/>
  <c r="AB3431" i="1"/>
  <c r="AB3432" i="1"/>
  <c r="AB3433" i="1"/>
  <c r="AB3434" i="1"/>
  <c r="AB3435" i="1"/>
  <c r="AB3436" i="1"/>
  <c r="AB3437" i="1"/>
  <c r="AB3438" i="1"/>
  <c r="AB3439" i="1"/>
  <c r="AB3440" i="1"/>
  <c r="AB3441" i="1"/>
  <c r="AB3442" i="1"/>
  <c r="AB3443" i="1"/>
  <c r="AB3444" i="1"/>
  <c r="AB3445" i="1"/>
  <c r="AB3446" i="1"/>
  <c r="AB3447" i="1"/>
  <c r="AB3448" i="1"/>
  <c r="AB3449" i="1"/>
  <c r="AB3450" i="1"/>
  <c r="AB3451" i="1"/>
  <c r="AB3452" i="1"/>
  <c r="AB3453" i="1"/>
  <c r="AB3454" i="1"/>
  <c r="AB3455" i="1"/>
  <c r="AB3456" i="1"/>
  <c r="AB3457" i="1"/>
  <c r="AB3458" i="1"/>
  <c r="AB3459" i="1"/>
  <c r="AB3460" i="1"/>
  <c r="AB3461" i="1"/>
  <c r="AB3462" i="1"/>
  <c r="AB3463" i="1"/>
  <c r="AB3464" i="1"/>
  <c r="AB3465" i="1"/>
  <c r="AB3466" i="1"/>
  <c r="AB3467" i="1"/>
  <c r="AB3468" i="1"/>
  <c r="AB3469" i="1"/>
  <c r="AB3470" i="1"/>
  <c r="AB3471" i="1"/>
  <c r="AB3472" i="1"/>
  <c r="AB3473" i="1"/>
  <c r="AB3474" i="1"/>
  <c r="AB3475" i="1"/>
  <c r="AB3476" i="1"/>
  <c r="AB3477" i="1"/>
  <c r="AB3478" i="1"/>
  <c r="AB3479" i="1"/>
  <c r="AB3480" i="1"/>
  <c r="AB3481" i="1"/>
  <c r="AB3482" i="1"/>
  <c r="AB3483" i="1"/>
  <c r="AB3484" i="1"/>
  <c r="AB3485" i="1"/>
  <c r="AB3486" i="1"/>
  <c r="AB3487" i="1"/>
  <c r="AB3488" i="1"/>
  <c r="AB3489" i="1"/>
  <c r="AB3490" i="1"/>
  <c r="AB3491" i="1"/>
  <c r="AB3492" i="1"/>
  <c r="AB3493" i="1"/>
  <c r="AB3494" i="1"/>
  <c r="AB3495" i="1"/>
  <c r="AB3496" i="1"/>
  <c r="AB3497" i="1"/>
  <c r="AB3498" i="1"/>
  <c r="AB3499" i="1"/>
  <c r="AB3500" i="1"/>
  <c r="AB3501" i="1"/>
  <c r="AB3502" i="1"/>
  <c r="AB3503" i="1"/>
  <c r="AB3504" i="1"/>
  <c r="AB3505" i="1"/>
  <c r="AB3506" i="1"/>
  <c r="AB3507" i="1"/>
  <c r="AB3508" i="1"/>
  <c r="AB3509" i="1"/>
  <c r="AB3510" i="1"/>
  <c r="AB3511" i="1"/>
  <c r="AB3512" i="1"/>
  <c r="AB3513" i="1"/>
  <c r="AB3514" i="1"/>
  <c r="AB3515" i="1"/>
  <c r="AB3516" i="1"/>
  <c r="AB3517" i="1"/>
  <c r="AB3518" i="1"/>
  <c r="AB3519" i="1"/>
  <c r="AB3520" i="1"/>
  <c r="AB3521" i="1"/>
  <c r="AB3522" i="1"/>
  <c r="AB3523" i="1"/>
  <c r="AB3524" i="1"/>
  <c r="AB3525" i="1"/>
  <c r="AB3526" i="1"/>
  <c r="AB3527" i="1"/>
  <c r="AB3528" i="1"/>
  <c r="AB3529" i="1"/>
  <c r="AB3530" i="1"/>
  <c r="AB3531" i="1"/>
  <c r="AB3532" i="1"/>
  <c r="AB3533" i="1"/>
  <c r="AB3534" i="1"/>
  <c r="AB3535" i="1"/>
  <c r="AB3536" i="1"/>
  <c r="AB3537" i="1"/>
  <c r="AB3538" i="1"/>
  <c r="AB3539" i="1"/>
  <c r="AB3540" i="1"/>
  <c r="AB3541" i="1"/>
  <c r="AB3542" i="1"/>
  <c r="AB3543" i="1"/>
  <c r="AB3544" i="1"/>
  <c r="AB3545" i="1"/>
  <c r="AB3546" i="1"/>
  <c r="AB3547" i="1"/>
  <c r="AB3548" i="1"/>
  <c r="AB3549" i="1"/>
  <c r="AB3550" i="1"/>
  <c r="AB3551" i="1"/>
  <c r="AB3552" i="1"/>
  <c r="AB3553" i="1"/>
  <c r="AB3554" i="1"/>
  <c r="AB3555" i="1"/>
  <c r="AB3556" i="1"/>
  <c r="AB3557" i="1"/>
  <c r="AB3558" i="1"/>
  <c r="AB3559" i="1"/>
  <c r="AB3560" i="1"/>
  <c r="AB3561" i="1"/>
  <c r="AB3562" i="1"/>
  <c r="AB3563" i="1"/>
  <c r="AB3564" i="1"/>
  <c r="AB3565" i="1"/>
  <c r="AB3566" i="1"/>
  <c r="AB3567" i="1"/>
  <c r="AB3568" i="1"/>
  <c r="AB3569" i="1"/>
  <c r="AB3570" i="1"/>
  <c r="AB3571" i="1"/>
  <c r="AB3572" i="1"/>
  <c r="AB3573" i="1"/>
  <c r="AB3574" i="1"/>
  <c r="AB3575" i="1"/>
  <c r="AB3576" i="1"/>
  <c r="AB3577" i="1"/>
  <c r="AB3578" i="1"/>
  <c r="AB3579" i="1"/>
  <c r="AB3580" i="1"/>
  <c r="AB3581" i="1"/>
  <c r="AB3582" i="1"/>
  <c r="AB3583" i="1"/>
  <c r="AB3584" i="1"/>
  <c r="AB3585" i="1"/>
  <c r="AB3586" i="1"/>
  <c r="AB3587" i="1"/>
  <c r="AB3588" i="1"/>
  <c r="AB3589" i="1"/>
  <c r="AB3590" i="1"/>
  <c r="AB3591" i="1"/>
  <c r="AB3592" i="1"/>
  <c r="AB3593" i="1"/>
  <c r="AB3594" i="1"/>
  <c r="AB3595" i="1"/>
  <c r="AB3596" i="1"/>
  <c r="AB3597" i="1"/>
  <c r="AB3598" i="1"/>
  <c r="AB3599" i="1"/>
  <c r="AB3600" i="1"/>
  <c r="AB3601" i="1"/>
  <c r="AB3602" i="1"/>
  <c r="AB3603" i="1"/>
  <c r="AB3604" i="1"/>
  <c r="AB3605" i="1"/>
  <c r="AB3606" i="1"/>
  <c r="AB3607" i="1"/>
  <c r="AB3608" i="1"/>
  <c r="AB3609" i="1"/>
  <c r="AB3610" i="1"/>
  <c r="AB3611" i="1"/>
  <c r="AB3612" i="1"/>
  <c r="AB3613" i="1"/>
  <c r="AB3614" i="1"/>
  <c r="AB3615" i="1"/>
  <c r="AB3616" i="1"/>
  <c r="AB3617" i="1"/>
  <c r="AB3618" i="1"/>
  <c r="AB3619" i="1"/>
  <c r="AB3620" i="1"/>
  <c r="AB3621" i="1"/>
  <c r="AB3622" i="1"/>
  <c r="AB3623" i="1"/>
  <c r="AB3624" i="1"/>
  <c r="AB3625" i="1"/>
  <c r="AB3626" i="1"/>
  <c r="AB3627" i="1"/>
  <c r="AB3628" i="1"/>
  <c r="AB3629" i="1"/>
  <c r="AB3630" i="1"/>
  <c r="AB3631" i="1"/>
  <c r="AB3632" i="1"/>
  <c r="AB3633" i="1"/>
  <c r="AB3634" i="1"/>
  <c r="AB3635" i="1"/>
  <c r="AB3636" i="1"/>
  <c r="AB3637" i="1"/>
  <c r="AB3638" i="1"/>
  <c r="AB3639" i="1"/>
  <c r="AB3640" i="1"/>
  <c r="AB3641" i="1"/>
  <c r="AB3642" i="1"/>
  <c r="AB3643" i="1"/>
  <c r="AB3644" i="1"/>
  <c r="AB3645" i="1"/>
  <c r="AB3646" i="1"/>
  <c r="AB3647" i="1"/>
  <c r="AB3648" i="1"/>
  <c r="AB3649" i="1"/>
  <c r="AB3650" i="1"/>
  <c r="AB3651" i="1"/>
  <c r="AB3652" i="1"/>
  <c r="AB3653" i="1"/>
  <c r="AB3654" i="1"/>
  <c r="AB3655" i="1"/>
  <c r="AB3656" i="1"/>
  <c r="AB3657" i="1"/>
  <c r="AB3658" i="1"/>
  <c r="AB3659" i="1"/>
  <c r="AB3660" i="1"/>
  <c r="AB3661" i="1"/>
  <c r="AB3662" i="1"/>
  <c r="AB3663" i="1"/>
  <c r="AB3664" i="1"/>
  <c r="AB3665" i="1"/>
  <c r="AB3666" i="1"/>
  <c r="AB3667" i="1"/>
  <c r="AB3668" i="1"/>
  <c r="AB3669" i="1"/>
  <c r="AB3670" i="1"/>
  <c r="AB3671" i="1"/>
  <c r="AB3672" i="1"/>
  <c r="AB3673" i="1"/>
  <c r="AB3674" i="1"/>
  <c r="AB3675" i="1"/>
  <c r="AB3676" i="1"/>
  <c r="AB3677" i="1"/>
  <c r="AB3678" i="1"/>
  <c r="AB3679" i="1"/>
  <c r="AB3680" i="1"/>
  <c r="AB3681" i="1"/>
  <c r="AB3682" i="1"/>
  <c r="AB3683" i="1"/>
  <c r="AB3684" i="1"/>
  <c r="AB3685" i="1"/>
  <c r="AB3686" i="1"/>
  <c r="AB3687" i="1"/>
  <c r="AB3688" i="1"/>
  <c r="AB3689" i="1"/>
  <c r="AB3690" i="1"/>
  <c r="AB3691" i="1"/>
  <c r="AB3692" i="1"/>
  <c r="AB3693" i="1"/>
  <c r="AB3694" i="1"/>
  <c r="AB3695" i="1"/>
  <c r="AB3696" i="1"/>
  <c r="AB3697" i="1"/>
  <c r="AB3698" i="1"/>
  <c r="AB3699" i="1"/>
  <c r="AB3700" i="1"/>
  <c r="AB3701" i="1"/>
  <c r="AB3702" i="1"/>
  <c r="AB3703" i="1"/>
  <c r="AB3704" i="1"/>
  <c r="AB3705" i="1"/>
  <c r="AB3706" i="1"/>
  <c r="AB3707" i="1"/>
  <c r="AB3708" i="1"/>
  <c r="AB3709" i="1"/>
  <c r="AB3710" i="1"/>
  <c r="AB3711" i="1"/>
  <c r="AB3712" i="1"/>
  <c r="AB3713" i="1"/>
  <c r="AB3714" i="1"/>
  <c r="AB3715" i="1"/>
  <c r="AB3716" i="1"/>
  <c r="AB3717" i="1"/>
  <c r="AB3718" i="1"/>
  <c r="AB3719" i="1"/>
  <c r="AB3720" i="1"/>
  <c r="AB3721" i="1"/>
  <c r="AB3722" i="1"/>
  <c r="AB3723" i="1"/>
  <c r="AB3724" i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B3995" i="1"/>
  <c r="AB3996" i="1"/>
  <c r="AB3997" i="1"/>
  <c r="AB3998" i="1"/>
  <c r="AB3999" i="1"/>
  <c r="AB4000" i="1"/>
  <c r="AB4001" i="1"/>
  <c r="AB4002" i="1"/>
  <c r="AB4003" i="1"/>
  <c r="AB4004" i="1"/>
  <c r="AB4005" i="1"/>
  <c r="AB4006" i="1"/>
  <c r="AB4007" i="1"/>
  <c r="AB4008" i="1"/>
  <c r="AB4009" i="1"/>
  <c r="AB4010" i="1"/>
  <c r="AB4011" i="1"/>
  <c r="AB4012" i="1"/>
  <c r="AB4013" i="1"/>
  <c r="AB4014" i="1"/>
  <c r="AB4015" i="1"/>
  <c r="AB4016" i="1"/>
  <c r="AB4017" i="1"/>
  <c r="AB4018" i="1"/>
  <c r="AB4019" i="1"/>
  <c r="AB4020" i="1"/>
  <c r="AB4021" i="1"/>
  <c r="AB4022" i="1"/>
  <c r="AB4023" i="1"/>
  <c r="AB4024" i="1"/>
  <c r="AB4025" i="1"/>
  <c r="AB4026" i="1"/>
  <c r="AB4027" i="1"/>
  <c r="AB4028" i="1"/>
  <c r="AB4029" i="1"/>
  <c r="AB4030" i="1"/>
  <c r="AB4031" i="1"/>
  <c r="AB4032" i="1"/>
  <c r="AB4033" i="1"/>
  <c r="AB4034" i="1"/>
  <c r="AB4035" i="1"/>
  <c r="AB4036" i="1"/>
  <c r="AB4037" i="1"/>
  <c r="AB4038" i="1"/>
  <c r="AB4039" i="1"/>
  <c r="AB4040" i="1"/>
  <c r="AB4041" i="1"/>
  <c r="AB4042" i="1"/>
  <c r="AB4043" i="1"/>
  <c r="AB4044" i="1"/>
  <c r="AB4045" i="1"/>
  <c r="AB4046" i="1"/>
  <c r="AB4047" i="1"/>
  <c r="AB4048" i="1"/>
  <c r="AB4049" i="1"/>
  <c r="AB4050" i="1"/>
  <c r="AB4051" i="1"/>
  <c r="AB4052" i="1"/>
  <c r="AB4053" i="1"/>
  <c r="AB4054" i="1"/>
  <c r="AB4055" i="1"/>
  <c r="AB4056" i="1"/>
  <c r="AB4057" i="1"/>
  <c r="AB4058" i="1"/>
  <c r="AB4059" i="1"/>
  <c r="AB4060" i="1"/>
  <c r="AB4061" i="1"/>
  <c r="AB4062" i="1"/>
  <c r="AB4063" i="1"/>
  <c r="AB4064" i="1"/>
  <c r="AB4065" i="1"/>
  <c r="AB4066" i="1"/>
  <c r="AB4067" i="1"/>
  <c r="AB4068" i="1"/>
  <c r="AB4069" i="1"/>
  <c r="AB4070" i="1"/>
  <c r="AB4071" i="1"/>
  <c r="AB4072" i="1"/>
  <c r="AB4073" i="1"/>
  <c r="AB4074" i="1"/>
  <c r="AB4075" i="1"/>
  <c r="AB4076" i="1"/>
  <c r="AB4077" i="1"/>
  <c r="AB4078" i="1"/>
  <c r="AB4079" i="1"/>
  <c r="AB4080" i="1"/>
  <c r="AB4081" i="1"/>
  <c r="AB4082" i="1"/>
  <c r="AB4083" i="1"/>
  <c r="AB4084" i="1"/>
  <c r="AB4085" i="1"/>
  <c r="AB4086" i="1"/>
  <c r="AB4087" i="1"/>
  <c r="AB4088" i="1"/>
  <c r="AB4089" i="1"/>
  <c r="AB4090" i="1"/>
  <c r="AB4091" i="1"/>
  <c r="AB4092" i="1"/>
  <c r="AB4093" i="1"/>
  <c r="AB4094" i="1"/>
  <c r="AB4095" i="1"/>
  <c r="AB4096" i="1"/>
  <c r="AB4097" i="1"/>
  <c r="AB4098" i="1"/>
  <c r="AB4099" i="1"/>
  <c r="AB4100" i="1"/>
  <c r="AB4101" i="1"/>
  <c r="AB4102" i="1"/>
  <c r="AB4103" i="1"/>
  <c r="AB4104" i="1"/>
  <c r="AB4105" i="1"/>
  <c r="AB4106" i="1"/>
  <c r="AB4107" i="1"/>
  <c r="AB4108" i="1"/>
  <c r="AB4109" i="1"/>
  <c r="AB4110" i="1"/>
  <c r="AB4111" i="1"/>
  <c r="AB4112" i="1"/>
  <c r="AB4113" i="1"/>
  <c r="AB4114" i="1"/>
  <c r="AB4115" i="1"/>
  <c r="AB4116" i="1"/>
  <c r="AB4117" i="1"/>
  <c r="AB4118" i="1"/>
  <c r="AB4119" i="1"/>
  <c r="AB4120" i="1"/>
  <c r="AB4121" i="1"/>
  <c r="AB4122" i="1"/>
  <c r="AB4123" i="1"/>
  <c r="AB4124" i="1"/>
  <c r="AB4125" i="1"/>
  <c r="AB4126" i="1"/>
  <c r="AB4127" i="1"/>
  <c r="AB4128" i="1"/>
  <c r="AB4129" i="1"/>
  <c r="AB4130" i="1"/>
  <c r="AB4131" i="1"/>
  <c r="AB4132" i="1"/>
  <c r="AB4133" i="1"/>
  <c r="AB4134" i="1"/>
  <c r="AB4135" i="1"/>
  <c r="AB4136" i="1"/>
  <c r="AB4137" i="1"/>
  <c r="AB4138" i="1"/>
  <c r="AB4139" i="1"/>
  <c r="AB4140" i="1"/>
  <c r="AB4141" i="1"/>
  <c r="AB4142" i="1"/>
  <c r="AB4143" i="1"/>
  <c r="AB4144" i="1"/>
  <c r="AB4145" i="1"/>
  <c r="AB4146" i="1"/>
  <c r="AB4147" i="1"/>
  <c r="AB4148" i="1"/>
  <c r="AB4149" i="1"/>
  <c r="AB4150" i="1"/>
  <c r="AB4151" i="1"/>
  <c r="AB4152" i="1"/>
  <c r="AB4153" i="1"/>
  <c r="AB4154" i="1"/>
  <c r="AB4155" i="1"/>
  <c r="AB4156" i="1"/>
  <c r="AB4157" i="1"/>
  <c r="AB4158" i="1"/>
  <c r="AB4159" i="1"/>
  <c r="AB4160" i="1"/>
  <c r="AB4161" i="1"/>
  <c r="AB4162" i="1"/>
  <c r="AB4163" i="1"/>
  <c r="AB4164" i="1"/>
  <c r="AB4165" i="1"/>
  <c r="AB4166" i="1"/>
  <c r="AB4167" i="1"/>
  <c r="AB4168" i="1"/>
  <c r="AB4169" i="1"/>
  <c r="AB4170" i="1"/>
  <c r="AB4171" i="1"/>
  <c r="AB4172" i="1"/>
  <c r="AB4173" i="1"/>
  <c r="AB4174" i="1"/>
  <c r="AB4175" i="1"/>
  <c r="AB4176" i="1"/>
  <c r="AB4177" i="1"/>
  <c r="AB4178" i="1"/>
  <c r="AB4179" i="1"/>
  <c r="AB4180" i="1"/>
  <c r="AB4181" i="1"/>
  <c r="AB4182" i="1"/>
  <c r="AB4183" i="1"/>
  <c r="AB4184" i="1"/>
  <c r="AB4185" i="1"/>
  <c r="AB4186" i="1"/>
  <c r="AB4187" i="1"/>
  <c r="AB4188" i="1"/>
  <c r="AB4189" i="1"/>
  <c r="AB4190" i="1"/>
  <c r="AB4191" i="1"/>
  <c r="AB4192" i="1"/>
  <c r="AB4193" i="1"/>
  <c r="AB4194" i="1"/>
  <c r="AB4195" i="1"/>
  <c r="AB4196" i="1"/>
  <c r="AB4197" i="1"/>
  <c r="AB4198" i="1"/>
  <c r="AB4199" i="1"/>
  <c r="AB4200" i="1"/>
  <c r="AB4201" i="1"/>
  <c r="AB4202" i="1"/>
  <c r="AB4203" i="1"/>
  <c r="AB4204" i="1"/>
  <c r="AB4205" i="1"/>
  <c r="AB4206" i="1"/>
  <c r="AB4207" i="1"/>
  <c r="AB4208" i="1"/>
  <c r="AB4209" i="1"/>
  <c r="AB4210" i="1"/>
  <c r="AB4211" i="1"/>
  <c r="AB4212" i="1"/>
  <c r="AB4213" i="1"/>
  <c r="AB4214" i="1"/>
  <c r="AB4215" i="1"/>
  <c r="AB4216" i="1"/>
  <c r="AB4217" i="1"/>
  <c r="AB4218" i="1"/>
  <c r="AB4219" i="1"/>
  <c r="AB4220" i="1"/>
  <c r="AB4221" i="1"/>
  <c r="AB4222" i="1"/>
  <c r="AB4223" i="1"/>
  <c r="AB4224" i="1"/>
  <c r="AB4225" i="1"/>
  <c r="AB4226" i="1"/>
  <c r="AB4227" i="1"/>
  <c r="AB4228" i="1"/>
  <c r="AB4229" i="1"/>
  <c r="AB4230" i="1"/>
  <c r="AB4231" i="1"/>
  <c r="AB4232" i="1"/>
  <c r="AB4233" i="1"/>
  <c r="AB4234" i="1"/>
  <c r="AB4235" i="1"/>
  <c r="AB4236" i="1"/>
  <c r="AB4237" i="1"/>
  <c r="AB4238" i="1"/>
  <c r="AB4239" i="1"/>
  <c r="AB4240" i="1"/>
  <c r="AB4241" i="1"/>
  <c r="AB4242" i="1"/>
  <c r="AB4243" i="1"/>
  <c r="AB4244" i="1"/>
  <c r="AB4245" i="1"/>
  <c r="AB4246" i="1"/>
  <c r="AB4247" i="1"/>
  <c r="AB4248" i="1"/>
  <c r="AB4249" i="1"/>
  <c r="AB4250" i="1"/>
  <c r="AB4251" i="1"/>
  <c r="AB4252" i="1"/>
  <c r="AB4253" i="1"/>
  <c r="AB4254" i="1"/>
  <c r="AB4255" i="1"/>
  <c r="AB4256" i="1"/>
  <c r="AB4257" i="1"/>
  <c r="AB4258" i="1"/>
  <c r="AB4259" i="1"/>
  <c r="AB4260" i="1"/>
  <c r="AB4261" i="1"/>
  <c r="AB4262" i="1"/>
  <c r="AB4263" i="1"/>
  <c r="AB4264" i="1"/>
  <c r="AB4265" i="1"/>
  <c r="AB4266" i="1"/>
  <c r="AB4267" i="1"/>
  <c r="AB4268" i="1"/>
  <c r="AB4269" i="1"/>
  <c r="AB4270" i="1"/>
  <c r="AB4271" i="1"/>
  <c r="AB4272" i="1"/>
  <c r="AB4273" i="1"/>
  <c r="AB4274" i="1"/>
  <c r="AB4275" i="1"/>
  <c r="AB4276" i="1"/>
  <c r="AB4277" i="1"/>
  <c r="AB4278" i="1"/>
  <c r="AB4279" i="1"/>
  <c r="AB4280" i="1"/>
  <c r="AB4281" i="1"/>
  <c r="AB4282" i="1"/>
  <c r="AB4283" i="1"/>
  <c r="AB4284" i="1"/>
  <c r="AB4285" i="1"/>
  <c r="AB4286" i="1"/>
  <c r="AB4287" i="1"/>
  <c r="AB4288" i="1"/>
  <c r="AB4289" i="1"/>
  <c r="AB4290" i="1"/>
  <c r="AB4291" i="1"/>
  <c r="AB4292" i="1"/>
  <c r="AB4293" i="1"/>
  <c r="AB4294" i="1"/>
  <c r="AB4295" i="1"/>
  <c r="AB4296" i="1"/>
  <c r="AB4297" i="1"/>
  <c r="AB4298" i="1"/>
  <c r="AB4299" i="1"/>
  <c r="AB4300" i="1"/>
  <c r="AB4301" i="1"/>
  <c r="AB4302" i="1"/>
  <c r="AB4303" i="1"/>
  <c r="AB4304" i="1"/>
  <c r="AB4305" i="1"/>
  <c r="AB4306" i="1"/>
  <c r="AB4307" i="1"/>
  <c r="AB4308" i="1"/>
  <c r="AB4309" i="1"/>
  <c r="AB4310" i="1"/>
  <c r="AB4311" i="1"/>
  <c r="AB4312" i="1"/>
  <c r="AB4313" i="1"/>
  <c r="AB4314" i="1"/>
  <c r="AB4315" i="1"/>
  <c r="AB4316" i="1"/>
  <c r="AB4317" i="1"/>
  <c r="AB4318" i="1"/>
  <c r="AB4319" i="1"/>
  <c r="AB4320" i="1"/>
  <c r="AB4321" i="1"/>
  <c r="AB4322" i="1"/>
  <c r="AB4323" i="1"/>
  <c r="AB4324" i="1"/>
  <c r="AB4325" i="1"/>
  <c r="AB4326" i="1"/>
  <c r="AB4327" i="1"/>
  <c r="AB4328" i="1"/>
  <c r="AB4329" i="1"/>
  <c r="AB4330" i="1"/>
  <c r="AB4331" i="1"/>
  <c r="AB4332" i="1"/>
  <c r="AB4333" i="1"/>
  <c r="AB4334" i="1"/>
  <c r="AB4335" i="1"/>
  <c r="AB4336" i="1"/>
  <c r="AB4337" i="1"/>
  <c r="AB4338" i="1"/>
  <c r="AB4339" i="1"/>
  <c r="AB4340" i="1"/>
  <c r="AB4341" i="1"/>
  <c r="AB4342" i="1"/>
  <c r="AB4343" i="1"/>
  <c r="AB4344" i="1"/>
  <c r="AB4345" i="1"/>
  <c r="AB4346" i="1"/>
  <c r="AB4347" i="1"/>
  <c r="AB4348" i="1"/>
  <c r="AB4349" i="1"/>
  <c r="AB4350" i="1"/>
  <c r="AB4351" i="1"/>
  <c r="AB4352" i="1"/>
  <c r="AB4353" i="1"/>
  <c r="AB4354" i="1"/>
  <c r="AB4355" i="1"/>
  <c r="AB4356" i="1"/>
  <c r="AB4357" i="1"/>
  <c r="AB4358" i="1"/>
  <c r="AB4359" i="1"/>
  <c r="AB4360" i="1"/>
  <c r="AB4361" i="1"/>
  <c r="AB4362" i="1"/>
  <c r="AB4363" i="1"/>
  <c r="AB4364" i="1"/>
  <c r="AB4365" i="1"/>
  <c r="AB4366" i="1"/>
  <c r="AB4367" i="1"/>
  <c r="AB4368" i="1"/>
  <c r="AB4369" i="1"/>
  <c r="AB4370" i="1"/>
  <c r="AB4371" i="1"/>
  <c r="AB4372" i="1"/>
  <c r="AB4373" i="1"/>
  <c r="AB4374" i="1"/>
  <c r="AB4375" i="1"/>
  <c r="AB4376" i="1"/>
  <c r="AB4377" i="1"/>
  <c r="AB4378" i="1"/>
  <c r="AB4379" i="1"/>
  <c r="AB4380" i="1"/>
  <c r="AB4381" i="1"/>
  <c r="AB4382" i="1"/>
  <c r="AB4383" i="1"/>
  <c r="AB4384" i="1"/>
  <c r="AB4385" i="1"/>
  <c r="AB4386" i="1"/>
  <c r="AB4387" i="1"/>
  <c r="AB4388" i="1"/>
  <c r="AB4389" i="1"/>
  <c r="AB4390" i="1"/>
  <c r="AB4391" i="1"/>
  <c r="AB4392" i="1"/>
  <c r="AB4393" i="1"/>
  <c r="AB4394" i="1"/>
  <c r="AB4395" i="1"/>
  <c r="AB4396" i="1"/>
  <c r="AB4397" i="1"/>
  <c r="AB4398" i="1"/>
  <c r="AB4399" i="1"/>
  <c r="AB4400" i="1"/>
  <c r="AB4401" i="1"/>
  <c r="AB4402" i="1"/>
  <c r="AB4403" i="1"/>
  <c r="AB4404" i="1"/>
  <c r="AB4405" i="1"/>
  <c r="AB4406" i="1"/>
  <c r="AB4407" i="1"/>
  <c r="AB4408" i="1"/>
  <c r="AB4409" i="1"/>
  <c r="AB4410" i="1"/>
  <c r="AB4411" i="1"/>
  <c r="AB4412" i="1"/>
  <c r="AB4413" i="1"/>
  <c r="AB4414" i="1"/>
  <c r="AB4415" i="1"/>
  <c r="AB4416" i="1"/>
  <c r="AB4417" i="1"/>
  <c r="AB4418" i="1"/>
  <c r="AB4419" i="1"/>
  <c r="AB4420" i="1"/>
  <c r="AB4421" i="1"/>
  <c r="AB4422" i="1"/>
  <c r="AB4423" i="1"/>
  <c r="AB4424" i="1"/>
  <c r="AB4425" i="1"/>
  <c r="AB4426" i="1"/>
  <c r="AB4427" i="1"/>
  <c r="AB4428" i="1"/>
  <c r="AB4429" i="1"/>
  <c r="AB4430" i="1"/>
  <c r="AB4431" i="1"/>
  <c r="AB4432" i="1"/>
  <c r="AB4433" i="1"/>
  <c r="AB4434" i="1"/>
  <c r="AB4435" i="1"/>
  <c r="AB4436" i="1"/>
  <c r="AB4437" i="1"/>
  <c r="AB4438" i="1"/>
  <c r="AB4439" i="1"/>
  <c r="AB4440" i="1"/>
  <c r="AB4441" i="1"/>
  <c r="AB4442" i="1"/>
  <c r="AB4443" i="1"/>
  <c r="AB4444" i="1"/>
  <c r="AB4445" i="1"/>
  <c r="AB4446" i="1"/>
  <c r="AB4447" i="1"/>
  <c r="AB4448" i="1"/>
  <c r="AB4449" i="1"/>
  <c r="AB4450" i="1"/>
  <c r="AB4451" i="1"/>
  <c r="AB4452" i="1"/>
  <c r="AB4453" i="1"/>
  <c r="AB4454" i="1"/>
  <c r="AB4455" i="1"/>
  <c r="AB4456" i="1"/>
  <c r="AB4457" i="1"/>
  <c r="AB4458" i="1"/>
  <c r="AB4459" i="1"/>
  <c r="AB4460" i="1"/>
  <c r="AB4461" i="1"/>
  <c r="AB4462" i="1"/>
  <c r="AB4463" i="1"/>
  <c r="AB4464" i="1"/>
  <c r="AB4465" i="1"/>
  <c r="AB4466" i="1"/>
  <c r="AB4467" i="1"/>
  <c r="AB4468" i="1"/>
  <c r="AB4469" i="1"/>
  <c r="AB4470" i="1"/>
  <c r="AB4471" i="1"/>
  <c r="AB4472" i="1"/>
  <c r="AB4473" i="1"/>
  <c r="AB4474" i="1"/>
  <c r="AB4475" i="1"/>
  <c r="AB4476" i="1"/>
  <c r="AB4477" i="1"/>
  <c r="AB4478" i="1"/>
  <c r="AB4479" i="1"/>
  <c r="AB4480" i="1"/>
  <c r="AB4481" i="1"/>
  <c r="AB4482" i="1"/>
  <c r="AB4483" i="1"/>
  <c r="AB4484" i="1"/>
  <c r="AB4485" i="1"/>
  <c r="AB4486" i="1"/>
  <c r="AB4487" i="1"/>
  <c r="AB4488" i="1"/>
  <c r="AB4489" i="1"/>
  <c r="AB4490" i="1"/>
  <c r="AB4491" i="1"/>
  <c r="AB4492" i="1"/>
  <c r="AB4493" i="1"/>
  <c r="AB4494" i="1"/>
  <c r="AB4495" i="1"/>
  <c r="AB4496" i="1"/>
  <c r="AB4497" i="1"/>
  <c r="AB4498" i="1"/>
  <c r="AB4499" i="1"/>
  <c r="AB4500" i="1"/>
  <c r="AB4501" i="1"/>
  <c r="AB4502" i="1"/>
  <c r="AB4503" i="1"/>
  <c r="AB4504" i="1"/>
  <c r="AB4505" i="1"/>
  <c r="AB4506" i="1"/>
  <c r="AB4507" i="1"/>
  <c r="AB4508" i="1"/>
  <c r="AB4509" i="1"/>
  <c r="AB4510" i="1"/>
  <c r="AB4511" i="1"/>
  <c r="AB4512" i="1"/>
  <c r="AB4513" i="1"/>
  <c r="AB4514" i="1"/>
  <c r="AB4515" i="1"/>
  <c r="AB4516" i="1"/>
  <c r="AB4517" i="1"/>
  <c r="AB4518" i="1"/>
  <c r="AB4519" i="1"/>
  <c r="AB4520" i="1"/>
  <c r="AB4521" i="1"/>
  <c r="AB4522" i="1"/>
  <c r="AB4523" i="1"/>
  <c r="AB4524" i="1"/>
  <c r="AB4525" i="1"/>
  <c r="AB4526" i="1"/>
  <c r="AB4527" i="1"/>
  <c r="AB4528" i="1"/>
  <c r="AB4529" i="1"/>
  <c r="AB4530" i="1"/>
  <c r="AB4531" i="1"/>
  <c r="AB4532" i="1"/>
  <c r="AB4533" i="1"/>
  <c r="AB4534" i="1"/>
  <c r="AB4535" i="1"/>
  <c r="AB4536" i="1"/>
  <c r="AB4537" i="1"/>
  <c r="AB4538" i="1"/>
  <c r="AB4539" i="1"/>
  <c r="AB4540" i="1"/>
  <c r="AB4541" i="1"/>
  <c r="AB4542" i="1"/>
  <c r="AB4543" i="1"/>
  <c r="AB4544" i="1"/>
  <c r="AB4545" i="1"/>
  <c r="AB4546" i="1"/>
  <c r="AB4547" i="1"/>
  <c r="AB4548" i="1"/>
  <c r="AB4549" i="1"/>
  <c r="AB4550" i="1"/>
  <c r="AB4551" i="1"/>
  <c r="AB4552" i="1"/>
  <c r="AB4553" i="1"/>
  <c r="AB4554" i="1"/>
  <c r="AB4555" i="1"/>
  <c r="AB4556" i="1"/>
  <c r="AB4557" i="1"/>
  <c r="AB4558" i="1"/>
  <c r="AB4559" i="1"/>
  <c r="AB4560" i="1"/>
  <c r="AB4561" i="1"/>
  <c r="AB4562" i="1"/>
  <c r="AB4563" i="1"/>
  <c r="AB4564" i="1"/>
  <c r="AB4565" i="1"/>
  <c r="AB4566" i="1"/>
  <c r="AB4567" i="1"/>
  <c r="AB4568" i="1"/>
  <c r="AB4569" i="1"/>
  <c r="AB4570" i="1"/>
  <c r="AB4571" i="1"/>
  <c r="AB4572" i="1"/>
  <c r="AB4573" i="1"/>
  <c r="AB4574" i="1"/>
  <c r="AB4575" i="1"/>
  <c r="AB4576" i="1"/>
  <c r="AB4577" i="1"/>
  <c r="AB4578" i="1"/>
  <c r="AB4579" i="1"/>
  <c r="AB4580" i="1"/>
  <c r="AB4581" i="1"/>
  <c r="AB4582" i="1"/>
  <c r="AB4583" i="1"/>
  <c r="AB4584" i="1"/>
  <c r="AB4585" i="1"/>
  <c r="AB4586" i="1"/>
  <c r="AB4587" i="1"/>
  <c r="AB4588" i="1"/>
  <c r="AB4589" i="1"/>
  <c r="AB4590" i="1"/>
  <c r="AB4591" i="1"/>
  <c r="AB4592" i="1"/>
  <c r="AB4593" i="1"/>
  <c r="AB4594" i="1"/>
  <c r="AB4595" i="1"/>
  <c r="AB4596" i="1"/>
  <c r="AB4597" i="1"/>
  <c r="AB4598" i="1"/>
  <c r="AB4599" i="1"/>
  <c r="AB4600" i="1"/>
  <c r="AB4601" i="1"/>
  <c r="AB4602" i="1"/>
  <c r="AB4603" i="1"/>
  <c r="AB4604" i="1"/>
  <c r="AB4605" i="1"/>
  <c r="AB4606" i="1"/>
  <c r="AB4607" i="1"/>
  <c r="AB4608" i="1"/>
  <c r="AB4609" i="1"/>
  <c r="AB4610" i="1"/>
  <c r="AB4611" i="1"/>
  <c r="AB4612" i="1"/>
  <c r="AB4613" i="1"/>
  <c r="AB4614" i="1"/>
  <c r="AB4615" i="1"/>
  <c r="AB4616" i="1"/>
  <c r="AB4617" i="1"/>
  <c r="AB4618" i="1"/>
  <c r="AB4619" i="1"/>
  <c r="AB4620" i="1"/>
  <c r="AB4621" i="1"/>
  <c r="AB4622" i="1"/>
  <c r="AB4623" i="1"/>
  <c r="AB4624" i="1"/>
  <c r="AB4625" i="1"/>
  <c r="AB4626" i="1"/>
  <c r="AB4627" i="1"/>
  <c r="AB4628" i="1"/>
  <c r="AB4629" i="1"/>
  <c r="AB4630" i="1"/>
  <c r="AB4631" i="1"/>
  <c r="AB4632" i="1"/>
  <c r="AB4633" i="1"/>
  <c r="AB4634" i="1"/>
  <c r="AB4635" i="1"/>
  <c r="AB4636" i="1"/>
  <c r="AB4637" i="1"/>
  <c r="AB4638" i="1"/>
  <c r="AB4639" i="1"/>
  <c r="AB4640" i="1"/>
  <c r="AB4641" i="1"/>
  <c r="AB4642" i="1"/>
  <c r="AB4643" i="1"/>
  <c r="AB4644" i="1"/>
  <c r="AB4645" i="1"/>
  <c r="AB4646" i="1"/>
  <c r="AB4647" i="1"/>
  <c r="AB4648" i="1"/>
  <c r="AB4649" i="1"/>
  <c r="AB4650" i="1"/>
  <c r="AB4651" i="1"/>
  <c r="AB4652" i="1"/>
  <c r="AB4653" i="1"/>
  <c r="AB4654" i="1"/>
  <c r="AB4655" i="1"/>
  <c r="AB4656" i="1"/>
  <c r="AB4657" i="1"/>
  <c r="AB4658" i="1"/>
  <c r="AB4659" i="1"/>
  <c r="AB4660" i="1"/>
  <c r="AB4661" i="1"/>
  <c r="AB4662" i="1"/>
  <c r="AB4663" i="1"/>
  <c r="AB4664" i="1"/>
  <c r="AB4665" i="1"/>
  <c r="AB4666" i="1"/>
  <c r="AB4667" i="1"/>
  <c r="AB4668" i="1"/>
  <c r="AB4669" i="1"/>
  <c r="AB4670" i="1"/>
  <c r="AB4671" i="1"/>
  <c r="AB4672" i="1"/>
  <c r="AB4673" i="1"/>
  <c r="AB4674" i="1"/>
  <c r="AB4675" i="1"/>
  <c r="AB4676" i="1"/>
  <c r="AB4677" i="1"/>
  <c r="AB4678" i="1"/>
  <c r="AB4679" i="1"/>
  <c r="AB4680" i="1"/>
  <c r="AB4681" i="1"/>
  <c r="AB4682" i="1"/>
  <c r="AB4683" i="1"/>
  <c r="AB4684" i="1"/>
  <c r="AB4685" i="1"/>
  <c r="AB4686" i="1"/>
  <c r="AB4687" i="1"/>
  <c r="AB4688" i="1"/>
  <c r="AB4689" i="1"/>
  <c r="AB4690" i="1"/>
  <c r="AB4691" i="1"/>
  <c r="AB4692" i="1"/>
  <c r="AB4693" i="1"/>
  <c r="AB4694" i="1"/>
  <c r="AB4695" i="1"/>
  <c r="AB4696" i="1"/>
  <c r="AB4697" i="1"/>
  <c r="AB4698" i="1"/>
  <c r="AB4699" i="1"/>
  <c r="AB4700" i="1"/>
  <c r="AB4701" i="1"/>
  <c r="AB4702" i="1"/>
  <c r="AB4703" i="1"/>
  <c r="AB4704" i="1"/>
  <c r="AB4705" i="1"/>
  <c r="AB4706" i="1"/>
  <c r="AB4707" i="1"/>
  <c r="AB4708" i="1"/>
  <c r="AB4709" i="1"/>
  <c r="AB4710" i="1"/>
  <c r="AB4711" i="1"/>
  <c r="AB4712" i="1"/>
  <c r="AB4713" i="1"/>
  <c r="AB4714" i="1"/>
  <c r="AB4715" i="1"/>
  <c r="AB4716" i="1"/>
  <c r="AB4717" i="1"/>
  <c r="AB4718" i="1"/>
  <c r="AB4719" i="1"/>
  <c r="AB4720" i="1"/>
  <c r="AB4721" i="1"/>
  <c r="AB4722" i="1"/>
  <c r="AB4723" i="1"/>
  <c r="AB4724" i="1"/>
  <c r="AB4725" i="1"/>
  <c r="AB4726" i="1"/>
  <c r="AB4727" i="1"/>
  <c r="AB4728" i="1"/>
  <c r="AB4729" i="1"/>
  <c r="AB4730" i="1"/>
  <c r="AB4731" i="1"/>
  <c r="AB4732" i="1"/>
  <c r="AB4733" i="1"/>
  <c r="AB4734" i="1"/>
  <c r="AB4735" i="1"/>
  <c r="AB4736" i="1"/>
  <c r="AB4737" i="1"/>
  <c r="AB4738" i="1"/>
  <c r="AB4739" i="1"/>
  <c r="AB4740" i="1"/>
  <c r="AB4741" i="1"/>
  <c r="AB4742" i="1"/>
  <c r="AB4743" i="1"/>
  <c r="AB4744" i="1"/>
  <c r="AB4745" i="1"/>
  <c r="AB4746" i="1"/>
  <c r="AB4747" i="1"/>
  <c r="AB4748" i="1"/>
  <c r="AB4749" i="1"/>
  <c r="AB4750" i="1"/>
  <c r="AB4751" i="1"/>
  <c r="AB4752" i="1"/>
  <c r="AB4753" i="1"/>
  <c r="AB4754" i="1"/>
  <c r="AB4755" i="1"/>
  <c r="AB4756" i="1"/>
  <c r="AB4757" i="1"/>
  <c r="AB4758" i="1"/>
  <c r="AB4759" i="1"/>
  <c r="AB4760" i="1"/>
  <c r="AB4761" i="1"/>
  <c r="AB4762" i="1"/>
  <c r="AB4763" i="1"/>
  <c r="AB4764" i="1"/>
  <c r="AB4765" i="1"/>
  <c r="AB4766" i="1"/>
  <c r="AB4767" i="1"/>
  <c r="AB4768" i="1"/>
  <c r="AB4769" i="1"/>
  <c r="AB4770" i="1"/>
  <c r="AB4771" i="1"/>
  <c r="AB4772" i="1"/>
  <c r="AB4773" i="1"/>
  <c r="AB4774" i="1"/>
  <c r="AB4775" i="1"/>
  <c r="AB4776" i="1"/>
  <c r="AB4777" i="1"/>
  <c r="AB4778" i="1"/>
  <c r="AB4779" i="1"/>
  <c r="AB4780" i="1"/>
  <c r="AB4781" i="1"/>
  <c r="AB4782" i="1"/>
  <c r="AB4783" i="1"/>
  <c r="AB4784" i="1"/>
  <c r="AB4785" i="1"/>
  <c r="AB4786" i="1"/>
  <c r="AB4787" i="1"/>
  <c r="AB4788" i="1"/>
  <c r="AB4789" i="1"/>
  <c r="AB4790" i="1"/>
  <c r="AB4791" i="1"/>
  <c r="AB4792" i="1"/>
  <c r="AB4793" i="1"/>
  <c r="AB4794" i="1"/>
  <c r="AB4795" i="1"/>
  <c r="AB4796" i="1"/>
  <c r="AB4797" i="1"/>
  <c r="AB4798" i="1"/>
  <c r="AB4799" i="1"/>
  <c r="AB4800" i="1"/>
  <c r="AB4801" i="1"/>
  <c r="AB4802" i="1"/>
  <c r="AB4803" i="1"/>
  <c r="AB4804" i="1"/>
  <c r="AB4805" i="1"/>
  <c r="AB4806" i="1"/>
  <c r="AB4807" i="1"/>
  <c r="AB4808" i="1"/>
  <c r="AB4809" i="1"/>
  <c r="AB4810" i="1"/>
  <c r="AB4811" i="1"/>
  <c r="AB4812" i="1"/>
  <c r="AB4813" i="1"/>
  <c r="AB4814" i="1"/>
  <c r="AB4815" i="1"/>
  <c r="AB4816" i="1"/>
  <c r="AB4817" i="1"/>
  <c r="AB4818" i="1"/>
  <c r="AB4819" i="1"/>
  <c r="AB4820" i="1"/>
  <c r="AB4821" i="1"/>
  <c r="AB4822" i="1"/>
  <c r="AB4823" i="1"/>
  <c r="AB4824" i="1"/>
  <c r="AB4825" i="1"/>
  <c r="AB4826" i="1"/>
  <c r="AB4827" i="1"/>
  <c r="AB4828" i="1"/>
  <c r="AB4829" i="1"/>
  <c r="AB4830" i="1"/>
  <c r="AB4831" i="1"/>
  <c r="AB4832" i="1"/>
  <c r="AB4833" i="1"/>
  <c r="AB4834" i="1"/>
  <c r="AB4835" i="1"/>
  <c r="AB4836" i="1"/>
  <c r="AB4837" i="1"/>
  <c r="AB4838" i="1"/>
  <c r="AB4839" i="1"/>
  <c r="AB4840" i="1"/>
  <c r="AB4841" i="1"/>
  <c r="AB4842" i="1"/>
  <c r="AB4843" i="1"/>
  <c r="AB4844" i="1"/>
  <c r="AB4845" i="1"/>
  <c r="AB4846" i="1"/>
  <c r="AB4847" i="1"/>
  <c r="AB4848" i="1"/>
  <c r="AB4849" i="1"/>
  <c r="AB4850" i="1"/>
  <c r="AB4851" i="1"/>
  <c r="AB4852" i="1"/>
  <c r="AB4853" i="1"/>
  <c r="AB4854" i="1"/>
  <c r="AB4855" i="1"/>
  <c r="AB4856" i="1"/>
  <c r="AB4857" i="1"/>
  <c r="AB4858" i="1"/>
  <c r="AB4859" i="1"/>
  <c r="AB4860" i="1"/>
  <c r="AB4861" i="1"/>
  <c r="AB4862" i="1"/>
  <c r="AB4863" i="1"/>
  <c r="AB4864" i="1"/>
  <c r="AB4865" i="1"/>
  <c r="AB4866" i="1"/>
  <c r="AB4867" i="1"/>
  <c r="AB4868" i="1"/>
  <c r="AB4869" i="1"/>
  <c r="AB4870" i="1"/>
  <c r="AB4871" i="1"/>
  <c r="AB4872" i="1"/>
  <c r="AB4873" i="1"/>
  <c r="AB4874" i="1"/>
  <c r="AB4875" i="1"/>
  <c r="AB4876" i="1"/>
  <c r="AB4877" i="1"/>
  <c r="AB4878" i="1"/>
  <c r="AB4879" i="1"/>
  <c r="AB4880" i="1"/>
  <c r="AB4881" i="1"/>
  <c r="AB4882" i="1"/>
  <c r="AB4883" i="1"/>
  <c r="AB4884" i="1"/>
  <c r="AB4885" i="1"/>
  <c r="AB4886" i="1"/>
  <c r="AB4887" i="1"/>
  <c r="AB4888" i="1"/>
  <c r="AB4889" i="1"/>
  <c r="AB4890" i="1"/>
  <c r="AB4891" i="1"/>
  <c r="AB4892" i="1"/>
  <c r="AB4893" i="1"/>
  <c r="AB4894" i="1"/>
  <c r="AB4895" i="1"/>
  <c r="AB4896" i="1"/>
  <c r="AB4897" i="1"/>
  <c r="AB4898" i="1"/>
  <c r="AB4899" i="1"/>
  <c r="AB4900" i="1"/>
  <c r="AB4901" i="1"/>
  <c r="AB4902" i="1"/>
  <c r="AB4903" i="1"/>
  <c r="AB4904" i="1"/>
  <c r="AB4905" i="1"/>
  <c r="AB4906" i="1"/>
  <c r="AB4907" i="1"/>
  <c r="AB4908" i="1"/>
  <c r="AB4909" i="1"/>
  <c r="AB4910" i="1"/>
  <c r="AB4911" i="1"/>
  <c r="AB4912" i="1"/>
  <c r="AB4913" i="1"/>
  <c r="AB4914" i="1"/>
  <c r="AB4915" i="1"/>
  <c r="AB4916" i="1"/>
  <c r="AB4917" i="1"/>
  <c r="AB4918" i="1"/>
  <c r="AB4919" i="1"/>
  <c r="AB4920" i="1"/>
  <c r="AB4921" i="1"/>
  <c r="AB4922" i="1"/>
  <c r="AB4923" i="1"/>
  <c r="AB4924" i="1"/>
  <c r="AB4925" i="1"/>
  <c r="AB4926" i="1"/>
  <c r="AB4927" i="1"/>
  <c r="AB4928" i="1"/>
  <c r="AB4929" i="1"/>
  <c r="AB4930" i="1"/>
  <c r="AB4931" i="1"/>
  <c r="AB4932" i="1"/>
  <c r="AB4933" i="1"/>
  <c r="AB4934" i="1"/>
  <c r="AB4935" i="1"/>
  <c r="AB4936" i="1"/>
  <c r="AB4937" i="1"/>
  <c r="AB4938" i="1"/>
  <c r="AB4939" i="1"/>
  <c r="AB4940" i="1"/>
  <c r="AB4941" i="1"/>
  <c r="AB4942" i="1"/>
  <c r="AB4943" i="1"/>
  <c r="AB4944" i="1"/>
  <c r="AB4945" i="1"/>
  <c r="AB4946" i="1"/>
  <c r="AB4947" i="1"/>
  <c r="AB4948" i="1"/>
  <c r="AB4949" i="1"/>
  <c r="AB4950" i="1"/>
  <c r="AB4951" i="1"/>
  <c r="AB4952" i="1"/>
  <c r="AB4953" i="1"/>
  <c r="AB4954" i="1"/>
  <c r="AB4955" i="1"/>
  <c r="AB4956" i="1"/>
  <c r="AB4957" i="1"/>
  <c r="AB4958" i="1"/>
  <c r="AB4959" i="1"/>
  <c r="AB4960" i="1"/>
  <c r="AB4961" i="1"/>
  <c r="AB4962" i="1"/>
  <c r="AB4963" i="1"/>
  <c r="AB4964" i="1"/>
  <c r="AB4965" i="1"/>
  <c r="AB4966" i="1"/>
  <c r="AB4967" i="1"/>
  <c r="AB4968" i="1"/>
  <c r="AB4969" i="1"/>
  <c r="AB4970" i="1"/>
  <c r="AB4971" i="1"/>
  <c r="AB4972" i="1"/>
  <c r="AB4973" i="1"/>
  <c r="AB4974" i="1"/>
  <c r="AB4975" i="1"/>
  <c r="AB4976" i="1"/>
  <c r="AB4977" i="1"/>
  <c r="AB4978" i="1"/>
  <c r="AB4979" i="1"/>
  <c r="AB4980" i="1"/>
  <c r="AB4981" i="1"/>
  <c r="AB4982" i="1"/>
  <c r="AB4983" i="1"/>
  <c r="AB4984" i="1"/>
  <c r="AB4985" i="1"/>
  <c r="AB4986" i="1"/>
  <c r="AB4987" i="1"/>
  <c r="AB4988" i="1"/>
  <c r="AB4989" i="1"/>
  <c r="AB4990" i="1"/>
  <c r="AB4991" i="1"/>
  <c r="AB4992" i="1"/>
  <c r="AB4993" i="1"/>
  <c r="AB4994" i="1"/>
  <c r="AB4995" i="1"/>
  <c r="AB4996" i="1"/>
  <c r="AB4997" i="1"/>
  <c r="AB4998" i="1"/>
  <c r="AB4999" i="1"/>
  <c r="AB5000" i="1"/>
  <c r="AB5001" i="1"/>
  <c r="AB5002" i="1"/>
  <c r="AB5003" i="1"/>
  <c r="AB5004" i="1"/>
  <c r="AB5005" i="1"/>
  <c r="AB5006" i="1"/>
  <c r="AB5007" i="1"/>
  <c r="AB5008" i="1"/>
  <c r="AB5009" i="1"/>
  <c r="AB5010" i="1"/>
  <c r="AB5011" i="1"/>
  <c r="AB5012" i="1"/>
  <c r="AB5013" i="1"/>
  <c r="AB5014" i="1"/>
  <c r="AB5015" i="1"/>
  <c r="AB5016" i="1"/>
  <c r="AB5017" i="1"/>
  <c r="AB5018" i="1"/>
  <c r="AB5019" i="1"/>
  <c r="AB5020" i="1"/>
  <c r="AB5021" i="1"/>
  <c r="AB5022" i="1"/>
  <c r="AB5023" i="1"/>
  <c r="AB5024" i="1"/>
  <c r="AB5025" i="1"/>
  <c r="AB5026" i="1"/>
  <c r="AB5027" i="1"/>
  <c r="AB5028" i="1"/>
  <c r="AB5029" i="1"/>
  <c r="AB5030" i="1"/>
  <c r="AB5031" i="1"/>
  <c r="AB5032" i="1"/>
  <c r="AB5033" i="1"/>
  <c r="AB5034" i="1"/>
  <c r="AB5035" i="1"/>
  <c r="AB5036" i="1"/>
  <c r="AB5037" i="1"/>
  <c r="AB5038" i="1"/>
  <c r="AB5039" i="1"/>
  <c r="AB5040" i="1"/>
  <c r="AB5041" i="1"/>
  <c r="AB5042" i="1"/>
  <c r="AB5043" i="1"/>
  <c r="AB5044" i="1"/>
  <c r="AB5045" i="1"/>
  <c r="AB5046" i="1"/>
  <c r="AB5047" i="1"/>
  <c r="AB5048" i="1"/>
  <c r="AB5049" i="1"/>
  <c r="AB5050" i="1"/>
  <c r="AB5051" i="1"/>
  <c r="AB5052" i="1"/>
  <c r="AB5053" i="1"/>
  <c r="AB5054" i="1"/>
  <c r="AB5055" i="1"/>
  <c r="AB5056" i="1"/>
  <c r="AB5057" i="1"/>
  <c r="AB5058" i="1"/>
  <c r="AB5059" i="1"/>
  <c r="AB5060" i="1"/>
  <c r="AB5061" i="1"/>
  <c r="AB5062" i="1"/>
  <c r="AB5063" i="1"/>
  <c r="AB5064" i="1"/>
  <c r="AB5065" i="1"/>
  <c r="AB5066" i="1"/>
  <c r="AB5067" i="1"/>
  <c r="AB5068" i="1"/>
  <c r="AB5069" i="1"/>
  <c r="AB5070" i="1"/>
  <c r="AB5071" i="1"/>
  <c r="AB5072" i="1"/>
  <c r="AB5073" i="1"/>
  <c r="AB5074" i="1"/>
  <c r="AB5075" i="1"/>
  <c r="AB5076" i="1"/>
  <c r="AB5077" i="1"/>
  <c r="AB5078" i="1"/>
  <c r="AB5079" i="1"/>
  <c r="AB5080" i="1"/>
  <c r="AB5081" i="1"/>
  <c r="AB5082" i="1"/>
  <c r="AB5083" i="1"/>
  <c r="AB5084" i="1"/>
  <c r="AB5085" i="1"/>
  <c r="AB5086" i="1"/>
  <c r="AB5087" i="1"/>
  <c r="AB5088" i="1"/>
  <c r="AB5089" i="1"/>
  <c r="AB5090" i="1"/>
  <c r="AB5091" i="1"/>
  <c r="AB5092" i="1"/>
  <c r="AB5093" i="1"/>
  <c r="AB5094" i="1"/>
  <c r="AB5095" i="1"/>
  <c r="AB5096" i="1"/>
  <c r="AB5097" i="1"/>
  <c r="AB5098" i="1"/>
  <c r="AB5099" i="1"/>
  <c r="AB5100" i="1"/>
  <c r="AB5101" i="1"/>
  <c r="AB5102" i="1"/>
  <c r="AB5103" i="1"/>
  <c r="AB5104" i="1"/>
  <c r="AB5105" i="1"/>
  <c r="AB5106" i="1"/>
  <c r="AB5107" i="1"/>
  <c r="AB5108" i="1"/>
  <c r="AB5109" i="1"/>
  <c r="AB5110" i="1"/>
  <c r="AB5111" i="1"/>
  <c r="AB5112" i="1"/>
  <c r="AB5113" i="1"/>
  <c r="AB5114" i="1"/>
  <c r="AB5115" i="1"/>
  <c r="AB5116" i="1"/>
  <c r="AB5117" i="1"/>
  <c r="AB5118" i="1"/>
  <c r="AB5119" i="1"/>
  <c r="AB5120" i="1"/>
  <c r="AB5121" i="1"/>
  <c r="AB5122" i="1"/>
  <c r="AB5123" i="1"/>
  <c r="AB5124" i="1"/>
  <c r="AB5125" i="1"/>
  <c r="AB5126" i="1"/>
  <c r="AB5127" i="1"/>
  <c r="AB5128" i="1"/>
  <c r="AB5129" i="1"/>
  <c r="AB5130" i="1"/>
  <c r="AB5131" i="1"/>
  <c r="AB5132" i="1"/>
  <c r="AB5133" i="1"/>
  <c r="AB5134" i="1"/>
  <c r="AB5135" i="1"/>
  <c r="AB5136" i="1"/>
  <c r="AB5137" i="1"/>
  <c r="AB5138" i="1"/>
  <c r="AB5139" i="1"/>
  <c r="AB5140" i="1"/>
  <c r="AB5141" i="1"/>
  <c r="AB5142" i="1"/>
  <c r="AB5143" i="1"/>
  <c r="AB5144" i="1"/>
  <c r="AB5145" i="1"/>
  <c r="AB5146" i="1"/>
  <c r="AB5147" i="1"/>
  <c r="AB5148" i="1"/>
  <c r="AB5149" i="1"/>
  <c r="AB5150" i="1"/>
  <c r="AB5151" i="1"/>
  <c r="AB5152" i="1"/>
  <c r="AB5153" i="1"/>
  <c r="AB5154" i="1"/>
  <c r="AB5155" i="1"/>
  <c r="AB5156" i="1"/>
  <c r="AB5157" i="1"/>
  <c r="AB5158" i="1"/>
  <c r="AB5159" i="1"/>
  <c r="AB5160" i="1"/>
  <c r="AB5161" i="1"/>
  <c r="AB5162" i="1"/>
  <c r="AB5163" i="1"/>
  <c r="AB5164" i="1"/>
  <c r="AB5165" i="1"/>
  <c r="AB5166" i="1"/>
  <c r="AB5167" i="1"/>
  <c r="AB5168" i="1"/>
  <c r="AB5169" i="1"/>
  <c r="AB5170" i="1"/>
  <c r="AB5171" i="1"/>
  <c r="AB5172" i="1"/>
  <c r="AB5173" i="1"/>
  <c r="AB5174" i="1"/>
  <c r="AB5175" i="1"/>
  <c r="AB5176" i="1"/>
  <c r="AB5177" i="1"/>
  <c r="AB5178" i="1"/>
  <c r="AB5179" i="1"/>
  <c r="AB5180" i="1"/>
  <c r="AB5181" i="1"/>
  <c r="AB5182" i="1"/>
  <c r="AB5183" i="1"/>
  <c r="AB5184" i="1"/>
  <c r="AB5185" i="1"/>
  <c r="AB5186" i="1"/>
  <c r="AB5187" i="1"/>
  <c r="AB5188" i="1"/>
  <c r="AB5189" i="1"/>
  <c r="AB5190" i="1"/>
  <c r="AB5191" i="1"/>
  <c r="AB5192" i="1"/>
  <c r="AB5193" i="1"/>
  <c r="AB5194" i="1"/>
  <c r="AB5195" i="1"/>
  <c r="AB5196" i="1"/>
  <c r="AB5197" i="1"/>
  <c r="AB5198" i="1"/>
  <c r="AB5199" i="1"/>
  <c r="AB5200" i="1"/>
  <c r="AB5201" i="1"/>
  <c r="AB5202" i="1"/>
  <c r="AB5203" i="1"/>
  <c r="AB5204" i="1"/>
  <c r="AB5205" i="1"/>
  <c r="AB5206" i="1"/>
  <c r="AB5207" i="1"/>
  <c r="AB5208" i="1"/>
  <c r="AB5209" i="1"/>
  <c r="AB5210" i="1"/>
  <c r="AB5211" i="1"/>
  <c r="AB5212" i="1"/>
  <c r="AB5213" i="1"/>
  <c r="AB5214" i="1"/>
  <c r="AB5215" i="1"/>
  <c r="AB5216" i="1"/>
  <c r="AB5217" i="1"/>
  <c r="AB5218" i="1"/>
  <c r="AB5219" i="1"/>
  <c r="AB5220" i="1"/>
  <c r="AB5221" i="1"/>
  <c r="AB5222" i="1"/>
  <c r="AB5223" i="1"/>
  <c r="AB5224" i="1"/>
  <c r="AB5225" i="1"/>
  <c r="AB5226" i="1"/>
  <c r="AB5227" i="1"/>
  <c r="AB5228" i="1"/>
  <c r="AB5229" i="1"/>
  <c r="AB5230" i="1"/>
  <c r="AB5231" i="1"/>
  <c r="AB5232" i="1"/>
  <c r="AB5233" i="1"/>
  <c r="AB5234" i="1"/>
  <c r="AB5235" i="1"/>
  <c r="AB5236" i="1"/>
  <c r="AB5237" i="1"/>
  <c r="AB5238" i="1"/>
  <c r="AB5239" i="1"/>
  <c r="AB5240" i="1"/>
  <c r="AB5241" i="1"/>
  <c r="AB5242" i="1"/>
  <c r="AB5243" i="1"/>
  <c r="AB5244" i="1"/>
  <c r="AB5245" i="1"/>
  <c r="AB5246" i="1"/>
  <c r="AB5247" i="1"/>
  <c r="AB5248" i="1"/>
  <c r="AB5249" i="1"/>
  <c r="AB5250" i="1"/>
  <c r="AB5251" i="1"/>
  <c r="AB5252" i="1"/>
  <c r="AB5253" i="1"/>
  <c r="AB5254" i="1"/>
  <c r="AB5255" i="1"/>
  <c r="AB5256" i="1"/>
  <c r="AB5257" i="1"/>
  <c r="AB5258" i="1"/>
  <c r="AB5259" i="1"/>
  <c r="AB5260" i="1"/>
  <c r="AB5261" i="1"/>
  <c r="AB5262" i="1"/>
  <c r="AB5263" i="1"/>
  <c r="AB5264" i="1"/>
  <c r="AB5265" i="1"/>
  <c r="AB5266" i="1"/>
  <c r="AB5267" i="1"/>
  <c r="AB5268" i="1"/>
  <c r="AB5269" i="1"/>
  <c r="AB5270" i="1"/>
  <c r="AB5271" i="1"/>
  <c r="AB5272" i="1"/>
  <c r="AB5273" i="1"/>
  <c r="AB5274" i="1"/>
  <c r="AB5275" i="1"/>
  <c r="AB5276" i="1"/>
  <c r="AB5277" i="1"/>
  <c r="AB5278" i="1"/>
  <c r="AB5279" i="1"/>
  <c r="AB5280" i="1"/>
  <c r="AB5281" i="1"/>
  <c r="AB5282" i="1"/>
  <c r="AB5283" i="1"/>
  <c r="AB5284" i="1"/>
  <c r="AB5285" i="1"/>
  <c r="AB5286" i="1"/>
  <c r="AB5287" i="1"/>
  <c r="AB5288" i="1"/>
  <c r="AB5289" i="1"/>
  <c r="AB5290" i="1"/>
  <c r="AB5291" i="1"/>
  <c r="AB5292" i="1"/>
  <c r="AB5293" i="1"/>
  <c r="AB5294" i="1"/>
  <c r="AB5295" i="1"/>
  <c r="AB5296" i="1"/>
  <c r="AB5297" i="1"/>
  <c r="AB5298" i="1"/>
  <c r="AB5299" i="1"/>
  <c r="AB5300" i="1"/>
  <c r="AB5301" i="1"/>
  <c r="AB5302" i="1"/>
  <c r="AB5303" i="1"/>
  <c r="AB5304" i="1"/>
  <c r="AB5305" i="1"/>
  <c r="AB5306" i="1"/>
  <c r="AB5307" i="1"/>
  <c r="AB5308" i="1"/>
  <c r="AB5309" i="1"/>
  <c r="AB5310" i="1"/>
  <c r="AB5311" i="1"/>
  <c r="AB5312" i="1"/>
  <c r="AB5313" i="1"/>
  <c r="AB5314" i="1"/>
  <c r="AB5315" i="1"/>
  <c r="AB5316" i="1"/>
  <c r="AB5317" i="1"/>
  <c r="AB5318" i="1"/>
  <c r="AB5319" i="1"/>
  <c r="AB5320" i="1"/>
  <c r="AB5321" i="1"/>
  <c r="AB5322" i="1"/>
  <c r="AB5323" i="1"/>
  <c r="AB5324" i="1"/>
  <c r="AB5325" i="1"/>
  <c r="AB5326" i="1"/>
  <c r="AB5327" i="1"/>
  <c r="AB5328" i="1"/>
  <c r="AB5329" i="1"/>
  <c r="AB5330" i="1"/>
  <c r="AB5331" i="1"/>
  <c r="AB5332" i="1"/>
  <c r="AB5333" i="1"/>
  <c r="AB5334" i="1"/>
  <c r="AB5335" i="1"/>
  <c r="AB5336" i="1"/>
  <c r="AB5337" i="1"/>
  <c r="AB5338" i="1"/>
  <c r="AB5339" i="1"/>
  <c r="AB5340" i="1"/>
  <c r="AB5341" i="1"/>
  <c r="AB5342" i="1"/>
  <c r="AB5343" i="1"/>
  <c r="AB5344" i="1"/>
  <c r="AB5345" i="1"/>
  <c r="AB5346" i="1"/>
  <c r="AB5347" i="1"/>
  <c r="AB5348" i="1"/>
  <c r="AB5349" i="1"/>
  <c r="AB5350" i="1"/>
  <c r="AB5351" i="1"/>
  <c r="AB5352" i="1"/>
  <c r="AB5353" i="1"/>
  <c r="AB5354" i="1"/>
  <c r="AB5355" i="1"/>
  <c r="AB5356" i="1"/>
  <c r="AB5357" i="1"/>
  <c r="AB5358" i="1"/>
  <c r="AB5359" i="1"/>
  <c r="AB5360" i="1"/>
  <c r="AB5361" i="1"/>
  <c r="AB5362" i="1"/>
  <c r="AB5363" i="1"/>
  <c r="AB5364" i="1"/>
  <c r="AB5365" i="1"/>
  <c r="AB5366" i="1"/>
  <c r="AB5367" i="1"/>
  <c r="AB5368" i="1"/>
  <c r="AB5369" i="1"/>
  <c r="AB5370" i="1"/>
  <c r="AB5371" i="1"/>
  <c r="AB5372" i="1"/>
  <c r="AB5373" i="1"/>
  <c r="AB5374" i="1"/>
  <c r="AB5375" i="1"/>
  <c r="AB5376" i="1"/>
  <c r="AB5377" i="1"/>
  <c r="AB5378" i="1"/>
  <c r="AB5379" i="1"/>
  <c r="AB5380" i="1"/>
  <c r="AB5381" i="1"/>
  <c r="AB5382" i="1"/>
  <c r="AB5383" i="1"/>
  <c r="AB5384" i="1"/>
  <c r="AB5385" i="1"/>
  <c r="AB5386" i="1"/>
  <c r="AB5387" i="1"/>
  <c r="AB5388" i="1"/>
  <c r="AB5389" i="1"/>
  <c r="AB5390" i="1"/>
  <c r="AB5391" i="1"/>
  <c r="AB5392" i="1"/>
  <c r="AB5393" i="1"/>
  <c r="AB5394" i="1"/>
  <c r="AB5395" i="1"/>
  <c r="AB5396" i="1"/>
  <c r="AB5397" i="1"/>
  <c r="AB5398" i="1"/>
  <c r="AB5399" i="1"/>
  <c r="AB5400" i="1"/>
  <c r="AB5401" i="1"/>
  <c r="AB5402" i="1"/>
  <c r="AB5403" i="1"/>
  <c r="AB5404" i="1"/>
  <c r="AB5405" i="1"/>
  <c r="AB5406" i="1"/>
  <c r="AB5407" i="1"/>
  <c r="AB5408" i="1"/>
  <c r="AB5409" i="1"/>
  <c r="AB5410" i="1"/>
  <c r="AB5411" i="1"/>
  <c r="AB5412" i="1"/>
  <c r="AB5413" i="1"/>
  <c r="AB5414" i="1"/>
  <c r="AB5415" i="1"/>
  <c r="AB5416" i="1"/>
  <c r="AB5417" i="1"/>
  <c r="AB5418" i="1"/>
  <c r="AB5419" i="1"/>
  <c r="AB5420" i="1"/>
  <c r="AB5421" i="1"/>
  <c r="AB5422" i="1"/>
  <c r="AB5423" i="1"/>
  <c r="AB5424" i="1"/>
  <c r="AB5425" i="1"/>
  <c r="AB5426" i="1"/>
  <c r="AB5427" i="1"/>
  <c r="AB5428" i="1"/>
  <c r="AB5429" i="1"/>
  <c r="AB5430" i="1"/>
  <c r="AB5431" i="1"/>
  <c r="AB5432" i="1"/>
  <c r="AB5433" i="1"/>
  <c r="AB5434" i="1"/>
  <c r="AB5435" i="1"/>
  <c r="AB5436" i="1"/>
  <c r="AB5437" i="1"/>
  <c r="AB5438" i="1"/>
  <c r="AB5439" i="1"/>
  <c r="AB5440" i="1"/>
  <c r="AB5441" i="1"/>
  <c r="AB5442" i="1"/>
  <c r="AB5443" i="1"/>
  <c r="AB5444" i="1"/>
  <c r="AB5445" i="1"/>
  <c r="AB5446" i="1"/>
  <c r="AB5447" i="1"/>
  <c r="AB5448" i="1"/>
  <c r="AB5449" i="1"/>
  <c r="AB5450" i="1"/>
  <c r="AB5451" i="1"/>
  <c r="AB5452" i="1"/>
  <c r="AB5453" i="1"/>
  <c r="AB5454" i="1"/>
  <c r="AB5455" i="1"/>
  <c r="AB5456" i="1"/>
  <c r="AB5457" i="1"/>
  <c r="AB5458" i="1"/>
  <c r="AB5459" i="1"/>
  <c r="AB5460" i="1"/>
  <c r="AB5461" i="1"/>
  <c r="AB5462" i="1"/>
  <c r="AB5463" i="1"/>
  <c r="AB5464" i="1"/>
  <c r="AB5465" i="1"/>
  <c r="AB5466" i="1"/>
  <c r="AB5467" i="1"/>
  <c r="AB5468" i="1"/>
  <c r="AB5469" i="1"/>
  <c r="AB5470" i="1"/>
  <c r="AB5471" i="1"/>
  <c r="AB5472" i="1"/>
  <c r="AB5473" i="1"/>
  <c r="AB5474" i="1"/>
  <c r="AB5475" i="1"/>
  <c r="AB5476" i="1"/>
  <c r="AB5477" i="1"/>
  <c r="AB5478" i="1"/>
  <c r="AB5479" i="1"/>
  <c r="AB5480" i="1"/>
  <c r="AB5481" i="1"/>
  <c r="AB5482" i="1"/>
  <c r="AB5483" i="1"/>
  <c r="AB5484" i="1"/>
  <c r="AB5485" i="1"/>
  <c r="AB5486" i="1"/>
  <c r="AB5487" i="1"/>
  <c r="AB5488" i="1"/>
  <c r="AB5489" i="1"/>
  <c r="AB5490" i="1"/>
  <c r="AB5491" i="1"/>
  <c r="AB5492" i="1"/>
  <c r="AB5493" i="1"/>
  <c r="AB5494" i="1"/>
  <c r="AB5495" i="1"/>
  <c r="AB5496" i="1"/>
  <c r="AB5497" i="1"/>
  <c r="AB5498" i="1"/>
  <c r="AB5499" i="1"/>
  <c r="AB5500" i="1"/>
  <c r="AB5501" i="1"/>
  <c r="AB5502" i="1"/>
  <c r="AB5503" i="1"/>
  <c r="AB5504" i="1"/>
  <c r="AB5505" i="1"/>
  <c r="AB5506" i="1"/>
  <c r="AB5507" i="1"/>
  <c r="AB5508" i="1"/>
  <c r="AB5509" i="1"/>
  <c r="AB5510" i="1"/>
  <c r="AB5511" i="1"/>
  <c r="AB5512" i="1"/>
  <c r="AB5513" i="1"/>
  <c r="AB5514" i="1"/>
  <c r="AB5515" i="1"/>
  <c r="AB5516" i="1"/>
  <c r="AB5517" i="1"/>
  <c r="AB5518" i="1"/>
  <c r="AB5519" i="1"/>
  <c r="AB5520" i="1"/>
  <c r="AB5521" i="1"/>
  <c r="AB5522" i="1"/>
  <c r="AB5523" i="1"/>
  <c r="AB5524" i="1"/>
  <c r="AB5525" i="1"/>
  <c r="AB5526" i="1"/>
  <c r="AB5527" i="1"/>
  <c r="AB5528" i="1"/>
  <c r="AB5529" i="1"/>
  <c r="AB5530" i="1"/>
  <c r="AB5531" i="1"/>
  <c r="AB5532" i="1"/>
  <c r="AB5533" i="1"/>
  <c r="AB5534" i="1"/>
  <c r="AB5535" i="1"/>
  <c r="AB5536" i="1"/>
  <c r="AB5537" i="1"/>
  <c r="AB5538" i="1"/>
  <c r="AB5539" i="1"/>
  <c r="AB5540" i="1"/>
  <c r="AB5541" i="1"/>
  <c r="AB5542" i="1"/>
  <c r="AB5543" i="1"/>
  <c r="AB5544" i="1"/>
  <c r="AB5545" i="1"/>
  <c r="AB5546" i="1"/>
  <c r="AB5547" i="1"/>
  <c r="AB5548" i="1"/>
  <c r="AB5549" i="1"/>
  <c r="AB5550" i="1"/>
  <c r="AB5551" i="1"/>
  <c r="AB5552" i="1"/>
  <c r="AB5553" i="1"/>
  <c r="AB5554" i="1"/>
  <c r="AB5555" i="1"/>
  <c r="AB5556" i="1"/>
  <c r="AB5557" i="1"/>
  <c r="AB5558" i="1"/>
  <c r="AB5559" i="1"/>
  <c r="AB5560" i="1"/>
  <c r="AB5561" i="1"/>
  <c r="AB5562" i="1"/>
  <c r="AB5563" i="1"/>
  <c r="AB5564" i="1"/>
  <c r="AB5565" i="1"/>
  <c r="AB5566" i="1"/>
  <c r="AB5567" i="1"/>
  <c r="AB5568" i="1"/>
  <c r="AB5569" i="1"/>
  <c r="AB5570" i="1"/>
  <c r="AB5571" i="1"/>
  <c r="AB5572" i="1"/>
  <c r="AB5573" i="1"/>
  <c r="AB5574" i="1"/>
  <c r="AB5575" i="1"/>
  <c r="AB5576" i="1"/>
  <c r="AB5577" i="1"/>
  <c r="AB5578" i="1"/>
  <c r="AB5579" i="1"/>
  <c r="AB5580" i="1"/>
  <c r="AB5581" i="1"/>
  <c r="AB5582" i="1"/>
  <c r="AB5583" i="1"/>
  <c r="AB5584" i="1"/>
  <c r="AB5585" i="1"/>
  <c r="AB5586" i="1"/>
  <c r="AB5587" i="1"/>
  <c r="AB5588" i="1"/>
  <c r="AB5589" i="1"/>
  <c r="AB5590" i="1"/>
  <c r="AB5591" i="1"/>
  <c r="AB5592" i="1"/>
  <c r="AB5593" i="1"/>
  <c r="AB5594" i="1"/>
  <c r="AB5595" i="1"/>
  <c r="AB5596" i="1"/>
  <c r="AB5597" i="1"/>
  <c r="AB5598" i="1"/>
  <c r="AB5599" i="1"/>
  <c r="AB5600" i="1"/>
  <c r="AB5601" i="1"/>
  <c r="AB5602" i="1"/>
  <c r="AB5603" i="1"/>
  <c r="AB5604" i="1"/>
  <c r="AB5605" i="1"/>
  <c r="AB5606" i="1"/>
  <c r="AB5607" i="1"/>
  <c r="AB5608" i="1"/>
  <c r="AB5609" i="1"/>
  <c r="AB5610" i="1"/>
  <c r="AB5611" i="1"/>
  <c r="AB5612" i="1"/>
  <c r="AB5613" i="1"/>
  <c r="AB5614" i="1"/>
  <c r="AB5615" i="1"/>
  <c r="AB5616" i="1"/>
  <c r="AB5617" i="1"/>
  <c r="AB5618" i="1"/>
  <c r="AB5619" i="1"/>
  <c r="AB5620" i="1"/>
  <c r="AB5621" i="1"/>
  <c r="AB5622" i="1"/>
  <c r="AB5623" i="1"/>
  <c r="AB5624" i="1"/>
  <c r="AB5625" i="1"/>
  <c r="AB5626" i="1"/>
  <c r="AB5627" i="1"/>
  <c r="AB5628" i="1"/>
  <c r="AB5629" i="1"/>
  <c r="AB5630" i="1"/>
  <c r="AB5631" i="1"/>
  <c r="AB5632" i="1"/>
  <c r="AB5633" i="1"/>
  <c r="AB5634" i="1"/>
  <c r="AB5635" i="1"/>
  <c r="AB5636" i="1"/>
  <c r="AB5637" i="1"/>
  <c r="AB5638" i="1"/>
  <c r="AB5639" i="1"/>
  <c r="AB5640" i="1"/>
  <c r="AB5641" i="1"/>
  <c r="AB5642" i="1"/>
  <c r="AB5643" i="1"/>
  <c r="AB5644" i="1"/>
  <c r="AB5645" i="1"/>
  <c r="AB5646" i="1"/>
  <c r="AB5647" i="1"/>
  <c r="AB5648" i="1"/>
  <c r="AB5649" i="1"/>
  <c r="AB5650" i="1"/>
  <c r="AB5651" i="1"/>
  <c r="AB5652" i="1"/>
  <c r="AB5653" i="1"/>
  <c r="AB5654" i="1"/>
  <c r="AB5655" i="1"/>
  <c r="AB5656" i="1"/>
  <c r="AB5657" i="1"/>
  <c r="AB5658" i="1"/>
  <c r="AB5659" i="1"/>
  <c r="AB5660" i="1"/>
  <c r="AB5661" i="1"/>
  <c r="AB5662" i="1"/>
  <c r="AB5663" i="1"/>
  <c r="AB5664" i="1"/>
  <c r="AB5665" i="1"/>
  <c r="AB5666" i="1"/>
  <c r="AB5667" i="1"/>
  <c r="AB5668" i="1"/>
  <c r="AB5669" i="1"/>
  <c r="AB5670" i="1"/>
  <c r="AB5671" i="1"/>
  <c r="AB5672" i="1"/>
  <c r="AB5673" i="1"/>
  <c r="AB5674" i="1"/>
  <c r="AB5675" i="1"/>
  <c r="AB5676" i="1"/>
  <c r="AB5677" i="1"/>
  <c r="AB5678" i="1"/>
  <c r="AB5679" i="1"/>
  <c r="AB5680" i="1"/>
  <c r="AB5681" i="1"/>
  <c r="AB5682" i="1"/>
  <c r="AB5683" i="1"/>
  <c r="AB5684" i="1"/>
  <c r="AB5685" i="1"/>
  <c r="AB5686" i="1"/>
  <c r="AB5687" i="1"/>
  <c r="AB5688" i="1"/>
  <c r="AB5689" i="1"/>
  <c r="AB5690" i="1"/>
  <c r="AB5691" i="1"/>
  <c r="AB5692" i="1"/>
  <c r="AB5693" i="1"/>
  <c r="AB5694" i="1"/>
  <c r="AB5695" i="1"/>
  <c r="AB5696" i="1"/>
  <c r="AB5697" i="1"/>
  <c r="AB5698" i="1"/>
  <c r="AB5699" i="1"/>
  <c r="AB5700" i="1"/>
  <c r="AB5701" i="1"/>
  <c r="AB5702" i="1"/>
  <c r="AB5703" i="1"/>
  <c r="AB5704" i="1"/>
  <c r="AB5705" i="1"/>
  <c r="AB5706" i="1"/>
  <c r="AB5707" i="1"/>
  <c r="AB5708" i="1"/>
  <c r="AB5709" i="1"/>
  <c r="AB5710" i="1"/>
  <c r="AB5711" i="1"/>
  <c r="AB5712" i="1"/>
  <c r="AB5713" i="1"/>
  <c r="AB5714" i="1"/>
  <c r="AB5715" i="1"/>
  <c r="AB5716" i="1"/>
  <c r="AB5717" i="1"/>
  <c r="AB5718" i="1"/>
  <c r="AB5719" i="1"/>
  <c r="AB5720" i="1"/>
  <c r="AB5721" i="1"/>
  <c r="AB5722" i="1"/>
  <c r="AB5723" i="1"/>
  <c r="AB5724" i="1"/>
  <c r="AB5725" i="1"/>
  <c r="AB5726" i="1"/>
  <c r="AB5727" i="1"/>
  <c r="AB5728" i="1"/>
  <c r="AB5729" i="1"/>
  <c r="AB5730" i="1"/>
  <c r="AB5731" i="1"/>
  <c r="AB5732" i="1"/>
  <c r="AB5733" i="1"/>
  <c r="AB5734" i="1"/>
  <c r="AB5735" i="1"/>
  <c r="AB5736" i="1"/>
  <c r="AB5737" i="1"/>
  <c r="AB5738" i="1"/>
  <c r="AB5739" i="1"/>
  <c r="AB5740" i="1"/>
  <c r="AB5741" i="1"/>
  <c r="AB5742" i="1"/>
  <c r="AB5743" i="1"/>
  <c r="AB5744" i="1"/>
  <c r="AB5745" i="1"/>
  <c r="AB5746" i="1"/>
  <c r="AB5747" i="1"/>
  <c r="AB5748" i="1"/>
  <c r="AB5749" i="1"/>
  <c r="AB5750" i="1"/>
  <c r="AB5751" i="1"/>
  <c r="AB5752" i="1"/>
  <c r="AB5753" i="1"/>
  <c r="AB5754" i="1"/>
  <c r="AB5755" i="1"/>
  <c r="AB5756" i="1"/>
  <c r="AB5757" i="1"/>
  <c r="AB5758" i="1"/>
  <c r="AB5759" i="1"/>
  <c r="AB5760" i="1"/>
  <c r="AB5761" i="1"/>
  <c r="AB5762" i="1"/>
  <c r="AB5763" i="1"/>
  <c r="AB5764" i="1"/>
  <c r="AB5765" i="1"/>
  <c r="AB5766" i="1"/>
  <c r="AB5767" i="1"/>
  <c r="AB5768" i="1"/>
  <c r="AB5769" i="1"/>
  <c r="AB5770" i="1"/>
  <c r="AB5771" i="1"/>
  <c r="AB5772" i="1"/>
  <c r="AB5773" i="1"/>
  <c r="AB5774" i="1"/>
  <c r="AB5775" i="1"/>
  <c r="AB5776" i="1"/>
  <c r="AB5777" i="1"/>
  <c r="AB5778" i="1"/>
  <c r="AB5779" i="1"/>
  <c r="AB5780" i="1"/>
  <c r="AB5781" i="1"/>
  <c r="AB5782" i="1"/>
  <c r="AB5783" i="1"/>
  <c r="AB5784" i="1"/>
  <c r="AB5785" i="1"/>
  <c r="AB5786" i="1"/>
  <c r="AB5787" i="1"/>
  <c r="AB5788" i="1"/>
  <c r="AB5789" i="1"/>
  <c r="AB5790" i="1"/>
  <c r="AB5791" i="1"/>
  <c r="AB5792" i="1"/>
  <c r="AB5793" i="1"/>
  <c r="AB5794" i="1"/>
  <c r="AB5795" i="1"/>
  <c r="AB5796" i="1"/>
  <c r="AB5797" i="1"/>
  <c r="AB5798" i="1"/>
  <c r="AB5799" i="1"/>
  <c r="AB5800" i="1"/>
  <c r="AB5801" i="1"/>
  <c r="AB5802" i="1"/>
  <c r="AB5803" i="1"/>
  <c r="AB5804" i="1"/>
  <c r="AB5805" i="1"/>
  <c r="AB5806" i="1"/>
  <c r="AB5807" i="1"/>
  <c r="AB5808" i="1"/>
  <c r="AB5809" i="1"/>
  <c r="AB5810" i="1"/>
  <c r="AB5811" i="1"/>
  <c r="AB5812" i="1"/>
  <c r="AB5813" i="1"/>
  <c r="AB5814" i="1"/>
  <c r="AB5815" i="1"/>
  <c r="AB5816" i="1"/>
  <c r="AB5817" i="1"/>
  <c r="AB5818" i="1"/>
  <c r="AB5819" i="1"/>
  <c r="AB5820" i="1"/>
  <c r="AB5821" i="1"/>
  <c r="AB5822" i="1"/>
  <c r="AB5823" i="1"/>
  <c r="AB5824" i="1"/>
  <c r="AB5825" i="1"/>
  <c r="AB5826" i="1"/>
  <c r="AB5827" i="1"/>
  <c r="AB5828" i="1"/>
  <c r="AB5829" i="1"/>
  <c r="AB5830" i="1"/>
  <c r="AB5831" i="1"/>
  <c r="AB5832" i="1"/>
  <c r="AB5833" i="1"/>
  <c r="AB5834" i="1"/>
  <c r="AB5835" i="1"/>
  <c r="AB5836" i="1"/>
  <c r="AB5837" i="1"/>
  <c r="AB5838" i="1"/>
  <c r="AB5839" i="1"/>
  <c r="AB5840" i="1"/>
  <c r="AB5841" i="1"/>
  <c r="AB5842" i="1"/>
  <c r="AB5843" i="1"/>
  <c r="AB5844" i="1"/>
  <c r="AB5845" i="1"/>
  <c r="AB5846" i="1"/>
  <c r="AB5847" i="1"/>
  <c r="AB5848" i="1"/>
  <c r="AB5849" i="1"/>
  <c r="AB5850" i="1"/>
  <c r="AB5851" i="1"/>
  <c r="AB5852" i="1"/>
  <c r="AB5853" i="1"/>
  <c r="AB5854" i="1"/>
  <c r="AB5855" i="1"/>
  <c r="AB5856" i="1"/>
  <c r="AB5857" i="1"/>
  <c r="AB5858" i="1"/>
  <c r="AB5859" i="1"/>
  <c r="AB5860" i="1"/>
  <c r="AB5861" i="1"/>
  <c r="AB5862" i="1"/>
  <c r="AB5863" i="1"/>
  <c r="AB5864" i="1"/>
  <c r="AB5865" i="1"/>
  <c r="AB5866" i="1"/>
  <c r="AB5867" i="1"/>
  <c r="AB5868" i="1"/>
  <c r="AB5869" i="1"/>
  <c r="AB5870" i="1"/>
  <c r="AB5871" i="1"/>
  <c r="AB5872" i="1"/>
  <c r="AB5873" i="1"/>
  <c r="AB5874" i="1"/>
  <c r="AB5875" i="1"/>
  <c r="AB5876" i="1"/>
  <c r="AB5877" i="1"/>
  <c r="AB5878" i="1"/>
  <c r="AB5879" i="1"/>
  <c r="AB5880" i="1"/>
  <c r="AB5881" i="1"/>
  <c r="AB5882" i="1"/>
  <c r="AB5883" i="1"/>
  <c r="AB5884" i="1"/>
  <c r="AB5885" i="1"/>
  <c r="AB5886" i="1"/>
  <c r="AB5887" i="1"/>
  <c r="AB5888" i="1"/>
  <c r="AB5889" i="1"/>
  <c r="AB5890" i="1"/>
  <c r="AB5891" i="1"/>
  <c r="AB5892" i="1"/>
  <c r="AB5893" i="1"/>
  <c r="AB5894" i="1"/>
  <c r="AB5895" i="1"/>
  <c r="AB5896" i="1"/>
  <c r="AB5897" i="1"/>
  <c r="AB5898" i="1"/>
  <c r="AB5899" i="1"/>
  <c r="AB5900" i="1"/>
  <c r="AB5901" i="1"/>
  <c r="AB5902" i="1"/>
  <c r="AB5903" i="1"/>
  <c r="AB5904" i="1"/>
  <c r="AB5905" i="1"/>
  <c r="AB5906" i="1"/>
  <c r="AB5907" i="1"/>
  <c r="AB5908" i="1"/>
  <c r="AB5909" i="1"/>
  <c r="AB5910" i="1"/>
  <c r="AB5911" i="1"/>
  <c r="AB5912" i="1"/>
  <c r="AB5913" i="1"/>
  <c r="AB5914" i="1"/>
  <c r="AB5915" i="1"/>
  <c r="AB5916" i="1"/>
  <c r="AB5917" i="1"/>
  <c r="AB5918" i="1"/>
  <c r="AB5919" i="1"/>
  <c r="AB5920" i="1"/>
  <c r="AB5921" i="1"/>
  <c r="AB5922" i="1"/>
  <c r="AB5923" i="1"/>
  <c r="AB5924" i="1"/>
  <c r="AB5925" i="1"/>
  <c r="AB5926" i="1"/>
  <c r="AB5927" i="1"/>
  <c r="AB5928" i="1"/>
  <c r="AB5929" i="1"/>
  <c r="AB5930" i="1"/>
  <c r="AB5931" i="1"/>
  <c r="AB5932" i="1"/>
  <c r="AB5933" i="1"/>
  <c r="AB5934" i="1"/>
  <c r="AB5935" i="1"/>
  <c r="AB5936" i="1"/>
  <c r="AB5937" i="1"/>
  <c r="AB5938" i="1"/>
  <c r="AB5939" i="1"/>
  <c r="AB5940" i="1"/>
  <c r="AB5941" i="1"/>
  <c r="AB5942" i="1"/>
  <c r="AB5943" i="1"/>
  <c r="AB5944" i="1"/>
  <c r="AB5945" i="1"/>
  <c r="AB5946" i="1"/>
  <c r="AB5947" i="1"/>
  <c r="AB5948" i="1"/>
  <c r="AB5949" i="1"/>
  <c r="AB5950" i="1"/>
  <c r="AB5951" i="1"/>
  <c r="AB5952" i="1"/>
  <c r="AB5953" i="1"/>
  <c r="AB5954" i="1"/>
  <c r="AB5955" i="1"/>
  <c r="AB5956" i="1"/>
  <c r="AB5957" i="1"/>
  <c r="AB5958" i="1"/>
  <c r="AB5959" i="1"/>
  <c r="AB5960" i="1"/>
  <c r="AB5961" i="1"/>
  <c r="AB5962" i="1"/>
  <c r="AB5963" i="1"/>
  <c r="AB5964" i="1"/>
  <c r="AB5965" i="1"/>
  <c r="AB5966" i="1"/>
  <c r="AB5967" i="1"/>
  <c r="AB5968" i="1"/>
  <c r="AB5969" i="1"/>
  <c r="AB5970" i="1"/>
  <c r="AB5971" i="1"/>
  <c r="AB5972" i="1"/>
  <c r="AB5973" i="1"/>
  <c r="AB5974" i="1"/>
  <c r="AB5975" i="1"/>
  <c r="AB5976" i="1"/>
  <c r="AB5977" i="1"/>
  <c r="AB5978" i="1"/>
  <c r="AB5979" i="1"/>
  <c r="AB5980" i="1"/>
  <c r="AB5981" i="1"/>
  <c r="AB5982" i="1"/>
  <c r="AB5983" i="1"/>
  <c r="AB5984" i="1"/>
  <c r="AB5985" i="1"/>
  <c r="AB5986" i="1"/>
  <c r="AB5987" i="1"/>
  <c r="AB5988" i="1"/>
  <c r="AB5989" i="1"/>
  <c r="AB5990" i="1"/>
  <c r="AB5991" i="1"/>
  <c r="AB5992" i="1"/>
  <c r="AB5993" i="1"/>
  <c r="AB5994" i="1"/>
  <c r="AB5995" i="1"/>
  <c r="AB5996" i="1"/>
  <c r="AB5997" i="1"/>
  <c r="AB5998" i="1"/>
  <c r="AB5999" i="1"/>
  <c r="AB6000" i="1"/>
  <c r="AB6001" i="1"/>
  <c r="AB6002" i="1"/>
  <c r="AB6003" i="1"/>
  <c r="AB6004" i="1"/>
  <c r="AB6005" i="1"/>
  <c r="AB6006" i="1"/>
  <c r="AB6007" i="1"/>
  <c r="AB6008" i="1"/>
  <c r="AB6009" i="1"/>
  <c r="AB6010" i="1"/>
  <c r="AB6011" i="1"/>
  <c r="AB6012" i="1"/>
  <c r="AB6013" i="1"/>
  <c r="AB6014" i="1"/>
  <c r="AB6015" i="1"/>
  <c r="AB6016" i="1"/>
  <c r="AB6017" i="1"/>
  <c r="AB6018" i="1"/>
  <c r="AB6019" i="1"/>
  <c r="AB6020" i="1"/>
  <c r="AB6021" i="1"/>
  <c r="AB6022" i="1"/>
  <c r="AB6023" i="1"/>
  <c r="AB6024" i="1"/>
  <c r="AB6025" i="1"/>
  <c r="AB6026" i="1"/>
  <c r="AB6027" i="1"/>
  <c r="AB6028" i="1"/>
  <c r="AB6029" i="1"/>
  <c r="AB6030" i="1"/>
  <c r="AB6031" i="1"/>
  <c r="AB6032" i="1"/>
  <c r="AB6033" i="1"/>
  <c r="AB6034" i="1"/>
  <c r="AB6035" i="1"/>
  <c r="AB6036" i="1"/>
  <c r="AB6037" i="1"/>
  <c r="AB6038" i="1"/>
  <c r="AB6039" i="1"/>
  <c r="AB6040" i="1"/>
  <c r="AB6041" i="1"/>
  <c r="AB6042" i="1"/>
  <c r="AB6043" i="1"/>
  <c r="AB6044" i="1"/>
  <c r="AB6045" i="1"/>
  <c r="AB6046" i="1"/>
  <c r="AB6047" i="1"/>
  <c r="AB6048" i="1"/>
  <c r="AB6049" i="1"/>
  <c r="AB6050" i="1"/>
  <c r="AB6051" i="1"/>
  <c r="AB6052" i="1"/>
  <c r="AB6053" i="1"/>
  <c r="AB6054" i="1"/>
  <c r="AB6055" i="1"/>
  <c r="AB6056" i="1"/>
  <c r="AB6057" i="1"/>
  <c r="AB6058" i="1"/>
  <c r="AB6059" i="1"/>
  <c r="AB6060" i="1"/>
  <c r="AB6061" i="1"/>
  <c r="AB6062" i="1"/>
  <c r="AB6063" i="1"/>
  <c r="AB6064" i="1"/>
  <c r="AB6065" i="1"/>
  <c r="AB6066" i="1"/>
  <c r="AB6067" i="1"/>
  <c r="AB6068" i="1"/>
  <c r="AB6069" i="1"/>
  <c r="AB6070" i="1"/>
  <c r="AB6071" i="1"/>
  <c r="AB6072" i="1"/>
  <c r="AB6073" i="1"/>
  <c r="AB6074" i="1"/>
  <c r="AB6075" i="1"/>
  <c r="AB6076" i="1"/>
  <c r="AB6077" i="1"/>
  <c r="AB6078" i="1"/>
  <c r="AB6079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A2494" i="1"/>
  <c r="AA2495" i="1"/>
  <c r="AA2496" i="1"/>
  <c r="AA2497" i="1"/>
  <c r="AA2498" i="1"/>
  <c r="AA2499" i="1"/>
  <c r="AA2500" i="1"/>
  <c r="AA2501" i="1"/>
  <c r="AA2502" i="1"/>
  <c r="AA2503" i="1"/>
  <c r="AA2504" i="1"/>
  <c r="AA2505" i="1"/>
  <c r="AA2506" i="1"/>
  <c r="AA2507" i="1"/>
  <c r="AA2508" i="1"/>
  <c r="AA2509" i="1"/>
  <c r="AA2510" i="1"/>
  <c r="AA2511" i="1"/>
  <c r="AA2512" i="1"/>
  <c r="AA2513" i="1"/>
  <c r="AA2514" i="1"/>
  <c r="AA2515" i="1"/>
  <c r="AA2516" i="1"/>
  <c r="AA2517" i="1"/>
  <c r="AA2518" i="1"/>
  <c r="AA2519" i="1"/>
  <c r="AA2520" i="1"/>
  <c r="AA2521" i="1"/>
  <c r="AA2522" i="1"/>
  <c r="AA2523" i="1"/>
  <c r="AA2524" i="1"/>
  <c r="AA2525" i="1"/>
  <c r="AA2526" i="1"/>
  <c r="AA2527" i="1"/>
  <c r="AA2528" i="1"/>
  <c r="AA2529" i="1"/>
  <c r="AA2530" i="1"/>
  <c r="AA2531" i="1"/>
  <c r="AA2532" i="1"/>
  <c r="AA2533" i="1"/>
  <c r="AA2534" i="1"/>
  <c r="AA2535" i="1"/>
  <c r="AA2536" i="1"/>
  <c r="AA2537" i="1"/>
  <c r="AA2538" i="1"/>
  <c r="AA2539" i="1"/>
  <c r="AA2540" i="1"/>
  <c r="AA2541" i="1"/>
  <c r="AA2542" i="1"/>
  <c r="AA2543" i="1"/>
  <c r="AA2544" i="1"/>
  <c r="AA2545" i="1"/>
  <c r="AA2546" i="1"/>
  <c r="AA2547" i="1"/>
  <c r="AA2548" i="1"/>
  <c r="AA2549" i="1"/>
  <c r="AA2550" i="1"/>
  <c r="AA2551" i="1"/>
  <c r="AA2552" i="1"/>
  <c r="AA2553" i="1"/>
  <c r="AA2554" i="1"/>
  <c r="AA2555" i="1"/>
  <c r="AA2556" i="1"/>
  <c r="AA2557" i="1"/>
  <c r="AA2558" i="1"/>
  <c r="AA2559" i="1"/>
  <c r="AA2560" i="1"/>
  <c r="AA2561" i="1"/>
  <c r="AA2562" i="1"/>
  <c r="AA2563" i="1"/>
  <c r="AA2564" i="1"/>
  <c r="AA2565" i="1"/>
  <c r="AA2566" i="1"/>
  <c r="AA2567" i="1"/>
  <c r="AA2568" i="1"/>
  <c r="AA2569" i="1"/>
  <c r="AA2570" i="1"/>
  <c r="AA2571" i="1"/>
  <c r="AA2572" i="1"/>
  <c r="AA2573" i="1"/>
  <c r="AA2574" i="1"/>
  <c r="AA2575" i="1"/>
  <c r="AA2576" i="1"/>
  <c r="AA2577" i="1"/>
  <c r="AA2578" i="1"/>
  <c r="AA2579" i="1"/>
  <c r="AA2580" i="1"/>
  <c r="AA2581" i="1"/>
  <c r="AA2582" i="1"/>
  <c r="AA2583" i="1"/>
  <c r="AA2584" i="1"/>
  <c r="AA2585" i="1"/>
  <c r="AA2586" i="1"/>
  <c r="AA2587" i="1"/>
  <c r="AA2588" i="1"/>
  <c r="AA2589" i="1"/>
  <c r="AA2590" i="1"/>
  <c r="AA2591" i="1"/>
  <c r="AA2592" i="1"/>
  <c r="AA2593" i="1"/>
  <c r="AA2594" i="1"/>
  <c r="AA2595" i="1"/>
  <c r="AA2596" i="1"/>
  <c r="AA2597" i="1"/>
  <c r="AA2598" i="1"/>
  <c r="AA2599" i="1"/>
  <c r="AA2600" i="1"/>
  <c r="AA2601" i="1"/>
  <c r="AA2602" i="1"/>
  <c r="AA2603" i="1"/>
  <c r="AA2604" i="1"/>
  <c r="AA2605" i="1"/>
  <c r="AA2606" i="1"/>
  <c r="AA2607" i="1"/>
  <c r="AA2608" i="1"/>
  <c r="AA2609" i="1"/>
  <c r="AA2610" i="1"/>
  <c r="AA2611" i="1"/>
  <c r="AA2612" i="1"/>
  <c r="AA2613" i="1"/>
  <c r="AA2614" i="1"/>
  <c r="AA2615" i="1"/>
  <c r="AA2616" i="1"/>
  <c r="AA2617" i="1"/>
  <c r="AA2618" i="1"/>
  <c r="AA2619" i="1"/>
  <c r="AA2620" i="1"/>
  <c r="AA2621" i="1"/>
  <c r="AA2622" i="1"/>
  <c r="AA2623" i="1"/>
  <c r="AA2624" i="1"/>
  <c r="AA2625" i="1"/>
  <c r="AA2626" i="1"/>
  <c r="AA2627" i="1"/>
  <c r="AA2628" i="1"/>
  <c r="AA2629" i="1"/>
  <c r="AA2630" i="1"/>
  <c r="AA2631" i="1"/>
  <c r="AA2632" i="1"/>
  <c r="AA2633" i="1"/>
  <c r="AA2634" i="1"/>
  <c r="AA2635" i="1"/>
  <c r="AA2636" i="1"/>
  <c r="AA2637" i="1"/>
  <c r="AA2638" i="1"/>
  <c r="AA2639" i="1"/>
  <c r="AA2640" i="1"/>
  <c r="AA2641" i="1"/>
  <c r="AA2642" i="1"/>
  <c r="AA2643" i="1"/>
  <c r="AA2644" i="1"/>
  <c r="AA2645" i="1"/>
  <c r="AA2646" i="1"/>
  <c r="AA2647" i="1"/>
  <c r="AA2648" i="1"/>
  <c r="AA2649" i="1"/>
  <c r="AA2650" i="1"/>
  <c r="AA2651" i="1"/>
  <c r="AA2652" i="1"/>
  <c r="AA2653" i="1"/>
  <c r="AA2654" i="1"/>
  <c r="AA2655" i="1"/>
  <c r="AA2656" i="1"/>
  <c r="AA2657" i="1"/>
  <c r="AA2658" i="1"/>
  <c r="AA2659" i="1"/>
  <c r="AA2660" i="1"/>
  <c r="AA2661" i="1"/>
  <c r="AA2662" i="1"/>
  <c r="AA2663" i="1"/>
  <c r="AA2664" i="1"/>
  <c r="AA2665" i="1"/>
  <c r="AA2666" i="1"/>
  <c r="AA2667" i="1"/>
  <c r="AA2668" i="1"/>
  <c r="AA2669" i="1"/>
  <c r="AA2670" i="1"/>
  <c r="AA2671" i="1"/>
  <c r="AA2672" i="1"/>
  <c r="AA2673" i="1"/>
  <c r="AA2674" i="1"/>
  <c r="AA2675" i="1"/>
  <c r="AA2676" i="1"/>
  <c r="AA2677" i="1"/>
  <c r="AA2678" i="1"/>
  <c r="AA2679" i="1"/>
  <c r="AA2680" i="1"/>
  <c r="AA2681" i="1"/>
  <c r="AA2682" i="1"/>
  <c r="AA2683" i="1"/>
  <c r="AA2684" i="1"/>
  <c r="AA2685" i="1"/>
  <c r="AA2686" i="1"/>
  <c r="AA2687" i="1"/>
  <c r="AA2688" i="1"/>
  <c r="AA2689" i="1"/>
  <c r="AA2690" i="1"/>
  <c r="AA2691" i="1"/>
  <c r="AA2692" i="1"/>
  <c r="AA2693" i="1"/>
  <c r="AA2694" i="1"/>
  <c r="AA2695" i="1"/>
  <c r="AA2696" i="1"/>
  <c r="AA2697" i="1"/>
  <c r="AA2698" i="1"/>
  <c r="AA2699" i="1"/>
  <c r="AA2700" i="1"/>
  <c r="AA2701" i="1"/>
  <c r="AA2702" i="1"/>
  <c r="AA2703" i="1"/>
  <c r="AA2704" i="1"/>
  <c r="AA2705" i="1"/>
  <c r="AA2706" i="1"/>
  <c r="AA2707" i="1"/>
  <c r="AA2708" i="1"/>
  <c r="AA2709" i="1"/>
  <c r="AA2710" i="1"/>
  <c r="AA2711" i="1"/>
  <c r="AA2712" i="1"/>
  <c r="AA2713" i="1"/>
  <c r="AA2714" i="1"/>
  <c r="AA2715" i="1"/>
  <c r="AA2716" i="1"/>
  <c r="AA2717" i="1"/>
  <c r="AA2718" i="1"/>
  <c r="AA2719" i="1"/>
  <c r="AA2720" i="1"/>
  <c r="AA2721" i="1"/>
  <c r="AA2722" i="1"/>
  <c r="AA2723" i="1"/>
  <c r="AA2724" i="1"/>
  <c r="AA2725" i="1"/>
  <c r="AA2726" i="1"/>
  <c r="AA2727" i="1"/>
  <c r="AA2728" i="1"/>
  <c r="AA2729" i="1"/>
  <c r="AA2730" i="1"/>
  <c r="AA2731" i="1"/>
  <c r="AA2732" i="1"/>
  <c r="AA2733" i="1"/>
  <c r="AA2734" i="1"/>
  <c r="AA2735" i="1"/>
  <c r="AA2736" i="1"/>
  <c r="AA2737" i="1"/>
  <c r="AA2738" i="1"/>
  <c r="AA2739" i="1"/>
  <c r="AA2740" i="1"/>
  <c r="AA2741" i="1"/>
  <c r="AA2742" i="1"/>
  <c r="AA2743" i="1"/>
  <c r="AA2744" i="1"/>
  <c r="AA2745" i="1"/>
  <c r="AA2746" i="1"/>
  <c r="AA2747" i="1"/>
  <c r="AA2748" i="1"/>
  <c r="AA2749" i="1"/>
  <c r="AA2750" i="1"/>
  <c r="AA2751" i="1"/>
  <c r="AA2752" i="1"/>
  <c r="AA2753" i="1"/>
  <c r="AA2754" i="1"/>
  <c r="AA2755" i="1"/>
  <c r="AA2756" i="1"/>
  <c r="AA2757" i="1"/>
  <c r="AA2758" i="1"/>
  <c r="AA2759" i="1"/>
  <c r="AA2760" i="1"/>
  <c r="AA2761" i="1"/>
  <c r="AA2762" i="1"/>
  <c r="AA2763" i="1"/>
  <c r="AA2764" i="1"/>
  <c r="AA2765" i="1"/>
  <c r="AA2766" i="1"/>
  <c r="AA2767" i="1"/>
  <c r="AA2768" i="1"/>
  <c r="AA2769" i="1"/>
  <c r="AA2770" i="1"/>
  <c r="AA2771" i="1"/>
  <c r="AA2772" i="1"/>
  <c r="AA2773" i="1"/>
  <c r="AA2774" i="1"/>
  <c r="AA2775" i="1"/>
  <c r="AA2776" i="1"/>
  <c r="AA2777" i="1"/>
  <c r="AA2778" i="1"/>
  <c r="AA2779" i="1"/>
  <c r="AA2780" i="1"/>
  <c r="AA2781" i="1"/>
  <c r="AA2782" i="1"/>
  <c r="AA2783" i="1"/>
  <c r="AA2784" i="1"/>
  <c r="AA2785" i="1"/>
  <c r="AA2786" i="1"/>
  <c r="AA2787" i="1"/>
  <c r="AA2788" i="1"/>
  <c r="AA2789" i="1"/>
  <c r="AA2790" i="1"/>
  <c r="AA2791" i="1"/>
  <c r="AA2792" i="1"/>
  <c r="AA2793" i="1"/>
  <c r="AA2794" i="1"/>
  <c r="AA2795" i="1"/>
  <c r="AA2796" i="1"/>
  <c r="AA2797" i="1"/>
  <c r="AA2798" i="1"/>
  <c r="AA2799" i="1"/>
  <c r="AA2800" i="1"/>
  <c r="AA2801" i="1"/>
  <c r="AA2802" i="1"/>
  <c r="AA2803" i="1"/>
  <c r="AA2804" i="1"/>
  <c r="AA2805" i="1"/>
  <c r="AA2806" i="1"/>
  <c r="AA2807" i="1"/>
  <c r="AA2808" i="1"/>
  <c r="AA2809" i="1"/>
  <c r="AA2810" i="1"/>
  <c r="AA2811" i="1"/>
  <c r="AA2812" i="1"/>
  <c r="AA2813" i="1"/>
  <c r="AA2814" i="1"/>
  <c r="AA2815" i="1"/>
  <c r="AA2816" i="1"/>
  <c r="AA2817" i="1"/>
  <c r="AA2818" i="1"/>
  <c r="AA2819" i="1"/>
  <c r="AA2820" i="1"/>
  <c r="AA2821" i="1"/>
  <c r="AA2822" i="1"/>
  <c r="AA2823" i="1"/>
  <c r="AA2824" i="1"/>
  <c r="AA2825" i="1"/>
  <c r="AA2826" i="1"/>
  <c r="AA2827" i="1"/>
  <c r="AA2828" i="1"/>
  <c r="AA2829" i="1"/>
  <c r="AA2830" i="1"/>
  <c r="AA2831" i="1"/>
  <c r="AA2832" i="1"/>
  <c r="AA2833" i="1"/>
  <c r="AA2834" i="1"/>
  <c r="AA2835" i="1"/>
  <c r="AA2836" i="1"/>
  <c r="AA2837" i="1"/>
  <c r="AA2838" i="1"/>
  <c r="AA2839" i="1"/>
  <c r="AA2840" i="1"/>
  <c r="AA2841" i="1"/>
  <c r="AA2842" i="1"/>
  <c r="AA2843" i="1"/>
  <c r="AA2844" i="1"/>
  <c r="AA2845" i="1"/>
  <c r="AA2846" i="1"/>
  <c r="AA2847" i="1"/>
  <c r="AA2848" i="1"/>
  <c r="AA2849" i="1"/>
  <c r="AA2850" i="1"/>
  <c r="AA2851" i="1"/>
  <c r="AA2852" i="1"/>
  <c r="AA2853" i="1"/>
  <c r="AA2854" i="1"/>
  <c r="AA2855" i="1"/>
  <c r="AA2856" i="1"/>
  <c r="AA2857" i="1"/>
  <c r="AA2858" i="1"/>
  <c r="AA2859" i="1"/>
  <c r="AA2860" i="1"/>
  <c r="AA2861" i="1"/>
  <c r="AA2862" i="1"/>
  <c r="AA2863" i="1"/>
  <c r="AA2864" i="1"/>
  <c r="AA2865" i="1"/>
  <c r="AA2866" i="1"/>
  <c r="AA2867" i="1"/>
  <c r="AA2868" i="1"/>
  <c r="AA2869" i="1"/>
  <c r="AA2870" i="1"/>
  <c r="AA2871" i="1"/>
  <c r="AA2872" i="1"/>
  <c r="AA2873" i="1"/>
  <c r="AA2874" i="1"/>
  <c r="AA2875" i="1"/>
  <c r="AA2876" i="1"/>
  <c r="AA2877" i="1"/>
  <c r="AA2878" i="1"/>
  <c r="AA2879" i="1"/>
  <c r="AA2880" i="1"/>
  <c r="AA2881" i="1"/>
  <c r="AA2882" i="1"/>
  <c r="AA2883" i="1"/>
  <c r="AA2884" i="1"/>
  <c r="AA2885" i="1"/>
  <c r="AA2886" i="1"/>
  <c r="AA2887" i="1"/>
  <c r="AA2888" i="1"/>
  <c r="AA2889" i="1"/>
  <c r="AA2890" i="1"/>
  <c r="AA2891" i="1"/>
  <c r="AA2892" i="1"/>
  <c r="AA2893" i="1"/>
  <c r="AA2894" i="1"/>
  <c r="AA2895" i="1"/>
  <c r="AA2896" i="1"/>
  <c r="AA2897" i="1"/>
  <c r="AA2898" i="1"/>
  <c r="AA2899" i="1"/>
  <c r="AA2900" i="1"/>
  <c r="AA2901" i="1"/>
  <c r="AA2902" i="1"/>
  <c r="AA2903" i="1"/>
  <c r="AA2904" i="1"/>
  <c r="AA2905" i="1"/>
  <c r="AA2906" i="1"/>
  <c r="AA2907" i="1"/>
  <c r="AA2908" i="1"/>
  <c r="AA2909" i="1"/>
  <c r="AA2910" i="1"/>
  <c r="AA2911" i="1"/>
  <c r="AA2912" i="1"/>
  <c r="AA2913" i="1"/>
  <c r="AA2914" i="1"/>
  <c r="AA2915" i="1"/>
  <c r="AA2916" i="1"/>
  <c r="AA2917" i="1"/>
  <c r="AA2918" i="1"/>
  <c r="AA2919" i="1"/>
  <c r="AA2920" i="1"/>
  <c r="AA2921" i="1"/>
  <c r="AA2922" i="1"/>
  <c r="AA2923" i="1"/>
  <c r="AA2924" i="1"/>
  <c r="AA2925" i="1"/>
  <c r="AA2926" i="1"/>
  <c r="AA2927" i="1"/>
  <c r="AA2928" i="1"/>
  <c r="AA2929" i="1"/>
  <c r="AA2930" i="1"/>
  <c r="AA2931" i="1"/>
  <c r="AA2932" i="1"/>
  <c r="AA2933" i="1"/>
  <c r="AA2934" i="1"/>
  <c r="AA2935" i="1"/>
  <c r="AA2936" i="1"/>
  <c r="AA2937" i="1"/>
  <c r="AA2938" i="1"/>
  <c r="AA2939" i="1"/>
  <c r="AA2940" i="1"/>
  <c r="AA2941" i="1"/>
  <c r="AA2942" i="1"/>
  <c r="AA2943" i="1"/>
  <c r="AA2944" i="1"/>
  <c r="AA2945" i="1"/>
  <c r="AA2946" i="1"/>
  <c r="AA2947" i="1"/>
  <c r="AA2948" i="1"/>
  <c r="AA2949" i="1"/>
  <c r="AA2950" i="1"/>
  <c r="AA2951" i="1"/>
  <c r="AA2952" i="1"/>
  <c r="AA2953" i="1"/>
  <c r="AA2954" i="1"/>
  <c r="AA2955" i="1"/>
  <c r="AA2956" i="1"/>
  <c r="AA2957" i="1"/>
  <c r="AA2958" i="1"/>
  <c r="AA2959" i="1"/>
  <c r="AA2960" i="1"/>
  <c r="AA2961" i="1"/>
  <c r="AA2962" i="1"/>
  <c r="AA2963" i="1"/>
  <c r="AA2964" i="1"/>
  <c r="AA2965" i="1"/>
  <c r="AA2966" i="1"/>
  <c r="AA2967" i="1"/>
  <c r="AA2968" i="1"/>
  <c r="AA2969" i="1"/>
  <c r="AA2970" i="1"/>
  <c r="AA2971" i="1"/>
  <c r="AA2972" i="1"/>
  <c r="AA2973" i="1"/>
  <c r="AA2974" i="1"/>
  <c r="AA2975" i="1"/>
  <c r="AA2976" i="1"/>
  <c r="AA2977" i="1"/>
  <c r="AA2978" i="1"/>
  <c r="AA2979" i="1"/>
  <c r="AA2980" i="1"/>
  <c r="AA2981" i="1"/>
  <c r="AA2982" i="1"/>
  <c r="AA2983" i="1"/>
  <c r="AA2984" i="1"/>
  <c r="AA2985" i="1"/>
  <c r="AA2986" i="1"/>
  <c r="AA2987" i="1"/>
  <c r="AA2988" i="1"/>
  <c r="AA2989" i="1"/>
  <c r="AA2990" i="1"/>
  <c r="AA2991" i="1"/>
  <c r="AA2992" i="1"/>
  <c r="AA2993" i="1"/>
  <c r="AA2994" i="1"/>
  <c r="AA2995" i="1"/>
  <c r="AA2996" i="1"/>
  <c r="AA2997" i="1"/>
  <c r="AA2998" i="1"/>
  <c r="AA2999" i="1"/>
  <c r="AA3000" i="1"/>
  <c r="AA3001" i="1"/>
  <c r="AA3002" i="1"/>
  <c r="AA3003" i="1"/>
  <c r="AA3004" i="1"/>
  <c r="AA3005" i="1"/>
  <c r="AA3006" i="1"/>
  <c r="AA3007" i="1"/>
  <c r="AA3008" i="1"/>
  <c r="AA3009" i="1"/>
  <c r="AA3010" i="1"/>
  <c r="AA3011" i="1"/>
  <c r="AA3012" i="1"/>
  <c r="AA3013" i="1"/>
  <c r="AA3014" i="1"/>
  <c r="AA3015" i="1"/>
  <c r="AA3016" i="1"/>
  <c r="AA3017" i="1"/>
  <c r="AA3018" i="1"/>
  <c r="AA3019" i="1"/>
  <c r="AA3020" i="1"/>
  <c r="AA3021" i="1"/>
  <c r="AA3022" i="1"/>
  <c r="AA3023" i="1"/>
  <c r="AA3024" i="1"/>
  <c r="AA3025" i="1"/>
  <c r="AA3026" i="1"/>
  <c r="AA3027" i="1"/>
  <c r="AA3028" i="1"/>
  <c r="AA3029" i="1"/>
  <c r="AA3030" i="1"/>
  <c r="AA3031" i="1"/>
  <c r="AA3032" i="1"/>
  <c r="AA3033" i="1"/>
  <c r="AA3034" i="1"/>
  <c r="AA3035" i="1"/>
  <c r="AA3036" i="1"/>
  <c r="AA3037" i="1"/>
  <c r="AA3038" i="1"/>
  <c r="AA3039" i="1"/>
  <c r="AA3040" i="1"/>
  <c r="AA3041" i="1"/>
  <c r="AA3042" i="1"/>
  <c r="AA3043" i="1"/>
  <c r="AA3044" i="1"/>
  <c r="AA3045" i="1"/>
  <c r="AA3046" i="1"/>
  <c r="AA3047" i="1"/>
  <c r="AA3048" i="1"/>
  <c r="AA3049" i="1"/>
  <c r="AA3050" i="1"/>
  <c r="AA3051" i="1"/>
  <c r="AA3052" i="1"/>
  <c r="AA3053" i="1"/>
  <c r="AA3054" i="1"/>
  <c r="AA3055" i="1"/>
  <c r="AA3056" i="1"/>
  <c r="AA3057" i="1"/>
  <c r="AA3058" i="1"/>
  <c r="AA3059" i="1"/>
  <c r="AA3060" i="1"/>
  <c r="AA3061" i="1"/>
  <c r="AA3062" i="1"/>
  <c r="AA3063" i="1"/>
  <c r="AA3064" i="1"/>
  <c r="AA3065" i="1"/>
  <c r="AA3066" i="1"/>
  <c r="AA3067" i="1"/>
  <c r="AA3068" i="1"/>
  <c r="AA3069" i="1"/>
  <c r="AA3070" i="1"/>
  <c r="AA3071" i="1"/>
  <c r="AA3072" i="1"/>
  <c r="AA3073" i="1"/>
  <c r="AA3074" i="1"/>
  <c r="AA3075" i="1"/>
  <c r="AA3076" i="1"/>
  <c r="AA3077" i="1"/>
  <c r="AA3078" i="1"/>
  <c r="AA3079" i="1"/>
  <c r="AA3080" i="1"/>
  <c r="AA3081" i="1"/>
  <c r="AA3082" i="1"/>
  <c r="AA3083" i="1"/>
  <c r="AA3084" i="1"/>
  <c r="AA3085" i="1"/>
  <c r="AA3086" i="1"/>
  <c r="AA3087" i="1"/>
  <c r="AA3088" i="1"/>
  <c r="AA3089" i="1"/>
  <c r="AA3090" i="1"/>
  <c r="AA3091" i="1"/>
  <c r="AA3092" i="1"/>
  <c r="AA3093" i="1"/>
  <c r="AA3094" i="1"/>
  <c r="AA3095" i="1"/>
  <c r="AA3096" i="1"/>
  <c r="AA3097" i="1"/>
  <c r="AA3098" i="1"/>
  <c r="AA3099" i="1"/>
  <c r="AA3100" i="1"/>
  <c r="AA3101" i="1"/>
  <c r="AA3102" i="1"/>
  <c r="AA3103" i="1"/>
  <c r="AA3104" i="1"/>
  <c r="AA3105" i="1"/>
  <c r="AA3106" i="1"/>
  <c r="AA3107" i="1"/>
  <c r="AA3108" i="1"/>
  <c r="AA3109" i="1"/>
  <c r="AA3110" i="1"/>
  <c r="AA3111" i="1"/>
  <c r="AA3112" i="1"/>
  <c r="AA3113" i="1"/>
  <c r="AA3114" i="1"/>
  <c r="AA3115" i="1"/>
  <c r="AA3116" i="1"/>
  <c r="AA3117" i="1"/>
  <c r="AA3118" i="1"/>
  <c r="AA3119" i="1"/>
  <c r="AA3120" i="1"/>
  <c r="AA3121" i="1"/>
  <c r="AA3122" i="1"/>
  <c r="AA3123" i="1"/>
  <c r="AA3124" i="1"/>
  <c r="AA3125" i="1"/>
  <c r="AA3126" i="1"/>
  <c r="AA3127" i="1"/>
  <c r="AA3128" i="1"/>
  <c r="AA3129" i="1"/>
  <c r="AA3130" i="1"/>
  <c r="AA3131" i="1"/>
  <c r="AA3132" i="1"/>
  <c r="AA3133" i="1"/>
  <c r="AA3134" i="1"/>
  <c r="AA3135" i="1"/>
  <c r="AA3136" i="1"/>
  <c r="AA3137" i="1"/>
  <c r="AA3138" i="1"/>
  <c r="AA3139" i="1"/>
  <c r="AA3140" i="1"/>
  <c r="AA3141" i="1"/>
  <c r="AA3142" i="1"/>
  <c r="AA3143" i="1"/>
  <c r="AA3144" i="1"/>
  <c r="AA3145" i="1"/>
  <c r="AA3146" i="1"/>
  <c r="AA3147" i="1"/>
  <c r="AA3148" i="1"/>
  <c r="AA3149" i="1"/>
  <c r="AA3150" i="1"/>
  <c r="AA3151" i="1"/>
  <c r="AA3152" i="1"/>
  <c r="AA3153" i="1"/>
  <c r="AA3154" i="1"/>
  <c r="AA3155" i="1"/>
  <c r="AA3156" i="1"/>
  <c r="AA3157" i="1"/>
  <c r="AA3158" i="1"/>
  <c r="AA3159" i="1"/>
  <c r="AA3160" i="1"/>
  <c r="AA3161" i="1"/>
  <c r="AA3162" i="1"/>
  <c r="AA3163" i="1"/>
  <c r="AA3164" i="1"/>
  <c r="AA3165" i="1"/>
  <c r="AA3166" i="1"/>
  <c r="AA3167" i="1"/>
  <c r="AA3168" i="1"/>
  <c r="AA3169" i="1"/>
  <c r="AA3170" i="1"/>
  <c r="AA3171" i="1"/>
  <c r="AA3172" i="1"/>
  <c r="AA3173" i="1"/>
  <c r="AA3174" i="1"/>
  <c r="AA3175" i="1"/>
  <c r="AA3176" i="1"/>
  <c r="AA3177" i="1"/>
  <c r="AA3178" i="1"/>
  <c r="AA3179" i="1"/>
  <c r="AA3180" i="1"/>
  <c r="AA3181" i="1"/>
  <c r="AA3182" i="1"/>
  <c r="AA3183" i="1"/>
  <c r="AA3184" i="1"/>
  <c r="AA3185" i="1"/>
  <c r="AA3186" i="1"/>
  <c r="AA3187" i="1"/>
  <c r="AA3188" i="1"/>
  <c r="AA3189" i="1"/>
  <c r="AA3190" i="1"/>
  <c r="AA3191" i="1"/>
  <c r="AA3192" i="1"/>
  <c r="AA3193" i="1"/>
  <c r="AA3194" i="1"/>
  <c r="AA3195" i="1"/>
  <c r="AA3196" i="1"/>
  <c r="AA3197" i="1"/>
  <c r="AA3198" i="1"/>
  <c r="AA3199" i="1"/>
  <c r="AA3200" i="1"/>
  <c r="AA3201" i="1"/>
  <c r="AA3202" i="1"/>
  <c r="AA3203" i="1"/>
  <c r="AA3204" i="1"/>
  <c r="AA3205" i="1"/>
  <c r="AA3206" i="1"/>
  <c r="AA3207" i="1"/>
  <c r="AA3208" i="1"/>
  <c r="AA3209" i="1"/>
  <c r="AA3210" i="1"/>
  <c r="AA3211" i="1"/>
  <c r="AA3212" i="1"/>
  <c r="AA3213" i="1"/>
  <c r="AA3214" i="1"/>
  <c r="AA3215" i="1"/>
  <c r="AA3216" i="1"/>
  <c r="AA3217" i="1"/>
  <c r="AA3218" i="1"/>
  <c r="AA3219" i="1"/>
  <c r="AA3220" i="1"/>
  <c r="AA3221" i="1"/>
  <c r="AA3222" i="1"/>
  <c r="AA3223" i="1"/>
  <c r="AA3224" i="1"/>
  <c r="AA3225" i="1"/>
  <c r="AA3226" i="1"/>
  <c r="AA3227" i="1"/>
  <c r="AA3228" i="1"/>
  <c r="AA3229" i="1"/>
  <c r="AA3230" i="1"/>
  <c r="AA3231" i="1"/>
  <c r="AA3232" i="1"/>
  <c r="AA3233" i="1"/>
  <c r="AA3234" i="1"/>
  <c r="AA3235" i="1"/>
  <c r="AA3236" i="1"/>
  <c r="AA3237" i="1"/>
  <c r="AA3238" i="1"/>
  <c r="AA3239" i="1"/>
  <c r="AA3240" i="1"/>
  <c r="AA3241" i="1"/>
  <c r="AA3242" i="1"/>
  <c r="AA3243" i="1"/>
  <c r="AA3244" i="1"/>
  <c r="AA3245" i="1"/>
  <c r="AA3246" i="1"/>
  <c r="AA3247" i="1"/>
  <c r="AA3248" i="1"/>
  <c r="AA3249" i="1"/>
  <c r="AA3250" i="1"/>
  <c r="AA3251" i="1"/>
  <c r="AA3252" i="1"/>
  <c r="AA3253" i="1"/>
  <c r="AA3254" i="1"/>
  <c r="AA3255" i="1"/>
  <c r="AA3256" i="1"/>
  <c r="AA3257" i="1"/>
  <c r="AA3258" i="1"/>
  <c r="AA3259" i="1"/>
  <c r="AA3260" i="1"/>
  <c r="AA3261" i="1"/>
  <c r="AA3262" i="1"/>
  <c r="AA3263" i="1"/>
  <c r="AA3264" i="1"/>
  <c r="AA3265" i="1"/>
  <c r="AA3266" i="1"/>
  <c r="AA3267" i="1"/>
  <c r="AA3268" i="1"/>
  <c r="AA3269" i="1"/>
  <c r="AA3270" i="1"/>
  <c r="AA3271" i="1"/>
  <c r="AA3272" i="1"/>
  <c r="AA3273" i="1"/>
  <c r="AA3274" i="1"/>
  <c r="AA3275" i="1"/>
  <c r="AA3276" i="1"/>
  <c r="AA3277" i="1"/>
  <c r="AA3278" i="1"/>
  <c r="AA3279" i="1"/>
  <c r="AA3280" i="1"/>
  <c r="AA3281" i="1"/>
  <c r="AA3282" i="1"/>
  <c r="AA3283" i="1"/>
  <c r="AA3284" i="1"/>
  <c r="AA3285" i="1"/>
  <c r="AA3286" i="1"/>
  <c r="AA3287" i="1"/>
  <c r="AA3288" i="1"/>
  <c r="AA3289" i="1"/>
  <c r="AA3290" i="1"/>
  <c r="AA3291" i="1"/>
  <c r="AA3292" i="1"/>
  <c r="AA3293" i="1"/>
  <c r="AA3294" i="1"/>
  <c r="AA3295" i="1"/>
  <c r="AA3296" i="1"/>
  <c r="AA3297" i="1"/>
  <c r="AA3298" i="1"/>
  <c r="AA3299" i="1"/>
  <c r="AA3300" i="1"/>
  <c r="AA3301" i="1"/>
  <c r="AA3302" i="1"/>
  <c r="AA3303" i="1"/>
  <c r="AA3304" i="1"/>
  <c r="AA3305" i="1"/>
  <c r="AA3306" i="1"/>
  <c r="AA3307" i="1"/>
  <c r="AA3308" i="1"/>
  <c r="AA3309" i="1"/>
  <c r="AA3310" i="1"/>
  <c r="AA3311" i="1"/>
  <c r="AA3312" i="1"/>
  <c r="AA3313" i="1"/>
  <c r="AA3314" i="1"/>
  <c r="AA3315" i="1"/>
  <c r="AA3316" i="1"/>
  <c r="AA3317" i="1"/>
  <c r="AA3318" i="1"/>
  <c r="AA3319" i="1"/>
  <c r="AA3320" i="1"/>
  <c r="AA3321" i="1"/>
  <c r="AA3322" i="1"/>
  <c r="AA3323" i="1"/>
  <c r="AA3324" i="1"/>
  <c r="AA3325" i="1"/>
  <c r="AA3326" i="1"/>
  <c r="AA3327" i="1"/>
  <c r="AA3328" i="1"/>
  <c r="AA3329" i="1"/>
  <c r="AA3330" i="1"/>
  <c r="AA3331" i="1"/>
  <c r="AA3332" i="1"/>
  <c r="AA3333" i="1"/>
  <c r="AA3334" i="1"/>
  <c r="AA3335" i="1"/>
  <c r="AA3336" i="1"/>
  <c r="AA3337" i="1"/>
  <c r="AA3338" i="1"/>
  <c r="AA3339" i="1"/>
  <c r="AA3340" i="1"/>
  <c r="AA3341" i="1"/>
  <c r="AA3342" i="1"/>
  <c r="AA3343" i="1"/>
  <c r="AA3344" i="1"/>
  <c r="AA3345" i="1"/>
  <c r="AA3346" i="1"/>
  <c r="AA3347" i="1"/>
  <c r="AA3348" i="1"/>
  <c r="AA3349" i="1"/>
  <c r="AA3350" i="1"/>
  <c r="AA3351" i="1"/>
  <c r="AA3352" i="1"/>
  <c r="AA3353" i="1"/>
  <c r="AA3354" i="1"/>
  <c r="AA3355" i="1"/>
  <c r="AA3356" i="1"/>
  <c r="AA3357" i="1"/>
  <c r="AA3358" i="1"/>
  <c r="AA3359" i="1"/>
  <c r="AA3360" i="1"/>
  <c r="AA3361" i="1"/>
  <c r="AA3362" i="1"/>
  <c r="AA3363" i="1"/>
  <c r="AA3364" i="1"/>
  <c r="AA3365" i="1"/>
  <c r="AA3366" i="1"/>
  <c r="AA3367" i="1"/>
  <c r="AA3368" i="1"/>
  <c r="AA3369" i="1"/>
  <c r="AA3370" i="1"/>
  <c r="AA3371" i="1"/>
  <c r="AA3372" i="1"/>
  <c r="AA3373" i="1"/>
  <c r="AA3374" i="1"/>
  <c r="AA3375" i="1"/>
  <c r="AA3376" i="1"/>
  <c r="AA3377" i="1"/>
  <c r="AA3378" i="1"/>
  <c r="AA3379" i="1"/>
  <c r="AA3380" i="1"/>
  <c r="AA3381" i="1"/>
  <c r="AA3382" i="1"/>
  <c r="AA3383" i="1"/>
  <c r="AA3384" i="1"/>
  <c r="AA3385" i="1"/>
  <c r="AA3386" i="1"/>
  <c r="AA3387" i="1"/>
  <c r="AA3388" i="1"/>
  <c r="AA3389" i="1"/>
  <c r="AA3390" i="1"/>
  <c r="AA3391" i="1"/>
  <c r="AA3392" i="1"/>
  <c r="AA3393" i="1"/>
  <c r="AA3394" i="1"/>
  <c r="AA3395" i="1"/>
  <c r="AA3396" i="1"/>
  <c r="AA3397" i="1"/>
  <c r="AA3398" i="1"/>
  <c r="AA3399" i="1"/>
  <c r="AA3400" i="1"/>
  <c r="AA3401" i="1"/>
  <c r="AA3402" i="1"/>
  <c r="AA3403" i="1"/>
  <c r="AA3404" i="1"/>
  <c r="AA3405" i="1"/>
  <c r="AA3406" i="1"/>
  <c r="AA3407" i="1"/>
  <c r="AA3408" i="1"/>
  <c r="AA3409" i="1"/>
  <c r="AA3410" i="1"/>
  <c r="AA3411" i="1"/>
  <c r="AA3412" i="1"/>
  <c r="AA3413" i="1"/>
  <c r="AA3414" i="1"/>
  <c r="AA3415" i="1"/>
  <c r="AA3416" i="1"/>
  <c r="AA3417" i="1"/>
  <c r="AA3418" i="1"/>
  <c r="AA3419" i="1"/>
  <c r="AA3420" i="1"/>
  <c r="AA3421" i="1"/>
  <c r="AA3422" i="1"/>
  <c r="AA3423" i="1"/>
  <c r="AA3424" i="1"/>
  <c r="AA3425" i="1"/>
  <c r="AA3426" i="1"/>
  <c r="AA3427" i="1"/>
  <c r="AA3428" i="1"/>
  <c r="AA3429" i="1"/>
  <c r="AA3430" i="1"/>
  <c r="AA3431" i="1"/>
  <c r="AA3432" i="1"/>
  <c r="AA3433" i="1"/>
  <c r="AA3434" i="1"/>
  <c r="AA3435" i="1"/>
  <c r="AA3436" i="1"/>
  <c r="AA3437" i="1"/>
  <c r="AA3438" i="1"/>
  <c r="AA3439" i="1"/>
  <c r="AA3440" i="1"/>
  <c r="AA3441" i="1"/>
  <c r="AA3442" i="1"/>
  <c r="AA3443" i="1"/>
  <c r="AA3444" i="1"/>
  <c r="AA3445" i="1"/>
  <c r="AA3446" i="1"/>
  <c r="AA3447" i="1"/>
  <c r="AA3448" i="1"/>
  <c r="AA3449" i="1"/>
  <c r="AA3450" i="1"/>
  <c r="AA3451" i="1"/>
  <c r="AA3452" i="1"/>
  <c r="AA3453" i="1"/>
  <c r="AA3454" i="1"/>
  <c r="AA3455" i="1"/>
  <c r="AA3456" i="1"/>
  <c r="AA3457" i="1"/>
  <c r="AA3458" i="1"/>
  <c r="AA3459" i="1"/>
  <c r="AA3460" i="1"/>
  <c r="AA3461" i="1"/>
  <c r="AA3462" i="1"/>
  <c r="AA3463" i="1"/>
  <c r="AA3464" i="1"/>
  <c r="AA3465" i="1"/>
  <c r="AA3466" i="1"/>
  <c r="AA3467" i="1"/>
  <c r="AA3468" i="1"/>
  <c r="AA3469" i="1"/>
  <c r="AA3470" i="1"/>
  <c r="AA3471" i="1"/>
  <c r="AA3472" i="1"/>
  <c r="AA3473" i="1"/>
  <c r="AA3474" i="1"/>
  <c r="AA3475" i="1"/>
  <c r="AA3476" i="1"/>
  <c r="AA3477" i="1"/>
  <c r="AA3478" i="1"/>
  <c r="AA3479" i="1"/>
  <c r="AA3480" i="1"/>
  <c r="AA3481" i="1"/>
  <c r="AA3482" i="1"/>
  <c r="AA3483" i="1"/>
  <c r="AA3484" i="1"/>
  <c r="AA3485" i="1"/>
  <c r="AA3486" i="1"/>
  <c r="AA3487" i="1"/>
  <c r="AA3488" i="1"/>
  <c r="AA3489" i="1"/>
  <c r="AA3490" i="1"/>
  <c r="AA3491" i="1"/>
  <c r="AA3492" i="1"/>
  <c r="AA3493" i="1"/>
  <c r="AA3494" i="1"/>
  <c r="AA3495" i="1"/>
  <c r="AA3496" i="1"/>
  <c r="AA3497" i="1"/>
  <c r="AA3498" i="1"/>
  <c r="AA3499" i="1"/>
  <c r="AA3500" i="1"/>
  <c r="AA3501" i="1"/>
  <c r="AA3502" i="1"/>
  <c r="AA3503" i="1"/>
  <c r="AA3504" i="1"/>
  <c r="AA3505" i="1"/>
  <c r="AA3506" i="1"/>
  <c r="AA3507" i="1"/>
  <c r="AA3508" i="1"/>
  <c r="AA3509" i="1"/>
  <c r="AA3510" i="1"/>
  <c r="AA3511" i="1"/>
  <c r="AA3512" i="1"/>
  <c r="AA3513" i="1"/>
  <c r="AA3514" i="1"/>
  <c r="AA3515" i="1"/>
  <c r="AA3516" i="1"/>
  <c r="AA3517" i="1"/>
  <c r="AA3518" i="1"/>
  <c r="AA3519" i="1"/>
  <c r="AA3520" i="1"/>
  <c r="AA3521" i="1"/>
  <c r="AA3522" i="1"/>
  <c r="AA3523" i="1"/>
  <c r="AA3524" i="1"/>
  <c r="AA3525" i="1"/>
  <c r="AA3526" i="1"/>
  <c r="AA3527" i="1"/>
  <c r="AA3528" i="1"/>
  <c r="AA3529" i="1"/>
  <c r="AA3530" i="1"/>
  <c r="AA3531" i="1"/>
  <c r="AA3532" i="1"/>
  <c r="AA3533" i="1"/>
  <c r="AA3534" i="1"/>
  <c r="AA3535" i="1"/>
  <c r="AA3536" i="1"/>
  <c r="AA3537" i="1"/>
  <c r="AA3538" i="1"/>
  <c r="AA3539" i="1"/>
  <c r="AA3540" i="1"/>
  <c r="AA3541" i="1"/>
  <c r="AA3542" i="1"/>
  <c r="AA3543" i="1"/>
  <c r="AA3544" i="1"/>
  <c r="AA3545" i="1"/>
  <c r="AA3546" i="1"/>
  <c r="AA3547" i="1"/>
  <c r="AA3548" i="1"/>
  <c r="AA3549" i="1"/>
  <c r="AA3550" i="1"/>
  <c r="AA3551" i="1"/>
  <c r="AA3552" i="1"/>
  <c r="AA3553" i="1"/>
  <c r="AA3554" i="1"/>
  <c r="AA3555" i="1"/>
  <c r="AA3556" i="1"/>
  <c r="AA3557" i="1"/>
  <c r="AA3558" i="1"/>
  <c r="AA3559" i="1"/>
  <c r="AA3560" i="1"/>
  <c r="AA3561" i="1"/>
  <c r="AA3562" i="1"/>
  <c r="AA3563" i="1"/>
  <c r="AA3564" i="1"/>
  <c r="AA3565" i="1"/>
  <c r="AA3566" i="1"/>
  <c r="AA3567" i="1"/>
  <c r="AA3568" i="1"/>
  <c r="AA3569" i="1"/>
  <c r="AA3570" i="1"/>
  <c r="AA3571" i="1"/>
  <c r="AA3572" i="1"/>
  <c r="AA3573" i="1"/>
  <c r="AA3574" i="1"/>
  <c r="AA3575" i="1"/>
  <c r="AA3576" i="1"/>
  <c r="AA3577" i="1"/>
  <c r="AA3578" i="1"/>
  <c r="AA3579" i="1"/>
  <c r="AA3580" i="1"/>
  <c r="AA3581" i="1"/>
  <c r="AA3582" i="1"/>
  <c r="AA3583" i="1"/>
  <c r="AA3584" i="1"/>
  <c r="AA3585" i="1"/>
  <c r="AA3586" i="1"/>
  <c r="AA3587" i="1"/>
  <c r="AA3588" i="1"/>
  <c r="AA3589" i="1"/>
  <c r="AA3590" i="1"/>
  <c r="AA3591" i="1"/>
  <c r="AA3592" i="1"/>
  <c r="AA3593" i="1"/>
  <c r="AA3594" i="1"/>
  <c r="AA3595" i="1"/>
  <c r="AA3596" i="1"/>
  <c r="AA3597" i="1"/>
  <c r="AA3598" i="1"/>
  <c r="AA3599" i="1"/>
  <c r="AA3600" i="1"/>
  <c r="AA3601" i="1"/>
  <c r="AA3602" i="1"/>
  <c r="AA3603" i="1"/>
  <c r="AA3604" i="1"/>
  <c r="AA3605" i="1"/>
  <c r="AA3606" i="1"/>
  <c r="AA3607" i="1"/>
  <c r="AA3608" i="1"/>
  <c r="AA3609" i="1"/>
  <c r="AA3610" i="1"/>
  <c r="AA3611" i="1"/>
  <c r="AA3612" i="1"/>
  <c r="AA3613" i="1"/>
  <c r="AA3614" i="1"/>
  <c r="AA3615" i="1"/>
  <c r="AA3616" i="1"/>
  <c r="AA3617" i="1"/>
  <c r="AA3618" i="1"/>
  <c r="AA3619" i="1"/>
  <c r="AA3620" i="1"/>
  <c r="AA3621" i="1"/>
  <c r="AA3622" i="1"/>
  <c r="AA3623" i="1"/>
  <c r="AA3624" i="1"/>
  <c r="AA3625" i="1"/>
  <c r="AA3626" i="1"/>
  <c r="AA3627" i="1"/>
  <c r="AA3628" i="1"/>
  <c r="AA3629" i="1"/>
  <c r="AA3630" i="1"/>
  <c r="AA3631" i="1"/>
  <c r="AA3632" i="1"/>
  <c r="AA3633" i="1"/>
  <c r="AA3634" i="1"/>
  <c r="AA3635" i="1"/>
  <c r="AA3636" i="1"/>
  <c r="AA3637" i="1"/>
  <c r="AA3638" i="1"/>
  <c r="AA3639" i="1"/>
  <c r="AA3640" i="1"/>
  <c r="AA3641" i="1"/>
  <c r="AA3642" i="1"/>
  <c r="AA3643" i="1"/>
  <c r="AA3644" i="1"/>
  <c r="AA3645" i="1"/>
  <c r="AA3646" i="1"/>
  <c r="AA3647" i="1"/>
  <c r="AA3648" i="1"/>
  <c r="AA3649" i="1"/>
  <c r="AA3650" i="1"/>
  <c r="AA3651" i="1"/>
  <c r="AA3652" i="1"/>
  <c r="AA3653" i="1"/>
  <c r="AA3654" i="1"/>
  <c r="AA3655" i="1"/>
  <c r="AA3656" i="1"/>
  <c r="AA3657" i="1"/>
  <c r="AA3658" i="1"/>
  <c r="AA3659" i="1"/>
  <c r="AA3660" i="1"/>
  <c r="AA3661" i="1"/>
  <c r="AA3662" i="1"/>
  <c r="AA3663" i="1"/>
  <c r="AA3664" i="1"/>
  <c r="AA3665" i="1"/>
  <c r="AA3666" i="1"/>
  <c r="AA3667" i="1"/>
  <c r="AA3668" i="1"/>
  <c r="AA3669" i="1"/>
  <c r="AA3670" i="1"/>
  <c r="AA3671" i="1"/>
  <c r="AA3672" i="1"/>
  <c r="AA3673" i="1"/>
  <c r="AA3674" i="1"/>
  <c r="AA3675" i="1"/>
  <c r="AA3676" i="1"/>
  <c r="AA3677" i="1"/>
  <c r="AA3678" i="1"/>
  <c r="AA3679" i="1"/>
  <c r="AA3680" i="1"/>
  <c r="AA3681" i="1"/>
  <c r="AA3682" i="1"/>
  <c r="AA3683" i="1"/>
  <c r="AA3684" i="1"/>
  <c r="AA3685" i="1"/>
  <c r="AA3686" i="1"/>
  <c r="AA3687" i="1"/>
  <c r="AA3688" i="1"/>
  <c r="AA3689" i="1"/>
  <c r="AA3690" i="1"/>
  <c r="AA3691" i="1"/>
  <c r="AA3692" i="1"/>
  <c r="AA3693" i="1"/>
  <c r="AA3694" i="1"/>
  <c r="AA3695" i="1"/>
  <c r="AA3696" i="1"/>
  <c r="AA3697" i="1"/>
  <c r="AA3698" i="1"/>
  <c r="AA3699" i="1"/>
  <c r="AA3700" i="1"/>
  <c r="AA3701" i="1"/>
  <c r="AA3702" i="1"/>
  <c r="AA3703" i="1"/>
  <c r="AA3704" i="1"/>
  <c r="AA3705" i="1"/>
  <c r="AA3706" i="1"/>
  <c r="AA3707" i="1"/>
  <c r="AA3708" i="1"/>
  <c r="AA3709" i="1"/>
  <c r="AA3710" i="1"/>
  <c r="AA3711" i="1"/>
  <c r="AA3712" i="1"/>
  <c r="AA3713" i="1"/>
  <c r="AA3714" i="1"/>
  <c r="AA3715" i="1"/>
  <c r="AA3716" i="1"/>
  <c r="AA3717" i="1"/>
  <c r="AA3718" i="1"/>
  <c r="AA3719" i="1"/>
  <c r="AA3720" i="1"/>
  <c r="AA3721" i="1"/>
  <c r="AA3722" i="1"/>
  <c r="AA3723" i="1"/>
  <c r="AA3724" i="1"/>
  <c r="AA3725" i="1"/>
  <c r="AA3726" i="1"/>
  <c r="AA3727" i="1"/>
  <c r="AA3728" i="1"/>
  <c r="AA3729" i="1"/>
  <c r="AA3730" i="1"/>
  <c r="AA3731" i="1"/>
  <c r="AA3732" i="1"/>
  <c r="AA3733" i="1"/>
  <c r="AA3734" i="1"/>
  <c r="AA3735" i="1"/>
  <c r="AA3736" i="1"/>
  <c r="AA3737" i="1"/>
  <c r="AA3738" i="1"/>
  <c r="AA3739" i="1"/>
  <c r="AA3740" i="1"/>
  <c r="AA3741" i="1"/>
  <c r="AA3742" i="1"/>
  <c r="AA3743" i="1"/>
  <c r="AA3744" i="1"/>
  <c r="AA3745" i="1"/>
  <c r="AA3746" i="1"/>
  <c r="AA3747" i="1"/>
  <c r="AA3748" i="1"/>
  <c r="AA3749" i="1"/>
  <c r="AA3750" i="1"/>
  <c r="AA3751" i="1"/>
  <c r="AA3752" i="1"/>
  <c r="AA3753" i="1"/>
  <c r="AA3754" i="1"/>
  <c r="AA3755" i="1"/>
  <c r="AA3756" i="1"/>
  <c r="AA3757" i="1"/>
  <c r="AA3758" i="1"/>
  <c r="AA3759" i="1"/>
  <c r="AA3760" i="1"/>
  <c r="AA3761" i="1"/>
  <c r="AA3762" i="1"/>
  <c r="AA3763" i="1"/>
  <c r="AA3764" i="1"/>
  <c r="AA3765" i="1"/>
  <c r="AA3766" i="1"/>
  <c r="AA3767" i="1"/>
  <c r="AA3768" i="1"/>
  <c r="AA3769" i="1"/>
  <c r="AA3770" i="1"/>
  <c r="AA3771" i="1"/>
  <c r="AA3772" i="1"/>
  <c r="AA3773" i="1"/>
  <c r="AA3774" i="1"/>
  <c r="AA3775" i="1"/>
  <c r="AA3776" i="1"/>
  <c r="AA3777" i="1"/>
  <c r="AA3778" i="1"/>
  <c r="AA3779" i="1"/>
  <c r="AA3780" i="1"/>
  <c r="AA3781" i="1"/>
  <c r="AA3782" i="1"/>
  <c r="AA3783" i="1"/>
  <c r="AA3784" i="1"/>
  <c r="AA3785" i="1"/>
  <c r="AA3786" i="1"/>
  <c r="AA3787" i="1"/>
  <c r="AA3788" i="1"/>
  <c r="AA3789" i="1"/>
  <c r="AA3790" i="1"/>
  <c r="AA3791" i="1"/>
  <c r="AA3792" i="1"/>
  <c r="AA3793" i="1"/>
  <c r="AA3794" i="1"/>
  <c r="AA3795" i="1"/>
  <c r="AA3796" i="1"/>
  <c r="AA3797" i="1"/>
  <c r="AA3798" i="1"/>
  <c r="AA3799" i="1"/>
  <c r="AA3800" i="1"/>
  <c r="AA3801" i="1"/>
  <c r="AA3802" i="1"/>
  <c r="AA3803" i="1"/>
  <c r="AA3804" i="1"/>
  <c r="AA3805" i="1"/>
  <c r="AA3806" i="1"/>
  <c r="AA3807" i="1"/>
  <c r="AA3808" i="1"/>
  <c r="AA3809" i="1"/>
  <c r="AA3810" i="1"/>
  <c r="AA3811" i="1"/>
  <c r="AA3812" i="1"/>
  <c r="AA3813" i="1"/>
  <c r="AA3814" i="1"/>
  <c r="AA3815" i="1"/>
  <c r="AA3816" i="1"/>
  <c r="AA3817" i="1"/>
  <c r="AA3818" i="1"/>
  <c r="AA3819" i="1"/>
  <c r="AA3820" i="1"/>
  <c r="AA3821" i="1"/>
  <c r="AA3822" i="1"/>
  <c r="AA3823" i="1"/>
  <c r="AA3824" i="1"/>
  <c r="AA3825" i="1"/>
  <c r="AA3826" i="1"/>
  <c r="AA3827" i="1"/>
  <c r="AA3828" i="1"/>
  <c r="AA3829" i="1"/>
  <c r="AA3830" i="1"/>
  <c r="AA3831" i="1"/>
  <c r="AA3832" i="1"/>
  <c r="AA3833" i="1"/>
  <c r="AA3834" i="1"/>
  <c r="AA3835" i="1"/>
  <c r="AA3836" i="1"/>
  <c r="AA3837" i="1"/>
  <c r="AA3838" i="1"/>
  <c r="AA3839" i="1"/>
  <c r="AA3840" i="1"/>
  <c r="AA3841" i="1"/>
  <c r="AA3842" i="1"/>
  <c r="AA3843" i="1"/>
  <c r="AA3844" i="1"/>
  <c r="AA3845" i="1"/>
  <c r="AA3846" i="1"/>
  <c r="AA3847" i="1"/>
  <c r="AA3848" i="1"/>
  <c r="AA3849" i="1"/>
  <c r="AA3850" i="1"/>
  <c r="AA3851" i="1"/>
  <c r="AA3852" i="1"/>
  <c r="AA3853" i="1"/>
  <c r="AA3854" i="1"/>
  <c r="AA3855" i="1"/>
  <c r="AA3856" i="1"/>
  <c r="AA3857" i="1"/>
  <c r="AA3858" i="1"/>
  <c r="AA3859" i="1"/>
  <c r="AA3860" i="1"/>
  <c r="AA3861" i="1"/>
  <c r="AA3862" i="1"/>
  <c r="AA3863" i="1"/>
  <c r="AA3864" i="1"/>
  <c r="AA3865" i="1"/>
  <c r="AA3866" i="1"/>
  <c r="AA3867" i="1"/>
  <c r="AA3868" i="1"/>
  <c r="AA3869" i="1"/>
  <c r="AA3870" i="1"/>
  <c r="AA3871" i="1"/>
  <c r="AA3872" i="1"/>
  <c r="AA3873" i="1"/>
  <c r="AA3874" i="1"/>
  <c r="AA3875" i="1"/>
  <c r="AA3876" i="1"/>
  <c r="AA3877" i="1"/>
  <c r="AA3878" i="1"/>
  <c r="AA3879" i="1"/>
  <c r="AA3880" i="1"/>
  <c r="AA3881" i="1"/>
  <c r="AA3882" i="1"/>
  <c r="AA3883" i="1"/>
  <c r="AA3884" i="1"/>
  <c r="AA3885" i="1"/>
  <c r="AA3886" i="1"/>
  <c r="AA3887" i="1"/>
  <c r="AA3888" i="1"/>
  <c r="AA3889" i="1"/>
  <c r="AA3890" i="1"/>
  <c r="AA3891" i="1"/>
  <c r="AA3892" i="1"/>
  <c r="AA3893" i="1"/>
  <c r="AA3894" i="1"/>
  <c r="AA3895" i="1"/>
  <c r="AA3896" i="1"/>
  <c r="AA3897" i="1"/>
  <c r="AA3898" i="1"/>
  <c r="AA3899" i="1"/>
  <c r="AA3900" i="1"/>
  <c r="AA3901" i="1"/>
  <c r="AA3902" i="1"/>
  <c r="AA3903" i="1"/>
  <c r="AA3904" i="1"/>
  <c r="AA3905" i="1"/>
  <c r="AA3906" i="1"/>
  <c r="AA3907" i="1"/>
  <c r="AA3908" i="1"/>
  <c r="AA3909" i="1"/>
  <c r="AA3910" i="1"/>
  <c r="AA3911" i="1"/>
  <c r="AA3912" i="1"/>
  <c r="AA3913" i="1"/>
  <c r="AA3914" i="1"/>
  <c r="AA3915" i="1"/>
  <c r="AA3916" i="1"/>
  <c r="AA3917" i="1"/>
  <c r="AA3918" i="1"/>
  <c r="AA3919" i="1"/>
  <c r="AA3920" i="1"/>
  <c r="AA3921" i="1"/>
  <c r="AA3922" i="1"/>
  <c r="AA3923" i="1"/>
  <c r="AA3924" i="1"/>
  <c r="AA3925" i="1"/>
  <c r="AA3926" i="1"/>
  <c r="AA3927" i="1"/>
  <c r="AA3928" i="1"/>
  <c r="AA3929" i="1"/>
  <c r="AA3930" i="1"/>
  <c r="AA3931" i="1"/>
  <c r="AA3932" i="1"/>
  <c r="AA3933" i="1"/>
  <c r="AA3934" i="1"/>
  <c r="AA3935" i="1"/>
  <c r="AA3936" i="1"/>
  <c r="AA3937" i="1"/>
  <c r="AA3938" i="1"/>
  <c r="AA3939" i="1"/>
  <c r="AA3940" i="1"/>
  <c r="AA3941" i="1"/>
  <c r="AA3942" i="1"/>
  <c r="AA3943" i="1"/>
  <c r="AA3944" i="1"/>
  <c r="AA3945" i="1"/>
  <c r="AA3946" i="1"/>
  <c r="AA3947" i="1"/>
  <c r="AA3948" i="1"/>
  <c r="AA3949" i="1"/>
  <c r="AA3950" i="1"/>
  <c r="AA3951" i="1"/>
  <c r="AA3952" i="1"/>
  <c r="AA3953" i="1"/>
  <c r="AA3954" i="1"/>
  <c r="AA3955" i="1"/>
  <c r="AA3956" i="1"/>
  <c r="AA3957" i="1"/>
  <c r="AA3958" i="1"/>
  <c r="AA3959" i="1"/>
  <c r="AA3960" i="1"/>
  <c r="AA3961" i="1"/>
  <c r="AA3962" i="1"/>
  <c r="AA3963" i="1"/>
  <c r="AA3964" i="1"/>
  <c r="AA3965" i="1"/>
  <c r="AA3966" i="1"/>
  <c r="AA3967" i="1"/>
  <c r="AA3968" i="1"/>
  <c r="AA3969" i="1"/>
  <c r="AA3970" i="1"/>
  <c r="AA3971" i="1"/>
  <c r="AA3972" i="1"/>
  <c r="AA3973" i="1"/>
  <c r="AA3974" i="1"/>
  <c r="AA3975" i="1"/>
  <c r="AA3976" i="1"/>
  <c r="AA3977" i="1"/>
  <c r="AA3978" i="1"/>
  <c r="AA3979" i="1"/>
  <c r="AA3980" i="1"/>
  <c r="AA3981" i="1"/>
  <c r="AA3982" i="1"/>
  <c r="AA3983" i="1"/>
  <c r="AA3984" i="1"/>
  <c r="AA3985" i="1"/>
  <c r="AA3986" i="1"/>
  <c r="AA3987" i="1"/>
  <c r="AA3988" i="1"/>
  <c r="AA3989" i="1"/>
  <c r="AA3990" i="1"/>
  <c r="AA3991" i="1"/>
  <c r="AA3992" i="1"/>
  <c r="AA3993" i="1"/>
  <c r="AA3994" i="1"/>
  <c r="AA3995" i="1"/>
  <c r="AA3996" i="1"/>
  <c r="AA3997" i="1"/>
  <c r="AA3998" i="1"/>
  <c r="AA3999" i="1"/>
  <c r="AA4000" i="1"/>
  <c r="AA4001" i="1"/>
  <c r="AA4002" i="1"/>
  <c r="AA4003" i="1"/>
  <c r="AA4004" i="1"/>
  <c r="AA4005" i="1"/>
  <c r="AA4006" i="1"/>
  <c r="AA4007" i="1"/>
  <c r="AA4008" i="1"/>
  <c r="AA4009" i="1"/>
  <c r="AA4010" i="1"/>
  <c r="AA4011" i="1"/>
  <c r="AA4012" i="1"/>
  <c r="AA4013" i="1"/>
  <c r="AA4014" i="1"/>
  <c r="AA4015" i="1"/>
  <c r="AA4016" i="1"/>
  <c r="AA4017" i="1"/>
  <c r="AA4018" i="1"/>
  <c r="AA4019" i="1"/>
  <c r="AA4020" i="1"/>
  <c r="AA4021" i="1"/>
  <c r="AA4022" i="1"/>
  <c r="AA4023" i="1"/>
  <c r="AA4024" i="1"/>
  <c r="AA4025" i="1"/>
  <c r="AA4026" i="1"/>
  <c r="AA4027" i="1"/>
  <c r="AA4028" i="1"/>
  <c r="AA4029" i="1"/>
  <c r="AA4030" i="1"/>
  <c r="AA4031" i="1"/>
  <c r="AA4032" i="1"/>
  <c r="AA4033" i="1"/>
  <c r="AA4034" i="1"/>
  <c r="AA4035" i="1"/>
  <c r="AA4036" i="1"/>
  <c r="AA4037" i="1"/>
  <c r="AA4038" i="1"/>
  <c r="AA4039" i="1"/>
  <c r="AA4040" i="1"/>
  <c r="AA4041" i="1"/>
  <c r="AA4042" i="1"/>
  <c r="AA4043" i="1"/>
  <c r="AA4044" i="1"/>
  <c r="AA4045" i="1"/>
  <c r="AA4046" i="1"/>
  <c r="AA4047" i="1"/>
  <c r="AA4048" i="1"/>
  <c r="AA4049" i="1"/>
  <c r="AA4050" i="1"/>
  <c r="AA4051" i="1"/>
  <c r="AA4052" i="1"/>
  <c r="AA4053" i="1"/>
  <c r="AA4054" i="1"/>
  <c r="AA4055" i="1"/>
  <c r="AA4056" i="1"/>
  <c r="AA4057" i="1"/>
  <c r="AA4058" i="1"/>
  <c r="AA4059" i="1"/>
  <c r="AA4060" i="1"/>
  <c r="AA4061" i="1"/>
  <c r="AA4062" i="1"/>
  <c r="AA4063" i="1"/>
  <c r="AA4064" i="1"/>
  <c r="AA4065" i="1"/>
  <c r="AA4066" i="1"/>
  <c r="AA4067" i="1"/>
  <c r="AA4068" i="1"/>
  <c r="AA4069" i="1"/>
  <c r="AA4070" i="1"/>
  <c r="AA4071" i="1"/>
  <c r="AA4072" i="1"/>
  <c r="AA4073" i="1"/>
  <c r="AA4074" i="1"/>
  <c r="AA4075" i="1"/>
  <c r="AA4076" i="1"/>
  <c r="AA4077" i="1"/>
  <c r="AA4078" i="1"/>
  <c r="AA4079" i="1"/>
  <c r="AA4080" i="1"/>
  <c r="AA4081" i="1"/>
  <c r="AA4082" i="1"/>
  <c r="AA4083" i="1"/>
  <c r="AA4084" i="1"/>
  <c r="AA4085" i="1"/>
  <c r="AA4086" i="1"/>
  <c r="AA4087" i="1"/>
  <c r="AA4088" i="1"/>
  <c r="AA4089" i="1"/>
  <c r="AA4090" i="1"/>
  <c r="AA4091" i="1"/>
  <c r="AA4092" i="1"/>
  <c r="AA4093" i="1"/>
  <c r="AA4094" i="1"/>
  <c r="AA4095" i="1"/>
  <c r="AA4096" i="1"/>
  <c r="AA4097" i="1"/>
  <c r="AA4098" i="1"/>
  <c r="AA4099" i="1"/>
  <c r="AA4100" i="1"/>
  <c r="AA4101" i="1"/>
  <c r="AA4102" i="1"/>
  <c r="AA4103" i="1"/>
  <c r="AA4104" i="1"/>
  <c r="AA4105" i="1"/>
  <c r="AA4106" i="1"/>
  <c r="AA4107" i="1"/>
  <c r="AA4108" i="1"/>
  <c r="AA4109" i="1"/>
  <c r="AA4110" i="1"/>
  <c r="AA4111" i="1"/>
  <c r="AA4112" i="1"/>
  <c r="AA4113" i="1"/>
  <c r="AA4114" i="1"/>
  <c r="AA4115" i="1"/>
  <c r="AA4116" i="1"/>
  <c r="AA4117" i="1"/>
  <c r="AA4118" i="1"/>
  <c r="AA4119" i="1"/>
  <c r="AA4120" i="1"/>
  <c r="AA4121" i="1"/>
  <c r="AA4122" i="1"/>
  <c r="AA4123" i="1"/>
  <c r="AA4124" i="1"/>
  <c r="AA4125" i="1"/>
  <c r="AA4126" i="1"/>
  <c r="AA4127" i="1"/>
  <c r="AA4128" i="1"/>
  <c r="AA4129" i="1"/>
  <c r="AA4130" i="1"/>
  <c r="AA4131" i="1"/>
  <c r="AA4132" i="1"/>
  <c r="AA4133" i="1"/>
  <c r="AA4134" i="1"/>
  <c r="AA4135" i="1"/>
  <c r="AA4136" i="1"/>
  <c r="AA4137" i="1"/>
  <c r="AA4138" i="1"/>
  <c r="AA4139" i="1"/>
  <c r="AA4140" i="1"/>
  <c r="AA4141" i="1"/>
  <c r="AA4142" i="1"/>
  <c r="AA4143" i="1"/>
  <c r="AA4144" i="1"/>
  <c r="AA4145" i="1"/>
  <c r="AA4146" i="1"/>
  <c r="AA4147" i="1"/>
  <c r="AA4148" i="1"/>
  <c r="AA4149" i="1"/>
  <c r="AA4150" i="1"/>
  <c r="AA4151" i="1"/>
  <c r="AA4152" i="1"/>
  <c r="AA4153" i="1"/>
  <c r="AA4154" i="1"/>
  <c r="AA4155" i="1"/>
  <c r="AA4156" i="1"/>
  <c r="AA4157" i="1"/>
  <c r="AA4158" i="1"/>
  <c r="AA4159" i="1"/>
  <c r="AA4160" i="1"/>
  <c r="AA4161" i="1"/>
  <c r="AA4162" i="1"/>
  <c r="AA4163" i="1"/>
  <c r="AA4164" i="1"/>
  <c r="AA4165" i="1"/>
  <c r="AA4166" i="1"/>
  <c r="AA4167" i="1"/>
  <c r="AA4168" i="1"/>
  <c r="AA4169" i="1"/>
  <c r="AA4170" i="1"/>
  <c r="AA4171" i="1"/>
  <c r="AA4172" i="1"/>
  <c r="AA4173" i="1"/>
  <c r="AA4174" i="1"/>
  <c r="AA4175" i="1"/>
  <c r="AA4176" i="1"/>
  <c r="AA4177" i="1"/>
  <c r="AA4178" i="1"/>
  <c r="AA4179" i="1"/>
  <c r="AA4180" i="1"/>
  <c r="AA4181" i="1"/>
  <c r="AA4182" i="1"/>
  <c r="AA4183" i="1"/>
  <c r="AA4184" i="1"/>
  <c r="AA4185" i="1"/>
  <c r="AA4186" i="1"/>
  <c r="AA4187" i="1"/>
  <c r="AA4188" i="1"/>
  <c r="AA4189" i="1"/>
  <c r="AA4190" i="1"/>
  <c r="AA4191" i="1"/>
  <c r="AA4192" i="1"/>
  <c r="AA4193" i="1"/>
  <c r="AA4194" i="1"/>
  <c r="AA4195" i="1"/>
  <c r="AA4196" i="1"/>
  <c r="AA4197" i="1"/>
  <c r="AA4198" i="1"/>
  <c r="AA4199" i="1"/>
  <c r="AA4200" i="1"/>
  <c r="AA4201" i="1"/>
  <c r="AA4202" i="1"/>
  <c r="AA4203" i="1"/>
  <c r="AA4204" i="1"/>
  <c r="AA4205" i="1"/>
  <c r="AA4206" i="1"/>
  <c r="AA4207" i="1"/>
  <c r="AA4208" i="1"/>
  <c r="AA4209" i="1"/>
  <c r="AA4210" i="1"/>
  <c r="AA4211" i="1"/>
  <c r="AA4212" i="1"/>
  <c r="AA4213" i="1"/>
  <c r="AA4214" i="1"/>
  <c r="AA4215" i="1"/>
  <c r="AA4216" i="1"/>
  <c r="AA4217" i="1"/>
  <c r="AA4218" i="1"/>
  <c r="AA4219" i="1"/>
  <c r="AA4220" i="1"/>
  <c r="AA4221" i="1"/>
  <c r="AA4222" i="1"/>
  <c r="AA4223" i="1"/>
  <c r="AA4224" i="1"/>
  <c r="AA4225" i="1"/>
  <c r="AA4226" i="1"/>
  <c r="AA4227" i="1"/>
  <c r="AA4228" i="1"/>
  <c r="AA4229" i="1"/>
  <c r="AA4230" i="1"/>
  <c r="AA4231" i="1"/>
  <c r="AA4232" i="1"/>
  <c r="AA4233" i="1"/>
  <c r="AA4234" i="1"/>
  <c r="AA4235" i="1"/>
  <c r="AA4236" i="1"/>
  <c r="AA4237" i="1"/>
  <c r="AA4238" i="1"/>
  <c r="AA4239" i="1"/>
  <c r="AA4240" i="1"/>
  <c r="AA4241" i="1"/>
  <c r="AA4242" i="1"/>
  <c r="AA4243" i="1"/>
  <c r="AA4244" i="1"/>
  <c r="AA4245" i="1"/>
  <c r="AA4246" i="1"/>
  <c r="AA4247" i="1"/>
  <c r="AA4248" i="1"/>
  <c r="AA4249" i="1"/>
  <c r="AA4250" i="1"/>
  <c r="AA4251" i="1"/>
  <c r="AA4252" i="1"/>
  <c r="AA4253" i="1"/>
  <c r="AA4254" i="1"/>
  <c r="AA4255" i="1"/>
  <c r="AA4256" i="1"/>
  <c r="AA4257" i="1"/>
  <c r="AA4258" i="1"/>
  <c r="AA4259" i="1"/>
  <c r="AA4260" i="1"/>
  <c r="AA4261" i="1"/>
  <c r="AA4262" i="1"/>
  <c r="AA4263" i="1"/>
  <c r="AA4264" i="1"/>
  <c r="AA4265" i="1"/>
  <c r="AA4266" i="1"/>
  <c r="AA4267" i="1"/>
  <c r="AA4268" i="1"/>
  <c r="AA4269" i="1"/>
  <c r="AA4270" i="1"/>
  <c r="AA4271" i="1"/>
  <c r="AA4272" i="1"/>
  <c r="AA4273" i="1"/>
  <c r="AA4274" i="1"/>
  <c r="AA4275" i="1"/>
  <c r="AA4276" i="1"/>
  <c r="AA4277" i="1"/>
  <c r="AA4278" i="1"/>
  <c r="AA4279" i="1"/>
  <c r="AA4280" i="1"/>
  <c r="AA4281" i="1"/>
  <c r="AA4282" i="1"/>
  <c r="AA4283" i="1"/>
  <c r="AA4284" i="1"/>
  <c r="AA4285" i="1"/>
  <c r="AA4286" i="1"/>
  <c r="AA4287" i="1"/>
  <c r="AA4288" i="1"/>
  <c r="AA4289" i="1"/>
  <c r="AA4290" i="1"/>
  <c r="AA4291" i="1"/>
  <c r="AA4292" i="1"/>
  <c r="AA4293" i="1"/>
  <c r="AA4294" i="1"/>
  <c r="AA4295" i="1"/>
  <c r="AA4296" i="1"/>
  <c r="AA4297" i="1"/>
  <c r="AA4298" i="1"/>
  <c r="AA4299" i="1"/>
  <c r="AA4300" i="1"/>
  <c r="AA4301" i="1"/>
  <c r="AA4302" i="1"/>
  <c r="AA4303" i="1"/>
  <c r="AA4304" i="1"/>
  <c r="AA4305" i="1"/>
  <c r="AA4306" i="1"/>
  <c r="AA4307" i="1"/>
  <c r="AA4308" i="1"/>
  <c r="AA4309" i="1"/>
  <c r="AA4310" i="1"/>
  <c r="AA4311" i="1"/>
  <c r="AA4312" i="1"/>
  <c r="AA4313" i="1"/>
  <c r="AA4314" i="1"/>
  <c r="AA4315" i="1"/>
  <c r="AA4316" i="1"/>
  <c r="AA4317" i="1"/>
  <c r="AA4318" i="1"/>
  <c r="AA4319" i="1"/>
  <c r="AA4320" i="1"/>
  <c r="AA4321" i="1"/>
  <c r="AA4322" i="1"/>
  <c r="AA4323" i="1"/>
  <c r="AA4324" i="1"/>
  <c r="AA4325" i="1"/>
  <c r="AA4326" i="1"/>
  <c r="AA4327" i="1"/>
  <c r="AA4328" i="1"/>
  <c r="AA4329" i="1"/>
  <c r="AA4330" i="1"/>
  <c r="AA4331" i="1"/>
  <c r="AA4332" i="1"/>
  <c r="AA4333" i="1"/>
  <c r="AA4334" i="1"/>
  <c r="AA4335" i="1"/>
  <c r="AA4336" i="1"/>
  <c r="AA4337" i="1"/>
  <c r="AA4338" i="1"/>
  <c r="AA4339" i="1"/>
  <c r="AA4340" i="1"/>
  <c r="AA4341" i="1"/>
  <c r="AA4342" i="1"/>
  <c r="AA4343" i="1"/>
  <c r="AA4344" i="1"/>
  <c r="AA4345" i="1"/>
  <c r="AA4346" i="1"/>
  <c r="AA4347" i="1"/>
  <c r="AA4348" i="1"/>
  <c r="AA4349" i="1"/>
  <c r="AA4350" i="1"/>
  <c r="AA4351" i="1"/>
  <c r="AA4352" i="1"/>
  <c r="AA4353" i="1"/>
  <c r="AA4354" i="1"/>
  <c r="AA4355" i="1"/>
  <c r="AA4356" i="1"/>
  <c r="AA4357" i="1"/>
  <c r="AA4358" i="1"/>
  <c r="AA4359" i="1"/>
  <c r="AA4360" i="1"/>
  <c r="AA4361" i="1"/>
  <c r="AA4362" i="1"/>
  <c r="AA4363" i="1"/>
  <c r="AA4364" i="1"/>
  <c r="AA4365" i="1"/>
  <c r="AA4366" i="1"/>
  <c r="AA4367" i="1"/>
  <c r="AA4368" i="1"/>
  <c r="AA4369" i="1"/>
  <c r="AA4370" i="1"/>
  <c r="AA4371" i="1"/>
  <c r="AA4372" i="1"/>
  <c r="AA4373" i="1"/>
  <c r="AA4374" i="1"/>
  <c r="AA4375" i="1"/>
  <c r="AA4376" i="1"/>
  <c r="AA4377" i="1"/>
  <c r="AA4378" i="1"/>
  <c r="AA4379" i="1"/>
  <c r="AA4380" i="1"/>
  <c r="AA4381" i="1"/>
  <c r="AA4382" i="1"/>
  <c r="AA4383" i="1"/>
  <c r="AA4384" i="1"/>
  <c r="AA4385" i="1"/>
  <c r="AA4386" i="1"/>
  <c r="AA4387" i="1"/>
  <c r="AA4388" i="1"/>
  <c r="AA4389" i="1"/>
  <c r="AA4390" i="1"/>
  <c r="AA4391" i="1"/>
  <c r="AA4392" i="1"/>
  <c r="AA4393" i="1"/>
  <c r="AA4394" i="1"/>
  <c r="AA4395" i="1"/>
  <c r="AA4396" i="1"/>
  <c r="AA4397" i="1"/>
  <c r="AA4398" i="1"/>
  <c r="AA4399" i="1"/>
  <c r="AA4400" i="1"/>
  <c r="AA4401" i="1"/>
  <c r="AA4402" i="1"/>
  <c r="AA4403" i="1"/>
  <c r="AA4404" i="1"/>
  <c r="AA4405" i="1"/>
  <c r="AA4406" i="1"/>
  <c r="AA4407" i="1"/>
  <c r="AA4408" i="1"/>
  <c r="AA4409" i="1"/>
  <c r="AA4410" i="1"/>
  <c r="AA4411" i="1"/>
  <c r="AA4412" i="1"/>
  <c r="AA4413" i="1"/>
  <c r="AA4414" i="1"/>
  <c r="AA4415" i="1"/>
  <c r="AA4416" i="1"/>
  <c r="AA4417" i="1"/>
  <c r="AA4418" i="1"/>
  <c r="AA4419" i="1"/>
  <c r="AA4420" i="1"/>
  <c r="AA4421" i="1"/>
  <c r="AA4422" i="1"/>
  <c r="AA4423" i="1"/>
  <c r="AA4424" i="1"/>
  <c r="AA4425" i="1"/>
  <c r="AA4426" i="1"/>
  <c r="AA4427" i="1"/>
  <c r="AA4428" i="1"/>
  <c r="AA4429" i="1"/>
  <c r="AA4430" i="1"/>
  <c r="AA4431" i="1"/>
  <c r="AA4432" i="1"/>
  <c r="AA4433" i="1"/>
  <c r="AA4434" i="1"/>
  <c r="AA4435" i="1"/>
  <c r="AA4436" i="1"/>
  <c r="AA4437" i="1"/>
  <c r="AA4438" i="1"/>
  <c r="AA4439" i="1"/>
  <c r="AA4440" i="1"/>
  <c r="AA4441" i="1"/>
  <c r="AA4442" i="1"/>
  <c r="AA4443" i="1"/>
  <c r="AA4444" i="1"/>
  <c r="AA4445" i="1"/>
  <c r="AA4446" i="1"/>
  <c r="AA4447" i="1"/>
  <c r="AA4448" i="1"/>
  <c r="AA4449" i="1"/>
  <c r="AA4450" i="1"/>
  <c r="AA4451" i="1"/>
  <c r="AA4452" i="1"/>
  <c r="AA4453" i="1"/>
  <c r="AA4454" i="1"/>
  <c r="AA4455" i="1"/>
  <c r="AA4456" i="1"/>
  <c r="AA4457" i="1"/>
  <c r="AA4458" i="1"/>
  <c r="AA4459" i="1"/>
  <c r="AA4460" i="1"/>
  <c r="AA4461" i="1"/>
  <c r="AA4462" i="1"/>
  <c r="AA4463" i="1"/>
  <c r="AA4464" i="1"/>
  <c r="AA4465" i="1"/>
  <c r="AA4466" i="1"/>
  <c r="AA4467" i="1"/>
  <c r="AA4468" i="1"/>
  <c r="AA4469" i="1"/>
  <c r="AA4470" i="1"/>
  <c r="AA4471" i="1"/>
  <c r="AA4472" i="1"/>
  <c r="AA4473" i="1"/>
  <c r="AA4474" i="1"/>
  <c r="AA4475" i="1"/>
  <c r="AA4476" i="1"/>
  <c r="AA4477" i="1"/>
  <c r="AA4478" i="1"/>
  <c r="AA4479" i="1"/>
  <c r="AA4480" i="1"/>
  <c r="AA4481" i="1"/>
  <c r="AA4482" i="1"/>
  <c r="AA4483" i="1"/>
  <c r="AA4484" i="1"/>
  <c r="AA4485" i="1"/>
  <c r="AA4486" i="1"/>
  <c r="AA4487" i="1"/>
  <c r="AA4488" i="1"/>
  <c r="AA4489" i="1"/>
  <c r="AA4490" i="1"/>
  <c r="AA4491" i="1"/>
  <c r="AA4492" i="1"/>
  <c r="AA4493" i="1"/>
  <c r="AA4494" i="1"/>
  <c r="AA4495" i="1"/>
  <c r="AA4496" i="1"/>
  <c r="AA4497" i="1"/>
  <c r="AA4498" i="1"/>
  <c r="AA4499" i="1"/>
  <c r="AA4500" i="1"/>
  <c r="AA4501" i="1"/>
  <c r="AA4502" i="1"/>
  <c r="AA4503" i="1"/>
  <c r="AA4504" i="1"/>
  <c r="AA4505" i="1"/>
  <c r="AA4506" i="1"/>
  <c r="AA4507" i="1"/>
  <c r="AA4508" i="1"/>
  <c r="AA4509" i="1"/>
  <c r="AA4510" i="1"/>
  <c r="AA4511" i="1"/>
  <c r="AA4512" i="1"/>
  <c r="AA4513" i="1"/>
  <c r="AA4514" i="1"/>
  <c r="AA4515" i="1"/>
  <c r="AA4516" i="1"/>
  <c r="AA4517" i="1"/>
  <c r="AA4518" i="1"/>
  <c r="AA4519" i="1"/>
  <c r="AA4520" i="1"/>
  <c r="AA4521" i="1"/>
  <c r="AA4522" i="1"/>
  <c r="AA4523" i="1"/>
  <c r="AA4524" i="1"/>
  <c r="AA4525" i="1"/>
  <c r="AA4526" i="1"/>
  <c r="AA4527" i="1"/>
  <c r="AA4528" i="1"/>
  <c r="AA4529" i="1"/>
  <c r="AA4530" i="1"/>
  <c r="AA4531" i="1"/>
  <c r="AA4532" i="1"/>
  <c r="AA4533" i="1"/>
  <c r="AA4534" i="1"/>
  <c r="AA4535" i="1"/>
  <c r="AA4536" i="1"/>
  <c r="AA4537" i="1"/>
  <c r="AA4538" i="1"/>
  <c r="AA4539" i="1"/>
  <c r="AA4540" i="1"/>
  <c r="AA4541" i="1"/>
  <c r="AA4542" i="1"/>
  <c r="AA4543" i="1"/>
  <c r="AA4544" i="1"/>
  <c r="AA4545" i="1"/>
  <c r="AA4546" i="1"/>
  <c r="AA4547" i="1"/>
  <c r="AA4548" i="1"/>
  <c r="AA4549" i="1"/>
  <c r="AA4550" i="1"/>
  <c r="AA4551" i="1"/>
  <c r="AA4552" i="1"/>
  <c r="AA4553" i="1"/>
  <c r="AA4554" i="1"/>
  <c r="AA4555" i="1"/>
  <c r="AA4556" i="1"/>
  <c r="AA4557" i="1"/>
  <c r="AA4558" i="1"/>
  <c r="AA4559" i="1"/>
  <c r="AA4560" i="1"/>
  <c r="AA4561" i="1"/>
  <c r="AA4562" i="1"/>
  <c r="AA4563" i="1"/>
  <c r="AA4564" i="1"/>
  <c r="AA4565" i="1"/>
  <c r="AA4566" i="1"/>
  <c r="AA4567" i="1"/>
  <c r="AA4568" i="1"/>
  <c r="AA4569" i="1"/>
  <c r="AA4570" i="1"/>
  <c r="AA4571" i="1"/>
  <c r="AA4572" i="1"/>
  <c r="AA4573" i="1"/>
  <c r="AA4574" i="1"/>
  <c r="AA4575" i="1"/>
  <c r="AA4576" i="1"/>
  <c r="AA4577" i="1"/>
  <c r="AA4578" i="1"/>
  <c r="AA4579" i="1"/>
  <c r="AA4580" i="1"/>
  <c r="AA4581" i="1"/>
  <c r="AA4582" i="1"/>
  <c r="AA4583" i="1"/>
  <c r="AA4584" i="1"/>
  <c r="AA4585" i="1"/>
  <c r="AA4586" i="1"/>
  <c r="AA4587" i="1"/>
  <c r="AA4588" i="1"/>
  <c r="AA4589" i="1"/>
  <c r="AA4590" i="1"/>
  <c r="AA4591" i="1"/>
  <c r="AA4592" i="1"/>
  <c r="AA4593" i="1"/>
  <c r="AA4594" i="1"/>
  <c r="AA4595" i="1"/>
  <c r="AA4596" i="1"/>
  <c r="AA4597" i="1"/>
  <c r="AA4598" i="1"/>
  <c r="AA4599" i="1"/>
  <c r="AA4600" i="1"/>
  <c r="AA4601" i="1"/>
  <c r="AA4602" i="1"/>
  <c r="AA4603" i="1"/>
  <c r="AA4604" i="1"/>
  <c r="AA4605" i="1"/>
  <c r="AA4606" i="1"/>
  <c r="AA4607" i="1"/>
  <c r="AA4608" i="1"/>
  <c r="AA4609" i="1"/>
  <c r="AA4610" i="1"/>
  <c r="AA4611" i="1"/>
  <c r="AA4612" i="1"/>
  <c r="AA4613" i="1"/>
  <c r="AA4614" i="1"/>
  <c r="AA4615" i="1"/>
  <c r="AA4616" i="1"/>
  <c r="AA4617" i="1"/>
  <c r="AA4618" i="1"/>
  <c r="AA4619" i="1"/>
  <c r="AA4620" i="1"/>
  <c r="AA4621" i="1"/>
  <c r="AA4622" i="1"/>
  <c r="AA4623" i="1"/>
  <c r="AA4624" i="1"/>
  <c r="AA4625" i="1"/>
  <c r="AA4626" i="1"/>
  <c r="AA4627" i="1"/>
  <c r="AA4628" i="1"/>
  <c r="AA4629" i="1"/>
  <c r="AA4630" i="1"/>
  <c r="AA4631" i="1"/>
  <c r="AA4632" i="1"/>
  <c r="AA4633" i="1"/>
  <c r="AA4634" i="1"/>
  <c r="AA4635" i="1"/>
  <c r="AA4636" i="1"/>
  <c r="AA4637" i="1"/>
  <c r="AA4638" i="1"/>
  <c r="AA4639" i="1"/>
  <c r="AA4640" i="1"/>
  <c r="AA4641" i="1"/>
  <c r="AA4642" i="1"/>
  <c r="AA4643" i="1"/>
  <c r="AA4644" i="1"/>
  <c r="AA4645" i="1"/>
  <c r="AA4646" i="1"/>
  <c r="AA4647" i="1"/>
  <c r="AA4648" i="1"/>
  <c r="AA4649" i="1"/>
  <c r="AA4650" i="1"/>
  <c r="AA4651" i="1"/>
  <c r="AA4652" i="1"/>
  <c r="AA4653" i="1"/>
  <c r="AA4654" i="1"/>
  <c r="AA4655" i="1"/>
  <c r="AA4656" i="1"/>
  <c r="AA4657" i="1"/>
  <c r="AA4658" i="1"/>
  <c r="AA4659" i="1"/>
  <c r="AA4660" i="1"/>
  <c r="AA4661" i="1"/>
  <c r="AA4662" i="1"/>
  <c r="AA4663" i="1"/>
  <c r="AA4664" i="1"/>
  <c r="AA4665" i="1"/>
  <c r="AA4666" i="1"/>
  <c r="AA4667" i="1"/>
  <c r="AA4668" i="1"/>
  <c r="AA4669" i="1"/>
  <c r="AA4670" i="1"/>
  <c r="AA4671" i="1"/>
  <c r="AA4672" i="1"/>
  <c r="AA4673" i="1"/>
  <c r="AA4674" i="1"/>
  <c r="AA4675" i="1"/>
  <c r="AA4676" i="1"/>
  <c r="AA4677" i="1"/>
  <c r="AA4678" i="1"/>
  <c r="AA4679" i="1"/>
  <c r="AA4680" i="1"/>
  <c r="AA4681" i="1"/>
  <c r="AA4682" i="1"/>
  <c r="AA4683" i="1"/>
  <c r="AA4684" i="1"/>
  <c r="AA4685" i="1"/>
  <c r="AA4686" i="1"/>
  <c r="AA4687" i="1"/>
  <c r="AA4688" i="1"/>
  <c r="AA4689" i="1"/>
  <c r="AA4690" i="1"/>
  <c r="AA4691" i="1"/>
  <c r="AA4692" i="1"/>
  <c r="AA4693" i="1"/>
  <c r="AA4694" i="1"/>
  <c r="AA4695" i="1"/>
  <c r="AA4696" i="1"/>
  <c r="AA4697" i="1"/>
  <c r="AA4698" i="1"/>
  <c r="AA4699" i="1"/>
  <c r="AA4700" i="1"/>
  <c r="AA4701" i="1"/>
  <c r="AA4702" i="1"/>
  <c r="AA4703" i="1"/>
  <c r="AA4704" i="1"/>
  <c r="AA4705" i="1"/>
  <c r="AA4706" i="1"/>
  <c r="AA4707" i="1"/>
  <c r="AA4708" i="1"/>
  <c r="AA4709" i="1"/>
  <c r="AA4710" i="1"/>
  <c r="AA4711" i="1"/>
  <c r="AA4712" i="1"/>
  <c r="AA4713" i="1"/>
  <c r="AA4714" i="1"/>
  <c r="AA4715" i="1"/>
  <c r="AA4716" i="1"/>
  <c r="AA4717" i="1"/>
  <c r="AA4718" i="1"/>
  <c r="AA4719" i="1"/>
  <c r="AA4720" i="1"/>
  <c r="AA4721" i="1"/>
  <c r="AA4722" i="1"/>
  <c r="AA4723" i="1"/>
  <c r="AA4724" i="1"/>
  <c r="AA4725" i="1"/>
  <c r="AA4726" i="1"/>
  <c r="AA4727" i="1"/>
  <c r="AA4728" i="1"/>
  <c r="AA4729" i="1"/>
  <c r="AA4730" i="1"/>
  <c r="AA4731" i="1"/>
  <c r="AA4732" i="1"/>
  <c r="AA4733" i="1"/>
  <c r="AA4734" i="1"/>
  <c r="AA4735" i="1"/>
  <c r="AA4736" i="1"/>
  <c r="AA4737" i="1"/>
  <c r="AA4738" i="1"/>
  <c r="AA4739" i="1"/>
  <c r="AA4740" i="1"/>
  <c r="AA4741" i="1"/>
  <c r="AA4742" i="1"/>
  <c r="AA4743" i="1"/>
  <c r="AA4744" i="1"/>
  <c r="AA4745" i="1"/>
  <c r="AA4746" i="1"/>
  <c r="AA4747" i="1"/>
  <c r="AA4748" i="1"/>
  <c r="AA4749" i="1"/>
  <c r="AA4750" i="1"/>
  <c r="AA4751" i="1"/>
  <c r="AA4752" i="1"/>
  <c r="AA4753" i="1"/>
  <c r="AA4754" i="1"/>
  <c r="AA4755" i="1"/>
  <c r="AA4756" i="1"/>
  <c r="AA4757" i="1"/>
  <c r="AA4758" i="1"/>
  <c r="AA4759" i="1"/>
  <c r="AA4760" i="1"/>
  <c r="AA4761" i="1"/>
  <c r="AA4762" i="1"/>
  <c r="AA4763" i="1"/>
  <c r="AA4764" i="1"/>
  <c r="AA4765" i="1"/>
  <c r="AA4766" i="1"/>
  <c r="AA4767" i="1"/>
  <c r="AA4768" i="1"/>
  <c r="AA4769" i="1"/>
  <c r="AA4770" i="1"/>
  <c r="AA4771" i="1"/>
  <c r="AA4772" i="1"/>
  <c r="AA4773" i="1"/>
  <c r="AA4774" i="1"/>
  <c r="AA4775" i="1"/>
  <c r="AA4776" i="1"/>
  <c r="AA4777" i="1"/>
  <c r="AA4778" i="1"/>
  <c r="AA4779" i="1"/>
  <c r="AA4780" i="1"/>
  <c r="AA4781" i="1"/>
  <c r="AA4782" i="1"/>
  <c r="AA4783" i="1"/>
  <c r="AA4784" i="1"/>
  <c r="AA4785" i="1"/>
  <c r="AA4786" i="1"/>
  <c r="AA4787" i="1"/>
  <c r="AA4788" i="1"/>
  <c r="AA4789" i="1"/>
  <c r="AA4790" i="1"/>
  <c r="AA4791" i="1"/>
  <c r="AA4792" i="1"/>
  <c r="AA4793" i="1"/>
  <c r="AA4794" i="1"/>
  <c r="AA4795" i="1"/>
  <c r="AA4796" i="1"/>
  <c r="AA4797" i="1"/>
  <c r="AA4798" i="1"/>
  <c r="AA4799" i="1"/>
  <c r="AA4800" i="1"/>
  <c r="AA4801" i="1"/>
  <c r="AA4802" i="1"/>
  <c r="AA4803" i="1"/>
  <c r="AA4804" i="1"/>
  <c r="AA4805" i="1"/>
  <c r="AA4806" i="1"/>
  <c r="AA4807" i="1"/>
  <c r="AA4808" i="1"/>
  <c r="AA4809" i="1"/>
  <c r="AA4810" i="1"/>
  <c r="AA4811" i="1"/>
  <c r="AA4812" i="1"/>
  <c r="AA4813" i="1"/>
  <c r="AA4814" i="1"/>
  <c r="AA4815" i="1"/>
  <c r="AA4816" i="1"/>
  <c r="AA4817" i="1"/>
  <c r="AA4818" i="1"/>
  <c r="AA4819" i="1"/>
  <c r="AA4820" i="1"/>
  <c r="AA4821" i="1"/>
  <c r="AA4822" i="1"/>
  <c r="AA4823" i="1"/>
  <c r="AA4824" i="1"/>
  <c r="AA4825" i="1"/>
  <c r="AA4826" i="1"/>
  <c r="AA4827" i="1"/>
  <c r="AA4828" i="1"/>
  <c r="AA4829" i="1"/>
  <c r="AA4830" i="1"/>
  <c r="AA4831" i="1"/>
  <c r="AA4832" i="1"/>
  <c r="AA4833" i="1"/>
  <c r="AA4834" i="1"/>
  <c r="AA4835" i="1"/>
  <c r="AA4836" i="1"/>
  <c r="AA4837" i="1"/>
  <c r="AA4838" i="1"/>
  <c r="AA4839" i="1"/>
  <c r="AA4840" i="1"/>
  <c r="AA4841" i="1"/>
  <c r="AA4842" i="1"/>
  <c r="AA4843" i="1"/>
  <c r="AA4844" i="1"/>
  <c r="AA4845" i="1"/>
  <c r="AA4846" i="1"/>
  <c r="AA4847" i="1"/>
  <c r="AA4848" i="1"/>
  <c r="AA4849" i="1"/>
  <c r="AA4850" i="1"/>
  <c r="AA4851" i="1"/>
  <c r="AA4852" i="1"/>
  <c r="AA4853" i="1"/>
  <c r="AA4854" i="1"/>
  <c r="AA4855" i="1"/>
  <c r="AA4856" i="1"/>
  <c r="AA4857" i="1"/>
  <c r="AA4858" i="1"/>
  <c r="AA4859" i="1"/>
  <c r="AA4860" i="1"/>
  <c r="AA4861" i="1"/>
  <c r="AA4862" i="1"/>
  <c r="AA4863" i="1"/>
  <c r="AA4864" i="1"/>
  <c r="AA4865" i="1"/>
  <c r="AA4866" i="1"/>
  <c r="AA4867" i="1"/>
  <c r="AA4868" i="1"/>
  <c r="AA4869" i="1"/>
  <c r="AA4870" i="1"/>
  <c r="AA4871" i="1"/>
  <c r="AA4872" i="1"/>
  <c r="AA4873" i="1"/>
  <c r="AA4874" i="1"/>
  <c r="AA4875" i="1"/>
  <c r="AA4876" i="1"/>
  <c r="AA4877" i="1"/>
  <c r="AA4878" i="1"/>
  <c r="AA4879" i="1"/>
  <c r="AA4880" i="1"/>
  <c r="AA4881" i="1"/>
  <c r="AA4882" i="1"/>
  <c r="AA4883" i="1"/>
  <c r="AA4884" i="1"/>
  <c r="AA4885" i="1"/>
  <c r="AA4886" i="1"/>
  <c r="AA4887" i="1"/>
  <c r="AA4888" i="1"/>
  <c r="AA4889" i="1"/>
  <c r="AA4890" i="1"/>
  <c r="AA4891" i="1"/>
  <c r="AA4892" i="1"/>
  <c r="AA4893" i="1"/>
  <c r="AA4894" i="1"/>
  <c r="AA4895" i="1"/>
  <c r="AA4896" i="1"/>
  <c r="AA4897" i="1"/>
  <c r="AA4898" i="1"/>
  <c r="AA4899" i="1"/>
  <c r="AA4900" i="1"/>
  <c r="AA4901" i="1"/>
  <c r="AA4902" i="1"/>
  <c r="AA4903" i="1"/>
  <c r="AA4904" i="1"/>
  <c r="AA4905" i="1"/>
  <c r="AA4906" i="1"/>
  <c r="AA4907" i="1"/>
  <c r="AA4908" i="1"/>
  <c r="AA4909" i="1"/>
  <c r="AA4910" i="1"/>
  <c r="AA4911" i="1"/>
  <c r="AA4912" i="1"/>
  <c r="AA4913" i="1"/>
  <c r="AA4914" i="1"/>
  <c r="AA4915" i="1"/>
  <c r="AA4916" i="1"/>
  <c r="AA4917" i="1"/>
  <c r="AA4918" i="1"/>
  <c r="AA4919" i="1"/>
  <c r="AA4920" i="1"/>
  <c r="AA4921" i="1"/>
  <c r="AA4922" i="1"/>
  <c r="AA4923" i="1"/>
  <c r="AA4924" i="1"/>
  <c r="AA4925" i="1"/>
  <c r="AA4926" i="1"/>
  <c r="AA4927" i="1"/>
  <c r="AA4928" i="1"/>
  <c r="AA4929" i="1"/>
  <c r="AA4930" i="1"/>
  <c r="AA4931" i="1"/>
  <c r="AA4932" i="1"/>
  <c r="AA4933" i="1"/>
  <c r="AA4934" i="1"/>
  <c r="AA4935" i="1"/>
  <c r="AA4936" i="1"/>
  <c r="AA4937" i="1"/>
  <c r="AA4938" i="1"/>
  <c r="AA4939" i="1"/>
  <c r="AA4940" i="1"/>
  <c r="AA4941" i="1"/>
  <c r="AA4942" i="1"/>
  <c r="AA4943" i="1"/>
  <c r="AA4944" i="1"/>
  <c r="AA4945" i="1"/>
  <c r="AA4946" i="1"/>
  <c r="AA4947" i="1"/>
  <c r="AA4948" i="1"/>
  <c r="AA4949" i="1"/>
  <c r="AA4950" i="1"/>
  <c r="AA4951" i="1"/>
  <c r="AA4952" i="1"/>
  <c r="AA4953" i="1"/>
  <c r="AA4954" i="1"/>
  <c r="AA4955" i="1"/>
  <c r="AA4956" i="1"/>
  <c r="AA4957" i="1"/>
  <c r="AA4958" i="1"/>
  <c r="AA4959" i="1"/>
  <c r="AA4960" i="1"/>
  <c r="AA4961" i="1"/>
  <c r="AA4962" i="1"/>
  <c r="AA4963" i="1"/>
  <c r="AA4964" i="1"/>
  <c r="AA4965" i="1"/>
  <c r="AA4966" i="1"/>
  <c r="AA4967" i="1"/>
  <c r="AA4968" i="1"/>
  <c r="AA4969" i="1"/>
  <c r="AA4970" i="1"/>
  <c r="AA4971" i="1"/>
  <c r="AA4972" i="1"/>
  <c r="AA4973" i="1"/>
  <c r="AA4974" i="1"/>
  <c r="AA4975" i="1"/>
  <c r="AA4976" i="1"/>
  <c r="AA4977" i="1"/>
  <c r="AA4978" i="1"/>
  <c r="AA4979" i="1"/>
  <c r="AA4980" i="1"/>
  <c r="AA4981" i="1"/>
  <c r="AA4982" i="1"/>
  <c r="AA4983" i="1"/>
  <c r="AA4984" i="1"/>
  <c r="AA4985" i="1"/>
  <c r="AA4986" i="1"/>
  <c r="AA4987" i="1"/>
  <c r="AA4988" i="1"/>
  <c r="AA4989" i="1"/>
  <c r="AA4990" i="1"/>
  <c r="AA4991" i="1"/>
  <c r="AA4992" i="1"/>
  <c r="AA4993" i="1"/>
  <c r="AA4994" i="1"/>
  <c r="AA4995" i="1"/>
  <c r="AA4996" i="1"/>
  <c r="AA4997" i="1"/>
  <c r="AA4998" i="1"/>
  <c r="AA4999" i="1"/>
  <c r="AA5000" i="1"/>
  <c r="AA5001" i="1"/>
  <c r="AA5002" i="1"/>
  <c r="AA5003" i="1"/>
  <c r="AA5004" i="1"/>
  <c r="AA5005" i="1"/>
  <c r="AA5006" i="1"/>
  <c r="AA5007" i="1"/>
  <c r="AA5008" i="1"/>
  <c r="AA5009" i="1"/>
  <c r="AA5010" i="1"/>
  <c r="AA5011" i="1"/>
  <c r="AA5012" i="1"/>
  <c r="AA5013" i="1"/>
  <c r="AA5014" i="1"/>
  <c r="AA5015" i="1"/>
  <c r="AA5016" i="1"/>
  <c r="AA5017" i="1"/>
  <c r="AA5018" i="1"/>
  <c r="AA5019" i="1"/>
  <c r="AA5020" i="1"/>
  <c r="AA5021" i="1"/>
  <c r="AA5022" i="1"/>
  <c r="AA5023" i="1"/>
  <c r="AA5024" i="1"/>
  <c r="AA5025" i="1"/>
  <c r="AA5026" i="1"/>
  <c r="AA5027" i="1"/>
  <c r="AA5028" i="1"/>
  <c r="AA5029" i="1"/>
  <c r="AA5030" i="1"/>
  <c r="AA5031" i="1"/>
  <c r="AA5032" i="1"/>
  <c r="AA5033" i="1"/>
  <c r="AA5034" i="1"/>
  <c r="AA5035" i="1"/>
  <c r="AA5036" i="1"/>
  <c r="AA5037" i="1"/>
  <c r="AA5038" i="1"/>
  <c r="AA5039" i="1"/>
  <c r="AA5040" i="1"/>
  <c r="AA5041" i="1"/>
  <c r="AA5042" i="1"/>
  <c r="AA5043" i="1"/>
  <c r="AA5044" i="1"/>
  <c r="AA5045" i="1"/>
  <c r="AA5046" i="1"/>
  <c r="AA5047" i="1"/>
  <c r="AA5048" i="1"/>
  <c r="AA5049" i="1"/>
  <c r="AA5050" i="1"/>
  <c r="AA5051" i="1"/>
  <c r="AA5052" i="1"/>
  <c r="AA5053" i="1"/>
  <c r="AA5054" i="1"/>
  <c r="AA5055" i="1"/>
  <c r="AA5056" i="1"/>
  <c r="AA5057" i="1"/>
  <c r="AA5058" i="1"/>
  <c r="AA5059" i="1"/>
  <c r="AA5060" i="1"/>
  <c r="AA5061" i="1"/>
  <c r="AA5062" i="1"/>
  <c r="AA5063" i="1"/>
  <c r="AA5064" i="1"/>
  <c r="AA5065" i="1"/>
  <c r="AA5066" i="1"/>
  <c r="AA5067" i="1"/>
  <c r="AA5068" i="1"/>
  <c r="AA5069" i="1"/>
  <c r="AA5070" i="1"/>
  <c r="AA5071" i="1"/>
  <c r="AA5072" i="1"/>
  <c r="AA5073" i="1"/>
  <c r="AA5074" i="1"/>
  <c r="AA5075" i="1"/>
  <c r="AA5076" i="1"/>
  <c r="AA5077" i="1"/>
  <c r="AA5078" i="1"/>
  <c r="AA5079" i="1"/>
  <c r="AA5080" i="1"/>
  <c r="AA5081" i="1"/>
  <c r="AA5082" i="1"/>
  <c r="AA5083" i="1"/>
  <c r="AA5084" i="1"/>
  <c r="AA5085" i="1"/>
  <c r="AA5086" i="1"/>
  <c r="AA5087" i="1"/>
  <c r="AA5088" i="1"/>
  <c r="AA5089" i="1"/>
  <c r="AA5090" i="1"/>
  <c r="AA5091" i="1"/>
  <c r="AA5092" i="1"/>
  <c r="AA5093" i="1"/>
  <c r="AA5094" i="1"/>
  <c r="AA5095" i="1"/>
  <c r="AA5096" i="1"/>
  <c r="AA5097" i="1"/>
  <c r="AA5098" i="1"/>
  <c r="AA5099" i="1"/>
  <c r="AA5100" i="1"/>
  <c r="AA5101" i="1"/>
  <c r="AA5102" i="1"/>
  <c r="AA5103" i="1"/>
  <c r="AA5104" i="1"/>
  <c r="AA5105" i="1"/>
  <c r="AA5106" i="1"/>
  <c r="AA5107" i="1"/>
  <c r="AA5108" i="1"/>
  <c r="AA5109" i="1"/>
  <c r="AA5110" i="1"/>
  <c r="AA5111" i="1"/>
  <c r="AA5112" i="1"/>
  <c r="AA5113" i="1"/>
  <c r="AA5114" i="1"/>
  <c r="AA5115" i="1"/>
  <c r="AA5116" i="1"/>
  <c r="AA5117" i="1"/>
  <c r="AA5118" i="1"/>
  <c r="AA5119" i="1"/>
  <c r="AA5120" i="1"/>
  <c r="AA5121" i="1"/>
  <c r="AA5122" i="1"/>
  <c r="AA5123" i="1"/>
  <c r="AA5124" i="1"/>
  <c r="AA5125" i="1"/>
  <c r="AA5126" i="1"/>
  <c r="AA5127" i="1"/>
  <c r="AA5128" i="1"/>
  <c r="AA5129" i="1"/>
  <c r="AA5130" i="1"/>
  <c r="AA5131" i="1"/>
  <c r="AA5132" i="1"/>
  <c r="AA5133" i="1"/>
  <c r="AA5134" i="1"/>
  <c r="AA5135" i="1"/>
  <c r="AA5136" i="1"/>
  <c r="AA5137" i="1"/>
  <c r="AA5138" i="1"/>
  <c r="AA5139" i="1"/>
  <c r="AA5140" i="1"/>
  <c r="AA5141" i="1"/>
  <c r="AA5142" i="1"/>
  <c r="AA5143" i="1"/>
  <c r="AA5144" i="1"/>
  <c r="AA5145" i="1"/>
  <c r="AA5146" i="1"/>
  <c r="AA5147" i="1"/>
  <c r="AA5148" i="1"/>
  <c r="AA5149" i="1"/>
  <c r="AA5150" i="1"/>
  <c r="AA5151" i="1"/>
  <c r="AA5152" i="1"/>
  <c r="AA5153" i="1"/>
  <c r="AA5154" i="1"/>
  <c r="AA5155" i="1"/>
  <c r="AA5156" i="1"/>
  <c r="AA5157" i="1"/>
  <c r="AA5158" i="1"/>
  <c r="AA5159" i="1"/>
  <c r="AA5160" i="1"/>
  <c r="AA5161" i="1"/>
  <c r="AA5162" i="1"/>
  <c r="AA5163" i="1"/>
  <c r="AA5164" i="1"/>
  <c r="AA5165" i="1"/>
  <c r="AA5166" i="1"/>
  <c r="AA5167" i="1"/>
  <c r="AA5168" i="1"/>
  <c r="AA5169" i="1"/>
  <c r="AA5170" i="1"/>
  <c r="AA5171" i="1"/>
  <c r="AA5172" i="1"/>
  <c r="AA5173" i="1"/>
  <c r="AA5174" i="1"/>
  <c r="AA5175" i="1"/>
  <c r="AA5176" i="1"/>
  <c r="AA5177" i="1"/>
  <c r="AA5178" i="1"/>
  <c r="AA5179" i="1"/>
  <c r="AA5180" i="1"/>
  <c r="AA5181" i="1"/>
  <c r="AA5182" i="1"/>
  <c r="AA5183" i="1"/>
  <c r="AA5184" i="1"/>
  <c r="AA5185" i="1"/>
  <c r="AA5186" i="1"/>
  <c r="AA5187" i="1"/>
  <c r="AA5188" i="1"/>
  <c r="AA5189" i="1"/>
  <c r="AA5190" i="1"/>
  <c r="AA5191" i="1"/>
  <c r="AA5192" i="1"/>
  <c r="AA5193" i="1"/>
  <c r="AA5194" i="1"/>
  <c r="AA5195" i="1"/>
  <c r="AA5196" i="1"/>
  <c r="AA5197" i="1"/>
  <c r="AA5198" i="1"/>
  <c r="AA5199" i="1"/>
  <c r="AA5200" i="1"/>
  <c r="AA5201" i="1"/>
  <c r="AA5202" i="1"/>
  <c r="AA5203" i="1"/>
  <c r="AA5204" i="1"/>
  <c r="AA5205" i="1"/>
  <c r="AA5206" i="1"/>
  <c r="AA5207" i="1"/>
  <c r="AA5208" i="1"/>
  <c r="AA5209" i="1"/>
  <c r="AA5210" i="1"/>
  <c r="AA5211" i="1"/>
  <c r="AA5212" i="1"/>
  <c r="AA5213" i="1"/>
  <c r="AA5214" i="1"/>
  <c r="AA5215" i="1"/>
  <c r="AA5216" i="1"/>
  <c r="AA5217" i="1"/>
  <c r="AA5218" i="1"/>
  <c r="AA5219" i="1"/>
  <c r="AA5220" i="1"/>
  <c r="AA5221" i="1"/>
  <c r="AA5222" i="1"/>
  <c r="AA5223" i="1"/>
  <c r="AA5224" i="1"/>
  <c r="AA5225" i="1"/>
  <c r="AA5226" i="1"/>
  <c r="AA5227" i="1"/>
  <c r="AA5228" i="1"/>
  <c r="AA5229" i="1"/>
  <c r="AA5230" i="1"/>
  <c r="AA5231" i="1"/>
  <c r="AA5232" i="1"/>
  <c r="AA5233" i="1"/>
  <c r="AA5234" i="1"/>
  <c r="AA5235" i="1"/>
  <c r="AA5236" i="1"/>
  <c r="AA5237" i="1"/>
  <c r="AA5238" i="1"/>
  <c r="AA5239" i="1"/>
  <c r="AA5240" i="1"/>
  <c r="AA5241" i="1"/>
  <c r="AA5242" i="1"/>
  <c r="AA5243" i="1"/>
  <c r="AA5244" i="1"/>
  <c r="AA5245" i="1"/>
  <c r="AA5246" i="1"/>
  <c r="AA5247" i="1"/>
  <c r="AA5248" i="1"/>
  <c r="AA5249" i="1"/>
  <c r="AA5250" i="1"/>
  <c r="AA5251" i="1"/>
  <c r="AA5252" i="1"/>
  <c r="AA5253" i="1"/>
  <c r="AA5254" i="1"/>
  <c r="AA5255" i="1"/>
  <c r="AA5256" i="1"/>
  <c r="AA5257" i="1"/>
  <c r="AA5258" i="1"/>
  <c r="AA5259" i="1"/>
  <c r="AA5260" i="1"/>
  <c r="AA5261" i="1"/>
  <c r="AA5262" i="1"/>
  <c r="AA5263" i="1"/>
  <c r="AA5264" i="1"/>
  <c r="AA5265" i="1"/>
  <c r="AA5266" i="1"/>
  <c r="AA5267" i="1"/>
  <c r="AA5268" i="1"/>
  <c r="AA5269" i="1"/>
  <c r="AA5270" i="1"/>
  <c r="AA5271" i="1"/>
  <c r="AA5272" i="1"/>
  <c r="AA5273" i="1"/>
  <c r="AA5274" i="1"/>
  <c r="AA5275" i="1"/>
  <c r="AA5276" i="1"/>
  <c r="AA5277" i="1"/>
  <c r="AA5278" i="1"/>
  <c r="AA5279" i="1"/>
  <c r="AA5280" i="1"/>
  <c r="AA5281" i="1"/>
  <c r="AA5282" i="1"/>
  <c r="AA5283" i="1"/>
  <c r="AA5284" i="1"/>
  <c r="AA5285" i="1"/>
  <c r="AA5286" i="1"/>
  <c r="AA5287" i="1"/>
  <c r="AA5288" i="1"/>
  <c r="AA5289" i="1"/>
  <c r="AA5290" i="1"/>
  <c r="AA5291" i="1"/>
  <c r="AA5292" i="1"/>
  <c r="AA5293" i="1"/>
  <c r="AA5294" i="1"/>
  <c r="AA5295" i="1"/>
  <c r="AA5296" i="1"/>
  <c r="AA5297" i="1"/>
  <c r="AA5298" i="1"/>
  <c r="AA5299" i="1"/>
  <c r="AA5300" i="1"/>
  <c r="AA5301" i="1"/>
  <c r="AA5302" i="1"/>
  <c r="AA5303" i="1"/>
  <c r="AA5304" i="1"/>
  <c r="AA5305" i="1"/>
  <c r="AA5306" i="1"/>
  <c r="AA5307" i="1"/>
  <c r="AA5308" i="1"/>
  <c r="AA5309" i="1"/>
  <c r="AA5310" i="1"/>
  <c r="AA5311" i="1"/>
  <c r="AA5312" i="1"/>
  <c r="AA5313" i="1"/>
  <c r="AA5314" i="1"/>
  <c r="AA5315" i="1"/>
  <c r="AA5316" i="1"/>
  <c r="AA5317" i="1"/>
  <c r="AA5318" i="1"/>
  <c r="AA5319" i="1"/>
  <c r="AA5320" i="1"/>
  <c r="AA5321" i="1"/>
  <c r="AA5322" i="1"/>
  <c r="AA5323" i="1"/>
  <c r="AA5324" i="1"/>
  <c r="AA5325" i="1"/>
  <c r="AA5326" i="1"/>
  <c r="AA5327" i="1"/>
  <c r="AA5328" i="1"/>
  <c r="AA5329" i="1"/>
  <c r="AA5330" i="1"/>
  <c r="AA5331" i="1"/>
  <c r="AA5332" i="1"/>
  <c r="AA5333" i="1"/>
  <c r="AA5334" i="1"/>
  <c r="AA5335" i="1"/>
  <c r="AA5336" i="1"/>
  <c r="AA5337" i="1"/>
  <c r="AA5338" i="1"/>
  <c r="AA5339" i="1"/>
  <c r="AA5340" i="1"/>
  <c r="AA5341" i="1"/>
  <c r="AA5342" i="1"/>
  <c r="AA5343" i="1"/>
  <c r="AA5344" i="1"/>
  <c r="AA5345" i="1"/>
  <c r="AA5346" i="1"/>
  <c r="AA5347" i="1"/>
  <c r="AA5348" i="1"/>
  <c r="AA5349" i="1"/>
  <c r="AA5350" i="1"/>
  <c r="AA5351" i="1"/>
  <c r="AA5352" i="1"/>
  <c r="AA5353" i="1"/>
  <c r="AA5354" i="1"/>
  <c r="AA5355" i="1"/>
  <c r="AA5356" i="1"/>
  <c r="AA5357" i="1"/>
  <c r="AA5358" i="1"/>
  <c r="AA5359" i="1"/>
  <c r="AA5360" i="1"/>
  <c r="AA5361" i="1"/>
  <c r="AA5362" i="1"/>
  <c r="AA5363" i="1"/>
  <c r="AA5364" i="1"/>
  <c r="AA5365" i="1"/>
  <c r="AA5366" i="1"/>
  <c r="AA5367" i="1"/>
  <c r="AA5368" i="1"/>
  <c r="AA5369" i="1"/>
  <c r="AA5370" i="1"/>
  <c r="AA5371" i="1"/>
  <c r="AA5372" i="1"/>
  <c r="AA5373" i="1"/>
  <c r="AA5374" i="1"/>
  <c r="AA5375" i="1"/>
  <c r="AA5376" i="1"/>
  <c r="AA5377" i="1"/>
  <c r="AA5378" i="1"/>
  <c r="AA5379" i="1"/>
  <c r="AA5380" i="1"/>
  <c r="AA5381" i="1"/>
  <c r="AA5382" i="1"/>
  <c r="AA5383" i="1"/>
  <c r="AA5384" i="1"/>
  <c r="AA5385" i="1"/>
  <c r="AA5386" i="1"/>
  <c r="AA5387" i="1"/>
  <c r="AA5388" i="1"/>
  <c r="AA5389" i="1"/>
  <c r="AA5390" i="1"/>
  <c r="AA5391" i="1"/>
  <c r="AA5392" i="1"/>
  <c r="AA5393" i="1"/>
  <c r="AA5394" i="1"/>
  <c r="AA5395" i="1"/>
  <c r="AA5396" i="1"/>
  <c r="AA5397" i="1"/>
  <c r="AA5398" i="1"/>
  <c r="AA5399" i="1"/>
  <c r="AA5400" i="1"/>
  <c r="AA5401" i="1"/>
  <c r="AA5402" i="1"/>
  <c r="AA5403" i="1"/>
  <c r="AA5404" i="1"/>
  <c r="AA5405" i="1"/>
  <c r="AA5406" i="1"/>
  <c r="AA5407" i="1"/>
  <c r="AA5408" i="1"/>
  <c r="AA5409" i="1"/>
  <c r="AA5410" i="1"/>
  <c r="AA5411" i="1"/>
  <c r="AA5412" i="1"/>
  <c r="AA5413" i="1"/>
  <c r="AA5414" i="1"/>
  <c r="AA5415" i="1"/>
  <c r="AA5416" i="1"/>
  <c r="AA5417" i="1"/>
  <c r="AA5418" i="1"/>
  <c r="AA5419" i="1"/>
  <c r="AA5420" i="1"/>
  <c r="AA5421" i="1"/>
  <c r="AA5422" i="1"/>
  <c r="AA5423" i="1"/>
  <c r="AA5424" i="1"/>
  <c r="AA5425" i="1"/>
  <c r="AA5426" i="1"/>
  <c r="AA5427" i="1"/>
  <c r="AA5428" i="1"/>
  <c r="AA5429" i="1"/>
  <c r="AA5430" i="1"/>
  <c r="AA5431" i="1"/>
  <c r="AA5432" i="1"/>
  <c r="AA5433" i="1"/>
  <c r="AA5434" i="1"/>
  <c r="AA5435" i="1"/>
  <c r="AA5436" i="1"/>
  <c r="AA5437" i="1"/>
  <c r="AA5438" i="1"/>
  <c r="AA5439" i="1"/>
  <c r="AA5440" i="1"/>
  <c r="AA5441" i="1"/>
  <c r="AA5442" i="1"/>
  <c r="AA5443" i="1"/>
  <c r="AA5444" i="1"/>
  <c r="AA5445" i="1"/>
  <c r="AA5446" i="1"/>
  <c r="AA5447" i="1"/>
  <c r="AA5448" i="1"/>
  <c r="AA5449" i="1"/>
  <c r="AA5450" i="1"/>
  <c r="AA5451" i="1"/>
  <c r="AA5452" i="1"/>
  <c r="AA5453" i="1"/>
  <c r="AA5454" i="1"/>
  <c r="AA5455" i="1"/>
  <c r="AA5456" i="1"/>
  <c r="AA5457" i="1"/>
  <c r="AA5458" i="1"/>
  <c r="AA5459" i="1"/>
  <c r="AA5460" i="1"/>
  <c r="AA5461" i="1"/>
  <c r="AA5462" i="1"/>
  <c r="AA5463" i="1"/>
  <c r="AA5464" i="1"/>
  <c r="AA5465" i="1"/>
  <c r="AA5466" i="1"/>
  <c r="AA5467" i="1"/>
  <c r="AA5468" i="1"/>
  <c r="AA5469" i="1"/>
  <c r="AA5470" i="1"/>
  <c r="AA5471" i="1"/>
  <c r="AA5472" i="1"/>
  <c r="AA5473" i="1"/>
  <c r="AA5474" i="1"/>
  <c r="AA5475" i="1"/>
  <c r="AA5476" i="1"/>
  <c r="AA5477" i="1"/>
  <c r="AA5478" i="1"/>
  <c r="AA5479" i="1"/>
  <c r="AA5480" i="1"/>
  <c r="AA5481" i="1"/>
  <c r="AA5482" i="1"/>
  <c r="AA5483" i="1"/>
  <c r="AA5484" i="1"/>
  <c r="AA5485" i="1"/>
  <c r="AA5486" i="1"/>
  <c r="AA5487" i="1"/>
  <c r="AA5488" i="1"/>
  <c r="AA5489" i="1"/>
  <c r="AA5490" i="1"/>
  <c r="AA5491" i="1"/>
  <c r="AA5492" i="1"/>
  <c r="AA5493" i="1"/>
  <c r="AA5494" i="1"/>
  <c r="AA5495" i="1"/>
  <c r="AA5496" i="1"/>
  <c r="AA5497" i="1"/>
  <c r="AA5498" i="1"/>
  <c r="AA5499" i="1"/>
  <c r="AA5500" i="1"/>
  <c r="AA5501" i="1"/>
  <c r="AA5502" i="1"/>
  <c r="AA5503" i="1"/>
  <c r="AA5504" i="1"/>
  <c r="AA5505" i="1"/>
  <c r="AA5506" i="1"/>
  <c r="AA5507" i="1"/>
  <c r="AA5508" i="1"/>
  <c r="AA5509" i="1"/>
  <c r="AA5510" i="1"/>
  <c r="AA5511" i="1"/>
  <c r="AA5512" i="1"/>
  <c r="AA5513" i="1"/>
  <c r="AA5514" i="1"/>
  <c r="AA5515" i="1"/>
  <c r="AA5516" i="1"/>
  <c r="AA5517" i="1"/>
  <c r="AA5518" i="1"/>
  <c r="AA5519" i="1"/>
  <c r="AA5520" i="1"/>
  <c r="AA5521" i="1"/>
  <c r="AA5522" i="1"/>
  <c r="AA5523" i="1"/>
  <c r="AA5524" i="1"/>
  <c r="AA5525" i="1"/>
  <c r="AA5526" i="1"/>
  <c r="AA5527" i="1"/>
  <c r="AA5528" i="1"/>
  <c r="AA5529" i="1"/>
  <c r="AA5530" i="1"/>
  <c r="AA5531" i="1"/>
  <c r="AA5532" i="1"/>
  <c r="AA5533" i="1"/>
  <c r="AA5534" i="1"/>
  <c r="AA5535" i="1"/>
  <c r="AA5536" i="1"/>
  <c r="AA5537" i="1"/>
  <c r="AA5538" i="1"/>
  <c r="AA5539" i="1"/>
  <c r="AA5540" i="1"/>
  <c r="AA5541" i="1"/>
  <c r="AA5542" i="1"/>
  <c r="AA5543" i="1"/>
  <c r="AA5544" i="1"/>
  <c r="AA5545" i="1"/>
  <c r="AA5546" i="1"/>
  <c r="AA5547" i="1"/>
  <c r="AA5548" i="1"/>
  <c r="AA5549" i="1"/>
  <c r="AA5550" i="1"/>
  <c r="AA5551" i="1"/>
  <c r="AA5552" i="1"/>
  <c r="AA5553" i="1"/>
  <c r="AA5554" i="1"/>
  <c r="AA5555" i="1"/>
  <c r="AA5556" i="1"/>
  <c r="AA5557" i="1"/>
  <c r="AA5558" i="1"/>
  <c r="AA5559" i="1"/>
  <c r="AA5560" i="1"/>
  <c r="AA5561" i="1"/>
  <c r="AA5562" i="1"/>
  <c r="AA5563" i="1"/>
  <c r="AA5564" i="1"/>
  <c r="AA5565" i="1"/>
  <c r="AA5566" i="1"/>
  <c r="AA5567" i="1"/>
  <c r="AA5568" i="1"/>
  <c r="AA5569" i="1"/>
  <c r="AA5570" i="1"/>
  <c r="AA5571" i="1"/>
  <c r="AA5572" i="1"/>
  <c r="AA5573" i="1"/>
  <c r="AA5574" i="1"/>
  <c r="AA5575" i="1"/>
  <c r="AA5576" i="1"/>
  <c r="AA5577" i="1"/>
  <c r="AA5578" i="1"/>
  <c r="AA5579" i="1"/>
  <c r="AA5580" i="1"/>
  <c r="AA5581" i="1"/>
  <c r="AA5582" i="1"/>
  <c r="AA5583" i="1"/>
  <c r="AA5584" i="1"/>
  <c r="AA5585" i="1"/>
  <c r="AA5586" i="1"/>
  <c r="AA5587" i="1"/>
  <c r="AA5588" i="1"/>
  <c r="AA5589" i="1"/>
  <c r="AA5590" i="1"/>
  <c r="AA5591" i="1"/>
  <c r="AA5592" i="1"/>
  <c r="AA5593" i="1"/>
  <c r="AA5594" i="1"/>
  <c r="AA5595" i="1"/>
  <c r="AA5596" i="1"/>
  <c r="AA5597" i="1"/>
  <c r="AA5598" i="1"/>
  <c r="AA5599" i="1"/>
  <c r="AA5600" i="1"/>
  <c r="AA5601" i="1"/>
  <c r="AA5602" i="1"/>
  <c r="AA5603" i="1"/>
  <c r="AA5604" i="1"/>
  <c r="AA5605" i="1"/>
  <c r="AA5606" i="1"/>
  <c r="AA5607" i="1"/>
  <c r="AA5608" i="1"/>
  <c r="AA5609" i="1"/>
  <c r="AA5610" i="1"/>
  <c r="AA5611" i="1"/>
  <c r="AA5612" i="1"/>
  <c r="AA5613" i="1"/>
  <c r="AA5614" i="1"/>
  <c r="AA5615" i="1"/>
  <c r="AA5616" i="1"/>
  <c r="AA5617" i="1"/>
  <c r="AA5618" i="1"/>
  <c r="AA5619" i="1"/>
  <c r="AA5620" i="1"/>
  <c r="AA5621" i="1"/>
  <c r="AA5622" i="1"/>
  <c r="AA5623" i="1"/>
  <c r="AA5624" i="1"/>
  <c r="AA5625" i="1"/>
  <c r="AA5626" i="1"/>
  <c r="AA5627" i="1"/>
  <c r="AA5628" i="1"/>
  <c r="AA5629" i="1"/>
  <c r="AA5630" i="1"/>
  <c r="AA5631" i="1"/>
  <c r="AA5632" i="1"/>
  <c r="AA5633" i="1"/>
  <c r="AA5634" i="1"/>
  <c r="AA5635" i="1"/>
  <c r="AA5636" i="1"/>
  <c r="AA5637" i="1"/>
  <c r="AA5638" i="1"/>
  <c r="AA5639" i="1"/>
  <c r="AA5640" i="1"/>
  <c r="AA5641" i="1"/>
  <c r="AA5642" i="1"/>
  <c r="AA5643" i="1"/>
  <c r="AA5644" i="1"/>
  <c r="AA5645" i="1"/>
  <c r="AA5646" i="1"/>
  <c r="AA5647" i="1"/>
  <c r="AA5648" i="1"/>
  <c r="AA5649" i="1"/>
  <c r="AA5650" i="1"/>
  <c r="AA5651" i="1"/>
  <c r="AA5652" i="1"/>
  <c r="AA5653" i="1"/>
  <c r="AA5654" i="1"/>
  <c r="AA5655" i="1"/>
  <c r="AA5656" i="1"/>
  <c r="AA5657" i="1"/>
  <c r="AA5658" i="1"/>
  <c r="AA5659" i="1"/>
  <c r="AA5660" i="1"/>
  <c r="AA5661" i="1"/>
  <c r="AA5662" i="1"/>
  <c r="AA5663" i="1"/>
  <c r="AA5664" i="1"/>
  <c r="AA5665" i="1"/>
  <c r="AA5666" i="1"/>
  <c r="AA5667" i="1"/>
  <c r="AA5668" i="1"/>
  <c r="AA5669" i="1"/>
  <c r="AA5670" i="1"/>
  <c r="AA5671" i="1"/>
  <c r="AA5672" i="1"/>
  <c r="AA5673" i="1"/>
  <c r="AA5674" i="1"/>
  <c r="AA5675" i="1"/>
  <c r="AA5676" i="1"/>
  <c r="AA5677" i="1"/>
  <c r="AA5678" i="1"/>
  <c r="AA5679" i="1"/>
  <c r="AA5680" i="1"/>
  <c r="AA5681" i="1"/>
  <c r="AA5682" i="1"/>
  <c r="AA5683" i="1"/>
  <c r="AA5684" i="1"/>
  <c r="AA5685" i="1"/>
  <c r="AA5686" i="1"/>
  <c r="AA5687" i="1"/>
  <c r="AA5688" i="1"/>
  <c r="AA5689" i="1"/>
  <c r="AA5690" i="1"/>
  <c r="AA5691" i="1"/>
  <c r="AA5692" i="1"/>
  <c r="AA5693" i="1"/>
  <c r="AA5694" i="1"/>
  <c r="AA5695" i="1"/>
  <c r="AA5696" i="1"/>
  <c r="AA5697" i="1"/>
  <c r="AA5698" i="1"/>
  <c r="AA5699" i="1"/>
  <c r="AA5700" i="1"/>
  <c r="AA5701" i="1"/>
  <c r="AA5702" i="1"/>
  <c r="AA5703" i="1"/>
  <c r="AA5704" i="1"/>
  <c r="AA5705" i="1"/>
  <c r="AA5706" i="1"/>
  <c r="AA5707" i="1"/>
  <c r="AA5708" i="1"/>
  <c r="AA5709" i="1"/>
  <c r="AA5710" i="1"/>
  <c r="AA5711" i="1"/>
  <c r="AA5712" i="1"/>
  <c r="AA5713" i="1"/>
  <c r="AA5714" i="1"/>
  <c r="AA5715" i="1"/>
  <c r="AA5716" i="1"/>
  <c r="AA5717" i="1"/>
  <c r="AA5718" i="1"/>
  <c r="AA5719" i="1"/>
  <c r="AA5720" i="1"/>
  <c r="AA5721" i="1"/>
  <c r="AA5722" i="1"/>
  <c r="AA5723" i="1"/>
  <c r="AA5724" i="1"/>
  <c r="AA5725" i="1"/>
  <c r="AA5726" i="1"/>
  <c r="AA5727" i="1"/>
  <c r="AA5728" i="1"/>
  <c r="AA5729" i="1"/>
  <c r="AA5730" i="1"/>
  <c r="AA5731" i="1"/>
  <c r="AA5732" i="1"/>
  <c r="AA5733" i="1"/>
  <c r="AA5734" i="1"/>
  <c r="AA5735" i="1"/>
  <c r="AA5736" i="1"/>
  <c r="AA5737" i="1"/>
  <c r="AA5738" i="1"/>
  <c r="AA5739" i="1"/>
  <c r="AA5740" i="1"/>
  <c r="AA5741" i="1"/>
  <c r="AA5742" i="1"/>
  <c r="AA5743" i="1"/>
  <c r="AA5744" i="1"/>
  <c r="AA5745" i="1"/>
  <c r="AA5746" i="1"/>
  <c r="AA5747" i="1"/>
  <c r="AA5748" i="1"/>
  <c r="AA5749" i="1"/>
  <c r="AA5750" i="1"/>
  <c r="AA5751" i="1"/>
  <c r="AA5752" i="1"/>
  <c r="AA5753" i="1"/>
  <c r="AA5754" i="1"/>
  <c r="AA5755" i="1"/>
  <c r="AA5756" i="1"/>
  <c r="AA5757" i="1"/>
  <c r="AA5758" i="1"/>
  <c r="AA5759" i="1"/>
  <c r="AA5760" i="1"/>
  <c r="AA5761" i="1"/>
  <c r="AA5762" i="1"/>
  <c r="AA5763" i="1"/>
  <c r="AA5764" i="1"/>
  <c r="AA5765" i="1"/>
  <c r="AA5766" i="1"/>
  <c r="AA5767" i="1"/>
  <c r="AA5768" i="1"/>
  <c r="AA5769" i="1"/>
  <c r="AA5770" i="1"/>
  <c r="AA5771" i="1"/>
  <c r="AA5772" i="1"/>
  <c r="AA5773" i="1"/>
  <c r="AA5774" i="1"/>
  <c r="AA5775" i="1"/>
  <c r="AA5776" i="1"/>
  <c r="AA5777" i="1"/>
  <c r="AA5778" i="1"/>
  <c r="AA5779" i="1"/>
  <c r="AA5780" i="1"/>
  <c r="AA5781" i="1"/>
  <c r="AA5782" i="1"/>
  <c r="AA5783" i="1"/>
  <c r="AA5784" i="1"/>
  <c r="AA5785" i="1"/>
  <c r="AA5786" i="1"/>
  <c r="AA5787" i="1"/>
  <c r="AA5788" i="1"/>
  <c r="AA5789" i="1"/>
  <c r="AA5790" i="1"/>
  <c r="AA5791" i="1"/>
  <c r="AA5792" i="1"/>
  <c r="AA5793" i="1"/>
  <c r="AA5794" i="1"/>
  <c r="AA5795" i="1"/>
  <c r="AA5796" i="1"/>
  <c r="AA5797" i="1"/>
  <c r="AA5798" i="1"/>
  <c r="AA5799" i="1"/>
  <c r="AA5800" i="1"/>
  <c r="AA5801" i="1"/>
  <c r="AA5802" i="1"/>
  <c r="AA5803" i="1"/>
  <c r="AA5804" i="1"/>
  <c r="AA5805" i="1"/>
  <c r="AA5806" i="1"/>
  <c r="AA5807" i="1"/>
  <c r="AA5808" i="1"/>
  <c r="AA5809" i="1"/>
  <c r="AA5810" i="1"/>
  <c r="AA5811" i="1"/>
  <c r="AA5812" i="1"/>
  <c r="AA5813" i="1"/>
  <c r="AA5814" i="1"/>
  <c r="AA5815" i="1"/>
  <c r="AA5816" i="1"/>
  <c r="AA5817" i="1"/>
  <c r="AA5818" i="1"/>
  <c r="AA5819" i="1"/>
  <c r="AA5820" i="1"/>
  <c r="AA5821" i="1"/>
  <c r="AA5822" i="1"/>
  <c r="AA5823" i="1"/>
  <c r="AA5824" i="1"/>
  <c r="AA5825" i="1"/>
  <c r="AA5826" i="1"/>
  <c r="AA5827" i="1"/>
  <c r="AA5828" i="1"/>
  <c r="AA5829" i="1"/>
  <c r="AA5830" i="1"/>
  <c r="AA5831" i="1"/>
  <c r="AA5832" i="1"/>
  <c r="AA5833" i="1"/>
  <c r="AA5834" i="1"/>
  <c r="AA5835" i="1"/>
  <c r="AA5836" i="1"/>
  <c r="AA5837" i="1"/>
  <c r="AA5838" i="1"/>
  <c r="AA5839" i="1"/>
  <c r="AA5840" i="1"/>
  <c r="AA5841" i="1"/>
  <c r="AA5842" i="1"/>
  <c r="AA5843" i="1"/>
  <c r="AA5844" i="1"/>
  <c r="AA5845" i="1"/>
  <c r="AA5846" i="1"/>
  <c r="AA5847" i="1"/>
  <c r="AA5848" i="1"/>
  <c r="AA5849" i="1"/>
  <c r="AA5850" i="1"/>
  <c r="AA5851" i="1"/>
  <c r="AA5852" i="1"/>
  <c r="AA5853" i="1"/>
  <c r="AA5854" i="1"/>
  <c r="AA5855" i="1"/>
  <c r="AA5856" i="1"/>
  <c r="AA5857" i="1"/>
  <c r="AA5858" i="1"/>
  <c r="AA5859" i="1"/>
  <c r="AA5860" i="1"/>
  <c r="AA5861" i="1"/>
  <c r="AA5862" i="1"/>
  <c r="AA5863" i="1"/>
  <c r="AA5864" i="1"/>
  <c r="AA5865" i="1"/>
  <c r="AA5866" i="1"/>
  <c r="AA5867" i="1"/>
  <c r="AA5868" i="1"/>
  <c r="AA5869" i="1"/>
  <c r="AA5870" i="1"/>
  <c r="AA5871" i="1"/>
  <c r="AA5872" i="1"/>
  <c r="AA5873" i="1"/>
  <c r="AA5874" i="1"/>
  <c r="AA5875" i="1"/>
  <c r="AA5876" i="1"/>
  <c r="AA5877" i="1"/>
  <c r="AA5878" i="1"/>
  <c r="AA5879" i="1"/>
  <c r="AA5880" i="1"/>
  <c r="AA5881" i="1"/>
  <c r="AA5882" i="1"/>
  <c r="AA5883" i="1"/>
  <c r="AA5884" i="1"/>
  <c r="AA5885" i="1"/>
  <c r="AA5886" i="1"/>
  <c r="AA5887" i="1"/>
  <c r="AA5888" i="1"/>
  <c r="AA5889" i="1"/>
  <c r="AA5890" i="1"/>
  <c r="AA5891" i="1"/>
  <c r="AA5892" i="1"/>
  <c r="AA5893" i="1"/>
  <c r="AA5894" i="1"/>
  <c r="AA5895" i="1"/>
  <c r="AA5896" i="1"/>
  <c r="AA5897" i="1"/>
  <c r="AA5898" i="1"/>
  <c r="AA5899" i="1"/>
  <c r="AA5900" i="1"/>
  <c r="AA5901" i="1"/>
  <c r="AA5902" i="1"/>
  <c r="AA5903" i="1"/>
  <c r="AA5904" i="1"/>
  <c r="AA5905" i="1"/>
  <c r="AA5906" i="1"/>
  <c r="AA5907" i="1"/>
  <c r="AA5908" i="1"/>
  <c r="AA5909" i="1"/>
  <c r="AA5910" i="1"/>
  <c r="AA5911" i="1"/>
  <c r="AA5912" i="1"/>
  <c r="AA5913" i="1"/>
  <c r="AA5914" i="1"/>
  <c r="AA5915" i="1"/>
  <c r="AA5916" i="1"/>
  <c r="AA5917" i="1"/>
  <c r="AA5918" i="1"/>
  <c r="AA5919" i="1"/>
  <c r="AA5920" i="1"/>
  <c r="AA5921" i="1"/>
  <c r="AA5922" i="1"/>
  <c r="AA5923" i="1"/>
  <c r="AA5924" i="1"/>
  <c r="AA5925" i="1"/>
  <c r="AA5926" i="1"/>
  <c r="AA5927" i="1"/>
  <c r="AA5928" i="1"/>
  <c r="AA5929" i="1"/>
  <c r="AA5930" i="1"/>
  <c r="AA5931" i="1"/>
  <c r="AA5932" i="1"/>
  <c r="AA5933" i="1"/>
  <c r="AA5934" i="1"/>
  <c r="AA5935" i="1"/>
  <c r="AA5936" i="1"/>
  <c r="AA5937" i="1"/>
  <c r="AA5938" i="1"/>
  <c r="AA5939" i="1"/>
  <c r="AA5940" i="1"/>
  <c r="AA5941" i="1"/>
  <c r="AA5942" i="1"/>
  <c r="AA5943" i="1"/>
  <c r="AA5944" i="1"/>
  <c r="AA5945" i="1"/>
  <c r="AA5946" i="1"/>
  <c r="AA5947" i="1"/>
  <c r="AA5948" i="1"/>
  <c r="AA5949" i="1"/>
  <c r="AA5950" i="1"/>
  <c r="AA5951" i="1"/>
  <c r="AA5952" i="1"/>
  <c r="AA5953" i="1"/>
  <c r="AA5954" i="1"/>
  <c r="AA5955" i="1"/>
  <c r="AA5956" i="1"/>
  <c r="AA5957" i="1"/>
  <c r="AA5958" i="1"/>
  <c r="AA5959" i="1"/>
  <c r="AA5960" i="1"/>
  <c r="AA5961" i="1"/>
  <c r="AA5962" i="1"/>
  <c r="AA5963" i="1"/>
  <c r="AA5964" i="1"/>
  <c r="AA5965" i="1"/>
  <c r="AA5966" i="1"/>
  <c r="AA5967" i="1"/>
  <c r="AA5968" i="1"/>
  <c r="AA5969" i="1"/>
  <c r="AA5970" i="1"/>
  <c r="AA5971" i="1"/>
  <c r="AA5972" i="1"/>
  <c r="AA5973" i="1"/>
  <c r="AA5974" i="1"/>
  <c r="AA5975" i="1"/>
  <c r="AA5976" i="1"/>
  <c r="AA5977" i="1"/>
  <c r="AA5978" i="1"/>
  <c r="AA5979" i="1"/>
  <c r="AA5980" i="1"/>
  <c r="AA5981" i="1"/>
  <c r="AA5982" i="1"/>
  <c r="AA5983" i="1"/>
  <c r="AA5984" i="1"/>
  <c r="AA5985" i="1"/>
  <c r="AA5986" i="1"/>
  <c r="AA5987" i="1"/>
  <c r="AA5988" i="1"/>
  <c r="AA5989" i="1"/>
  <c r="AA5990" i="1"/>
  <c r="AA5991" i="1"/>
  <c r="AA5992" i="1"/>
  <c r="AA5993" i="1"/>
  <c r="AA5994" i="1"/>
  <c r="AA5995" i="1"/>
  <c r="AA5996" i="1"/>
  <c r="AA5997" i="1"/>
  <c r="AA5998" i="1"/>
  <c r="AA5999" i="1"/>
  <c r="AA6000" i="1"/>
  <c r="AA6001" i="1"/>
  <c r="AA6002" i="1"/>
  <c r="AA6003" i="1"/>
  <c r="AA6004" i="1"/>
  <c r="AA6005" i="1"/>
  <c r="AA6006" i="1"/>
  <c r="AA6007" i="1"/>
  <c r="AA6008" i="1"/>
  <c r="AA6009" i="1"/>
  <c r="AA6010" i="1"/>
  <c r="AA6011" i="1"/>
  <c r="AA6012" i="1"/>
  <c r="AA6013" i="1"/>
  <c r="AA6014" i="1"/>
  <c r="AA6015" i="1"/>
  <c r="AA6016" i="1"/>
  <c r="AA6017" i="1"/>
  <c r="AA6018" i="1"/>
  <c r="AA6019" i="1"/>
  <c r="AA6020" i="1"/>
  <c r="AA6021" i="1"/>
  <c r="AA6022" i="1"/>
  <c r="AA6023" i="1"/>
  <c r="AA6024" i="1"/>
  <c r="AA6025" i="1"/>
  <c r="AA6026" i="1"/>
  <c r="AA6027" i="1"/>
  <c r="AA6028" i="1"/>
  <c r="AA6029" i="1"/>
  <c r="AA6030" i="1"/>
  <c r="AA6031" i="1"/>
  <c r="AA6032" i="1"/>
  <c r="AA6033" i="1"/>
  <c r="AA6034" i="1"/>
  <c r="AA6035" i="1"/>
  <c r="AA6036" i="1"/>
  <c r="AA6037" i="1"/>
  <c r="AA6038" i="1"/>
  <c r="AA6039" i="1"/>
  <c r="AA6040" i="1"/>
  <c r="AA6041" i="1"/>
  <c r="AA6042" i="1"/>
  <c r="AA6043" i="1"/>
  <c r="AA6044" i="1"/>
  <c r="AA6045" i="1"/>
  <c r="AA6046" i="1"/>
  <c r="AA6047" i="1"/>
  <c r="AA6048" i="1"/>
  <c r="AA6049" i="1"/>
  <c r="AA6050" i="1"/>
  <c r="AA6051" i="1"/>
  <c r="AA6052" i="1"/>
  <c r="AA6053" i="1"/>
  <c r="AA6054" i="1"/>
  <c r="AA6055" i="1"/>
  <c r="AA6056" i="1"/>
  <c r="AA6057" i="1"/>
  <c r="AA6058" i="1"/>
  <c r="AA6059" i="1"/>
  <c r="AA6060" i="1"/>
  <c r="AA6061" i="1"/>
  <c r="AA6062" i="1"/>
  <c r="AA6063" i="1"/>
  <c r="AA6064" i="1"/>
  <c r="AA6065" i="1"/>
  <c r="AA6066" i="1"/>
  <c r="AA6067" i="1"/>
  <c r="AA6068" i="1"/>
  <c r="AA6069" i="1"/>
  <c r="AA6070" i="1"/>
  <c r="AA6071" i="1"/>
  <c r="AA6072" i="1"/>
  <c r="AA6073" i="1"/>
  <c r="AA6074" i="1"/>
  <c r="AA6075" i="1"/>
  <c r="AA6076" i="1"/>
  <c r="AA6077" i="1"/>
  <c r="AA6078" i="1"/>
  <c r="AA6079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2306" i="1"/>
  <c r="Z2307" i="1"/>
  <c r="Z2308" i="1"/>
  <c r="Z2309" i="1"/>
  <c r="Z2310" i="1"/>
  <c r="Z2311" i="1"/>
  <c r="Z2312" i="1"/>
  <c r="Z2313" i="1"/>
  <c r="Z2314" i="1"/>
  <c r="Z2315" i="1"/>
  <c r="Z2316" i="1"/>
  <c r="Z2317" i="1"/>
  <c r="Z2318" i="1"/>
  <c r="Z2319" i="1"/>
  <c r="Z2320" i="1"/>
  <c r="Z2321" i="1"/>
  <c r="Z2322" i="1"/>
  <c r="Z2323" i="1"/>
  <c r="Z2324" i="1"/>
  <c r="Z2325" i="1"/>
  <c r="Z2326" i="1"/>
  <c r="Z2327" i="1"/>
  <c r="Z2328" i="1"/>
  <c r="Z2329" i="1"/>
  <c r="Z2330" i="1"/>
  <c r="Z2331" i="1"/>
  <c r="Z2332" i="1"/>
  <c r="Z2333" i="1"/>
  <c r="Z2334" i="1"/>
  <c r="Z2335" i="1"/>
  <c r="Z2336" i="1"/>
  <c r="Z2337" i="1"/>
  <c r="Z2338" i="1"/>
  <c r="Z2339" i="1"/>
  <c r="Z2340" i="1"/>
  <c r="Z2341" i="1"/>
  <c r="Z2342" i="1"/>
  <c r="Z2343" i="1"/>
  <c r="Z2344" i="1"/>
  <c r="Z2345" i="1"/>
  <c r="Z2346" i="1"/>
  <c r="Z2347" i="1"/>
  <c r="Z2348" i="1"/>
  <c r="Z2349" i="1"/>
  <c r="Z2350" i="1"/>
  <c r="Z2351" i="1"/>
  <c r="Z2352" i="1"/>
  <c r="Z2353" i="1"/>
  <c r="Z2354" i="1"/>
  <c r="Z2355" i="1"/>
  <c r="Z2356" i="1"/>
  <c r="Z2357" i="1"/>
  <c r="Z2358" i="1"/>
  <c r="Z2359" i="1"/>
  <c r="Z2360" i="1"/>
  <c r="Z2361" i="1"/>
  <c r="Z2362" i="1"/>
  <c r="Z2363" i="1"/>
  <c r="Z2364" i="1"/>
  <c r="Z2365" i="1"/>
  <c r="Z2366" i="1"/>
  <c r="Z2367" i="1"/>
  <c r="Z2368" i="1"/>
  <c r="Z2369" i="1"/>
  <c r="Z2370" i="1"/>
  <c r="Z2371" i="1"/>
  <c r="Z2372" i="1"/>
  <c r="Z2373" i="1"/>
  <c r="Z2374" i="1"/>
  <c r="Z2375" i="1"/>
  <c r="Z2376" i="1"/>
  <c r="Z2377" i="1"/>
  <c r="Z2378" i="1"/>
  <c r="Z2379" i="1"/>
  <c r="Z2380" i="1"/>
  <c r="Z2381" i="1"/>
  <c r="Z2382" i="1"/>
  <c r="Z2383" i="1"/>
  <c r="Z2384" i="1"/>
  <c r="Z2385" i="1"/>
  <c r="Z2386" i="1"/>
  <c r="Z2387" i="1"/>
  <c r="Z2388" i="1"/>
  <c r="Z2389" i="1"/>
  <c r="Z2390" i="1"/>
  <c r="Z2391" i="1"/>
  <c r="Z2392" i="1"/>
  <c r="Z2393" i="1"/>
  <c r="Z2394" i="1"/>
  <c r="Z2395" i="1"/>
  <c r="Z2396" i="1"/>
  <c r="Z2397" i="1"/>
  <c r="Z2398" i="1"/>
  <c r="Z2399" i="1"/>
  <c r="Z2400" i="1"/>
  <c r="Z2401" i="1"/>
  <c r="Z2402" i="1"/>
  <c r="Z2403" i="1"/>
  <c r="Z2404" i="1"/>
  <c r="Z2405" i="1"/>
  <c r="Z2406" i="1"/>
  <c r="Z2407" i="1"/>
  <c r="Z2408" i="1"/>
  <c r="Z2409" i="1"/>
  <c r="Z2410" i="1"/>
  <c r="Z2411" i="1"/>
  <c r="Z2412" i="1"/>
  <c r="Z2413" i="1"/>
  <c r="Z2414" i="1"/>
  <c r="Z2415" i="1"/>
  <c r="Z2416" i="1"/>
  <c r="Z2417" i="1"/>
  <c r="Z2418" i="1"/>
  <c r="Z2419" i="1"/>
  <c r="Z2420" i="1"/>
  <c r="Z2421" i="1"/>
  <c r="Z2422" i="1"/>
  <c r="Z2423" i="1"/>
  <c r="Z2424" i="1"/>
  <c r="Z2425" i="1"/>
  <c r="Z2426" i="1"/>
  <c r="Z2427" i="1"/>
  <c r="Z2428" i="1"/>
  <c r="Z2429" i="1"/>
  <c r="Z2430" i="1"/>
  <c r="Z2431" i="1"/>
  <c r="Z2432" i="1"/>
  <c r="Z2433" i="1"/>
  <c r="Z2434" i="1"/>
  <c r="Z2435" i="1"/>
  <c r="Z2436" i="1"/>
  <c r="Z2437" i="1"/>
  <c r="Z2438" i="1"/>
  <c r="Z2439" i="1"/>
  <c r="Z2440" i="1"/>
  <c r="Z2441" i="1"/>
  <c r="Z2442" i="1"/>
  <c r="Z2443" i="1"/>
  <c r="Z2444" i="1"/>
  <c r="Z2445" i="1"/>
  <c r="Z2446" i="1"/>
  <c r="Z2447" i="1"/>
  <c r="Z2448" i="1"/>
  <c r="Z2449" i="1"/>
  <c r="Z2450" i="1"/>
  <c r="Z2451" i="1"/>
  <c r="Z2452" i="1"/>
  <c r="Z2453" i="1"/>
  <c r="Z2454" i="1"/>
  <c r="Z2455" i="1"/>
  <c r="Z2456" i="1"/>
  <c r="Z2457" i="1"/>
  <c r="Z2458" i="1"/>
  <c r="Z2459" i="1"/>
  <c r="Z2460" i="1"/>
  <c r="Z2461" i="1"/>
  <c r="Z2462" i="1"/>
  <c r="Z2463" i="1"/>
  <c r="Z2464" i="1"/>
  <c r="Z2465" i="1"/>
  <c r="Z2466" i="1"/>
  <c r="Z2467" i="1"/>
  <c r="Z2468" i="1"/>
  <c r="Z2469" i="1"/>
  <c r="Z2470" i="1"/>
  <c r="Z2471" i="1"/>
  <c r="Z2472" i="1"/>
  <c r="Z2473" i="1"/>
  <c r="Z2474" i="1"/>
  <c r="Z2475" i="1"/>
  <c r="Z2476" i="1"/>
  <c r="Z2477" i="1"/>
  <c r="Z2478" i="1"/>
  <c r="Z2479" i="1"/>
  <c r="Z2480" i="1"/>
  <c r="Z2481" i="1"/>
  <c r="Z2482" i="1"/>
  <c r="Z2483" i="1"/>
  <c r="Z2484" i="1"/>
  <c r="Z2485" i="1"/>
  <c r="Z2486" i="1"/>
  <c r="Z2487" i="1"/>
  <c r="Z2488" i="1"/>
  <c r="Z2489" i="1"/>
  <c r="Z2490" i="1"/>
  <c r="Z2491" i="1"/>
  <c r="Z2492" i="1"/>
  <c r="Z2493" i="1"/>
  <c r="Z2494" i="1"/>
  <c r="Z2495" i="1"/>
  <c r="Z2496" i="1"/>
  <c r="Z2497" i="1"/>
  <c r="Z2498" i="1"/>
  <c r="Z2499" i="1"/>
  <c r="Z2500" i="1"/>
  <c r="Z2501" i="1"/>
  <c r="Z2502" i="1"/>
  <c r="Z2503" i="1"/>
  <c r="Z2504" i="1"/>
  <c r="Z2505" i="1"/>
  <c r="Z2506" i="1"/>
  <c r="Z2507" i="1"/>
  <c r="Z2508" i="1"/>
  <c r="Z2509" i="1"/>
  <c r="Z2510" i="1"/>
  <c r="Z2511" i="1"/>
  <c r="Z2512" i="1"/>
  <c r="Z2513" i="1"/>
  <c r="Z2514" i="1"/>
  <c r="Z2515" i="1"/>
  <c r="Z2516" i="1"/>
  <c r="Z2517" i="1"/>
  <c r="Z2518" i="1"/>
  <c r="Z2519" i="1"/>
  <c r="Z2520" i="1"/>
  <c r="Z2521" i="1"/>
  <c r="Z2522" i="1"/>
  <c r="Z2523" i="1"/>
  <c r="Z2524" i="1"/>
  <c r="Z2525" i="1"/>
  <c r="Z2526" i="1"/>
  <c r="Z2527" i="1"/>
  <c r="Z2528" i="1"/>
  <c r="Z2529" i="1"/>
  <c r="Z2530" i="1"/>
  <c r="Z2531" i="1"/>
  <c r="Z2532" i="1"/>
  <c r="Z2533" i="1"/>
  <c r="Z2534" i="1"/>
  <c r="Z2535" i="1"/>
  <c r="Z2536" i="1"/>
  <c r="Z2537" i="1"/>
  <c r="Z2538" i="1"/>
  <c r="Z2539" i="1"/>
  <c r="Z2540" i="1"/>
  <c r="Z2541" i="1"/>
  <c r="Z2542" i="1"/>
  <c r="Z2543" i="1"/>
  <c r="Z2544" i="1"/>
  <c r="Z2545" i="1"/>
  <c r="Z2546" i="1"/>
  <c r="Z2547" i="1"/>
  <c r="Z2548" i="1"/>
  <c r="Z2549" i="1"/>
  <c r="Z2550" i="1"/>
  <c r="Z2551" i="1"/>
  <c r="Z2552" i="1"/>
  <c r="Z2553" i="1"/>
  <c r="Z2554" i="1"/>
  <c r="Z2555" i="1"/>
  <c r="Z2556" i="1"/>
  <c r="Z2557" i="1"/>
  <c r="Z2558" i="1"/>
  <c r="Z2559" i="1"/>
  <c r="Z2560" i="1"/>
  <c r="Z2561" i="1"/>
  <c r="Z2562" i="1"/>
  <c r="Z2563" i="1"/>
  <c r="Z2564" i="1"/>
  <c r="Z2565" i="1"/>
  <c r="Z2566" i="1"/>
  <c r="Z2567" i="1"/>
  <c r="Z2568" i="1"/>
  <c r="Z2569" i="1"/>
  <c r="Z2570" i="1"/>
  <c r="Z2571" i="1"/>
  <c r="Z2572" i="1"/>
  <c r="Z2573" i="1"/>
  <c r="Z2574" i="1"/>
  <c r="Z2575" i="1"/>
  <c r="Z2576" i="1"/>
  <c r="Z2577" i="1"/>
  <c r="Z2578" i="1"/>
  <c r="Z2579" i="1"/>
  <c r="Z2580" i="1"/>
  <c r="Z2581" i="1"/>
  <c r="Z2582" i="1"/>
  <c r="Z2583" i="1"/>
  <c r="Z2584" i="1"/>
  <c r="Z2585" i="1"/>
  <c r="Z2586" i="1"/>
  <c r="Z2587" i="1"/>
  <c r="Z2588" i="1"/>
  <c r="Z2589" i="1"/>
  <c r="Z2590" i="1"/>
  <c r="Z2591" i="1"/>
  <c r="Z2592" i="1"/>
  <c r="Z2593" i="1"/>
  <c r="Z2594" i="1"/>
  <c r="Z2595" i="1"/>
  <c r="Z2596" i="1"/>
  <c r="Z2597" i="1"/>
  <c r="Z2598" i="1"/>
  <c r="Z2599" i="1"/>
  <c r="Z2600" i="1"/>
  <c r="Z2601" i="1"/>
  <c r="Z2602" i="1"/>
  <c r="Z2603" i="1"/>
  <c r="Z2604" i="1"/>
  <c r="Z2605" i="1"/>
  <c r="Z2606" i="1"/>
  <c r="Z2607" i="1"/>
  <c r="Z2608" i="1"/>
  <c r="Z2609" i="1"/>
  <c r="Z2610" i="1"/>
  <c r="Z2611" i="1"/>
  <c r="Z2612" i="1"/>
  <c r="Z2613" i="1"/>
  <c r="Z2614" i="1"/>
  <c r="Z2615" i="1"/>
  <c r="Z2616" i="1"/>
  <c r="Z2617" i="1"/>
  <c r="Z2618" i="1"/>
  <c r="Z2619" i="1"/>
  <c r="Z2620" i="1"/>
  <c r="Z2621" i="1"/>
  <c r="Z2622" i="1"/>
  <c r="Z2623" i="1"/>
  <c r="Z2624" i="1"/>
  <c r="Z2625" i="1"/>
  <c r="Z2626" i="1"/>
  <c r="Z2627" i="1"/>
  <c r="Z2628" i="1"/>
  <c r="Z2629" i="1"/>
  <c r="Z2630" i="1"/>
  <c r="Z2631" i="1"/>
  <c r="Z2632" i="1"/>
  <c r="Z2633" i="1"/>
  <c r="Z2634" i="1"/>
  <c r="Z2635" i="1"/>
  <c r="Z2636" i="1"/>
  <c r="Z2637" i="1"/>
  <c r="Z2638" i="1"/>
  <c r="Z2639" i="1"/>
  <c r="Z2640" i="1"/>
  <c r="Z2641" i="1"/>
  <c r="Z2642" i="1"/>
  <c r="Z2643" i="1"/>
  <c r="Z2644" i="1"/>
  <c r="Z2645" i="1"/>
  <c r="Z2646" i="1"/>
  <c r="Z2647" i="1"/>
  <c r="Z2648" i="1"/>
  <c r="Z2649" i="1"/>
  <c r="Z2650" i="1"/>
  <c r="Z2651" i="1"/>
  <c r="Z2652" i="1"/>
  <c r="Z2653" i="1"/>
  <c r="Z2654" i="1"/>
  <c r="Z2655" i="1"/>
  <c r="Z2656" i="1"/>
  <c r="Z2657" i="1"/>
  <c r="Z2658" i="1"/>
  <c r="Z2659" i="1"/>
  <c r="Z2660" i="1"/>
  <c r="Z2661" i="1"/>
  <c r="Z2662" i="1"/>
  <c r="Z2663" i="1"/>
  <c r="Z2664" i="1"/>
  <c r="Z2665" i="1"/>
  <c r="Z2666" i="1"/>
  <c r="Z2667" i="1"/>
  <c r="Z2668" i="1"/>
  <c r="Z2669" i="1"/>
  <c r="Z2670" i="1"/>
  <c r="Z2671" i="1"/>
  <c r="Z2672" i="1"/>
  <c r="Z2673" i="1"/>
  <c r="Z2674" i="1"/>
  <c r="Z2675" i="1"/>
  <c r="Z2676" i="1"/>
  <c r="Z2677" i="1"/>
  <c r="Z2678" i="1"/>
  <c r="Z2679" i="1"/>
  <c r="Z2680" i="1"/>
  <c r="Z2681" i="1"/>
  <c r="Z2682" i="1"/>
  <c r="Z2683" i="1"/>
  <c r="Z2684" i="1"/>
  <c r="Z2685" i="1"/>
  <c r="Z2686" i="1"/>
  <c r="Z2687" i="1"/>
  <c r="Z2688" i="1"/>
  <c r="Z2689" i="1"/>
  <c r="Z2690" i="1"/>
  <c r="Z2691" i="1"/>
  <c r="Z2692" i="1"/>
  <c r="Z2693" i="1"/>
  <c r="Z2694" i="1"/>
  <c r="Z2695" i="1"/>
  <c r="Z2696" i="1"/>
  <c r="Z2697" i="1"/>
  <c r="Z2698" i="1"/>
  <c r="Z2699" i="1"/>
  <c r="Z2700" i="1"/>
  <c r="Z2701" i="1"/>
  <c r="Z2702" i="1"/>
  <c r="Z2703" i="1"/>
  <c r="Z2704" i="1"/>
  <c r="Z2705" i="1"/>
  <c r="Z2706" i="1"/>
  <c r="Z2707" i="1"/>
  <c r="Z2708" i="1"/>
  <c r="Z2709" i="1"/>
  <c r="Z2710" i="1"/>
  <c r="Z2711" i="1"/>
  <c r="Z2712" i="1"/>
  <c r="Z2713" i="1"/>
  <c r="Z2714" i="1"/>
  <c r="Z2715" i="1"/>
  <c r="Z2716" i="1"/>
  <c r="Z2717" i="1"/>
  <c r="Z2718" i="1"/>
  <c r="Z2719" i="1"/>
  <c r="Z2720" i="1"/>
  <c r="Z2721" i="1"/>
  <c r="Z2722" i="1"/>
  <c r="Z2723" i="1"/>
  <c r="Z2724" i="1"/>
  <c r="Z2725" i="1"/>
  <c r="Z2726" i="1"/>
  <c r="Z2727" i="1"/>
  <c r="Z2728" i="1"/>
  <c r="Z2729" i="1"/>
  <c r="Z2730" i="1"/>
  <c r="Z2731" i="1"/>
  <c r="Z2732" i="1"/>
  <c r="Z2733" i="1"/>
  <c r="Z2734" i="1"/>
  <c r="Z2735" i="1"/>
  <c r="Z2736" i="1"/>
  <c r="Z2737" i="1"/>
  <c r="Z2738" i="1"/>
  <c r="Z2739" i="1"/>
  <c r="Z2740" i="1"/>
  <c r="Z2741" i="1"/>
  <c r="Z2742" i="1"/>
  <c r="Z2743" i="1"/>
  <c r="Z2744" i="1"/>
  <c r="Z2745" i="1"/>
  <c r="Z2746" i="1"/>
  <c r="Z2747" i="1"/>
  <c r="Z2748" i="1"/>
  <c r="Z2749" i="1"/>
  <c r="Z2750" i="1"/>
  <c r="Z2751" i="1"/>
  <c r="Z2752" i="1"/>
  <c r="Z2753" i="1"/>
  <c r="Z2754" i="1"/>
  <c r="Z2755" i="1"/>
  <c r="Z2756" i="1"/>
  <c r="Z2757" i="1"/>
  <c r="Z2758" i="1"/>
  <c r="Z2759" i="1"/>
  <c r="Z2760" i="1"/>
  <c r="Z2761" i="1"/>
  <c r="Z2762" i="1"/>
  <c r="Z2763" i="1"/>
  <c r="Z2764" i="1"/>
  <c r="Z2765" i="1"/>
  <c r="Z2766" i="1"/>
  <c r="Z2767" i="1"/>
  <c r="Z2768" i="1"/>
  <c r="Z2769" i="1"/>
  <c r="Z2770" i="1"/>
  <c r="Z2771" i="1"/>
  <c r="Z2772" i="1"/>
  <c r="Z2773" i="1"/>
  <c r="Z2774" i="1"/>
  <c r="Z2775" i="1"/>
  <c r="Z2776" i="1"/>
  <c r="Z2777" i="1"/>
  <c r="Z2778" i="1"/>
  <c r="Z2779" i="1"/>
  <c r="Z2780" i="1"/>
  <c r="Z2781" i="1"/>
  <c r="Z2782" i="1"/>
  <c r="Z2783" i="1"/>
  <c r="Z2784" i="1"/>
  <c r="Z2785" i="1"/>
  <c r="Z2786" i="1"/>
  <c r="Z2787" i="1"/>
  <c r="Z2788" i="1"/>
  <c r="Z2789" i="1"/>
  <c r="Z2790" i="1"/>
  <c r="Z2791" i="1"/>
  <c r="Z2792" i="1"/>
  <c r="Z2793" i="1"/>
  <c r="Z2794" i="1"/>
  <c r="Z2795" i="1"/>
  <c r="Z2796" i="1"/>
  <c r="Z2797" i="1"/>
  <c r="Z2798" i="1"/>
  <c r="Z2799" i="1"/>
  <c r="Z2800" i="1"/>
  <c r="Z2801" i="1"/>
  <c r="Z2802" i="1"/>
  <c r="Z2803" i="1"/>
  <c r="Z2804" i="1"/>
  <c r="Z2805" i="1"/>
  <c r="Z2806" i="1"/>
  <c r="Z2807" i="1"/>
  <c r="Z2808" i="1"/>
  <c r="Z2809" i="1"/>
  <c r="Z2810" i="1"/>
  <c r="Z2811" i="1"/>
  <c r="Z2812" i="1"/>
  <c r="Z2813" i="1"/>
  <c r="Z2814" i="1"/>
  <c r="Z2815" i="1"/>
  <c r="Z2816" i="1"/>
  <c r="Z2817" i="1"/>
  <c r="Z2818" i="1"/>
  <c r="Z2819" i="1"/>
  <c r="Z2820" i="1"/>
  <c r="Z2821" i="1"/>
  <c r="Z2822" i="1"/>
  <c r="Z2823" i="1"/>
  <c r="Z2824" i="1"/>
  <c r="Z2825" i="1"/>
  <c r="Z2826" i="1"/>
  <c r="Z2827" i="1"/>
  <c r="Z2828" i="1"/>
  <c r="Z2829" i="1"/>
  <c r="Z2830" i="1"/>
  <c r="Z2831" i="1"/>
  <c r="Z2832" i="1"/>
  <c r="Z2833" i="1"/>
  <c r="Z2834" i="1"/>
  <c r="Z2835" i="1"/>
  <c r="Z2836" i="1"/>
  <c r="Z2837" i="1"/>
  <c r="Z2838" i="1"/>
  <c r="Z2839" i="1"/>
  <c r="Z2840" i="1"/>
  <c r="Z2841" i="1"/>
  <c r="Z2842" i="1"/>
  <c r="Z2843" i="1"/>
  <c r="Z2844" i="1"/>
  <c r="Z2845" i="1"/>
  <c r="Z2846" i="1"/>
  <c r="Z2847" i="1"/>
  <c r="Z2848" i="1"/>
  <c r="Z2849" i="1"/>
  <c r="Z2850" i="1"/>
  <c r="Z2851" i="1"/>
  <c r="Z2852" i="1"/>
  <c r="Z2853" i="1"/>
  <c r="Z2854" i="1"/>
  <c r="Z2855" i="1"/>
  <c r="Z2856" i="1"/>
  <c r="Z2857" i="1"/>
  <c r="Z2858" i="1"/>
  <c r="Z2859" i="1"/>
  <c r="Z2860" i="1"/>
  <c r="Z2861" i="1"/>
  <c r="Z2862" i="1"/>
  <c r="Z2863" i="1"/>
  <c r="Z2864" i="1"/>
  <c r="Z2865" i="1"/>
  <c r="Z2866" i="1"/>
  <c r="Z2867" i="1"/>
  <c r="Z2868" i="1"/>
  <c r="Z2869" i="1"/>
  <c r="Z2870" i="1"/>
  <c r="Z2871" i="1"/>
  <c r="Z2872" i="1"/>
  <c r="Z2873" i="1"/>
  <c r="Z2874" i="1"/>
  <c r="Z2875" i="1"/>
  <c r="Z2876" i="1"/>
  <c r="Z2877" i="1"/>
  <c r="Z2878" i="1"/>
  <c r="Z2879" i="1"/>
  <c r="Z2880" i="1"/>
  <c r="Z2881" i="1"/>
  <c r="Z2882" i="1"/>
  <c r="Z2883" i="1"/>
  <c r="Z2884" i="1"/>
  <c r="Z2885" i="1"/>
  <c r="Z2886" i="1"/>
  <c r="Z2887" i="1"/>
  <c r="Z2888" i="1"/>
  <c r="Z2889" i="1"/>
  <c r="Z2890" i="1"/>
  <c r="Z2891" i="1"/>
  <c r="Z2892" i="1"/>
  <c r="Z2893" i="1"/>
  <c r="Z2894" i="1"/>
  <c r="Z2895" i="1"/>
  <c r="Z2896" i="1"/>
  <c r="Z2897" i="1"/>
  <c r="Z2898" i="1"/>
  <c r="Z2899" i="1"/>
  <c r="Z2900" i="1"/>
  <c r="Z2901" i="1"/>
  <c r="Z2902" i="1"/>
  <c r="Z2903" i="1"/>
  <c r="Z2904" i="1"/>
  <c r="Z2905" i="1"/>
  <c r="Z2906" i="1"/>
  <c r="Z2907" i="1"/>
  <c r="Z2908" i="1"/>
  <c r="Z2909" i="1"/>
  <c r="Z2910" i="1"/>
  <c r="Z2911" i="1"/>
  <c r="Z2912" i="1"/>
  <c r="Z2913" i="1"/>
  <c r="Z2914" i="1"/>
  <c r="Z2915" i="1"/>
  <c r="Z2916" i="1"/>
  <c r="Z2917" i="1"/>
  <c r="Z2918" i="1"/>
  <c r="Z2919" i="1"/>
  <c r="Z2920" i="1"/>
  <c r="Z2921" i="1"/>
  <c r="Z2922" i="1"/>
  <c r="Z2923" i="1"/>
  <c r="Z2924" i="1"/>
  <c r="Z2925" i="1"/>
  <c r="Z2926" i="1"/>
  <c r="Z2927" i="1"/>
  <c r="Z2928" i="1"/>
  <c r="Z2929" i="1"/>
  <c r="Z2930" i="1"/>
  <c r="Z2931" i="1"/>
  <c r="Z2932" i="1"/>
  <c r="Z2933" i="1"/>
  <c r="Z2934" i="1"/>
  <c r="Z2935" i="1"/>
  <c r="Z2936" i="1"/>
  <c r="Z2937" i="1"/>
  <c r="Z2938" i="1"/>
  <c r="Z2939" i="1"/>
  <c r="Z2940" i="1"/>
  <c r="Z2941" i="1"/>
  <c r="Z2942" i="1"/>
  <c r="Z2943" i="1"/>
  <c r="Z2944" i="1"/>
  <c r="Z2945" i="1"/>
  <c r="Z2946" i="1"/>
  <c r="Z2947" i="1"/>
  <c r="Z2948" i="1"/>
  <c r="Z2949" i="1"/>
  <c r="Z2950" i="1"/>
  <c r="Z2951" i="1"/>
  <c r="Z2952" i="1"/>
  <c r="Z2953" i="1"/>
  <c r="Z2954" i="1"/>
  <c r="Z2955" i="1"/>
  <c r="Z2956" i="1"/>
  <c r="Z2957" i="1"/>
  <c r="Z2958" i="1"/>
  <c r="Z2959" i="1"/>
  <c r="Z2960" i="1"/>
  <c r="Z2961" i="1"/>
  <c r="Z2962" i="1"/>
  <c r="Z2963" i="1"/>
  <c r="Z2964" i="1"/>
  <c r="Z2965" i="1"/>
  <c r="Z2966" i="1"/>
  <c r="Z2967" i="1"/>
  <c r="Z2968" i="1"/>
  <c r="Z2969" i="1"/>
  <c r="Z2970" i="1"/>
  <c r="Z2971" i="1"/>
  <c r="Z2972" i="1"/>
  <c r="Z2973" i="1"/>
  <c r="Z2974" i="1"/>
  <c r="Z2975" i="1"/>
  <c r="Z2976" i="1"/>
  <c r="Z2977" i="1"/>
  <c r="Z2978" i="1"/>
  <c r="Z2979" i="1"/>
  <c r="Z2980" i="1"/>
  <c r="Z2981" i="1"/>
  <c r="Z2982" i="1"/>
  <c r="Z2983" i="1"/>
  <c r="Z2984" i="1"/>
  <c r="Z2985" i="1"/>
  <c r="Z2986" i="1"/>
  <c r="Z2987" i="1"/>
  <c r="Z2988" i="1"/>
  <c r="Z2989" i="1"/>
  <c r="Z2990" i="1"/>
  <c r="Z2991" i="1"/>
  <c r="Z2992" i="1"/>
  <c r="Z2993" i="1"/>
  <c r="Z2994" i="1"/>
  <c r="Z2995" i="1"/>
  <c r="Z2996" i="1"/>
  <c r="Z2997" i="1"/>
  <c r="Z2998" i="1"/>
  <c r="Z2999" i="1"/>
  <c r="Z3000" i="1"/>
  <c r="Z3001" i="1"/>
  <c r="Z3002" i="1"/>
  <c r="Z3003" i="1"/>
  <c r="Z3004" i="1"/>
  <c r="Z3005" i="1"/>
  <c r="Z3006" i="1"/>
  <c r="Z3007" i="1"/>
  <c r="Z3008" i="1"/>
  <c r="Z3009" i="1"/>
  <c r="Z3010" i="1"/>
  <c r="Z3011" i="1"/>
  <c r="Z3012" i="1"/>
  <c r="Z3013" i="1"/>
  <c r="Z3014" i="1"/>
  <c r="Z3015" i="1"/>
  <c r="Z3016" i="1"/>
  <c r="Z3017" i="1"/>
  <c r="Z3018" i="1"/>
  <c r="Z3019" i="1"/>
  <c r="Z3020" i="1"/>
  <c r="Z3021" i="1"/>
  <c r="Z3022" i="1"/>
  <c r="Z3023" i="1"/>
  <c r="Z3024" i="1"/>
  <c r="Z3025" i="1"/>
  <c r="Z3026" i="1"/>
  <c r="Z3027" i="1"/>
  <c r="Z3028" i="1"/>
  <c r="Z3029" i="1"/>
  <c r="Z3030" i="1"/>
  <c r="Z3031" i="1"/>
  <c r="Z3032" i="1"/>
  <c r="Z3033" i="1"/>
  <c r="Z3034" i="1"/>
  <c r="Z3035" i="1"/>
  <c r="Z3036" i="1"/>
  <c r="Z3037" i="1"/>
  <c r="Z3038" i="1"/>
  <c r="Z3039" i="1"/>
  <c r="Z3040" i="1"/>
  <c r="Z3041" i="1"/>
  <c r="Z3042" i="1"/>
  <c r="Z3043" i="1"/>
  <c r="Z3044" i="1"/>
  <c r="Z3045" i="1"/>
  <c r="Z3046" i="1"/>
  <c r="Z3047" i="1"/>
  <c r="Z3048" i="1"/>
  <c r="Z3049" i="1"/>
  <c r="Z3050" i="1"/>
  <c r="Z3051" i="1"/>
  <c r="Z3052" i="1"/>
  <c r="Z3053" i="1"/>
  <c r="Z3054" i="1"/>
  <c r="Z3055" i="1"/>
  <c r="Z3056" i="1"/>
  <c r="Z3057" i="1"/>
  <c r="Z3058" i="1"/>
  <c r="Z3059" i="1"/>
  <c r="Z3060" i="1"/>
  <c r="Z3061" i="1"/>
  <c r="Z3062" i="1"/>
  <c r="Z3063" i="1"/>
  <c r="Z3064" i="1"/>
  <c r="Z3065" i="1"/>
  <c r="Z3066" i="1"/>
  <c r="Z3067" i="1"/>
  <c r="Z3068" i="1"/>
  <c r="Z3069" i="1"/>
  <c r="Z3070" i="1"/>
  <c r="Z3071" i="1"/>
  <c r="Z3072" i="1"/>
  <c r="Z3073" i="1"/>
  <c r="Z3074" i="1"/>
  <c r="Z3075" i="1"/>
  <c r="Z3076" i="1"/>
  <c r="Z3077" i="1"/>
  <c r="Z3078" i="1"/>
  <c r="Z3079" i="1"/>
  <c r="Z3080" i="1"/>
  <c r="Z3081" i="1"/>
  <c r="Z3082" i="1"/>
  <c r="Z3083" i="1"/>
  <c r="Z3084" i="1"/>
  <c r="Z3085" i="1"/>
  <c r="Z3086" i="1"/>
  <c r="Z3087" i="1"/>
  <c r="Z3088" i="1"/>
  <c r="Z3089" i="1"/>
  <c r="Z3090" i="1"/>
  <c r="Z3091" i="1"/>
  <c r="Z3092" i="1"/>
  <c r="Z3093" i="1"/>
  <c r="Z3094" i="1"/>
  <c r="Z3095" i="1"/>
  <c r="Z3096" i="1"/>
  <c r="Z3097" i="1"/>
  <c r="Z3098" i="1"/>
  <c r="Z3099" i="1"/>
  <c r="Z3100" i="1"/>
  <c r="Z3101" i="1"/>
  <c r="Z3102" i="1"/>
  <c r="Z3103" i="1"/>
  <c r="Z3104" i="1"/>
  <c r="Z3105" i="1"/>
  <c r="Z3106" i="1"/>
  <c r="Z3107" i="1"/>
  <c r="Z3108" i="1"/>
  <c r="Z3109" i="1"/>
  <c r="Z3110" i="1"/>
  <c r="Z3111" i="1"/>
  <c r="Z3112" i="1"/>
  <c r="Z3113" i="1"/>
  <c r="Z3114" i="1"/>
  <c r="Z3115" i="1"/>
  <c r="Z3116" i="1"/>
  <c r="Z3117" i="1"/>
  <c r="Z3118" i="1"/>
  <c r="Z3119" i="1"/>
  <c r="Z3120" i="1"/>
  <c r="Z3121" i="1"/>
  <c r="Z3122" i="1"/>
  <c r="Z3123" i="1"/>
  <c r="Z3124" i="1"/>
  <c r="Z3125" i="1"/>
  <c r="Z3126" i="1"/>
  <c r="Z3127" i="1"/>
  <c r="Z3128" i="1"/>
  <c r="Z3129" i="1"/>
  <c r="Z3130" i="1"/>
  <c r="Z3131" i="1"/>
  <c r="Z3132" i="1"/>
  <c r="Z3133" i="1"/>
  <c r="Z3134" i="1"/>
  <c r="Z3135" i="1"/>
  <c r="Z3136" i="1"/>
  <c r="Z3137" i="1"/>
  <c r="Z3138" i="1"/>
  <c r="Z3139" i="1"/>
  <c r="Z3140" i="1"/>
  <c r="Z3141" i="1"/>
  <c r="Z3142" i="1"/>
  <c r="Z3143" i="1"/>
  <c r="Z3144" i="1"/>
  <c r="Z3145" i="1"/>
  <c r="Z3146" i="1"/>
  <c r="Z3147" i="1"/>
  <c r="Z3148" i="1"/>
  <c r="Z3149" i="1"/>
  <c r="Z3150" i="1"/>
  <c r="Z3151" i="1"/>
  <c r="Z3152" i="1"/>
  <c r="Z3153" i="1"/>
  <c r="Z3154" i="1"/>
  <c r="Z3155" i="1"/>
  <c r="Z3156" i="1"/>
  <c r="Z3157" i="1"/>
  <c r="Z3158" i="1"/>
  <c r="Z3159" i="1"/>
  <c r="Z3160" i="1"/>
  <c r="Z3161" i="1"/>
  <c r="Z3162" i="1"/>
  <c r="Z3163" i="1"/>
  <c r="Z3164" i="1"/>
  <c r="Z3165" i="1"/>
  <c r="Z3166" i="1"/>
  <c r="Z3167" i="1"/>
  <c r="Z3168" i="1"/>
  <c r="Z3169" i="1"/>
  <c r="Z3170" i="1"/>
  <c r="Z3171" i="1"/>
  <c r="Z3172" i="1"/>
  <c r="Z3173" i="1"/>
  <c r="Z3174" i="1"/>
  <c r="Z3175" i="1"/>
  <c r="Z3176" i="1"/>
  <c r="Z3177" i="1"/>
  <c r="Z3178" i="1"/>
  <c r="Z3179" i="1"/>
  <c r="Z3180" i="1"/>
  <c r="Z3181" i="1"/>
  <c r="Z3182" i="1"/>
  <c r="Z3183" i="1"/>
  <c r="Z3184" i="1"/>
  <c r="Z3185" i="1"/>
  <c r="Z3186" i="1"/>
  <c r="Z3187" i="1"/>
  <c r="Z3188" i="1"/>
  <c r="Z3189" i="1"/>
  <c r="Z3190" i="1"/>
  <c r="Z3191" i="1"/>
  <c r="Z3192" i="1"/>
  <c r="Z3193" i="1"/>
  <c r="Z3194" i="1"/>
  <c r="Z3195" i="1"/>
  <c r="Z3196" i="1"/>
  <c r="Z3197" i="1"/>
  <c r="Z3198" i="1"/>
  <c r="Z3199" i="1"/>
  <c r="Z3200" i="1"/>
  <c r="Z3201" i="1"/>
  <c r="Z3202" i="1"/>
  <c r="Z3203" i="1"/>
  <c r="Z3204" i="1"/>
  <c r="Z3205" i="1"/>
  <c r="Z3206" i="1"/>
  <c r="Z3207" i="1"/>
  <c r="Z3208" i="1"/>
  <c r="Z3209" i="1"/>
  <c r="Z3210" i="1"/>
  <c r="Z3211" i="1"/>
  <c r="Z3212" i="1"/>
  <c r="Z3213" i="1"/>
  <c r="Z3214" i="1"/>
  <c r="Z3215" i="1"/>
  <c r="Z3216" i="1"/>
  <c r="Z3217" i="1"/>
  <c r="Z3218" i="1"/>
  <c r="Z3219" i="1"/>
  <c r="Z3220" i="1"/>
  <c r="Z3221" i="1"/>
  <c r="Z3222" i="1"/>
  <c r="Z3223" i="1"/>
  <c r="Z3224" i="1"/>
  <c r="Z3225" i="1"/>
  <c r="Z3226" i="1"/>
  <c r="Z3227" i="1"/>
  <c r="Z3228" i="1"/>
  <c r="Z3229" i="1"/>
  <c r="Z3230" i="1"/>
  <c r="Z3231" i="1"/>
  <c r="Z3232" i="1"/>
  <c r="Z3233" i="1"/>
  <c r="Z3234" i="1"/>
  <c r="Z3235" i="1"/>
  <c r="Z3236" i="1"/>
  <c r="Z3237" i="1"/>
  <c r="Z3238" i="1"/>
  <c r="Z3239" i="1"/>
  <c r="Z3240" i="1"/>
  <c r="Z3241" i="1"/>
  <c r="Z3242" i="1"/>
  <c r="Z3243" i="1"/>
  <c r="Z3244" i="1"/>
  <c r="Z3245" i="1"/>
  <c r="Z3246" i="1"/>
  <c r="Z3247" i="1"/>
  <c r="Z3248" i="1"/>
  <c r="Z3249" i="1"/>
  <c r="Z3250" i="1"/>
  <c r="Z3251" i="1"/>
  <c r="Z3252" i="1"/>
  <c r="Z3253" i="1"/>
  <c r="Z3254" i="1"/>
  <c r="Z3255" i="1"/>
  <c r="Z3256" i="1"/>
  <c r="Z3257" i="1"/>
  <c r="Z3258" i="1"/>
  <c r="Z3259" i="1"/>
  <c r="Z3260" i="1"/>
  <c r="Z3261" i="1"/>
  <c r="Z3262" i="1"/>
  <c r="Z3263" i="1"/>
  <c r="Z3264" i="1"/>
  <c r="Z3265" i="1"/>
  <c r="Z3266" i="1"/>
  <c r="Z3267" i="1"/>
  <c r="Z3268" i="1"/>
  <c r="Z3269" i="1"/>
  <c r="Z3270" i="1"/>
  <c r="Z3271" i="1"/>
  <c r="Z3272" i="1"/>
  <c r="Z3273" i="1"/>
  <c r="Z3274" i="1"/>
  <c r="Z3275" i="1"/>
  <c r="Z3276" i="1"/>
  <c r="Z3277" i="1"/>
  <c r="Z3278" i="1"/>
  <c r="Z3279" i="1"/>
  <c r="Z3280" i="1"/>
  <c r="Z3281" i="1"/>
  <c r="Z3282" i="1"/>
  <c r="Z3283" i="1"/>
  <c r="Z3284" i="1"/>
  <c r="Z3285" i="1"/>
  <c r="Z3286" i="1"/>
  <c r="Z3287" i="1"/>
  <c r="Z3288" i="1"/>
  <c r="Z3289" i="1"/>
  <c r="Z3290" i="1"/>
  <c r="Z3291" i="1"/>
  <c r="Z3292" i="1"/>
  <c r="Z3293" i="1"/>
  <c r="Z3294" i="1"/>
  <c r="Z3295" i="1"/>
  <c r="Z3296" i="1"/>
  <c r="Z3297" i="1"/>
  <c r="Z3298" i="1"/>
  <c r="Z3299" i="1"/>
  <c r="Z3300" i="1"/>
  <c r="Z3301" i="1"/>
  <c r="Z3302" i="1"/>
  <c r="Z3303" i="1"/>
  <c r="Z3304" i="1"/>
  <c r="Z3305" i="1"/>
  <c r="Z3306" i="1"/>
  <c r="Z3307" i="1"/>
  <c r="Z3308" i="1"/>
  <c r="Z3309" i="1"/>
  <c r="Z3310" i="1"/>
  <c r="Z3311" i="1"/>
  <c r="Z3312" i="1"/>
  <c r="Z3313" i="1"/>
  <c r="Z3314" i="1"/>
  <c r="Z3315" i="1"/>
  <c r="Z3316" i="1"/>
  <c r="Z3317" i="1"/>
  <c r="Z3318" i="1"/>
  <c r="Z3319" i="1"/>
  <c r="Z3320" i="1"/>
  <c r="Z3321" i="1"/>
  <c r="Z3322" i="1"/>
  <c r="Z3323" i="1"/>
  <c r="Z3324" i="1"/>
  <c r="Z3325" i="1"/>
  <c r="Z3326" i="1"/>
  <c r="Z3327" i="1"/>
  <c r="Z3328" i="1"/>
  <c r="Z3329" i="1"/>
  <c r="Z3330" i="1"/>
  <c r="Z3331" i="1"/>
  <c r="Z3332" i="1"/>
  <c r="Z3333" i="1"/>
  <c r="Z3334" i="1"/>
  <c r="Z3335" i="1"/>
  <c r="Z3336" i="1"/>
  <c r="Z3337" i="1"/>
  <c r="Z3338" i="1"/>
  <c r="Z3339" i="1"/>
  <c r="Z3340" i="1"/>
  <c r="Z3341" i="1"/>
  <c r="Z3342" i="1"/>
  <c r="Z3343" i="1"/>
  <c r="Z3344" i="1"/>
  <c r="Z3345" i="1"/>
  <c r="Z3346" i="1"/>
  <c r="Z3347" i="1"/>
  <c r="Z3348" i="1"/>
  <c r="Z3349" i="1"/>
  <c r="Z3350" i="1"/>
  <c r="Z3351" i="1"/>
  <c r="Z3352" i="1"/>
  <c r="Z3353" i="1"/>
  <c r="Z3354" i="1"/>
  <c r="Z3355" i="1"/>
  <c r="Z3356" i="1"/>
  <c r="Z3357" i="1"/>
  <c r="Z3358" i="1"/>
  <c r="Z3359" i="1"/>
  <c r="Z3360" i="1"/>
  <c r="Z3361" i="1"/>
  <c r="Z3362" i="1"/>
  <c r="Z3363" i="1"/>
  <c r="Z3364" i="1"/>
  <c r="Z3365" i="1"/>
  <c r="Z3366" i="1"/>
  <c r="Z3367" i="1"/>
  <c r="Z3368" i="1"/>
  <c r="Z3369" i="1"/>
  <c r="Z3370" i="1"/>
  <c r="Z3371" i="1"/>
  <c r="Z3372" i="1"/>
  <c r="Z3373" i="1"/>
  <c r="Z3374" i="1"/>
  <c r="Z3375" i="1"/>
  <c r="Z3376" i="1"/>
  <c r="Z3377" i="1"/>
  <c r="Z3378" i="1"/>
  <c r="Z3379" i="1"/>
  <c r="Z3380" i="1"/>
  <c r="Z3381" i="1"/>
  <c r="Z3382" i="1"/>
  <c r="Z3383" i="1"/>
  <c r="Z3384" i="1"/>
  <c r="Z3385" i="1"/>
  <c r="Z3386" i="1"/>
  <c r="Z3387" i="1"/>
  <c r="Z3388" i="1"/>
  <c r="Z3389" i="1"/>
  <c r="Z3390" i="1"/>
  <c r="Z3391" i="1"/>
  <c r="Z3392" i="1"/>
  <c r="Z3393" i="1"/>
  <c r="Z3394" i="1"/>
  <c r="Z3395" i="1"/>
  <c r="Z3396" i="1"/>
  <c r="Z3397" i="1"/>
  <c r="Z3398" i="1"/>
  <c r="Z3399" i="1"/>
  <c r="Z3400" i="1"/>
  <c r="Z3401" i="1"/>
  <c r="Z3402" i="1"/>
  <c r="Z3403" i="1"/>
  <c r="Z3404" i="1"/>
  <c r="Z3405" i="1"/>
  <c r="Z3406" i="1"/>
  <c r="Z3407" i="1"/>
  <c r="Z3408" i="1"/>
  <c r="Z3409" i="1"/>
  <c r="Z3410" i="1"/>
  <c r="Z3411" i="1"/>
  <c r="Z3412" i="1"/>
  <c r="Z3413" i="1"/>
  <c r="Z3414" i="1"/>
  <c r="Z3415" i="1"/>
  <c r="Z3416" i="1"/>
  <c r="Z3417" i="1"/>
  <c r="Z3418" i="1"/>
  <c r="Z3419" i="1"/>
  <c r="Z3420" i="1"/>
  <c r="Z3421" i="1"/>
  <c r="Z3422" i="1"/>
  <c r="Z3423" i="1"/>
  <c r="Z3424" i="1"/>
  <c r="Z3425" i="1"/>
  <c r="Z3426" i="1"/>
  <c r="Z3427" i="1"/>
  <c r="Z3428" i="1"/>
  <c r="Z3429" i="1"/>
  <c r="Z3430" i="1"/>
  <c r="Z3431" i="1"/>
  <c r="Z3432" i="1"/>
  <c r="Z3433" i="1"/>
  <c r="Z3434" i="1"/>
  <c r="Z3435" i="1"/>
  <c r="Z3436" i="1"/>
  <c r="Z3437" i="1"/>
  <c r="Z3438" i="1"/>
  <c r="Z3439" i="1"/>
  <c r="Z3440" i="1"/>
  <c r="Z3441" i="1"/>
  <c r="Z3442" i="1"/>
  <c r="Z3443" i="1"/>
  <c r="Z3444" i="1"/>
  <c r="Z3445" i="1"/>
  <c r="Z3446" i="1"/>
  <c r="Z3447" i="1"/>
  <c r="Z3448" i="1"/>
  <c r="Z3449" i="1"/>
  <c r="Z3450" i="1"/>
  <c r="Z3451" i="1"/>
  <c r="Z3452" i="1"/>
  <c r="Z3453" i="1"/>
  <c r="Z3454" i="1"/>
  <c r="Z3455" i="1"/>
  <c r="Z3456" i="1"/>
  <c r="Z3457" i="1"/>
  <c r="Z3458" i="1"/>
  <c r="Z3459" i="1"/>
  <c r="Z3460" i="1"/>
  <c r="Z3461" i="1"/>
  <c r="Z3462" i="1"/>
  <c r="Z3463" i="1"/>
  <c r="Z3464" i="1"/>
  <c r="Z3465" i="1"/>
  <c r="Z3466" i="1"/>
  <c r="Z3467" i="1"/>
  <c r="Z3468" i="1"/>
  <c r="Z3469" i="1"/>
  <c r="Z3470" i="1"/>
  <c r="Z3471" i="1"/>
  <c r="Z3472" i="1"/>
  <c r="Z3473" i="1"/>
  <c r="Z3474" i="1"/>
  <c r="Z3475" i="1"/>
  <c r="Z3476" i="1"/>
  <c r="Z3477" i="1"/>
  <c r="Z3478" i="1"/>
  <c r="Z3479" i="1"/>
  <c r="Z3480" i="1"/>
  <c r="Z3481" i="1"/>
  <c r="Z3482" i="1"/>
  <c r="Z3483" i="1"/>
  <c r="Z3484" i="1"/>
  <c r="Z3485" i="1"/>
  <c r="Z3486" i="1"/>
  <c r="Z3487" i="1"/>
  <c r="Z3488" i="1"/>
  <c r="Z3489" i="1"/>
  <c r="Z3490" i="1"/>
  <c r="Z3491" i="1"/>
  <c r="Z3492" i="1"/>
  <c r="Z3493" i="1"/>
  <c r="Z3494" i="1"/>
  <c r="Z3495" i="1"/>
  <c r="Z3496" i="1"/>
  <c r="Z3497" i="1"/>
  <c r="Z3498" i="1"/>
  <c r="Z3499" i="1"/>
  <c r="Z3500" i="1"/>
  <c r="Z3501" i="1"/>
  <c r="Z3502" i="1"/>
  <c r="Z3503" i="1"/>
  <c r="Z3504" i="1"/>
  <c r="Z3505" i="1"/>
  <c r="Z3506" i="1"/>
  <c r="Z3507" i="1"/>
  <c r="Z3508" i="1"/>
  <c r="Z3509" i="1"/>
  <c r="Z3510" i="1"/>
  <c r="Z3511" i="1"/>
  <c r="Z3512" i="1"/>
  <c r="Z3513" i="1"/>
  <c r="Z3514" i="1"/>
  <c r="Z3515" i="1"/>
  <c r="Z3516" i="1"/>
  <c r="Z3517" i="1"/>
  <c r="Z3518" i="1"/>
  <c r="Z3519" i="1"/>
  <c r="Z3520" i="1"/>
  <c r="Z3521" i="1"/>
  <c r="Z3522" i="1"/>
  <c r="Z3523" i="1"/>
  <c r="Z3524" i="1"/>
  <c r="Z3525" i="1"/>
  <c r="Z3526" i="1"/>
  <c r="Z3527" i="1"/>
  <c r="Z3528" i="1"/>
  <c r="Z3529" i="1"/>
  <c r="Z3530" i="1"/>
  <c r="Z3531" i="1"/>
  <c r="Z3532" i="1"/>
  <c r="Z3533" i="1"/>
  <c r="Z3534" i="1"/>
  <c r="Z3535" i="1"/>
  <c r="Z3536" i="1"/>
  <c r="Z3537" i="1"/>
  <c r="Z3538" i="1"/>
  <c r="Z3539" i="1"/>
  <c r="Z3540" i="1"/>
  <c r="Z3541" i="1"/>
  <c r="Z3542" i="1"/>
  <c r="Z3543" i="1"/>
  <c r="Z3544" i="1"/>
  <c r="Z3545" i="1"/>
  <c r="Z3546" i="1"/>
  <c r="Z3547" i="1"/>
  <c r="Z3548" i="1"/>
  <c r="Z3549" i="1"/>
  <c r="Z3550" i="1"/>
  <c r="Z3551" i="1"/>
  <c r="Z3552" i="1"/>
  <c r="Z3553" i="1"/>
  <c r="Z3554" i="1"/>
  <c r="Z3555" i="1"/>
  <c r="Z3556" i="1"/>
  <c r="Z3557" i="1"/>
  <c r="Z3558" i="1"/>
  <c r="Z3559" i="1"/>
  <c r="Z3560" i="1"/>
  <c r="Z3561" i="1"/>
  <c r="Z3562" i="1"/>
  <c r="Z3563" i="1"/>
  <c r="Z3564" i="1"/>
  <c r="Z3565" i="1"/>
  <c r="Z3566" i="1"/>
  <c r="Z3567" i="1"/>
  <c r="Z3568" i="1"/>
  <c r="Z3569" i="1"/>
  <c r="Z3570" i="1"/>
  <c r="Z3571" i="1"/>
  <c r="Z3572" i="1"/>
  <c r="Z3573" i="1"/>
  <c r="Z3574" i="1"/>
  <c r="Z3575" i="1"/>
  <c r="Z3576" i="1"/>
  <c r="Z3577" i="1"/>
  <c r="Z3578" i="1"/>
  <c r="Z3579" i="1"/>
  <c r="Z3580" i="1"/>
  <c r="Z3581" i="1"/>
  <c r="Z3582" i="1"/>
  <c r="Z3583" i="1"/>
  <c r="Z3584" i="1"/>
  <c r="Z3585" i="1"/>
  <c r="Z3586" i="1"/>
  <c r="Z3587" i="1"/>
  <c r="Z3588" i="1"/>
  <c r="Z3589" i="1"/>
  <c r="Z3590" i="1"/>
  <c r="Z3591" i="1"/>
  <c r="Z3592" i="1"/>
  <c r="Z3593" i="1"/>
  <c r="Z3594" i="1"/>
  <c r="Z3595" i="1"/>
  <c r="Z3596" i="1"/>
  <c r="Z3597" i="1"/>
  <c r="Z3598" i="1"/>
  <c r="Z3599" i="1"/>
  <c r="Z3600" i="1"/>
  <c r="Z3601" i="1"/>
  <c r="Z3602" i="1"/>
  <c r="Z3603" i="1"/>
  <c r="Z3604" i="1"/>
  <c r="Z3605" i="1"/>
  <c r="Z3606" i="1"/>
  <c r="Z3607" i="1"/>
  <c r="Z3608" i="1"/>
  <c r="Z3609" i="1"/>
  <c r="Z3610" i="1"/>
  <c r="Z3611" i="1"/>
  <c r="Z3612" i="1"/>
  <c r="Z3613" i="1"/>
  <c r="Z3614" i="1"/>
  <c r="Z3615" i="1"/>
  <c r="Z3616" i="1"/>
  <c r="Z3617" i="1"/>
  <c r="Z3618" i="1"/>
  <c r="Z3619" i="1"/>
  <c r="Z3620" i="1"/>
  <c r="Z3621" i="1"/>
  <c r="Z3622" i="1"/>
  <c r="Z3623" i="1"/>
  <c r="Z3624" i="1"/>
  <c r="Z3625" i="1"/>
  <c r="Z3626" i="1"/>
  <c r="Z3627" i="1"/>
  <c r="Z3628" i="1"/>
  <c r="Z3629" i="1"/>
  <c r="Z3630" i="1"/>
  <c r="Z3631" i="1"/>
  <c r="Z3632" i="1"/>
  <c r="Z3633" i="1"/>
  <c r="Z3634" i="1"/>
  <c r="Z3635" i="1"/>
  <c r="Z3636" i="1"/>
  <c r="Z3637" i="1"/>
  <c r="Z3638" i="1"/>
  <c r="Z3639" i="1"/>
  <c r="Z3640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3674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Z3995" i="1"/>
  <c r="Z3996" i="1"/>
  <c r="Z3997" i="1"/>
  <c r="Z3998" i="1"/>
  <c r="Z3999" i="1"/>
  <c r="Z4000" i="1"/>
  <c r="Z4001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Z4999" i="1"/>
  <c r="Z5000" i="1"/>
  <c r="Z5001" i="1"/>
  <c r="Z5002" i="1"/>
  <c r="Z5003" i="1"/>
  <c r="Z5004" i="1"/>
  <c r="Z5005" i="1"/>
  <c r="Z5006" i="1"/>
  <c r="Z5007" i="1"/>
  <c r="Z5008" i="1"/>
  <c r="Z5009" i="1"/>
  <c r="Z5010" i="1"/>
  <c r="Z5011" i="1"/>
  <c r="Z5012" i="1"/>
  <c r="Z5013" i="1"/>
  <c r="Z5014" i="1"/>
  <c r="Z5015" i="1"/>
  <c r="Z5016" i="1"/>
  <c r="Z5017" i="1"/>
  <c r="Z5018" i="1"/>
  <c r="Z5019" i="1"/>
  <c r="Z5020" i="1"/>
  <c r="Z5021" i="1"/>
  <c r="Z5022" i="1"/>
  <c r="Z5023" i="1"/>
  <c r="Z5024" i="1"/>
  <c r="Z5025" i="1"/>
  <c r="Z5026" i="1"/>
  <c r="Z5027" i="1"/>
  <c r="Z5028" i="1"/>
  <c r="Z5029" i="1"/>
  <c r="Z5030" i="1"/>
  <c r="Z5031" i="1"/>
  <c r="Z5032" i="1"/>
  <c r="Z5033" i="1"/>
  <c r="Z5034" i="1"/>
  <c r="Z5035" i="1"/>
  <c r="Z5036" i="1"/>
  <c r="Z5037" i="1"/>
  <c r="Z5038" i="1"/>
  <c r="Z5039" i="1"/>
  <c r="Z5040" i="1"/>
  <c r="Z5041" i="1"/>
  <c r="Z5042" i="1"/>
  <c r="Z5043" i="1"/>
  <c r="Z5044" i="1"/>
  <c r="Z5045" i="1"/>
  <c r="Z5046" i="1"/>
  <c r="Z5047" i="1"/>
  <c r="Z5048" i="1"/>
  <c r="Z5049" i="1"/>
  <c r="Z5050" i="1"/>
  <c r="Z5051" i="1"/>
  <c r="Z5052" i="1"/>
  <c r="Z5053" i="1"/>
  <c r="Z5054" i="1"/>
  <c r="Z5055" i="1"/>
  <c r="Z5056" i="1"/>
  <c r="Z5057" i="1"/>
  <c r="Z5058" i="1"/>
  <c r="Z5059" i="1"/>
  <c r="Z5060" i="1"/>
  <c r="Z5061" i="1"/>
  <c r="Z5062" i="1"/>
  <c r="Z5063" i="1"/>
  <c r="Z5064" i="1"/>
  <c r="Z5065" i="1"/>
  <c r="Z5066" i="1"/>
  <c r="Z5067" i="1"/>
  <c r="Z5068" i="1"/>
  <c r="Z5069" i="1"/>
  <c r="Z5070" i="1"/>
  <c r="Z5071" i="1"/>
  <c r="Z5072" i="1"/>
  <c r="Z5073" i="1"/>
  <c r="Z5074" i="1"/>
  <c r="Z5075" i="1"/>
  <c r="Z5076" i="1"/>
  <c r="Z5077" i="1"/>
  <c r="Z5078" i="1"/>
  <c r="Z5079" i="1"/>
  <c r="Z5080" i="1"/>
  <c r="Z5081" i="1"/>
  <c r="Z5082" i="1"/>
  <c r="Z5083" i="1"/>
  <c r="Z5084" i="1"/>
  <c r="Z5085" i="1"/>
  <c r="Z5086" i="1"/>
  <c r="Z5087" i="1"/>
  <c r="Z5088" i="1"/>
  <c r="Z5089" i="1"/>
  <c r="Z5090" i="1"/>
  <c r="Z5091" i="1"/>
  <c r="Z5092" i="1"/>
  <c r="Z5093" i="1"/>
  <c r="Z5094" i="1"/>
  <c r="Z5095" i="1"/>
  <c r="Z5096" i="1"/>
  <c r="Z5097" i="1"/>
  <c r="Z5098" i="1"/>
  <c r="Z5099" i="1"/>
  <c r="Z5100" i="1"/>
  <c r="Z5101" i="1"/>
  <c r="Z5102" i="1"/>
  <c r="Z5103" i="1"/>
  <c r="Z5104" i="1"/>
  <c r="Z5105" i="1"/>
  <c r="Z5106" i="1"/>
  <c r="Z5107" i="1"/>
  <c r="Z5108" i="1"/>
  <c r="Z5109" i="1"/>
  <c r="Z5110" i="1"/>
  <c r="Z5111" i="1"/>
  <c r="Z5112" i="1"/>
  <c r="Z5113" i="1"/>
  <c r="Z5114" i="1"/>
  <c r="Z5115" i="1"/>
  <c r="Z5116" i="1"/>
  <c r="Z5117" i="1"/>
  <c r="Z5118" i="1"/>
  <c r="Z5119" i="1"/>
  <c r="Z5120" i="1"/>
  <c r="Z5121" i="1"/>
  <c r="Z5122" i="1"/>
  <c r="Z5123" i="1"/>
  <c r="Z5124" i="1"/>
  <c r="Z5125" i="1"/>
  <c r="Z5126" i="1"/>
  <c r="Z5127" i="1"/>
  <c r="Z5128" i="1"/>
  <c r="Z5129" i="1"/>
  <c r="Z5130" i="1"/>
  <c r="Z5131" i="1"/>
  <c r="Z5132" i="1"/>
  <c r="Z5133" i="1"/>
  <c r="Z5134" i="1"/>
  <c r="Z5135" i="1"/>
  <c r="Z5136" i="1"/>
  <c r="Z5137" i="1"/>
  <c r="Z5138" i="1"/>
  <c r="Z5139" i="1"/>
  <c r="Z5140" i="1"/>
  <c r="Z5141" i="1"/>
  <c r="Z5142" i="1"/>
  <c r="Z5143" i="1"/>
  <c r="Z5144" i="1"/>
  <c r="Z5145" i="1"/>
  <c r="Z5146" i="1"/>
  <c r="Z5147" i="1"/>
  <c r="Z5148" i="1"/>
  <c r="Z5149" i="1"/>
  <c r="Z5150" i="1"/>
  <c r="Z5151" i="1"/>
  <c r="Z5152" i="1"/>
  <c r="Z5153" i="1"/>
  <c r="Z5154" i="1"/>
  <c r="Z5155" i="1"/>
  <c r="Z5156" i="1"/>
  <c r="Z5157" i="1"/>
  <c r="Z5158" i="1"/>
  <c r="Z5159" i="1"/>
  <c r="Z5160" i="1"/>
  <c r="Z5161" i="1"/>
  <c r="Z5162" i="1"/>
  <c r="Z5163" i="1"/>
  <c r="Z5164" i="1"/>
  <c r="Z5165" i="1"/>
  <c r="Z5166" i="1"/>
  <c r="Z5167" i="1"/>
  <c r="Z5168" i="1"/>
  <c r="Z5169" i="1"/>
  <c r="Z5170" i="1"/>
  <c r="Z5171" i="1"/>
  <c r="Z5172" i="1"/>
  <c r="Z5173" i="1"/>
  <c r="Z5174" i="1"/>
  <c r="Z5175" i="1"/>
  <c r="Z5176" i="1"/>
  <c r="Z5177" i="1"/>
  <c r="Z5178" i="1"/>
  <c r="Z5179" i="1"/>
  <c r="Z5180" i="1"/>
  <c r="Z5181" i="1"/>
  <c r="Z5182" i="1"/>
  <c r="Z5183" i="1"/>
  <c r="Z5184" i="1"/>
  <c r="Z5185" i="1"/>
  <c r="Z5186" i="1"/>
  <c r="Z5187" i="1"/>
  <c r="Z5188" i="1"/>
  <c r="Z5189" i="1"/>
  <c r="Z5190" i="1"/>
  <c r="Z5191" i="1"/>
  <c r="Z5192" i="1"/>
  <c r="Z5193" i="1"/>
  <c r="Z5194" i="1"/>
  <c r="Z5195" i="1"/>
  <c r="Z5196" i="1"/>
  <c r="Z5197" i="1"/>
  <c r="Z5198" i="1"/>
  <c r="Z5199" i="1"/>
  <c r="Z5200" i="1"/>
  <c r="Z5201" i="1"/>
  <c r="Z5202" i="1"/>
  <c r="Z5203" i="1"/>
  <c r="Z5204" i="1"/>
  <c r="Z5205" i="1"/>
  <c r="Z5206" i="1"/>
  <c r="Z5207" i="1"/>
  <c r="Z5208" i="1"/>
  <c r="Z5209" i="1"/>
  <c r="Z5210" i="1"/>
  <c r="Z5211" i="1"/>
  <c r="Z5212" i="1"/>
  <c r="Z5213" i="1"/>
  <c r="Z5214" i="1"/>
  <c r="Z5215" i="1"/>
  <c r="Z5216" i="1"/>
  <c r="Z5217" i="1"/>
  <c r="Z5218" i="1"/>
  <c r="Z5219" i="1"/>
  <c r="Z5220" i="1"/>
  <c r="Z5221" i="1"/>
  <c r="Z5222" i="1"/>
  <c r="Z5223" i="1"/>
  <c r="Z5224" i="1"/>
  <c r="Z5225" i="1"/>
  <c r="Z5226" i="1"/>
  <c r="Z5227" i="1"/>
  <c r="Z5228" i="1"/>
  <c r="Z5229" i="1"/>
  <c r="Z5230" i="1"/>
  <c r="Z5231" i="1"/>
  <c r="Z5232" i="1"/>
  <c r="Z5233" i="1"/>
  <c r="Z5234" i="1"/>
  <c r="Z5235" i="1"/>
  <c r="Z5236" i="1"/>
  <c r="Z5237" i="1"/>
  <c r="Z5238" i="1"/>
  <c r="Z5239" i="1"/>
  <c r="Z5240" i="1"/>
  <c r="Z5241" i="1"/>
  <c r="Z5242" i="1"/>
  <c r="Z5243" i="1"/>
  <c r="Z5244" i="1"/>
  <c r="Z5245" i="1"/>
  <c r="Z5246" i="1"/>
  <c r="Z5247" i="1"/>
  <c r="Z5248" i="1"/>
  <c r="Z5249" i="1"/>
  <c r="Z5250" i="1"/>
  <c r="Z5251" i="1"/>
  <c r="Z5252" i="1"/>
  <c r="Z5253" i="1"/>
  <c r="Z5254" i="1"/>
  <c r="Z5255" i="1"/>
  <c r="Z5256" i="1"/>
  <c r="Z5257" i="1"/>
  <c r="Z5258" i="1"/>
  <c r="Z5259" i="1"/>
  <c r="Z5260" i="1"/>
  <c r="Z5261" i="1"/>
  <c r="Z5262" i="1"/>
  <c r="Z5263" i="1"/>
  <c r="Z5264" i="1"/>
  <c r="Z5265" i="1"/>
  <c r="Z5266" i="1"/>
  <c r="Z5267" i="1"/>
  <c r="Z5268" i="1"/>
  <c r="Z5269" i="1"/>
  <c r="Z5270" i="1"/>
  <c r="Z5271" i="1"/>
  <c r="Z5272" i="1"/>
  <c r="Z5273" i="1"/>
  <c r="Z5274" i="1"/>
  <c r="Z5275" i="1"/>
  <c r="Z5276" i="1"/>
  <c r="Z5277" i="1"/>
  <c r="Z5278" i="1"/>
  <c r="Z5279" i="1"/>
  <c r="Z5280" i="1"/>
  <c r="Z5281" i="1"/>
  <c r="Z5282" i="1"/>
  <c r="Z5283" i="1"/>
  <c r="Z5284" i="1"/>
  <c r="Z5285" i="1"/>
  <c r="Z5286" i="1"/>
  <c r="Z5287" i="1"/>
  <c r="Z5288" i="1"/>
  <c r="Z5289" i="1"/>
  <c r="Z5290" i="1"/>
  <c r="Z5291" i="1"/>
  <c r="Z5292" i="1"/>
  <c r="Z5293" i="1"/>
  <c r="Z5294" i="1"/>
  <c r="Z5295" i="1"/>
  <c r="Z5296" i="1"/>
  <c r="Z5297" i="1"/>
  <c r="Z5298" i="1"/>
  <c r="Z5299" i="1"/>
  <c r="Z5300" i="1"/>
  <c r="Z5301" i="1"/>
  <c r="Z5302" i="1"/>
  <c r="Z5303" i="1"/>
  <c r="Z5304" i="1"/>
  <c r="Z5305" i="1"/>
  <c r="Z5306" i="1"/>
  <c r="Z5307" i="1"/>
  <c r="Z5308" i="1"/>
  <c r="Z5309" i="1"/>
  <c r="Z5310" i="1"/>
  <c r="Z5311" i="1"/>
  <c r="Z5312" i="1"/>
  <c r="Z5313" i="1"/>
  <c r="Z5314" i="1"/>
  <c r="Z5315" i="1"/>
  <c r="Z5316" i="1"/>
  <c r="Z5317" i="1"/>
  <c r="Z5318" i="1"/>
  <c r="Z5319" i="1"/>
  <c r="Z5320" i="1"/>
  <c r="Z5321" i="1"/>
  <c r="Z5322" i="1"/>
  <c r="Z5323" i="1"/>
  <c r="Z5324" i="1"/>
  <c r="Z5325" i="1"/>
  <c r="Z5326" i="1"/>
  <c r="Z5327" i="1"/>
  <c r="Z5328" i="1"/>
  <c r="Z5329" i="1"/>
  <c r="Z5330" i="1"/>
  <c r="Z5331" i="1"/>
  <c r="Z5332" i="1"/>
  <c r="Z5333" i="1"/>
  <c r="Z5334" i="1"/>
  <c r="Z5335" i="1"/>
  <c r="Z5336" i="1"/>
  <c r="Z5337" i="1"/>
  <c r="Z5338" i="1"/>
  <c r="Z5339" i="1"/>
  <c r="Z5340" i="1"/>
  <c r="Z5341" i="1"/>
  <c r="Z5342" i="1"/>
  <c r="Z5343" i="1"/>
  <c r="Z5344" i="1"/>
  <c r="Z5345" i="1"/>
  <c r="Z5346" i="1"/>
  <c r="Z5347" i="1"/>
  <c r="Z5348" i="1"/>
  <c r="Z5349" i="1"/>
  <c r="Z5350" i="1"/>
  <c r="Z5351" i="1"/>
  <c r="Z5352" i="1"/>
  <c r="Z5353" i="1"/>
  <c r="Z5354" i="1"/>
  <c r="Z5355" i="1"/>
  <c r="Z5356" i="1"/>
  <c r="Z5357" i="1"/>
  <c r="Z5358" i="1"/>
  <c r="Z5359" i="1"/>
  <c r="Z5360" i="1"/>
  <c r="Z5361" i="1"/>
  <c r="Z5362" i="1"/>
  <c r="Z5363" i="1"/>
  <c r="Z5364" i="1"/>
  <c r="Z5365" i="1"/>
  <c r="Z5366" i="1"/>
  <c r="Z5367" i="1"/>
  <c r="Z5368" i="1"/>
  <c r="Z5369" i="1"/>
  <c r="Z5370" i="1"/>
  <c r="Z5371" i="1"/>
  <c r="Z5372" i="1"/>
  <c r="Z5373" i="1"/>
  <c r="Z5374" i="1"/>
  <c r="Z5375" i="1"/>
  <c r="Z5376" i="1"/>
  <c r="Z5377" i="1"/>
  <c r="Z5378" i="1"/>
  <c r="Z5379" i="1"/>
  <c r="Z5380" i="1"/>
  <c r="Z5381" i="1"/>
  <c r="Z5382" i="1"/>
  <c r="Z5383" i="1"/>
  <c r="Z5384" i="1"/>
  <c r="Z5385" i="1"/>
  <c r="Z5386" i="1"/>
  <c r="Z5387" i="1"/>
  <c r="Z5388" i="1"/>
  <c r="Z5389" i="1"/>
  <c r="Z5390" i="1"/>
  <c r="Z5391" i="1"/>
  <c r="Z5392" i="1"/>
  <c r="Z5393" i="1"/>
  <c r="Z5394" i="1"/>
  <c r="Z5395" i="1"/>
  <c r="Z5396" i="1"/>
  <c r="Z5397" i="1"/>
  <c r="Z5398" i="1"/>
  <c r="Z5399" i="1"/>
  <c r="Z5400" i="1"/>
  <c r="Z5401" i="1"/>
  <c r="Z5402" i="1"/>
  <c r="Z5403" i="1"/>
  <c r="Z5404" i="1"/>
  <c r="Z5405" i="1"/>
  <c r="Z5406" i="1"/>
  <c r="Z5407" i="1"/>
  <c r="Z5408" i="1"/>
  <c r="Z5409" i="1"/>
  <c r="Z5410" i="1"/>
  <c r="Z5411" i="1"/>
  <c r="Z5412" i="1"/>
  <c r="Z5413" i="1"/>
  <c r="Z5414" i="1"/>
  <c r="Z5415" i="1"/>
  <c r="Z5416" i="1"/>
  <c r="Z5417" i="1"/>
  <c r="Z5418" i="1"/>
  <c r="Z5419" i="1"/>
  <c r="Z5420" i="1"/>
  <c r="Z5421" i="1"/>
  <c r="Z5422" i="1"/>
  <c r="Z5423" i="1"/>
  <c r="Z5424" i="1"/>
  <c r="Z5425" i="1"/>
  <c r="Z5426" i="1"/>
  <c r="Z5427" i="1"/>
  <c r="Z5428" i="1"/>
  <c r="Z5429" i="1"/>
  <c r="Z5430" i="1"/>
  <c r="Z5431" i="1"/>
  <c r="Z5432" i="1"/>
  <c r="Z5433" i="1"/>
  <c r="Z5434" i="1"/>
  <c r="Z5435" i="1"/>
  <c r="Z5436" i="1"/>
  <c r="Z5437" i="1"/>
  <c r="Z5438" i="1"/>
  <c r="Z5439" i="1"/>
  <c r="Z5440" i="1"/>
  <c r="Z5441" i="1"/>
  <c r="Z5442" i="1"/>
  <c r="Z5443" i="1"/>
  <c r="Z5444" i="1"/>
  <c r="Z5445" i="1"/>
  <c r="Z5446" i="1"/>
  <c r="Z5447" i="1"/>
  <c r="Z5448" i="1"/>
  <c r="Z5449" i="1"/>
  <c r="Z5450" i="1"/>
  <c r="Z5451" i="1"/>
  <c r="Z5452" i="1"/>
  <c r="Z5453" i="1"/>
  <c r="Z5454" i="1"/>
  <c r="Z5455" i="1"/>
  <c r="Z5456" i="1"/>
  <c r="Z5457" i="1"/>
  <c r="Z5458" i="1"/>
  <c r="Z5459" i="1"/>
  <c r="Z5460" i="1"/>
  <c r="Z5461" i="1"/>
  <c r="Z5462" i="1"/>
  <c r="Z5463" i="1"/>
  <c r="Z5464" i="1"/>
  <c r="Z5465" i="1"/>
  <c r="Z5466" i="1"/>
  <c r="Z5467" i="1"/>
  <c r="Z5468" i="1"/>
  <c r="Z5469" i="1"/>
  <c r="Z5470" i="1"/>
  <c r="Z5471" i="1"/>
  <c r="Z5472" i="1"/>
  <c r="Z5473" i="1"/>
  <c r="Z5474" i="1"/>
  <c r="Z5475" i="1"/>
  <c r="Z5476" i="1"/>
  <c r="Z5477" i="1"/>
  <c r="Z5478" i="1"/>
  <c r="Z5479" i="1"/>
  <c r="Z5480" i="1"/>
  <c r="Z5481" i="1"/>
  <c r="Z5482" i="1"/>
  <c r="Z5483" i="1"/>
  <c r="Z5484" i="1"/>
  <c r="Z5485" i="1"/>
  <c r="Z5486" i="1"/>
  <c r="Z5487" i="1"/>
  <c r="Z5488" i="1"/>
  <c r="Z5489" i="1"/>
  <c r="Z5490" i="1"/>
  <c r="Z5491" i="1"/>
  <c r="Z5492" i="1"/>
  <c r="Z5493" i="1"/>
  <c r="Z5494" i="1"/>
  <c r="Z5495" i="1"/>
  <c r="Z5496" i="1"/>
  <c r="Z5497" i="1"/>
  <c r="Z5498" i="1"/>
  <c r="Z5499" i="1"/>
  <c r="Z5500" i="1"/>
  <c r="Z5501" i="1"/>
  <c r="Z5502" i="1"/>
  <c r="Z5503" i="1"/>
  <c r="Z5504" i="1"/>
  <c r="Z5505" i="1"/>
  <c r="Z5506" i="1"/>
  <c r="Z5507" i="1"/>
  <c r="Z5508" i="1"/>
  <c r="Z5509" i="1"/>
  <c r="Z5510" i="1"/>
  <c r="Z5511" i="1"/>
  <c r="Z5512" i="1"/>
  <c r="Z5513" i="1"/>
  <c r="Z5514" i="1"/>
  <c r="Z5515" i="1"/>
  <c r="Z5516" i="1"/>
  <c r="Z5517" i="1"/>
  <c r="Z5518" i="1"/>
  <c r="Z5519" i="1"/>
  <c r="Z5520" i="1"/>
  <c r="Z5521" i="1"/>
  <c r="Z5522" i="1"/>
  <c r="Z5523" i="1"/>
  <c r="Z5524" i="1"/>
  <c r="Z5525" i="1"/>
  <c r="Z5526" i="1"/>
  <c r="Z5527" i="1"/>
  <c r="Z5528" i="1"/>
  <c r="Z5529" i="1"/>
  <c r="Z5530" i="1"/>
  <c r="Z5531" i="1"/>
  <c r="Z5532" i="1"/>
  <c r="Z5533" i="1"/>
  <c r="Z5534" i="1"/>
  <c r="Z5535" i="1"/>
  <c r="Z5536" i="1"/>
  <c r="Z5537" i="1"/>
  <c r="Z5538" i="1"/>
  <c r="Z5539" i="1"/>
  <c r="Z5540" i="1"/>
  <c r="Z5541" i="1"/>
  <c r="Z5542" i="1"/>
  <c r="Z5543" i="1"/>
  <c r="Z5544" i="1"/>
  <c r="Z5545" i="1"/>
  <c r="Z5546" i="1"/>
  <c r="Z5547" i="1"/>
  <c r="Z5548" i="1"/>
  <c r="Z5549" i="1"/>
  <c r="Z5550" i="1"/>
  <c r="Z5551" i="1"/>
  <c r="Z5552" i="1"/>
  <c r="Z5553" i="1"/>
  <c r="Z5554" i="1"/>
  <c r="Z5555" i="1"/>
  <c r="Z5556" i="1"/>
  <c r="Z5557" i="1"/>
  <c r="Z5558" i="1"/>
  <c r="Z5559" i="1"/>
  <c r="Z5560" i="1"/>
  <c r="Z5561" i="1"/>
  <c r="Z5562" i="1"/>
  <c r="Z5563" i="1"/>
  <c r="Z5564" i="1"/>
  <c r="Z5565" i="1"/>
  <c r="Z5566" i="1"/>
  <c r="Z5567" i="1"/>
  <c r="Z5568" i="1"/>
  <c r="Z5569" i="1"/>
  <c r="Z5570" i="1"/>
  <c r="Z5571" i="1"/>
  <c r="Z5572" i="1"/>
  <c r="Z5573" i="1"/>
  <c r="Z5574" i="1"/>
  <c r="Z5575" i="1"/>
  <c r="Z5576" i="1"/>
  <c r="Z5577" i="1"/>
  <c r="Z5578" i="1"/>
  <c r="Z5579" i="1"/>
  <c r="Z5580" i="1"/>
  <c r="Z5581" i="1"/>
  <c r="Z5582" i="1"/>
  <c r="Z5583" i="1"/>
  <c r="Z5584" i="1"/>
  <c r="Z5585" i="1"/>
  <c r="Z5586" i="1"/>
  <c r="Z5587" i="1"/>
  <c r="Z5588" i="1"/>
  <c r="Z5589" i="1"/>
  <c r="Z5590" i="1"/>
  <c r="Z5591" i="1"/>
  <c r="Z5592" i="1"/>
  <c r="Z5593" i="1"/>
  <c r="Z5594" i="1"/>
  <c r="Z5595" i="1"/>
  <c r="Z5596" i="1"/>
  <c r="Z5597" i="1"/>
  <c r="Z5598" i="1"/>
  <c r="Z5599" i="1"/>
  <c r="Z5600" i="1"/>
  <c r="Z5601" i="1"/>
  <c r="Z5602" i="1"/>
  <c r="Z5603" i="1"/>
  <c r="Z5604" i="1"/>
  <c r="Z5605" i="1"/>
  <c r="Z5606" i="1"/>
  <c r="Z5607" i="1"/>
  <c r="Z5608" i="1"/>
  <c r="Z5609" i="1"/>
  <c r="Z5610" i="1"/>
  <c r="Z5611" i="1"/>
  <c r="Z5612" i="1"/>
  <c r="Z5613" i="1"/>
  <c r="Z5614" i="1"/>
  <c r="Z5615" i="1"/>
  <c r="Z5616" i="1"/>
  <c r="Z5617" i="1"/>
  <c r="Z5618" i="1"/>
  <c r="Z5619" i="1"/>
  <c r="Z5620" i="1"/>
  <c r="Z5621" i="1"/>
  <c r="Z5622" i="1"/>
  <c r="Z5623" i="1"/>
  <c r="Z5624" i="1"/>
  <c r="Z5625" i="1"/>
  <c r="Z5626" i="1"/>
  <c r="Z5627" i="1"/>
  <c r="Z5628" i="1"/>
  <c r="Z5629" i="1"/>
  <c r="Z5630" i="1"/>
  <c r="Z5631" i="1"/>
  <c r="Z5632" i="1"/>
  <c r="Z5633" i="1"/>
  <c r="Z5634" i="1"/>
  <c r="Z5635" i="1"/>
  <c r="Z5636" i="1"/>
  <c r="Z5637" i="1"/>
  <c r="Z5638" i="1"/>
  <c r="Z5639" i="1"/>
  <c r="Z5640" i="1"/>
  <c r="Z5641" i="1"/>
  <c r="Z5642" i="1"/>
  <c r="Z5643" i="1"/>
  <c r="Z5644" i="1"/>
  <c r="Z5645" i="1"/>
  <c r="Z5646" i="1"/>
  <c r="Z5647" i="1"/>
  <c r="Z5648" i="1"/>
  <c r="Z5649" i="1"/>
  <c r="Z5650" i="1"/>
  <c r="Z5651" i="1"/>
  <c r="Z5652" i="1"/>
  <c r="Z5653" i="1"/>
  <c r="Z5654" i="1"/>
  <c r="Z5655" i="1"/>
  <c r="Z5656" i="1"/>
  <c r="Z5657" i="1"/>
  <c r="Z5658" i="1"/>
  <c r="Z5659" i="1"/>
  <c r="Z5660" i="1"/>
  <c r="Z5661" i="1"/>
  <c r="Z5662" i="1"/>
  <c r="Z5663" i="1"/>
  <c r="Z5664" i="1"/>
  <c r="Z5665" i="1"/>
  <c r="Z5666" i="1"/>
  <c r="Z5667" i="1"/>
  <c r="Z5668" i="1"/>
  <c r="Z5669" i="1"/>
  <c r="Z5670" i="1"/>
  <c r="Z5671" i="1"/>
  <c r="Z5672" i="1"/>
  <c r="Z5673" i="1"/>
  <c r="Z5674" i="1"/>
  <c r="Z5675" i="1"/>
  <c r="Z5676" i="1"/>
  <c r="Z5677" i="1"/>
  <c r="Z5678" i="1"/>
  <c r="Z5679" i="1"/>
  <c r="Z5680" i="1"/>
  <c r="Z5681" i="1"/>
  <c r="Z5682" i="1"/>
  <c r="Z5683" i="1"/>
  <c r="Z5684" i="1"/>
  <c r="Z5685" i="1"/>
  <c r="Z5686" i="1"/>
  <c r="Z5687" i="1"/>
  <c r="Z5688" i="1"/>
  <c r="Z5689" i="1"/>
  <c r="Z5690" i="1"/>
  <c r="Z5691" i="1"/>
  <c r="Z5692" i="1"/>
  <c r="Z5693" i="1"/>
  <c r="Z5694" i="1"/>
  <c r="Z5695" i="1"/>
  <c r="Z5696" i="1"/>
  <c r="Z5697" i="1"/>
  <c r="Z5698" i="1"/>
  <c r="Z5699" i="1"/>
  <c r="Z5700" i="1"/>
  <c r="Z5701" i="1"/>
  <c r="Z5702" i="1"/>
  <c r="Z5703" i="1"/>
  <c r="Z5704" i="1"/>
  <c r="Z5705" i="1"/>
  <c r="Z5706" i="1"/>
  <c r="Z5707" i="1"/>
  <c r="Z5708" i="1"/>
  <c r="Z5709" i="1"/>
  <c r="Z5710" i="1"/>
  <c r="Z5711" i="1"/>
  <c r="Z5712" i="1"/>
  <c r="Z5713" i="1"/>
  <c r="Z5714" i="1"/>
  <c r="Z5715" i="1"/>
  <c r="Z5716" i="1"/>
  <c r="Z5717" i="1"/>
  <c r="Z5718" i="1"/>
  <c r="Z5719" i="1"/>
  <c r="Z5720" i="1"/>
  <c r="Z5721" i="1"/>
  <c r="Z5722" i="1"/>
  <c r="Z5723" i="1"/>
  <c r="Z5724" i="1"/>
  <c r="Z5725" i="1"/>
  <c r="Z5726" i="1"/>
  <c r="Z5727" i="1"/>
  <c r="Z5728" i="1"/>
  <c r="Z5729" i="1"/>
  <c r="Z5730" i="1"/>
  <c r="Z5731" i="1"/>
  <c r="Z5732" i="1"/>
  <c r="Z5733" i="1"/>
  <c r="Z5734" i="1"/>
  <c r="Z5735" i="1"/>
  <c r="Z5736" i="1"/>
  <c r="Z5737" i="1"/>
  <c r="Z5738" i="1"/>
  <c r="Z5739" i="1"/>
  <c r="Z5740" i="1"/>
  <c r="Z5741" i="1"/>
  <c r="Z5742" i="1"/>
  <c r="Z5743" i="1"/>
  <c r="Z5744" i="1"/>
  <c r="Z5745" i="1"/>
  <c r="Z5746" i="1"/>
  <c r="Z5747" i="1"/>
  <c r="Z5748" i="1"/>
  <c r="Z5749" i="1"/>
  <c r="Z5750" i="1"/>
  <c r="Z5751" i="1"/>
  <c r="Z5752" i="1"/>
  <c r="Z5753" i="1"/>
  <c r="Z5754" i="1"/>
  <c r="Z5755" i="1"/>
  <c r="Z5756" i="1"/>
  <c r="Z5757" i="1"/>
  <c r="Z5758" i="1"/>
  <c r="Z5759" i="1"/>
  <c r="Z5760" i="1"/>
  <c r="Z5761" i="1"/>
  <c r="Z5762" i="1"/>
  <c r="Z5763" i="1"/>
  <c r="Z5764" i="1"/>
  <c r="Z5765" i="1"/>
  <c r="Z5766" i="1"/>
  <c r="Z5767" i="1"/>
  <c r="Z5768" i="1"/>
  <c r="Z5769" i="1"/>
  <c r="Z5770" i="1"/>
  <c r="Z5771" i="1"/>
  <c r="Z5772" i="1"/>
  <c r="Z5773" i="1"/>
  <c r="Z5774" i="1"/>
  <c r="Z5775" i="1"/>
  <c r="Z5776" i="1"/>
  <c r="Z5777" i="1"/>
  <c r="Z5778" i="1"/>
  <c r="Z5779" i="1"/>
  <c r="Z5780" i="1"/>
  <c r="Z5781" i="1"/>
  <c r="Z5782" i="1"/>
  <c r="Z5783" i="1"/>
  <c r="Z5784" i="1"/>
  <c r="Z5785" i="1"/>
  <c r="Z5786" i="1"/>
  <c r="Z5787" i="1"/>
  <c r="Z5788" i="1"/>
  <c r="Z5789" i="1"/>
  <c r="Z5790" i="1"/>
  <c r="Z5791" i="1"/>
  <c r="Z5792" i="1"/>
  <c r="Z5793" i="1"/>
  <c r="Z5794" i="1"/>
  <c r="Z5795" i="1"/>
  <c r="Z5796" i="1"/>
  <c r="Z5797" i="1"/>
  <c r="Z5798" i="1"/>
  <c r="Z5799" i="1"/>
  <c r="Z5800" i="1"/>
  <c r="Z5801" i="1"/>
  <c r="Z5802" i="1"/>
  <c r="Z5803" i="1"/>
  <c r="Z5804" i="1"/>
  <c r="Z5805" i="1"/>
  <c r="Z5806" i="1"/>
  <c r="Z5807" i="1"/>
  <c r="Z5808" i="1"/>
  <c r="Z5809" i="1"/>
  <c r="Z5810" i="1"/>
  <c r="Z5811" i="1"/>
  <c r="Z5812" i="1"/>
  <c r="Z5813" i="1"/>
  <c r="Z5814" i="1"/>
  <c r="Z5815" i="1"/>
  <c r="Z5816" i="1"/>
  <c r="Z5817" i="1"/>
  <c r="Z5818" i="1"/>
  <c r="Z5819" i="1"/>
  <c r="Z5820" i="1"/>
  <c r="Z5821" i="1"/>
  <c r="Z5822" i="1"/>
  <c r="Z5823" i="1"/>
  <c r="Z5824" i="1"/>
  <c r="Z5825" i="1"/>
  <c r="Z5826" i="1"/>
  <c r="Z5827" i="1"/>
  <c r="Z5828" i="1"/>
  <c r="Z5829" i="1"/>
  <c r="Z5830" i="1"/>
  <c r="Z5831" i="1"/>
  <c r="Z5832" i="1"/>
  <c r="Z5833" i="1"/>
  <c r="Z5834" i="1"/>
  <c r="Z5835" i="1"/>
  <c r="Z5836" i="1"/>
  <c r="Z5837" i="1"/>
  <c r="Z5838" i="1"/>
  <c r="Z5839" i="1"/>
  <c r="Z5840" i="1"/>
  <c r="Z5841" i="1"/>
  <c r="Z5842" i="1"/>
  <c r="Z5843" i="1"/>
  <c r="Z5844" i="1"/>
  <c r="Z5845" i="1"/>
  <c r="Z5846" i="1"/>
  <c r="Z5847" i="1"/>
  <c r="Z5848" i="1"/>
  <c r="Z5849" i="1"/>
  <c r="Z5850" i="1"/>
  <c r="Z5851" i="1"/>
  <c r="Z5852" i="1"/>
  <c r="Z5853" i="1"/>
  <c r="Z5854" i="1"/>
  <c r="Z5855" i="1"/>
  <c r="Z5856" i="1"/>
  <c r="Z5857" i="1"/>
  <c r="Z5858" i="1"/>
  <c r="Z5859" i="1"/>
  <c r="Z5860" i="1"/>
  <c r="Z5861" i="1"/>
  <c r="Z5862" i="1"/>
  <c r="Z5863" i="1"/>
  <c r="Z5864" i="1"/>
  <c r="Z5865" i="1"/>
  <c r="Z5866" i="1"/>
  <c r="Z5867" i="1"/>
  <c r="Z5868" i="1"/>
  <c r="Z5869" i="1"/>
  <c r="Z5870" i="1"/>
  <c r="Z5871" i="1"/>
  <c r="Z5872" i="1"/>
  <c r="Z5873" i="1"/>
  <c r="Z5874" i="1"/>
  <c r="Z5875" i="1"/>
  <c r="Z5876" i="1"/>
  <c r="Z5877" i="1"/>
  <c r="Z5878" i="1"/>
  <c r="Z5879" i="1"/>
  <c r="Z5880" i="1"/>
  <c r="Z5881" i="1"/>
  <c r="Z5882" i="1"/>
  <c r="Z5883" i="1"/>
  <c r="Z5884" i="1"/>
  <c r="Z5885" i="1"/>
  <c r="Z5886" i="1"/>
  <c r="Z5887" i="1"/>
  <c r="Z5888" i="1"/>
  <c r="Z5889" i="1"/>
  <c r="Z5890" i="1"/>
  <c r="Z5891" i="1"/>
  <c r="Z5892" i="1"/>
  <c r="Z5893" i="1"/>
  <c r="Z5894" i="1"/>
  <c r="Z5895" i="1"/>
  <c r="Z5896" i="1"/>
  <c r="Z5897" i="1"/>
  <c r="Z5898" i="1"/>
  <c r="Z5899" i="1"/>
  <c r="Z5900" i="1"/>
  <c r="Z5901" i="1"/>
  <c r="Z5902" i="1"/>
  <c r="Z5903" i="1"/>
  <c r="Z5904" i="1"/>
  <c r="Z5905" i="1"/>
  <c r="Z5906" i="1"/>
  <c r="Z5907" i="1"/>
  <c r="Z5908" i="1"/>
  <c r="Z5909" i="1"/>
  <c r="Z5910" i="1"/>
  <c r="Z5911" i="1"/>
  <c r="Z5912" i="1"/>
  <c r="Z5913" i="1"/>
  <c r="Z5914" i="1"/>
  <c r="Z5915" i="1"/>
  <c r="Z5916" i="1"/>
  <c r="Z5917" i="1"/>
  <c r="Z5918" i="1"/>
  <c r="Z5919" i="1"/>
  <c r="Z5920" i="1"/>
  <c r="Z5921" i="1"/>
  <c r="Z5922" i="1"/>
  <c r="Z5923" i="1"/>
  <c r="Z5924" i="1"/>
  <c r="Z5925" i="1"/>
  <c r="Z5926" i="1"/>
  <c r="Z5927" i="1"/>
  <c r="Z5928" i="1"/>
  <c r="Z5929" i="1"/>
  <c r="Z5930" i="1"/>
  <c r="Z5931" i="1"/>
  <c r="Z5932" i="1"/>
  <c r="Z5933" i="1"/>
  <c r="Z5934" i="1"/>
  <c r="Z5935" i="1"/>
  <c r="Z5936" i="1"/>
  <c r="Z5937" i="1"/>
  <c r="Z5938" i="1"/>
  <c r="Z5939" i="1"/>
  <c r="Z5940" i="1"/>
  <c r="Z5941" i="1"/>
  <c r="Z5942" i="1"/>
  <c r="Z5943" i="1"/>
  <c r="Z5944" i="1"/>
  <c r="Z5945" i="1"/>
  <c r="Z5946" i="1"/>
  <c r="Z5947" i="1"/>
  <c r="Z5948" i="1"/>
  <c r="Z5949" i="1"/>
  <c r="Z5950" i="1"/>
  <c r="Z5951" i="1"/>
  <c r="Z5952" i="1"/>
  <c r="Z5953" i="1"/>
  <c r="Z5954" i="1"/>
  <c r="Z5955" i="1"/>
  <c r="Z5956" i="1"/>
  <c r="Z5957" i="1"/>
  <c r="Z5958" i="1"/>
  <c r="Z5959" i="1"/>
  <c r="Z5960" i="1"/>
  <c r="Z5961" i="1"/>
  <c r="Z5962" i="1"/>
  <c r="Z5963" i="1"/>
  <c r="Z5964" i="1"/>
  <c r="Z5965" i="1"/>
  <c r="Z5966" i="1"/>
  <c r="Z5967" i="1"/>
  <c r="Z5968" i="1"/>
  <c r="Z5969" i="1"/>
  <c r="Z5970" i="1"/>
  <c r="Z5971" i="1"/>
  <c r="Z5972" i="1"/>
  <c r="Z5973" i="1"/>
  <c r="Z5974" i="1"/>
  <c r="Z5975" i="1"/>
  <c r="Z5976" i="1"/>
  <c r="Z5977" i="1"/>
  <c r="Z5978" i="1"/>
  <c r="Z5979" i="1"/>
  <c r="Z5980" i="1"/>
  <c r="Z5981" i="1"/>
  <c r="Z5982" i="1"/>
  <c r="Z5983" i="1"/>
  <c r="Z5984" i="1"/>
  <c r="Z5985" i="1"/>
  <c r="Z5986" i="1"/>
  <c r="Z5987" i="1"/>
  <c r="Z5988" i="1"/>
  <c r="Z5989" i="1"/>
  <c r="Z5990" i="1"/>
  <c r="Z5991" i="1"/>
  <c r="Z5992" i="1"/>
  <c r="Z5993" i="1"/>
  <c r="Z5994" i="1"/>
  <c r="Z5995" i="1"/>
  <c r="Z5996" i="1"/>
  <c r="Z5997" i="1"/>
  <c r="Z5998" i="1"/>
  <c r="Z5999" i="1"/>
  <c r="Z6000" i="1"/>
  <c r="Z6001" i="1"/>
  <c r="Z6002" i="1"/>
  <c r="Z6003" i="1"/>
  <c r="Z6004" i="1"/>
  <c r="Z6005" i="1"/>
  <c r="Z6006" i="1"/>
  <c r="Z6007" i="1"/>
  <c r="Z6008" i="1"/>
  <c r="Z6009" i="1"/>
  <c r="Z6010" i="1"/>
  <c r="Z6011" i="1"/>
  <c r="Z6012" i="1"/>
  <c r="Z6013" i="1"/>
  <c r="Z6014" i="1"/>
  <c r="Z6015" i="1"/>
  <c r="Z6016" i="1"/>
  <c r="Z6017" i="1"/>
  <c r="Z6018" i="1"/>
  <c r="Z6019" i="1"/>
  <c r="Z6020" i="1"/>
  <c r="Z6021" i="1"/>
  <c r="Z6022" i="1"/>
  <c r="Z6023" i="1"/>
  <c r="Z6024" i="1"/>
  <c r="Z6025" i="1"/>
  <c r="Z6026" i="1"/>
  <c r="Z6027" i="1"/>
  <c r="Z6028" i="1"/>
  <c r="Z6029" i="1"/>
  <c r="Z6030" i="1"/>
  <c r="Z6031" i="1"/>
  <c r="Z6032" i="1"/>
  <c r="Z6033" i="1"/>
  <c r="Z6034" i="1"/>
  <c r="Z6035" i="1"/>
  <c r="Z6036" i="1"/>
  <c r="Z6037" i="1"/>
  <c r="Z6038" i="1"/>
  <c r="Z6039" i="1"/>
  <c r="Z6040" i="1"/>
  <c r="Z6041" i="1"/>
  <c r="Z6042" i="1"/>
  <c r="Z6043" i="1"/>
  <c r="Z6044" i="1"/>
  <c r="Z6045" i="1"/>
  <c r="Z6046" i="1"/>
  <c r="Z6047" i="1"/>
  <c r="Z6048" i="1"/>
  <c r="Z6049" i="1"/>
  <c r="Z6050" i="1"/>
  <c r="Z6051" i="1"/>
  <c r="Z6052" i="1"/>
  <c r="Z6053" i="1"/>
  <c r="Z6054" i="1"/>
  <c r="Z6055" i="1"/>
  <c r="Z6056" i="1"/>
  <c r="Z6057" i="1"/>
  <c r="Z6058" i="1"/>
  <c r="Z6059" i="1"/>
  <c r="Z6060" i="1"/>
  <c r="Z6061" i="1"/>
  <c r="Z6062" i="1"/>
  <c r="Z6063" i="1"/>
  <c r="Z6064" i="1"/>
  <c r="Z6065" i="1"/>
  <c r="Z6066" i="1"/>
  <c r="Z6067" i="1"/>
  <c r="Z6068" i="1"/>
  <c r="Z6069" i="1"/>
  <c r="Z6070" i="1"/>
  <c r="Z6071" i="1"/>
  <c r="Z6072" i="1"/>
  <c r="Z6073" i="1"/>
  <c r="Z6074" i="1"/>
  <c r="Z6075" i="1"/>
  <c r="Z6076" i="1"/>
  <c r="Z6077" i="1"/>
  <c r="Z6078" i="1"/>
  <c r="Z6079" i="1"/>
  <c r="AB2" i="1" l="1"/>
  <c r="Z2" i="1" l="1"/>
  <c r="AA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X5253" i="1"/>
  <c r="X5254" i="1"/>
  <c r="X5255" i="1"/>
  <c r="X5256" i="1"/>
  <c r="X5257" i="1"/>
  <c r="X5258" i="1"/>
  <c r="X5259" i="1"/>
  <c r="X5260" i="1"/>
  <c r="X5261" i="1"/>
  <c r="X5262" i="1"/>
  <c r="X5263" i="1"/>
  <c r="X5264" i="1"/>
  <c r="X5265" i="1"/>
  <c r="X5266" i="1"/>
  <c r="X5267" i="1"/>
  <c r="X5268" i="1"/>
  <c r="X5269" i="1"/>
  <c r="X5270" i="1"/>
  <c r="X5271" i="1"/>
  <c r="X5272" i="1"/>
  <c r="X5273" i="1"/>
  <c r="X5274" i="1"/>
  <c r="X5275" i="1"/>
  <c r="X5276" i="1"/>
  <c r="X5277" i="1"/>
  <c r="X5278" i="1"/>
  <c r="X5279" i="1"/>
  <c r="X5280" i="1"/>
  <c r="X5281" i="1"/>
  <c r="X5282" i="1"/>
  <c r="X5283" i="1"/>
  <c r="X5284" i="1"/>
  <c r="X5285" i="1"/>
  <c r="X5286" i="1"/>
  <c r="X5287" i="1"/>
  <c r="X5288" i="1"/>
  <c r="X5289" i="1"/>
  <c r="X5290" i="1"/>
  <c r="X5291" i="1"/>
  <c r="X5292" i="1"/>
  <c r="X5293" i="1"/>
  <c r="X5294" i="1"/>
  <c r="X5295" i="1"/>
  <c r="X5296" i="1"/>
  <c r="X5297" i="1"/>
  <c r="X5298" i="1"/>
  <c r="X5299" i="1"/>
  <c r="X5300" i="1"/>
  <c r="X5301" i="1"/>
  <c r="X5302" i="1"/>
  <c r="X5303" i="1"/>
  <c r="X5304" i="1"/>
  <c r="X5305" i="1"/>
  <c r="X5306" i="1"/>
  <c r="X5307" i="1"/>
  <c r="X5308" i="1"/>
  <c r="X5309" i="1"/>
  <c r="X5310" i="1"/>
  <c r="X5311" i="1"/>
  <c r="X5312" i="1"/>
  <c r="X5313" i="1"/>
  <c r="X5314" i="1"/>
  <c r="X5315" i="1"/>
  <c r="X5316" i="1"/>
  <c r="X5317" i="1"/>
  <c r="X5318" i="1"/>
  <c r="X5319" i="1"/>
  <c r="X5320" i="1"/>
  <c r="X5321" i="1"/>
  <c r="X5322" i="1"/>
  <c r="X5323" i="1"/>
  <c r="X5324" i="1"/>
  <c r="X5325" i="1"/>
  <c r="X5326" i="1"/>
  <c r="X5327" i="1"/>
  <c r="X5328" i="1"/>
  <c r="X5329" i="1"/>
  <c r="X5330" i="1"/>
  <c r="X5331" i="1"/>
  <c r="X5332" i="1"/>
  <c r="X5333" i="1"/>
  <c r="X5334" i="1"/>
  <c r="X5335" i="1"/>
  <c r="X5336" i="1"/>
  <c r="X5337" i="1"/>
  <c r="X5338" i="1"/>
  <c r="X5339" i="1"/>
  <c r="X5340" i="1"/>
  <c r="X5341" i="1"/>
  <c r="X5342" i="1"/>
  <c r="X5343" i="1"/>
  <c r="X5344" i="1"/>
  <c r="X5345" i="1"/>
  <c r="X5346" i="1"/>
  <c r="X5347" i="1"/>
  <c r="X5348" i="1"/>
  <c r="X5349" i="1"/>
  <c r="X5350" i="1"/>
  <c r="X5351" i="1"/>
  <c r="X5352" i="1"/>
  <c r="X5353" i="1"/>
  <c r="X5354" i="1"/>
  <c r="X5355" i="1"/>
  <c r="X5356" i="1"/>
  <c r="X5357" i="1"/>
  <c r="X5358" i="1"/>
  <c r="X5359" i="1"/>
  <c r="X5360" i="1"/>
  <c r="X5361" i="1"/>
  <c r="X5362" i="1"/>
  <c r="X5363" i="1"/>
  <c r="X5364" i="1"/>
  <c r="X5365" i="1"/>
  <c r="X5366" i="1"/>
  <c r="X5367" i="1"/>
  <c r="X5368" i="1"/>
  <c r="X5369" i="1"/>
  <c r="X5370" i="1"/>
  <c r="X5371" i="1"/>
  <c r="X5372" i="1"/>
  <c r="X5373" i="1"/>
  <c r="X5374" i="1"/>
  <c r="X5375" i="1"/>
  <c r="X5376" i="1"/>
  <c r="X5377" i="1"/>
  <c r="X5378" i="1"/>
  <c r="X5379" i="1"/>
  <c r="X5380" i="1"/>
  <c r="X5381" i="1"/>
  <c r="X5382" i="1"/>
  <c r="X5383" i="1"/>
  <c r="X5384" i="1"/>
  <c r="X5385" i="1"/>
  <c r="X5386" i="1"/>
  <c r="X5387" i="1"/>
  <c r="X5388" i="1"/>
  <c r="X5389" i="1"/>
  <c r="X5390" i="1"/>
  <c r="X5391" i="1"/>
  <c r="X5392" i="1"/>
  <c r="X5393" i="1"/>
  <c r="X5394" i="1"/>
  <c r="X5395" i="1"/>
  <c r="X5396" i="1"/>
  <c r="X5397" i="1"/>
  <c r="X5398" i="1"/>
  <c r="X5399" i="1"/>
  <c r="X5400" i="1"/>
  <c r="X5401" i="1"/>
  <c r="X5402" i="1"/>
  <c r="X5403" i="1"/>
  <c r="X5404" i="1"/>
  <c r="X5405" i="1"/>
  <c r="X5406" i="1"/>
  <c r="X5407" i="1"/>
  <c r="X5408" i="1"/>
  <c r="X5409" i="1"/>
  <c r="X5410" i="1"/>
  <c r="X5411" i="1"/>
  <c r="X5412" i="1"/>
  <c r="X5413" i="1"/>
  <c r="X5414" i="1"/>
  <c r="X5415" i="1"/>
  <c r="X5416" i="1"/>
  <c r="X5417" i="1"/>
  <c r="X5418" i="1"/>
  <c r="X5419" i="1"/>
  <c r="X5420" i="1"/>
  <c r="X5421" i="1"/>
  <c r="X5422" i="1"/>
  <c r="X5423" i="1"/>
  <c r="X5424" i="1"/>
  <c r="X5425" i="1"/>
  <c r="X5426" i="1"/>
  <c r="X5427" i="1"/>
  <c r="X5428" i="1"/>
  <c r="X5429" i="1"/>
  <c r="X5430" i="1"/>
  <c r="X5431" i="1"/>
  <c r="X5432" i="1"/>
  <c r="X5433" i="1"/>
  <c r="X5434" i="1"/>
  <c r="X5435" i="1"/>
  <c r="X5436" i="1"/>
  <c r="X5437" i="1"/>
  <c r="X5438" i="1"/>
  <c r="X5439" i="1"/>
  <c r="X5440" i="1"/>
  <c r="X5441" i="1"/>
  <c r="X5442" i="1"/>
  <c r="X5443" i="1"/>
  <c r="X5444" i="1"/>
  <c r="X5445" i="1"/>
  <c r="X5446" i="1"/>
  <c r="X5447" i="1"/>
  <c r="X5448" i="1"/>
  <c r="X5449" i="1"/>
  <c r="X5450" i="1"/>
  <c r="X5451" i="1"/>
  <c r="X5452" i="1"/>
  <c r="X5453" i="1"/>
  <c r="X5454" i="1"/>
  <c r="X5455" i="1"/>
  <c r="X5456" i="1"/>
  <c r="X5457" i="1"/>
  <c r="X5458" i="1"/>
  <c r="X5459" i="1"/>
  <c r="X5460" i="1"/>
  <c r="X5461" i="1"/>
  <c r="X5462" i="1"/>
  <c r="X5463" i="1"/>
  <c r="X5464" i="1"/>
  <c r="X5465" i="1"/>
  <c r="X5466" i="1"/>
  <c r="X5467" i="1"/>
  <c r="X5468" i="1"/>
  <c r="X5469" i="1"/>
  <c r="X5470" i="1"/>
  <c r="X5471" i="1"/>
  <c r="X5472" i="1"/>
  <c r="X5473" i="1"/>
  <c r="X5474" i="1"/>
  <c r="X5475" i="1"/>
  <c r="X5476" i="1"/>
  <c r="X5477" i="1"/>
  <c r="X5478" i="1"/>
  <c r="X5479" i="1"/>
  <c r="X5480" i="1"/>
  <c r="X5481" i="1"/>
  <c r="X5482" i="1"/>
  <c r="X5483" i="1"/>
  <c r="X5484" i="1"/>
  <c r="X5485" i="1"/>
  <c r="X5486" i="1"/>
  <c r="X5487" i="1"/>
  <c r="X5488" i="1"/>
  <c r="X5489" i="1"/>
  <c r="X5490" i="1"/>
  <c r="X5491" i="1"/>
  <c r="X5492" i="1"/>
  <c r="X5493" i="1"/>
  <c r="X5494" i="1"/>
  <c r="X5495" i="1"/>
  <c r="X5496" i="1"/>
  <c r="X5497" i="1"/>
  <c r="X5498" i="1"/>
  <c r="X5499" i="1"/>
  <c r="X5500" i="1"/>
  <c r="X5501" i="1"/>
  <c r="X5502" i="1"/>
  <c r="X5503" i="1"/>
  <c r="X5504" i="1"/>
  <c r="X5505" i="1"/>
  <c r="X5506" i="1"/>
  <c r="X5507" i="1"/>
  <c r="X5508" i="1"/>
  <c r="X5509" i="1"/>
  <c r="X5510" i="1"/>
  <c r="X5511" i="1"/>
  <c r="X5512" i="1"/>
  <c r="X5513" i="1"/>
  <c r="X5514" i="1"/>
  <c r="X5515" i="1"/>
  <c r="X5516" i="1"/>
  <c r="X5517" i="1"/>
  <c r="X5518" i="1"/>
  <c r="X5519" i="1"/>
  <c r="X5520" i="1"/>
  <c r="X5521" i="1"/>
  <c r="X5522" i="1"/>
  <c r="X5523" i="1"/>
  <c r="X5524" i="1"/>
  <c r="X5525" i="1"/>
  <c r="X5526" i="1"/>
  <c r="X5527" i="1"/>
  <c r="X5528" i="1"/>
  <c r="X5529" i="1"/>
  <c r="X5530" i="1"/>
  <c r="X5531" i="1"/>
  <c r="X5532" i="1"/>
  <c r="X5533" i="1"/>
  <c r="X5534" i="1"/>
  <c r="X5535" i="1"/>
  <c r="X5536" i="1"/>
  <c r="X5537" i="1"/>
  <c r="X5538" i="1"/>
  <c r="X5539" i="1"/>
  <c r="X5540" i="1"/>
  <c r="X5541" i="1"/>
  <c r="X5542" i="1"/>
  <c r="X5543" i="1"/>
  <c r="X5544" i="1"/>
  <c r="X5545" i="1"/>
  <c r="X5546" i="1"/>
  <c r="X5547" i="1"/>
  <c r="X5548" i="1"/>
  <c r="X5549" i="1"/>
  <c r="X5550" i="1"/>
  <c r="X5551" i="1"/>
  <c r="X5552" i="1"/>
  <c r="X5553" i="1"/>
  <c r="X5554" i="1"/>
  <c r="X5555" i="1"/>
  <c r="X5556" i="1"/>
  <c r="X5557" i="1"/>
  <c r="X5558" i="1"/>
  <c r="X5559" i="1"/>
  <c r="X5560" i="1"/>
  <c r="X5561" i="1"/>
  <c r="X5562" i="1"/>
  <c r="X5563" i="1"/>
  <c r="X5564" i="1"/>
  <c r="X5565" i="1"/>
  <c r="X5566" i="1"/>
  <c r="X5567" i="1"/>
  <c r="X5568" i="1"/>
  <c r="X5569" i="1"/>
  <c r="X5570" i="1"/>
  <c r="X5571" i="1"/>
  <c r="X5572" i="1"/>
  <c r="X5573" i="1"/>
  <c r="X5574" i="1"/>
  <c r="X5575" i="1"/>
  <c r="X5576" i="1"/>
  <c r="X5577" i="1"/>
  <c r="X5578" i="1"/>
  <c r="X5579" i="1"/>
  <c r="X5580" i="1"/>
  <c r="X5581" i="1"/>
  <c r="X5582" i="1"/>
  <c r="X5583" i="1"/>
  <c r="X5584" i="1"/>
  <c r="X5585" i="1"/>
  <c r="X5586" i="1"/>
  <c r="X5587" i="1"/>
  <c r="X5588" i="1"/>
  <c r="X5589" i="1"/>
  <c r="X5590" i="1"/>
  <c r="X5591" i="1"/>
  <c r="X5592" i="1"/>
  <c r="X5593" i="1"/>
  <c r="X5594" i="1"/>
  <c r="X5595" i="1"/>
  <c r="X5596" i="1"/>
  <c r="X5597" i="1"/>
  <c r="X5598" i="1"/>
  <c r="X5599" i="1"/>
  <c r="X5600" i="1"/>
  <c r="X5601" i="1"/>
  <c r="X5602" i="1"/>
  <c r="X5603" i="1"/>
  <c r="X5604" i="1"/>
  <c r="X5605" i="1"/>
  <c r="X5606" i="1"/>
  <c r="X5607" i="1"/>
  <c r="X5608" i="1"/>
  <c r="X5609" i="1"/>
  <c r="X5610" i="1"/>
  <c r="X5611" i="1"/>
  <c r="X5612" i="1"/>
  <c r="X5613" i="1"/>
  <c r="X5614" i="1"/>
  <c r="X5615" i="1"/>
  <c r="X5616" i="1"/>
  <c r="X5617" i="1"/>
  <c r="X5618" i="1"/>
  <c r="X5619" i="1"/>
  <c r="X5620" i="1"/>
  <c r="X5621" i="1"/>
  <c r="X5622" i="1"/>
  <c r="X5623" i="1"/>
  <c r="X5624" i="1"/>
  <c r="X5625" i="1"/>
  <c r="X5626" i="1"/>
  <c r="X5627" i="1"/>
  <c r="X5628" i="1"/>
  <c r="X5629" i="1"/>
  <c r="X5630" i="1"/>
  <c r="X5631" i="1"/>
  <c r="X5632" i="1"/>
  <c r="X5633" i="1"/>
  <c r="X5634" i="1"/>
  <c r="X5635" i="1"/>
  <c r="X5636" i="1"/>
  <c r="X5637" i="1"/>
  <c r="X5638" i="1"/>
  <c r="X5639" i="1"/>
  <c r="X5640" i="1"/>
  <c r="X5641" i="1"/>
  <c r="X5642" i="1"/>
  <c r="X5643" i="1"/>
  <c r="X5644" i="1"/>
  <c r="X5645" i="1"/>
  <c r="X5646" i="1"/>
  <c r="X5647" i="1"/>
  <c r="X5648" i="1"/>
  <c r="X5649" i="1"/>
  <c r="X5650" i="1"/>
  <c r="X5651" i="1"/>
  <c r="X5652" i="1"/>
  <c r="X5653" i="1"/>
  <c r="X5654" i="1"/>
  <c r="X5655" i="1"/>
  <c r="X5656" i="1"/>
  <c r="X5657" i="1"/>
  <c r="X5658" i="1"/>
  <c r="X5659" i="1"/>
  <c r="X5660" i="1"/>
  <c r="X5661" i="1"/>
  <c r="X5662" i="1"/>
  <c r="X5663" i="1"/>
  <c r="X5664" i="1"/>
  <c r="X5665" i="1"/>
  <c r="X5666" i="1"/>
  <c r="X5667" i="1"/>
  <c r="X5668" i="1"/>
  <c r="X5669" i="1"/>
  <c r="X5670" i="1"/>
  <c r="X5671" i="1"/>
  <c r="X5672" i="1"/>
  <c r="X5673" i="1"/>
  <c r="X5674" i="1"/>
  <c r="X5675" i="1"/>
  <c r="X5676" i="1"/>
  <c r="X5677" i="1"/>
  <c r="X5678" i="1"/>
  <c r="X5679" i="1"/>
  <c r="X5680" i="1"/>
  <c r="X5681" i="1"/>
  <c r="X5682" i="1"/>
  <c r="X5683" i="1"/>
  <c r="X5684" i="1"/>
  <c r="X5685" i="1"/>
  <c r="X5686" i="1"/>
  <c r="X5687" i="1"/>
  <c r="X5688" i="1"/>
  <c r="X5689" i="1"/>
  <c r="X5690" i="1"/>
  <c r="X5691" i="1"/>
  <c r="X5692" i="1"/>
  <c r="X5693" i="1"/>
  <c r="X5694" i="1"/>
  <c r="X5695" i="1"/>
  <c r="X5696" i="1"/>
  <c r="X5697" i="1"/>
  <c r="X5698" i="1"/>
  <c r="X5699" i="1"/>
  <c r="X5700" i="1"/>
  <c r="X5701" i="1"/>
  <c r="X5702" i="1"/>
  <c r="X5703" i="1"/>
  <c r="X5704" i="1"/>
  <c r="X5705" i="1"/>
  <c r="X5706" i="1"/>
  <c r="X5707" i="1"/>
  <c r="X5708" i="1"/>
  <c r="X5709" i="1"/>
  <c r="X5710" i="1"/>
  <c r="X5711" i="1"/>
  <c r="X5712" i="1"/>
  <c r="X5713" i="1"/>
  <c r="X5714" i="1"/>
  <c r="X5715" i="1"/>
  <c r="X5716" i="1"/>
  <c r="X5717" i="1"/>
  <c r="X5718" i="1"/>
  <c r="X5719" i="1"/>
  <c r="X5720" i="1"/>
  <c r="X5721" i="1"/>
  <c r="X5722" i="1"/>
  <c r="X5723" i="1"/>
  <c r="X5724" i="1"/>
  <c r="X5725" i="1"/>
  <c r="X5726" i="1"/>
  <c r="X5727" i="1"/>
  <c r="X5728" i="1"/>
  <c r="X5729" i="1"/>
  <c r="X5730" i="1"/>
  <c r="X5731" i="1"/>
  <c r="X5732" i="1"/>
  <c r="X5733" i="1"/>
  <c r="X5734" i="1"/>
  <c r="X5735" i="1"/>
  <c r="X5736" i="1"/>
  <c r="X5737" i="1"/>
  <c r="X5738" i="1"/>
  <c r="X5739" i="1"/>
  <c r="X5740" i="1"/>
  <c r="X5741" i="1"/>
  <c r="X5742" i="1"/>
  <c r="X5743" i="1"/>
  <c r="X5744" i="1"/>
  <c r="X5745" i="1"/>
  <c r="X5746" i="1"/>
  <c r="X5747" i="1"/>
  <c r="X5748" i="1"/>
  <c r="X5749" i="1"/>
  <c r="X5750" i="1"/>
  <c r="X5751" i="1"/>
  <c r="X5752" i="1"/>
  <c r="X5753" i="1"/>
  <c r="X5754" i="1"/>
  <c r="X5755" i="1"/>
  <c r="X5756" i="1"/>
  <c r="X5757" i="1"/>
  <c r="X5758" i="1"/>
  <c r="X5759" i="1"/>
  <c r="X5760" i="1"/>
  <c r="X5761" i="1"/>
  <c r="X5762" i="1"/>
  <c r="X5763" i="1"/>
  <c r="X5764" i="1"/>
  <c r="X5765" i="1"/>
  <c r="X5766" i="1"/>
  <c r="X5767" i="1"/>
  <c r="X5768" i="1"/>
  <c r="X5769" i="1"/>
  <c r="X5770" i="1"/>
  <c r="X5771" i="1"/>
  <c r="X5772" i="1"/>
  <c r="X5773" i="1"/>
  <c r="X5774" i="1"/>
  <c r="X5775" i="1"/>
  <c r="X5776" i="1"/>
  <c r="X5777" i="1"/>
  <c r="X5778" i="1"/>
  <c r="X5779" i="1"/>
  <c r="X5780" i="1"/>
  <c r="X5781" i="1"/>
  <c r="X5782" i="1"/>
  <c r="X5783" i="1"/>
  <c r="X5784" i="1"/>
  <c r="X5785" i="1"/>
  <c r="X5786" i="1"/>
  <c r="X5787" i="1"/>
  <c r="X5788" i="1"/>
  <c r="X5789" i="1"/>
  <c r="X5790" i="1"/>
  <c r="X5791" i="1"/>
  <c r="X5792" i="1"/>
  <c r="X5793" i="1"/>
  <c r="X5794" i="1"/>
  <c r="X5795" i="1"/>
  <c r="X5796" i="1"/>
  <c r="X5797" i="1"/>
  <c r="X5798" i="1"/>
  <c r="X5799" i="1"/>
  <c r="X5800" i="1"/>
  <c r="X5801" i="1"/>
  <c r="X5802" i="1"/>
  <c r="X5803" i="1"/>
  <c r="X5804" i="1"/>
  <c r="X5805" i="1"/>
  <c r="X5806" i="1"/>
  <c r="X5807" i="1"/>
  <c r="X5808" i="1"/>
  <c r="X5809" i="1"/>
  <c r="X5810" i="1"/>
  <c r="X5811" i="1"/>
  <c r="X5812" i="1"/>
  <c r="X5813" i="1"/>
  <c r="X5814" i="1"/>
  <c r="X5815" i="1"/>
  <c r="X5816" i="1"/>
  <c r="X5817" i="1"/>
  <c r="X5818" i="1"/>
  <c r="X5819" i="1"/>
  <c r="X5820" i="1"/>
  <c r="X5821" i="1"/>
  <c r="X5822" i="1"/>
  <c r="X5823" i="1"/>
  <c r="X5824" i="1"/>
  <c r="X5825" i="1"/>
  <c r="X5826" i="1"/>
  <c r="X5827" i="1"/>
  <c r="X5828" i="1"/>
  <c r="X5829" i="1"/>
  <c r="X5830" i="1"/>
  <c r="X5831" i="1"/>
  <c r="X5832" i="1"/>
  <c r="X5833" i="1"/>
  <c r="X5834" i="1"/>
  <c r="X5835" i="1"/>
  <c r="X5836" i="1"/>
  <c r="X5837" i="1"/>
  <c r="X5838" i="1"/>
  <c r="X5839" i="1"/>
  <c r="X5840" i="1"/>
  <c r="X5841" i="1"/>
  <c r="X5842" i="1"/>
  <c r="X5843" i="1"/>
  <c r="X5844" i="1"/>
  <c r="X5845" i="1"/>
  <c r="X5846" i="1"/>
  <c r="X5847" i="1"/>
  <c r="X5848" i="1"/>
  <c r="X5849" i="1"/>
  <c r="X5850" i="1"/>
  <c r="X5851" i="1"/>
  <c r="X5852" i="1"/>
  <c r="X5853" i="1"/>
  <c r="X5854" i="1"/>
  <c r="X5855" i="1"/>
  <c r="X5856" i="1"/>
  <c r="X5857" i="1"/>
  <c r="X5858" i="1"/>
  <c r="X5859" i="1"/>
  <c r="X5860" i="1"/>
  <c r="X5861" i="1"/>
  <c r="X5862" i="1"/>
  <c r="X5863" i="1"/>
  <c r="X5864" i="1"/>
  <c r="X5865" i="1"/>
  <c r="X5866" i="1"/>
  <c r="X5867" i="1"/>
  <c r="X5868" i="1"/>
  <c r="X5869" i="1"/>
  <c r="X5870" i="1"/>
  <c r="X5871" i="1"/>
  <c r="X5872" i="1"/>
  <c r="X5873" i="1"/>
  <c r="X5874" i="1"/>
  <c r="X5875" i="1"/>
  <c r="X5876" i="1"/>
  <c r="X5877" i="1"/>
  <c r="X5878" i="1"/>
  <c r="X5879" i="1"/>
  <c r="X5880" i="1"/>
  <c r="X5881" i="1"/>
  <c r="X5882" i="1"/>
  <c r="X5883" i="1"/>
  <c r="X5884" i="1"/>
  <c r="X5885" i="1"/>
  <c r="X5886" i="1"/>
  <c r="X5887" i="1"/>
  <c r="X5888" i="1"/>
  <c r="X5889" i="1"/>
  <c r="X5890" i="1"/>
  <c r="X5891" i="1"/>
  <c r="X5892" i="1"/>
  <c r="X5893" i="1"/>
  <c r="X5894" i="1"/>
  <c r="X5895" i="1"/>
  <c r="X5896" i="1"/>
  <c r="X5897" i="1"/>
  <c r="X5898" i="1"/>
  <c r="X5899" i="1"/>
  <c r="X5900" i="1"/>
  <c r="X5901" i="1"/>
  <c r="X5902" i="1"/>
  <c r="X5903" i="1"/>
  <c r="X5904" i="1"/>
  <c r="X5905" i="1"/>
  <c r="X5906" i="1"/>
  <c r="X5907" i="1"/>
  <c r="X5908" i="1"/>
  <c r="X5909" i="1"/>
  <c r="X5910" i="1"/>
  <c r="X5911" i="1"/>
  <c r="X5912" i="1"/>
  <c r="X5913" i="1"/>
  <c r="X5914" i="1"/>
  <c r="X5915" i="1"/>
  <c r="X5916" i="1"/>
  <c r="X5917" i="1"/>
  <c r="X5918" i="1"/>
  <c r="X5919" i="1"/>
  <c r="X5920" i="1"/>
  <c r="X5921" i="1"/>
  <c r="X5922" i="1"/>
  <c r="X5923" i="1"/>
  <c r="X5924" i="1"/>
  <c r="X5925" i="1"/>
  <c r="X5926" i="1"/>
  <c r="X5927" i="1"/>
  <c r="X5928" i="1"/>
  <c r="X5929" i="1"/>
  <c r="X5930" i="1"/>
  <c r="X5931" i="1"/>
  <c r="X5932" i="1"/>
  <c r="X5933" i="1"/>
  <c r="X5934" i="1"/>
  <c r="X5935" i="1"/>
  <c r="X5936" i="1"/>
  <c r="X5937" i="1"/>
  <c r="X5938" i="1"/>
  <c r="X5939" i="1"/>
  <c r="X5940" i="1"/>
  <c r="X5941" i="1"/>
  <c r="X5942" i="1"/>
  <c r="X5943" i="1"/>
  <c r="X5944" i="1"/>
  <c r="X5945" i="1"/>
  <c r="X5946" i="1"/>
  <c r="X5947" i="1"/>
  <c r="X5948" i="1"/>
  <c r="X5949" i="1"/>
  <c r="X5950" i="1"/>
  <c r="X5951" i="1"/>
  <c r="X5952" i="1"/>
  <c r="X5953" i="1"/>
  <c r="X5954" i="1"/>
  <c r="X5955" i="1"/>
  <c r="X5956" i="1"/>
  <c r="X5957" i="1"/>
  <c r="X5958" i="1"/>
  <c r="X5959" i="1"/>
  <c r="X5960" i="1"/>
  <c r="X5961" i="1"/>
  <c r="X5962" i="1"/>
  <c r="X5963" i="1"/>
  <c r="X5964" i="1"/>
  <c r="X5965" i="1"/>
  <c r="X5966" i="1"/>
  <c r="X5967" i="1"/>
  <c r="X5968" i="1"/>
  <c r="X5969" i="1"/>
  <c r="X5970" i="1"/>
  <c r="X5971" i="1"/>
  <c r="X5972" i="1"/>
  <c r="X5973" i="1"/>
  <c r="X5974" i="1"/>
  <c r="X5975" i="1"/>
  <c r="X5976" i="1"/>
  <c r="X5977" i="1"/>
  <c r="X5978" i="1"/>
  <c r="X5979" i="1"/>
  <c r="X5980" i="1"/>
  <c r="X5981" i="1"/>
  <c r="X5982" i="1"/>
  <c r="X5983" i="1"/>
  <c r="X5984" i="1"/>
  <c r="X5985" i="1"/>
  <c r="X5986" i="1"/>
  <c r="X5987" i="1"/>
  <c r="X5988" i="1"/>
  <c r="X5989" i="1"/>
  <c r="X5990" i="1"/>
  <c r="X5991" i="1"/>
  <c r="X5992" i="1"/>
  <c r="X5993" i="1"/>
  <c r="X5994" i="1"/>
  <c r="X5995" i="1"/>
  <c r="X5996" i="1"/>
  <c r="X5997" i="1"/>
  <c r="X5998" i="1"/>
  <c r="X5999" i="1"/>
  <c r="X6000" i="1"/>
  <c r="X6001" i="1"/>
  <c r="X6002" i="1"/>
  <c r="X6003" i="1"/>
  <c r="X6004" i="1"/>
  <c r="X6005" i="1"/>
  <c r="X6006" i="1"/>
  <c r="X6007" i="1"/>
  <c r="X6008" i="1"/>
  <c r="X6009" i="1"/>
  <c r="X6010" i="1"/>
  <c r="X6011" i="1"/>
  <c r="X6012" i="1"/>
  <c r="X6013" i="1"/>
  <c r="X6014" i="1"/>
  <c r="X6015" i="1"/>
  <c r="X6016" i="1"/>
  <c r="X6017" i="1"/>
  <c r="X6018" i="1"/>
  <c r="X6019" i="1"/>
  <c r="X6020" i="1"/>
  <c r="X6021" i="1"/>
  <c r="X6022" i="1"/>
  <c r="X6023" i="1"/>
  <c r="X6024" i="1"/>
  <c r="X6025" i="1"/>
  <c r="X6026" i="1"/>
  <c r="X6027" i="1"/>
  <c r="X6028" i="1"/>
  <c r="X6029" i="1"/>
  <c r="X6030" i="1"/>
  <c r="X6031" i="1"/>
  <c r="X6032" i="1"/>
  <c r="X6033" i="1"/>
  <c r="X6034" i="1"/>
  <c r="X6035" i="1"/>
  <c r="X6036" i="1"/>
  <c r="X6037" i="1"/>
  <c r="X6038" i="1"/>
  <c r="X6039" i="1"/>
  <c r="X6040" i="1"/>
  <c r="X6041" i="1"/>
  <c r="X6042" i="1"/>
  <c r="X6043" i="1"/>
  <c r="X6044" i="1"/>
  <c r="X6045" i="1"/>
  <c r="X6046" i="1"/>
  <c r="X6047" i="1"/>
  <c r="X6048" i="1"/>
  <c r="X6049" i="1"/>
  <c r="X6050" i="1"/>
  <c r="X6051" i="1"/>
  <c r="X6052" i="1"/>
  <c r="X6053" i="1"/>
  <c r="X6054" i="1"/>
  <c r="X6055" i="1"/>
  <c r="X6056" i="1"/>
  <c r="X6057" i="1"/>
  <c r="X6058" i="1"/>
  <c r="X6059" i="1"/>
  <c r="X6060" i="1"/>
  <c r="X6061" i="1"/>
  <c r="X6062" i="1"/>
  <c r="X6063" i="1"/>
  <c r="X6064" i="1"/>
  <c r="X6065" i="1"/>
  <c r="X6066" i="1"/>
  <c r="X6067" i="1"/>
  <c r="X6068" i="1"/>
  <c r="X6069" i="1"/>
  <c r="X6070" i="1"/>
  <c r="X6071" i="1"/>
  <c r="X6072" i="1"/>
  <c r="X6073" i="1"/>
  <c r="X6074" i="1"/>
  <c r="X6075" i="1"/>
  <c r="X6076" i="1"/>
  <c r="X6077" i="1"/>
  <c r="X6078" i="1"/>
  <c r="X6079" i="1"/>
  <c r="R5" i="6" l="1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0" i="6"/>
  <c r="P511" i="6"/>
  <c r="P512" i="6"/>
  <c r="P513" i="6"/>
  <c r="P514" i="6"/>
  <c r="P515" i="6"/>
  <c r="P516" i="6"/>
  <c r="P517" i="6"/>
  <c r="P518" i="6"/>
  <c r="P519" i="6"/>
  <c r="P520" i="6"/>
  <c r="P521" i="6"/>
  <c r="P522" i="6"/>
  <c r="P523" i="6"/>
  <c r="P524" i="6"/>
  <c r="P525" i="6"/>
  <c r="P526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3" i="6"/>
  <c r="P544" i="6"/>
  <c r="P545" i="6"/>
  <c r="P546" i="6"/>
  <c r="P547" i="6"/>
  <c r="P548" i="6"/>
  <c r="P549" i="6"/>
  <c r="P550" i="6"/>
  <c r="P551" i="6"/>
  <c r="P552" i="6"/>
  <c r="P553" i="6"/>
  <c r="P554" i="6"/>
  <c r="P555" i="6"/>
  <c r="P556" i="6"/>
  <c r="P557" i="6"/>
  <c r="P558" i="6"/>
  <c r="P559" i="6"/>
  <c r="P560" i="6"/>
  <c r="P561" i="6"/>
  <c r="P562" i="6"/>
  <c r="P563" i="6"/>
  <c r="P564" i="6"/>
  <c r="P565" i="6"/>
  <c r="P566" i="6"/>
  <c r="P567" i="6"/>
  <c r="P568" i="6"/>
  <c r="P569" i="6"/>
  <c r="P570" i="6"/>
  <c r="P571" i="6"/>
  <c r="P572" i="6"/>
  <c r="P573" i="6"/>
  <c r="P574" i="6"/>
  <c r="P575" i="6"/>
  <c r="P576" i="6"/>
  <c r="P577" i="6"/>
  <c r="P578" i="6"/>
  <c r="P579" i="6"/>
  <c r="P580" i="6"/>
  <c r="P581" i="6"/>
  <c r="P582" i="6"/>
  <c r="P583" i="6"/>
  <c r="P584" i="6"/>
  <c r="P585" i="6"/>
  <c r="P586" i="6"/>
  <c r="P587" i="6"/>
  <c r="P588" i="6"/>
  <c r="P589" i="6"/>
  <c r="P590" i="6"/>
  <c r="P591" i="6"/>
  <c r="P592" i="6"/>
  <c r="P593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7" i="6"/>
  <c r="P608" i="6"/>
  <c r="P609" i="6"/>
  <c r="P610" i="6"/>
  <c r="P611" i="6"/>
  <c r="P612" i="6"/>
  <c r="P613" i="6"/>
  <c r="P614" i="6"/>
  <c r="P615" i="6"/>
  <c r="P616" i="6"/>
  <c r="P617" i="6"/>
  <c r="P618" i="6"/>
  <c r="P619" i="6"/>
  <c r="P620" i="6"/>
  <c r="P621" i="6"/>
  <c r="P622" i="6"/>
  <c r="P623" i="6"/>
  <c r="P624" i="6"/>
  <c r="P625" i="6"/>
  <c r="P626" i="6"/>
  <c r="P627" i="6"/>
  <c r="P628" i="6"/>
  <c r="P629" i="6"/>
  <c r="P630" i="6"/>
  <c r="P631" i="6"/>
  <c r="P632" i="6"/>
  <c r="P633" i="6"/>
  <c r="P634" i="6"/>
  <c r="P635" i="6"/>
  <c r="P636" i="6"/>
  <c r="P637" i="6"/>
  <c r="P638" i="6"/>
  <c r="P639" i="6"/>
  <c r="P640" i="6"/>
  <c r="P641" i="6"/>
  <c r="P642" i="6"/>
  <c r="P643" i="6"/>
  <c r="P644" i="6"/>
  <c r="P645" i="6"/>
  <c r="P646" i="6"/>
  <c r="P647" i="6"/>
  <c r="P648" i="6"/>
  <c r="P649" i="6"/>
  <c r="P650" i="6"/>
  <c r="P651" i="6"/>
  <c r="P652" i="6"/>
  <c r="P653" i="6"/>
  <c r="P654" i="6"/>
  <c r="P655" i="6"/>
  <c r="P656" i="6"/>
  <c r="P657" i="6"/>
  <c r="P658" i="6"/>
  <c r="P659" i="6"/>
  <c r="P660" i="6"/>
  <c r="P661" i="6"/>
  <c r="P662" i="6"/>
  <c r="P663" i="6"/>
  <c r="P664" i="6"/>
  <c r="P665" i="6"/>
  <c r="P666" i="6"/>
  <c r="P667" i="6"/>
  <c r="P668" i="6"/>
  <c r="P669" i="6"/>
  <c r="P670" i="6"/>
  <c r="P671" i="6"/>
  <c r="P672" i="6"/>
  <c r="P673" i="6"/>
  <c r="P674" i="6"/>
  <c r="P675" i="6"/>
  <c r="P676" i="6"/>
  <c r="P677" i="6"/>
  <c r="P678" i="6"/>
  <c r="P679" i="6"/>
  <c r="P680" i="6"/>
  <c r="P681" i="6"/>
  <c r="P682" i="6"/>
  <c r="P683" i="6"/>
  <c r="P684" i="6"/>
  <c r="P685" i="6"/>
  <c r="P686" i="6"/>
  <c r="P687" i="6"/>
  <c r="P688" i="6"/>
  <c r="P689" i="6"/>
  <c r="P690" i="6"/>
  <c r="P691" i="6"/>
  <c r="P692" i="6"/>
  <c r="P693" i="6"/>
  <c r="P694" i="6"/>
  <c r="P695" i="6"/>
  <c r="P696" i="6"/>
  <c r="P697" i="6"/>
  <c r="P698" i="6"/>
  <c r="P699" i="6"/>
  <c r="P700" i="6"/>
  <c r="P701" i="6"/>
  <c r="P702" i="6"/>
  <c r="P703" i="6"/>
  <c r="P704" i="6"/>
  <c r="P705" i="6"/>
  <c r="P706" i="6"/>
  <c r="P707" i="6"/>
  <c r="P708" i="6"/>
  <c r="P709" i="6"/>
  <c r="P710" i="6"/>
  <c r="P711" i="6"/>
  <c r="P712" i="6"/>
  <c r="P713" i="6"/>
  <c r="P714" i="6"/>
  <c r="P715" i="6"/>
  <c r="P716" i="6"/>
  <c r="P717" i="6"/>
  <c r="P718" i="6"/>
  <c r="P719" i="6"/>
  <c r="P720" i="6"/>
  <c r="P721" i="6"/>
  <c r="P722" i="6"/>
  <c r="P723" i="6"/>
  <c r="P724" i="6"/>
  <c r="P725" i="6"/>
  <c r="P726" i="6"/>
  <c r="P727" i="6"/>
  <c r="P728" i="6"/>
  <c r="P729" i="6"/>
  <c r="P730" i="6"/>
  <c r="P731" i="6"/>
  <c r="P732" i="6"/>
  <c r="P733" i="6"/>
  <c r="P734" i="6"/>
  <c r="P735" i="6"/>
  <c r="P736" i="6"/>
  <c r="P737" i="6"/>
  <c r="P738" i="6"/>
  <c r="P739" i="6"/>
  <c r="P740" i="6"/>
  <c r="P741" i="6"/>
  <c r="P742" i="6"/>
  <c r="P743" i="6"/>
  <c r="P744" i="6"/>
  <c r="P745" i="6"/>
  <c r="P746" i="6"/>
  <c r="P747" i="6"/>
  <c r="P748" i="6"/>
  <c r="P749" i="6"/>
  <c r="P750" i="6"/>
  <c r="P751" i="6"/>
  <c r="P752" i="6"/>
  <c r="P753" i="6"/>
  <c r="P754" i="6"/>
  <c r="P755" i="6"/>
  <c r="P756" i="6"/>
  <c r="P757" i="6"/>
  <c r="P758" i="6"/>
  <c r="P759" i="6"/>
  <c r="P760" i="6"/>
  <c r="P761" i="6"/>
  <c r="P762" i="6"/>
  <c r="P763" i="6"/>
  <c r="P764" i="6"/>
  <c r="P765" i="6"/>
  <c r="P766" i="6"/>
  <c r="P767" i="6"/>
  <c r="P768" i="6"/>
  <c r="P769" i="6"/>
  <c r="P770" i="6"/>
  <c r="P771" i="6"/>
  <c r="P772" i="6"/>
  <c r="P773" i="6"/>
  <c r="P774" i="6"/>
  <c r="P775" i="6"/>
  <c r="P776" i="6"/>
  <c r="P777" i="6"/>
  <c r="P778" i="6"/>
  <c r="P779" i="6"/>
  <c r="P780" i="6"/>
  <c r="P781" i="6"/>
  <c r="P782" i="6"/>
  <c r="P783" i="6"/>
  <c r="P784" i="6"/>
  <c r="P785" i="6"/>
  <c r="P786" i="6"/>
  <c r="P787" i="6"/>
  <c r="P788" i="6"/>
  <c r="P789" i="6"/>
  <c r="P790" i="6"/>
  <c r="P791" i="6"/>
  <c r="P792" i="6"/>
  <c r="P793" i="6"/>
  <c r="P794" i="6"/>
  <c r="P795" i="6"/>
  <c r="P796" i="6"/>
  <c r="P797" i="6"/>
  <c r="P798" i="6"/>
  <c r="P799" i="6"/>
  <c r="P800" i="6"/>
  <c r="P801" i="6"/>
  <c r="P802" i="6"/>
  <c r="P803" i="6"/>
  <c r="P804" i="6"/>
  <c r="P805" i="6"/>
  <c r="P806" i="6"/>
  <c r="P807" i="6"/>
  <c r="P808" i="6"/>
  <c r="P809" i="6"/>
  <c r="P810" i="6"/>
  <c r="P811" i="6"/>
  <c r="P812" i="6"/>
  <c r="P813" i="6"/>
  <c r="P814" i="6"/>
  <c r="P815" i="6"/>
  <c r="P816" i="6"/>
  <c r="P817" i="6"/>
  <c r="P818" i="6"/>
  <c r="P819" i="6"/>
  <c r="P820" i="6"/>
  <c r="P821" i="6"/>
  <c r="P822" i="6"/>
  <c r="P823" i="6"/>
  <c r="P824" i="6"/>
  <c r="P825" i="6"/>
  <c r="P826" i="6"/>
  <c r="P827" i="6"/>
  <c r="P828" i="6"/>
  <c r="P829" i="6"/>
  <c r="P830" i="6"/>
  <c r="P831" i="6"/>
  <c r="P832" i="6"/>
  <c r="P833" i="6"/>
  <c r="P834" i="6"/>
  <c r="P835" i="6"/>
  <c r="P836" i="6"/>
  <c r="P837" i="6"/>
  <c r="P838" i="6"/>
  <c r="P839" i="6"/>
  <c r="P840" i="6"/>
  <c r="P841" i="6"/>
  <c r="P842" i="6"/>
  <c r="P843" i="6"/>
  <c r="P844" i="6"/>
  <c r="P845" i="6"/>
  <c r="P846" i="6"/>
  <c r="P847" i="6"/>
  <c r="P848" i="6"/>
  <c r="P849" i="6"/>
  <c r="P850" i="6"/>
  <c r="P851" i="6"/>
  <c r="P852" i="6"/>
  <c r="P853" i="6"/>
  <c r="P854" i="6"/>
  <c r="P855" i="6"/>
  <c r="P856" i="6"/>
  <c r="P857" i="6"/>
  <c r="P858" i="6"/>
  <c r="P859" i="6"/>
  <c r="P860" i="6"/>
  <c r="P861" i="6"/>
  <c r="P862" i="6"/>
  <c r="P863" i="6"/>
  <c r="P864" i="6"/>
  <c r="P865" i="6"/>
  <c r="P866" i="6"/>
  <c r="P867" i="6"/>
  <c r="P868" i="6"/>
  <c r="P869" i="6"/>
  <c r="P870" i="6"/>
  <c r="P871" i="6"/>
  <c r="P872" i="6"/>
  <c r="P873" i="6"/>
  <c r="P874" i="6"/>
  <c r="P875" i="6"/>
  <c r="P876" i="6"/>
  <c r="P877" i="6"/>
  <c r="P878" i="6"/>
  <c r="P879" i="6"/>
  <c r="P880" i="6"/>
  <c r="P881" i="6"/>
  <c r="P882" i="6"/>
  <c r="P883" i="6"/>
  <c r="P884" i="6"/>
  <c r="P885" i="6"/>
  <c r="P886" i="6"/>
  <c r="P887" i="6"/>
  <c r="P888" i="6"/>
  <c r="P889" i="6"/>
  <c r="P890" i="6"/>
  <c r="P891" i="6"/>
  <c r="P892" i="6"/>
  <c r="P893" i="6"/>
  <c r="P894" i="6"/>
  <c r="P895" i="6"/>
  <c r="P896" i="6"/>
  <c r="P897" i="6"/>
  <c r="P898" i="6"/>
  <c r="P899" i="6"/>
  <c r="P900" i="6"/>
  <c r="P901" i="6"/>
  <c r="P902" i="6"/>
  <c r="P903" i="6"/>
  <c r="P904" i="6"/>
  <c r="P905" i="6"/>
  <c r="P906" i="6"/>
  <c r="P907" i="6"/>
  <c r="P908" i="6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P1164" i="6"/>
  <c r="P1165" i="6"/>
  <c r="P1166" i="6"/>
  <c r="P1167" i="6"/>
  <c r="P1168" i="6"/>
  <c r="P1169" i="6"/>
  <c r="P1170" i="6"/>
  <c r="P1171" i="6"/>
  <c r="P1172" i="6"/>
  <c r="P1173" i="6"/>
  <c r="P1174" i="6"/>
  <c r="P1175" i="6"/>
  <c r="P1176" i="6"/>
  <c r="P1177" i="6"/>
  <c r="P1178" i="6"/>
  <c r="P1179" i="6"/>
  <c r="P1180" i="6"/>
  <c r="P1181" i="6"/>
  <c r="P1182" i="6"/>
  <c r="P1183" i="6"/>
  <c r="P1184" i="6"/>
  <c r="P1185" i="6"/>
  <c r="P1186" i="6"/>
  <c r="P1187" i="6"/>
  <c r="P1188" i="6"/>
  <c r="P1189" i="6"/>
  <c r="P1190" i="6"/>
  <c r="P1191" i="6"/>
  <c r="P1192" i="6"/>
  <c r="P1193" i="6"/>
  <c r="P1194" i="6"/>
  <c r="P1195" i="6"/>
  <c r="P1196" i="6"/>
  <c r="P1197" i="6"/>
  <c r="P1198" i="6"/>
  <c r="P1199" i="6"/>
  <c r="P1200" i="6"/>
  <c r="P1201" i="6"/>
  <c r="P1202" i="6"/>
  <c r="P1203" i="6"/>
  <c r="P1204" i="6"/>
  <c r="P1205" i="6"/>
  <c r="P1206" i="6"/>
  <c r="P1207" i="6"/>
  <c r="P1208" i="6"/>
  <c r="P1209" i="6"/>
  <c r="P1210" i="6"/>
  <c r="P1211" i="6"/>
  <c r="P1212" i="6"/>
  <c r="P1213" i="6"/>
  <c r="P1214" i="6"/>
  <c r="P1215" i="6"/>
  <c r="P1216" i="6"/>
  <c r="P1217" i="6"/>
  <c r="P1218" i="6"/>
  <c r="P1219" i="6"/>
  <c r="P1220" i="6"/>
  <c r="P1221" i="6"/>
  <c r="P1222" i="6"/>
  <c r="P1223" i="6"/>
  <c r="P1224" i="6"/>
  <c r="P1225" i="6"/>
  <c r="P1226" i="6"/>
  <c r="P1227" i="6"/>
  <c r="P1228" i="6"/>
  <c r="P1229" i="6"/>
  <c r="P1230" i="6"/>
  <c r="P1231" i="6"/>
  <c r="P1232" i="6"/>
  <c r="P1233" i="6"/>
  <c r="P1234" i="6"/>
  <c r="P1235" i="6"/>
  <c r="P1236" i="6"/>
  <c r="P1237" i="6"/>
  <c r="P1238" i="6"/>
  <c r="P1239" i="6"/>
  <c r="P1240" i="6"/>
  <c r="P1241" i="6"/>
  <c r="P1242" i="6"/>
  <c r="P1243" i="6"/>
  <c r="P1244" i="6"/>
  <c r="P1245" i="6"/>
  <c r="P1246" i="6"/>
  <c r="P1247" i="6"/>
  <c r="P1248" i="6"/>
  <c r="P1249" i="6"/>
  <c r="P1250" i="6"/>
  <c r="P1251" i="6"/>
  <c r="P1252" i="6"/>
  <c r="P1253" i="6"/>
  <c r="P1254" i="6"/>
  <c r="P1255" i="6"/>
  <c r="P1256" i="6"/>
  <c r="P1257" i="6"/>
  <c r="P1258" i="6"/>
  <c r="P1259" i="6"/>
  <c r="P1260" i="6"/>
  <c r="P1261" i="6"/>
  <c r="P1262" i="6"/>
  <c r="P1263" i="6"/>
  <c r="P1264" i="6"/>
  <c r="P1265" i="6"/>
  <c r="P1266" i="6"/>
  <c r="P1267" i="6"/>
  <c r="P1268" i="6"/>
  <c r="P1269" i="6"/>
  <c r="P1270" i="6"/>
  <c r="P1271" i="6"/>
  <c r="P1272" i="6"/>
  <c r="P1273" i="6"/>
  <c r="P1274" i="6"/>
  <c r="P1275" i="6"/>
  <c r="P1276" i="6"/>
  <c r="P1277" i="6"/>
  <c r="P1278" i="6"/>
  <c r="P1279" i="6"/>
  <c r="P1280" i="6"/>
  <c r="P1281" i="6"/>
  <c r="P1282" i="6"/>
  <c r="P1283" i="6"/>
  <c r="P1284" i="6"/>
  <c r="P1285" i="6"/>
  <c r="P1286" i="6"/>
  <c r="P1287" i="6"/>
  <c r="P1288" i="6"/>
  <c r="P1289" i="6"/>
  <c r="P1290" i="6"/>
  <c r="P1291" i="6"/>
  <c r="P1292" i="6"/>
  <c r="P1293" i="6"/>
  <c r="P1294" i="6"/>
  <c r="P1295" i="6"/>
  <c r="P1296" i="6"/>
  <c r="P1297" i="6"/>
  <c r="P1298" i="6"/>
  <c r="P1299" i="6"/>
  <c r="P1300" i="6"/>
  <c r="P1301" i="6"/>
  <c r="P1302" i="6"/>
  <c r="P1303" i="6"/>
  <c r="P1304" i="6"/>
  <c r="P1305" i="6"/>
  <c r="P1306" i="6"/>
  <c r="P1307" i="6"/>
  <c r="P1308" i="6"/>
  <c r="P1309" i="6"/>
  <c r="P1310" i="6"/>
  <c r="P1311" i="6"/>
  <c r="P1312" i="6"/>
  <c r="P1313" i="6"/>
  <c r="P1314" i="6"/>
  <c r="P1315" i="6"/>
  <c r="P1316" i="6"/>
  <c r="P1317" i="6"/>
  <c r="P1318" i="6"/>
  <c r="P1319" i="6"/>
  <c r="P1320" i="6"/>
  <c r="P1321" i="6"/>
  <c r="P1322" i="6"/>
  <c r="P1323" i="6"/>
  <c r="P1324" i="6"/>
  <c r="P1325" i="6"/>
  <c r="P1326" i="6"/>
  <c r="P1327" i="6"/>
  <c r="P1328" i="6"/>
  <c r="P1329" i="6"/>
  <c r="P1330" i="6"/>
  <c r="P1331" i="6"/>
  <c r="P1332" i="6"/>
  <c r="P1333" i="6"/>
  <c r="P1334" i="6"/>
  <c r="P1335" i="6"/>
  <c r="P1336" i="6"/>
  <c r="P1337" i="6"/>
  <c r="P1338" i="6"/>
  <c r="P1339" i="6"/>
  <c r="P1340" i="6"/>
  <c r="P1341" i="6"/>
  <c r="P1342" i="6"/>
  <c r="P1343" i="6"/>
  <c r="P1344" i="6"/>
  <c r="P1345" i="6"/>
  <c r="P1346" i="6"/>
  <c r="P1347" i="6"/>
  <c r="P1348" i="6"/>
  <c r="P1349" i="6"/>
  <c r="P1350" i="6"/>
  <c r="P1351" i="6"/>
  <c r="P1352" i="6"/>
  <c r="P1353" i="6"/>
  <c r="P1354" i="6"/>
  <c r="P1355" i="6"/>
  <c r="P1356" i="6"/>
  <c r="P1357" i="6"/>
  <c r="P1358" i="6"/>
  <c r="P1359" i="6"/>
  <c r="P1360" i="6"/>
  <c r="P1361" i="6"/>
  <c r="P1362" i="6"/>
  <c r="P1363" i="6"/>
  <c r="P1364" i="6"/>
  <c r="P1365" i="6"/>
  <c r="P1366" i="6"/>
  <c r="P1367" i="6"/>
  <c r="P1368" i="6"/>
  <c r="P1369" i="6"/>
  <c r="P1370" i="6"/>
  <c r="P1371" i="6"/>
  <c r="P1372" i="6"/>
  <c r="P1373" i="6"/>
  <c r="P1374" i="6"/>
  <c r="P1375" i="6"/>
  <c r="P1376" i="6"/>
  <c r="P1377" i="6"/>
  <c r="P1378" i="6"/>
  <c r="P1379" i="6"/>
  <c r="P1380" i="6"/>
  <c r="P1381" i="6"/>
  <c r="P1382" i="6"/>
  <c r="P1383" i="6"/>
  <c r="P1384" i="6"/>
  <c r="P1385" i="6"/>
  <c r="P1386" i="6"/>
  <c r="P1387" i="6"/>
  <c r="P1388" i="6"/>
  <c r="P1389" i="6"/>
  <c r="P1390" i="6"/>
  <c r="P1391" i="6"/>
  <c r="P1392" i="6"/>
  <c r="P1393" i="6"/>
  <c r="P1394" i="6"/>
  <c r="P1395" i="6"/>
  <c r="P1396" i="6"/>
  <c r="P1397" i="6"/>
  <c r="P1398" i="6"/>
  <c r="P1399" i="6"/>
  <c r="P1400" i="6"/>
  <c r="P1401" i="6"/>
  <c r="P1402" i="6"/>
  <c r="P1403" i="6"/>
  <c r="P1404" i="6"/>
  <c r="P1405" i="6"/>
  <c r="P1406" i="6"/>
  <c r="P1407" i="6"/>
  <c r="P1408" i="6"/>
  <c r="P1409" i="6"/>
  <c r="P1410" i="6"/>
  <c r="P1411" i="6"/>
  <c r="P1412" i="6"/>
  <c r="P1413" i="6"/>
  <c r="P1414" i="6"/>
  <c r="P1415" i="6"/>
  <c r="P1416" i="6"/>
  <c r="P1417" i="6"/>
  <c r="P1418" i="6"/>
  <c r="P1419" i="6"/>
  <c r="P1420" i="6"/>
  <c r="P1421" i="6"/>
  <c r="P1422" i="6"/>
  <c r="P1423" i="6"/>
  <c r="P1424" i="6"/>
  <c r="P1425" i="6"/>
  <c r="P1426" i="6"/>
  <c r="P1427" i="6"/>
  <c r="P1428" i="6"/>
  <c r="P1429" i="6"/>
  <c r="P1430" i="6"/>
  <c r="P1431" i="6"/>
  <c r="P1432" i="6"/>
  <c r="P1433" i="6"/>
  <c r="P1434" i="6"/>
  <c r="P1435" i="6"/>
  <c r="P1436" i="6"/>
  <c r="P1437" i="6"/>
  <c r="P1438" i="6"/>
  <c r="P1439" i="6"/>
  <c r="P1440" i="6"/>
  <c r="P1441" i="6"/>
  <c r="P1442" i="6"/>
  <c r="P1443" i="6"/>
  <c r="P1444" i="6"/>
  <c r="P1445" i="6"/>
  <c r="P1446" i="6"/>
  <c r="P1447" i="6"/>
  <c r="P1448" i="6"/>
  <c r="P1449" i="6"/>
  <c r="P1450" i="6"/>
  <c r="P1451" i="6"/>
  <c r="P1452" i="6"/>
  <c r="P1453" i="6"/>
  <c r="P1454" i="6"/>
  <c r="P1455" i="6"/>
  <c r="P1456" i="6"/>
  <c r="P1457" i="6"/>
  <c r="P1458" i="6"/>
  <c r="P1459" i="6"/>
  <c r="P1460" i="6"/>
  <c r="P1461" i="6"/>
  <c r="P1462" i="6"/>
  <c r="P1463" i="6"/>
  <c r="P1464" i="6"/>
  <c r="P1465" i="6"/>
  <c r="P1466" i="6"/>
  <c r="P1467" i="6"/>
  <c r="P1468" i="6"/>
  <c r="P1469" i="6"/>
  <c r="P1470" i="6"/>
  <c r="P1471" i="6"/>
  <c r="P1472" i="6"/>
  <c r="P1473" i="6"/>
  <c r="P1474" i="6"/>
  <c r="P1475" i="6"/>
  <c r="P1476" i="6"/>
  <c r="P1477" i="6"/>
  <c r="P1478" i="6"/>
  <c r="P1479" i="6"/>
  <c r="P1480" i="6"/>
  <c r="P1481" i="6"/>
  <c r="P1482" i="6"/>
  <c r="P1483" i="6"/>
  <c r="P1484" i="6"/>
  <c r="P1485" i="6"/>
  <c r="P1486" i="6"/>
  <c r="P1487" i="6"/>
  <c r="P1488" i="6"/>
  <c r="P1489" i="6"/>
  <c r="P1490" i="6"/>
  <c r="P1491" i="6"/>
  <c r="P1492" i="6"/>
  <c r="P1493" i="6"/>
  <c r="P1494" i="6"/>
  <c r="P1495" i="6"/>
  <c r="P1496" i="6"/>
  <c r="P1497" i="6"/>
  <c r="P1498" i="6"/>
  <c r="P1499" i="6"/>
  <c r="P1500" i="6"/>
  <c r="P1501" i="6"/>
  <c r="P1502" i="6"/>
  <c r="P1503" i="6"/>
  <c r="P1504" i="6"/>
  <c r="P1505" i="6"/>
  <c r="P1506" i="6"/>
  <c r="P1507" i="6"/>
  <c r="P1508" i="6"/>
  <c r="P1509" i="6"/>
  <c r="P1510" i="6"/>
  <c r="P1511" i="6"/>
  <c r="P1512" i="6"/>
  <c r="P1513" i="6"/>
  <c r="P1514" i="6"/>
  <c r="P1515" i="6"/>
  <c r="P1516" i="6"/>
  <c r="P1517" i="6"/>
  <c r="P1518" i="6"/>
  <c r="P1519" i="6"/>
  <c r="P1520" i="6"/>
  <c r="P1521" i="6"/>
  <c r="P1522" i="6"/>
  <c r="P1523" i="6"/>
  <c r="P1524" i="6"/>
  <c r="P1525" i="6"/>
  <c r="P1526" i="6"/>
  <c r="P1527" i="6"/>
  <c r="P1528" i="6"/>
  <c r="P1529" i="6"/>
  <c r="P1530" i="6"/>
  <c r="P1531" i="6"/>
  <c r="P1532" i="6"/>
  <c r="P1533" i="6"/>
  <c r="P1534" i="6"/>
  <c r="P1535" i="6"/>
  <c r="P1536" i="6"/>
  <c r="P1537" i="6"/>
  <c r="P1538" i="6"/>
  <c r="P1539" i="6"/>
  <c r="P1540" i="6"/>
  <c r="P1541" i="6"/>
  <c r="P1542" i="6"/>
  <c r="P1543" i="6"/>
  <c r="P1544" i="6"/>
  <c r="P1545" i="6"/>
  <c r="P1546" i="6"/>
  <c r="P1547" i="6"/>
  <c r="P1548" i="6"/>
  <c r="P1549" i="6"/>
  <c r="P1550" i="6"/>
  <c r="P1551" i="6"/>
  <c r="P1552" i="6"/>
  <c r="P1553" i="6"/>
  <c r="P1554" i="6"/>
  <c r="P1555" i="6"/>
  <c r="P1556" i="6"/>
  <c r="P1557" i="6"/>
  <c r="P1558" i="6"/>
  <c r="P1559" i="6"/>
  <c r="P1560" i="6"/>
  <c r="P1561" i="6"/>
  <c r="P1562" i="6"/>
  <c r="P1563" i="6"/>
  <c r="P1564" i="6"/>
  <c r="P1565" i="6"/>
  <c r="P1566" i="6"/>
  <c r="P1567" i="6"/>
  <c r="P1568" i="6"/>
  <c r="P1569" i="6"/>
  <c r="P1570" i="6"/>
  <c r="P1571" i="6"/>
  <c r="P1572" i="6"/>
  <c r="P1573" i="6"/>
  <c r="P1574" i="6"/>
  <c r="P1575" i="6"/>
  <c r="P1576" i="6"/>
  <c r="P1577" i="6"/>
  <c r="P1578" i="6"/>
  <c r="P1579" i="6"/>
  <c r="P1580" i="6"/>
  <c r="P1581" i="6"/>
  <c r="P1582" i="6"/>
  <c r="P1583" i="6"/>
  <c r="P1584" i="6"/>
  <c r="P1585" i="6"/>
  <c r="P1586" i="6"/>
  <c r="P1587" i="6"/>
  <c r="P1588" i="6"/>
  <c r="P1589" i="6"/>
  <c r="P1590" i="6"/>
  <c r="P1591" i="6"/>
  <c r="P1592" i="6"/>
  <c r="P1593" i="6"/>
  <c r="P1594" i="6"/>
  <c r="P1595" i="6"/>
  <c r="P1596" i="6"/>
  <c r="P1597" i="6"/>
  <c r="P1598" i="6"/>
  <c r="P1599" i="6"/>
  <c r="P1600" i="6"/>
  <c r="P1601" i="6"/>
  <c r="P1602" i="6"/>
  <c r="P1603" i="6"/>
  <c r="P1604" i="6"/>
  <c r="P1605" i="6"/>
  <c r="P1606" i="6"/>
  <c r="P1607" i="6"/>
  <c r="P1608" i="6"/>
  <c r="P1609" i="6"/>
  <c r="P1610" i="6"/>
  <c r="P1611" i="6"/>
  <c r="P1612" i="6"/>
  <c r="P1613" i="6"/>
  <c r="P1614" i="6"/>
  <c r="P1615" i="6"/>
  <c r="P1616" i="6"/>
  <c r="P1617" i="6"/>
  <c r="P1618" i="6"/>
  <c r="P1619" i="6"/>
  <c r="P1620" i="6"/>
  <c r="P1621" i="6"/>
  <c r="P1622" i="6"/>
  <c r="P1623" i="6"/>
  <c r="P1624" i="6"/>
  <c r="P1625" i="6"/>
  <c r="P1626" i="6"/>
  <c r="P1627" i="6"/>
  <c r="P1628" i="6"/>
  <c r="P1629" i="6"/>
  <c r="P1630" i="6"/>
  <c r="P1631" i="6"/>
  <c r="P1632" i="6"/>
  <c r="P1633" i="6"/>
  <c r="P1634" i="6"/>
  <c r="P1635" i="6"/>
  <c r="P1636" i="6"/>
  <c r="P1637" i="6"/>
  <c r="P1638" i="6"/>
  <c r="P1639" i="6"/>
  <c r="P1640" i="6"/>
  <c r="P1641" i="6"/>
  <c r="P1642" i="6"/>
  <c r="P1643" i="6"/>
  <c r="P1644" i="6"/>
  <c r="P1645" i="6"/>
  <c r="P1646" i="6"/>
  <c r="P1647" i="6"/>
  <c r="P1648" i="6"/>
  <c r="P1649" i="6"/>
  <c r="P1650" i="6"/>
  <c r="P1651" i="6"/>
  <c r="P1652" i="6"/>
  <c r="P1653" i="6"/>
  <c r="P1654" i="6"/>
  <c r="P1655" i="6"/>
  <c r="P1656" i="6"/>
  <c r="P1657" i="6"/>
  <c r="P1658" i="6"/>
  <c r="P1659" i="6"/>
  <c r="P1660" i="6"/>
  <c r="P1661" i="6"/>
  <c r="P1662" i="6"/>
  <c r="P1663" i="6"/>
  <c r="P1664" i="6"/>
  <c r="P1665" i="6"/>
  <c r="P1666" i="6"/>
  <c r="P1667" i="6"/>
  <c r="P1668" i="6"/>
  <c r="P1669" i="6"/>
  <c r="P1670" i="6"/>
  <c r="P1671" i="6"/>
  <c r="P1672" i="6"/>
  <c r="P1673" i="6"/>
  <c r="P1674" i="6"/>
  <c r="P1675" i="6"/>
  <c r="P1676" i="6"/>
  <c r="P1677" i="6"/>
  <c r="P1678" i="6"/>
  <c r="P1679" i="6"/>
  <c r="P1680" i="6"/>
  <c r="P1681" i="6"/>
  <c r="P1682" i="6"/>
  <c r="P1683" i="6"/>
  <c r="P1684" i="6"/>
  <c r="P1685" i="6"/>
  <c r="P1686" i="6"/>
  <c r="P1687" i="6"/>
  <c r="P1688" i="6"/>
  <c r="P1689" i="6"/>
  <c r="P1690" i="6"/>
  <c r="P1691" i="6"/>
  <c r="P1692" i="6"/>
  <c r="P1693" i="6"/>
  <c r="P1694" i="6"/>
  <c r="P1695" i="6"/>
  <c r="P1696" i="6"/>
  <c r="P1697" i="6"/>
  <c r="P1698" i="6"/>
  <c r="P1699" i="6"/>
  <c r="P1700" i="6"/>
  <c r="P1701" i="6"/>
  <c r="P1702" i="6"/>
  <c r="P1703" i="6"/>
  <c r="P1704" i="6"/>
  <c r="P1705" i="6"/>
  <c r="P1706" i="6"/>
  <c r="P1707" i="6"/>
  <c r="P1708" i="6"/>
  <c r="P1709" i="6"/>
  <c r="P1710" i="6"/>
  <c r="P1711" i="6"/>
  <c r="P1712" i="6"/>
  <c r="P1713" i="6"/>
  <c r="P1714" i="6"/>
  <c r="P1715" i="6"/>
  <c r="P1716" i="6"/>
  <c r="P1717" i="6"/>
  <c r="P1718" i="6"/>
  <c r="P1719" i="6"/>
  <c r="P1720" i="6"/>
  <c r="P1721" i="6"/>
  <c r="P1722" i="6"/>
  <c r="P1723" i="6"/>
  <c r="P1724" i="6"/>
  <c r="P1725" i="6"/>
  <c r="P1726" i="6"/>
  <c r="P1727" i="6"/>
  <c r="P1728" i="6"/>
  <c r="P1729" i="6"/>
  <c r="P1730" i="6"/>
  <c r="P1731" i="6"/>
  <c r="P1732" i="6"/>
  <c r="P1733" i="6"/>
  <c r="P1734" i="6"/>
  <c r="P1735" i="6"/>
  <c r="P1736" i="6"/>
  <c r="P1737" i="6"/>
  <c r="P1738" i="6"/>
  <c r="P1739" i="6"/>
  <c r="P1740" i="6"/>
  <c r="P1741" i="6"/>
  <c r="P1742" i="6"/>
  <c r="P1743" i="6"/>
  <c r="P1744" i="6"/>
  <c r="P1745" i="6"/>
  <c r="P1746" i="6"/>
  <c r="P1747" i="6"/>
  <c r="P1748" i="6"/>
  <c r="P1749" i="6"/>
  <c r="P1750" i="6"/>
  <c r="P1751" i="6"/>
  <c r="P1752" i="6"/>
  <c r="P1753" i="6"/>
  <c r="P1754" i="6"/>
  <c r="P1755" i="6"/>
  <c r="P1756" i="6"/>
  <c r="P1757" i="6"/>
  <c r="P1758" i="6"/>
  <c r="P1759" i="6"/>
  <c r="P1760" i="6"/>
  <c r="P1761" i="6"/>
  <c r="P1762" i="6"/>
  <c r="P1763" i="6"/>
  <c r="P1764" i="6"/>
  <c r="P1765" i="6"/>
  <c r="P1766" i="6"/>
  <c r="P1767" i="6"/>
  <c r="P1768" i="6"/>
  <c r="P1769" i="6"/>
  <c r="P1770" i="6"/>
  <c r="P1771" i="6"/>
  <c r="P1772" i="6"/>
  <c r="P1773" i="6"/>
  <c r="P1774" i="6"/>
  <c r="P1775" i="6"/>
  <c r="P1776" i="6"/>
  <c r="P1777" i="6"/>
  <c r="P1778" i="6"/>
  <c r="P1779" i="6"/>
  <c r="P1780" i="6"/>
  <c r="P1781" i="6"/>
  <c r="P1782" i="6"/>
  <c r="P1783" i="6"/>
  <c r="P1784" i="6"/>
  <c r="P1785" i="6"/>
  <c r="P1786" i="6"/>
  <c r="P1787" i="6"/>
  <c r="P1788" i="6"/>
  <c r="P1789" i="6"/>
  <c r="P1790" i="6"/>
  <c r="P1791" i="6"/>
  <c r="P1792" i="6"/>
  <c r="P1793" i="6"/>
  <c r="P1794" i="6"/>
  <c r="P1795" i="6"/>
  <c r="P1796" i="6"/>
  <c r="P1797" i="6"/>
  <c r="P1798" i="6"/>
  <c r="P1799" i="6"/>
  <c r="P1800" i="6"/>
  <c r="P1801" i="6"/>
  <c r="P1802" i="6"/>
  <c r="P1803" i="6"/>
  <c r="P1804" i="6"/>
  <c r="P1805" i="6"/>
  <c r="P1806" i="6"/>
  <c r="P1807" i="6"/>
  <c r="P1808" i="6"/>
  <c r="P1809" i="6"/>
  <c r="P1810" i="6"/>
  <c r="P1811" i="6"/>
  <c r="P1812" i="6"/>
  <c r="P1813" i="6"/>
  <c r="P1814" i="6"/>
  <c r="P1815" i="6"/>
  <c r="P1816" i="6"/>
  <c r="P1817" i="6"/>
  <c r="P1818" i="6"/>
  <c r="P1819" i="6"/>
  <c r="P1820" i="6"/>
  <c r="P1821" i="6"/>
  <c r="P1822" i="6"/>
  <c r="P1823" i="6"/>
  <c r="P1824" i="6"/>
  <c r="P1825" i="6"/>
  <c r="P1826" i="6"/>
  <c r="P1827" i="6"/>
  <c r="P1828" i="6"/>
  <c r="P1829" i="6"/>
  <c r="P1830" i="6"/>
  <c r="P1831" i="6"/>
  <c r="P1832" i="6"/>
  <c r="P1833" i="6"/>
  <c r="P1834" i="6"/>
  <c r="P1835" i="6"/>
  <c r="P1836" i="6"/>
  <c r="P1837" i="6"/>
  <c r="P1838" i="6"/>
  <c r="P1839" i="6"/>
  <c r="P1840" i="6"/>
  <c r="P1841" i="6"/>
  <c r="P1842" i="6"/>
  <c r="P1843" i="6"/>
  <c r="P1844" i="6"/>
  <c r="P1845" i="6"/>
  <c r="P1846" i="6"/>
  <c r="P1847" i="6"/>
  <c r="P1848" i="6"/>
  <c r="P1849" i="6"/>
  <c r="P1850" i="6"/>
  <c r="P1851" i="6"/>
  <c r="P1852" i="6"/>
  <c r="P1853" i="6"/>
  <c r="P1854" i="6"/>
  <c r="P1855" i="6"/>
  <c r="P1856" i="6"/>
  <c r="P1857" i="6"/>
  <c r="P1858" i="6"/>
  <c r="P1859" i="6"/>
  <c r="P1860" i="6"/>
  <c r="P1861" i="6"/>
  <c r="P1862" i="6"/>
  <c r="P1863" i="6"/>
  <c r="P1864" i="6"/>
  <c r="P1865" i="6"/>
  <c r="P1866" i="6"/>
  <c r="P1867" i="6"/>
  <c r="P1868" i="6"/>
  <c r="P1869" i="6"/>
  <c r="P1870" i="6"/>
  <c r="P1871" i="6"/>
  <c r="P1872" i="6"/>
  <c r="P1873" i="6"/>
  <c r="P1874" i="6"/>
  <c r="P1875" i="6"/>
  <c r="P1876" i="6"/>
  <c r="P1877" i="6"/>
  <c r="P1878" i="6"/>
  <c r="P1879" i="6"/>
  <c r="P1880" i="6"/>
  <c r="P1881" i="6"/>
  <c r="P1882" i="6"/>
  <c r="P1883" i="6"/>
  <c r="P1884" i="6"/>
  <c r="P1885" i="6"/>
  <c r="P1886" i="6"/>
  <c r="P1887" i="6"/>
  <c r="P1888" i="6"/>
  <c r="P1889" i="6"/>
  <c r="P1890" i="6"/>
  <c r="P1891" i="6"/>
  <c r="P1892" i="6"/>
  <c r="P1893" i="6"/>
  <c r="P1894" i="6"/>
  <c r="P1895" i="6"/>
  <c r="P1896" i="6"/>
  <c r="P1897" i="6"/>
  <c r="P1898" i="6"/>
  <c r="P1899" i="6"/>
  <c r="P1900" i="6"/>
  <c r="P1901" i="6"/>
  <c r="P1902" i="6"/>
  <c r="P1903" i="6"/>
  <c r="P1904" i="6"/>
  <c r="P1905" i="6"/>
  <c r="P1906" i="6"/>
  <c r="P1907" i="6"/>
  <c r="P1908" i="6"/>
  <c r="P1909" i="6"/>
  <c r="P1910" i="6"/>
  <c r="P1911" i="6"/>
  <c r="P1912" i="6"/>
  <c r="P1913" i="6"/>
  <c r="P1914" i="6"/>
  <c r="P1915" i="6"/>
  <c r="P1916" i="6"/>
  <c r="P1917" i="6"/>
  <c r="P1918" i="6"/>
  <c r="P1919" i="6"/>
  <c r="P1920" i="6"/>
  <c r="P1921" i="6"/>
  <c r="P1922" i="6"/>
  <c r="P1923" i="6"/>
  <c r="P1924" i="6"/>
  <c r="P1925" i="6"/>
  <c r="P1926" i="6"/>
  <c r="P1927" i="6"/>
  <c r="P1928" i="6"/>
  <c r="P1929" i="6"/>
  <c r="P1930" i="6"/>
  <c r="P1931" i="6"/>
  <c r="P1932" i="6"/>
  <c r="P1933" i="6"/>
  <c r="P1934" i="6"/>
  <c r="P1935" i="6"/>
  <c r="P1936" i="6"/>
  <c r="P1937" i="6"/>
  <c r="P1938" i="6"/>
  <c r="P1939" i="6"/>
  <c r="P1940" i="6"/>
  <c r="P1941" i="6"/>
  <c r="P1942" i="6"/>
  <c r="P1943" i="6"/>
  <c r="P1944" i="6"/>
  <c r="P1945" i="6"/>
  <c r="P1946" i="6"/>
  <c r="P1947" i="6"/>
  <c r="P1948" i="6"/>
  <c r="P1949" i="6"/>
  <c r="P1950" i="6"/>
  <c r="P1951" i="6"/>
  <c r="P1952" i="6"/>
  <c r="P1953" i="6"/>
  <c r="P1954" i="6"/>
  <c r="P1955" i="6"/>
  <c r="P1956" i="6"/>
  <c r="P1957" i="6"/>
  <c r="P1958" i="6"/>
  <c r="P1959" i="6"/>
  <c r="P1960" i="6"/>
  <c r="P1961" i="6"/>
  <c r="P1962" i="6"/>
  <c r="P1963" i="6"/>
  <c r="P1964" i="6"/>
  <c r="P1965" i="6"/>
  <c r="P1966" i="6"/>
  <c r="P1967" i="6"/>
  <c r="P1968" i="6"/>
  <c r="P1969" i="6"/>
  <c r="P1970" i="6"/>
  <c r="P1971" i="6"/>
  <c r="P1972" i="6"/>
  <c r="P1973" i="6"/>
  <c r="P1974" i="6"/>
  <c r="P1975" i="6"/>
  <c r="P1976" i="6"/>
  <c r="P1977" i="6"/>
  <c r="P1978" i="6"/>
  <c r="P1979" i="6"/>
  <c r="P1980" i="6"/>
  <c r="P1981" i="6"/>
  <c r="P1982" i="6"/>
  <c r="P1983" i="6"/>
  <c r="P1984" i="6"/>
  <c r="P1985" i="6"/>
  <c r="P1986" i="6"/>
  <c r="P1987" i="6"/>
  <c r="P1988" i="6"/>
  <c r="P1989" i="6"/>
  <c r="P1990" i="6"/>
  <c r="P1991" i="6"/>
  <c r="P1992" i="6"/>
  <c r="P1993" i="6"/>
  <c r="P1994" i="6"/>
  <c r="P1995" i="6"/>
  <c r="P1996" i="6"/>
  <c r="P1997" i="6"/>
  <c r="P1998" i="6"/>
  <c r="P1999" i="6"/>
  <c r="P2000" i="6"/>
  <c r="P2001" i="6"/>
  <c r="P2002" i="6"/>
  <c r="P2003" i="6"/>
  <c r="P2004" i="6"/>
  <c r="P2005" i="6"/>
  <c r="P2006" i="6"/>
  <c r="P2007" i="6"/>
  <c r="P2008" i="6"/>
  <c r="P2009" i="6"/>
  <c r="P2010" i="6"/>
  <c r="P2011" i="6"/>
  <c r="P2012" i="6"/>
  <c r="P2013" i="6"/>
  <c r="P2014" i="6"/>
  <c r="P2015" i="6"/>
  <c r="P2016" i="6"/>
  <c r="P2017" i="6"/>
  <c r="P2018" i="6"/>
  <c r="P2019" i="6"/>
  <c r="P2020" i="6"/>
  <c r="P2021" i="6"/>
  <c r="P2022" i="6"/>
  <c r="P2023" i="6"/>
  <c r="P2024" i="6"/>
  <c r="P2025" i="6"/>
  <c r="P2026" i="6"/>
  <c r="P2027" i="6"/>
  <c r="P2028" i="6"/>
  <c r="P2029" i="6"/>
  <c r="P2030" i="6"/>
  <c r="P2031" i="6"/>
  <c r="P2032" i="6"/>
  <c r="P2033" i="6"/>
  <c r="P2034" i="6"/>
  <c r="P2035" i="6"/>
  <c r="P2036" i="6"/>
  <c r="P2037" i="6"/>
  <c r="P2038" i="6"/>
  <c r="P2039" i="6"/>
  <c r="P2040" i="6"/>
  <c r="P2041" i="6"/>
  <c r="P2042" i="6"/>
  <c r="P2043" i="6"/>
  <c r="P2044" i="6"/>
  <c r="P2045" i="6"/>
  <c r="P2046" i="6"/>
  <c r="P2047" i="6"/>
  <c r="P2048" i="6"/>
  <c r="P2049" i="6"/>
  <c r="P2050" i="6"/>
  <c r="P2051" i="6"/>
  <c r="P2052" i="6"/>
  <c r="P2053" i="6"/>
  <c r="P2054" i="6"/>
  <c r="P2055" i="6"/>
  <c r="P2056" i="6"/>
  <c r="P2057" i="6"/>
  <c r="P2058" i="6"/>
  <c r="P2059" i="6"/>
  <c r="P2060" i="6"/>
  <c r="P2061" i="6"/>
  <c r="P2062" i="6"/>
  <c r="P2063" i="6"/>
  <c r="P2064" i="6"/>
  <c r="P2065" i="6"/>
  <c r="P2066" i="6"/>
  <c r="P2067" i="6"/>
  <c r="P2068" i="6"/>
  <c r="P2069" i="6"/>
  <c r="P2070" i="6"/>
  <c r="P2071" i="6"/>
  <c r="P2072" i="6"/>
  <c r="P2073" i="6"/>
  <c r="P2074" i="6"/>
  <c r="P2075" i="6"/>
  <c r="P2076" i="6"/>
  <c r="P2077" i="6"/>
  <c r="P2078" i="6"/>
  <c r="P2079" i="6"/>
  <c r="P2080" i="6"/>
  <c r="P2081" i="6"/>
  <c r="P2082" i="6"/>
  <c r="P2083" i="6"/>
  <c r="P2084" i="6"/>
  <c r="P2085" i="6"/>
  <c r="P2086" i="6"/>
  <c r="P2087" i="6"/>
  <c r="P2088" i="6"/>
  <c r="P2089" i="6"/>
  <c r="P2090" i="6"/>
  <c r="P2091" i="6"/>
  <c r="P2092" i="6"/>
  <c r="P2093" i="6"/>
  <c r="P2094" i="6"/>
  <c r="P2095" i="6"/>
  <c r="P2096" i="6"/>
  <c r="P2097" i="6"/>
  <c r="P2098" i="6"/>
  <c r="P2099" i="6"/>
  <c r="P2100" i="6"/>
  <c r="P2101" i="6"/>
  <c r="P2102" i="6"/>
  <c r="P2103" i="6"/>
  <c r="P2104" i="6"/>
  <c r="P2105" i="6"/>
  <c r="P2106" i="6"/>
  <c r="P2107" i="6"/>
  <c r="P2108" i="6"/>
  <c r="P2109" i="6"/>
  <c r="P2110" i="6"/>
  <c r="P2111" i="6"/>
  <c r="P2112" i="6"/>
  <c r="P2113" i="6"/>
  <c r="P2114" i="6"/>
  <c r="P2115" i="6"/>
  <c r="P2116" i="6"/>
  <c r="P2117" i="6"/>
  <c r="P2118" i="6"/>
  <c r="P2119" i="6"/>
  <c r="P2120" i="6"/>
  <c r="P2121" i="6"/>
  <c r="P2122" i="6"/>
  <c r="P2123" i="6"/>
  <c r="P2124" i="6"/>
  <c r="P2125" i="6"/>
  <c r="P2126" i="6"/>
  <c r="P2127" i="6"/>
  <c r="P2128" i="6"/>
  <c r="P2129" i="6"/>
  <c r="P2130" i="6"/>
  <c r="P2131" i="6"/>
  <c r="P2132" i="6"/>
  <c r="P2133" i="6"/>
  <c r="P2134" i="6"/>
  <c r="P2135" i="6"/>
  <c r="P2136" i="6"/>
  <c r="P2137" i="6"/>
  <c r="P2138" i="6"/>
  <c r="P2139" i="6"/>
  <c r="P2140" i="6"/>
  <c r="P2141" i="6"/>
  <c r="P2142" i="6"/>
  <c r="P2143" i="6"/>
  <c r="P2144" i="6"/>
  <c r="P2145" i="6"/>
  <c r="P2146" i="6"/>
  <c r="P2147" i="6"/>
  <c r="P2148" i="6"/>
  <c r="P2149" i="6"/>
  <c r="P2150" i="6"/>
  <c r="P2151" i="6"/>
  <c r="P2152" i="6"/>
  <c r="P2153" i="6"/>
  <c r="P2154" i="6"/>
  <c r="P2155" i="6"/>
  <c r="P2156" i="6"/>
  <c r="P2157" i="6"/>
  <c r="P2158" i="6"/>
  <c r="P2159" i="6"/>
  <c r="P2160" i="6"/>
  <c r="P2161" i="6"/>
  <c r="P2162" i="6"/>
  <c r="P2163" i="6"/>
  <c r="P2164" i="6"/>
  <c r="P2165" i="6"/>
  <c r="P2166" i="6"/>
  <c r="P2167" i="6"/>
  <c r="P2168" i="6"/>
  <c r="P2169" i="6"/>
  <c r="P2170" i="6"/>
  <c r="P2171" i="6"/>
  <c r="P2172" i="6"/>
  <c r="P2173" i="6"/>
  <c r="P2174" i="6"/>
  <c r="P2175" i="6"/>
  <c r="P2176" i="6"/>
  <c r="P2177" i="6"/>
  <c r="P2178" i="6"/>
  <c r="P2179" i="6"/>
  <c r="P2180" i="6"/>
  <c r="P2181" i="6"/>
  <c r="P2182" i="6"/>
  <c r="P2183" i="6"/>
  <c r="P2184" i="6"/>
  <c r="P2185" i="6"/>
  <c r="P2186" i="6"/>
  <c r="P2187" i="6"/>
  <c r="P2188" i="6"/>
  <c r="P2189" i="6"/>
  <c r="P2190" i="6"/>
  <c r="P2191" i="6"/>
  <c r="P2192" i="6"/>
  <c r="P2193" i="6"/>
  <c r="P2194" i="6"/>
  <c r="P2195" i="6"/>
  <c r="P2196" i="6"/>
  <c r="P2197" i="6"/>
  <c r="P2198" i="6"/>
  <c r="P2199" i="6"/>
  <c r="P2200" i="6"/>
  <c r="P2201" i="6"/>
  <c r="P2202" i="6"/>
  <c r="P2203" i="6"/>
  <c r="P2204" i="6"/>
  <c r="P2205" i="6"/>
  <c r="P2206" i="6"/>
  <c r="P2207" i="6"/>
  <c r="P2208" i="6"/>
  <c r="P2209" i="6"/>
  <c r="P2210" i="6"/>
  <c r="P2211" i="6"/>
  <c r="P2212" i="6"/>
  <c r="P2213" i="6"/>
  <c r="P2214" i="6"/>
  <c r="P2215" i="6"/>
  <c r="P2216" i="6"/>
  <c r="P2217" i="6"/>
  <c r="P2218" i="6"/>
  <c r="P2219" i="6"/>
  <c r="P2220" i="6"/>
  <c r="P2221" i="6"/>
  <c r="P2222" i="6"/>
  <c r="P2223" i="6"/>
  <c r="P2224" i="6"/>
  <c r="P2225" i="6"/>
  <c r="P2226" i="6"/>
  <c r="P2227" i="6"/>
  <c r="P2228" i="6"/>
  <c r="P2229" i="6"/>
  <c r="P2230" i="6"/>
  <c r="P2231" i="6"/>
  <c r="P2232" i="6"/>
  <c r="P2233" i="6"/>
  <c r="P2234" i="6"/>
  <c r="P2235" i="6"/>
  <c r="P2236" i="6"/>
  <c r="P2237" i="6"/>
  <c r="P2238" i="6"/>
  <c r="P2239" i="6"/>
  <c r="P2240" i="6"/>
  <c r="P2241" i="6"/>
  <c r="P2242" i="6"/>
  <c r="P2243" i="6"/>
  <c r="P2244" i="6"/>
  <c r="P2245" i="6"/>
  <c r="P2246" i="6"/>
  <c r="P2247" i="6"/>
  <c r="P2248" i="6"/>
  <c r="P2249" i="6"/>
  <c r="P2250" i="6"/>
  <c r="P2251" i="6"/>
  <c r="P2252" i="6"/>
  <c r="P2253" i="6"/>
  <c r="P2254" i="6"/>
  <c r="P2255" i="6"/>
  <c r="P2256" i="6"/>
  <c r="P2257" i="6"/>
  <c r="P2258" i="6"/>
  <c r="P2259" i="6"/>
  <c r="P2260" i="6"/>
  <c r="P2261" i="6"/>
  <c r="P2262" i="6"/>
  <c r="P2263" i="6"/>
  <c r="P2264" i="6"/>
  <c r="P2265" i="6"/>
  <c r="P2266" i="6"/>
  <c r="P2267" i="6"/>
  <c r="P2268" i="6"/>
  <c r="P2269" i="6"/>
  <c r="P2270" i="6"/>
  <c r="P2271" i="6"/>
  <c r="P2272" i="6"/>
  <c r="P2273" i="6"/>
  <c r="P2274" i="6"/>
  <c r="P2275" i="6"/>
  <c r="P2276" i="6"/>
  <c r="P2277" i="6"/>
  <c r="P2278" i="6"/>
  <c r="P2279" i="6"/>
  <c r="P2280" i="6"/>
  <c r="P2281" i="6"/>
  <c r="P2282" i="6"/>
  <c r="P2283" i="6"/>
  <c r="P2284" i="6"/>
  <c r="P2285" i="6"/>
  <c r="P2286" i="6"/>
  <c r="P2287" i="6"/>
  <c r="P2288" i="6"/>
  <c r="P2289" i="6"/>
  <c r="P2290" i="6"/>
  <c r="P2291" i="6"/>
  <c r="P2292" i="6"/>
  <c r="P2293" i="6"/>
  <c r="P2294" i="6"/>
  <c r="P2295" i="6"/>
  <c r="P2296" i="6"/>
  <c r="P2297" i="6"/>
  <c r="P2298" i="6"/>
  <c r="P2299" i="6"/>
  <c r="P2300" i="6"/>
  <c r="P2301" i="6"/>
  <c r="P2302" i="6"/>
  <c r="P2303" i="6"/>
  <c r="P2304" i="6"/>
  <c r="P2305" i="6"/>
  <c r="P2306" i="6"/>
  <c r="P2307" i="6"/>
  <c r="P2308" i="6"/>
  <c r="P2309" i="6"/>
  <c r="P2310" i="6"/>
  <c r="P2311" i="6"/>
  <c r="P2312" i="6"/>
  <c r="P2313" i="6"/>
  <c r="P2314" i="6"/>
  <c r="P2315" i="6"/>
  <c r="P2316" i="6"/>
  <c r="P2317" i="6"/>
  <c r="P2318" i="6"/>
  <c r="P2319" i="6"/>
  <c r="P2320" i="6"/>
  <c r="P2321" i="6"/>
  <c r="P2322" i="6"/>
  <c r="P2323" i="6"/>
  <c r="P2324" i="6"/>
  <c r="P2325" i="6"/>
  <c r="P2326" i="6"/>
  <c r="P2327" i="6"/>
  <c r="P2328" i="6"/>
  <c r="P2329" i="6"/>
  <c r="P2330" i="6"/>
  <c r="P2331" i="6"/>
  <c r="P2332" i="6"/>
  <c r="P2333" i="6"/>
  <c r="P2334" i="6"/>
  <c r="P2335" i="6"/>
  <c r="P2336" i="6"/>
  <c r="P2337" i="6"/>
  <c r="P2338" i="6"/>
  <c r="P2339" i="6"/>
  <c r="P2340" i="6"/>
  <c r="P2341" i="6"/>
  <c r="P2342" i="6"/>
  <c r="P2343" i="6"/>
  <c r="P2344" i="6"/>
  <c r="P2345" i="6"/>
  <c r="P2346" i="6"/>
  <c r="P2347" i="6"/>
  <c r="P2348" i="6"/>
  <c r="P2349" i="6"/>
  <c r="P2350" i="6"/>
  <c r="P2351" i="6"/>
  <c r="P2352" i="6"/>
  <c r="P2353" i="6"/>
  <c r="P2354" i="6"/>
  <c r="P2355" i="6"/>
  <c r="P2356" i="6"/>
  <c r="P2357" i="6"/>
  <c r="P2358" i="6"/>
  <c r="P2359" i="6"/>
  <c r="P2360" i="6"/>
  <c r="P2361" i="6"/>
  <c r="P2362" i="6"/>
  <c r="P2363" i="6"/>
  <c r="P2364" i="6"/>
  <c r="P2365" i="6"/>
  <c r="P2366" i="6"/>
  <c r="P2367" i="6"/>
  <c r="P2368" i="6"/>
  <c r="P2369" i="6"/>
  <c r="P2370" i="6"/>
  <c r="P2371" i="6"/>
  <c r="P2372" i="6"/>
  <c r="P2373" i="6"/>
  <c r="P2374" i="6"/>
  <c r="P2375" i="6"/>
  <c r="P2376" i="6"/>
  <c r="P2377" i="6"/>
  <c r="P2378" i="6"/>
  <c r="P2379" i="6"/>
  <c r="P2380" i="6"/>
  <c r="P2381" i="6"/>
  <c r="P2382" i="6"/>
  <c r="P2383" i="6"/>
  <c r="P2384" i="6"/>
  <c r="P2385" i="6"/>
  <c r="P2386" i="6"/>
  <c r="P2387" i="6"/>
  <c r="P2388" i="6"/>
  <c r="P2389" i="6"/>
  <c r="P2390" i="6"/>
  <c r="P2391" i="6"/>
  <c r="P2392" i="6"/>
  <c r="P2393" i="6"/>
  <c r="P2394" i="6"/>
  <c r="P2395" i="6"/>
  <c r="P2396" i="6"/>
  <c r="P2397" i="6"/>
  <c r="P2398" i="6"/>
  <c r="P2399" i="6"/>
  <c r="P2400" i="6"/>
  <c r="P2401" i="6"/>
  <c r="P2402" i="6"/>
  <c r="P2403" i="6"/>
  <c r="P2404" i="6"/>
  <c r="P2405" i="6"/>
  <c r="P2406" i="6"/>
  <c r="P2407" i="6"/>
  <c r="P2408" i="6"/>
  <c r="P2409" i="6"/>
  <c r="P2410" i="6"/>
  <c r="P2411" i="6"/>
  <c r="P2412" i="6"/>
  <c r="P2413" i="6"/>
  <c r="P2414" i="6"/>
  <c r="P2415" i="6"/>
  <c r="P2416" i="6"/>
  <c r="P2417" i="6"/>
  <c r="P2418" i="6"/>
  <c r="P2419" i="6"/>
  <c r="P2420" i="6"/>
  <c r="P2421" i="6"/>
  <c r="P2422" i="6"/>
  <c r="P2423" i="6"/>
  <c r="P2424" i="6"/>
  <c r="P2425" i="6"/>
  <c r="P2426" i="6"/>
  <c r="P2427" i="6"/>
  <c r="P2428" i="6"/>
  <c r="P2429" i="6"/>
  <c r="P2430" i="6"/>
  <c r="P2431" i="6"/>
  <c r="P2432" i="6"/>
  <c r="P2433" i="6"/>
  <c r="P2434" i="6"/>
  <c r="P2435" i="6"/>
  <c r="P2436" i="6"/>
  <c r="P2437" i="6"/>
  <c r="P2438" i="6"/>
  <c r="P2439" i="6"/>
  <c r="P2440" i="6"/>
  <c r="P2441" i="6"/>
  <c r="P2442" i="6"/>
  <c r="P2443" i="6"/>
  <c r="P2444" i="6"/>
  <c r="P2445" i="6"/>
  <c r="P2446" i="6"/>
  <c r="P2447" i="6"/>
  <c r="P2448" i="6"/>
  <c r="P2449" i="6"/>
  <c r="P2450" i="6"/>
  <c r="P2451" i="6"/>
  <c r="P2452" i="6"/>
  <c r="P2453" i="6"/>
  <c r="P2454" i="6"/>
  <c r="P2455" i="6"/>
  <c r="P2456" i="6"/>
  <c r="P2457" i="6"/>
  <c r="P2458" i="6"/>
  <c r="P2459" i="6"/>
  <c r="P2460" i="6"/>
  <c r="P2461" i="6"/>
  <c r="P2462" i="6"/>
  <c r="P2463" i="6"/>
  <c r="P2464" i="6"/>
  <c r="P2465" i="6"/>
  <c r="P2466" i="6"/>
  <c r="P2467" i="6"/>
  <c r="P2468" i="6"/>
  <c r="P2469" i="6"/>
  <c r="P2470" i="6"/>
  <c r="P2471" i="6"/>
  <c r="P2472" i="6"/>
  <c r="P2473" i="6"/>
  <c r="P2474" i="6"/>
  <c r="P2475" i="6"/>
  <c r="P2476" i="6"/>
  <c r="P2477" i="6"/>
  <c r="P2478" i="6"/>
  <c r="P2479" i="6"/>
  <c r="P2480" i="6"/>
  <c r="P2481" i="6"/>
  <c r="P2482" i="6"/>
  <c r="P2483" i="6"/>
  <c r="P2484" i="6"/>
  <c r="P2485" i="6"/>
  <c r="P2486" i="6"/>
  <c r="P2487" i="6"/>
  <c r="P2488" i="6"/>
  <c r="P2489" i="6"/>
  <c r="P2490" i="6"/>
  <c r="P2491" i="6"/>
  <c r="P2492" i="6"/>
  <c r="P2493" i="6"/>
  <c r="P2494" i="6"/>
  <c r="P2495" i="6"/>
  <c r="P2496" i="6"/>
  <c r="P2497" i="6"/>
  <c r="P2498" i="6"/>
  <c r="P2499" i="6"/>
  <c r="P2500" i="6"/>
  <c r="P2501" i="6"/>
  <c r="P2502" i="6"/>
  <c r="P2503" i="6"/>
  <c r="P2504" i="6"/>
  <c r="P2505" i="6"/>
  <c r="P2506" i="6"/>
  <c r="P2507" i="6"/>
  <c r="P2508" i="6"/>
  <c r="P2509" i="6"/>
  <c r="P2510" i="6"/>
  <c r="P2511" i="6"/>
  <c r="P2512" i="6"/>
  <c r="P2513" i="6"/>
  <c r="P2514" i="6"/>
  <c r="P2515" i="6"/>
  <c r="P2516" i="6"/>
  <c r="P2517" i="6"/>
  <c r="P2518" i="6"/>
  <c r="P2519" i="6"/>
  <c r="P2520" i="6"/>
  <c r="P2521" i="6"/>
  <c r="P2522" i="6"/>
  <c r="P2523" i="6"/>
  <c r="P2524" i="6"/>
  <c r="P2525" i="6"/>
  <c r="P2526" i="6"/>
  <c r="P2527" i="6"/>
  <c r="P2528" i="6"/>
  <c r="P2529" i="6"/>
  <c r="P2530" i="6"/>
  <c r="P2531" i="6"/>
  <c r="P2532" i="6"/>
  <c r="P2533" i="6"/>
  <c r="P2534" i="6"/>
  <c r="P2535" i="6"/>
  <c r="P2536" i="6"/>
  <c r="P2537" i="6"/>
  <c r="P2538" i="6"/>
  <c r="P2539" i="6"/>
  <c r="P2540" i="6"/>
  <c r="P2541" i="6"/>
  <c r="P2542" i="6"/>
  <c r="P2543" i="6"/>
  <c r="P2544" i="6"/>
  <c r="P2545" i="6"/>
  <c r="P2546" i="6"/>
  <c r="P2547" i="6"/>
  <c r="P2548" i="6"/>
  <c r="P2549" i="6"/>
  <c r="P2550" i="6"/>
  <c r="P2551" i="6"/>
  <c r="P2552" i="6"/>
  <c r="P2553" i="6"/>
  <c r="P2554" i="6"/>
  <c r="P2555" i="6"/>
  <c r="P2556" i="6"/>
  <c r="P2557" i="6"/>
  <c r="P2558" i="6"/>
  <c r="P2559" i="6"/>
  <c r="P2560" i="6"/>
  <c r="P2561" i="6"/>
  <c r="P2562" i="6"/>
  <c r="P2563" i="6"/>
  <c r="P2564" i="6"/>
  <c r="P2565" i="6"/>
  <c r="P2566" i="6"/>
  <c r="P2567" i="6"/>
  <c r="P2568" i="6"/>
  <c r="P2569" i="6"/>
  <c r="P2570" i="6"/>
  <c r="P2571" i="6"/>
  <c r="P2572" i="6"/>
  <c r="P2573" i="6"/>
  <c r="P2574" i="6"/>
  <c r="P2575" i="6"/>
  <c r="P2576" i="6"/>
  <c r="P2577" i="6"/>
  <c r="P2578" i="6"/>
  <c r="P2579" i="6"/>
  <c r="P2580" i="6"/>
  <c r="P2581" i="6"/>
  <c r="P2582" i="6"/>
  <c r="P2583" i="6"/>
  <c r="P2584" i="6"/>
  <c r="P2585" i="6"/>
  <c r="P2586" i="6"/>
  <c r="P2587" i="6"/>
  <c r="P2588" i="6"/>
  <c r="P2589" i="6"/>
  <c r="P2590" i="6"/>
  <c r="P2591" i="6"/>
  <c r="P2592" i="6"/>
  <c r="P2593" i="6"/>
  <c r="P2594" i="6"/>
  <c r="P2595" i="6"/>
  <c r="P2596" i="6"/>
  <c r="P2597" i="6"/>
  <c r="P2598" i="6"/>
  <c r="P2599" i="6"/>
  <c r="P2600" i="6"/>
  <c r="P2601" i="6"/>
  <c r="P2602" i="6"/>
  <c r="P2603" i="6"/>
  <c r="P2604" i="6"/>
  <c r="P2605" i="6"/>
  <c r="P2606" i="6"/>
  <c r="P2607" i="6"/>
  <c r="P2608" i="6"/>
  <c r="P2609" i="6"/>
  <c r="P2610" i="6"/>
  <c r="P2611" i="6"/>
  <c r="P2612" i="6"/>
  <c r="P2613" i="6"/>
  <c r="P2614" i="6"/>
  <c r="P2615" i="6"/>
  <c r="P2616" i="6"/>
  <c r="P2617" i="6"/>
  <c r="P2618" i="6"/>
  <c r="P2619" i="6"/>
  <c r="P2620" i="6"/>
  <c r="P2621" i="6"/>
  <c r="P2622" i="6"/>
  <c r="P2623" i="6"/>
  <c r="P2624" i="6"/>
  <c r="P2625" i="6"/>
  <c r="P2626" i="6"/>
  <c r="P2627" i="6"/>
  <c r="P2628" i="6"/>
  <c r="P2629" i="6"/>
  <c r="P2630" i="6"/>
  <c r="P2631" i="6"/>
  <c r="P2632" i="6"/>
  <c r="P2633" i="6"/>
  <c r="P2634" i="6"/>
  <c r="P2635" i="6"/>
  <c r="P2636" i="6"/>
  <c r="P2637" i="6"/>
  <c r="P2638" i="6"/>
  <c r="P2639" i="6"/>
  <c r="P2640" i="6"/>
  <c r="P2641" i="6"/>
  <c r="P2642" i="6"/>
  <c r="P2643" i="6"/>
  <c r="P2644" i="6"/>
  <c r="P2645" i="6"/>
  <c r="P2646" i="6"/>
  <c r="P2647" i="6"/>
  <c r="P2648" i="6"/>
  <c r="P2649" i="6"/>
  <c r="P2650" i="6"/>
  <c r="P2651" i="6"/>
  <c r="P2652" i="6"/>
  <c r="P2653" i="6"/>
  <c r="P2654" i="6"/>
  <c r="P2655" i="6"/>
  <c r="P2656" i="6"/>
  <c r="P2657" i="6"/>
  <c r="P2658" i="6"/>
  <c r="P2659" i="6"/>
  <c r="P2660" i="6"/>
  <c r="P2661" i="6"/>
  <c r="P2662" i="6"/>
  <c r="P2663" i="6"/>
  <c r="P2664" i="6"/>
  <c r="P2665" i="6"/>
  <c r="P2666" i="6"/>
  <c r="P2667" i="6"/>
  <c r="P2668" i="6"/>
  <c r="P2669" i="6"/>
  <c r="P2670" i="6"/>
  <c r="P2671" i="6"/>
  <c r="P2672" i="6"/>
  <c r="P2673" i="6"/>
  <c r="P2674" i="6"/>
  <c r="P2675" i="6"/>
  <c r="P2676" i="6"/>
  <c r="P2677" i="6"/>
  <c r="P2678" i="6"/>
  <c r="P2679" i="6"/>
  <c r="P2680" i="6"/>
  <c r="P2681" i="6"/>
  <c r="P2682" i="6"/>
  <c r="P2683" i="6"/>
  <c r="P2684" i="6"/>
  <c r="P2685" i="6"/>
  <c r="P2686" i="6"/>
  <c r="P2687" i="6"/>
  <c r="P2688" i="6"/>
  <c r="P2689" i="6"/>
  <c r="P2690" i="6"/>
  <c r="P2691" i="6"/>
  <c r="P2692" i="6"/>
  <c r="P2693" i="6"/>
  <c r="P2694" i="6"/>
  <c r="P2695" i="6"/>
  <c r="P2696" i="6"/>
  <c r="P2697" i="6"/>
  <c r="P2698" i="6"/>
  <c r="P2699" i="6"/>
  <c r="P2700" i="6"/>
  <c r="P2701" i="6"/>
  <c r="P2702" i="6"/>
  <c r="P2703" i="6"/>
  <c r="P2704" i="6"/>
  <c r="P2705" i="6"/>
  <c r="P2706" i="6"/>
  <c r="P2707" i="6"/>
  <c r="P2708" i="6"/>
  <c r="P2709" i="6"/>
  <c r="P2710" i="6"/>
  <c r="P2711" i="6"/>
  <c r="P2712" i="6"/>
  <c r="P2713" i="6"/>
  <c r="P2714" i="6"/>
  <c r="P2715" i="6"/>
  <c r="P2716" i="6"/>
  <c r="P2717" i="6"/>
  <c r="P2718" i="6"/>
  <c r="P2719" i="6"/>
  <c r="P2720" i="6"/>
  <c r="P2721" i="6"/>
  <c r="P2722" i="6"/>
  <c r="P2723" i="6"/>
  <c r="P2724" i="6"/>
  <c r="P2725" i="6"/>
  <c r="P2726" i="6"/>
  <c r="P2727" i="6"/>
  <c r="P2728" i="6"/>
  <c r="P2729" i="6"/>
  <c r="P2730" i="6"/>
  <c r="P2731" i="6"/>
  <c r="P2732" i="6"/>
  <c r="P2733" i="6"/>
  <c r="P2734" i="6"/>
  <c r="P2735" i="6"/>
  <c r="P2736" i="6"/>
  <c r="P2737" i="6"/>
  <c r="P2738" i="6"/>
  <c r="P2739" i="6"/>
  <c r="P2740" i="6"/>
  <c r="P2741" i="6"/>
  <c r="P2742" i="6"/>
  <c r="P2743" i="6"/>
  <c r="P2744" i="6"/>
  <c r="P2745" i="6"/>
  <c r="P2746" i="6"/>
  <c r="P2747" i="6"/>
  <c r="P2748" i="6"/>
  <c r="P2749" i="6"/>
  <c r="P2750" i="6"/>
  <c r="P2751" i="6"/>
  <c r="P2752" i="6"/>
  <c r="P2753" i="6"/>
  <c r="P2754" i="6"/>
  <c r="P2755" i="6"/>
  <c r="P2756" i="6"/>
  <c r="P2757" i="6"/>
  <c r="P2758" i="6"/>
  <c r="P2759" i="6"/>
  <c r="P2760" i="6"/>
  <c r="P2761" i="6"/>
  <c r="P2762" i="6"/>
  <c r="P2763" i="6"/>
  <c r="P2764" i="6"/>
  <c r="P2765" i="6"/>
  <c r="P2766" i="6"/>
  <c r="P2767" i="6"/>
  <c r="P2768" i="6"/>
  <c r="P2769" i="6"/>
  <c r="P2770" i="6"/>
  <c r="P2771" i="6"/>
  <c r="P2772" i="6"/>
  <c r="P2773" i="6"/>
  <c r="P2774" i="6"/>
  <c r="P2775" i="6"/>
  <c r="P2776" i="6"/>
  <c r="P2777" i="6"/>
  <c r="P2778" i="6"/>
  <c r="P2779" i="6"/>
  <c r="P2780" i="6"/>
  <c r="P2781" i="6"/>
  <c r="P2782" i="6"/>
  <c r="P2783" i="6"/>
  <c r="P2784" i="6"/>
  <c r="P2785" i="6"/>
  <c r="P2786" i="6"/>
  <c r="P2787" i="6"/>
  <c r="P2788" i="6"/>
  <c r="P2789" i="6"/>
  <c r="P2790" i="6"/>
  <c r="P2791" i="6"/>
  <c r="P2792" i="6"/>
  <c r="P2793" i="6"/>
  <c r="P2794" i="6"/>
  <c r="P2795" i="6"/>
  <c r="P2796" i="6"/>
  <c r="P2797" i="6"/>
  <c r="P2798" i="6"/>
  <c r="P2799" i="6"/>
  <c r="P2800" i="6"/>
  <c r="P2801" i="6"/>
  <c r="P2802" i="6"/>
  <c r="P2803" i="6"/>
  <c r="P2804" i="6"/>
  <c r="P2805" i="6"/>
  <c r="P2806" i="6"/>
  <c r="P2807" i="6"/>
  <c r="P2808" i="6"/>
  <c r="P2809" i="6"/>
  <c r="P2810" i="6"/>
  <c r="P2811" i="6"/>
  <c r="P2812" i="6"/>
  <c r="P2813" i="6"/>
  <c r="P2814" i="6"/>
  <c r="P2815" i="6"/>
  <c r="P2816" i="6"/>
  <c r="P2817" i="6"/>
  <c r="P2818" i="6"/>
  <c r="P2819" i="6"/>
  <c r="P2820" i="6"/>
  <c r="P2821" i="6"/>
  <c r="P2822" i="6"/>
  <c r="P2823" i="6"/>
  <c r="P2824" i="6"/>
  <c r="P2825" i="6"/>
  <c r="P2826" i="6"/>
  <c r="P2827" i="6"/>
  <c r="P2828" i="6"/>
  <c r="P2829" i="6"/>
  <c r="P2830" i="6"/>
  <c r="P2831" i="6"/>
  <c r="P2832" i="6"/>
  <c r="P2833" i="6"/>
  <c r="P2834" i="6"/>
  <c r="P2835" i="6"/>
  <c r="P2836" i="6"/>
  <c r="P2837" i="6"/>
  <c r="P2838" i="6"/>
  <c r="P2839" i="6"/>
  <c r="P2840" i="6"/>
  <c r="P2841" i="6"/>
  <c r="P2842" i="6"/>
  <c r="P2843" i="6"/>
  <c r="P2844" i="6"/>
  <c r="P2845" i="6"/>
  <c r="P2846" i="6"/>
  <c r="P2847" i="6"/>
  <c r="P2848" i="6"/>
  <c r="P2849" i="6"/>
  <c r="P2850" i="6"/>
  <c r="P2851" i="6"/>
  <c r="P2852" i="6"/>
  <c r="P2853" i="6"/>
  <c r="P2854" i="6"/>
  <c r="P2855" i="6"/>
  <c r="P2856" i="6"/>
  <c r="P2857" i="6"/>
  <c r="P2858" i="6"/>
  <c r="P2859" i="6"/>
  <c r="P2860" i="6"/>
  <c r="P2861" i="6"/>
  <c r="P2862" i="6"/>
  <c r="P2863" i="6"/>
  <c r="P2864" i="6"/>
  <c r="P2865" i="6"/>
  <c r="P2866" i="6"/>
  <c r="P2867" i="6"/>
  <c r="P2868" i="6"/>
  <c r="P2869" i="6"/>
  <c r="P2870" i="6"/>
  <c r="P2871" i="6"/>
  <c r="P2872" i="6"/>
  <c r="P2873" i="6"/>
  <c r="P2874" i="6"/>
  <c r="P2875" i="6"/>
  <c r="P2876" i="6"/>
  <c r="P2877" i="6"/>
  <c r="P2878" i="6"/>
  <c r="P2879" i="6"/>
  <c r="P2880" i="6"/>
  <c r="P2881" i="6"/>
  <c r="P2882" i="6"/>
  <c r="P2883" i="6"/>
  <c r="P2884" i="6"/>
  <c r="P2885" i="6"/>
  <c r="P2886" i="6"/>
  <c r="P2887" i="6"/>
  <c r="P2888" i="6"/>
  <c r="P2889" i="6"/>
  <c r="P2890" i="6"/>
  <c r="P2891" i="6"/>
  <c r="P2892" i="6"/>
  <c r="P2893" i="6"/>
  <c r="P2894" i="6"/>
  <c r="P2895" i="6"/>
  <c r="P2896" i="6"/>
  <c r="P2897" i="6"/>
  <c r="P2898" i="6"/>
  <c r="P2899" i="6"/>
  <c r="P2900" i="6"/>
  <c r="P2901" i="6"/>
  <c r="P2902" i="6"/>
  <c r="P2903" i="6"/>
  <c r="P2904" i="6"/>
  <c r="P2905" i="6"/>
  <c r="P2906" i="6"/>
  <c r="P2907" i="6"/>
  <c r="P2908" i="6"/>
  <c r="P2909" i="6"/>
  <c r="P2910" i="6"/>
  <c r="P2911" i="6"/>
  <c r="P2912" i="6"/>
  <c r="P2913" i="6"/>
  <c r="P2914" i="6"/>
  <c r="P2915" i="6"/>
  <c r="P2916" i="6"/>
  <c r="P2917" i="6"/>
  <c r="P2918" i="6"/>
  <c r="P2919" i="6"/>
  <c r="P2920" i="6"/>
  <c r="P2921" i="6"/>
  <c r="P2922" i="6"/>
  <c r="P2923" i="6"/>
  <c r="P2924" i="6"/>
  <c r="P2925" i="6"/>
  <c r="P2926" i="6"/>
  <c r="P2927" i="6"/>
  <c r="P2928" i="6"/>
  <c r="P2929" i="6"/>
  <c r="P2930" i="6"/>
  <c r="P2931" i="6"/>
  <c r="P2932" i="6"/>
  <c r="P2933" i="6"/>
  <c r="P2934" i="6"/>
  <c r="P2935" i="6"/>
  <c r="P2936" i="6"/>
  <c r="P2937" i="6"/>
  <c r="P2938" i="6"/>
  <c r="P2939" i="6"/>
  <c r="P2940" i="6"/>
  <c r="P2941" i="6"/>
  <c r="P2942" i="6"/>
  <c r="P2943" i="6"/>
  <c r="P2944" i="6"/>
  <c r="P2945" i="6"/>
  <c r="P2946" i="6"/>
  <c r="P2947" i="6"/>
  <c r="P2948" i="6"/>
  <c r="P2949" i="6"/>
  <c r="P2950" i="6"/>
  <c r="P2951" i="6"/>
  <c r="P2952" i="6"/>
  <c r="P2953" i="6"/>
  <c r="P2954" i="6"/>
  <c r="P2955" i="6"/>
  <c r="P2956" i="6"/>
  <c r="P2957" i="6"/>
  <c r="P2958" i="6"/>
  <c r="P2959" i="6"/>
  <c r="P2960" i="6"/>
  <c r="P2961" i="6"/>
  <c r="P2962" i="6"/>
  <c r="P2963" i="6"/>
  <c r="P2964" i="6"/>
  <c r="P2965" i="6"/>
  <c r="P2966" i="6"/>
  <c r="P2967" i="6"/>
  <c r="P2968" i="6"/>
  <c r="P2969" i="6"/>
  <c r="P2970" i="6"/>
  <c r="P2971" i="6"/>
  <c r="P2972" i="6"/>
  <c r="P2973" i="6"/>
  <c r="P2974" i="6"/>
  <c r="P2975" i="6"/>
  <c r="P2976" i="6"/>
  <c r="P2977" i="6"/>
  <c r="P2978" i="6"/>
  <c r="P2979" i="6"/>
  <c r="P2980" i="6"/>
  <c r="P2981" i="6"/>
  <c r="P2982" i="6"/>
  <c r="P2983" i="6"/>
  <c r="P2984" i="6"/>
  <c r="P2985" i="6"/>
  <c r="P2986" i="6"/>
  <c r="P2987" i="6"/>
  <c r="P2988" i="6"/>
  <c r="P2989" i="6"/>
  <c r="P2990" i="6"/>
  <c r="P2991" i="6"/>
  <c r="P2992" i="6"/>
  <c r="P2993" i="6"/>
  <c r="P2994" i="6"/>
  <c r="P2995" i="6"/>
  <c r="P2996" i="6"/>
  <c r="P2997" i="6"/>
  <c r="P2998" i="6"/>
  <c r="P2999" i="6"/>
  <c r="P3000" i="6"/>
  <c r="P3001" i="6"/>
  <c r="P3002" i="6"/>
  <c r="P3003" i="6"/>
  <c r="P3004" i="6"/>
  <c r="P3005" i="6"/>
  <c r="P3006" i="6"/>
  <c r="P3007" i="6"/>
  <c r="P3008" i="6"/>
  <c r="P3009" i="6"/>
  <c r="P3010" i="6"/>
  <c r="P3011" i="6"/>
  <c r="P3012" i="6"/>
  <c r="P3013" i="6"/>
  <c r="P3014" i="6"/>
  <c r="P3015" i="6"/>
  <c r="P3016" i="6"/>
  <c r="P3017" i="6"/>
  <c r="P3018" i="6"/>
  <c r="P3019" i="6"/>
  <c r="P3020" i="6"/>
  <c r="P3021" i="6"/>
  <c r="P3022" i="6"/>
  <c r="P3023" i="6"/>
  <c r="P3024" i="6"/>
  <c r="P3025" i="6"/>
  <c r="P3026" i="6"/>
  <c r="P3027" i="6"/>
  <c r="P3028" i="6"/>
  <c r="P3029" i="6"/>
  <c r="P3030" i="6"/>
  <c r="P3031" i="6"/>
  <c r="P3032" i="6"/>
  <c r="P3033" i="6"/>
  <c r="P3034" i="6"/>
  <c r="P3035" i="6"/>
  <c r="P3036" i="6"/>
  <c r="P3037" i="6"/>
  <c r="P3038" i="6"/>
  <c r="P3039" i="6"/>
  <c r="P3040" i="6"/>
  <c r="P3041" i="6"/>
  <c r="P3042" i="6"/>
  <c r="P3043" i="6"/>
  <c r="P3044" i="6"/>
  <c r="P3045" i="6"/>
  <c r="P3046" i="6"/>
  <c r="P3047" i="6"/>
  <c r="P3048" i="6"/>
  <c r="P3049" i="6"/>
  <c r="P3050" i="6"/>
  <c r="P3051" i="6"/>
  <c r="P3052" i="6"/>
  <c r="P3053" i="6"/>
  <c r="P3054" i="6"/>
  <c r="P3055" i="6"/>
  <c r="P3056" i="6"/>
  <c r="P3057" i="6"/>
  <c r="P3058" i="6"/>
  <c r="P3059" i="6"/>
  <c r="P3060" i="6"/>
  <c r="P3061" i="6"/>
  <c r="P3062" i="6"/>
  <c r="P3063" i="6"/>
  <c r="P3064" i="6"/>
  <c r="P3065" i="6"/>
  <c r="P3066" i="6"/>
  <c r="P3067" i="6"/>
  <c r="P3068" i="6"/>
  <c r="P3069" i="6"/>
  <c r="P3070" i="6"/>
  <c r="P3071" i="6"/>
  <c r="P3072" i="6"/>
  <c r="P3073" i="6"/>
  <c r="P3074" i="6"/>
  <c r="P3075" i="6"/>
  <c r="P3076" i="6"/>
  <c r="P3077" i="6"/>
  <c r="P3078" i="6"/>
  <c r="P3079" i="6"/>
  <c r="P3080" i="6"/>
  <c r="P3081" i="6"/>
  <c r="P3082" i="6"/>
  <c r="P3083" i="6"/>
  <c r="P3084" i="6"/>
  <c r="P3085" i="6"/>
  <c r="P3086" i="6"/>
  <c r="P3087" i="6"/>
  <c r="P3088" i="6"/>
  <c r="P3089" i="6"/>
  <c r="P3090" i="6"/>
  <c r="P3091" i="6"/>
  <c r="P3092" i="6"/>
  <c r="P3093" i="6"/>
  <c r="P3094" i="6"/>
  <c r="P3095" i="6"/>
  <c r="P3096" i="6"/>
  <c r="P3097" i="6"/>
  <c r="P3098" i="6"/>
  <c r="P3099" i="6"/>
  <c r="P3100" i="6"/>
  <c r="P3101" i="6"/>
  <c r="P3102" i="6"/>
  <c r="P3103" i="6"/>
  <c r="P3104" i="6"/>
  <c r="P3105" i="6"/>
  <c r="P3106" i="6"/>
  <c r="P3107" i="6"/>
  <c r="P3108" i="6"/>
  <c r="P3109" i="6"/>
  <c r="P3110" i="6"/>
  <c r="P3111" i="6"/>
  <c r="P3112" i="6"/>
  <c r="P3113" i="6"/>
  <c r="P3114" i="6"/>
  <c r="P3115" i="6"/>
  <c r="P3116" i="6"/>
  <c r="P3117" i="6"/>
  <c r="P3118" i="6"/>
  <c r="P3119" i="6"/>
  <c r="P3120" i="6"/>
  <c r="P3121" i="6"/>
  <c r="P3122" i="6"/>
  <c r="P3123" i="6"/>
  <c r="P3124" i="6"/>
  <c r="P3125" i="6"/>
  <c r="P3126" i="6"/>
  <c r="P3127" i="6"/>
  <c r="P3128" i="6"/>
  <c r="P3129" i="6"/>
  <c r="P3130" i="6"/>
  <c r="P3131" i="6"/>
  <c r="P3132" i="6"/>
  <c r="P3133" i="6"/>
  <c r="P3134" i="6"/>
  <c r="P3135" i="6"/>
  <c r="P3136" i="6"/>
  <c r="P3137" i="6"/>
  <c r="P3138" i="6"/>
  <c r="P3139" i="6"/>
  <c r="P3140" i="6"/>
  <c r="P3141" i="6"/>
  <c r="P3142" i="6"/>
  <c r="P3143" i="6"/>
  <c r="P3144" i="6"/>
  <c r="P3145" i="6"/>
  <c r="P3146" i="6"/>
  <c r="P3147" i="6"/>
  <c r="P3148" i="6"/>
  <c r="P3149" i="6"/>
  <c r="P3150" i="6"/>
  <c r="P3151" i="6"/>
  <c r="P3152" i="6"/>
  <c r="P3153" i="6"/>
  <c r="P3154" i="6"/>
  <c r="P3155" i="6"/>
  <c r="P3156" i="6"/>
  <c r="P3157" i="6"/>
  <c r="P3158" i="6"/>
  <c r="P3159" i="6"/>
  <c r="P3160" i="6"/>
  <c r="P3161" i="6"/>
  <c r="P3162" i="6"/>
  <c r="P3163" i="6"/>
  <c r="P3164" i="6"/>
  <c r="P3165" i="6"/>
  <c r="P3166" i="6"/>
  <c r="P3167" i="6"/>
  <c r="P3168" i="6"/>
  <c r="P3169" i="6"/>
  <c r="P3170" i="6"/>
  <c r="P3171" i="6"/>
  <c r="P3172" i="6"/>
  <c r="P3173" i="6"/>
  <c r="P3174" i="6"/>
  <c r="P3175" i="6"/>
  <c r="P3176" i="6"/>
  <c r="P3177" i="6"/>
  <c r="P3178" i="6"/>
  <c r="P3179" i="6"/>
  <c r="P3180" i="6"/>
  <c r="P3181" i="6"/>
  <c r="P3182" i="6"/>
  <c r="P3183" i="6"/>
  <c r="P3184" i="6"/>
  <c r="P3185" i="6"/>
  <c r="P3186" i="6"/>
  <c r="P3187" i="6"/>
  <c r="P3188" i="6"/>
  <c r="P3189" i="6"/>
  <c r="P3190" i="6"/>
  <c r="P3191" i="6"/>
  <c r="P3192" i="6"/>
  <c r="P3193" i="6"/>
  <c r="P3194" i="6"/>
  <c r="P3195" i="6"/>
  <c r="P3196" i="6"/>
  <c r="P3197" i="6"/>
  <c r="P3198" i="6"/>
  <c r="P3199" i="6"/>
  <c r="P3200" i="6"/>
  <c r="P3201" i="6"/>
  <c r="P3202" i="6"/>
  <c r="P3203" i="6"/>
  <c r="P3204" i="6"/>
  <c r="P3205" i="6"/>
  <c r="P3206" i="6"/>
  <c r="P3207" i="6"/>
  <c r="P3208" i="6"/>
  <c r="P3209" i="6"/>
  <c r="P3210" i="6"/>
  <c r="P3211" i="6"/>
  <c r="P3212" i="6"/>
  <c r="P3213" i="6"/>
  <c r="P3214" i="6"/>
  <c r="P3215" i="6"/>
  <c r="P3216" i="6"/>
  <c r="P3217" i="6"/>
  <c r="P3218" i="6"/>
  <c r="P3219" i="6"/>
  <c r="P3220" i="6"/>
  <c r="P3221" i="6"/>
  <c r="P3222" i="6"/>
  <c r="P3223" i="6"/>
  <c r="P3224" i="6"/>
  <c r="P3225" i="6"/>
  <c r="P3226" i="6"/>
  <c r="P3227" i="6"/>
  <c r="P3228" i="6"/>
  <c r="P3229" i="6"/>
  <c r="P3230" i="6"/>
  <c r="P3231" i="6"/>
  <c r="P3232" i="6"/>
  <c r="P3233" i="6"/>
  <c r="P3234" i="6"/>
  <c r="P3235" i="6"/>
  <c r="P3236" i="6"/>
  <c r="P3237" i="6"/>
  <c r="P3238" i="6"/>
  <c r="P3239" i="6"/>
  <c r="P3240" i="6"/>
  <c r="P3241" i="6"/>
  <c r="P3242" i="6"/>
  <c r="P3243" i="6"/>
  <c r="P3244" i="6"/>
  <c r="P3245" i="6"/>
  <c r="P3246" i="6"/>
  <c r="P3247" i="6"/>
  <c r="P3248" i="6"/>
  <c r="P3249" i="6"/>
  <c r="P3250" i="6"/>
  <c r="P3251" i="6"/>
  <c r="P3252" i="6"/>
  <c r="P3253" i="6"/>
  <c r="P3254" i="6"/>
  <c r="P3255" i="6"/>
  <c r="P3256" i="6"/>
  <c r="P3257" i="6"/>
  <c r="P3258" i="6"/>
  <c r="P3259" i="6"/>
  <c r="P3260" i="6"/>
  <c r="P3261" i="6"/>
  <c r="P3262" i="6"/>
  <c r="P3263" i="6"/>
  <c r="P3264" i="6"/>
  <c r="P3265" i="6"/>
  <c r="P3266" i="6"/>
  <c r="P3267" i="6"/>
  <c r="P3268" i="6"/>
  <c r="P3269" i="6"/>
  <c r="P3270" i="6"/>
  <c r="P3271" i="6"/>
  <c r="P3272" i="6"/>
  <c r="P3273" i="6"/>
  <c r="P3274" i="6"/>
  <c r="P3275" i="6"/>
  <c r="P3276" i="6"/>
  <c r="P3277" i="6"/>
  <c r="P3278" i="6"/>
  <c r="P3279" i="6"/>
  <c r="P3280" i="6"/>
  <c r="P3281" i="6"/>
  <c r="P3282" i="6"/>
  <c r="P3283" i="6"/>
  <c r="P3284" i="6"/>
  <c r="P3285" i="6"/>
  <c r="P3286" i="6"/>
  <c r="P3287" i="6"/>
  <c r="P3288" i="6"/>
  <c r="P3289" i="6"/>
  <c r="P3290" i="6"/>
  <c r="P3291" i="6"/>
  <c r="P3292" i="6"/>
  <c r="P3293" i="6"/>
  <c r="P3294" i="6"/>
  <c r="P3295" i="6"/>
  <c r="P3296" i="6"/>
  <c r="P3297" i="6"/>
  <c r="P3298" i="6"/>
  <c r="P3299" i="6"/>
  <c r="P3300" i="6"/>
  <c r="P3301" i="6"/>
  <c r="P3302" i="6"/>
  <c r="P3303" i="6"/>
  <c r="P3304" i="6"/>
  <c r="P3305" i="6"/>
  <c r="P3306" i="6"/>
  <c r="P3307" i="6"/>
  <c r="P3308" i="6"/>
  <c r="P3309" i="6"/>
  <c r="P3310" i="6"/>
  <c r="P3311" i="6"/>
  <c r="P3312" i="6"/>
  <c r="P3313" i="6"/>
  <c r="P3314" i="6"/>
  <c r="P3315" i="6"/>
  <c r="P3316" i="6"/>
  <c r="P3317" i="6"/>
  <c r="P3318" i="6"/>
  <c r="P3319" i="6"/>
  <c r="P3320" i="6"/>
  <c r="P3321" i="6"/>
  <c r="P3322" i="6"/>
  <c r="P3323" i="6"/>
  <c r="P3324" i="6"/>
  <c r="P3325" i="6"/>
  <c r="P3326" i="6"/>
  <c r="P3327" i="6"/>
  <c r="P3328" i="6"/>
  <c r="P3329" i="6"/>
  <c r="P3330" i="6"/>
  <c r="P3331" i="6"/>
  <c r="P3332" i="6"/>
  <c r="P3333" i="6"/>
  <c r="P3334" i="6"/>
  <c r="P3335" i="6"/>
  <c r="P3336" i="6"/>
  <c r="P3337" i="6"/>
  <c r="P3338" i="6"/>
  <c r="P3339" i="6"/>
  <c r="P3340" i="6"/>
  <c r="P3341" i="6"/>
  <c r="P3342" i="6"/>
  <c r="P3343" i="6"/>
  <c r="P3344" i="6"/>
  <c r="P3345" i="6"/>
  <c r="P3346" i="6"/>
  <c r="P3347" i="6"/>
  <c r="P3348" i="6"/>
  <c r="P3349" i="6"/>
  <c r="P3350" i="6"/>
  <c r="P3351" i="6"/>
  <c r="P3352" i="6"/>
  <c r="P3353" i="6"/>
  <c r="P3354" i="6"/>
  <c r="P3355" i="6"/>
  <c r="P3356" i="6"/>
  <c r="P3357" i="6"/>
  <c r="P3358" i="6"/>
  <c r="P3359" i="6"/>
  <c r="P3360" i="6"/>
  <c r="P3361" i="6"/>
  <c r="P3362" i="6"/>
  <c r="P3363" i="6"/>
  <c r="P3364" i="6"/>
  <c r="P3365" i="6"/>
  <c r="P3366" i="6"/>
  <c r="P3367" i="6"/>
  <c r="P3368" i="6"/>
  <c r="P3369" i="6"/>
  <c r="P3370" i="6"/>
  <c r="P3371" i="6"/>
  <c r="P3372" i="6"/>
  <c r="P3373" i="6"/>
  <c r="P3374" i="6"/>
  <c r="P3375" i="6"/>
  <c r="P3376" i="6"/>
  <c r="P3377" i="6"/>
  <c r="P3378" i="6"/>
  <c r="P3379" i="6"/>
  <c r="P3380" i="6"/>
  <c r="P2" i="6"/>
  <c r="O3" i="6"/>
  <c r="R3" i="6" s="1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210" i="6"/>
  <c r="O211" i="6"/>
  <c r="O212" i="6"/>
  <c r="O213" i="6"/>
  <c r="O214" i="6"/>
  <c r="O215" i="6"/>
  <c r="O216" i="6"/>
  <c r="O217" i="6"/>
  <c r="O218" i="6"/>
  <c r="O219" i="6"/>
  <c r="O220" i="6"/>
  <c r="O221" i="6"/>
  <c r="O222" i="6"/>
  <c r="O223" i="6"/>
  <c r="O224" i="6"/>
  <c r="O225" i="6"/>
  <c r="O226" i="6"/>
  <c r="O227" i="6"/>
  <c r="O228" i="6"/>
  <c r="O229" i="6"/>
  <c r="O230" i="6"/>
  <c r="O231" i="6"/>
  <c r="O232" i="6"/>
  <c r="O233" i="6"/>
  <c r="O234" i="6"/>
  <c r="O235" i="6"/>
  <c r="O236" i="6"/>
  <c r="O237" i="6"/>
  <c r="O238" i="6"/>
  <c r="O239" i="6"/>
  <c r="O240" i="6"/>
  <c r="O241" i="6"/>
  <c r="O242" i="6"/>
  <c r="O243" i="6"/>
  <c r="O244" i="6"/>
  <c r="O245" i="6"/>
  <c r="O246" i="6"/>
  <c r="O247" i="6"/>
  <c r="O248" i="6"/>
  <c r="O249" i="6"/>
  <c r="O250" i="6"/>
  <c r="O251" i="6"/>
  <c r="O252" i="6"/>
  <c r="O253" i="6"/>
  <c r="O254" i="6"/>
  <c r="O255" i="6"/>
  <c r="O256" i="6"/>
  <c r="O257" i="6"/>
  <c r="O258" i="6"/>
  <c r="O259" i="6"/>
  <c r="O260" i="6"/>
  <c r="O261" i="6"/>
  <c r="O262" i="6"/>
  <c r="O263" i="6"/>
  <c r="O264" i="6"/>
  <c r="O265" i="6"/>
  <c r="O266" i="6"/>
  <c r="O267" i="6"/>
  <c r="O268" i="6"/>
  <c r="O269" i="6"/>
  <c r="O270" i="6"/>
  <c r="O271" i="6"/>
  <c r="O272" i="6"/>
  <c r="O273" i="6"/>
  <c r="O274" i="6"/>
  <c r="O275" i="6"/>
  <c r="O276" i="6"/>
  <c r="O277" i="6"/>
  <c r="O278" i="6"/>
  <c r="O279" i="6"/>
  <c r="O280" i="6"/>
  <c r="O281" i="6"/>
  <c r="O282" i="6"/>
  <c r="O283" i="6"/>
  <c r="O284" i="6"/>
  <c r="O285" i="6"/>
  <c r="O286" i="6"/>
  <c r="O287" i="6"/>
  <c r="O288" i="6"/>
  <c r="O289" i="6"/>
  <c r="O290" i="6"/>
  <c r="O291" i="6"/>
  <c r="O292" i="6"/>
  <c r="O293" i="6"/>
  <c r="O294" i="6"/>
  <c r="O295" i="6"/>
  <c r="O296" i="6"/>
  <c r="O297" i="6"/>
  <c r="O298" i="6"/>
  <c r="O299" i="6"/>
  <c r="O300" i="6"/>
  <c r="O301" i="6"/>
  <c r="O302" i="6"/>
  <c r="O303" i="6"/>
  <c r="O304" i="6"/>
  <c r="O305" i="6"/>
  <c r="O306" i="6"/>
  <c r="O307" i="6"/>
  <c r="O308" i="6"/>
  <c r="O309" i="6"/>
  <c r="O310" i="6"/>
  <c r="O311" i="6"/>
  <c r="O312" i="6"/>
  <c r="O313" i="6"/>
  <c r="O314" i="6"/>
  <c r="O315" i="6"/>
  <c r="O316" i="6"/>
  <c r="O317" i="6"/>
  <c r="O318" i="6"/>
  <c r="O319" i="6"/>
  <c r="O320" i="6"/>
  <c r="O321" i="6"/>
  <c r="O322" i="6"/>
  <c r="O323" i="6"/>
  <c r="O324" i="6"/>
  <c r="O325" i="6"/>
  <c r="O326" i="6"/>
  <c r="O327" i="6"/>
  <c r="O328" i="6"/>
  <c r="O329" i="6"/>
  <c r="O330" i="6"/>
  <c r="O331" i="6"/>
  <c r="O332" i="6"/>
  <c r="O333" i="6"/>
  <c r="O334" i="6"/>
  <c r="O335" i="6"/>
  <c r="O336" i="6"/>
  <c r="O337" i="6"/>
  <c r="O338" i="6"/>
  <c r="O339" i="6"/>
  <c r="O340" i="6"/>
  <c r="O341" i="6"/>
  <c r="O342" i="6"/>
  <c r="O343" i="6"/>
  <c r="O344" i="6"/>
  <c r="O345" i="6"/>
  <c r="O346" i="6"/>
  <c r="O347" i="6"/>
  <c r="O348" i="6"/>
  <c r="O349" i="6"/>
  <c r="O350" i="6"/>
  <c r="O351" i="6"/>
  <c r="O352" i="6"/>
  <c r="O353" i="6"/>
  <c r="O354" i="6"/>
  <c r="O355" i="6"/>
  <c r="O356" i="6"/>
  <c r="O357" i="6"/>
  <c r="O358" i="6"/>
  <c r="O359" i="6"/>
  <c r="O360" i="6"/>
  <c r="O361" i="6"/>
  <c r="O362" i="6"/>
  <c r="O363" i="6"/>
  <c r="O364" i="6"/>
  <c r="O365" i="6"/>
  <c r="O366" i="6"/>
  <c r="O367" i="6"/>
  <c r="O368" i="6"/>
  <c r="O369" i="6"/>
  <c r="O370" i="6"/>
  <c r="O371" i="6"/>
  <c r="O372" i="6"/>
  <c r="O373" i="6"/>
  <c r="O374" i="6"/>
  <c r="O375" i="6"/>
  <c r="O376" i="6"/>
  <c r="O377" i="6"/>
  <c r="O378" i="6"/>
  <c r="O379" i="6"/>
  <c r="O380" i="6"/>
  <c r="O381" i="6"/>
  <c r="O382" i="6"/>
  <c r="O383" i="6"/>
  <c r="O384" i="6"/>
  <c r="O385" i="6"/>
  <c r="O386" i="6"/>
  <c r="O387" i="6"/>
  <c r="O388" i="6"/>
  <c r="O389" i="6"/>
  <c r="O390" i="6"/>
  <c r="O391" i="6"/>
  <c r="O392" i="6"/>
  <c r="O393" i="6"/>
  <c r="O394" i="6"/>
  <c r="O395" i="6"/>
  <c r="O396" i="6"/>
  <c r="O397" i="6"/>
  <c r="O398" i="6"/>
  <c r="O399" i="6"/>
  <c r="O400" i="6"/>
  <c r="O401" i="6"/>
  <c r="O402" i="6"/>
  <c r="O403" i="6"/>
  <c r="O404" i="6"/>
  <c r="O405" i="6"/>
  <c r="O406" i="6"/>
  <c r="O407" i="6"/>
  <c r="O408" i="6"/>
  <c r="O409" i="6"/>
  <c r="O410" i="6"/>
  <c r="O411" i="6"/>
  <c r="O412" i="6"/>
  <c r="O413" i="6"/>
  <c r="O414" i="6"/>
  <c r="O415" i="6"/>
  <c r="O416" i="6"/>
  <c r="O417" i="6"/>
  <c r="O418" i="6"/>
  <c r="O419" i="6"/>
  <c r="O420" i="6"/>
  <c r="O421" i="6"/>
  <c r="O422" i="6"/>
  <c r="O423" i="6"/>
  <c r="O424" i="6"/>
  <c r="O425" i="6"/>
  <c r="O426" i="6"/>
  <c r="O427" i="6"/>
  <c r="O428" i="6"/>
  <c r="O429" i="6"/>
  <c r="O430" i="6"/>
  <c r="O431" i="6"/>
  <c r="O432" i="6"/>
  <c r="O433" i="6"/>
  <c r="O434" i="6"/>
  <c r="O435" i="6"/>
  <c r="O436" i="6"/>
  <c r="O437" i="6"/>
  <c r="O438" i="6"/>
  <c r="O439" i="6"/>
  <c r="O440" i="6"/>
  <c r="O441" i="6"/>
  <c r="O442" i="6"/>
  <c r="O443" i="6"/>
  <c r="O444" i="6"/>
  <c r="O445" i="6"/>
  <c r="O446" i="6"/>
  <c r="O447" i="6"/>
  <c r="O448" i="6"/>
  <c r="O449" i="6"/>
  <c r="O450" i="6"/>
  <c r="O451" i="6"/>
  <c r="O452" i="6"/>
  <c r="O453" i="6"/>
  <c r="O454" i="6"/>
  <c r="O455" i="6"/>
  <c r="O456" i="6"/>
  <c r="O457" i="6"/>
  <c r="O458" i="6"/>
  <c r="O459" i="6"/>
  <c r="O460" i="6"/>
  <c r="O461" i="6"/>
  <c r="O462" i="6"/>
  <c r="O463" i="6"/>
  <c r="O464" i="6"/>
  <c r="O465" i="6"/>
  <c r="O466" i="6"/>
  <c r="O467" i="6"/>
  <c r="O468" i="6"/>
  <c r="O469" i="6"/>
  <c r="O470" i="6"/>
  <c r="O471" i="6"/>
  <c r="O472" i="6"/>
  <c r="O473" i="6"/>
  <c r="O474" i="6"/>
  <c r="O475" i="6"/>
  <c r="O476" i="6"/>
  <c r="O477" i="6"/>
  <c r="O478" i="6"/>
  <c r="O479" i="6"/>
  <c r="O480" i="6"/>
  <c r="O481" i="6"/>
  <c r="O482" i="6"/>
  <c r="O483" i="6"/>
  <c r="O484" i="6"/>
  <c r="O485" i="6"/>
  <c r="O486" i="6"/>
  <c r="O487" i="6"/>
  <c r="O488" i="6"/>
  <c r="O489" i="6"/>
  <c r="O490" i="6"/>
  <c r="O491" i="6"/>
  <c r="O492" i="6"/>
  <c r="O493" i="6"/>
  <c r="O494" i="6"/>
  <c r="O495" i="6"/>
  <c r="O496" i="6"/>
  <c r="O497" i="6"/>
  <c r="O498" i="6"/>
  <c r="O499" i="6"/>
  <c r="O500" i="6"/>
  <c r="O501" i="6"/>
  <c r="O502" i="6"/>
  <c r="O503" i="6"/>
  <c r="O504" i="6"/>
  <c r="O505" i="6"/>
  <c r="O506" i="6"/>
  <c r="O507" i="6"/>
  <c r="O508" i="6"/>
  <c r="O509" i="6"/>
  <c r="O510" i="6"/>
  <c r="O511" i="6"/>
  <c r="O512" i="6"/>
  <c r="O513" i="6"/>
  <c r="O514" i="6"/>
  <c r="O515" i="6"/>
  <c r="O516" i="6"/>
  <c r="O517" i="6"/>
  <c r="O518" i="6"/>
  <c r="O519" i="6"/>
  <c r="O520" i="6"/>
  <c r="O521" i="6"/>
  <c r="O522" i="6"/>
  <c r="O523" i="6"/>
  <c r="O524" i="6"/>
  <c r="O525" i="6"/>
  <c r="O526" i="6"/>
  <c r="O527" i="6"/>
  <c r="O528" i="6"/>
  <c r="O529" i="6"/>
  <c r="O530" i="6"/>
  <c r="O531" i="6"/>
  <c r="O532" i="6"/>
  <c r="O533" i="6"/>
  <c r="O534" i="6"/>
  <c r="O535" i="6"/>
  <c r="O536" i="6"/>
  <c r="O537" i="6"/>
  <c r="O538" i="6"/>
  <c r="O539" i="6"/>
  <c r="O540" i="6"/>
  <c r="O541" i="6"/>
  <c r="O542" i="6"/>
  <c r="O543" i="6"/>
  <c r="O544" i="6"/>
  <c r="O545" i="6"/>
  <c r="O546" i="6"/>
  <c r="O547" i="6"/>
  <c r="O548" i="6"/>
  <c r="O549" i="6"/>
  <c r="O550" i="6"/>
  <c r="O551" i="6"/>
  <c r="O552" i="6"/>
  <c r="O553" i="6"/>
  <c r="O554" i="6"/>
  <c r="O555" i="6"/>
  <c r="O556" i="6"/>
  <c r="O557" i="6"/>
  <c r="O558" i="6"/>
  <c r="O559" i="6"/>
  <c r="O560" i="6"/>
  <c r="O561" i="6"/>
  <c r="O562" i="6"/>
  <c r="O563" i="6"/>
  <c r="O564" i="6"/>
  <c r="O565" i="6"/>
  <c r="O566" i="6"/>
  <c r="O567" i="6"/>
  <c r="O568" i="6"/>
  <c r="O569" i="6"/>
  <c r="O570" i="6"/>
  <c r="O571" i="6"/>
  <c r="O572" i="6"/>
  <c r="O573" i="6"/>
  <c r="O574" i="6"/>
  <c r="O575" i="6"/>
  <c r="O576" i="6"/>
  <c r="O577" i="6"/>
  <c r="O578" i="6"/>
  <c r="O579" i="6"/>
  <c r="O580" i="6"/>
  <c r="O581" i="6"/>
  <c r="O582" i="6"/>
  <c r="O583" i="6"/>
  <c r="O584" i="6"/>
  <c r="O585" i="6"/>
  <c r="O586" i="6"/>
  <c r="O587" i="6"/>
  <c r="O588" i="6"/>
  <c r="O589" i="6"/>
  <c r="O590" i="6"/>
  <c r="O591" i="6"/>
  <c r="O592" i="6"/>
  <c r="O593" i="6"/>
  <c r="O594" i="6"/>
  <c r="O595" i="6"/>
  <c r="O596" i="6"/>
  <c r="O597" i="6"/>
  <c r="O598" i="6"/>
  <c r="O599" i="6"/>
  <c r="O600" i="6"/>
  <c r="O601" i="6"/>
  <c r="O602" i="6"/>
  <c r="O603" i="6"/>
  <c r="O604" i="6"/>
  <c r="O605" i="6"/>
  <c r="O606" i="6"/>
  <c r="O607" i="6"/>
  <c r="O608" i="6"/>
  <c r="O609" i="6"/>
  <c r="O610" i="6"/>
  <c r="O611" i="6"/>
  <c r="O612" i="6"/>
  <c r="O613" i="6"/>
  <c r="O614" i="6"/>
  <c r="O615" i="6"/>
  <c r="O616" i="6"/>
  <c r="O617" i="6"/>
  <c r="O618" i="6"/>
  <c r="O619" i="6"/>
  <c r="O620" i="6"/>
  <c r="O621" i="6"/>
  <c r="O622" i="6"/>
  <c r="O623" i="6"/>
  <c r="O624" i="6"/>
  <c r="O625" i="6"/>
  <c r="O626" i="6"/>
  <c r="O627" i="6"/>
  <c r="O628" i="6"/>
  <c r="O629" i="6"/>
  <c r="O630" i="6"/>
  <c r="O631" i="6"/>
  <c r="O632" i="6"/>
  <c r="O633" i="6"/>
  <c r="O634" i="6"/>
  <c r="O635" i="6"/>
  <c r="O636" i="6"/>
  <c r="O637" i="6"/>
  <c r="O638" i="6"/>
  <c r="O639" i="6"/>
  <c r="O640" i="6"/>
  <c r="O641" i="6"/>
  <c r="O642" i="6"/>
  <c r="O643" i="6"/>
  <c r="O644" i="6"/>
  <c r="O645" i="6"/>
  <c r="O646" i="6"/>
  <c r="O647" i="6"/>
  <c r="O648" i="6"/>
  <c r="O649" i="6"/>
  <c r="O650" i="6"/>
  <c r="O651" i="6"/>
  <c r="O652" i="6"/>
  <c r="O653" i="6"/>
  <c r="O654" i="6"/>
  <c r="O655" i="6"/>
  <c r="O656" i="6"/>
  <c r="O657" i="6"/>
  <c r="O658" i="6"/>
  <c r="O659" i="6"/>
  <c r="O660" i="6"/>
  <c r="O661" i="6"/>
  <c r="O662" i="6"/>
  <c r="O663" i="6"/>
  <c r="O664" i="6"/>
  <c r="O665" i="6"/>
  <c r="O666" i="6"/>
  <c r="O667" i="6"/>
  <c r="O668" i="6"/>
  <c r="O669" i="6"/>
  <c r="O670" i="6"/>
  <c r="O671" i="6"/>
  <c r="O672" i="6"/>
  <c r="O673" i="6"/>
  <c r="O674" i="6"/>
  <c r="O675" i="6"/>
  <c r="O676" i="6"/>
  <c r="O677" i="6"/>
  <c r="O678" i="6"/>
  <c r="O679" i="6"/>
  <c r="O680" i="6"/>
  <c r="O681" i="6"/>
  <c r="O682" i="6"/>
  <c r="O683" i="6"/>
  <c r="O684" i="6"/>
  <c r="O685" i="6"/>
  <c r="O686" i="6"/>
  <c r="O687" i="6"/>
  <c r="O688" i="6"/>
  <c r="O689" i="6"/>
  <c r="O690" i="6"/>
  <c r="O691" i="6"/>
  <c r="O692" i="6"/>
  <c r="O693" i="6"/>
  <c r="O694" i="6"/>
  <c r="O695" i="6"/>
  <c r="O696" i="6"/>
  <c r="O697" i="6"/>
  <c r="O698" i="6"/>
  <c r="O699" i="6"/>
  <c r="O700" i="6"/>
  <c r="O701" i="6"/>
  <c r="O702" i="6"/>
  <c r="O703" i="6"/>
  <c r="O704" i="6"/>
  <c r="O705" i="6"/>
  <c r="O706" i="6"/>
  <c r="O707" i="6"/>
  <c r="O708" i="6"/>
  <c r="O709" i="6"/>
  <c r="O710" i="6"/>
  <c r="O711" i="6"/>
  <c r="O712" i="6"/>
  <c r="O713" i="6"/>
  <c r="O714" i="6"/>
  <c r="O715" i="6"/>
  <c r="O716" i="6"/>
  <c r="O717" i="6"/>
  <c r="O718" i="6"/>
  <c r="O719" i="6"/>
  <c r="O720" i="6"/>
  <c r="O721" i="6"/>
  <c r="O722" i="6"/>
  <c r="O723" i="6"/>
  <c r="O724" i="6"/>
  <c r="O725" i="6"/>
  <c r="O726" i="6"/>
  <c r="O727" i="6"/>
  <c r="O728" i="6"/>
  <c r="O729" i="6"/>
  <c r="O730" i="6"/>
  <c r="O731" i="6"/>
  <c r="O732" i="6"/>
  <c r="O733" i="6"/>
  <c r="O734" i="6"/>
  <c r="O735" i="6"/>
  <c r="O736" i="6"/>
  <c r="O737" i="6"/>
  <c r="O738" i="6"/>
  <c r="O739" i="6"/>
  <c r="O740" i="6"/>
  <c r="O741" i="6"/>
  <c r="O742" i="6"/>
  <c r="O743" i="6"/>
  <c r="O744" i="6"/>
  <c r="O745" i="6"/>
  <c r="O746" i="6"/>
  <c r="O747" i="6"/>
  <c r="O748" i="6"/>
  <c r="O749" i="6"/>
  <c r="O750" i="6"/>
  <c r="O751" i="6"/>
  <c r="O752" i="6"/>
  <c r="O753" i="6"/>
  <c r="O754" i="6"/>
  <c r="O755" i="6"/>
  <c r="O756" i="6"/>
  <c r="O757" i="6"/>
  <c r="O758" i="6"/>
  <c r="O759" i="6"/>
  <c r="O760" i="6"/>
  <c r="O761" i="6"/>
  <c r="O762" i="6"/>
  <c r="O763" i="6"/>
  <c r="O764" i="6"/>
  <c r="O765" i="6"/>
  <c r="O766" i="6"/>
  <c r="O767" i="6"/>
  <c r="O768" i="6"/>
  <c r="O769" i="6"/>
  <c r="O770" i="6"/>
  <c r="O771" i="6"/>
  <c r="O772" i="6"/>
  <c r="O773" i="6"/>
  <c r="O774" i="6"/>
  <c r="O775" i="6"/>
  <c r="O776" i="6"/>
  <c r="O777" i="6"/>
  <c r="O778" i="6"/>
  <c r="O779" i="6"/>
  <c r="O780" i="6"/>
  <c r="O781" i="6"/>
  <c r="O782" i="6"/>
  <c r="O783" i="6"/>
  <c r="O784" i="6"/>
  <c r="O785" i="6"/>
  <c r="O786" i="6"/>
  <c r="O787" i="6"/>
  <c r="O788" i="6"/>
  <c r="O789" i="6"/>
  <c r="O790" i="6"/>
  <c r="O791" i="6"/>
  <c r="O792" i="6"/>
  <c r="O793" i="6"/>
  <c r="O794" i="6"/>
  <c r="O795" i="6"/>
  <c r="O796" i="6"/>
  <c r="O797" i="6"/>
  <c r="O798" i="6"/>
  <c r="O799" i="6"/>
  <c r="O800" i="6"/>
  <c r="O801" i="6"/>
  <c r="O802" i="6"/>
  <c r="O803" i="6"/>
  <c r="O804" i="6"/>
  <c r="O805" i="6"/>
  <c r="O806" i="6"/>
  <c r="O807" i="6"/>
  <c r="O808" i="6"/>
  <c r="O809" i="6"/>
  <c r="O810" i="6"/>
  <c r="O811" i="6"/>
  <c r="O812" i="6"/>
  <c r="O813" i="6"/>
  <c r="O814" i="6"/>
  <c r="O815" i="6"/>
  <c r="O816" i="6"/>
  <c r="O817" i="6"/>
  <c r="O818" i="6"/>
  <c r="O819" i="6"/>
  <c r="O820" i="6"/>
  <c r="O821" i="6"/>
  <c r="O822" i="6"/>
  <c r="O823" i="6"/>
  <c r="O824" i="6"/>
  <c r="O825" i="6"/>
  <c r="O826" i="6"/>
  <c r="O827" i="6"/>
  <c r="O828" i="6"/>
  <c r="O829" i="6"/>
  <c r="O830" i="6"/>
  <c r="O831" i="6"/>
  <c r="O832" i="6"/>
  <c r="O833" i="6"/>
  <c r="O834" i="6"/>
  <c r="O835" i="6"/>
  <c r="O836" i="6"/>
  <c r="O837" i="6"/>
  <c r="O838" i="6"/>
  <c r="O839" i="6"/>
  <c r="O840" i="6"/>
  <c r="O841" i="6"/>
  <c r="O842" i="6"/>
  <c r="O843" i="6"/>
  <c r="O844" i="6"/>
  <c r="O845" i="6"/>
  <c r="O846" i="6"/>
  <c r="O847" i="6"/>
  <c r="O848" i="6"/>
  <c r="O849" i="6"/>
  <c r="O850" i="6"/>
  <c r="O851" i="6"/>
  <c r="O852" i="6"/>
  <c r="O853" i="6"/>
  <c r="O854" i="6"/>
  <c r="O855" i="6"/>
  <c r="O856" i="6"/>
  <c r="O857" i="6"/>
  <c r="O858" i="6"/>
  <c r="O859" i="6"/>
  <c r="O860" i="6"/>
  <c r="O861" i="6"/>
  <c r="O862" i="6"/>
  <c r="O863" i="6"/>
  <c r="O864" i="6"/>
  <c r="O865" i="6"/>
  <c r="O866" i="6"/>
  <c r="O867" i="6"/>
  <c r="O868" i="6"/>
  <c r="O869" i="6"/>
  <c r="O870" i="6"/>
  <c r="O871" i="6"/>
  <c r="O872" i="6"/>
  <c r="O873" i="6"/>
  <c r="O874" i="6"/>
  <c r="O875" i="6"/>
  <c r="O876" i="6"/>
  <c r="O877" i="6"/>
  <c r="O878" i="6"/>
  <c r="O879" i="6"/>
  <c r="O880" i="6"/>
  <c r="O881" i="6"/>
  <c r="O882" i="6"/>
  <c r="O883" i="6"/>
  <c r="O884" i="6"/>
  <c r="O885" i="6"/>
  <c r="O886" i="6"/>
  <c r="O887" i="6"/>
  <c r="O888" i="6"/>
  <c r="O889" i="6"/>
  <c r="O890" i="6"/>
  <c r="O891" i="6"/>
  <c r="O892" i="6"/>
  <c r="O893" i="6"/>
  <c r="O894" i="6"/>
  <c r="O895" i="6"/>
  <c r="O896" i="6"/>
  <c r="O897" i="6"/>
  <c r="O898" i="6"/>
  <c r="O899" i="6"/>
  <c r="O900" i="6"/>
  <c r="O901" i="6"/>
  <c r="O902" i="6"/>
  <c r="O903" i="6"/>
  <c r="O904" i="6"/>
  <c r="O905" i="6"/>
  <c r="O906" i="6"/>
  <c r="O907" i="6"/>
  <c r="O908" i="6"/>
  <c r="O909" i="6"/>
  <c r="O910" i="6"/>
  <c r="O911" i="6"/>
  <c r="O912" i="6"/>
  <c r="O913" i="6"/>
  <c r="O914" i="6"/>
  <c r="O915" i="6"/>
  <c r="O916" i="6"/>
  <c r="O917" i="6"/>
  <c r="O918" i="6"/>
  <c r="O919" i="6"/>
  <c r="O920" i="6"/>
  <c r="O921" i="6"/>
  <c r="O922" i="6"/>
  <c r="O923" i="6"/>
  <c r="O924" i="6"/>
  <c r="O925" i="6"/>
  <c r="O926" i="6"/>
  <c r="O927" i="6"/>
  <c r="O928" i="6"/>
  <c r="O929" i="6"/>
  <c r="O930" i="6"/>
  <c r="O931" i="6"/>
  <c r="O932" i="6"/>
  <c r="O933" i="6"/>
  <c r="O934" i="6"/>
  <c r="O935" i="6"/>
  <c r="O936" i="6"/>
  <c r="O937" i="6"/>
  <c r="O938" i="6"/>
  <c r="O939" i="6"/>
  <c r="O940" i="6"/>
  <c r="O941" i="6"/>
  <c r="O942" i="6"/>
  <c r="O943" i="6"/>
  <c r="O944" i="6"/>
  <c r="O945" i="6"/>
  <c r="O946" i="6"/>
  <c r="O947" i="6"/>
  <c r="O948" i="6"/>
  <c r="O949" i="6"/>
  <c r="O950" i="6"/>
  <c r="O951" i="6"/>
  <c r="O952" i="6"/>
  <c r="O953" i="6"/>
  <c r="O954" i="6"/>
  <c r="O955" i="6"/>
  <c r="O956" i="6"/>
  <c r="O957" i="6"/>
  <c r="O958" i="6"/>
  <c r="O959" i="6"/>
  <c r="O960" i="6"/>
  <c r="O961" i="6"/>
  <c r="O962" i="6"/>
  <c r="O963" i="6"/>
  <c r="O964" i="6"/>
  <c r="O965" i="6"/>
  <c r="O966" i="6"/>
  <c r="O967" i="6"/>
  <c r="O968" i="6"/>
  <c r="O969" i="6"/>
  <c r="O970" i="6"/>
  <c r="O971" i="6"/>
  <c r="O972" i="6"/>
  <c r="O973" i="6"/>
  <c r="O974" i="6"/>
  <c r="O975" i="6"/>
  <c r="O976" i="6"/>
  <c r="O977" i="6"/>
  <c r="O978" i="6"/>
  <c r="O979" i="6"/>
  <c r="O980" i="6"/>
  <c r="O981" i="6"/>
  <c r="O982" i="6"/>
  <c r="O983" i="6"/>
  <c r="O984" i="6"/>
  <c r="O985" i="6"/>
  <c r="O986" i="6"/>
  <c r="O987" i="6"/>
  <c r="O988" i="6"/>
  <c r="O989" i="6"/>
  <c r="O990" i="6"/>
  <c r="O991" i="6"/>
  <c r="O992" i="6"/>
  <c r="O993" i="6"/>
  <c r="O994" i="6"/>
  <c r="O995" i="6"/>
  <c r="O996" i="6"/>
  <c r="O997" i="6"/>
  <c r="O998" i="6"/>
  <c r="O999" i="6"/>
  <c r="O1000" i="6"/>
  <c r="O1001" i="6"/>
  <c r="O1002" i="6"/>
  <c r="O1003" i="6"/>
  <c r="O1004" i="6"/>
  <c r="O1005" i="6"/>
  <c r="O1006" i="6"/>
  <c r="O1007" i="6"/>
  <c r="O1008" i="6"/>
  <c r="O1009" i="6"/>
  <c r="O1010" i="6"/>
  <c r="O1011" i="6"/>
  <c r="O1012" i="6"/>
  <c r="O1013" i="6"/>
  <c r="O1014" i="6"/>
  <c r="O1015" i="6"/>
  <c r="O1016" i="6"/>
  <c r="O1017" i="6"/>
  <c r="O1018" i="6"/>
  <c r="O1019" i="6"/>
  <c r="O1020" i="6"/>
  <c r="O1021" i="6"/>
  <c r="O1022" i="6"/>
  <c r="O1023" i="6"/>
  <c r="O1024" i="6"/>
  <c r="O1025" i="6"/>
  <c r="O1026" i="6"/>
  <c r="O1027" i="6"/>
  <c r="O1028" i="6"/>
  <c r="O1029" i="6"/>
  <c r="O1030" i="6"/>
  <c r="O1031" i="6"/>
  <c r="O1032" i="6"/>
  <c r="O1033" i="6"/>
  <c r="O1034" i="6"/>
  <c r="O1035" i="6"/>
  <c r="O1036" i="6"/>
  <c r="O1037" i="6"/>
  <c r="O1038" i="6"/>
  <c r="O1039" i="6"/>
  <c r="O1040" i="6"/>
  <c r="O1041" i="6"/>
  <c r="O1042" i="6"/>
  <c r="O1043" i="6"/>
  <c r="O1044" i="6"/>
  <c r="O1045" i="6"/>
  <c r="O1046" i="6"/>
  <c r="O1047" i="6"/>
  <c r="O1048" i="6"/>
  <c r="O1049" i="6"/>
  <c r="O1050" i="6"/>
  <c r="O1051" i="6"/>
  <c r="O1052" i="6"/>
  <c r="O1053" i="6"/>
  <c r="O1054" i="6"/>
  <c r="O1055" i="6"/>
  <c r="O1056" i="6"/>
  <c r="O1057" i="6"/>
  <c r="O1058" i="6"/>
  <c r="O1059" i="6"/>
  <c r="O1060" i="6"/>
  <c r="O1061" i="6"/>
  <c r="O1062" i="6"/>
  <c r="O1063" i="6"/>
  <c r="O1064" i="6"/>
  <c r="O1065" i="6"/>
  <c r="O1066" i="6"/>
  <c r="O1067" i="6"/>
  <c r="O1068" i="6"/>
  <c r="O1069" i="6"/>
  <c r="O1070" i="6"/>
  <c r="O1071" i="6"/>
  <c r="O1072" i="6"/>
  <c r="O1073" i="6"/>
  <c r="O1074" i="6"/>
  <c r="O1075" i="6"/>
  <c r="O1076" i="6"/>
  <c r="O1077" i="6"/>
  <c r="O1078" i="6"/>
  <c r="O1079" i="6"/>
  <c r="O1080" i="6"/>
  <c r="O1081" i="6"/>
  <c r="O1082" i="6"/>
  <c r="O1083" i="6"/>
  <c r="O1084" i="6"/>
  <c r="O1085" i="6"/>
  <c r="O1086" i="6"/>
  <c r="O1087" i="6"/>
  <c r="O1088" i="6"/>
  <c r="O1089" i="6"/>
  <c r="O1090" i="6"/>
  <c r="O1091" i="6"/>
  <c r="O1092" i="6"/>
  <c r="O1093" i="6"/>
  <c r="O1094" i="6"/>
  <c r="O1095" i="6"/>
  <c r="O1096" i="6"/>
  <c r="O1097" i="6"/>
  <c r="O1098" i="6"/>
  <c r="O1099" i="6"/>
  <c r="O1100" i="6"/>
  <c r="O1101" i="6"/>
  <c r="O1102" i="6"/>
  <c r="O1103" i="6"/>
  <c r="O1104" i="6"/>
  <c r="O1105" i="6"/>
  <c r="O1106" i="6"/>
  <c r="O1107" i="6"/>
  <c r="O1108" i="6"/>
  <c r="O1109" i="6"/>
  <c r="O1110" i="6"/>
  <c r="O1111" i="6"/>
  <c r="O1112" i="6"/>
  <c r="O1113" i="6"/>
  <c r="O1114" i="6"/>
  <c r="O1115" i="6"/>
  <c r="O1116" i="6"/>
  <c r="O1117" i="6"/>
  <c r="O1118" i="6"/>
  <c r="O1119" i="6"/>
  <c r="O1120" i="6"/>
  <c r="O1121" i="6"/>
  <c r="O1122" i="6"/>
  <c r="O1123" i="6"/>
  <c r="O1124" i="6"/>
  <c r="O1125" i="6"/>
  <c r="O1126" i="6"/>
  <c r="O1127" i="6"/>
  <c r="O1128" i="6"/>
  <c r="O1129" i="6"/>
  <c r="O1130" i="6"/>
  <c r="O1131" i="6"/>
  <c r="O1132" i="6"/>
  <c r="O1133" i="6"/>
  <c r="O1134" i="6"/>
  <c r="O1135" i="6"/>
  <c r="O1136" i="6"/>
  <c r="O1137" i="6"/>
  <c r="O1138" i="6"/>
  <c r="O1139" i="6"/>
  <c r="O1140" i="6"/>
  <c r="O1141" i="6"/>
  <c r="O1142" i="6"/>
  <c r="O1143" i="6"/>
  <c r="O1144" i="6"/>
  <c r="O1145" i="6"/>
  <c r="O1146" i="6"/>
  <c r="O1147" i="6"/>
  <c r="O1148" i="6"/>
  <c r="O1149" i="6"/>
  <c r="O1150" i="6"/>
  <c r="O1151" i="6"/>
  <c r="O1152" i="6"/>
  <c r="O1153" i="6"/>
  <c r="O1154" i="6"/>
  <c r="O1155" i="6"/>
  <c r="O1156" i="6"/>
  <c r="O1157" i="6"/>
  <c r="O1158" i="6"/>
  <c r="O1159" i="6"/>
  <c r="O1160" i="6"/>
  <c r="O1161" i="6"/>
  <c r="O1162" i="6"/>
  <c r="O1163" i="6"/>
  <c r="O1164" i="6"/>
  <c r="O1165" i="6"/>
  <c r="O1166" i="6"/>
  <c r="O1167" i="6"/>
  <c r="O1168" i="6"/>
  <c r="O1169" i="6"/>
  <c r="O1170" i="6"/>
  <c r="O1171" i="6"/>
  <c r="O1172" i="6"/>
  <c r="O1173" i="6"/>
  <c r="O1174" i="6"/>
  <c r="O1175" i="6"/>
  <c r="O1176" i="6"/>
  <c r="O1177" i="6"/>
  <c r="O1178" i="6"/>
  <c r="O1179" i="6"/>
  <c r="O1180" i="6"/>
  <c r="O1181" i="6"/>
  <c r="O1182" i="6"/>
  <c r="O1183" i="6"/>
  <c r="O1184" i="6"/>
  <c r="O1185" i="6"/>
  <c r="O1186" i="6"/>
  <c r="O1187" i="6"/>
  <c r="O1188" i="6"/>
  <c r="O1189" i="6"/>
  <c r="O1190" i="6"/>
  <c r="O1191" i="6"/>
  <c r="O1192" i="6"/>
  <c r="O1193" i="6"/>
  <c r="O1194" i="6"/>
  <c r="O1195" i="6"/>
  <c r="O1196" i="6"/>
  <c r="O1197" i="6"/>
  <c r="O1198" i="6"/>
  <c r="O1199" i="6"/>
  <c r="O1200" i="6"/>
  <c r="O1201" i="6"/>
  <c r="O1202" i="6"/>
  <c r="O1203" i="6"/>
  <c r="O1204" i="6"/>
  <c r="O1205" i="6"/>
  <c r="O1206" i="6"/>
  <c r="O1207" i="6"/>
  <c r="O1208" i="6"/>
  <c r="O1209" i="6"/>
  <c r="O1210" i="6"/>
  <c r="O1211" i="6"/>
  <c r="O1212" i="6"/>
  <c r="O1213" i="6"/>
  <c r="O1214" i="6"/>
  <c r="O1215" i="6"/>
  <c r="O1216" i="6"/>
  <c r="O1217" i="6"/>
  <c r="O1218" i="6"/>
  <c r="O1219" i="6"/>
  <c r="O1220" i="6"/>
  <c r="O1221" i="6"/>
  <c r="O1222" i="6"/>
  <c r="O1223" i="6"/>
  <c r="O1224" i="6"/>
  <c r="O1225" i="6"/>
  <c r="O1226" i="6"/>
  <c r="O1227" i="6"/>
  <c r="O1228" i="6"/>
  <c r="O1229" i="6"/>
  <c r="O1230" i="6"/>
  <c r="O1231" i="6"/>
  <c r="O1232" i="6"/>
  <c r="O1233" i="6"/>
  <c r="O1234" i="6"/>
  <c r="O1235" i="6"/>
  <c r="O1236" i="6"/>
  <c r="O1237" i="6"/>
  <c r="O1238" i="6"/>
  <c r="O1239" i="6"/>
  <c r="O1240" i="6"/>
  <c r="O1241" i="6"/>
  <c r="O1242" i="6"/>
  <c r="O1243" i="6"/>
  <c r="O1244" i="6"/>
  <c r="O1245" i="6"/>
  <c r="O1246" i="6"/>
  <c r="O1247" i="6"/>
  <c r="O1248" i="6"/>
  <c r="O1249" i="6"/>
  <c r="O1250" i="6"/>
  <c r="O1251" i="6"/>
  <c r="O1252" i="6"/>
  <c r="O1253" i="6"/>
  <c r="O1254" i="6"/>
  <c r="O1255" i="6"/>
  <c r="O1256" i="6"/>
  <c r="O1257" i="6"/>
  <c r="O1258" i="6"/>
  <c r="O1259" i="6"/>
  <c r="O1260" i="6"/>
  <c r="O1261" i="6"/>
  <c r="O1262" i="6"/>
  <c r="O1263" i="6"/>
  <c r="O1264" i="6"/>
  <c r="O1265" i="6"/>
  <c r="O1266" i="6"/>
  <c r="O1267" i="6"/>
  <c r="O1268" i="6"/>
  <c r="O1269" i="6"/>
  <c r="O1270" i="6"/>
  <c r="O1271" i="6"/>
  <c r="O1272" i="6"/>
  <c r="O1273" i="6"/>
  <c r="O1274" i="6"/>
  <c r="O1275" i="6"/>
  <c r="O1276" i="6"/>
  <c r="O1277" i="6"/>
  <c r="O1278" i="6"/>
  <c r="O1279" i="6"/>
  <c r="O1280" i="6"/>
  <c r="O1281" i="6"/>
  <c r="O1282" i="6"/>
  <c r="O1283" i="6"/>
  <c r="O1284" i="6"/>
  <c r="O1285" i="6"/>
  <c r="O1286" i="6"/>
  <c r="O1287" i="6"/>
  <c r="O1288" i="6"/>
  <c r="O1289" i="6"/>
  <c r="O1290" i="6"/>
  <c r="O1291" i="6"/>
  <c r="O1292" i="6"/>
  <c r="O1293" i="6"/>
  <c r="O1294" i="6"/>
  <c r="O1295" i="6"/>
  <c r="O1296" i="6"/>
  <c r="O1297" i="6"/>
  <c r="O1298" i="6"/>
  <c r="O1299" i="6"/>
  <c r="O1300" i="6"/>
  <c r="O1301" i="6"/>
  <c r="O1302" i="6"/>
  <c r="O1303" i="6"/>
  <c r="O1304" i="6"/>
  <c r="O1305" i="6"/>
  <c r="O1306" i="6"/>
  <c r="O1307" i="6"/>
  <c r="O1308" i="6"/>
  <c r="O1309" i="6"/>
  <c r="O1310" i="6"/>
  <c r="O1311" i="6"/>
  <c r="O1312" i="6"/>
  <c r="O1313" i="6"/>
  <c r="O1314" i="6"/>
  <c r="O1315" i="6"/>
  <c r="O1316" i="6"/>
  <c r="O1317" i="6"/>
  <c r="O1318" i="6"/>
  <c r="O1319" i="6"/>
  <c r="O1320" i="6"/>
  <c r="O1321" i="6"/>
  <c r="O1322" i="6"/>
  <c r="O1323" i="6"/>
  <c r="O1324" i="6"/>
  <c r="O1325" i="6"/>
  <c r="O1326" i="6"/>
  <c r="O1327" i="6"/>
  <c r="O1328" i="6"/>
  <c r="O1329" i="6"/>
  <c r="O1330" i="6"/>
  <c r="O1331" i="6"/>
  <c r="O1332" i="6"/>
  <c r="O1333" i="6"/>
  <c r="O1334" i="6"/>
  <c r="O1335" i="6"/>
  <c r="O1336" i="6"/>
  <c r="O1337" i="6"/>
  <c r="O1338" i="6"/>
  <c r="O1339" i="6"/>
  <c r="O1340" i="6"/>
  <c r="O1341" i="6"/>
  <c r="O1342" i="6"/>
  <c r="O1343" i="6"/>
  <c r="O1344" i="6"/>
  <c r="O1345" i="6"/>
  <c r="O1346" i="6"/>
  <c r="O1347" i="6"/>
  <c r="O1348" i="6"/>
  <c r="O1349" i="6"/>
  <c r="O1350" i="6"/>
  <c r="O1351" i="6"/>
  <c r="O1352" i="6"/>
  <c r="O1353" i="6"/>
  <c r="O1354" i="6"/>
  <c r="O1355" i="6"/>
  <c r="O1356" i="6"/>
  <c r="O1357" i="6"/>
  <c r="O1358" i="6"/>
  <c r="O1359" i="6"/>
  <c r="O1360" i="6"/>
  <c r="O1361" i="6"/>
  <c r="O1362" i="6"/>
  <c r="O1363" i="6"/>
  <c r="O1364" i="6"/>
  <c r="O1365" i="6"/>
  <c r="O1366" i="6"/>
  <c r="O1367" i="6"/>
  <c r="O1368" i="6"/>
  <c r="O1369" i="6"/>
  <c r="O1370" i="6"/>
  <c r="O1371" i="6"/>
  <c r="O1372" i="6"/>
  <c r="O1373" i="6"/>
  <c r="O1374" i="6"/>
  <c r="O1375" i="6"/>
  <c r="O1376" i="6"/>
  <c r="O1377" i="6"/>
  <c r="O1378" i="6"/>
  <c r="O1379" i="6"/>
  <c r="O1380" i="6"/>
  <c r="O1381" i="6"/>
  <c r="O1382" i="6"/>
  <c r="O1383" i="6"/>
  <c r="O1384" i="6"/>
  <c r="O1385" i="6"/>
  <c r="O1386" i="6"/>
  <c r="O1387" i="6"/>
  <c r="O1388" i="6"/>
  <c r="O1389" i="6"/>
  <c r="O1390" i="6"/>
  <c r="O1391" i="6"/>
  <c r="O1392" i="6"/>
  <c r="O1393" i="6"/>
  <c r="O1394" i="6"/>
  <c r="O1395" i="6"/>
  <c r="O1396" i="6"/>
  <c r="O1397" i="6"/>
  <c r="O1398" i="6"/>
  <c r="O1399" i="6"/>
  <c r="O1400" i="6"/>
  <c r="O1401" i="6"/>
  <c r="O1402" i="6"/>
  <c r="O1403" i="6"/>
  <c r="O1404" i="6"/>
  <c r="O1405" i="6"/>
  <c r="O1406" i="6"/>
  <c r="O1407" i="6"/>
  <c r="O1408" i="6"/>
  <c r="O1409" i="6"/>
  <c r="O1410" i="6"/>
  <c r="O1411" i="6"/>
  <c r="O1412" i="6"/>
  <c r="O1413" i="6"/>
  <c r="O1414" i="6"/>
  <c r="O1415" i="6"/>
  <c r="O1416" i="6"/>
  <c r="O1417" i="6"/>
  <c r="O1418" i="6"/>
  <c r="O1419" i="6"/>
  <c r="O1420" i="6"/>
  <c r="O1421" i="6"/>
  <c r="O1422" i="6"/>
  <c r="O1423" i="6"/>
  <c r="O1424" i="6"/>
  <c r="O1425" i="6"/>
  <c r="O1426" i="6"/>
  <c r="O1427" i="6"/>
  <c r="O1428" i="6"/>
  <c r="O1429" i="6"/>
  <c r="O1430" i="6"/>
  <c r="O1431" i="6"/>
  <c r="O1432" i="6"/>
  <c r="O1433" i="6"/>
  <c r="O1434" i="6"/>
  <c r="O1435" i="6"/>
  <c r="O1436" i="6"/>
  <c r="O1437" i="6"/>
  <c r="O1438" i="6"/>
  <c r="O1439" i="6"/>
  <c r="O1440" i="6"/>
  <c r="O1441" i="6"/>
  <c r="O1442" i="6"/>
  <c r="O1443" i="6"/>
  <c r="O1444" i="6"/>
  <c r="O1445" i="6"/>
  <c r="O1446" i="6"/>
  <c r="O1447" i="6"/>
  <c r="O1448" i="6"/>
  <c r="O1449" i="6"/>
  <c r="O1450" i="6"/>
  <c r="O1451" i="6"/>
  <c r="O1452" i="6"/>
  <c r="O1453" i="6"/>
  <c r="O1454" i="6"/>
  <c r="O1455" i="6"/>
  <c r="O1456" i="6"/>
  <c r="O1457" i="6"/>
  <c r="O1458" i="6"/>
  <c r="O1459" i="6"/>
  <c r="O1460" i="6"/>
  <c r="O1461" i="6"/>
  <c r="O1462" i="6"/>
  <c r="O1463" i="6"/>
  <c r="O1464" i="6"/>
  <c r="O1465" i="6"/>
  <c r="O1466" i="6"/>
  <c r="O1467" i="6"/>
  <c r="O1468" i="6"/>
  <c r="O1469" i="6"/>
  <c r="O1470" i="6"/>
  <c r="O1471" i="6"/>
  <c r="O1472" i="6"/>
  <c r="O1473" i="6"/>
  <c r="O1474" i="6"/>
  <c r="O1475" i="6"/>
  <c r="O1476" i="6"/>
  <c r="O1477" i="6"/>
  <c r="O1478" i="6"/>
  <c r="O1479" i="6"/>
  <c r="O1480" i="6"/>
  <c r="O1481" i="6"/>
  <c r="O1482" i="6"/>
  <c r="O1483" i="6"/>
  <c r="O1484" i="6"/>
  <c r="O1485" i="6"/>
  <c r="O1486" i="6"/>
  <c r="O1487" i="6"/>
  <c r="O1488" i="6"/>
  <c r="O1489" i="6"/>
  <c r="O1490" i="6"/>
  <c r="O1491" i="6"/>
  <c r="O1492" i="6"/>
  <c r="O1493" i="6"/>
  <c r="O1494" i="6"/>
  <c r="O1495" i="6"/>
  <c r="O1496" i="6"/>
  <c r="O1497" i="6"/>
  <c r="O1498" i="6"/>
  <c r="O1499" i="6"/>
  <c r="O1500" i="6"/>
  <c r="O1501" i="6"/>
  <c r="O1502" i="6"/>
  <c r="O1503" i="6"/>
  <c r="O1504" i="6"/>
  <c r="O1505" i="6"/>
  <c r="O1506" i="6"/>
  <c r="O1507" i="6"/>
  <c r="O1508" i="6"/>
  <c r="O1509" i="6"/>
  <c r="O1510" i="6"/>
  <c r="O1511" i="6"/>
  <c r="O1512" i="6"/>
  <c r="O1513" i="6"/>
  <c r="O1514" i="6"/>
  <c r="O1515" i="6"/>
  <c r="O1516" i="6"/>
  <c r="O1517" i="6"/>
  <c r="O1518" i="6"/>
  <c r="O1519" i="6"/>
  <c r="O1520" i="6"/>
  <c r="O1521" i="6"/>
  <c r="O1522" i="6"/>
  <c r="O1523" i="6"/>
  <c r="O1524" i="6"/>
  <c r="O1525" i="6"/>
  <c r="O1526" i="6"/>
  <c r="O1527" i="6"/>
  <c r="O1528" i="6"/>
  <c r="O1529" i="6"/>
  <c r="O1530" i="6"/>
  <c r="O1531" i="6"/>
  <c r="O1532" i="6"/>
  <c r="O1533" i="6"/>
  <c r="O1534" i="6"/>
  <c r="O1535" i="6"/>
  <c r="O1536" i="6"/>
  <c r="O1537" i="6"/>
  <c r="O1538" i="6"/>
  <c r="O1539" i="6"/>
  <c r="O1540" i="6"/>
  <c r="O1541" i="6"/>
  <c r="O1542" i="6"/>
  <c r="O1543" i="6"/>
  <c r="O1544" i="6"/>
  <c r="O1545" i="6"/>
  <c r="O1546" i="6"/>
  <c r="O1547" i="6"/>
  <c r="O1548" i="6"/>
  <c r="O1549" i="6"/>
  <c r="O1550" i="6"/>
  <c r="O1551" i="6"/>
  <c r="O1552" i="6"/>
  <c r="O1553" i="6"/>
  <c r="O1554" i="6"/>
  <c r="O1555" i="6"/>
  <c r="O1556" i="6"/>
  <c r="O1557" i="6"/>
  <c r="O1558" i="6"/>
  <c r="O1559" i="6"/>
  <c r="O1560" i="6"/>
  <c r="O1561" i="6"/>
  <c r="O1562" i="6"/>
  <c r="O1563" i="6"/>
  <c r="O1564" i="6"/>
  <c r="O1565" i="6"/>
  <c r="O1566" i="6"/>
  <c r="O1567" i="6"/>
  <c r="O1568" i="6"/>
  <c r="O1569" i="6"/>
  <c r="O1570" i="6"/>
  <c r="O1571" i="6"/>
  <c r="O1572" i="6"/>
  <c r="O1573" i="6"/>
  <c r="O1574" i="6"/>
  <c r="O1575" i="6"/>
  <c r="O1576" i="6"/>
  <c r="O1577" i="6"/>
  <c r="O1578" i="6"/>
  <c r="O1579" i="6"/>
  <c r="O1580" i="6"/>
  <c r="O1581" i="6"/>
  <c r="O1582" i="6"/>
  <c r="O1583" i="6"/>
  <c r="O1584" i="6"/>
  <c r="O1585" i="6"/>
  <c r="O1586" i="6"/>
  <c r="O1587" i="6"/>
  <c r="O1588" i="6"/>
  <c r="O1589" i="6"/>
  <c r="O1590" i="6"/>
  <c r="O1591" i="6"/>
  <c r="O1592" i="6"/>
  <c r="O1593" i="6"/>
  <c r="O1594" i="6"/>
  <c r="O1595" i="6"/>
  <c r="O1596" i="6"/>
  <c r="O1597" i="6"/>
  <c r="O1598" i="6"/>
  <c r="O1599" i="6"/>
  <c r="O1600" i="6"/>
  <c r="O1601" i="6"/>
  <c r="O1602" i="6"/>
  <c r="O1603" i="6"/>
  <c r="O1604" i="6"/>
  <c r="O1605" i="6"/>
  <c r="O1606" i="6"/>
  <c r="O1607" i="6"/>
  <c r="O1608" i="6"/>
  <c r="O1609" i="6"/>
  <c r="O1610" i="6"/>
  <c r="O1611" i="6"/>
  <c r="O1612" i="6"/>
  <c r="O1613" i="6"/>
  <c r="O1614" i="6"/>
  <c r="O1615" i="6"/>
  <c r="O1616" i="6"/>
  <c r="O1617" i="6"/>
  <c r="O1618" i="6"/>
  <c r="O1619" i="6"/>
  <c r="O1620" i="6"/>
  <c r="O1621" i="6"/>
  <c r="O1622" i="6"/>
  <c r="O1623" i="6"/>
  <c r="O1624" i="6"/>
  <c r="O1625" i="6"/>
  <c r="O1626" i="6"/>
  <c r="O1627" i="6"/>
  <c r="O1628" i="6"/>
  <c r="O1629" i="6"/>
  <c r="O1630" i="6"/>
  <c r="O1631" i="6"/>
  <c r="O1632" i="6"/>
  <c r="O1633" i="6"/>
  <c r="O1634" i="6"/>
  <c r="O1635" i="6"/>
  <c r="O1636" i="6"/>
  <c r="O1637" i="6"/>
  <c r="O1638" i="6"/>
  <c r="O1639" i="6"/>
  <c r="O1640" i="6"/>
  <c r="O1641" i="6"/>
  <c r="O1642" i="6"/>
  <c r="O1643" i="6"/>
  <c r="O1644" i="6"/>
  <c r="O1645" i="6"/>
  <c r="O1646" i="6"/>
  <c r="O1647" i="6"/>
  <c r="O1648" i="6"/>
  <c r="O1649" i="6"/>
  <c r="O1650" i="6"/>
  <c r="O1651" i="6"/>
  <c r="O1652" i="6"/>
  <c r="O1653" i="6"/>
  <c r="O1654" i="6"/>
  <c r="O1655" i="6"/>
  <c r="O1656" i="6"/>
  <c r="O1657" i="6"/>
  <c r="O1658" i="6"/>
  <c r="O1659" i="6"/>
  <c r="O1660" i="6"/>
  <c r="O1661" i="6"/>
  <c r="O1662" i="6"/>
  <c r="O1663" i="6"/>
  <c r="O1664" i="6"/>
  <c r="O1665" i="6"/>
  <c r="O1666" i="6"/>
  <c r="O1667" i="6"/>
  <c r="O1668" i="6"/>
  <c r="O1669" i="6"/>
  <c r="O1670" i="6"/>
  <c r="O1671" i="6"/>
  <c r="O1672" i="6"/>
  <c r="O1673" i="6"/>
  <c r="O1674" i="6"/>
  <c r="O1675" i="6"/>
  <c r="O1676" i="6"/>
  <c r="O1677" i="6"/>
  <c r="O1678" i="6"/>
  <c r="O1679" i="6"/>
  <c r="O1680" i="6"/>
  <c r="O1681" i="6"/>
  <c r="O1682" i="6"/>
  <c r="O1683" i="6"/>
  <c r="O1684" i="6"/>
  <c r="O1685" i="6"/>
  <c r="O1686" i="6"/>
  <c r="O1687" i="6"/>
  <c r="O1688" i="6"/>
  <c r="O1689" i="6"/>
  <c r="O1690" i="6"/>
  <c r="O1691" i="6"/>
  <c r="O1692" i="6"/>
  <c r="O1693" i="6"/>
  <c r="O1694" i="6"/>
  <c r="O1695" i="6"/>
  <c r="O1696" i="6"/>
  <c r="O1697" i="6"/>
  <c r="O1698" i="6"/>
  <c r="O1699" i="6"/>
  <c r="O1700" i="6"/>
  <c r="O1701" i="6"/>
  <c r="O1702" i="6"/>
  <c r="O1703" i="6"/>
  <c r="O1704" i="6"/>
  <c r="O1705" i="6"/>
  <c r="O1706" i="6"/>
  <c r="O1707" i="6"/>
  <c r="O1708" i="6"/>
  <c r="O1709" i="6"/>
  <c r="O1710" i="6"/>
  <c r="O1711" i="6"/>
  <c r="O1712" i="6"/>
  <c r="O1713" i="6"/>
  <c r="O1714" i="6"/>
  <c r="O1715" i="6"/>
  <c r="O1716" i="6"/>
  <c r="O1717" i="6"/>
  <c r="O1718" i="6"/>
  <c r="O1719" i="6"/>
  <c r="O1720" i="6"/>
  <c r="O1721" i="6"/>
  <c r="O1722" i="6"/>
  <c r="O1723" i="6"/>
  <c r="O1724" i="6"/>
  <c r="O1725" i="6"/>
  <c r="O1726" i="6"/>
  <c r="O1727" i="6"/>
  <c r="O1728" i="6"/>
  <c r="O1729" i="6"/>
  <c r="O1730" i="6"/>
  <c r="O1731" i="6"/>
  <c r="O1732" i="6"/>
  <c r="O1733" i="6"/>
  <c r="O1734" i="6"/>
  <c r="O1735" i="6"/>
  <c r="O1736" i="6"/>
  <c r="O1737" i="6"/>
  <c r="O1738" i="6"/>
  <c r="O1739" i="6"/>
  <c r="O1740" i="6"/>
  <c r="O1741" i="6"/>
  <c r="O1742" i="6"/>
  <c r="O1743" i="6"/>
  <c r="O1744" i="6"/>
  <c r="O1745" i="6"/>
  <c r="O1746" i="6"/>
  <c r="O1747" i="6"/>
  <c r="O1748" i="6"/>
  <c r="O1749" i="6"/>
  <c r="O1750" i="6"/>
  <c r="O1751" i="6"/>
  <c r="O1752" i="6"/>
  <c r="O1753" i="6"/>
  <c r="O1754" i="6"/>
  <c r="O1755" i="6"/>
  <c r="O1756" i="6"/>
  <c r="O1757" i="6"/>
  <c r="O1758" i="6"/>
  <c r="O1759" i="6"/>
  <c r="O1760" i="6"/>
  <c r="O1761" i="6"/>
  <c r="O1762" i="6"/>
  <c r="O1763" i="6"/>
  <c r="O1764" i="6"/>
  <c r="O1765" i="6"/>
  <c r="O1766" i="6"/>
  <c r="O1767" i="6"/>
  <c r="O1768" i="6"/>
  <c r="O1769" i="6"/>
  <c r="O1770" i="6"/>
  <c r="O1771" i="6"/>
  <c r="O1772" i="6"/>
  <c r="O1773" i="6"/>
  <c r="O1774" i="6"/>
  <c r="O1775" i="6"/>
  <c r="O1776" i="6"/>
  <c r="O1777" i="6"/>
  <c r="O1778" i="6"/>
  <c r="O1779" i="6"/>
  <c r="O1780" i="6"/>
  <c r="O1781" i="6"/>
  <c r="O1782" i="6"/>
  <c r="O1783" i="6"/>
  <c r="O1784" i="6"/>
  <c r="O1785" i="6"/>
  <c r="O1786" i="6"/>
  <c r="O1787" i="6"/>
  <c r="O1788" i="6"/>
  <c r="O1789" i="6"/>
  <c r="O1790" i="6"/>
  <c r="O1791" i="6"/>
  <c r="O1792" i="6"/>
  <c r="O1793" i="6"/>
  <c r="O1794" i="6"/>
  <c r="O1795" i="6"/>
  <c r="O1796" i="6"/>
  <c r="O1797" i="6"/>
  <c r="O1798" i="6"/>
  <c r="O1799" i="6"/>
  <c r="O1800" i="6"/>
  <c r="O1801" i="6"/>
  <c r="O1802" i="6"/>
  <c r="O1803" i="6"/>
  <c r="O1804" i="6"/>
  <c r="O1805" i="6"/>
  <c r="O1806" i="6"/>
  <c r="O1807" i="6"/>
  <c r="O1808" i="6"/>
  <c r="O1809" i="6"/>
  <c r="O1810" i="6"/>
  <c r="O1811" i="6"/>
  <c r="O1812" i="6"/>
  <c r="O1813" i="6"/>
  <c r="O1814" i="6"/>
  <c r="O1815" i="6"/>
  <c r="O1816" i="6"/>
  <c r="O1817" i="6"/>
  <c r="O1818" i="6"/>
  <c r="O1819" i="6"/>
  <c r="O1820" i="6"/>
  <c r="O1821" i="6"/>
  <c r="O1822" i="6"/>
  <c r="O1823" i="6"/>
  <c r="O1824" i="6"/>
  <c r="O1825" i="6"/>
  <c r="O1826" i="6"/>
  <c r="O1827" i="6"/>
  <c r="O1828" i="6"/>
  <c r="O1829" i="6"/>
  <c r="O1830" i="6"/>
  <c r="O1831" i="6"/>
  <c r="O1832" i="6"/>
  <c r="O1833" i="6"/>
  <c r="O1834" i="6"/>
  <c r="O1835" i="6"/>
  <c r="O1836" i="6"/>
  <c r="O1837" i="6"/>
  <c r="O1838" i="6"/>
  <c r="O1839" i="6"/>
  <c r="O1840" i="6"/>
  <c r="O1841" i="6"/>
  <c r="O1842" i="6"/>
  <c r="O1843" i="6"/>
  <c r="O1844" i="6"/>
  <c r="O1845" i="6"/>
  <c r="O1846" i="6"/>
  <c r="O1847" i="6"/>
  <c r="O1848" i="6"/>
  <c r="O1849" i="6"/>
  <c r="O1850" i="6"/>
  <c r="O1851" i="6"/>
  <c r="O1852" i="6"/>
  <c r="O1853" i="6"/>
  <c r="O1854" i="6"/>
  <c r="O1855" i="6"/>
  <c r="O1856" i="6"/>
  <c r="O1857" i="6"/>
  <c r="O1858" i="6"/>
  <c r="O1859" i="6"/>
  <c r="O1860" i="6"/>
  <c r="O1861" i="6"/>
  <c r="O1862" i="6"/>
  <c r="O1863" i="6"/>
  <c r="O1864" i="6"/>
  <c r="O1865" i="6"/>
  <c r="O1866" i="6"/>
  <c r="O1867" i="6"/>
  <c r="O1868" i="6"/>
  <c r="O1869" i="6"/>
  <c r="O1870" i="6"/>
  <c r="O1871" i="6"/>
  <c r="O1872" i="6"/>
  <c r="O1873" i="6"/>
  <c r="O1874" i="6"/>
  <c r="O1875" i="6"/>
  <c r="O1876" i="6"/>
  <c r="O1877" i="6"/>
  <c r="O1878" i="6"/>
  <c r="O1879" i="6"/>
  <c r="O1880" i="6"/>
  <c r="O1881" i="6"/>
  <c r="O1882" i="6"/>
  <c r="O1883" i="6"/>
  <c r="O1884" i="6"/>
  <c r="O1885" i="6"/>
  <c r="O1886" i="6"/>
  <c r="O1887" i="6"/>
  <c r="O1888" i="6"/>
  <c r="O1889" i="6"/>
  <c r="O1890" i="6"/>
  <c r="O1891" i="6"/>
  <c r="O1892" i="6"/>
  <c r="O1893" i="6"/>
  <c r="O1894" i="6"/>
  <c r="O1895" i="6"/>
  <c r="O1896" i="6"/>
  <c r="O1897" i="6"/>
  <c r="O1898" i="6"/>
  <c r="O1899" i="6"/>
  <c r="O1900" i="6"/>
  <c r="O1901" i="6"/>
  <c r="O1902" i="6"/>
  <c r="O1903" i="6"/>
  <c r="O1904" i="6"/>
  <c r="O1905" i="6"/>
  <c r="O1906" i="6"/>
  <c r="O1907" i="6"/>
  <c r="O1908" i="6"/>
  <c r="O1909" i="6"/>
  <c r="O1910" i="6"/>
  <c r="O1911" i="6"/>
  <c r="O1912" i="6"/>
  <c r="O1913" i="6"/>
  <c r="O1914" i="6"/>
  <c r="O1915" i="6"/>
  <c r="O1916" i="6"/>
  <c r="O1917" i="6"/>
  <c r="O1918" i="6"/>
  <c r="O1919" i="6"/>
  <c r="O1920" i="6"/>
  <c r="O1921" i="6"/>
  <c r="O1922" i="6"/>
  <c r="O1923" i="6"/>
  <c r="O1924" i="6"/>
  <c r="O1925" i="6"/>
  <c r="O1926" i="6"/>
  <c r="O1927" i="6"/>
  <c r="O1928" i="6"/>
  <c r="O1929" i="6"/>
  <c r="O1930" i="6"/>
  <c r="O1931" i="6"/>
  <c r="O1932" i="6"/>
  <c r="O1933" i="6"/>
  <c r="O1934" i="6"/>
  <c r="O1935" i="6"/>
  <c r="O1936" i="6"/>
  <c r="O1937" i="6"/>
  <c r="O1938" i="6"/>
  <c r="O1939" i="6"/>
  <c r="O1940" i="6"/>
  <c r="O1941" i="6"/>
  <c r="O1942" i="6"/>
  <c r="O1943" i="6"/>
  <c r="O1944" i="6"/>
  <c r="O1945" i="6"/>
  <c r="O1946" i="6"/>
  <c r="O1947" i="6"/>
  <c r="O1948" i="6"/>
  <c r="O1949" i="6"/>
  <c r="O1950" i="6"/>
  <c r="O1951" i="6"/>
  <c r="O1952" i="6"/>
  <c r="O1953" i="6"/>
  <c r="O1954" i="6"/>
  <c r="O1955" i="6"/>
  <c r="O1956" i="6"/>
  <c r="O1957" i="6"/>
  <c r="O1958" i="6"/>
  <c r="O1959" i="6"/>
  <c r="O1960" i="6"/>
  <c r="O1961" i="6"/>
  <c r="O1962" i="6"/>
  <c r="O1963" i="6"/>
  <c r="O1964" i="6"/>
  <c r="O1965" i="6"/>
  <c r="O1966" i="6"/>
  <c r="O1967" i="6"/>
  <c r="O1968" i="6"/>
  <c r="O1969" i="6"/>
  <c r="O1970" i="6"/>
  <c r="O1971" i="6"/>
  <c r="O1972" i="6"/>
  <c r="O1973" i="6"/>
  <c r="O1974" i="6"/>
  <c r="O1975" i="6"/>
  <c r="O1976" i="6"/>
  <c r="O1977" i="6"/>
  <c r="O1978" i="6"/>
  <c r="O1979" i="6"/>
  <c r="O1980" i="6"/>
  <c r="O1981" i="6"/>
  <c r="O1982" i="6"/>
  <c r="O1983" i="6"/>
  <c r="O1984" i="6"/>
  <c r="O1985" i="6"/>
  <c r="O1986" i="6"/>
  <c r="O1987" i="6"/>
  <c r="O1988" i="6"/>
  <c r="O1989" i="6"/>
  <c r="O1990" i="6"/>
  <c r="O1991" i="6"/>
  <c r="O1992" i="6"/>
  <c r="O1993" i="6"/>
  <c r="O1994" i="6"/>
  <c r="O1995" i="6"/>
  <c r="O1996" i="6"/>
  <c r="O1997" i="6"/>
  <c r="O1998" i="6"/>
  <c r="O1999" i="6"/>
  <c r="O2000" i="6"/>
  <c r="O2001" i="6"/>
  <c r="O2002" i="6"/>
  <c r="O2003" i="6"/>
  <c r="O2004" i="6"/>
  <c r="O2005" i="6"/>
  <c r="O2006" i="6"/>
  <c r="O2007" i="6"/>
  <c r="O2008" i="6"/>
  <c r="O2009" i="6"/>
  <c r="O2010" i="6"/>
  <c r="O2011" i="6"/>
  <c r="O2012" i="6"/>
  <c r="O2013" i="6"/>
  <c r="O2014" i="6"/>
  <c r="O2015" i="6"/>
  <c r="O2016" i="6"/>
  <c r="O2017" i="6"/>
  <c r="O2018" i="6"/>
  <c r="O2019" i="6"/>
  <c r="O2020" i="6"/>
  <c r="O2021" i="6"/>
  <c r="O2022" i="6"/>
  <c r="O2023" i="6"/>
  <c r="O2024" i="6"/>
  <c r="O2025" i="6"/>
  <c r="O2026" i="6"/>
  <c r="O2027" i="6"/>
  <c r="O2028" i="6"/>
  <c r="O2029" i="6"/>
  <c r="O2030" i="6"/>
  <c r="O2031" i="6"/>
  <c r="O2032" i="6"/>
  <c r="O2033" i="6"/>
  <c r="O2034" i="6"/>
  <c r="O2035" i="6"/>
  <c r="O2036" i="6"/>
  <c r="O2037" i="6"/>
  <c r="O2038" i="6"/>
  <c r="O2039" i="6"/>
  <c r="O2040" i="6"/>
  <c r="O2041" i="6"/>
  <c r="O2042" i="6"/>
  <c r="O2043" i="6"/>
  <c r="O2044" i="6"/>
  <c r="O2045" i="6"/>
  <c r="O2046" i="6"/>
  <c r="O2047" i="6"/>
  <c r="O2048" i="6"/>
  <c r="O2049" i="6"/>
  <c r="O2050" i="6"/>
  <c r="O2051" i="6"/>
  <c r="O2052" i="6"/>
  <c r="O2053" i="6"/>
  <c r="O2054" i="6"/>
  <c r="O2055" i="6"/>
  <c r="O2056" i="6"/>
  <c r="O2057" i="6"/>
  <c r="O2058" i="6"/>
  <c r="O2059" i="6"/>
  <c r="O2060" i="6"/>
  <c r="O2061" i="6"/>
  <c r="O2062" i="6"/>
  <c r="O2063" i="6"/>
  <c r="O2064" i="6"/>
  <c r="O2065" i="6"/>
  <c r="O2066" i="6"/>
  <c r="O2067" i="6"/>
  <c r="O2068" i="6"/>
  <c r="O2069" i="6"/>
  <c r="O2070" i="6"/>
  <c r="O2071" i="6"/>
  <c r="O2072" i="6"/>
  <c r="O2073" i="6"/>
  <c r="O2074" i="6"/>
  <c r="O2075" i="6"/>
  <c r="O2076" i="6"/>
  <c r="O2077" i="6"/>
  <c r="O2078" i="6"/>
  <c r="O2079" i="6"/>
  <c r="O2080" i="6"/>
  <c r="O2081" i="6"/>
  <c r="O2082" i="6"/>
  <c r="O2083" i="6"/>
  <c r="O2084" i="6"/>
  <c r="O2085" i="6"/>
  <c r="O2086" i="6"/>
  <c r="O2087" i="6"/>
  <c r="O2088" i="6"/>
  <c r="O2089" i="6"/>
  <c r="O2090" i="6"/>
  <c r="O2091" i="6"/>
  <c r="O2092" i="6"/>
  <c r="O2093" i="6"/>
  <c r="O2094" i="6"/>
  <c r="O2095" i="6"/>
  <c r="O2096" i="6"/>
  <c r="O2097" i="6"/>
  <c r="O2098" i="6"/>
  <c r="O2099" i="6"/>
  <c r="O2100" i="6"/>
  <c r="O2101" i="6"/>
  <c r="O2102" i="6"/>
  <c r="O2103" i="6"/>
  <c r="O2104" i="6"/>
  <c r="O2105" i="6"/>
  <c r="O2106" i="6"/>
  <c r="O2107" i="6"/>
  <c r="O2108" i="6"/>
  <c r="O2109" i="6"/>
  <c r="O2110" i="6"/>
  <c r="O2111" i="6"/>
  <c r="O2112" i="6"/>
  <c r="O2113" i="6"/>
  <c r="O2114" i="6"/>
  <c r="O2115" i="6"/>
  <c r="O2116" i="6"/>
  <c r="O2117" i="6"/>
  <c r="O2118" i="6"/>
  <c r="O2119" i="6"/>
  <c r="O2120" i="6"/>
  <c r="O2121" i="6"/>
  <c r="O2122" i="6"/>
  <c r="O2123" i="6"/>
  <c r="O2124" i="6"/>
  <c r="O2125" i="6"/>
  <c r="O2126" i="6"/>
  <c r="O2127" i="6"/>
  <c r="O2128" i="6"/>
  <c r="O2129" i="6"/>
  <c r="O2130" i="6"/>
  <c r="O2131" i="6"/>
  <c r="O2132" i="6"/>
  <c r="O2133" i="6"/>
  <c r="O2134" i="6"/>
  <c r="O2135" i="6"/>
  <c r="O2136" i="6"/>
  <c r="O2137" i="6"/>
  <c r="O2138" i="6"/>
  <c r="O2139" i="6"/>
  <c r="O2140" i="6"/>
  <c r="O2141" i="6"/>
  <c r="O2142" i="6"/>
  <c r="O2143" i="6"/>
  <c r="O2144" i="6"/>
  <c r="O2145" i="6"/>
  <c r="O2146" i="6"/>
  <c r="O2147" i="6"/>
  <c r="O2148" i="6"/>
  <c r="O2149" i="6"/>
  <c r="O2150" i="6"/>
  <c r="O2151" i="6"/>
  <c r="O2152" i="6"/>
  <c r="O2153" i="6"/>
  <c r="O2154" i="6"/>
  <c r="O2155" i="6"/>
  <c r="O2156" i="6"/>
  <c r="O2157" i="6"/>
  <c r="O2158" i="6"/>
  <c r="O2159" i="6"/>
  <c r="O2160" i="6"/>
  <c r="O2161" i="6"/>
  <c r="O2162" i="6"/>
  <c r="O2163" i="6"/>
  <c r="O2164" i="6"/>
  <c r="O2165" i="6"/>
  <c r="O2166" i="6"/>
  <c r="O2167" i="6"/>
  <c r="O2168" i="6"/>
  <c r="O2169" i="6"/>
  <c r="O2170" i="6"/>
  <c r="O2171" i="6"/>
  <c r="O2172" i="6"/>
  <c r="O2173" i="6"/>
  <c r="O2174" i="6"/>
  <c r="O2175" i="6"/>
  <c r="O2176" i="6"/>
  <c r="O2177" i="6"/>
  <c r="O2178" i="6"/>
  <c r="O2179" i="6"/>
  <c r="O2180" i="6"/>
  <c r="O2181" i="6"/>
  <c r="O2182" i="6"/>
  <c r="O2183" i="6"/>
  <c r="O2184" i="6"/>
  <c r="O2185" i="6"/>
  <c r="O2186" i="6"/>
  <c r="O2187" i="6"/>
  <c r="O2188" i="6"/>
  <c r="O2189" i="6"/>
  <c r="O2190" i="6"/>
  <c r="O2191" i="6"/>
  <c r="O2192" i="6"/>
  <c r="O2193" i="6"/>
  <c r="O2194" i="6"/>
  <c r="O2195" i="6"/>
  <c r="O2196" i="6"/>
  <c r="O2197" i="6"/>
  <c r="O2198" i="6"/>
  <c r="O2199" i="6"/>
  <c r="O2200" i="6"/>
  <c r="O2201" i="6"/>
  <c r="O2202" i="6"/>
  <c r="O2203" i="6"/>
  <c r="O2204" i="6"/>
  <c r="O2205" i="6"/>
  <c r="O2206" i="6"/>
  <c r="O2207" i="6"/>
  <c r="O2208" i="6"/>
  <c r="O2209" i="6"/>
  <c r="O2210" i="6"/>
  <c r="O2211" i="6"/>
  <c r="O2212" i="6"/>
  <c r="O2213" i="6"/>
  <c r="O2214" i="6"/>
  <c r="O2215" i="6"/>
  <c r="O2216" i="6"/>
  <c r="O2217" i="6"/>
  <c r="O2218" i="6"/>
  <c r="O2219" i="6"/>
  <c r="O2220" i="6"/>
  <c r="O2221" i="6"/>
  <c r="O2222" i="6"/>
  <c r="O2223" i="6"/>
  <c r="O2224" i="6"/>
  <c r="O2225" i="6"/>
  <c r="O2226" i="6"/>
  <c r="O2227" i="6"/>
  <c r="O2228" i="6"/>
  <c r="O2229" i="6"/>
  <c r="O2230" i="6"/>
  <c r="O2231" i="6"/>
  <c r="O2232" i="6"/>
  <c r="O2233" i="6"/>
  <c r="O2234" i="6"/>
  <c r="O2235" i="6"/>
  <c r="O2236" i="6"/>
  <c r="O2237" i="6"/>
  <c r="O2238" i="6"/>
  <c r="O2239" i="6"/>
  <c r="O2240" i="6"/>
  <c r="O2241" i="6"/>
  <c r="O2242" i="6"/>
  <c r="O2243" i="6"/>
  <c r="O2244" i="6"/>
  <c r="O2245" i="6"/>
  <c r="O2246" i="6"/>
  <c r="O2247" i="6"/>
  <c r="O2248" i="6"/>
  <c r="O2249" i="6"/>
  <c r="O2250" i="6"/>
  <c r="O2251" i="6"/>
  <c r="O2252" i="6"/>
  <c r="O2253" i="6"/>
  <c r="O2254" i="6"/>
  <c r="O2255" i="6"/>
  <c r="O2256" i="6"/>
  <c r="O2257" i="6"/>
  <c r="O2258" i="6"/>
  <c r="O2259" i="6"/>
  <c r="O2260" i="6"/>
  <c r="O2261" i="6"/>
  <c r="O2262" i="6"/>
  <c r="O2263" i="6"/>
  <c r="O2264" i="6"/>
  <c r="O2265" i="6"/>
  <c r="O2266" i="6"/>
  <c r="O2267" i="6"/>
  <c r="O2268" i="6"/>
  <c r="O2269" i="6"/>
  <c r="O2270" i="6"/>
  <c r="O2271" i="6"/>
  <c r="O2272" i="6"/>
  <c r="O2273" i="6"/>
  <c r="O2274" i="6"/>
  <c r="O2275" i="6"/>
  <c r="O2276" i="6"/>
  <c r="O2277" i="6"/>
  <c r="O2278" i="6"/>
  <c r="O2279" i="6"/>
  <c r="O2280" i="6"/>
  <c r="O2281" i="6"/>
  <c r="O2282" i="6"/>
  <c r="O2283" i="6"/>
  <c r="O2284" i="6"/>
  <c r="O2285" i="6"/>
  <c r="O2286" i="6"/>
  <c r="O2287" i="6"/>
  <c r="O2288" i="6"/>
  <c r="O2289" i="6"/>
  <c r="O2290" i="6"/>
  <c r="O2291" i="6"/>
  <c r="O2292" i="6"/>
  <c r="O2293" i="6"/>
  <c r="O2294" i="6"/>
  <c r="O2295" i="6"/>
  <c r="O2296" i="6"/>
  <c r="O2297" i="6"/>
  <c r="O2298" i="6"/>
  <c r="O2299" i="6"/>
  <c r="O2300" i="6"/>
  <c r="O2301" i="6"/>
  <c r="O2302" i="6"/>
  <c r="O2303" i="6"/>
  <c r="O2304" i="6"/>
  <c r="O2305" i="6"/>
  <c r="O2306" i="6"/>
  <c r="O2307" i="6"/>
  <c r="O2308" i="6"/>
  <c r="O2309" i="6"/>
  <c r="O2310" i="6"/>
  <c r="O2311" i="6"/>
  <c r="O2312" i="6"/>
  <c r="O2313" i="6"/>
  <c r="O2314" i="6"/>
  <c r="O2315" i="6"/>
  <c r="O2316" i="6"/>
  <c r="O2317" i="6"/>
  <c r="O2318" i="6"/>
  <c r="O2319" i="6"/>
  <c r="O2320" i="6"/>
  <c r="O2321" i="6"/>
  <c r="O2322" i="6"/>
  <c r="O2323" i="6"/>
  <c r="O2324" i="6"/>
  <c r="O2325" i="6"/>
  <c r="O2326" i="6"/>
  <c r="O2327" i="6"/>
  <c r="O2328" i="6"/>
  <c r="O2329" i="6"/>
  <c r="O2330" i="6"/>
  <c r="O2331" i="6"/>
  <c r="O2332" i="6"/>
  <c r="O2333" i="6"/>
  <c r="O2334" i="6"/>
  <c r="O2335" i="6"/>
  <c r="O2336" i="6"/>
  <c r="O2337" i="6"/>
  <c r="O2338" i="6"/>
  <c r="O2339" i="6"/>
  <c r="O2340" i="6"/>
  <c r="O2341" i="6"/>
  <c r="O2342" i="6"/>
  <c r="O2343" i="6"/>
  <c r="O2344" i="6"/>
  <c r="O2345" i="6"/>
  <c r="O2346" i="6"/>
  <c r="O2347" i="6"/>
  <c r="O2348" i="6"/>
  <c r="O2349" i="6"/>
  <c r="O2350" i="6"/>
  <c r="O2351" i="6"/>
  <c r="O2352" i="6"/>
  <c r="O2353" i="6"/>
  <c r="O2354" i="6"/>
  <c r="O2355" i="6"/>
  <c r="O2356" i="6"/>
  <c r="O2357" i="6"/>
  <c r="O2358" i="6"/>
  <c r="O2359" i="6"/>
  <c r="O2360" i="6"/>
  <c r="O2361" i="6"/>
  <c r="O2362" i="6"/>
  <c r="O2363" i="6"/>
  <c r="O2364" i="6"/>
  <c r="O2365" i="6"/>
  <c r="O2366" i="6"/>
  <c r="O2367" i="6"/>
  <c r="O2368" i="6"/>
  <c r="O2369" i="6"/>
  <c r="O2370" i="6"/>
  <c r="O2371" i="6"/>
  <c r="O2372" i="6"/>
  <c r="O2373" i="6"/>
  <c r="O2374" i="6"/>
  <c r="O2375" i="6"/>
  <c r="O2376" i="6"/>
  <c r="O2377" i="6"/>
  <c r="O2378" i="6"/>
  <c r="O2379" i="6"/>
  <c r="O2380" i="6"/>
  <c r="O2381" i="6"/>
  <c r="O2382" i="6"/>
  <c r="O2383" i="6"/>
  <c r="O2384" i="6"/>
  <c r="O2385" i="6"/>
  <c r="O2386" i="6"/>
  <c r="O2387" i="6"/>
  <c r="O2388" i="6"/>
  <c r="O2389" i="6"/>
  <c r="O2390" i="6"/>
  <c r="O2391" i="6"/>
  <c r="O2392" i="6"/>
  <c r="O2393" i="6"/>
  <c r="O2394" i="6"/>
  <c r="O2395" i="6"/>
  <c r="O2396" i="6"/>
  <c r="O2397" i="6"/>
  <c r="O2398" i="6"/>
  <c r="O2399" i="6"/>
  <c r="O2400" i="6"/>
  <c r="O2401" i="6"/>
  <c r="O2402" i="6"/>
  <c r="O2403" i="6"/>
  <c r="O2404" i="6"/>
  <c r="O2405" i="6"/>
  <c r="O2406" i="6"/>
  <c r="O2407" i="6"/>
  <c r="O2408" i="6"/>
  <c r="O2409" i="6"/>
  <c r="O2410" i="6"/>
  <c r="O2411" i="6"/>
  <c r="O2412" i="6"/>
  <c r="O2413" i="6"/>
  <c r="O2414" i="6"/>
  <c r="O2415" i="6"/>
  <c r="O2416" i="6"/>
  <c r="O2417" i="6"/>
  <c r="O2418" i="6"/>
  <c r="O2419" i="6"/>
  <c r="O2420" i="6"/>
  <c r="O2421" i="6"/>
  <c r="O2422" i="6"/>
  <c r="O2423" i="6"/>
  <c r="O2424" i="6"/>
  <c r="O2425" i="6"/>
  <c r="O2426" i="6"/>
  <c r="O2427" i="6"/>
  <c r="O2428" i="6"/>
  <c r="O2429" i="6"/>
  <c r="O2430" i="6"/>
  <c r="O2431" i="6"/>
  <c r="O2432" i="6"/>
  <c r="O2433" i="6"/>
  <c r="O2434" i="6"/>
  <c r="O2435" i="6"/>
  <c r="O2436" i="6"/>
  <c r="O2437" i="6"/>
  <c r="O2438" i="6"/>
  <c r="O2439" i="6"/>
  <c r="O2440" i="6"/>
  <c r="O2441" i="6"/>
  <c r="O2442" i="6"/>
  <c r="O2443" i="6"/>
  <c r="O2444" i="6"/>
  <c r="O2445" i="6"/>
  <c r="O2446" i="6"/>
  <c r="O2447" i="6"/>
  <c r="O2448" i="6"/>
  <c r="O2449" i="6"/>
  <c r="O2450" i="6"/>
  <c r="O2451" i="6"/>
  <c r="O2452" i="6"/>
  <c r="O2453" i="6"/>
  <c r="O2454" i="6"/>
  <c r="O2455" i="6"/>
  <c r="O2456" i="6"/>
  <c r="O2457" i="6"/>
  <c r="O2458" i="6"/>
  <c r="O2459" i="6"/>
  <c r="O2460" i="6"/>
  <c r="O2461" i="6"/>
  <c r="O2462" i="6"/>
  <c r="O2463" i="6"/>
  <c r="O2464" i="6"/>
  <c r="O2465" i="6"/>
  <c r="O2466" i="6"/>
  <c r="O2467" i="6"/>
  <c r="O2468" i="6"/>
  <c r="O2469" i="6"/>
  <c r="O2470" i="6"/>
  <c r="O2471" i="6"/>
  <c r="O2472" i="6"/>
  <c r="O2473" i="6"/>
  <c r="O2474" i="6"/>
  <c r="O2475" i="6"/>
  <c r="O2476" i="6"/>
  <c r="O2477" i="6"/>
  <c r="O2478" i="6"/>
  <c r="O2479" i="6"/>
  <c r="O2480" i="6"/>
  <c r="O2481" i="6"/>
  <c r="O2482" i="6"/>
  <c r="O2483" i="6"/>
  <c r="O2484" i="6"/>
  <c r="O2485" i="6"/>
  <c r="O2486" i="6"/>
  <c r="O2487" i="6"/>
  <c r="O2488" i="6"/>
  <c r="O2489" i="6"/>
  <c r="O2490" i="6"/>
  <c r="O2491" i="6"/>
  <c r="O2492" i="6"/>
  <c r="O2493" i="6"/>
  <c r="O2494" i="6"/>
  <c r="O2495" i="6"/>
  <c r="O2496" i="6"/>
  <c r="O2497" i="6"/>
  <c r="O2498" i="6"/>
  <c r="O2499" i="6"/>
  <c r="O2500" i="6"/>
  <c r="O2501" i="6"/>
  <c r="O2502" i="6"/>
  <c r="O2503" i="6"/>
  <c r="O2504" i="6"/>
  <c r="O2505" i="6"/>
  <c r="O2506" i="6"/>
  <c r="O2507" i="6"/>
  <c r="O2508" i="6"/>
  <c r="O2509" i="6"/>
  <c r="O2510" i="6"/>
  <c r="O2511" i="6"/>
  <c r="O2512" i="6"/>
  <c r="O2513" i="6"/>
  <c r="O2514" i="6"/>
  <c r="O2515" i="6"/>
  <c r="O2516" i="6"/>
  <c r="O2517" i="6"/>
  <c r="O2518" i="6"/>
  <c r="O2519" i="6"/>
  <c r="O2520" i="6"/>
  <c r="O2521" i="6"/>
  <c r="O2522" i="6"/>
  <c r="O2523" i="6"/>
  <c r="O2524" i="6"/>
  <c r="O2525" i="6"/>
  <c r="O2526" i="6"/>
  <c r="O2527" i="6"/>
  <c r="O2528" i="6"/>
  <c r="O2529" i="6"/>
  <c r="O2530" i="6"/>
  <c r="O2531" i="6"/>
  <c r="O2532" i="6"/>
  <c r="O2533" i="6"/>
  <c r="O2534" i="6"/>
  <c r="O2535" i="6"/>
  <c r="O2536" i="6"/>
  <c r="O2537" i="6"/>
  <c r="O2538" i="6"/>
  <c r="O2539" i="6"/>
  <c r="O2540" i="6"/>
  <c r="O2541" i="6"/>
  <c r="O2542" i="6"/>
  <c r="O2543" i="6"/>
  <c r="O2544" i="6"/>
  <c r="O2545" i="6"/>
  <c r="O2546" i="6"/>
  <c r="O2547" i="6"/>
  <c r="O2548" i="6"/>
  <c r="O2549" i="6"/>
  <c r="O2550" i="6"/>
  <c r="O2551" i="6"/>
  <c r="O2552" i="6"/>
  <c r="O2553" i="6"/>
  <c r="O2554" i="6"/>
  <c r="O2555" i="6"/>
  <c r="O2556" i="6"/>
  <c r="O2557" i="6"/>
  <c r="O2558" i="6"/>
  <c r="O2559" i="6"/>
  <c r="O2560" i="6"/>
  <c r="O2561" i="6"/>
  <c r="O2562" i="6"/>
  <c r="O2563" i="6"/>
  <c r="O2564" i="6"/>
  <c r="O2565" i="6"/>
  <c r="O2566" i="6"/>
  <c r="O2567" i="6"/>
  <c r="O2568" i="6"/>
  <c r="O2569" i="6"/>
  <c r="O2570" i="6"/>
  <c r="O2571" i="6"/>
  <c r="O2572" i="6"/>
  <c r="O2573" i="6"/>
  <c r="O2574" i="6"/>
  <c r="O2575" i="6"/>
  <c r="O2576" i="6"/>
  <c r="O2577" i="6"/>
  <c r="O2578" i="6"/>
  <c r="O2579" i="6"/>
  <c r="O2580" i="6"/>
  <c r="O2581" i="6"/>
  <c r="O2582" i="6"/>
  <c r="O2583" i="6"/>
  <c r="O2584" i="6"/>
  <c r="O2585" i="6"/>
  <c r="O2586" i="6"/>
  <c r="O2587" i="6"/>
  <c r="O2588" i="6"/>
  <c r="O2589" i="6"/>
  <c r="O2590" i="6"/>
  <c r="O2591" i="6"/>
  <c r="O2592" i="6"/>
  <c r="O2593" i="6"/>
  <c r="O2594" i="6"/>
  <c r="O2595" i="6"/>
  <c r="O2596" i="6"/>
  <c r="O2597" i="6"/>
  <c r="O2598" i="6"/>
  <c r="O2599" i="6"/>
  <c r="O2600" i="6"/>
  <c r="O2601" i="6"/>
  <c r="O2602" i="6"/>
  <c r="O2603" i="6"/>
  <c r="O2604" i="6"/>
  <c r="O2605" i="6"/>
  <c r="O2606" i="6"/>
  <c r="O2607" i="6"/>
  <c r="O2608" i="6"/>
  <c r="O2609" i="6"/>
  <c r="O2610" i="6"/>
  <c r="O2611" i="6"/>
  <c r="O2612" i="6"/>
  <c r="O2613" i="6"/>
  <c r="O2614" i="6"/>
  <c r="O2615" i="6"/>
  <c r="O2616" i="6"/>
  <c r="O2617" i="6"/>
  <c r="O2618" i="6"/>
  <c r="O2619" i="6"/>
  <c r="O2620" i="6"/>
  <c r="O2621" i="6"/>
  <c r="O2622" i="6"/>
  <c r="O2623" i="6"/>
  <c r="O2624" i="6"/>
  <c r="O2625" i="6"/>
  <c r="O2626" i="6"/>
  <c r="O2627" i="6"/>
  <c r="O2628" i="6"/>
  <c r="O2629" i="6"/>
  <c r="O2630" i="6"/>
  <c r="O2631" i="6"/>
  <c r="O2632" i="6"/>
  <c r="O2633" i="6"/>
  <c r="O2634" i="6"/>
  <c r="O2635" i="6"/>
  <c r="O2636" i="6"/>
  <c r="O2637" i="6"/>
  <c r="O2638" i="6"/>
  <c r="O2639" i="6"/>
  <c r="O2640" i="6"/>
  <c r="O2641" i="6"/>
  <c r="O2642" i="6"/>
  <c r="O2643" i="6"/>
  <c r="O2644" i="6"/>
  <c r="O2645" i="6"/>
  <c r="O2646" i="6"/>
  <c r="O2647" i="6"/>
  <c r="O2648" i="6"/>
  <c r="O2649" i="6"/>
  <c r="O2650" i="6"/>
  <c r="O2651" i="6"/>
  <c r="O2652" i="6"/>
  <c r="O2653" i="6"/>
  <c r="O2654" i="6"/>
  <c r="O2655" i="6"/>
  <c r="O2656" i="6"/>
  <c r="O2657" i="6"/>
  <c r="O2658" i="6"/>
  <c r="O2659" i="6"/>
  <c r="O2660" i="6"/>
  <c r="O2661" i="6"/>
  <c r="O2662" i="6"/>
  <c r="O2663" i="6"/>
  <c r="O2664" i="6"/>
  <c r="O2665" i="6"/>
  <c r="O2666" i="6"/>
  <c r="O2667" i="6"/>
  <c r="O2668" i="6"/>
  <c r="O2669" i="6"/>
  <c r="O2670" i="6"/>
  <c r="O2671" i="6"/>
  <c r="O2672" i="6"/>
  <c r="O2673" i="6"/>
  <c r="O2674" i="6"/>
  <c r="O2675" i="6"/>
  <c r="O2676" i="6"/>
  <c r="O2677" i="6"/>
  <c r="O2678" i="6"/>
  <c r="O2679" i="6"/>
  <c r="O2680" i="6"/>
  <c r="O2681" i="6"/>
  <c r="O2682" i="6"/>
  <c r="O2683" i="6"/>
  <c r="O2684" i="6"/>
  <c r="O2685" i="6"/>
  <c r="O2686" i="6"/>
  <c r="O2687" i="6"/>
  <c r="O2688" i="6"/>
  <c r="O2689" i="6"/>
  <c r="O2690" i="6"/>
  <c r="O2691" i="6"/>
  <c r="O2692" i="6"/>
  <c r="O2693" i="6"/>
  <c r="O2694" i="6"/>
  <c r="O2695" i="6"/>
  <c r="O2696" i="6"/>
  <c r="O2697" i="6"/>
  <c r="O2698" i="6"/>
  <c r="O2699" i="6"/>
  <c r="O2700" i="6"/>
  <c r="O2701" i="6"/>
  <c r="O2702" i="6"/>
  <c r="O2703" i="6"/>
  <c r="O2704" i="6"/>
  <c r="O2705" i="6"/>
  <c r="O2706" i="6"/>
  <c r="O2707" i="6"/>
  <c r="O2708" i="6"/>
  <c r="O2709" i="6"/>
  <c r="O2710" i="6"/>
  <c r="O2711" i="6"/>
  <c r="O2712" i="6"/>
  <c r="O2713" i="6"/>
  <c r="O2714" i="6"/>
  <c r="O2715" i="6"/>
  <c r="O2716" i="6"/>
  <c r="O2717" i="6"/>
  <c r="O2718" i="6"/>
  <c r="O2719" i="6"/>
  <c r="O2720" i="6"/>
  <c r="O2721" i="6"/>
  <c r="O2722" i="6"/>
  <c r="O2723" i="6"/>
  <c r="O2724" i="6"/>
  <c r="O2725" i="6"/>
  <c r="O2726" i="6"/>
  <c r="O2727" i="6"/>
  <c r="O2728" i="6"/>
  <c r="O2729" i="6"/>
  <c r="O2730" i="6"/>
  <c r="O2731" i="6"/>
  <c r="O2732" i="6"/>
  <c r="O2733" i="6"/>
  <c r="O2734" i="6"/>
  <c r="O2735" i="6"/>
  <c r="O2736" i="6"/>
  <c r="O2737" i="6"/>
  <c r="O2738" i="6"/>
  <c r="O2739" i="6"/>
  <c r="O2740" i="6"/>
  <c r="O2741" i="6"/>
  <c r="O2742" i="6"/>
  <c r="O2743" i="6"/>
  <c r="O2744" i="6"/>
  <c r="O2745" i="6"/>
  <c r="O2746" i="6"/>
  <c r="O2747" i="6"/>
  <c r="O2748" i="6"/>
  <c r="O2749" i="6"/>
  <c r="O2750" i="6"/>
  <c r="O2751" i="6"/>
  <c r="O2752" i="6"/>
  <c r="O2753" i="6"/>
  <c r="O2754" i="6"/>
  <c r="O2755" i="6"/>
  <c r="O2756" i="6"/>
  <c r="O2757" i="6"/>
  <c r="O2758" i="6"/>
  <c r="O2759" i="6"/>
  <c r="O2760" i="6"/>
  <c r="O2761" i="6"/>
  <c r="O2762" i="6"/>
  <c r="O2763" i="6"/>
  <c r="O2764" i="6"/>
  <c r="O2765" i="6"/>
  <c r="O2766" i="6"/>
  <c r="O2767" i="6"/>
  <c r="O2768" i="6"/>
  <c r="O2769" i="6"/>
  <c r="O2770" i="6"/>
  <c r="O2771" i="6"/>
  <c r="O2772" i="6"/>
  <c r="O2773" i="6"/>
  <c r="O2774" i="6"/>
  <c r="O2775" i="6"/>
  <c r="O2776" i="6"/>
  <c r="O2777" i="6"/>
  <c r="O2778" i="6"/>
  <c r="O2779" i="6"/>
  <c r="O2780" i="6"/>
  <c r="O2781" i="6"/>
  <c r="O2782" i="6"/>
  <c r="O2783" i="6"/>
  <c r="O2784" i="6"/>
  <c r="O2785" i="6"/>
  <c r="O2786" i="6"/>
  <c r="O2787" i="6"/>
  <c r="O2788" i="6"/>
  <c r="O2789" i="6"/>
  <c r="O2790" i="6"/>
  <c r="O2791" i="6"/>
  <c r="O2792" i="6"/>
  <c r="O2793" i="6"/>
  <c r="O2794" i="6"/>
  <c r="O2795" i="6"/>
  <c r="O2796" i="6"/>
  <c r="O2797" i="6"/>
  <c r="O2798" i="6"/>
  <c r="O2799" i="6"/>
  <c r="O2800" i="6"/>
  <c r="O2801" i="6"/>
  <c r="O2802" i="6"/>
  <c r="O2803" i="6"/>
  <c r="O2804" i="6"/>
  <c r="O2805" i="6"/>
  <c r="O2806" i="6"/>
  <c r="O2807" i="6"/>
  <c r="O2808" i="6"/>
  <c r="O2809" i="6"/>
  <c r="O2810" i="6"/>
  <c r="O2811" i="6"/>
  <c r="O2812" i="6"/>
  <c r="O2813" i="6"/>
  <c r="O2814" i="6"/>
  <c r="O2815" i="6"/>
  <c r="O2816" i="6"/>
  <c r="O2817" i="6"/>
  <c r="O2818" i="6"/>
  <c r="O2819" i="6"/>
  <c r="O2820" i="6"/>
  <c r="O2821" i="6"/>
  <c r="O2822" i="6"/>
  <c r="O2823" i="6"/>
  <c r="O2824" i="6"/>
  <c r="O2825" i="6"/>
  <c r="O2826" i="6"/>
  <c r="O2827" i="6"/>
  <c r="O2828" i="6"/>
  <c r="O2829" i="6"/>
  <c r="O2830" i="6"/>
  <c r="O2831" i="6"/>
  <c r="O2832" i="6"/>
  <c r="O2833" i="6"/>
  <c r="O2834" i="6"/>
  <c r="O2835" i="6"/>
  <c r="O2836" i="6"/>
  <c r="O2837" i="6"/>
  <c r="O2838" i="6"/>
  <c r="O2839" i="6"/>
  <c r="O2840" i="6"/>
  <c r="O2841" i="6"/>
  <c r="O2842" i="6"/>
  <c r="O2843" i="6"/>
  <c r="O2844" i="6"/>
  <c r="O2845" i="6"/>
  <c r="O2846" i="6"/>
  <c r="O2847" i="6"/>
  <c r="O2848" i="6"/>
  <c r="O2849" i="6"/>
  <c r="O2850" i="6"/>
  <c r="O2851" i="6"/>
  <c r="O2852" i="6"/>
  <c r="O2853" i="6"/>
  <c r="O2854" i="6"/>
  <c r="O2855" i="6"/>
  <c r="O2856" i="6"/>
  <c r="O2857" i="6"/>
  <c r="O2858" i="6"/>
  <c r="O2859" i="6"/>
  <c r="O2860" i="6"/>
  <c r="O2861" i="6"/>
  <c r="O2862" i="6"/>
  <c r="O2863" i="6"/>
  <c r="O2864" i="6"/>
  <c r="O2865" i="6"/>
  <c r="O2866" i="6"/>
  <c r="O2867" i="6"/>
  <c r="O2868" i="6"/>
  <c r="O2869" i="6"/>
  <c r="O2870" i="6"/>
  <c r="O2871" i="6"/>
  <c r="O2872" i="6"/>
  <c r="O2873" i="6"/>
  <c r="O2874" i="6"/>
  <c r="O2875" i="6"/>
  <c r="O2876" i="6"/>
  <c r="O2877" i="6"/>
  <c r="O2878" i="6"/>
  <c r="O2879" i="6"/>
  <c r="O2880" i="6"/>
  <c r="O2881" i="6"/>
  <c r="O2882" i="6"/>
  <c r="O2883" i="6"/>
  <c r="O2884" i="6"/>
  <c r="O2885" i="6"/>
  <c r="O2886" i="6"/>
  <c r="O2887" i="6"/>
  <c r="O2888" i="6"/>
  <c r="O2889" i="6"/>
  <c r="O2890" i="6"/>
  <c r="O2891" i="6"/>
  <c r="O2892" i="6"/>
  <c r="O2893" i="6"/>
  <c r="O2894" i="6"/>
  <c r="O2895" i="6"/>
  <c r="O2896" i="6"/>
  <c r="O2897" i="6"/>
  <c r="O2898" i="6"/>
  <c r="O2899" i="6"/>
  <c r="O2900" i="6"/>
  <c r="O2901" i="6"/>
  <c r="O2902" i="6"/>
  <c r="O2903" i="6"/>
  <c r="O2904" i="6"/>
  <c r="O2905" i="6"/>
  <c r="O2906" i="6"/>
  <c r="O2907" i="6"/>
  <c r="O2908" i="6"/>
  <c r="O2909" i="6"/>
  <c r="O2910" i="6"/>
  <c r="O2911" i="6"/>
  <c r="O2912" i="6"/>
  <c r="O2913" i="6"/>
  <c r="O2914" i="6"/>
  <c r="O2915" i="6"/>
  <c r="O2916" i="6"/>
  <c r="O2917" i="6"/>
  <c r="O2918" i="6"/>
  <c r="O2919" i="6"/>
  <c r="O2920" i="6"/>
  <c r="O2921" i="6"/>
  <c r="O2922" i="6"/>
  <c r="O2923" i="6"/>
  <c r="O2924" i="6"/>
  <c r="O2925" i="6"/>
  <c r="O2926" i="6"/>
  <c r="O2927" i="6"/>
  <c r="O2928" i="6"/>
  <c r="O2929" i="6"/>
  <c r="O2930" i="6"/>
  <c r="O2931" i="6"/>
  <c r="O2932" i="6"/>
  <c r="O2933" i="6"/>
  <c r="O2934" i="6"/>
  <c r="O2935" i="6"/>
  <c r="O2936" i="6"/>
  <c r="O2937" i="6"/>
  <c r="O2938" i="6"/>
  <c r="O2939" i="6"/>
  <c r="O2940" i="6"/>
  <c r="O2941" i="6"/>
  <c r="O2942" i="6"/>
  <c r="O2943" i="6"/>
  <c r="O2944" i="6"/>
  <c r="O2945" i="6"/>
  <c r="O2946" i="6"/>
  <c r="O2947" i="6"/>
  <c r="O2948" i="6"/>
  <c r="O2949" i="6"/>
  <c r="O2950" i="6"/>
  <c r="O2951" i="6"/>
  <c r="O2952" i="6"/>
  <c r="O2953" i="6"/>
  <c r="O2954" i="6"/>
  <c r="O2955" i="6"/>
  <c r="O2956" i="6"/>
  <c r="O2957" i="6"/>
  <c r="O2958" i="6"/>
  <c r="O2959" i="6"/>
  <c r="O2960" i="6"/>
  <c r="O2961" i="6"/>
  <c r="O2962" i="6"/>
  <c r="O2963" i="6"/>
  <c r="O2964" i="6"/>
  <c r="O2965" i="6"/>
  <c r="O2966" i="6"/>
  <c r="O2967" i="6"/>
  <c r="O2968" i="6"/>
  <c r="O2969" i="6"/>
  <c r="O2970" i="6"/>
  <c r="O2971" i="6"/>
  <c r="O2972" i="6"/>
  <c r="O2973" i="6"/>
  <c r="O2974" i="6"/>
  <c r="O2975" i="6"/>
  <c r="O2976" i="6"/>
  <c r="O2977" i="6"/>
  <c r="O2978" i="6"/>
  <c r="O2979" i="6"/>
  <c r="O2980" i="6"/>
  <c r="O2981" i="6"/>
  <c r="O2982" i="6"/>
  <c r="O2983" i="6"/>
  <c r="O2984" i="6"/>
  <c r="O2985" i="6"/>
  <c r="O2986" i="6"/>
  <c r="O2987" i="6"/>
  <c r="O2988" i="6"/>
  <c r="O2989" i="6"/>
  <c r="O2990" i="6"/>
  <c r="O2991" i="6"/>
  <c r="O2992" i="6"/>
  <c r="O2993" i="6"/>
  <c r="O2994" i="6"/>
  <c r="O2995" i="6"/>
  <c r="O2996" i="6"/>
  <c r="O2997" i="6"/>
  <c r="O2998" i="6"/>
  <c r="O2999" i="6"/>
  <c r="O3000" i="6"/>
  <c r="O3001" i="6"/>
  <c r="O3002" i="6"/>
  <c r="O3003" i="6"/>
  <c r="O3004" i="6"/>
  <c r="O3005" i="6"/>
  <c r="O3006" i="6"/>
  <c r="O3007" i="6"/>
  <c r="O3008" i="6"/>
  <c r="O3009" i="6"/>
  <c r="O3010" i="6"/>
  <c r="O3011" i="6"/>
  <c r="O3012" i="6"/>
  <c r="O3013" i="6"/>
  <c r="O3014" i="6"/>
  <c r="O3015" i="6"/>
  <c r="O3016" i="6"/>
  <c r="O3017" i="6"/>
  <c r="O3018" i="6"/>
  <c r="O3019" i="6"/>
  <c r="O3020" i="6"/>
  <c r="O3021" i="6"/>
  <c r="O3022" i="6"/>
  <c r="O3023" i="6"/>
  <c r="O3024" i="6"/>
  <c r="O3025" i="6"/>
  <c r="O3026" i="6"/>
  <c r="O3027" i="6"/>
  <c r="O3028" i="6"/>
  <c r="O3029" i="6"/>
  <c r="O3030" i="6"/>
  <c r="O3031" i="6"/>
  <c r="O3032" i="6"/>
  <c r="O3033" i="6"/>
  <c r="O3034" i="6"/>
  <c r="O3035" i="6"/>
  <c r="O3036" i="6"/>
  <c r="O3037" i="6"/>
  <c r="O3038" i="6"/>
  <c r="O3039" i="6"/>
  <c r="O3040" i="6"/>
  <c r="O3041" i="6"/>
  <c r="O3042" i="6"/>
  <c r="O3043" i="6"/>
  <c r="O3044" i="6"/>
  <c r="O3045" i="6"/>
  <c r="O3046" i="6"/>
  <c r="O3047" i="6"/>
  <c r="O3048" i="6"/>
  <c r="O3049" i="6"/>
  <c r="O3050" i="6"/>
  <c r="O3051" i="6"/>
  <c r="O3052" i="6"/>
  <c r="O3053" i="6"/>
  <c r="O3054" i="6"/>
  <c r="O3055" i="6"/>
  <c r="O3056" i="6"/>
  <c r="O3057" i="6"/>
  <c r="O3058" i="6"/>
  <c r="O3059" i="6"/>
  <c r="O3060" i="6"/>
  <c r="O3061" i="6"/>
  <c r="O3062" i="6"/>
  <c r="O3063" i="6"/>
  <c r="O3064" i="6"/>
  <c r="O3065" i="6"/>
  <c r="O3066" i="6"/>
  <c r="O3067" i="6"/>
  <c r="O3068" i="6"/>
  <c r="O3069" i="6"/>
  <c r="O3070" i="6"/>
  <c r="O3071" i="6"/>
  <c r="O3072" i="6"/>
  <c r="O3073" i="6"/>
  <c r="O3074" i="6"/>
  <c r="O3075" i="6"/>
  <c r="O3076" i="6"/>
  <c r="O3077" i="6"/>
  <c r="O3078" i="6"/>
  <c r="O3079" i="6"/>
  <c r="O3080" i="6"/>
  <c r="O3081" i="6"/>
  <c r="O3082" i="6"/>
  <c r="O3083" i="6"/>
  <c r="O3084" i="6"/>
  <c r="O3085" i="6"/>
  <c r="O3086" i="6"/>
  <c r="O3087" i="6"/>
  <c r="O3088" i="6"/>
  <c r="O3089" i="6"/>
  <c r="O3090" i="6"/>
  <c r="O3091" i="6"/>
  <c r="O3092" i="6"/>
  <c r="O3093" i="6"/>
  <c r="O3094" i="6"/>
  <c r="O3095" i="6"/>
  <c r="O3096" i="6"/>
  <c r="O3097" i="6"/>
  <c r="O3098" i="6"/>
  <c r="O3099" i="6"/>
  <c r="O3100" i="6"/>
  <c r="O3101" i="6"/>
  <c r="O3102" i="6"/>
  <c r="O3103" i="6"/>
  <c r="O3104" i="6"/>
  <c r="O3105" i="6"/>
  <c r="O3106" i="6"/>
  <c r="O3107" i="6"/>
  <c r="O3108" i="6"/>
  <c r="O3109" i="6"/>
  <c r="O3110" i="6"/>
  <c r="O3111" i="6"/>
  <c r="O3112" i="6"/>
  <c r="O3113" i="6"/>
  <c r="O3114" i="6"/>
  <c r="O3115" i="6"/>
  <c r="O3116" i="6"/>
  <c r="O3117" i="6"/>
  <c r="O3118" i="6"/>
  <c r="O3119" i="6"/>
  <c r="O3120" i="6"/>
  <c r="O3121" i="6"/>
  <c r="O3122" i="6"/>
  <c r="O3123" i="6"/>
  <c r="O3124" i="6"/>
  <c r="O3125" i="6"/>
  <c r="O3126" i="6"/>
  <c r="O3127" i="6"/>
  <c r="O3128" i="6"/>
  <c r="O3129" i="6"/>
  <c r="O3130" i="6"/>
  <c r="O3131" i="6"/>
  <c r="O3132" i="6"/>
  <c r="O3133" i="6"/>
  <c r="O3134" i="6"/>
  <c r="O3135" i="6"/>
  <c r="O3136" i="6"/>
  <c r="O3137" i="6"/>
  <c r="O3138" i="6"/>
  <c r="O3139" i="6"/>
  <c r="O3140" i="6"/>
  <c r="O3141" i="6"/>
  <c r="O3142" i="6"/>
  <c r="O3143" i="6"/>
  <c r="O3144" i="6"/>
  <c r="O3145" i="6"/>
  <c r="O3146" i="6"/>
  <c r="O3147" i="6"/>
  <c r="O3148" i="6"/>
  <c r="O3149" i="6"/>
  <c r="O3150" i="6"/>
  <c r="O3151" i="6"/>
  <c r="O3152" i="6"/>
  <c r="O3153" i="6"/>
  <c r="O3154" i="6"/>
  <c r="O3155" i="6"/>
  <c r="O3156" i="6"/>
  <c r="O3157" i="6"/>
  <c r="O3158" i="6"/>
  <c r="O3159" i="6"/>
  <c r="O3160" i="6"/>
  <c r="O3161" i="6"/>
  <c r="O3162" i="6"/>
  <c r="O3163" i="6"/>
  <c r="O3164" i="6"/>
  <c r="O3165" i="6"/>
  <c r="O3166" i="6"/>
  <c r="O3167" i="6"/>
  <c r="O3168" i="6"/>
  <c r="O3169" i="6"/>
  <c r="O3170" i="6"/>
  <c r="O3171" i="6"/>
  <c r="O3172" i="6"/>
  <c r="O3173" i="6"/>
  <c r="O3174" i="6"/>
  <c r="O3175" i="6"/>
  <c r="O3176" i="6"/>
  <c r="O3177" i="6"/>
  <c r="O3178" i="6"/>
  <c r="O3179" i="6"/>
  <c r="O3180" i="6"/>
  <c r="O3181" i="6"/>
  <c r="O3182" i="6"/>
  <c r="O3183" i="6"/>
  <c r="O3184" i="6"/>
  <c r="O3185" i="6"/>
  <c r="O3186" i="6"/>
  <c r="O3187" i="6"/>
  <c r="O3188" i="6"/>
  <c r="O3189" i="6"/>
  <c r="O3190" i="6"/>
  <c r="O3191" i="6"/>
  <c r="O3192" i="6"/>
  <c r="O3193" i="6"/>
  <c r="O3194" i="6"/>
  <c r="O3195" i="6"/>
  <c r="O3196" i="6"/>
  <c r="O3197" i="6"/>
  <c r="O3198" i="6"/>
  <c r="O3199" i="6"/>
  <c r="O3200" i="6"/>
  <c r="O3201" i="6"/>
  <c r="O3202" i="6"/>
  <c r="O3203" i="6"/>
  <c r="O3204" i="6"/>
  <c r="O3205" i="6"/>
  <c r="O3206" i="6"/>
  <c r="O3207" i="6"/>
  <c r="O3208" i="6"/>
  <c r="O3209" i="6"/>
  <c r="O3210" i="6"/>
  <c r="O3211" i="6"/>
  <c r="O3212" i="6"/>
  <c r="O3213" i="6"/>
  <c r="O3214" i="6"/>
  <c r="O3215" i="6"/>
  <c r="O3216" i="6"/>
  <c r="O3217" i="6"/>
  <c r="O3218" i="6"/>
  <c r="O3219" i="6"/>
  <c r="O3220" i="6"/>
  <c r="O3221" i="6"/>
  <c r="O3222" i="6"/>
  <c r="O3223" i="6"/>
  <c r="O3224" i="6"/>
  <c r="O3225" i="6"/>
  <c r="O3226" i="6"/>
  <c r="O3227" i="6"/>
  <c r="O3228" i="6"/>
  <c r="O3229" i="6"/>
  <c r="O3230" i="6"/>
  <c r="O3231" i="6"/>
  <c r="O3232" i="6"/>
  <c r="O3233" i="6"/>
  <c r="O3234" i="6"/>
  <c r="O3235" i="6"/>
  <c r="O3236" i="6"/>
  <c r="O3237" i="6"/>
  <c r="O3238" i="6"/>
  <c r="O3239" i="6"/>
  <c r="O3240" i="6"/>
  <c r="O3241" i="6"/>
  <c r="O3242" i="6"/>
  <c r="O3243" i="6"/>
  <c r="O3244" i="6"/>
  <c r="O3245" i="6"/>
  <c r="O3246" i="6"/>
  <c r="O3247" i="6"/>
  <c r="O3248" i="6"/>
  <c r="O3249" i="6"/>
  <c r="O3250" i="6"/>
  <c r="O3251" i="6"/>
  <c r="O3252" i="6"/>
  <c r="O3253" i="6"/>
  <c r="O3254" i="6"/>
  <c r="O3255" i="6"/>
  <c r="O3256" i="6"/>
  <c r="O3257" i="6"/>
  <c r="O3258" i="6"/>
  <c r="O3259" i="6"/>
  <c r="O3260" i="6"/>
  <c r="O3261" i="6"/>
  <c r="O3262" i="6"/>
  <c r="O3263" i="6"/>
  <c r="O3264" i="6"/>
  <c r="O3265" i="6"/>
  <c r="O3266" i="6"/>
  <c r="O3267" i="6"/>
  <c r="O3268" i="6"/>
  <c r="O3269" i="6"/>
  <c r="O3270" i="6"/>
  <c r="O3271" i="6"/>
  <c r="O3272" i="6"/>
  <c r="O3273" i="6"/>
  <c r="O3274" i="6"/>
  <c r="O3275" i="6"/>
  <c r="O3276" i="6"/>
  <c r="O3277" i="6"/>
  <c r="O3278" i="6"/>
  <c r="O3279" i="6"/>
  <c r="O3280" i="6"/>
  <c r="O3281" i="6"/>
  <c r="O3282" i="6"/>
  <c r="O3283" i="6"/>
  <c r="O3284" i="6"/>
  <c r="O3285" i="6"/>
  <c r="O3286" i="6"/>
  <c r="O3287" i="6"/>
  <c r="O3288" i="6"/>
  <c r="O3289" i="6"/>
  <c r="O3290" i="6"/>
  <c r="O3291" i="6"/>
  <c r="O3292" i="6"/>
  <c r="O3293" i="6"/>
  <c r="O3294" i="6"/>
  <c r="O3295" i="6"/>
  <c r="O3296" i="6"/>
  <c r="O3297" i="6"/>
  <c r="O3298" i="6"/>
  <c r="O3299" i="6"/>
  <c r="O3300" i="6"/>
  <c r="O3301" i="6"/>
  <c r="O3302" i="6"/>
  <c r="O3303" i="6"/>
  <c r="O3304" i="6"/>
  <c r="O3305" i="6"/>
  <c r="O3306" i="6"/>
  <c r="O3307" i="6"/>
  <c r="O3308" i="6"/>
  <c r="O3309" i="6"/>
  <c r="O3310" i="6"/>
  <c r="O3311" i="6"/>
  <c r="O3312" i="6"/>
  <c r="O3313" i="6"/>
  <c r="O3314" i="6"/>
  <c r="O3315" i="6"/>
  <c r="O3316" i="6"/>
  <c r="O3317" i="6"/>
  <c r="O3318" i="6"/>
  <c r="O3319" i="6"/>
  <c r="O3320" i="6"/>
  <c r="O3321" i="6"/>
  <c r="O3322" i="6"/>
  <c r="O3323" i="6"/>
  <c r="O3324" i="6"/>
  <c r="O3325" i="6"/>
  <c r="O3326" i="6"/>
  <c r="O3327" i="6"/>
  <c r="O3328" i="6"/>
  <c r="O3329" i="6"/>
  <c r="O3330" i="6"/>
  <c r="O3331" i="6"/>
  <c r="O3332" i="6"/>
  <c r="O3333" i="6"/>
  <c r="O3334" i="6"/>
  <c r="O3335" i="6"/>
  <c r="O3336" i="6"/>
  <c r="O3337" i="6"/>
  <c r="O3338" i="6"/>
  <c r="O3339" i="6"/>
  <c r="O3340" i="6"/>
  <c r="O3341" i="6"/>
  <c r="O3342" i="6"/>
  <c r="O3343" i="6"/>
  <c r="O3344" i="6"/>
  <c r="O3345" i="6"/>
  <c r="O3346" i="6"/>
  <c r="O3347" i="6"/>
  <c r="O3348" i="6"/>
  <c r="O3349" i="6"/>
  <c r="O3350" i="6"/>
  <c r="O3351" i="6"/>
  <c r="O3352" i="6"/>
  <c r="O3353" i="6"/>
  <c r="O3354" i="6"/>
  <c r="O3355" i="6"/>
  <c r="O3356" i="6"/>
  <c r="O3357" i="6"/>
  <c r="O3358" i="6"/>
  <c r="O3359" i="6"/>
  <c r="O3360" i="6"/>
  <c r="O3361" i="6"/>
  <c r="O3362" i="6"/>
  <c r="O3363" i="6"/>
  <c r="O3364" i="6"/>
  <c r="O3365" i="6"/>
  <c r="O3366" i="6"/>
  <c r="O3367" i="6"/>
  <c r="O3368" i="6"/>
  <c r="O3369" i="6"/>
  <c r="O3370" i="6"/>
  <c r="O3371" i="6"/>
  <c r="O3372" i="6"/>
  <c r="O3373" i="6"/>
  <c r="O3374" i="6"/>
  <c r="O3375" i="6"/>
  <c r="O3376" i="6"/>
  <c r="O3377" i="6"/>
  <c r="O3378" i="6"/>
  <c r="O3379" i="6"/>
  <c r="O3380" i="6"/>
  <c r="O2" i="6"/>
  <c r="R2" i="6" s="1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600" i="6"/>
  <c r="Q601" i="6"/>
  <c r="Q602" i="6"/>
  <c r="Q603" i="6"/>
  <c r="Q604" i="6"/>
  <c r="Q605" i="6"/>
  <c r="Q606" i="6"/>
  <c r="Q607" i="6"/>
  <c r="Q608" i="6"/>
  <c r="Q609" i="6"/>
  <c r="Q610" i="6"/>
  <c r="Q611" i="6"/>
  <c r="Q612" i="6"/>
  <c r="Q613" i="6"/>
  <c r="Q614" i="6"/>
  <c r="Q615" i="6"/>
  <c r="Q616" i="6"/>
  <c r="Q617" i="6"/>
  <c r="Q618" i="6"/>
  <c r="Q619" i="6"/>
  <c r="Q620" i="6"/>
  <c r="Q621" i="6"/>
  <c r="Q622" i="6"/>
  <c r="Q623" i="6"/>
  <c r="Q624" i="6"/>
  <c r="Q625" i="6"/>
  <c r="Q626" i="6"/>
  <c r="Q627" i="6"/>
  <c r="Q628" i="6"/>
  <c r="Q629" i="6"/>
  <c r="Q630" i="6"/>
  <c r="Q631" i="6"/>
  <c r="Q632" i="6"/>
  <c r="Q633" i="6"/>
  <c r="Q634" i="6"/>
  <c r="Q635" i="6"/>
  <c r="Q636" i="6"/>
  <c r="Q637" i="6"/>
  <c r="Q638" i="6"/>
  <c r="Q639" i="6"/>
  <c r="Q640" i="6"/>
  <c r="Q641" i="6"/>
  <c r="Q642" i="6"/>
  <c r="Q643" i="6"/>
  <c r="Q644" i="6"/>
  <c r="Q645" i="6"/>
  <c r="Q646" i="6"/>
  <c r="Q647" i="6"/>
  <c r="Q648" i="6"/>
  <c r="Q649" i="6"/>
  <c r="Q650" i="6"/>
  <c r="Q651" i="6"/>
  <c r="Q652" i="6"/>
  <c r="Q653" i="6"/>
  <c r="Q654" i="6"/>
  <c r="Q655" i="6"/>
  <c r="Q656" i="6"/>
  <c r="Q657" i="6"/>
  <c r="Q658" i="6"/>
  <c r="Q659" i="6"/>
  <c r="Q660" i="6"/>
  <c r="Q661" i="6"/>
  <c r="Q662" i="6"/>
  <c r="Q663" i="6"/>
  <c r="Q664" i="6"/>
  <c r="Q665" i="6"/>
  <c r="Q666" i="6"/>
  <c r="Q667" i="6"/>
  <c r="Q668" i="6"/>
  <c r="Q669" i="6"/>
  <c r="Q670" i="6"/>
  <c r="Q671" i="6"/>
  <c r="Q672" i="6"/>
  <c r="Q673" i="6"/>
  <c r="Q674" i="6"/>
  <c r="Q675" i="6"/>
  <c r="Q676" i="6"/>
  <c r="Q677" i="6"/>
  <c r="Q678" i="6"/>
  <c r="Q679" i="6"/>
  <c r="Q680" i="6"/>
  <c r="Q681" i="6"/>
  <c r="Q682" i="6"/>
  <c r="Q683" i="6"/>
  <c r="Q684" i="6"/>
  <c r="Q685" i="6"/>
  <c r="Q686" i="6"/>
  <c r="Q687" i="6"/>
  <c r="Q688" i="6"/>
  <c r="Q689" i="6"/>
  <c r="Q690" i="6"/>
  <c r="Q691" i="6"/>
  <c r="Q692" i="6"/>
  <c r="Q693" i="6"/>
  <c r="Q694" i="6"/>
  <c r="Q695" i="6"/>
  <c r="Q696" i="6"/>
  <c r="Q697" i="6"/>
  <c r="Q698" i="6"/>
  <c r="Q699" i="6"/>
  <c r="Q700" i="6"/>
  <c r="Q701" i="6"/>
  <c r="Q702" i="6"/>
  <c r="Q703" i="6"/>
  <c r="Q704" i="6"/>
  <c r="Q705" i="6"/>
  <c r="Q706" i="6"/>
  <c r="Q707" i="6"/>
  <c r="Q708" i="6"/>
  <c r="Q709" i="6"/>
  <c r="Q710" i="6"/>
  <c r="Q711" i="6"/>
  <c r="Q712" i="6"/>
  <c r="Q713" i="6"/>
  <c r="Q714" i="6"/>
  <c r="Q715" i="6"/>
  <c r="Q716" i="6"/>
  <c r="Q717" i="6"/>
  <c r="Q718" i="6"/>
  <c r="Q719" i="6"/>
  <c r="Q720" i="6"/>
  <c r="Q721" i="6"/>
  <c r="Q722" i="6"/>
  <c r="Q723" i="6"/>
  <c r="Q724" i="6"/>
  <c r="Q725" i="6"/>
  <c r="Q726" i="6"/>
  <c r="Q727" i="6"/>
  <c r="Q728" i="6"/>
  <c r="Q729" i="6"/>
  <c r="Q730" i="6"/>
  <c r="Q731" i="6"/>
  <c r="Q732" i="6"/>
  <c r="Q733" i="6"/>
  <c r="Q734" i="6"/>
  <c r="Q735" i="6"/>
  <c r="Q736" i="6"/>
  <c r="Q737" i="6"/>
  <c r="Q738" i="6"/>
  <c r="Q739" i="6"/>
  <c r="Q740" i="6"/>
  <c r="Q741" i="6"/>
  <c r="Q742" i="6"/>
  <c r="Q743" i="6"/>
  <c r="Q744" i="6"/>
  <c r="Q745" i="6"/>
  <c r="Q746" i="6"/>
  <c r="Q747" i="6"/>
  <c r="Q748" i="6"/>
  <c r="Q749" i="6"/>
  <c r="Q750" i="6"/>
  <c r="Q751" i="6"/>
  <c r="Q752" i="6"/>
  <c r="Q753" i="6"/>
  <c r="Q754" i="6"/>
  <c r="Q755" i="6"/>
  <c r="Q756" i="6"/>
  <c r="Q757" i="6"/>
  <c r="Q758" i="6"/>
  <c r="Q759" i="6"/>
  <c r="Q760" i="6"/>
  <c r="Q761" i="6"/>
  <c r="Q762" i="6"/>
  <c r="Q763" i="6"/>
  <c r="Q764" i="6"/>
  <c r="Q765" i="6"/>
  <c r="Q766" i="6"/>
  <c r="Q767" i="6"/>
  <c r="Q768" i="6"/>
  <c r="Q769" i="6"/>
  <c r="Q770" i="6"/>
  <c r="Q771" i="6"/>
  <c r="Q772" i="6"/>
  <c r="Q773" i="6"/>
  <c r="Q774" i="6"/>
  <c r="Q775" i="6"/>
  <c r="Q776" i="6"/>
  <c r="Q777" i="6"/>
  <c r="Q778" i="6"/>
  <c r="Q779" i="6"/>
  <c r="Q780" i="6"/>
  <c r="Q781" i="6"/>
  <c r="Q782" i="6"/>
  <c r="Q783" i="6"/>
  <c r="Q784" i="6"/>
  <c r="Q785" i="6"/>
  <c r="Q786" i="6"/>
  <c r="Q787" i="6"/>
  <c r="Q788" i="6"/>
  <c r="Q789" i="6"/>
  <c r="Q790" i="6"/>
  <c r="Q791" i="6"/>
  <c r="Q792" i="6"/>
  <c r="Q793" i="6"/>
  <c r="Q794" i="6"/>
  <c r="Q795" i="6"/>
  <c r="Q796" i="6"/>
  <c r="Q797" i="6"/>
  <c r="Q798" i="6"/>
  <c r="Q799" i="6"/>
  <c r="Q800" i="6"/>
  <c r="Q801" i="6"/>
  <c r="Q802" i="6"/>
  <c r="Q803" i="6"/>
  <c r="Q804" i="6"/>
  <c r="Q805" i="6"/>
  <c r="Q806" i="6"/>
  <c r="Q807" i="6"/>
  <c r="Q808" i="6"/>
  <c r="Q809" i="6"/>
  <c r="Q810" i="6"/>
  <c r="Q811" i="6"/>
  <c r="Q812" i="6"/>
  <c r="Q813" i="6"/>
  <c r="Q814" i="6"/>
  <c r="Q815" i="6"/>
  <c r="Q816" i="6"/>
  <c r="Q817" i="6"/>
  <c r="Q818" i="6"/>
  <c r="Q819" i="6"/>
  <c r="Q820" i="6"/>
  <c r="Q821" i="6"/>
  <c r="Q822" i="6"/>
  <c r="Q823" i="6"/>
  <c r="Q824" i="6"/>
  <c r="Q825" i="6"/>
  <c r="Q826" i="6"/>
  <c r="Q827" i="6"/>
  <c r="Q828" i="6"/>
  <c r="Q829" i="6"/>
  <c r="Q830" i="6"/>
  <c r="Q831" i="6"/>
  <c r="Q832" i="6"/>
  <c r="Q833" i="6"/>
  <c r="Q834" i="6"/>
  <c r="Q835" i="6"/>
  <c r="Q836" i="6"/>
  <c r="Q837" i="6"/>
  <c r="Q838" i="6"/>
  <c r="Q839" i="6"/>
  <c r="Q840" i="6"/>
  <c r="Q841" i="6"/>
  <c r="Q842" i="6"/>
  <c r="Q843" i="6"/>
  <c r="Q844" i="6"/>
  <c r="Q845" i="6"/>
  <c r="Q846" i="6"/>
  <c r="Q847" i="6"/>
  <c r="Q848" i="6"/>
  <c r="Q849" i="6"/>
  <c r="Q850" i="6"/>
  <c r="Q851" i="6"/>
  <c r="Q852" i="6"/>
  <c r="Q853" i="6"/>
  <c r="Q854" i="6"/>
  <c r="Q855" i="6"/>
  <c r="Q856" i="6"/>
  <c r="Q857" i="6"/>
  <c r="Q858" i="6"/>
  <c r="Q859" i="6"/>
  <c r="Q860" i="6"/>
  <c r="Q861" i="6"/>
  <c r="Q862" i="6"/>
  <c r="Q863" i="6"/>
  <c r="Q864" i="6"/>
  <c r="Q865" i="6"/>
  <c r="Q866" i="6"/>
  <c r="Q867" i="6"/>
  <c r="Q868" i="6"/>
  <c r="Q869" i="6"/>
  <c r="Q870" i="6"/>
  <c r="Q871" i="6"/>
  <c r="Q872" i="6"/>
  <c r="Q873" i="6"/>
  <c r="Q874" i="6"/>
  <c r="Q875" i="6"/>
  <c r="Q876" i="6"/>
  <c r="Q877" i="6"/>
  <c r="Q878" i="6"/>
  <c r="Q879" i="6"/>
  <c r="Q880" i="6"/>
  <c r="Q881" i="6"/>
  <c r="Q882" i="6"/>
  <c r="Q883" i="6"/>
  <c r="Q884" i="6"/>
  <c r="Q885" i="6"/>
  <c r="Q886" i="6"/>
  <c r="Q887" i="6"/>
  <c r="Q888" i="6"/>
  <c r="Q889" i="6"/>
  <c r="Q890" i="6"/>
  <c r="Q891" i="6"/>
  <c r="Q892" i="6"/>
  <c r="Q893" i="6"/>
  <c r="Q894" i="6"/>
  <c r="Q895" i="6"/>
  <c r="Q896" i="6"/>
  <c r="Q897" i="6"/>
  <c r="Q898" i="6"/>
  <c r="Q899" i="6"/>
  <c r="Q900" i="6"/>
  <c r="Q901" i="6"/>
  <c r="Q902" i="6"/>
  <c r="Q903" i="6"/>
  <c r="Q904" i="6"/>
  <c r="Q905" i="6"/>
  <c r="Q906" i="6"/>
  <c r="Q907" i="6"/>
  <c r="Q908" i="6"/>
  <c r="Q909" i="6"/>
  <c r="Q910" i="6"/>
  <c r="Q911" i="6"/>
  <c r="Q912" i="6"/>
  <c r="Q913" i="6"/>
  <c r="Q914" i="6"/>
  <c r="Q915" i="6"/>
  <c r="Q916" i="6"/>
  <c r="Q917" i="6"/>
  <c r="Q918" i="6"/>
  <c r="Q919" i="6"/>
  <c r="Q920" i="6"/>
  <c r="Q921" i="6"/>
  <c r="Q922" i="6"/>
  <c r="Q923" i="6"/>
  <c r="Q924" i="6"/>
  <c r="Q925" i="6"/>
  <c r="Q926" i="6"/>
  <c r="Q927" i="6"/>
  <c r="Q928" i="6"/>
  <c r="Q929" i="6"/>
  <c r="Q930" i="6"/>
  <c r="Q931" i="6"/>
  <c r="Q932" i="6"/>
  <c r="Q933" i="6"/>
  <c r="Q934" i="6"/>
  <c r="Q935" i="6"/>
  <c r="Q936" i="6"/>
  <c r="Q937" i="6"/>
  <c r="Q938" i="6"/>
  <c r="Q939" i="6"/>
  <c r="Q940" i="6"/>
  <c r="Q941" i="6"/>
  <c r="Q942" i="6"/>
  <c r="Q943" i="6"/>
  <c r="Q944" i="6"/>
  <c r="Q945" i="6"/>
  <c r="Q946" i="6"/>
  <c r="Q947" i="6"/>
  <c r="Q948" i="6"/>
  <c r="Q949" i="6"/>
  <c r="Q950" i="6"/>
  <c r="Q951" i="6"/>
  <c r="Q952" i="6"/>
  <c r="Q953" i="6"/>
  <c r="Q954" i="6"/>
  <c r="Q955" i="6"/>
  <c r="Q956" i="6"/>
  <c r="Q957" i="6"/>
  <c r="Q958" i="6"/>
  <c r="Q959" i="6"/>
  <c r="Q960" i="6"/>
  <c r="Q961" i="6"/>
  <c r="Q962" i="6"/>
  <c r="Q963" i="6"/>
  <c r="Q964" i="6"/>
  <c r="Q965" i="6"/>
  <c r="Q966" i="6"/>
  <c r="Q967" i="6"/>
  <c r="Q968" i="6"/>
  <c r="Q969" i="6"/>
  <c r="Q970" i="6"/>
  <c r="Q971" i="6"/>
  <c r="Q972" i="6"/>
  <c r="Q973" i="6"/>
  <c r="Q974" i="6"/>
  <c r="Q975" i="6"/>
  <c r="Q976" i="6"/>
  <c r="Q977" i="6"/>
  <c r="Q978" i="6"/>
  <c r="Q979" i="6"/>
  <c r="Q980" i="6"/>
  <c r="Q981" i="6"/>
  <c r="Q982" i="6"/>
  <c r="Q983" i="6"/>
  <c r="Q984" i="6"/>
  <c r="Q985" i="6"/>
  <c r="Q986" i="6"/>
  <c r="Q987" i="6"/>
  <c r="Q988" i="6"/>
  <c r="Q989" i="6"/>
  <c r="Q990" i="6"/>
  <c r="Q991" i="6"/>
  <c r="Q992" i="6"/>
  <c r="Q993" i="6"/>
  <c r="Q994" i="6"/>
  <c r="Q995" i="6"/>
  <c r="Q996" i="6"/>
  <c r="Q997" i="6"/>
  <c r="Q998" i="6"/>
  <c r="Q999" i="6"/>
  <c r="Q1000" i="6"/>
  <c r="Q1001" i="6"/>
  <c r="Q1002" i="6"/>
  <c r="Q1003" i="6"/>
  <c r="Q1004" i="6"/>
  <c r="Q1005" i="6"/>
  <c r="Q1006" i="6"/>
  <c r="Q1007" i="6"/>
  <c r="Q1008" i="6"/>
  <c r="Q1009" i="6"/>
  <c r="Q1010" i="6"/>
  <c r="Q1011" i="6"/>
  <c r="Q1012" i="6"/>
  <c r="Q1013" i="6"/>
  <c r="Q1014" i="6"/>
  <c r="Q1015" i="6"/>
  <c r="Q1016" i="6"/>
  <c r="Q1017" i="6"/>
  <c r="Q1018" i="6"/>
  <c r="Q1019" i="6"/>
  <c r="Q1020" i="6"/>
  <c r="Q1021" i="6"/>
  <c r="Q1022" i="6"/>
  <c r="Q1023" i="6"/>
  <c r="Q1024" i="6"/>
  <c r="Q1025" i="6"/>
  <c r="Q1026" i="6"/>
  <c r="Q1027" i="6"/>
  <c r="Q1028" i="6"/>
  <c r="Q1029" i="6"/>
  <c r="Q1030" i="6"/>
  <c r="Q1031" i="6"/>
  <c r="Q1032" i="6"/>
  <c r="Q1033" i="6"/>
  <c r="Q1034" i="6"/>
  <c r="Q1035" i="6"/>
  <c r="Q1036" i="6"/>
  <c r="Q1037" i="6"/>
  <c r="Q1038" i="6"/>
  <c r="Q1039" i="6"/>
  <c r="Q1040" i="6"/>
  <c r="Q1041" i="6"/>
  <c r="Q1042" i="6"/>
  <c r="Q1043" i="6"/>
  <c r="Q1044" i="6"/>
  <c r="Q1045" i="6"/>
  <c r="Q1046" i="6"/>
  <c r="Q1047" i="6"/>
  <c r="Q1048" i="6"/>
  <c r="Q1049" i="6"/>
  <c r="Q1050" i="6"/>
  <c r="Q1051" i="6"/>
  <c r="Q1052" i="6"/>
  <c r="Q1053" i="6"/>
  <c r="Q1054" i="6"/>
  <c r="Q1055" i="6"/>
  <c r="Q1056" i="6"/>
  <c r="Q1057" i="6"/>
  <c r="Q1058" i="6"/>
  <c r="Q1059" i="6"/>
  <c r="Q1060" i="6"/>
  <c r="Q1061" i="6"/>
  <c r="Q1062" i="6"/>
  <c r="Q1063" i="6"/>
  <c r="Q1064" i="6"/>
  <c r="Q1065" i="6"/>
  <c r="Q1066" i="6"/>
  <c r="Q1067" i="6"/>
  <c r="Q1068" i="6"/>
  <c r="Q1069" i="6"/>
  <c r="Q1070" i="6"/>
  <c r="Q1071" i="6"/>
  <c r="Q1072" i="6"/>
  <c r="Q1073" i="6"/>
  <c r="Q1074" i="6"/>
  <c r="Q1075" i="6"/>
  <c r="Q1076" i="6"/>
  <c r="Q1077" i="6"/>
  <c r="Q1078" i="6"/>
  <c r="Q1079" i="6"/>
  <c r="Q1080" i="6"/>
  <c r="Q1081" i="6"/>
  <c r="Q1082" i="6"/>
  <c r="Q1083" i="6"/>
  <c r="Q1084" i="6"/>
  <c r="Q1085" i="6"/>
  <c r="Q1086" i="6"/>
  <c r="Q1087" i="6"/>
  <c r="Q1088" i="6"/>
  <c r="Q1089" i="6"/>
  <c r="Q1090" i="6"/>
  <c r="Q1091" i="6"/>
  <c r="Q1092" i="6"/>
  <c r="Q1093" i="6"/>
  <c r="Q1094" i="6"/>
  <c r="Q1095" i="6"/>
  <c r="Q1096" i="6"/>
  <c r="Q1097" i="6"/>
  <c r="Q1098" i="6"/>
  <c r="Q1099" i="6"/>
  <c r="Q1100" i="6"/>
  <c r="Q1101" i="6"/>
  <c r="Q1102" i="6"/>
  <c r="Q1103" i="6"/>
  <c r="Q1104" i="6"/>
  <c r="Q1105" i="6"/>
  <c r="Q1106" i="6"/>
  <c r="Q1107" i="6"/>
  <c r="Q1108" i="6"/>
  <c r="Q1109" i="6"/>
  <c r="Q1110" i="6"/>
  <c r="Q1111" i="6"/>
  <c r="Q1112" i="6"/>
  <c r="Q1113" i="6"/>
  <c r="Q1114" i="6"/>
  <c r="Q1115" i="6"/>
  <c r="Q1116" i="6"/>
  <c r="Q1117" i="6"/>
  <c r="Q1118" i="6"/>
  <c r="Q1119" i="6"/>
  <c r="Q1120" i="6"/>
  <c r="Q1121" i="6"/>
  <c r="Q1122" i="6"/>
  <c r="Q1123" i="6"/>
  <c r="Q1124" i="6"/>
  <c r="Q1125" i="6"/>
  <c r="Q1126" i="6"/>
  <c r="Q1127" i="6"/>
  <c r="Q1128" i="6"/>
  <c r="Q1129" i="6"/>
  <c r="Q1130" i="6"/>
  <c r="Q1131" i="6"/>
  <c r="Q1132" i="6"/>
  <c r="Q1133" i="6"/>
  <c r="Q1134" i="6"/>
  <c r="Q1135" i="6"/>
  <c r="Q1136" i="6"/>
  <c r="Q1137" i="6"/>
  <c r="Q1138" i="6"/>
  <c r="Q1139" i="6"/>
  <c r="Q1140" i="6"/>
  <c r="Q1141" i="6"/>
  <c r="Q1142" i="6"/>
  <c r="Q1143" i="6"/>
  <c r="Q1144" i="6"/>
  <c r="Q1145" i="6"/>
  <c r="Q1146" i="6"/>
  <c r="Q1147" i="6"/>
  <c r="Q1148" i="6"/>
  <c r="Q1149" i="6"/>
  <c r="Q1150" i="6"/>
  <c r="Q1151" i="6"/>
  <c r="Q1152" i="6"/>
  <c r="Q1153" i="6"/>
  <c r="Q1154" i="6"/>
  <c r="Q1155" i="6"/>
  <c r="Q1156" i="6"/>
  <c r="Q1157" i="6"/>
  <c r="Q1158" i="6"/>
  <c r="Q1159" i="6"/>
  <c r="Q1160" i="6"/>
  <c r="Q1161" i="6"/>
  <c r="Q1162" i="6"/>
  <c r="Q1163" i="6"/>
  <c r="Q1164" i="6"/>
  <c r="Q1165" i="6"/>
  <c r="Q1166" i="6"/>
  <c r="Q1167" i="6"/>
  <c r="Q1168" i="6"/>
  <c r="Q1169" i="6"/>
  <c r="Q1170" i="6"/>
  <c r="Q1171" i="6"/>
  <c r="Q1172" i="6"/>
  <c r="Q1173" i="6"/>
  <c r="Q1174" i="6"/>
  <c r="Q1175" i="6"/>
  <c r="Q1176" i="6"/>
  <c r="Q1177" i="6"/>
  <c r="Q1178" i="6"/>
  <c r="Q1179" i="6"/>
  <c r="Q1180" i="6"/>
  <c r="Q1181" i="6"/>
  <c r="Q1182" i="6"/>
  <c r="Q1183" i="6"/>
  <c r="Q1184" i="6"/>
  <c r="Q1185" i="6"/>
  <c r="Q1186" i="6"/>
  <c r="Q1187" i="6"/>
  <c r="Q1188" i="6"/>
  <c r="Q1189" i="6"/>
  <c r="Q1190" i="6"/>
  <c r="Q1191" i="6"/>
  <c r="Q1192" i="6"/>
  <c r="Q1193" i="6"/>
  <c r="Q1194" i="6"/>
  <c r="Q1195" i="6"/>
  <c r="Q1196" i="6"/>
  <c r="Q1197" i="6"/>
  <c r="Q1198" i="6"/>
  <c r="Q1199" i="6"/>
  <c r="Q1200" i="6"/>
  <c r="Q1201" i="6"/>
  <c r="Q1202" i="6"/>
  <c r="Q1203" i="6"/>
  <c r="Q1204" i="6"/>
  <c r="Q1205" i="6"/>
  <c r="Q1206" i="6"/>
  <c r="Q1207" i="6"/>
  <c r="Q1208" i="6"/>
  <c r="Q1209" i="6"/>
  <c r="Q1210" i="6"/>
  <c r="Q1211" i="6"/>
  <c r="Q1212" i="6"/>
  <c r="Q1213" i="6"/>
  <c r="Q1214" i="6"/>
  <c r="Q1215" i="6"/>
  <c r="Q1216" i="6"/>
  <c r="Q1217" i="6"/>
  <c r="Q1218" i="6"/>
  <c r="Q1219" i="6"/>
  <c r="Q1220" i="6"/>
  <c r="Q1221" i="6"/>
  <c r="Q1222" i="6"/>
  <c r="Q1223" i="6"/>
  <c r="Q1224" i="6"/>
  <c r="Q1225" i="6"/>
  <c r="Q1226" i="6"/>
  <c r="Q1227" i="6"/>
  <c r="Q1228" i="6"/>
  <c r="Q1229" i="6"/>
  <c r="Q1230" i="6"/>
  <c r="Q1231" i="6"/>
  <c r="Q1232" i="6"/>
  <c r="Q1233" i="6"/>
  <c r="Q1234" i="6"/>
  <c r="Q1235" i="6"/>
  <c r="Q1236" i="6"/>
  <c r="Q1237" i="6"/>
  <c r="Q1238" i="6"/>
  <c r="Q1239" i="6"/>
  <c r="Q1240" i="6"/>
  <c r="Q1241" i="6"/>
  <c r="Q1242" i="6"/>
  <c r="Q1243" i="6"/>
  <c r="Q1244" i="6"/>
  <c r="Q1245" i="6"/>
  <c r="Q1246" i="6"/>
  <c r="Q1247" i="6"/>
  <c r="Q1248" i="6"/>
  <c r="Q1249" i="6"/>
  <c r="Q1250" i="6"/>
  <c r="Q1251" i="6"/>
  <c r="Q1252" i="6"/>
  <c r="Q1253" i="6"/>
  <c r="Q1254" i="6"/>
  <c r="Q1255" i="6"/>
  <c r="Q1256" i="6"/>
  <c r="Q1257" i="6"/>
  <c r="Q1258" i="6"/>
  <c r="Q1259" i="6"/>
  <c r="Q1260" i="6"/>
  <c r="Q1261" i="6"/>
  <c r="Q1262" i="6"/>
  <c r="Q1263" i="6"/>
  <c r="Q1264" i="6"/>
  <c r="Q1265" i="6"/>
  <c r="Q1266" i="6"/>
  <c r="Q1267" i="6"/>
  <c r="Q1268" i="6"/>
  <c r="Q1269" i="6"/>
  <c r="Q1270" i="6"/>
  <c r="Q1271" i="6"/>
  <c r="Q1272" i="6"/>
  <c r="Q1273" i="6"/>
  <c r="Q1274" i="6"/>
  <c r="Q1275" i="6"/>
  <c r="Q1276" i="6"/>
  <c r="Q1277" i="6"/>
  <c r="Q1278" i="6"/>
  <c r="Q1279" i="6"/>
  <c r="Q1280" i="6"/>
  <c r="Q1281" i="6"/>
  <c r="Q1282" i="6"/>
  <c r="Q1283" i="6"/>
  <c r="Q1284" i="6"/>
  <c r="Q1285" i="6"/>
  <c r="Q1286" i="6"/>
  <c r="Q1287" i="6"/>
  <c r="Q1288" i="6"/>
  <c r="Q1289" i="6"/>
  <c r="Q1290" i="6"/>
  <c r="Q1291" i="6"/>
  <c r="Q1292" i="6"/>
  <c r="Q1293" i="6"/>
  <c r="Q1294" i="6"/>
  <c r="Q1295" i="6"/>
  <c r="Q1296" i="6"/>
  <c r="Q1297" i="6"/>
  <c r="Q1298" i="6"/>
  <c r="Q1299" i="6"/>
  <c r="Q1300" i="6"/>
  <c r="Q1301" i="6"/>
  <c r="Q1302" i="6"/>
  <c r="Q1303" i="6"/>
  <c r="Q1304" i="6"/>
  <c r="Q1305" i="6"/>
  <c r="Q1306" i="6"/>
  <c r="Q1307" i="6"/>
  <c r="Q1308" i="6"/>
  <c r="Q1309" i="6"/>
  <c r="Q1310" i="6"/>
  <c r="Q1311" i="6"/>
  <c r="Q1312" i="6"/>
  <c r="Q1313" i="6"/>
  <c r="Q1314" i="6"/>
  <c r="Q1315" i="6"/>
  <c r="Q1316" i="6"/>
  <c r="Q1317" i="6"/>
  <c r="Q1318" i="6"/>
  <c r="Q1319" i="6"/>
  <c r="Q1320" i="6"/>
  <c r="Q1321" i="6"/>
  <c r="Q1322" i="6"/>
  <c r="Q1323" i="6"/>
  <c r="Q1324" i="6"/>
  <c r="Q1325" i="6"/>
  <c r="Q1326" i="6"/>
  <c r="Q1327" i="6"/>
  <c r="Q1328" i="6"/>
  <c r="Q1329" i="6"/>
  <c r="Q1330" i="6"/>
  <c r="Q1331" i="6"/>
  <c r="Q1332" i="6"/>
  <c r="Q1333" i="6"/>
  <c r="Q1334" i="6"/>
  <c r="Q1335" i="6"/>
  <c r="Q1336" i="6"/>
  <c r="Q1337" i="6"/>
  <c r="Q1338" i="6"/>
  <c r="Q1339" i="6"/>
  <c r="Q1340" i="6"/>
  <c r="Q1341" i="6"/>
  <c r="Q1342" i="6"/>
  <c r="Q1343" i="6"/>
  <c r="Q1344" i="6"/>
  <c r="Q1345" i="6"/>
  <c r="Q1346" i="6"/>
  <c r="Q1347" i="6"/>
  <c r="Q1348" i="6"/>
  <c r="Q1349" i="6"/>
  <c r="Q1350" i="6"/>
  <c r="Q1351" i="6"/>
  <c r="Q1352" i="6"/>
  <c r="Q1353" i="6"/>
  <c r="Q1354" i="6"/>
  <c r="Q1355" i="6"/>
  <c r="Q1356" i="6"/>
  <c r="Q1357" i="6"/>
  <c r="Q1358" i="6"/>
  <c r="Q1359" i="6"/>
  <c r="Q1360" i="6"/>
  <c r="Q1361" i="6"/>
  <c r="Q1362" i="6"/>
  <c r="Q1363" i="6"/>
  <c r="Q1364" i="6"/>
  <c r="Q1365" i="6"/>
  <c r="Q1366" i="6"/>
  <c r="Q1367" i="6"/>
  <c r="Q1368" i="6"/>
  <c r="Q1369" i="6"/>
  <c r="Q1370" i="6"/>
  <c r="Q1371" i="6"/>
  <c r="Q1372" i="6"/>
  <c r="Q1373" i="6"/>
  <c r="Q1374" i="6"/>
  <c r="Q1375" i="6"/>
  <c r="Q1376" i="6"/>
  <c r="Q1377" i="6"/>
  <c r="Q1378" i="6"/>
  <c r="Q1379" i="6"/>
  <c r="Q1380" i="6"/>
  <c r="Q1381" i="6"/>
  <c r="Q1382" i="6"/>
  <c r="Q1383" i="6"/>
  <c r="Q1384" i="6"/>
  <c r="Q1385" i="6"/>
  <c r="Q1386" i="6"/>
  <c r="Q1387" i="6"/>
  <c r="Q1388" i="6"/>
  <c r="Q1389" i="6"/>
  <c r="Q1390" i="6"/>
  <c r="Q1391" i="6"/>
  <c r="Q1392" i="6"/>
  <c r="Q1393" i="6"/>
  <c r="Q1394" i="6"/>
  <c r="Q1395" i="6"/>
  <c r="Q1396" i="6"/>
  <c r="Q1397" i="6"/>
  <c r="Q1398" i="6"/>
  <c r="Q1399" i="6"/>
  <c r="Q1400" i="6"/>
  <c r="Q1401" i="6"/>
  <c r="Q1402" i="6"/>
  <c r="Q1403" i="6"/>
  <c r="Q1404" i="6"/>
  <c r="Q1405" i="6"/>
  <c r="Q1406" i="6"/>
  <c r="Q1407" i="6"/>
  <c r="Q1408" i="6"/>
  <c r="Q1409" i="6"/>
  <c r="Q1410" i="6"/>
  <c r="Q1411" i="6"/>
  <c r="Q1412" i="6"/>
  <c r="Q1413" i="6"/>
  <c r="Q1414" i="6"/>
  <c r="Q1415" i="6"/>
  <c r="Q1416" i="6"/>
  <c r="Q1417" i="6"/>
  <c r="Q1418" i="6"/>
  <c r="Q1419" i="6"/>
  <c r="Q1420" i="6"/>
  <c r="Q1421" i="6"/>
  <c r="Q1422" i="6"/>
  <c r="Q1423" i="6"/>
  <c r="Q1424" i="6"/>
  <c r="Q1425" i="6"/>
  <c r="Q1426" i="6"/>
  <c r="Q1427" i="6"/>
  <c r="Q1428" i="6"/>
  <c r="Q1429" i="6"/>
  <c r="Q1430" i="6"/>
  <c r="Q1431" i="6"/>
  <c r="Q1432" i="6"/>
  <c r="Q1433" i="6"/>
  <c r="Q1434" i="6"/>
  <c r="Q1435" i="6"/>
  <c r="Q1436" i="6"/>
  <c r="Q1437" i="6"/>
  <c r="Q1438" i="6"/>
  <c r="Q1439" i="6"/>
  <c r="Q1440" i="6"/>
  <c r="Q1441" i="6"/>
  <c r="Q1442" i="6"/>
  <c r="Q1443" i="6"/>
  <c r="Q1444" i="6"/>
  <c r="Q1445" i="6"/>
  <c r="Q1446" i="6"/>
  <c r="Q1447" i="6"/>
  <c r="Q1448" i="6"/>
  <c r="Q1449" i="6"/>
  <c r="Q1450" i="6"/>
  <c r="Q1451" i="6"/>
  <c r="Q1452" i="6"/>
  <c r="Q1453" i="6"/>
  <c r="Q1454" i="6"/>
  <c r="Q1455" i="6"/>
  <c r="Q1456" i="6"/>
  <c r="Q1457" i="6"/>
  <c r="Q1458" i="6"/>
  <c r="Q1459" i="6"/>
  <c r="Q1460" i="6"/>
  <c r="Q1461" i="6"/>
  <c r="Q1462" i="6"/>
  <c r="Q1463" i="6"/>
  <c r="Q1464" i="6"/>
  <c r="Q1465" i="6"/>
  <c r="Q1466" i="6"/>
  <c r="Q1467" i="6"/>
  <c r="Q1468" i="6"/>
  <c r="Q1469" i="6"/>
  <c r="Q1470" i="6"/>
  <c r="Q1471" i="6"/>
  <c r="Q1472" i="6"/>
  <c r="Q1473" i="6"/>
  <c r="Q1474" i="6"/>
  <c r="Q1475" i="6"/>
  <c r="Q1476" i="6"/>
  <c r="Q1477" i="6"/>
  <c r="Q1478" i="6"/>
  <c r="Q1479" i="6"/>
  <c r="Q1480" i="6"/>
  <c r="Q1481" i="6"/>
  <c r="Q1482" i="6"/>
  <c r="Q1483" i="6"/>
  <c r="Q1484" i="6"/>
  <c r="Q1485" i="6"/>
  <c r="Q1486" i="6"/>
  <c r="Q1487" i="6"/>
  <c r="Q1488" i="6"/>
  <c r="Q1489" i="6"/>
  <c r="Q1490" i="6"/>
  <c r="Q1491" i="6"/>
  <c r="Q1492" i="6"/>
  <c r="Q1493" i="6"/>
  <c r="Q1494" i="6"/>
  <c r="Q1495" i="6"/>
  <c r="Q1496" i="6"/>
  <c r="Q1497" i="6"/>
  <c r="Q1498" i="6"/>
  <c r="Q1499" i="6"/>
  <c r="Q1500" i="6"/>
  <c r="Q1501" i="6"/>
  <c r="Q1502" i="6"/>
  <c r="Q1503" i="6"/>
  <c r="Q1504" i="6"/>
  <c r="Q1505" i="6"/>
  <c r="Q1506" i="6"/>
  <c r="Q1507" i="6"/>
  <c r="Q1508" i="6"/>
  <c r="Q1509" i="6"/>
  <c r="Q1510" i="6"/>
  <c r="Q1511" i="6"/>
  <c r="Q1512" i="6"/>
  <c r="Q1513" i="6"/>
  <c r="Q1514" i="6"/>
  <c r="Q1515" i="6"/>
  <c r="Q1516" i="6"/>
  <c r="Q1517" i="6"/>
  <c r="Q1518" i="6"/>
  <c r="Q1519" i="6"/>
  <c r="Q1520" i="6"/>
  <c r="Q1521" i="6"/>
  <c r="Q1522" i="6"/>
  <c r="Q1523" i="6"/>
  <c r="Q1524" i="6"/>
  <c r="Q1525" i="6"/>
  <c r="Q1526" i="6"/>
  <c r="Q1527" i="6"/>
  <c r="Q1528" i="6"/>
  <c r="Q1529" i="6"/>
  <c r="Q1530" i="6"/>
  <c r="Q1531" i="6"/>
  <c r="Q1532" i="6"/>
  <c r="Q1533" i="6"/>
  <c r="Q1534" i="6"/>
  <c r="Q1535" i="6"/>
  <c r="Q1536" i="6"/>
  <c r="Q1537" i="6"/>
  <c r="Q1538" i="6"/>
  <c r="Q1539" i="6"/>
  <c r="Q1540" i="6"/>
  <c r="Q1541" i="6"/>
  <c r="Q1542" i="6"/>
  <c r="Q1543" i="6"/>
  <c r="Q1544" i="6"/>
  <c r="Q1545" i="6"/>
  <c r="Q1546" i="6"/>
  <c r="Q1547" i="6"/>
  <c r="Q1548" i="6"/>
  <c r="Q1549" i="6"/>
  <c r="Q1550" i="6"/>
  <c r="Q1551" i="6"/>
  <c r="Q1552" i="6"/>
  <c r="Q1553" i="6"/>
  <c r="Q1554" i="6"/>
  <c r="Q1555" i="6"/>
  <c r="Q1556" i="6"/>
  <c r="Q1557" i="6"/>
  <c r="Q1558" i="6"/>
  <c r="Q1559" i="6"/>
  <c r="Q1560" i="6"/>
  <c r="Q1561" i="6"/>
  <c r="Q1562" i="6"/>
  <c r="Q1563" i="6"/>
  <c r="Q1564" i="6"/>
  <c r="Q1565" i="6"/>
  <c r="Q1566" i="6"/>
  <c r="Q1567" i="6"/>
  <c r="Q1568" i="6"/>
  <c r="Q1569" i="6"/>
  <c r="Q1570" i="6"/>
  <c r="Q1571" i="6"/>
  <c r="Q1572" i="6"/>
  <c r="Q1573" i="6"/>
  <c r="Q1574" i="6"/>
  <c r="Q1575" i="6"/>
  <c r="Q1576" i="6"/>
  <c r="Q1577" i="6"/>
  <c r="Q1578" i="6"/>
  <c r="Q1579" i="6"/>
  <c r="Q1580" i="6"/>
  <c r="Q1581" i="6"/>
  <c r="Q1582" i="6"/>
  <c r="Q1583" i="6"/>
  <c r="Q1584" i="6"/>
  <c r="Q1585" i="6"/>
  <c r="Q1586" i="6"/>
  <c r="Q1587" i="6"/>
  <c r="Q1588" i="6"/>
  <c r="Q1589" i="6"/>
  <c r="Q1590" i="6"/>
  <c r="Q1591" i="6"/>
  <c r="Q1592" i="6"/>
  <c r="Q1593" i="6"/>
  <c r="Q1594" i="6"/>
  <c r="Q1595" i="6"/>
  <c r="Q1596" i="6"/>
  <c r="Q1597" i="6"/>
  <c r="Q1598" i="6"/>
  <c r="Q1599" i="6"/>
  <c r="Q1600" i="6"/>
  <c r="Q1601" i="6"/>
  <c r="Q1602" i="6"/>
  <c r="Q1603" i="6"/>
  <c r="Q1604" i="6"/>
  <c r="Q1605" i="6"/>
  <c r="Q1606" i="6"/>
  <c r="Q1607" i="6"/>
  <c r="Q1608" i="6"/>
  <c r="Q1609" i="6"/>
  <c r="Q1610" i="6"/>
  <c r="Q1611" i="6"/>
  <c r="Q1612" i="6"/>
  <c r="Q1613" i="6"/>
  <c r="Q1614" i="6"/>
  <c r="Q1615" i="6"/>
  <c r="Q1616" i="6"/>
  <c r="Q1617" i="6"/>
  <c r="Q1618" i="6"/>
  <c r="Q1619" i="6"/>
  <c r="Q1620" i="6"/>
  <c r="Q1621" i="6"/>
  <c r="Q1622" i="6"/>
  <c r="Q1623" i="6"/>
  <c r="Q1624" i="6"/>
  <c r="Q1625" i="6"/>
  <c r="Q1626" i="6"/>
  <c r="Q1627" i="6"/>
  <c r="Q1628" i="6"/>
  <c r="Q1629" i="6"/>
  <c r="Q1630" i="6"/>
  <c r="Q1631" i="6"/>
  <c r="Q1632" i="6"/>
  <c r="Q1633" i="6"/>
  <c r="Q1634" i="6"/>
  <c r="Q1635" i="6"/>
  <c r="Q1636" i="6"/>
  <c r="Q1637" i="6"/>
  <c r="Q1638" i="6"/>
  <c r="Q1639" i="6"/>
  <c r="Q1640" i="6"/>
  <c r="Q1641" i="6"/>
  <c r="Q1642" i="6"/>
  <c r="Q1643" i="6"/>
  <c r="Q1644" i="6"/>
  <c r="Q1645" i="6"/>
  <c r="Q1646" i="6"/>
  <c r="Q1647" i="6"/>
  <c r="Q1648" i="6"/>
  <c r="Q1649" i="6"/>
  <c r="Q1650" i="6"/>
  <c r="Q1651" i="6"/>
  <c r="Q1652" i="6"/>
  <c r="Q1653" i="6"/>
  <c r="Q1654" i="6"/>
  <c r="Q1655" i="6"/>
  <c r="Q1656" i="6"/>
  <c r="Q1657" i="6"/>
  <c r="Q1658" i="6"/>
  <c r="Q1659" i="6"/>
  <c r="Q1660" i="6"/>
  <c r="Q1661" i="6"/>
  <c r="Q1662" i="6"/>
  <c r="Q1663" i="6"/>
  <c r="Q1664" i="6"/>
  <c r="Q1665" i="6"/>
  <c r="Q1666" i="6"/>
  <c r="Q1667" i="6"/>
  <c r="Q1668" i="6"/>
  <c r="Q1669" i="6"/>
  <c r="Q1670" i="6"/>
  <c r="Q1671" i="6"/>
  <c r="Q1672" i="6"/>
  <c r="Q1673" i="6"/>
  <c r="Q1674" i="6"/>
  <c r="Q1675" i="6"/>
  <c r="Q1676" i="6"/>
  <c r="Q1677" i="6"/>
  <c r="Q1678" i="6"/>
  <c r="Q1679" i="6"/>
  <c r="Q1680" i="6"/>
  <c r="Q1681" i="6"/>
  <c r="Q1682" i="6"/>
  <c r="Q1683" i="6"/>
  <c r="Q1684" i="6"/>
  <c r="Q1685" i="6"/>
  <c r="Q1686" i="6"/>
  <c r="Q1687" i="6"/>
  <c r="Q1688" i="6"/>
  <c r="Q1689" i="6"/>
  <c r="Q1690" i="6"/>
  <c r="Q1691" i="6"/>
  <c r="Q1692" i="6"/>
  <c r="Q1693" i="6"/>
  <c r="Q1694" i="6"/>
  <c r="Q1695" i="6"/>
  <c r="Q1696" i="6"/>
  <c r="Q1697" i="6"/>
  <c r="Q1698" i="6"/>
  <c r="Q1699" i="6"/>
  <c r="Q1700" i="6"/>
  <c r="Q1701" i="6"/>
  <c r="Q1702" i="6"/>
  <c r="Q1703" i="6"/>
  <c r="Q1704" i="6"/>
  <c r="Q1705" i="6"/>
  <c r="Q1706" i="6"/>
  <c r="Q1707" i="6"/>
  <c r="Q1708" i="6"/>
  <c r="Q1709" i="6"/>
  <c r="Q1710" i="6"/>
  <c r="Q1711" i="6"/>
  <c r="Q1712" i="6"/>
  <c r="Q1713" i="6"/>
  <c r="Q1714" i="6"/>
  <c r="Q1715" i="6"/>
  <c r="Q1716" i="6"/>
  <c r="Q1717" i="6"/>
  <c r="Q1718" i="6"/>
  <c r="Q1719" i="6"/>
  <c r="Q1720" i="6"/>
  <c r="Q1721" i="6"/>
  <c r="Q1722" i="6"/>
  <c r="Q1723" i="6"/>
  <c r="Q1724" i="6"/>
  <c r="Q1725" i="6"/>
  <c r="Q1726" i="6"/>
  <c r="Q1727" i="6"/>
  <c r="Q1728" i="6"/>
  <c r="Q1729" i="6"/>
  <c r="Q1730" i="6"/>
  <c r="Q1731" i="6"/>
  <c r="Q1732" i="6"/>
  <c r="Q1733" i="6"/>
  <c r="Q1734" i="6"/>
  <c r="Q1735" i="6"/>
  <c r="Q1736" i="6"/>
  <c r="Q1737" i="6"/>
  <c r="Q1738" i="6"/>
  <c r="Q1739" i="6"/>
  <c r="Q1740" i="6"/>
  <c r="Q1741" i="6"/>
  <c r="Q1742" i="6"/>
  <c r="Q1743" i="6"/>
  <c r="Q1744" i="6"/>
  <c r="Q1745" i="6"/>
  <c r="Q1746" i="6"/>
  <c r="Q1747" i="6"/>
  <c r="Q1748" i="6"/>
  <c r="Q1749" i="6"/>
  <c r="Q1750" i="6"/>
  <c r="Q1751" i="6"/>
  <c r="Q1752" i="6"/>
  <c r="Q1753" i="6"/>
  <c r="Q1754" i="6"/>
  <c r="Q1755" i="6"/>
  <c r="Q1756" i="6"/>
  <c r="Q1757" i="6"/>
  <c r="Q1758" i="6"/>
  <c r="Q1759" i="6"/>
  <c r="Q1760" i="6"/>
  <c r="Q1761" i="6"/>
  <c r="Q1762" i="6"/>
  <c r="Q1763" i="6"/>
  <c r="Q1764" i="6"/>
  <c r="Q1765" i="6"/>
  <c r="Q1766" i="6"/>
  <c r="Q1767" i="6"/>
  <c r="Q1768" i="6"/>
  <c r="Q1769" i="6"/>
  <c r="Q1770" i="6"/>
  <c r="Q1771" i="6"/>
  <c r="Q1772" i="6"/>
  <c r="Q1773" i="6"/>
  <c r="Q1774" i="6"/>
  <c r="Q1775" i="6"/>
  <c r="Q1776" i="6"/>
  <c r="Q1777" i="6"/>
  <c r="Q1778" i="6"/>
  <c r="Q1779" i="6"/>
  <c r="Q1780" i="6"/>
  <c r="Q1781" i="6"/>
  <c r="Q1782" i="6"/>
  <c r="Q1783" i="6"/>
  <c r="Q1784" i="6"/>
  <c r="Q1785" i="6"/>
  <c r="Q1786" i="6"/>
  <c r="Q1787" i="6"/>
  <c r="Q1788" i="6"/>
  <c r="Q1789" i="6"/>
  <c r="Q1790" i="6"/>
  <c r="Q1791" i="6"/>
  <c r="Q1792" i="6"/>
  <c r="Q1793" i="6"/>
  <c r="Q1794" i="6"/>
  <c r="Q1795" i="6"/>
  <c r="Q1796" i="6"/>
  <c r="Q1797" i="6"/>
  <c r="Q1798" i="6"/>
  <c r="Q1799" i="6"/>
  <c r="Q1800" i="6"/>
  <c r="Q1801" i="6"/>
  <c r="Q1802" i="6"/>
  <c r="Q1803" i="6"/>
  <c r="Q1804" i="6"/>
  <c r="Q1805" i="6"/>
  <c r="Q1806" i="6"/>
  <c r="Q1807" i="6"/>
  <c r="Q1808" i="6"/>
  <c r="Q1809" i="6"/>
  <c r="Q1810" i="6"/>
  <c r="Q1811" i="6"/>
  <c r="Q1812" i="6"/>
  <c r="Q1813" i="6"/>
  <c r="Q1814" i="6"/>
  <c r="Q1815" i="6"/>
  <c r="Q1816" i="6"/>
  <c r="Q1817" i="6"/>
  <c r="Q1818" i="6"/>
  <c r="Q1819" i="6"/>
  <c r="Q1820" i="6"/>
  <c r="Q1821" i="6"/>
  <c r="Q1822" i="6"/>
  <c r="Q1823" i="6"/>
  <c r="Q1824" i="6"/>
  <c r="Q1825" i="6"/>
  <c r="Q1826" i="6"/>
  <c r="Q1827" i="6"/>
  <c r="Q1828" i="6"/>
  <c r="Q1829" i="6"/>
  <c r="Q1830" i="6"/>
  <c r="Q1831" i="6"/>
  <c r="Q1832" i="6"/>
  <c r="Q1833" i="6"/>
  <c r="Q1834" i="6"/>
  <c r="Q1835" i="6"/>
  <c r="Q1836" i="6"/>
  <c r="Q1837" i="6"/>
  <c r="Q1838" i="6"/>
  <c r="Q1839" i="6"/>
  <c r="Q1840" i="6"/>
  <c r="Q1841" i="6"/>
  <c r="Q1842" i="6"/>
  <c r="Q1843" i="6"/>
  <c r="Q1844" i="6"/>
  <c r="Q1845" i="6"/>
  <c r="Q1846" i="6"/>
  <c r="Q1847" i="6"/>
  <c r="Q1848" i="6"/>
  <c r="Q1849" i="6"/>
  <c r="Q1850" i="6"/>
  <c r="Q1851" i="6"/>
  <c r="Q1852" i="6"/>
  <c r="Q1853" i="6"/>
  <c r="Q1854" i="6"/>
  <c r="Q1855" i="6"/>
  <c r="Q1856" i="6"/>
  <c r="Q1857" i="6"/>
  <c r="Q1858" i="6"/>
  <c r="Q1859" i="6"/>
  <c r="Q1860" i="6"/>
  <c r="Q1861" i="6"/>
  <c r="Q1862" i="6"/>
  <c r="Q1863" i="6"/>
  <c r="Q1864" i="6"/>
  <c r="Q1865" i="6"/>
  <c r="Q1866" i="6"/>
  <c r="Q1867" i="6"/>
  <c r="Q1868" i="6"/>
  <c r="Q1869" i="6"/>
  <c r="Q1870" i="6"/>
  <c r="Q1871" i="6"/>
  <c r="Q1872" i="6"/>
  <c r="Q1873" i="6"/>
  <c r="Q1874" i="6"/>
  <c r="Q1875" i="6"/>
  <c r="Q1876" i="6"/>
  <c r="Q1877" i="6"/>
  <c r="Q1878" i="6"/>
  <c r="Q1879" i="6"/>
  <c r="Q1880" i="6"/>
  <c r="Q1881" i="6"/>
  <c r="Q1882" i="6"/>
  <c r="Q1883" i="6"/>
  <c r="Q1884" i="6"/>
  <c r="Q1885" i="6"/>
  <c r="Q1886" i="6"/>
  <c r="Q1887" i="6"/>
  <c r="Q1888" i="6"/>
  <c r="Q1889" i="6"/>
  <c r="Q1890" i="6"/>
  <c r="Q1891" i="6"/>
  <c r="Q1892" i="6"/>
  <c r="Q1893" i="6"/>
  <c r="Q1894" i="6"/>
  <c r="Q1895" i="6"/>
  <c r="Q1896" i="6"/>
  <c r="Q1897" i="6"/>
  <c r="Q1898" i="6"/>
  <c r="Q1899" i="6"/>
  <c r="Q1900" i="6"/>
  <c r="Q1901" i="6"/>
  <c r="Q1902" i="6"/>
  <c r="Q1903" i="6"/>
  <c r="Q1904" i="6"/>
  <c r="Q1905" i="6"/>
  <c r="Q1906" i="6"/>
  <c r="Q1907" i="6"/>
  <c r="Q1908" i="6"/>
  <c r="Q1909" i="6"/>
  <c r="Q1910" i="6"/>
  <c r="Q1911" i="6"/>
  <c r="Q1912" i="6"/>
  <c r="Q1913" i="6"/>
  <c r="Q1914" i="6"/>
  <c r="Q1915" i="6"/>
  <c r="Q1916" i="6"/>
  <c r="Q1917" i="6"/>
  <c r="Q1918" i="6"/>
  <c r="Q1919" i="6"/>
  <c r="Q1920" i="6"/>
  <c r="Q1921" i="6"/>
  <c r="Q1922" i="6"/>
  <c r="Q1923" i="6"/>
  <c r="Q1924" i="6"/>
  <c r="Q1925" i="6"/>
  <c r="Q1926" i="6"/>
  <c r="Q1927" i="6"/>
  <c r="Q1928" i="6"/>
  <c r="Q1929" i="6"/>
  <c r="Q1930" i="6"/>
  <c r="Q1931" i="6"/>
  <c r="Q1932" i="6"/>
  <c r="Q1933" i="6"/>
  <c r="Q1934" i="6"/>
  <c r="Q1935" i="6"/>
  <c r="Q1936" i="6"/>
  <c r="Q1937" i="6"/>
  <c r="Q1938" i="6"/>
  <c r="Q1939" i="6"/>
  <c r="Q1940" i="6"/>
  <c r="Q1941" i="6"/>
  <c r="Q1942" i="6"/>
  <c r="Q1943" i="6"/>
  <c r="Q1944" i="6"/>
  <c r="Q1945" i="6"/>
  <c r="Q1946" i="6"/>
  <c r="Q1947" i="6"/>
  <c r="Q1948" i="6"/>
  <c r="Q1949" i="6"/>
  <c r="Q1950" i="6"/>
  <c r="Q1951" i="6"/>
  <c r="Q1952" i="6"/>
  <c r="Q1953" i="6"/>
  <c r="Q1954" i="6"/>
  <c r="Q1955" i="6"/>
  <c r="Q1956" i="6"/>
  <c r="Q1957" i="6"/>
  <c r="Q1958" i="6"/>
  <c r="Q1959" i="6"/>
  <c r="Q1960" i="6"/>
  <c r="Q1961" i="6"/>
  <c r="Q1962" i="6"/>
  <c r="Q1963" i="6"/>
  <c r="Q1964" i="6"/>
  <c r="Q1965" i="6"/>
  <c r="Q1966" i="6"/>
  <c r="Q1967" i="6"/>
  <c r="Q1968" i="6"/>
  <c r="Q1969" i="6"/>
  <c r="Q1970" i="6"/>
  <c r="Q1971" i="6"/>
  <c r="Q1972" i="6"/>
  <c r="Q1973" i="6"/>
  <c r="Q1974" i="6"/>
  <c r="Q1975" i="6"/>
  <c r="Q1976" i="6"/>
  <c r="Q1977" i="6"/>
  <c r="Q1978" i="6"/>
  <c r="Q1979" i="6"/>
  <c r="Q1980" i="6"/>
  <c r="Q1981" i="6"/>
  <c r="Q1982" i="6"/>
  <c r="Q1983" i="6"/>
  <c r="Q1984" i="6"/>
  <c r="Q1985" i="6"/>
  <c r="Q1986" i="6"/>
  <c r="Q1987" i="6"/>
  <c r="Q1988" i="6"/>
  <c r="Q1989" i="6"/>
  <c r="Q1990" i="6"/>
  <c r="Q1991" i="6"/>
  <c r="Q1992" i="6"/>
  <c r="Q1993" i="6"/>
  <c r="Q1994" i="6"/>
  <c r="Q1995" i="6"/>
  <c r="Q1996" i="6"/>
  <c r="Q1997" i="6"/>
  <c r="Q1998" i="6"/>
  <c r="Q1999" i="6"/>
  <c r="Q2000" i="6"/>
  <c r="Q2001" i="6"/>
  <c r="Q2002" i="6"/>
  <c r="Q2003" i="6"/>
  <c r="Q2004" i="6"/>
  <c r="Q2005" i="6"/>
  <c r="Q2006" i="6"/>
  <c r="Q2007" i="6"/>
  <c r="Q2008" i="6"/>
  <c r="Q2009" i="6"/>
  <c r="Q2010" i="6"/>
  <c r="Q2011" i="6"/>
  <c r="Q2012" i="6"/>
  <c r="Q2013" i="6"/>
  <c r="Q2014" i="6"/>
  <c r="Q2015" i="6"/>
  <c r="Q2016" i="6"/>
  <c r="Q2017" i="6"/>
  <c r="Q2018" i="6"/>
  <c r="Q2019" i="6"/>
  <c r="Q2020" i="6"/>
  <c r="Q2021" i="6"/>
  <c r="Q2022" i="6"/>
  <c r="Q2023" i="6"/>
  <c r="Q2024" i="6"/>
  <c r="Q2025" i="6"/>
  <c r="Q2026" i="6"/>
  <c r="Q2027" i="6"/>
  <c r="Q2028" i="6"/>
  <c r="Q2029" i="6"/>
  <c r="Q2030" i="6"/>
  <c r="Q2031" i="6"/>
  <c r="Q2032" i="6"/>
  <c r="Q2033" i="6"/>
  <c r="Q2034" i="6"/>
  <c r="Q2035" i="6"/>
  <c r="Q2036" i="6"/>
  <c r="Q2037" i="6"/>
  <c r="Q2038" i="6"/>
  <c r="Q2039" i="6"/>
  <c r="Q2040" i="6"/>
  <c r="Q2041" i="6"/>
  <c r="Q2042" i="6"/>
  <c r="Q2043" i="6"/>
  <c r="Q2044" i="6"/>
  <c r="Q2045" i="6"/>
  <c r="Q2046" i="6"/>
  <c r="Q2047" i="6"/>
  <c r="Q2048" i="6"/>
  <c r="Q2049" i="6"/>
  <c r="Q2050" i="6"/>
  <c r="Q2051" i="6"/>
  <c r="Q2052" i="6"/>
  <c r="Q2053" i="6"/>
  <c r="Q2054" i="6"/>
  <c r="Q2055" i="6"/>
  <c r="Q2056" i="6"/>
  <c r="Q2057" i="6"/>
  <c r="Q2058" i="6"/>
  <c r="Q2059" i="6"/>
  <c r="Q2060" i="6"/>
  <c r="Q2061" i="6"/>
  <c r="Q2062" i="6"/>
  <c r="Q2063" i="6"/>
  <c r="Q2064" i="6"/>
  <c r="Q2065" i="6"/>
  <c r="Q2066" i="6"/>
  <c r="Q2067" i="6"/>
  <c r="Q2068" i="6"/>
  <c r="Q2069" i="6"/>
  <c r="Q2070" i="6"/>
  <c r="Q2071" i="6"/>
  <c r="Q2072" i="6"/>
  <c r="Q2073" i="6"/>
  <c r="Q2074" i="6"/>
  <c r="Q2075" i="6"/>
  <c r="Q2076" i="6"/>
  <c r="Q2077" i="6"/>
  <c r="Q2078" i="6"/>
  <c r="Q2079" i="6"/>
  <c r="Q2080" i="6"/>
  <c r="Q2081" i="6"/>
  <c r="Q2082" i="6"/>
  <c r="Q2083" i="6"/>
  <c r="Q2084" i="6"/>
  <c r="Q2085" i="6"/>
  <c r="Q2086" i="6"/>
  <c r="Q2087" i="6"/>
  <c r="Q2088" i="6"/>
  <c r="Q2089" i="6"/>
  <c r="Q2090" i="6"/>
  <c r="Q2091" i="6"/>
  <c r="Q2092" i="6"/>
  <c r="Q2093" i="6"/>
  <c r="Q2094" i="6"/>
  <c r="Q2095" i="6"/>
  <c r="Q2096" i="6"/>
  <c r="Q2097" i="6"/>
  <c r="Q2098" i="6"/>
  <c r="Q2099" i="6"/>
  <c r="Q2100" i="6"/>
  <c r="Q2101" i="6"/>
  <c r="Q2102" i="6"/>
  <c r="Q2103" i="6"/>
  <c r="Q2104" i="6"/>
  <c r="Q2105" i="6"/>
  <c r="Q2106" i="6"/>
  <c r="Q2107" i="6"/>
  <c r="Q2108" i="6"/>
  <c r="Q2109" i="6"/>
  <c r="Q2110" i="6"/>
  <c r="Q2111" i="6"/>
  <c r="Q2112" i="6"/>
  <c r="Q2113" i="6"/>
  <c r="Q2114" i="6"/>
  <c r="Q2115" i="6"/>
  <c r="Q2116" i="6"/>
  <c r="Q2117" i="6"/>
  <c r="Q2118" i="6"/>
  <c r="Q2119" i="6"/>
  <c r="Q2120" i="6"/>
  <c r="Q2121" i="6"/>
  <c r="Q2122" i="6"/>
  <c r="Q2123" i="6"/>
  <c r="Q2124" i="6"/>
  <c r="Q2125" i="6"/>
  <c r="Q2126" i="6"/>
  <c r="Q2127" i="6"/>
  <c r="Q2128" i="6"/>
  <c r="Q2129" i="6"/>
  <c r="Q2130" i="6"/>
  <c r="Q2131" i="6"/>
  <c r="Q2132" i="6"/>
  <c r="Q2133" i="6"/>
  <c r="Q2134" i="6"/>
  <c r="Q2135" i="6"/>
  <c r="Q2136" i="6"/>
  <c r="Q2137" i="6"/>
  <c r="Q2138" i="6"/>
  <c r="Q2139" i="6"/>
  <c r="Q2140" i="6"/>
  <c r="Q2141" i="6"/>
  <c r="Q2142" i="6"/>
  <c r="Q2143" i="6"/>
  <c r="Q2144" i="6"/>
  <c r="Q2145" i="6"/>
  <c r="Q2146" i="6"/>
  <c r="Q2147" i="6"/>
  <c r="Q2148" i="6"/>
  <c r="Q2149" i="6"/>
  <c r="Q2150" i="6"/>
  <c r="Q2151" i="6"/>
  <c r="Q2152" i="6"/>
  <c r="Q2153" i="6"/>
  <c r="Q2154" i="6"/>
  <c r="Q2155" i="6"/>
  <c r="Q2156" i="6"/>
  <c r="Q2157" i="6"/>
  <c r="Q2158" i="6"/>
  <c r="Q2159" i="6"/>
  <c r="Q2160" i="6"/>
  <c r="Q2161" i="6"/>
  <c r="Q2162" i="6"/>
  <c r="Q2163" i="6"/>
  <c r="Q2164" i="6"/>
  <c r="Q2165" i="6"/>
  <c r="Q2166" i="6"/>
  <c r="Q2167" i="6"/>
  <c r="Q2168" i="6"/>
  <c r="Q2169" i="6"/>
  <c r="Q2170" i="6"/>
  <c r="Q2171" i="6"/>
  <c r="Q2172" i="6"/>
  <c r="Q2173" i="6"/>
  <c r="Q2174" i="6"/>
  <c r="Q2175" i="6"/>
  <c r="Q2176" i="6"/>
  <c r="Q2177" i="6"/>
  <c r="Q2178" i="6"/>
  <c r="Q2179" i="6"/>
  <c r="Q2180" i="6"/>
  <c r="Q2181" i="6"/>
  <c r="Q2182" i="6"/>
  <c r="Q2183" i="6"/>
  <c r="Q2184" i="6"/>
  <c r="Q2185" i="6"/>
  <c r="Q2186" i="6"/>
  <c r="Q2187" i="6"/>
  <c r="Q2188" i="6"/>
  <c r="Q2189" i="6"/>
  <c r="Q2190" i="6"/>
  <c r="Q2191" i="6"/>
  <c r="Q2192" i="6"/>
  <c r="Q2193" i="6"/>
  <c r="Q2194" i="6"/>
  <c r="Q2195" i="6"/>
  <c r="Q2196" i="6"/>
  <c r="Q2197" i="6"/>
  <c r="Q2198" i="6"/>
  <c r="Q2199" i="6"/>
  <c r="Q2200" i="6"/>
  <c r="Q2201" i="6"/>
  <c r="Q2202" i="6"/>
  <c r="Q2203" i="6"/>
  <c r="Q2204" i="6"/>
  <c r="Q2205" i="6"/>
  <c r="Q2206" i="6"/>
  <c r="Q2207" i="6"/>
  <c r="Q2208" i="6"/>
  <c r="Q2209" i="6"/>
  <c r="Q2210" i="6"/>
  <c r="Q2211" i="6"/>
  <c r="Q2212" i="6"/>
  <c r="Q2213" i="6"/>
  <c r="Q2214" i="6"/>
  <c r="Q2215" i="6"/>
  <c r="Q2216" i="6"/>
  <c r="Q2217" i="6"/>
  <c r="Q2218" i="6"/>
  <c r="Q2219" i="6"/>
  <c r="Q2220" i="6"/>
  <c r="Q2221" i="6"/>
  <c r="Q2222" i="6"/>
  <c r="Q2223" i="6"/>
  <c r="Q2224" i="6"/>
  <c r="Q2225" i="6"/>
  <c r="Q2226" i="6"/>
  <c r="Q2227" i="6"/>
  <c r="Q2228" i="6"/>
  <c r="Q2229" i="6"/>
  <c r="Q2230" i="6"/>
  <c r="Q2231" i="6"/>
  <c r="Q2232" i="6"/>
  <c r="Q2233" i="6"/>
  <c r="Q2234" i="6"/>
  <c r="Q2235" i="6"/>
  <c r="Q2236" i="6"/>
  <c r="Q2237" i="6"/>
  <c r="Q2238" i="6"/>
  <c r="Q2239" i="6"/>
  <c r="Q2240" i="6"/>
  <c r="Q2241" i="6"/>
  <c r="Q2242" i="6"/>
  <c r="Q2243" i="6"/>
  <c r="Q2244" i="6"/>
  <c r="Q2245" i="6"/>
  <c r="Q2246" i="6"/>
  <c r="Q2247" i="6"/>
  <c r="Q2248" i="6"/>
  <c r="Q2249" i="6"/>
  <c r="Q2250" i="6"/>
  <c r="Q2251" i="6"/>
  <c r="Q2252" i="6"/>
  <c r="Q2253" i="6"/>
  <c r="Q2254" i="6"/>
  <c r="Q2255" i="6"/>
  <c r="Q2256" i="6"/>
  <c r="Q2257" i="6"/>
  <c r="Q2258" i="6"/>
  <c r="Q2259" i="6"/>
  <c r="Q2260" i="6"/>
  <c r="Q2261" i="6"/>
  <c r="Q2262" i="6"/>
  <c r="Q2263" i="6"/>
  <c r="Q2264" i="6"/>
  <c r="Q2265" i="6"/>
  <c r="Q2266" i="6"/>
  <c r="Q2267" i="6"/>
  <c r="Q2268" i="6"/>
  <c r="Q2269" i="6"/>
  <c r="Q2270" i="6"/>
  <c r="Q2271" i="6"/>
  <c r="Q2272" i="6"/>
  <c r="Q2273" i="6"/>
  <c r="Q2274" i="6"/>
  <c r="Q2275" i="6"/>
  <c r="Q2276" i="6"/>
  <c r="Q2277" i="6"/>
  <c r="Q2278" i="6"/>
  <c r="Q2279" i="6"/>
  <c r="Q2280" i="6"/>
  <c r="Q2281" i="6"/>
  <c r="Q2282" i="6"/>
  <c r="Q2283" i="6"/>
  <c r="Q2284" i="6"/>
  <c r="Q2285" i="6"/>
  <c r="Q2286" i="6"/>
  <c r="Q2287" i="6"/>
  <c r="Q2288" i="6"/>
  <c r="Q2289" i="6"/>
  <c r="Q2290" i="6"/>
  <c r="Q2291" i="6"/>
  <c r="Q2292" i="6"/>
  <c r="Q2293" i="6"/>
  <c r="Q2294" i="6"/>
  <c r="Q2295" i="6"/>
  <c r="Q2296" i="6"/>
  <c r="Q2297" i="6"/>
  <c r="Q2298" i="6"/>
  <c r="Q2299" i="6"/>
  <c r="Q2300" i="6"/>
  <c r="Q2301" i="6"/>
  <c r="Q2302" i="6"/>
  <c r="Q2303" i="6"/>
  <c r="Q2304" i="6"/>
  <c r="Q2305" i="6"/>
  <c r="Q2306" i="6"/>
  <c r="Q2307" i="6"/>
  <c r="Q2308" i="6"/>
  <c r="Q2309" i="6"/>
  <c r="Q2310" i="6"/>
  <c r="Q2311" i="6"/>
  <c r="Q2312" i="6"/>
  <c r="Q2313" i="6"/>
  <c r="Q2314" i="6"/>
  <c r="Q2315" i="6"/>
  <c r="Q2316" i="6"/>
  <c r="Q2317" i="6"/>
  <c r="Q2318" i="6"/>
  <c r="Q2319" i="6"/>
  <c r="Q2320" i="6"/>
  <c r="Q2321" i="6"/>
  <c r="Q2322" i="6"/>
  <c r="Q2323" i="6"/>
  <c r="Q2324" i="6"/>
  <c r="Q2325" i="6"/>
  <c r="Q2326" i="6"/>
  <c r="Q2327" i="6"/>
  <c r="Q2328" i="6"/>
  <c r="Q2329" i="6"/>
  <c r="Q2330" i="6"/>
  <c r="Q2331" i="6"/>
  <c r="Q2332" i="6"/>
  <c r="Q2333" i="6"/>
  <c r="Q2334" i="6"/>
  <c r="Q2335" i="6"/>
  <c r="Q2336" i="6"/>
  <c r="Q2337" i="6"/>
  <c r="Q2338" i="6"/>
  <c r="Q2339" i="6"/>
  <c r="Q2340" i="6"/>
  <c r="Q2341" i="6"/>
  <c r="Q2342" i="6"/>
  <c r="Q2343" i="6"/>
  <c r="Q2344" i="6"/>
  <c r="Q2345" i="6"/>
  <c r="Q2346" i="6"/>
  <c r="Q2347" i="6"/>
  <c r="Q2348" i="6"/>
  <c r="Q2349" i="6"/>
  <c r="Q2350" i="6"/>
  <c r="Q2351" i="6"/>
  <c r="Q2352" i="6"/>
  <c r="Q2353" i="6"/>
  <c r="Q2354" i="6"/>
  <c r="Q2355" i="6"/>
  <c r="Q2356" i="6"/>
  <c r="Q2357" i="6"/>
  <c r="Q2358" i="6"/>
  <c r="Q2359" i="6"/>
  <c r="Q2360" i="6"/>
  <c r="Q2361" i="6"/>
  <c r="Q2362" i="6"/>
  <c r="Q2363" i="6"/>
  <c r="Q2364" i="6"/>
  <c r="Q2365" i="6"/>
  <c r="Q2366" i="6"/>
  <c r="Q2367" i="6"/>
  <c r="Q2368" i="6"/>
  <c r="Q2369" i="6"/>
  <c r="Q2370" i="6"/>
  <c r="Q2371" i="6"/>
  <c r="Q2372" i="6"/>
  <c r="Q2373" i="6"/>
  <c r="Q2374" i="6"/>
  <c r="Q2375" i="6"/>
  <c r="Q2376" i="6"/>
  <c r="Q2377" i="6"/>
  <c r="Q2378" i="6"/>
  <c r="Q2379" i="6"/>
  <c r="Q2380" i="6"/>
  <c r="Q2381" i="6"/>
  <c r="Q2382" i="6"/>
  <c r="Q2383" i="6"/>
  <c r="Q2384" i="6"/>
  <c r="Q2385" i="6"/>
  <c r="Q2386" i="6"/>
  <c r="Q2387" i="6"/>
  <c r="Q2388" i="6"/>
  <c r="Q2389" i="6"/>
  <c r="Q2390" i="6"/>
  <c r="Q2391" i="6"/>
  <c r="Q2392" i="6"/>
  <c r="Q2393" i="6"/>
  <c r="Q2394" i="6"/>
  <c r="Q2395" i="6"/>
  <c r="Q2396" i="6"/>
  <c r="Q2397" i="6"/>
  <c r="Q2398" i="6"/>
  <c r="Q2399" i="6"/>
  <c r="Q2400" i="6"/>
  <c r="Q2401" i="6"/>
  <c r="Q2402" i="6"/>
  <c r="Q2403" i="6"/>
  <c r="Q2404" i="6"/>
  <c r="Q2405" i="6"/>
  <c r="Q2406" i="6"/>
  <c r="Q2407" i="6"/>
  <c r="Q2408" i="6"/>
  <c r="Q2409" i="6"/>
  <c r="Q2410" i="6"/>
  <c r="Q2411" i="6"/>
  <c r="Q2412" i="6"/>
  <c r="Q2413" i="6"/>
  <c r="Q2414" i="6"/>
  <c r="Q2415" i="6"/>
  <c r="Q2416" i="6"/>
  <c r="Q2417" i="6"/>
  <c r="Q2418" i="6"/>
  <c r="Q2419" i="6"/>
  <c r="Q2420" i="6"/>
  <c r="Q2421" i="6"/>
  <c r="Q2422" i="6"/>
  <c r="Q2423" i="6"/>
  <c r="Q2424" i="6"/>
  <c r="Q2425" i="6"/>
  <c r="Q2426" i="6"/>
  <c r="Q2427" i="6"/>
  <c r="Q2428" i="6"/>
  <c r="Q2429" i="6"/>
  <c r="Q2430" i="6"/>
  <c r="Q2431" i="6"/>
  <c r="Q2432" i="6"/>
  <c r="Q2433" i="6"/>
  <c r="Q2434" i="6"/>
  <c r="Q2435" i="6"/>
  <c r="Q2436" i="6"/>
  <c r="Q2437" i="6"/>
  <c r="Q2438" i="6"/>
  <c r="Q2439" i="6"/>
  <c r="Q2440" i="6"/>
  <c r="Q2441" i="6"/>
  <c r="Q2442" i="6"/>
  <c r="Q2443" i="6"/>
  <c r="Q2444" i="6"/>
  <c r="Q2445" i="6"/>
  <c r="Q2446" i="6"/>
  <c r="Q2447" i="6"/>
  <c r="Q2448" i="6"/>
  <c r="Q2449" i="6"/>
  <c r="Q2450" i="6"/>
  <c r="Q2451" i="6"/>
  <c r="Q2452" i="6"/>
  <c r="Q2453" i="6"/>
  <c r="Q2454" i="6"/>
  <c r="Q2455" i="6"/>
  <c r="Q2456" i="6"/>
  <c r="Q2457" i="6"/>
  <c r="Q2458" i="6"/>
  <c r="Q2459" i="6"/>
  <c r="Q2460" i="6"/>
  <c r="Q2461" i="6"/>
  <c r="Q2462" i="6"/>
  <c r="Q2463" i="6"/>
  <c r="Q2464" i="6"/>
  <c r="Q2465" i="6"/>
  <c r="Q2466" i="6"/>
  <c r="Q2467" i="6"/>
  <c r="Q2468" i="6"/>
  <c r="Q2469" i="6"/>
  <c r="Q2470" i="6"/>
  <c r="Q2471" i="6"/>
  <c r="Q2472" i="6"/>
  <c r="Q2473" i="6"/>
  <c r="Q2474" i="6"/>
  <c r="Q2475" i="6"/>
  <c r="Q2476" i="6"/>
  <c r="Q2477" i="6"/>
  <c r="Q2478" i="6"/>
  <c r="Q2479" i="6"/>
  <c r="Q2480" i="6"/>
  <c r="Q2481" i="6"/>
  <c r="Q2482" i="6"/>
  <c r="Q2483" i="6"/>
  <c r="Q2484" i="6"/>
  <c r="Q2485" i="6"/>
  <c r="Q2486" i="6"/>
  <c r="Q2487" i="6"/>
  <c r="Q2488" i="6"/>
  <c r="Q2489" i="6"/>
  <c r="Q2490" i="6"/>
  <c r="Q2491" i="6"/>
  <c r="Q2492" i="6"/>
  <c r="Q2493" i="6"/>
  <c r="Q2494" i="6"/>
  <c r="Q2495" i="6"/>
  <c r="Q2496" i="6"/>
  <c r="Q2497" i="6"/>
  <c r="Q2498" i="6"/>
  <c r="Q2499" i="6"/>
  <c r="Q2500" i="6"/>
  <c r="Q2501" i="6"/>
  <c r="Q2502" i="6"/>
  <c r="Q2503" i="6"/>
  <c r="Q2504" i="6"/>
  <c r="Q2505" i="6"/>
  <c r="Q2506" i="6"/>
  <c r="Q2507" i="6"/>
  <c r="Q2508" i="6"/>
  <c r="Q2509" i="6"/>
  <c r="Q2510" i="6"/>
  <c r="Q2511" i="6"/>
  <c r="Q2512" i="6"/>
  <c r="Q2513" i="6"/>
  <c r="Q2514" i="6"/>
  <c r="Q2515" i="6"/>
  <c r="Q2516" i="6"/>
  <c r="Q2517" i="6"/>
  <c r="Q2518" i="6"/>
  <c r="Q2519" i="6"/>
  <c r="Q2520" i="6"/>
  <c r="Q2521" i="6"/>
  <c r="Q2522" i="6"/>
  <c r="Q2523" i="6"/>
  <c r="Q2524" i="6"/>
  <c r="Q2525" i="6"/>
  <c r="Q2526" i="6"/>
  <c r="Q2527" i="6"/>
  <c r="Q2528" i="6"/>
  <c r="Q2529" i="6"/>
  <c r="Q2530" i="6"/>
  <c r="Q2531" i="6"/>
  <c r="Q2532" i="6"/>
  <c r="Q2533" i="6"/>
  <c r="Q2534" i="6"/>
  <c r="Q2535" i="6"/>
  <c r="Q2536" i="6"/>
  <c r="Q2537" i="6"/>
  <c r="Q2538" i="6"/>
  <c r="Q2539" i="6"/>
  <c r="Q2540" i="6"/>
  <c r="Q2541" i="6"/>
  <c r="Q2542" i="6"/>
  <c r="Q2543" i="6"/>
  <c r="Q2544" i="6"/>
  <c r="Q2545" i="6"/>
  <c r="Q2546" i="6"/>
  <c r="Q2547" i="6"/>
  <c r="Q2548" i="6"/>
  <c r="Q2549" i="6"/>
  <c r="Q2550" i="6"/>
  <c r="Q2551" i="6"/>
  <c r="Q2552" i="6"/>
  <c r="Q2553" i="6"/>
  <c r="Q2554" i="6"/>
  <c r="Q2555" i="6"/>
  <c r="Q2556" i="6"/>
  <c r="Q2557" i="6"/>
  <c r="Q2558" i="6"/>
  <c r="Q2559" i="6"/>
  <c r="Q2560" i="6"/>
  <c r="Q2561" i="6"/>
  <c r="Q2562" i="6"/>
  <c r="Q2563" i="6"/>
  <c r="Q2564" i="6"/>
  <c r="Q2565" i="6"/>
  <c r="Q2566" i="6"/>
  <c r="Q2567" i="6"/>
  <c r="Q2568" i="6"/>
  <c r="Q2569" i="6"/>
  <c r="Q2570" i="6"/>
  <c r="Q2571" i="6"/>
  <c r="Q2572" i="6"/>
  <c r="Q2573" i="6"/>
  <c r="Q2574" i="6"/>
  <c r="Q2575" i="6"/>
  <c r="Q2576" i="6"/>
  <c r="Q2577" i="6"/>
  <c r="Q2578" i="6"/>
  <c r="Q2579" i="6"/>
  <c r="Q2580" i="6"/>
  <c r="Q2581" i="6"/>
  <c r="Q2582" i="6"/>
  <c r="Q2583" i="6"/>
  <c r="Q2584" i="6"/>
  <c r="Q2585" i="6"/>
  <c r="Q2586" i="6"/>
  <c r="Q2587" i="6"/>
  <c r="Q2588" i="6"/>
  <c r="Q2589" i="6"/>
  <c r="Q2590" i="6"/>
  <c r="Q2591" i="6"/>
  <c r="Q2592" i="6"/>
  <c r="Q2593" i="6"/>
  <c r="Q2594" i="6"/>
  <c r="Q2595" i="6"/>
  <c r="Q2596" i="6"/>
  <c r="Q2597" i="6"/>
  <c r="Q2598" i="6"/>
  <c r="Q2599" i="6"/>
  <c r="Q2600" i="6"/>
  <c r="Q2601" i="6"/>
  <c r="Q2602" i="6"/>
  <c r="Q2603" i="6"/>
  <c r="Q2604" i="6"/>
  <c r="Q2605" i="6"/>
  <c r="Q2606" i="6"/>
  <c r="Q2607" i="6"/>
  <c r="Q2608" i="6"/>
  <c r="Q2609" i="6"/>
  <c r="Q2610" i="6"/>
  <c r="Q2611" i="6"/>
  <c r="Q2612" i="6"/>
  <c r="Q2613" i="6"/>
  <c r="Q2614" i="6"/>
  <c r="Q2615" i="6"/>
  <c r="Q2616" i="6"/>
  <c r="Q2617" i="6"/>
  <c r="Q2618" i="6"/>
  <c r="Q2619" i="6"/>
  <c r="Q2620" i="6"/>
  <c r="Q2621" i="6"/>
  <c r="Q2622" i="6"/>
  <c r="Q2623" i="6"/>
  <c r="Q2624" i="6"/>
  <c r="Q2625" i="6"/>
  <c r="Q2626" i="6"/>
  <c r="Q2627" i="6"/>
  <c r="Q2628" i="6"/>
  <c r="Q2629" i="6"/>
  <c r="Q2630" i="6"/>
  <c r="Q2631" i="6"/>
  <c r="Q2632" i="6"/>
  <c r="Q2633" i="6"/>
  <c r="Q2634" i="6"/>
  <c r="Q2635" i="6"/>
  <c r="Q2636" i="6"/>
  <c r="Q2637" i="6"/>
  <c r="Q2638" i="6"/>
  <c r="Q2639" i="6"/>
  <c r="Q2640" i="6"/>
  <c r="Q2641" i="6"/>
  <c r="Q2642" i="6"/>
  <c r="Q2643" i="6"/>
  <c r="Q2644" i="6"/>
  <c r="Q2645" i="6"/>
  <c r="Q2646" i="6"/>
  <c r="Q2647" i="6"/>
  <c r="Q2648" i="6"/>
  <c r="Q2649" i="6"/>
  <c r="Q2650" i="6"/>
  <c r="Q2651" i="6"/>
  <c r="Q2652" i="6"/>
  <c r="Q2653" i="6"/>
  <c r="Q2654" i="6"/>
  <c r="Q2655" i="6"/>
  <c r="Q2656" i="6"/>
  <c r="Q2657" i="6"/>
  <c r="Q2658" i="6"/>
  <c r="Q2659" i="6"/>
  <c r="Q2660" i="6"/>
  <c r="Q2661" i="6"/>
  <c r="Q2662" i="6"/>
  <c r="Q2663" i="6"/>
  <c r="Q2664" i="6"/>
  <c r="Q2665" i="6"/>
  <c r="Q2666" i="6"/>
  <c r="Q2667" i="6"/>
  <c r="Q2668" i="6"/>
  <c r="Q2669" i="6"/>
  <c r="Q2670" i="6"/>
  <c r="Q2671" i="6"/>
  <c r="Q2672" i="6"/>
  <c r="Q2673" i="6"/>
  <c r="Q2674" i="6"/>
  <c r="Q2675" i="6"/>
  <c r="Q2676" i="6"/>
  <c r="Q2677" i="6"/>
  <c r="Q2678" i="6"/>
  <c r="Q2679" i="6"/>
  <c r="Q2680" i="6"/>
  <c r="Q2681" i="6"/>
  <c r="Q2682" i="6"/>
  <c r="Q2683" i="6"/>
  <c r="Q2684" i="6"/>
  <c r="Q2685" i="6"/>
  <c r="Q2686" i="6"/>
  <c r="Q2687" i="6"/>
  <c r="Q2688" i="6"/>
  <c r="Q2689" i="6"/>
  <c r="Q2690" i="6"/>
  <c r="Q2691" i="6"/>
  <c r="Q2692" i="6"/>
  <c r="Q2693" i="6"/>
  <c r="Q2694" i="6"/>
  <c r="Q2695" i="6"/>
  <c r="Q2696" i="6"/>
  <c r="Q2697" i="6"/>
  <c r="Q2698" i="6"/>
  <c r="Q2699" i="6"/>
  <c r="Q2700" i="6"/>
  <c r="Q2701" i="6"/>
  <c r="Q2702" i="6"/>
  <c r="Q2703" i="6"/>
  <c r="Q2704" i="6"/>
  <c r="Q2705" i="6"/>
  <c r="Q2706" i="6"/>
  <c r="Q2707" i="6"/>
  <c r="Q2708" i="6"/>
  <c r="Q2709" i="6"/>
  <c r="Q2710" i="6"/>
  <c r="Q2711" i="6"/>
  <c r="Q2712" i="6"/>
  <c r="Q2713" i="6"/>
  <c r="Q2714" i="6"/>
  <c r="Q2715" i="6"/>
  <c r="Q2716" i="6"/>
  <c r="Q2717" i="6"/>
  <c r="Q2718" i="6"/>
  <c r="Q2719" i="6"/>
  <c r="Q2720" i="6"/>
  <c r="Q2721" i="6"/>
  <c r="Q2722" i="6"/>
  <c r="Q2723" i="6"/>
  <c r="Q2724" i="6"/>
  <c r="Q2725" i="6"/>
  <c r="Q2726" i="6"/>
  <c r="Q2727" i="6"/>
  <c r="Q2728" i="6"/>
  <c r="Q2729" i="6"/>
  <c r="Q2730" i="6"/>
  <c r="Q2731" i="6"/>
  <c r="Q2732" i="6"/>
  <c r="Q2733" i="6"/>
  <c r="Q2734" i="6"/>
  <c r="Q2735" i="6"/>
  <c r="Q2736" i="6"/>
  <c r="Q2737" i="6"/>
  <c r="Q2738" i="6"/>
  <c r="Q2739" i="6"/>
  <c r="Q2740" i="6"/>
  <c r="Q2741" i="6"/>
  <c r="Q2742" i="6"/>
  <c r="Q2743" i="6"/>
  <c r="Q2744" i="6"/>
  <c r="Q2745" i="6"/>
  <c r="Q2746" i="6"/>
  <c r="Q2747" i="6"/>
  <c r="Q2748" i="6"/>
  <c r="Q2749" i="6"/>
  <c r="Q2750" i="6"/>
  <c r="Q2751" i="6"/>
  <c r="Q2752" i="6"/>
  <c r="Q2753" i="6"/>
  <c r="Q2754" i="6"/>
  <c r="Q2755" i="6"/>
  <c r="Q2756" i="6"/>
  <c r="Q2757" i="6"/>
  <c r="Q2758" i="6"/>
  <c r="Q2759" i="6"/>
  <c r="Q2760" i="6"/>
  <c r="Q2761" i="6"/>
  <c r="Q2762" i="6"/>
  <c r="Q2763" i="6"/>
  <c r="Q2764" i="6"/>
  <c r="Q2765" i="6"/>
  <c r="Q2766" i="6"/>
  <c r="Q2767" i="6"/>
  <c r="Q2768" i="6"/>
  <c r="Q2769" i="6"/>
  <c r="Q2770" i="6"/>
  <c r="Q2771" i="6"/>
  <c r="Q2772" i="6"/>
  <c r="Q2773" i="6"/>
  <c r="Q2774" i="6"/>
  <c r="Q2775" i="6"/>
  <c r="Q2776" i="6"/>
  <c r="Q2777" i="6"/>
  <c r="Q2778" i="6"/>
  <c r="Q2779" i="6"/>
  <c r="Q2780" i="6"/>
  <c r="Q2781" i="6"/>
  <c r="Q2782" i="6"/>
  <c r="Q2783" i="6"/>
  <c r="Q2784" i="6"/>
  <c r="Q2785" i="6"/>
  <c r="Q2786" i="6"/>
  <c r="Q2787" i="6"/>
  <c r="Q2788" i="6"/>
  <c r="Q2789" i="6"/>
  <c r="Q2790" i="6"/>
  <c r="Q2791" i="6"/>
  <c r="Q2792" i="6"/>
  <c r="Q2793" i="6"/>
  <c r="Q2794" i="6"/>
  <c r="Q2795" i="6"/>
  <c r="Q2796" i="6"/>
  <c r="Q2797" i="6"/>
  <c r="Q2798" i="6"/>
  <c r="Q2799" i="6"/>
  <c r="Q2800" i="6"/>
  <c r="Q2801" i="6"/>
  <c r="Q2802" i="6"/>
  <c r="Q2803" i="6"/>
  <c r="Q2804" i="6"/>
  <c r="Q2805" i="6"/>
  <c r="Q2806" i="6"/>
  <c r="Q2807" i="6"/>
  <c r="Q2808" i="6"/>
  <c r="Q2809" i="6"/>
  <c r="Q2810" i="6"/>
  <c r="Q2811" i="6"/>
  <c r="Q2812" i="6"/>
  <c r="Q2813" i="6"/>
  <c r="Q2814" i="6"/>
  <c r="Q2815" i="6"/>
  <c r="Q2816" i="6"/>
  <c r="Q2817" i="6"/>
  <c r="Q2818" i="6"/>
  <c r="Q2819" i="6"/>
  <c r="Q2820" i="6"/>
  <c r="Q2821" i="6"/>
  <c r="Q2822" i="6"/>
  <c r="Q2823" i="6"/>
  <c r="Q2824" i="6"/>
  <c r="Q2825" i="6"/>
  <c r="Q2826" i="6"/>
  <c r="Q2827" i="6"/>
  <c r="Q2828" i="6"/>
  <c r="Q2829" i="6"/>
  <c r="Q2830" i="6"/>
  <c r="Q2831" i="6"/>
  <c r="Q2832" i="6"/>
  <c r="Q2833" i="6"/>
  <c r="Q2834" i="6"/>
  <c r="Q2835" i="6"/>
  <c r="Q2836" i="6"/>
  <c r="Q2837" i="6"/>
  <c r="Q2838" i="6"/>
  <c r="Q2839" i="6"/>
  <c r="Q2840" i="6"/>
  <c r="Q2841" i="6"/>
  <c r="Q2842" i="6"/>
  <c r="Q2843" i="6"/>
  <c r="Q2844" i="6"/>
  <c r="Q2845" i="6"/>
  <c r="Q2846" i="6"/>
  <c r="Q2847" i="6"/>
  <c r="Q2848" i="6"/>
  <c r="Q2849" i="6"/>
  <c r="Q2850" i="6"/>
  <c r="Q2851" i="6"/>
  <c r="Q2852" i="6"/>
  <c r="Q2853" i="6"/>
  <c r="Q2854" i="6"/>
  <c r="Q2855" i="6"/>
  <c r="Q2856" i="6"/>
  <c r="Q2857" i="6"/>
  <c r="Q2858" i="6"/>
  <c r="Q2859" i="6"/>
  <c r="Q2860" i="6"/>
  <c r="Q2861" i="6"/>
  <c r="Q2862" i="6"/>
  <c r="Q2863" i="6"/>
  <c r="Q2864" i="6"/>
  <c r="Q2865" i="6"/>
  <c r="Q2866" i="6"/>
  <c r="Q2867" i="6"/>
  <c r="Q2868" i="6"/>
  <c r="Q2869" i="6"/>
  <c r="Q2870" i="6"/>
  <c r="Q2871" i="6"/>
  <c r="Q2872" i="6"/>
  <c r="Q2873" i="6"/>
  <c r="Q2874" i="6"/>
  <c r="Q2875" i="6"/>
  <c r="Q2876" i="6"/>
  <c r="Q2877" i="6"/>
  <c r="Q2878" i="6"/>
  <c r="Q2879" i="6"/>
  <c r="Q2880" i="6"/>
  <c r="Q2881" i="6"/>
  <c r="Q2882" i="6"/>
  <c r="Q2883" i="6"/>
  <c r="Q2884" i="6"/>
  <c r="Q2885" i="6"/>
  <c r="Q2886" i="6"/>
  <c r="Q2887" i="6"/>
  <c r="Q2888" i="6"/>
  <c r="Q2889" i="6"/>
  <c r="Q2890" i="6"/>
  <c r="Q2891" i="6"/>
  <c r="Q2892" i="6"/>
  <c r="Q2893" i="6"/>
  <c r="Q2894" i="6"/>
  <c r="Q2895" i="6"/>
  <c r="Q2896" i="6"/>
  <c r="Q2897" i="6"/>
  <c r="Q2898" i="6"/>
  <c r="Q2899" i="6"/>
  <c r="Q2900" i="6"/>
  <c r="Q2901" i="6"/>
  <c r="Q2902" i="6"/>
  <c r="Q2903" i="6"/>
  <c r="Q2904" i="6"/>
  <c r="Q2905" i="6"/>
  <c r="Q2906" i="6"/>
  <c r="Q2907" i="6"/>
  <c r="Q2908" i="6"/>
  <c r="Q2909" i="6"/>
  <c r="Q2910" i="6"/>
  <c r="Q2911" i="6"/>
  <c r="Q2912" i="6"/>
  <c r="Q2913" i="6"/>
  <c r="Q2914" i="6"/>
  <c r="Q2915" i="6"/>
  <c r="Q2916" i="6"/>
  <c r="Q2917" i="6"/>
  <c r="Q2918" i="6"/>
  <c r="Q2919" i="6"/>
  <c r="Q2920" i="6"/>
  <c r="Q2921" i="6"/>
  <c r="Q2922" i="6"/>
  <c r="Q2923" i="6"/>
  <c r="Q2924" i="6"/>
  <c r="Q2925" i="6"/>
  <c r="Q2926" i="6"/>
  <c r="Q2927" i="6"/>
  <c r="Q2928" i="6"/>
  <c r="Q2929" i="6"/>
  <c r="Q2930" i="6"/>
  <c r="Q2931" i="6"/>
  <c r="Q2932" i="6"/>
  <c r="Q2933" i="6"/>
  <c r="Q2934" i="6"/>
  <c r="Q2935" i="6"/>
  <c r="Q2936" i="6"/>
  <c r="Q2937" i="6"/>
  <c r="Q2938" i="6"/>
  <c r="Q2939" i="6"/>
  <c r="Q2940" i="6"/>
  <c r="Q2941" i="6"/>
  <c r="Q2942" i="6"/>
  <c r="Q2943" i="6"/>
  <c r="Q2944" i="6"/>
  <c r="Q2945" i="6"/>
  <c r="Q2946" i="6"/>
  <c r="Q2947" i="6"/>
  <c r="Q2948" i="6"/>
  <c r="Q2949" i="6"/>
  <c r="Q2950" i="6"/>
  <c r="Q2951" i="6"/>
  <c r="Q2952" i="6"/>
  <c r="Q2953" i="6"/>
  <c r="Q2954" i="6"/>
  <c r="Q2955" i="6"/>
  <c r="Q2956" i="6"/>
  <c r="Q2957" i="6"/>
  <c r="Q2958" i="6"/>
  <c r="Q2959" i="6"/>
  <c r="Q2960" i="6"/>
  <c r="Q2961" i="6"/>
  <c r="Q2962" i="6"/>
  <c r="Q2963" i="6"/>
  <c r="Q2964" i="6"/>
  <c r="Q2965" i="6"/>
  <c r="Q2966" i="6"/>
  <c r="Q2967" i="6"/>
  <c r="Q2968" i="6"/>
  <c r="Q2969" i="6"/>
  <c r="Q2970" i="6"/>
  <c r="Q2971" i="6"/>
  <c r="Q2972" i="6"/>
  <c r="Q2973" i="6"/>
  <c r="Q2974" i="6"/>
  <c r="Q2975" i="6"/>
  <c r="Q2976" i="6"/>
  <c r="Q2977" i="6"/>
  <c r="Q2978" i="6"/>
  <c r="Q2979" i="6"/>
  <c r="Q2980" i="6"/>
  <c r="Q2981" i="6"/>
  <c r="Q2982" i="6"/>
  <c r="Q2983" i="6"/>
  <c r="Q2984" i="6"/>
  <c r="Q2985" i="6"/>
  <c r="Q2986" i="6"/>
  <c r="Q2987" i="6"/>
  <c r="Q2988" i="6"/>
  <c r="Q2989" i="6"/>
  <c r="Q2990" i="6"/>
  <c r="Q2991" i="6"/>
  <c r="Q2992" i="6"/>
  <c r="Q2993" i="6"/>
  <c r="Q2994" i="6"/>
  <c r="Q2995" i="6"/>
  <c r="Q2996" i="6"/>
  <c r="Q2997" i="6"/>
  <c r="Q2998" i="6"/>
  <c r="Q2999" i="6"/>
  <c r="Q3000" i="6"/>
  <c r="Q3001" i="6"/>
  <c r="Q3002" i="6"/>
  <c r="Q3003" i="6"/>
  <c r="Q3004" i="6"/>
  <c r="Q3005" i="6"/>
  <c r="Q3006" i="6"/>
  <c r="Q3007" i="6"/>
  <c r="Q3008" i="6"/>
  <c r="Q3009" i="6"/>
  <c r="Q3010" i="6"/>
  <c r="Q3011" i="6"/>
  <c r="Q3012" i="6"/>
  <c r="Q3013" i="6"/>
  <c r="Q3014" i="6"/>
  <c r="Q3015" i="6"/>
  <c r="Q3016" i="6"/>
  <c r="Q3017" i="6"/>
  <c r="Q3018" i="6"/>
  <c r="Q3019" i="6"/>
  <c r="Q3020" i="6"/>
  <c r="Q3021" i="6"/>
  <c r="Q3022" i="6"/>
  <c r="Q3023" i="6"/>
  <c r="Q3024" i="6"/>
  <c r="Q3025" i="6"/>
  <c r="Q3026" i="6"/>
  <c r="Q3027" i="6"/>
  <c r="Q3028" i="6"/>
  <c r="Q3029" i="6"/>
  <c r="Q3030" i="6"/>
  <c r="Q3031" i="6"/>
  <c r="Q3032" i="6"/>
  <c r="Q3033" i="6"/>
  <c r="Q3034" i="6"/>
  <c r="Q3035" i="6"/>
  <c r="Q3036" i="6"/>
  <c r="Q3037" i="6"/>
  <c r="Q3038" i="6"/>
  <c r="Q3039" i="6"/>
  <c r="Q3040" i="6"/>
  <c r="Q3041" i="6"/>
  <c r="Q3042" i="6"/>
  <c r="Q3043" i="6"/>
  <c r="Q3044" i="6"/>
  <c r="Q3045" i="6"/>
  <c r="Q3046" i="6"/>
  <c r="Q3047" i="6"/>
  <c r="Q3048" i="6"/>
  <c r="Q3049" i="6"/>
  <c r="Q3050" i="6"/>
  <c r="Q3051" i="6"/>
  <c r="Q3052" i="6"/>
  <c r="Q3053" i="6"/>
  <c r="Q3054" i="6"/>
  <c r="Q3055" i="6"/>
  <c r="Q3056" i="6"/>
  <c r="Q3057" i="6"/>
  <c r="Q3058" i="6"/>
  <c r="Q3059" i="6"/>
  <c r="Q3060" i="6"/>
  <c r="Q3061" i="6"/>
  <c r="Q3062" i="6"/>
  <c r="Q3063" i="6"/>
  <c r="Q3064" i="6"/>
  <c r="Q3065" i="6"/>
  <c r="Q3066" i="6"/>
  <c r="Q3067" i="6"/>
  <c r="Q3068" i="6"/>
  <c r="Q3069" i="6"/>
  <c r="Q3070" i="6"/>
  <c r="Q3071" i="6"/>
  <c r="Q3072" i="6"/>
  <c r="Q3073" i="6"/>
  <c r="Q3074" i="6"/>
  <c r="Q3075" i="6"/>
  <c r="Q3076" i="6"/>
  <c r="Q3077" i="6"/>
  <c r="Q3078" i="6"/>
  <c r="Q3079" i="6"/>
  <c r="Q3080" i="6"/>
  <c r="Q3081" i="6"/>
  <c r="Q3082" i="6"/>
  <c r="Q3083" i="6"/>
  <c r="Q3084" i="6"/>
  <c r="Q3085" i="6"/>
  <c r="Q3086" i="6"/>
  <c r="Q3087" i="6"/>
  <c r="Q3088" i="6"/>
  <c r="Q3089" i="6"/>
  <c r="Q3090" i="6"/>
  <c r="Q3091" i="6"/>
  <c r="Q3092" i="6"/>
  <c r="Q3093" i="6"/>
  <c r="Q3094" i="6"/>
  <c r="Q3095" i="6"/>
  <c r="Q3096" i="6"/>
  <c r="Q3097" i="6"/>
  <c r="Q3098" i="6"/>
  <c r="Q3099" i="6"/>
  <c r="Q3100" i="6"/>
  <c r="Q3101" i="6"/>
  <c r="Q3102" i="6"/>
  <c r="Q3103" i="6"/>
  <c r="Q3104" i="6"/>
  <c r="Q3105" i="6"/>
  <c r="Q3106" i="6"/>
  <c r="Q3107" i="6"/>
  <c r="Q3108" i="6"/>
  <c r="Q3109" i="6"/>
  <c r="Q3110" i="6"/>
  <c r="Q3111" i="6"/>
  <c r="Q3112" i="6"/>
  <c r="Q3113" i="6"/>
  <c r="Q3114" i="6"/>
  <c r="Q3115" i="6"/>
  <c r="Q3116" i="6"/>
  <c r="Q3117" i="6"/>
  <c r="Q3118" i="6"/>
  <c r="Q3119" i="6"/>
  <c r="Q3120" i="6"/>
  <c r="Q3121" i="6"/>
  <c r="Q3122" i="6"/>
  <c r="Q3123" i="6"/>
  <c r="Q3124" i="6"/>
  <c r="Q3125" i="6"/>
  <c r="Q3126" i="6"/>
  <c r="Q3127" i="6"/>
  <c r="Q3128" i="6"/>
  <c r="Q3129" i="6"/>
  <c r="Q3130" i="6"/>
  <c r="Q3131" i="6"/>
  <c r="Q3132" i="6"/>
  <c r="Q3133" i="6"/>
  <c r="Q3134" i="6"/>
  <c r="Q3135" i="6"/>
  <c r="Q3136" i="6"/>
  <c r="Q3137" i="6"/>
  <c r="Q3138" i="6"/>
  <c r="Q3139" i="6"/>
  <c r="Q3140" i="6"/>
  <c r="Q3141" i="6"/>
  <c r="Q3142" i="6"/>
  <c r="Q3143" i="6"/>
  <c r="Q3144" i="6"/>
  <c r="Q3145" i="6"/>
  <c r="Q3146" i="6"/>
  <c r="Q3147" i="6"/>
  <c r="Q3148" i="6"/>
  <c r="Q3149" i="6"/>
  <c r="Q3150" i="6"/>
  <c r="Q3151" i="6"/>
  <c r="Q3152" i="6"/>
  <c r="Q3153" i="6"/>
  <c r="Q3154" i="6"/>
  <c r="Q3155" i="6"/>
  <c r="Q3156" i="6"/>
  <c r="Q3157" i="6"/>
  <c r="Q3158" i="6"/>
  <c r="Q3159" i="6"/>
  <c r="Q3160" i="6"/>
  <c r="Q3161" i="6"/>
  <c r="Q3162" i="6"/>
  <c r="Q3163" i="6"/>
  <c r="Q3164" i="6"/>
  <c r="Q3165" i="6"/>
  <c r="Q3166" i="6"/>
  <c r="Q3167" i="6"/>
  <c r="Q3168" i="6"/>
  <c r="Q3169" i="6"/>
  <c r="Q3170" i="6"/>
  <c r="Q3171" i="6"/>
  <c r="Q3172" i="6"/>
  <c r="Q3173" i="6"/>
  <c r="Q3174" i="6"/>
  <c r="Q3175" i="6"/>
  <c r="Q3176" i="6"/>
  <c r="Q3177" i="6"/>
  <c r="Q3178" i="6"/>
  <c r="Q3179" i="6"/>
  <c r="Q3180" i="6"/>
  <c r="Q3181" i="6"/>
  <c r="Q3182" i="6"/>
  <c r="Q3183" i="6"/>
  <c r="Q3184" i="6"/>
  <c r="Q3185" i="6"/>
  <c r="Q3186" i="6"/>
  <c r="Q3187" i="6"/>
  <c r="Q3188" i="6"/>
  <c r="Q3189" i="6"/>
  <c r="Q3190" i="6"/>
  <c r="Q3191" i="6"/>
  <c r="Q3192" i="6"/>
  <c r="Q3193" i="6"/>
  <c r="Q3194" i="6"/>
  <c r="Q3195" i="6"/>
  <c r="Q3196" i="6"/>
  <c r="Q3197" i="6"/>
  <c r="Q3198" i="6"/>
  <c r="Q3199" i="6"/>
  <c r="Q3200" i="6"/>
  <c r="Q3201" i="6"/>
  <c r="Q3202" i="6"/>
  <c r="Q3203" i="6"/>
  <c r="Q3204" i="6"/>
  <c r="Q3205" i="6"/>
  <c r="Q3206" i="6"/>
  <c r="Q3207" i="6"/>
  <c r="Q3208" i="6"/>
  <c r="Q3209" i="6"/>
  <c r="Q3210" i="6"/>
  <c r="Q3211" i="6"/>
  <c r="Q3212" i="6"/>
  <c r="Q3213" i="6"/>
  <c r="Q3214" i="6"/>
  <c r="Q3215" i="6"/>
  <c r="Q3216" i="6"/>
  <c r="Q3217" i="6"/>
  <c r="Q3218" i="6"/>
  <c r="Q3219" i="6"/>
  <c r="Q3220" i="6"/>
  <c r="Q3221" i="6"/>
  <c r="Q3222" i="6"/>
  <c r="Q3223" i="6"/>
  <c r="Q3224" i="6"/>
  <c r="Q3225" i="6"/>
  <c r="Q3226" i="6"/>
  <c r="Q3227" i="6"/>
  <c r="Q3228" i="6"/>
  <c r="Q3229" i="6"/>
  <c r="Q3230" i="6"/>
  <c r="Q3231" i="6"/>
  <c r="Q3232" i="6"/>
  <c r="Q3233" i="6"/>
  <c r="Q3234" i="6"/>
  <c r="Q3235" i="6"/>
  <c r="Q3236" i="6"/>
  <c r="Q3237" i="6"/>
  <c r="Q3238" i="6"/>
  <c r="Q3239" i="6"/>
  <c r="Q3240" i="6"/>
  <c r="Q3241" i="6"/>
  <c r="Q3242" i="6"/>
  <c r="Q3243" i="6"/>
  <c r="Q3244" i="6"/>
  <c r="Q3245" i="6"/>
  <c r="Q3246" i="6"/>
  <c r="Q3247" i="6"/>
  <c r="Q3248" i="6"/>
  <c r="Q3249" i="6"/>
  <c r="Q3250" i="6"/>
  <c r="Q3251" i="6"/>
  <c r="Q3252" i="6"/>
  <c r="Q3253" i="6"/>
  <c r="Q3254" i="6"/>
  <c r="Q3255" i="6"/>
  <c r="Q3256" i="6"/>
  <c r="Q3257" i="6"/>
  <c r="Q3258" i="6"/>
  <c r="Q3259" i="6"/>
  <c r="Q3260" i="6"/>
  <c r="Q3261" i="6"/>
  <c r="Q3262" i="6"/>
  <c r="Q3263" i="6"/>
  <c r="Q3264" i="6"/>
  <c r="Q3265" i="6"/>
  <c r="Q3266" i="6"/>
  <c r="Q3267" i="6"/>
  <c r="Q3268" i="6"/>
  <c r="Q3269" i="6"/>
  <c r="Q3270" i="6"/>
  <c r="Q3271" i="6"/>
  <c r="Q3272" i="6"/>
  <c r="Q3273" i="6"/>
  <c r="Q3274" i="6"/>
  <c r="Q3275" i="6"/>
  <c r="Q3276" i="6"/>
  <c r="Q3277" i="6"/>
  <c r="Q3278" i="6"/>
  <c r="Q3279" i="6"/>
  <c r="Q3280" i="6"/>
  <c r="Q3281" i="6"/>
  <c r="Q3282" i="6"/>
  <c r="Q3283" i="6"/>
  <c r="Q3284" i="6"/>
  <c r="Q3285" i="6"/>
  <c r="Q3286" i="6"/>
  <c r="Q3287" i="6"/>
  <c r="Q3288" i="6"/>
  <c r="Q3289" i="6"/>
  <c r="Q3290" i="6"/>
  <c r="Q3291" i="6"/>
  <c r="Q3292" i="6"/>
  <c r="Q3293" i="6"/>
  <c r="Q3294" i="6"/>
  <c r="Q3295" i="6"/>
  <c r="Q3296" i="6"/>
  <c r="Q3297" i="6"/>
  <c r="Q3298" i="6"/>
  <c r="Q3299" i="6"/>
  <c r="Q3300" i="6"/>
  <c r="Q3301" i="6"/>
  <c r="Q3302" i="6"/>
  <c r="Q3303" i="6"/>
  <c r="Q3304" i="6"/>
  <c r="Q3305" i="6"/>
  <c r="Q3306" i="6"/>
  <c r="Q3307" i="6"/>
  <c r="Q3308" i="6"/>
  <c r="Q3309" i="6"/>
  <c r="Q3310" i="6"/>
  <c r="Q3311" i="6"/>
  <c r="Q3312" i="6"/>
  <c r="Q3313" i="6"/>
  <c r="Q3314" i="6"/>
  <c r="Q3315" i="6"/>
  <c r="Q3316" i="6"/>
  <c r="Q3317" i="6"/>
  <c r="Q3318" i="6"/>
  <c r="Q3319" i="6"/>
  <c r="Q3320" i="6"/>
  <c r="Q3321" i="6"/>
  <c r="Q3322" i="6"/>
  <c r="Q3323" i="6"/>
  <c r="Q3324" i="6"/>
  <c r="Q3325" i="6"/>
  <c r="Q3326" i="6"/>
  <c r="Q3327" i="6"/>
  <c r="Q3328" i="6"/>
  <c r="Q3329" i="6"/>
  <c r="Q3330" i="6"/>
  <c r="Q3331" i="6"/>
  <c r="Q3332" i="6"/>
  <c r="Q3333" i="6"/>
  <c r="Q3334" i="6"/>
  <c r="Q3335" i="6"/>
  <c r="Q3336" i="6"/>
  <c r="Q3337" i="6"/>
  <c r="Q3338" i="6"/>
  <c r="Q3339" i="6"/>
  <c r="Q3340" i="6"/>
  <c r="Q3341" i="6"/>
  <c r="Q3342" i="6"/>
  <c r="Q3343" i="6"/>
  <c r="Q3344" i="6"/>
  <c r="Q3345" i="6"/>
  <c r="Q3346" i="6"/>
  <c r="Q3347" i="6"/>
  <c r="Q3348" i="6"/>
  <c r="Q3349" i="6"/>
  <c r="Q3350" i="6"/>
  <c r="Q3351" i="6"/>
  <c r="Q3352" i="6"/>
  <c r="Q3353" i="6"/>
  <c r="Q3354" i="6"/>
  <c r="Q3355" i="6"/>
  <c r="Q3356" i="6"/>
  <c r="Q3357" i="6"/>
  <c r="Q3358" i="6"/>
  <c r="Q3359" i="6"/>
  <c r="Q3360" i="6"/>
  <c r="Q3361" i="6"/>
  <c r="Q3362" i="6"/>
  <c r="Q3363" i="6"/>
  <c r="Q3364" i="6"/>
  <c r="Q3365" i="6"/>
  <c r="Q3366" i="6"/>
  <c r="Q3367" i="6"/>
  <c r="Q3368" i="6"/>
  <c r="Q3369" i="6"/>
  <c r="Q3370" i="6"/>
  <c r="Q3371" i="6"/>
  <c r="Q3372" i="6"/>
  <c r="Q3373" i="6"/>
  <c r="Q3374" i="6"/>
  <c r="Q3375" i="6"/>
  <c r="Q3376" i="6"/>
  <c r="Q3377" i="6"/>
  <c r="Q3378" i="6"/>
  <c r="Q3379" i="6"/>
  <c r="Q3380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2" i="6"/>
  <c r="R553" i="6"/>
  <c r="R554" i="6"/>
  <c r="R555" i="6"/>
  <c r="R556" i="6"/>
  <c r="R557" i="6"/>
  <c r="R558" i="6"/>
  <c r="R559" i="6"/>
  <c r="R560" i="6"/>
  <c r="R561" i="6"/>
  <c r="R562" i="6"/>
  <c r="R563" i="6"/>
  <c r="R564" i="6"/>
  <c r="R565" i="6"/>
  <c r="R566" i="6"/>
  <c r="R567" i="6"/>
  <c r="R568" i="6"/>
  <c r="R569" i="6"/>
  <c r="R570" i="6"/>
  <c r="R571" i="6"/>
  <c r="R572" i="6"/>
  <c r="R573" i="6"/>
  <c r="R574" i="6"/>
  <c r="R575" i="6"/>
  <c r="R576" i="6"/>
  <c r="R577" i="6"/>
  <c r="R578" i="6"/>
  <c r="R579" i="6"/>
  <c r="R580" i="6"/>
  <c r="R581" i="6"/>
  <c r="R582" i="6"/>
  <c r="R583" i="6"/>
  <c r="R584" i="6"/>
  <c r="R585" i="6"/>
  <c r="R586" i="6"/>
  <c r="R587" i="6"/>
  <c r="R588" i="6"/>
  <c r="R589" i="6"/>
  <c r="R590" i="6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8" i="6"/>
  <c r="R809" i="6"/>
  <c r="R810" i="6"/>
  <c r="R811" i="6"/>
  <c r="R812" i="6"/>
  <c r="R813" i="6"/>
  <c r="R814" i="6"/>
  <c r="R815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29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R912" i="6"/>
  <c r="R913" i="6"/>
  <c r="R914" i="6"/>
  <c r="R915" i="6"/>
  <c r="R916" i="6"/>
  <c r="R917" i="6"/>
  <c r="R918" i="6"/>
  <c r="R919" i="6"/>
  <c r="R920" i="6"/>
  <c r="R921" i="6"/>
  <c r="R922" i="6"/>
  <c r="R923" i="6"/>
  <c r="R924" i="6"/>
  <c r="R925" i="6"/>
  <c r="R926" i="6"/>
  <c r="R927" i="6"/>
  <c r="R928" i="6"/>
  <c r="R929" i="6"/>
  <c r="R930" i="6"/>
  <c r="R931" i="6"/>
  <c r="R932" i="6"/>
  <c r="R933" i="6"/>
  <c r="R934" i="6"/>
  <c r="R935" i="6"/>
  <c r="R936" i="6"/>
  <c r="R937" i="6"/>
  <c r="R938" i="6"/>
  <c r="R939" i="6"/>
  <c r="R940" i="6"/>
  <c r="R941" i="6"/>
  <c r="R942" i="6"/>
  <c r="R943" i="6"/>
  <c r="R944" i="6"/>
  <c r="R945" i="6"/>
  <c r="R946" i="6"/>
  <c r="R947" i="6"/>
  <c r="R948" i="6"/>
  <c r="R949" i="6"/>
  <c r="R950" i="6"/>
  <c r="R951" i="6"/>
  <c r="R952" i="6"/>
  <c r="R953" i="6"/>
  <c r="R954" i="6"/>
  <c r="R955" i="6"/>
  <c r="R956" i="6"/>
  <c r="R957" i="6"/>
  <c r="R958" i="6"/>
  <c r="R959" i="6"/>
  <c r="R960" i="6"/>
  <c r="R961" i="6"/>
  <c r="R962" i="6"/>
  <c r="R963" i="6"/>
  <c r="R964" i="6"/>
  <c r="R965" i="6"/>
  <c r="R966" i="6"/>
  <c r="R967" i="6"/>
  <c r="R968" i="6"/>
  <c r="R969" i="6"/>
  <c r="R970" i="6"/>
  <c r="R971" i="6"/>
  <c r="R972" i="6"/>
  <c r="R973" i="6"/>
  <c r="R974" i="6"/>
  <c r="R975" i="6"/>
  <c r="R976" i="6"/>
  <c r="R977" i="6"/>
  <c r="R978" i="6"/>
  <c r="R979" i="6"/>
  <c r="R980" i="6"/>
  <c r="R981" i="6"/>
  <c r="R982" i="6"/>
  <c r="R983" i="6"/>
  <c r="R984" i="6"/>
  <c r="R985" i="6"/>
  <c r="R986" i="6"/>
  <c r="R987" i="6"/>
  <c r="R988" i="6"/>
  <c r="R989" i="6"/>
  <c r="R990" i="6"/>
  <c r="R991" i="6"/>
  <c r="R992" i="6"/>
  <c r="R993" i="6"/>
  <c r="R994" i="6"/>
  <c r="R995" i="6"/>
  <c r="R996" i="6"/>
  <c r="R997" i="6"/>
  <c r="R998" i="6"/>
  <c r="R999" i="6"/>
  <c r="R1000" i="6"/>
  <c r="R1001" i="6"/>
  <c r="R1002" i="6"/>
  <c r="R1003" i="6"/>
  <c r="R1004" i="6"/>
  <c r="R1005" i="6"/>
  <c r="R1006" i="6"/>
  <c r="R1007" i="6"/>
  <c r="R1008" i="6"/>
  <c r="R1009" i="6"/>
  <c r="R1010" i="6"/>
  <c r="R1011" i="6"/>
  <c r="R1012" i="6"/>
  <c r="R1013" i="6"/>
  <c r="R1014" i="6"/>
  <c r="R1015" i="6"/>
  <c r="R1016" i="6"/>
  <c r="R1017" i="6"/>
  <c r="R1018" i="6"/>
  <c r="R1019" i="6"/>
  <c r="R1020" i="6"/>
  <c r="R1021" i="6"/>
  <c r="R1022" i="6"/>
  <c r="R1023" i="6"/>
  <c r="R1024" i="6"/>
  <c r="R1025" i="6"/>
  <c r="R1026" i="6"/>
  <c r="R1027" i="6"/>
  <c r="R1028" i="6"/>
  <c r="R1029" i="6"/>
  <c r="R1030" i="6"/>
  <c r="R1031" i="6"/>
  <c r="R1032" i="6"/>
  <c r="R1033" i="6"/>
  <c r="R1034" i="6"/>
  <c r="R1035" i="6"/>
  <c r="R1036" i="6"/>
  <c r="R1037" i="6"/>
  <c r="R1038" i="6"/>
  <c r="R1039" i="6"/>
  <c r="R1040" i="6"/>
  <c r="R1041" i="6"/>
  <c r="R1042" i="6"/>
  <c r="R1043" i="6"/>
  <c r="R1044" i="6"/>
  <c r="R1045" i="6"/>
  <c r="R1046" i="6"/>
  <c r="R1047" i="6"/>
  <c r="R1048" i="6"/>
  <c r="R1049" i="6"/>
  <c r="R1050" i="6"/>
  <c r="R1051" i="6"/>
  <c r="R1052" i="6"/>
  <c r="R1053" i="6"/>
  <c r="R1054" i="6"/>
  <c r="R1055" i="6"/>
  <c r="R1056" i="6"/>
  <c r="R1057" i="6"/>
  <c r="R1058" i="6"/>
  <c r="R1059" i="6"/>
  <c r="R1060" i="6"/>
  <c r="R1061" i="6"/>
  <c r="R1062" i="6"/>
  <c r="R1063" i="6"/>
  <c r="R1064" i="6"/>
  <c r="R1065" i="6"/>
  <c r="R1066" i="6"/>
  <c r="R1067" i="6"/>
  <c r="R1068" i="6"/>
  <c r="R1069" i="6"/>
  <c r="R1070" i="6"/>
  <c r="R1071" i="6"/>
  <c r="R1072" i="6"/>
  <c r="R1073" i="6"/>
  <c r="R1074" i="6"/>
  <c r="R1075" i="6"/>
  <c r="R1076" i="6"/>
  <c r="R1077" i="6"/>
  <c r="R1078" i="6"/>
  <c r="R1079" i="6"/>
  <c r="R1080" i="6"/>
  <c r="R1081" i="6"/>
  <c r="R1082" i="6"/>
  <c r="R1083" i="6"/>
  <c r="R1084" i="6"/>
  <c r="R1085" i="6"/>
  <c r="R1086" i="6"/>
  <c r="R1087" i="6"/>
  <c r="R1088" i="6"/>
  <c r="R1089" i="6"/>
  <c r="R1090" i="6"/>
  <c r="R1091" i="6"/>
  <c r="R1092" i="6"/>
  <c r="R1093" i="6"/>
  <c r="R1094" i="6"/>
  <c r="R1095" i="6"/>
  <c r="R1096" i="6"/>
  <c r="R1097" i="6"/>
  <c r="R1098" i="6"/>
  <c r="R1099" i="6"/>
  <c r="R1100" i="6"/>
  <c r="R1101" i="6"/>
  <c r="R1102" i="6"/>
  <c r="R1103" i="6"/>
  <c r="R1104" i="6"/>
  <c r="R1105" i="6"/>
  <c r="R1106" i="6"/>
  <c r="R1107" i="6"/>
  <c r="R1108" i="6"/>
  <c r="R1109" i="6"/>
  <c r="R1110" i="6"/>
  <c r="R1111" i="6"/>
  <c r="R1112" i="6"/>
  <c r="R1113" i="6"/>
  <c r="R1114" i="6"/>
  <c r="R1115" i="6"/>
  <c r="R1116" i="6"/>
  <c r="R1117" i="6"/>
  <c r="R1118" i="6"/>
  <c r="R1119" i="6"/>
  <c r="R1120" i="6"/>
  <c r="R1121" i="6"/>
  <c r="R1122" i="6"/>
  <c r="R1123" i="6"/>
  <c r="R1124" i="6"/>
  <c r="R1125" i="6"/>
  <c r="R1126" i="6"/>
  <c r="R1127" i="6"/>
  <c r="R1128" i="6"/>
  <c r="R1129" i="6"/>
  <c r="R1130" i="6"/>
  <c r="R1131" i="6"/>
  <c r="R1132" i="6"/>
  <c r="R1133" i="6"/>
  <c r="R1134" i="6"/>
  <c r="R1135" i="6"/>
  <c r="R1136" i="6"/>
  <c r="R1137" i="6"/>
  <c r="R1138" i="6"/>
  <c r="R1139" i="6"/>
  <c r="R1140" i="6"/>
  <c r="R1141" i="6"/>
  <c r="R1142" i="6"/>
  <c r="R1143" i="6"/>
  <c r="R1144" i="6"/>
  <c r="R1145" i="6"/>
  <c r="R1146" i="6"/>
  <c r="R1147" i="6"/>
  <c r="R1148" i="6"/>
  <c r="R1149" i="6"/>
  <c r="R1150" i="6"/>
  <c r="R1151" i="6"/>
  <c r="R1152" i="6"/>
  <c r="R1153" i="6"/>
  <c r="R1154" i="6"/>
  <c r="R1155" i="6"/>
  <c r="R1156" i="6"/>
  <c r="R1157" i="6"/>
  <c r="R1158" i="6"/>
  <c r="R1159" i="6"/>
  <c r="R1160" i="6"/>
  <c r="R1161" i="6"/>
  <c r="R1162" i="6"/>
  <c r="R1163" i="6"/>
  <c r="R1164" i="6"/>
  <c r="R1165" i="6"/>
  <c r="R1166" i="6"/>
  <c r="R1167" i="6"/>
  <c r="R1168" i="6"/>
  <c r="R1169" i="6"/>
  <c r="R1170" i="6"/>
  <c r="R1171" i="6"/>
  <c r="R1172" i="6"/>
  <c r="R1173" i="6"/>
  <c r="R1174" i="6"/>
  <c r="R1175" i="6"/>
  <c r="R1176" i="6"/>
  <c r="R1177" i="6"/>
  <c r="R1178" i="6"/>
  <c r="R1179" i="6"/>
  <c r="R1180" i="6"/>
  <c r="R1181" i="6"/>
  <c r="R1182" i="6"/>
  <c r="R1183" i="6"/>
  <c r="R1184" i="6"/>
  <c r="R1185" i="6"/>
  <c r="R1186" i="6"/>
  <c r="R1187" i="6"/>
  <c r="R1188" i="6"/>
  <c r="R1189" i="6"/>
  <c r="R1190" i="6"/>
  <c r="R1191" i="6"/>
  <c r="R1192" i="6"/>
  <c r="R1193" i="6"/>
  <c r="R1194" i="6"/>
  <c r="R1195" i="6"/>
  <c r="R1196" i="6"/>
  <c r="R1197" i="6"/>
  <c r="R1198" i="6"/>
  <c r="R1199" i="6"/>
  <c r="R1200" i="6"/>
  <c r="R1201" i="6"/>
  <c r="R1202" i="6"/>
  <c r="R1203" i="6"/>
  <c r="R1204" i="6"/>
  <c r="R1205" i="6"/>
  <c r="R1206" i="6"/>
  <c r="R1207" i="6"/>
  <c r="R1208" i="6"/>
  <c r="R1209" i="6"/>
  <c r="R1210" i="6"/>
  <c r="R1211" i="6"/>
  <c r="R1212" i="6"/>
  <c r="R1213" i="6"/>
  <c r="R1214" i="6"/>
  <c r="R1215" i="6"/>
  <c r="R1216" i="6"/>
  <c r="R1217" i="6"/>
  <c r="R1218" i="6"/>
  <c r="R1219" i="6"/>
  <c r="R1220" i="6"/>
  <c r="R1221" i="6"/>
  <c r="R1222" i="6"/>
  <c r="R1223" i="6"/>
  <c r="R1224" i="6"/>
  <c r="R1225" i="6"/>
  <c r="R1226" i="6"/>
  <c r="R1227" i="6"/>
  <c r="R1228" i="6"/>
  <c r="R1229" i="6"/>
  <c r="R1230" i="6"/>
  <c r="R1231" i="6"/>
  <c r="R1232" i="6"/>
  <c r="R1233" i="6"/>
  <c r="R1234" i="6"/>
  <c r="R1235" i="6"/>
  <c r="R1236" i="6"/>
  <c r="R1237" i="6"/>
  <c r="R1238" i="6"/>
  <c r="R1239" i="6"/>
  <c r="R1240" i="6"/>
  <c r="R1241" i="6"/>
  <c r="R1242" i="6"/>
  <c r="R1243" i="6"/>
  <c r="R1244" i="6"/>
  <c r="R1245" i="6"/>
  <c r="R1246" i="6"/>
  <c r="R1247" i="6"/>
  <c r="R1248" i="6"/>
  <c r="R1249" i="6"/>
  <c r="R1250" i="6"/>
  <c r="R1251" i="6"/>
  <c r="R1252" i="6"/>
  <c r="R1253" i="6"/>
  <c r="R1254" i="6"/>
  <c r="R1255" i="6"/>
  <c r="R1256" i="6"/>
  <c r="R1257" i="6"/>
  <c r="R1258" i="6"/>
  <c r="R1259" i="6"/>
  <c r="R1260" i="6"/>
  <c r="R1261" i="6"/>
  <c r="R1262" i="6"/>
  <c r="R1263" i="6"/>
  <c r="R1264" i="6"/>
  <c r="R1265" i="6"/>
  <c r="R1266" i="6"/>
  <c r="R1267" i="6"/>
  <c r="R1268" i="6"/>
  <c r="R1269" i="6"/>
  <c r="R1270" i="6"/>
  <c r="R1271" i="6"/>
  <c r="R1272" i="6"/>
  <c r="R1273" i="6"/>
  <c r="R1274" i="6"/>
  <c r="R1275" i="6"/>
  <c r="R1276" i="6"/>
  <c r="R1277" i="6"/>
  <c r="R1278" i="6"/>
  <c r="R1279" i="6"/>
  <c r="R1280" i="6"/>
  <c r="R1281" i="6"/>
  <c r="R1282" i="6"/>
  <c r="R1283" i="6"/>
  <c r="R1284" i="6"/>
  <c r="R1285" i="6"/>
  <c r="R1286" i="6"/>
  <c r="R1287" i="6"/>
  <c r="R1288" i="6"/>
  <c r="R1289" i="6"/>
  <c r="R1290" i="6"/>
  <c r="R1291" i="6"/>
  <c r="R1292" i="6"/>
  <c r="R1293" i="6"/>
  <c r="R1294" i="6"/>
  <c r="R1295" i="6"/>
  <c r="R1296" i="6"/>
  <c r="R1297" i="6"/>
  <c r="R1298" i="6"/>
  <c r="R1299" i="6"/>
  <c r="R1300" i="6"/>
  <c r="R1301" i="6"/>
  <c r="R1302" i="6"/>
  <c r="R1303" i="6"/>
  <c r="R1304" i="6"/>
  <c r="R1305" i="6"/>
  <c r="R1306" i="6"/>
  <c r="R1307" i="6"/>
  <c r="R1308" i="6"/>
  <c r="R1309" i="6"/>
  <c r="R1310" i="6"/>
  <c r="R1311" i="6"/>
  <c r="R1312" i="6"/>
  <c r="R1313" i="6"/>
  <c r="R1314" i="6"/>
  <c r="R1315" i="6"/>
  <c r="R1316" i="6"/>
  <c r="R1317" i="6"/>
  <c r="R1318" i="6"/>
  <c r="R1319" i="6"/>
  <c r="R1320" i="6"/>
  <c r="R1321" i="6"/>
  <c r="R1322" i="6"/>
  <c r="R1323" i="6"/>
  <c r="R1324" i="6"/>
  <c r="R1325" i="6"/>
  <c r="R1326" i="6"/>
  <c r="R1327" i="6"/>
  <c r="R1328" i="6"/>
  <c r="R1329" i="6"/>
  <c r="R1330" i="6"/>
  <c r="R1331" i="6"/>
  <c r="R1332" i="6"/>
  <c r="R1333" i="6"/>
  <c r="R1334" i="6"/>
  <c r="R1335" i="6"/>
  <c r="R1336" i="6"/>
  <c r="R1337" i="6"/>
  <c r="R1338" i="6"/>
  <c r="R1339" i="6"/>
  <c r="R1340" i="6"/>
  <c r="R1341" i="6"/>
  <c r="R1342" i="6"/>
  <c r="R1343" i="6"/>
  <c r="R1344" i="6"/>
  <c r="R1345" i="6"/>
  <c r="R1346" i="6"/>
  <c r="R1347" i="6"/>
  <c r="R1348" i="6"/>
  <c r="R1349" i="6"/>
  <c r="R1350" i="6"/>
  <c r="R1351" i="6"/>
  <c r="R1352" i="6"/>
  <c r="R1353" i="6"/>
  <c r="R1354" i="6"/>
  <c r="R1355" i="6"/>
  <c r="R1356" i="6"/>
  <c r="R1357" i="6"/>
  <c r="R1358" i="6"/>
  <c r="R1359" i="6"/>
  <c r="R1360" i="6"/>
  <c r="R1361" i="6"/>
  <c r="R1362" i="6"/>
  <c r="R1363" i="6"/>
  <c r="R1364" i="6"/>
  <c r="R1365" i="6"/>
  <c r="R1366" i="6"/>
  <c r="R1367" i="6"/>
  <c r="R1368" i="6"/>
  <c r="R1369" i="6"/>
  <c r="R1370" i="6"/>
  <c r="R1371" i="6"/>
  <c r="R1372" i="6"/>
  <c r="R1373" i="6"/>
  <c r="R1374" i="6"/>
  <c r="R1375" i="6"/>
  <c r="R1376" i="6"/>
  <c r="R1377" i="6"/>
  <c r="R1378" i="6"/>
  <c r="R1379" i="6"/>
  <c r="R1380" i="6"/>
  <c r="R1381" i="6"/>
  <c r="R1382" i="6"/>
  <c r="R1383" i="6"/>
  <c r="R1384" i="6"/>
  <c r="R1385" i="6"/>
  <c r="R1386" i="6"/>
  <c r="R1387" i="6"/>
  <c r="R1388" i="6"/>
  <c r="R1389" i="6"/>
  <c r="R1390" i="6"/>
  <c r="R1391" i="6"/>
  <c r="R1392" i="6"/>
  <c r="R1393" i="6"/>
  <c r="R1394" i="6"/>
  <c r="R1395" i="6"/>
  <c r="R1396" i="6"/>
  <c r="R1397" i="6"/>
  <c r="R1398" i="6"/>
  <c r="R1399" i="6"/>
  <c r="R1400" i="6"/>
  <c r="R1401" i="6"/>
  <c r="R1402" i="6"/>
  <c r="R1403" i="6"/>
  <c r="R1404" i="6"/>
  <c r="R1405" i="6"/>
  <c r="R1406" i="6"/>
  <c r="R1407" i="6"/>
  <c r="R1408" i="6"/>
  <c r="R1409" i="6"/>
  <c r="R1410" i="6"/>
  <c r="R1411" i="6"/>
  <c r="R1412" i="6"/>
  <c r="R1413" i="6"/>
  <c r="R1414" i="6"/>
  <c r="R1415" i="6"/>
  <c r="R1416" i="6"/>
  <c r="R1417" i="6"/>
  <c r="R1418" i="6"/>
  <c r="R1419" i="6"/>
  <c r="R1420" i="6"/>
  <c r="R1421" i="6"/>
  <c r="R1422" i="6"/>
  <c r="R1423" i="6"/>
  <c r="R1424" i="6"/>
  <c r="R1425" i="6"/>
  <c r="R1426" i="6"/>
  <c r="R1427" i="6"/>
  <c r="R1428" i="6"/>
  <c r="R1429" i="6"/>
  <c r="R1430" i="6"/>
  <c r="R1431" i="6"/>
  <c r="R1432" i="6"/>
  <c r="R1433" i="6"/>
  <c r="R1434" i="6"/>
  <c r="R1435" i="6"/>
  <c r="R1436" i="6"/>
  <c r="R1437" i="6"/>
  <c r="R1438" i="6"/>
  <c r="R1439" i="6"/>
  <c r="R1440" i="6"/>
  <c r="R1441" i="6"/>
  <c r="R1442" i="6"/>
  <c r="R1443" i="6"/>
  <c r="R1444" i="6"/>
  <c r="R1445" i="6"/>
  <c r="R1446" i="6"/>
  <c r="R1447" i="6"/>
  <c r="R1448" i="6"/>
  <c r="R1449" i="6"/>
  <c r="R1450" i="6"/>
  <c r="R1451" i="6"/>
  <c r="R1452" i="6"/>
  <c r="R1453" i="6"/>
  <c r="R1454" i="6"/>
  <c r="R1455" i="6"/>
  <c r="R1456" i="6"/>
  <c r="R1457" i="6"/>
  <c r="R1458" i="6"/>
  <c r="R1459" i="6"/>
  <c r="R1460" i="6"/>
  <c r="R1461" i="6"/>
  <c r="R1462" i="6"/>
  <c r="R1463" i="6"/>
  <c r="R1464" i="6"/>
  <c r="R1465" i="6"/>
  <c r="R1466" i="6"/>
  <c r="R1467" i="6"/>
  <c r="R1468" i="6"/>
  <c r="R1469" i="6"/>
  <c r="R1470" i="6"/>
  <c r="R1471" i="6"/>
  <c r="R1472" i="6"/>
  <c r="R1473" i="6"/>
  <c r="R1474" i="6"/>
  <c r="R1475" i="6"/>
  <c r="R1476" i="6"/>
  <c r="R1477" i="6"/>
  <c r="R1478" i="6"/>
  <c r="R1479" i="6"/>
  <c r="R1480" i="6"/>
  <c r="R1481" i="6"/>
  <c r="R1482" i="6"/>
  <c r="R1483" i="6"/>
  <c r="R1484" i="6"/>
  <c r="R1485" i="6"/>
  <c r="R1486" i="6"/>
  <c r="R1487" i="6"/>
  <c r="R1488" i="6"/>
  <c r="R1489" i="6"/>
  <c r="R1490" i="6"/>
  <c r="R1491" i="6"/>
  <c r="R1492" i="6"/>
  <c r="R1493" i="6"/>
  <c r="R1494" i="6"/>
  <c r="R1495" i="6"/>
  <c r="R1496" i="6"/>
  <c r="R1497" i="6"/>
  <c r="R1498" i="6"/>
  <c r="R1499" i="6"/>
  <c r="R1500" i="6"/>
  <c r="R1501" i="6"/>
  <c r="R1502" i="6"/>
  <c r="R1503" i="6"/>
  <c r="R1504" i="6"/>
  <c r="R1505" i="6"/>
  <c r="R1506" i="6"/>
  <c r="R1507" i="6"/>
  <c r="R1508" i="6"/>
  <c r="R1509" i="6"/>
  <c r="R1510" i="6"/>
  <c r="R1511" i="6"/>
  <c r="R1512" i="6"/>
  <c r="R1513" i="6"/>
  <c r="R1514" i="6"/>
  <c r="R1515" i="6"/>
  <c r="R1516" i="6"/>
  <c r="R1517" i="6"/>
  <c r="R1518" i="6"/>
  <c r="R1519" i="6"/>
  <c r="R1520" i="6"/>
  <c r="R1521" i="6"/>
  <c r="R1522" i="6"/>
  <c r="R1523" i="6"/>
  <c r="R1524" i="6"/>
  <c r="R1525" i="6"/>
  <c r="R1526" i="6"/>
  <c r="R1527" i="6"/>
  <c r="R1528" i="6"/>
  <c r="R1529" i="6"/>
  <c r="R1530" i="6"/>
  <c r="R1531" i="6"/>
  <c r="R1532" i="6"/>
  <c r="R1533" i="6"/>
  <c r="R1534" i="6"/>
  <c r="R1535" i="6"/>
  <c r="R1536" i="6"/>
  <c r="R1537" i="6"/>
  <c r="R1538" i="6"/>
  <c r="R1539" i="6"/>
  <c r="R1540" i="6"/>
  <c r="R1541" i="6"/>
  <c r="R1542" i="6"/>
  <c r="R1543" i="6"/>
  <c r="R1544" i="6"/>
  <c r="R1545" i="6"/>
  <c r="R1546" i="6"/>
  <c r="R1547" i="6"/>
  <c r="R1548" i="6"/>
  <c r="R1549" i="6"/>
  <c r="R1550" i="6"/>
  <c r="R1551" i="6"/>
  <c r="R1552" i="6"/>
  <c r="R1553" i="6"/>
  <c r="R1554" i="6"/>
  <c r="R1555" i="6"/>
  <c r="R1556" i="6"/>
  <c r="R1557" i="6"/>
  <c r="R1558" i="6"/>
  <c r="R1559" i="6"/>
  <c r="R1560" i="6"/>
  <c r="R1561" i="6"/>
  <c r="R1562" i="6"/>
  <c r="R1563" i="6"/>
  <c r="R1564" i="6"/>
  <c r="R1565" i="6"/>
  <c r="R1566" i="6"/>
  <c r="R1567" i="6"/>
  <c r="R1568" i="6"/>
  <c r="R1569" i="6"/>
  <c r="R1570" i="6"/>
  <c r="R1571" i="6"/>
  <c r="R1572" i="6"/>
  <c r="R1573" i="6"/>
  <c r="R1574" i="6"/>
  <c r="R1575" i="6"/>
  <c r="R1576" i="6"/>
  <c r="R1577" i="6"/>
  <c r="R1578" i="6"/>
  <c r="R1579" i="6"/>
  <c r="R1580" i="6"/>
  <c r="R1581" i="6"/>
  <c r="R1582" i="6"/>
  <c r="R1583" i="6"/>
  <c r="R1584" i="6"/>
  <c r="R1585" i="6"/>
  <c r="R1586" i="6"/>
  <c r="R1587" i="6"/>
  <c r="R1588" i="6"/>
  <c r="R1589" i="6"/>
  <c r="R1590" i="6"/>
  <c r="R1591" i="6"/>
  <c r="R1592" i="6"/>
  <c r="R1593" i="6"/>
  <c r="R1594" i="6"/>
  <c r="R1595" i="6"/>
  <c r="R1596" i="6"/>
  <c r="R1597" i="6"/>
  <c r="R1598" i="6"/>
  <c r="R1599" i="6"/>
  <c r="R1600" i="6"/>
  <c r="R1601" i="6"/>
  <c r="R1602" i="6"/>
  <c r="R1603" i="6"/>
  <c r="R1604" i="6"/>
  <c r="R1605" i="6"/>
  <c r="R1606" i="6"/>
  <c r="R1607" i="6"/>
  <c r="R1608" i="6"/>
  <c r="R1609" i="6"/>
  <c r="R1610" i="6"/>
  <c r="R1611" i="6"/>
  <c r="R1612" i="6"/>
  <c r="R1613" i="6"/>
  <c r="R1614" i="6"/>
  <c r="R1615" i="6"/>
  <c r="R1616" i="6"/>
  <c r="R1617" i="6"/>
  <c r="R1618" i="6"/>
  <c r="R1619" i="6"/>
  <c r="R1620" i="6"/>
  <c r="R1621" i="6"/>
  <c r="R1622" i="6"/>
  <c r="R1623" i="6"/>
  <c r="R1624" i="6"/>
  <c r="R1625" i="6"/>
  <c r="R1626" i="6"/>
  <c r="R1627" i="6"/>
  <c r="R1628" i="6"/>
  <c r="R1629" i="6"/>
  <c r="R1630" i="6"/>
  <c r="R1631" i="6"/>
  <c r="R1632" i="6"/>
  <c r="R1633" i="6"/>
  <c r="R1634" i="6"/>
  <c r="R1635" i="6"/>
  <c r="R1636" i="6"/>
  <c r="R1637" i="6"/>
  <c r="R1638" i="6"/>
  <c r="R1639" i="6"/>
  <c r="R1640" i="6"/>
  <c r="R1641" i="6"/>
  <c r="R1642" i="6"/>
  <c r="R1643" i="6"/>
  <c r="R1644" i="6"/>
  <c r="R1645" i="6"/>
  <c r="R1646" i="6"/>
  <c r="R1647" i="6"/>
  <c r="R1648" i="6"/>
  <c r="R1649" i="6"/>
  <c r="R1650" i="6"/>
  <c r="R1651" i="6"/>
  <c r="R1652" i="6"/>
  <c r="R1653" i="6"/>
  <c r="R1654" i="6"/>
  <c r="R1655" i="6"/>
  <c r="R1656" i="6"/>
  <c r="R1657" i="6"/>
  <c r="R1658" i="6"/>
  <c r="R1659" i="6"/>
  <c r="R1660" i="6"/>
  <c r="R1661" i="6"/>
  <c r="R1662" i="6"/>
  <c r="R1663" i="6"/>
  <c r="R1664" i="6"/>
  <c r="R1665" i="6"/>
  <c r="R1666" i="6"/>
  <c r="R1667" i="6"/>
  <c r="R1668" i="6"/>
  <c r="R1669" i="6"/>
  <c r="R1670" i="6"/>
  <c r="R1671" i="6"/>
  <c r="R1672" i="6"/>
  <c r="R1673" i="6"/>
  <c r="R1674" i="6"/>
  <c r="R1675" i="6"/>
  <c r="R1676" i="6"/>
  <c r="R1677" i="6"/>
  <c r="R1678" i="6"/>
  <c r="R1679" i="6"/>
  <c r="R1680" i="6"/>
  <c r="R1681" i="6"/>
  <c r="R1682" i="6"/>
  <c r="R1683" i="6"/>
  <c r="R1684" i="6"/>
  <c r="R1685" i="6"/>
  <c r="R1686" i="6"/>
  <c r="R1687" i="6"/>
  <c r="R1688" i="6"/>
  <c r="R1689" i="6"/>
  <c r="R1690" i="6"/>
  <c r="R1691" i="6"/>
  <c r="R1692" i="6"/>
  <c r="R1693" i="6"/>
  <c r="R1694" i="6"/>
  <c r="R1695" i="6"/>
  <c r="R1696" i="6"/>
  <c r="R1697" i="6"/>
  <c r="R1698" i="6"/>
  <c r="R1699" i="6"/>
  <c r="R1700" i="6"/>
  <c r="R1701" i="6"/>
  <c r="R1702" i="6"/>
  <c r="R1703" i="6"/>
  <c r="R1704" i="6"/>
  <c r="R1705" i="6"/>
  <c r="R1706" i="6"/>
  <c r="R1707" i="6"/>
  <c r="R1708" i="6"/>
  <c r="R1709" i="6"/>
  <c r="R1710" i="6"/>
  <c r="R1711" i="6"/>
  <c r="R1712" i="6"/>
  <c r="R1713" i="6"/>
  <c r="R1714" i="6"/>
  <c r="R1715" i="6"/>
  <c r="R1716" i="6"/>
  <c r="R1717" i="6"/>
  <c r="R1718" i="6"/>
  <c r="R1719" i="6"/>
  <c r="R1720" i="6"/>
  <c r="R1721" i="6"/>
  <c r="R1722" i="6"/>
  <c r="R1723" i="6"/>
  <c r="R1724" i="6"/>
  <c r="R1725" i="6"/>
  <c r="R1726" i="6"/>
  <c r="R1727" i="6"/>
  <c r="R1728" i="6"/>
  <c r="R1729" i="6"/>
  <c r="R1730" i="6"/>
  <c r="R1731" i="6"/>
  <c r="R1732" i="6"/>
  <c r="R1733" i="6"/>
  <c r="R1734" i="6"/>
  <c r="R1735" i="6"/>
  <c r="R1736" i="6"/>
  <c r="R1737" i="6"/>
  <c r="R1738" i="6"/>
  <c r="R1739" i="6"/>
  <c r="R1740" i="6"/>
  <c r="R1741" i="6"/>
  <c r="R1742" i="6"/>
  <c r="R1743" i="6"/>
  <c r="R1744" i="6"/>
  <c r="R1745" i="6"/>
  <c r="R1746" i="6"/>
  <c r="R1747" i="6"/>
  <c r="R1748" i="6"/>
  <c r="R1749" i="6"/>
  <c r="R1750" i="6"/>
  <c r="R1751" i="6"/>
  <c r="R1752" i="6"/>
  <c r="R1753" i="6"/>
  <c r="R1754" i="6"/>
  <c r="R1755" i="6"/>
  <c r="R1756" i="6"/>
  <c r="R1757" i="6"/>
  <c r="R1758" i="6"/>
  <c r="R1759" i="6"/>
  <c r="R1760" i="6"/>
  <c r="R1761" i="6"/>
  <c r="R1762" i="6"/>
  <c r="R1763" i="6"/>
  <c r="R1764" i="6"/>
  <c r="R1765" i="6"/>
  <c r="R1766" i="6"/>
  <c r="R1767" i="6"/>
  <c r="R1768" i="6"/>
  <c r="R1769" i="6"/>
  <c r="R1770" i="6"/>
  <c r="R1771" i="6"/>
  <c r="R1772" i="6"/>
  <c r="R1773" i="6"/>
  <c r="R1774" i="6"/>
  <c r="R1775" i="6"/>
  <c r="R1776" i="6"/>
  <c r="R1777" i="6"/>
  <c r="R1778" i="6"/>
  <c r="R1779" i="6"/>
  <c r="R1780" i="6"/>
  <c r="R1781" i="6"/>
  <c r="R1782" i="6"/>
  <c r="R1783" i="6"/>
  <c r="R1784" i="6"/>
  <c r="R1785" i="6"/>
  <c r="R1786" i="6"/>
  <c r="R1787" i="6"/>
  <c r="R1788" i="6"/>
  <c r="R1789" i="6"/>
  <c r="R1790" i="6"/>
  <c r="R1791" i="6"/>
  <c r="R1792" i="6"/>
  <c r="R1793" i="6"/>
  <c r="R1794" i="6"/>
  <c r="R1795" i="6"/>
  <c r="R1796" i="6"/>
  <c r="R1797" i="6"/>
  <c r="R1798" i="6"/>
  <c r="R1799" i="6"/>
  <c r="R1800" i="6"/>
  <c r="R1801" i="6"/>
  <c r="R1802" i="6"/>
  <c r="R1803" i="6"/>
  <c r="R1804" i="6"/>
  <c r="R1805" i="6"/>
  <c r="R1806" i="6"/>
  <c r="R1807" i="6"/>
  <c r="R1808" i="6"/>
  <c r="R1809" i="6"/>
  <c r="R1810" i="6"/>
  <c r="R1811" i="6"/>
  <c r="R1812" i="6"/>
  <c r="R1813" i="6"/>
  <c r="R1814" i="6"/>
  <c r="R1815" i="6"/>
  <c r="R1816" i="6"/>
  <c r="R1817" i="6"/>
  <c r="R1818" i="6"/>
  <c r="R1819" i="6"/>
  <c r="R1820" i="6"/>
  <c r="R1821" i="6"/>
  <c r="R1822" i="6"/>
  <c r="R1823" i="6"/>
  <c r="R1824" i="6"/>
  <c r="R1825" i="6"/>
  <c r="R1826" i="6"/>
  <c r="R1827" i="6"/>
  <c r="R1828" i="6"/>
  <c r="R1829" i="6"/>
  <c r="R1830" i="6"/>
  <c r="R1831" i="6"/>
  <c r="R1832" i="6"/>
  <c r="R1833" i="6"/>
  <c r="R1834" i="6"/>
  <c r="R1835" i="6"/>
  <c r="R1836" i="6"/>
  <c r="R1837" i="6"/>
  <c r="R1838" i="6"/>
  <c r="R1839" i="6"/>
  <c r="R1840" i="6"/>
  <c r="R1841" i="6"/>
  <c r="R1842" i="6"/>
  <c r="R1843" i="6"/>
  <c r="R1844" i="6"/>
  <c r="R1845" i="6"/>
  <c r="R1846" i="6"/>
  <c r="R1847" i="6"/>
  <c r="R1848" i="6"/>
  <c r="R1849" i="6"/>
  <c r="R1850" i="6"/>
  <c r="R1851" i="6"/>
  <c r="R1852" i="6"/>
  <c r="R1853" i="6"/>
  <c r="R1854" i="6"/>
  <c r="R1855" i="6"/>
  <c r="R1856" i="6"/>
  <c r="R1857" i="6"/>
  <c r="R1858" i="6"/>
  <c r="R1859" i="6"/>
  <c r="R1860" i="6"/>
  <c r="R1861" i="6"/>
  <c r="R1862" i="6"/>
  <c r="R1863" i="6"/>
  <c r="R1864" i="6"/>
  <c r="R1865" i="6"/>
  <c r="R1866" i="6"/>
  <c r="R1867" i="6"/>
  <c r="R1868" i="6"/>
  <c r="R1869" i="6"/>
  <c r="R1870" i="6"/>
  <c r="R1871" i="6"/>
  <c r="R1872" i="6"/>
  <c r="R1873" i="6"/>
  <c r="R1874" i="6"/>
  <c r="R1875" i="6"/>
  <c r="R1876" i="6"/>
  <c r="R1877" i="6"/>
  <c r="R1878" i="6"/>
  <c r="R1879" i="6"/>
  <c r="R1880" i="6"/>
  <c r="R1881" i="6"/>
  <c r="R1882" i="6"/>
  <c r="R1883" i="6"/>
  <c r="R1884" i="6"/>
  <c r="R1885" i="6"/>
  <c r="R1886" i="6"/>
  <c r="R1887" i="6"/>
  <c r="R1888" i="6"/>
  <c r="R1889" i="6"/>
  <c r="R1890" i="6"/>
  <c r="R1891" i="6"/>
  <c r="R1892" i="6"/>
  <c r="R1893" i="6"/>
  <c r="R1894" i="6"/>
  <c r="R1895" i="6"/>
  <c r="R1896" i="6"/>
  <c r="R1897" i="6"/>
  <c r="R1898" i="6"/>
  <c r="R1899" i="6"/>
  <c r="R1900" i="6"/>
  <c r="R1901" i="6"/>
  <c r="R1902" i="6"/>
  <c r="R1903" i="6"/>
  <c r="R1904" i="6"/>
  <c r="R1905" i="6"/>
  <c r="R1906" i="6"/>
  <c r="R1907" i="6"/>
  <c r="R1908" i="6"/>
  <c r="R1909" i="6"/>
  <c r="R1910" i="6"/>
  <c r="R1911" i="6"/>
  <c r="R1912" i="6"/>
  <c r="R1913" i="6"/>
  <c r="R1914" i="6"/>
  <c r="R1915" i="6"/>
  <c r="R1916" i="6"/>
  <c r="R1917" i="6"/>
  <c r="R1918" i="6"/>
  <c r="R1919" i="6"/>
  <c r="R1920" i="6"/>
  <c r="R1921" i="6"/>
  <c r="R1922" i="6"/>
  <c r="R1923" i="6"/>
  <c r="R1924" i="6"/>
  <c r="R1925" i="6"/>
  <c r="R1926" i="6"/>
  <c r="R1927" i="6"/>
  <c r="R1928" i="6"/>
  <c r="R1929" i="6"/>
  <c r="R1930" i="6"/>
  <c r="R1931" i="6"/>
  <c r="R1932" i="6"/>
  <c r="R1933" i="6"/>
  <c r="R1934" i="6"/>
  <c r="R1935" i="6"/>
  <c r="R1936" i="6"/>
  <c r="R1937" i="6"/>
  <c r="R1938" i="6"/>
  <c r="R1939" i="6"/>
  <c r="R1940" i="6"/>
  <c r="R1941" i="6"/>
  <c r="R1942" i="6"/>
  <c r="R1943" i="6"/>
  <c r="R1944" i="6"/>
  <c r="R1945" i="6"/>
  <c r="R1946" i="6"/>
  <c r="R1947" i="6"/>
  <c r="R1948" i="6"/>
  <c r="R1949" i="6"/>
  <c r="R1950" i="6"/>
  <c r="R1951" i="6"/>
  <c r="R1952" i="6"/>
  <c r="R1953" i="6"/>
  <c r="R1954" i="6"/>
  <c r="R1955" i="6"/>
  <c r="R1956" i="6"/>
  <c r="R1957" i="6"/>
  <c r="R1958" i="6"/>
  <c r="R1959" i="6"/>
  <c r="R1960" i="6"/>
  <c r="R1961" i="6"/>
  <c r="R1962" i="6"/>
  <c r="R1963" i="6"/>
  <c r="R1964" i="6"/>
  <c r="R1965" i="6"/>
  <c r="R1966" i="6"/>
  <c r="R1967" i="6"/>
  <c r="R1968" i="6"/>
  <c r="R1969" i="6"/>
  <c r="R1970" i="6"/>
  <c r="R1971" i="6"/>
  <c r="R1972" i="6"/>
  <c r="R1973" i="6"/>
  <c r="R1974" i="6"/>
  <c r="R1975" i="6"/>
  <c r="R1976" i="6"/>
  <c r="R1977" i="6"/>
  <c r="R1978" i="6"/>
  <c r="R1979" i="6"/>
  <c r="R1980" i="6"/>
  <c r="R1981" i="6"/>
  <c r="R1982" i="6"/>
  <c r="R1983" i="6"/>
  <c r="R1984" i="6"/>
  <c r="R1985" i="6"/>
  <c r="R1986" i="6"/>
  <c r="R1987" i="6"/>
  <c r="R1988" i="6"/>
  <c r="R1989" i="6"/>
  <c r="R1990" i="6"/>
  <c r="R1991" i="6"/>
  <c r="R1992" i="6"/>
  <c r="R1993" i="6"/>
  <c r="R1994" i="6"/>
  <c r="R1995" i="6"/>
  <c r="R1996" i="6"/>
  <c r="R1997" i="6"/>
  <c r="R1998" i="6"/>
  <c r="R1999" i="6"/>
  <c r="R2000" i="6"/>
  <c r="R2001" i="6"/>
  <c r="R2002" i="6"/>
  <c r="R2003" i="6"/>
  <c r="R2004" i="6"/>
  <c r="R2005" i="6"/>
  <c r="R2006" i="6"/>
  <c r="R2007" i="6"/>
  <c r="R2008" i="6"/>
  <c r="R2009" i="6"/>
  <c r="R2010" i="6"/>
  <c r="R2011" i="6"/>
  <c r="R2012" i="6"/>
  <c r="R2013" i="6"/>
  <c r="R2014" i="6"/>
  <c r="R2015" i="6"/>
  <c r="R2016" i="6"/>
  <c r="R2017" i="6"/>
  <c r="R2018" i="6"/>
  <c r="R2019" i="6"/>
  <c r="R2020" i="6"/>
  <c r="R2021" i="6"/>
  <c r="R2022" i="6"/>
  <c r="R2023" i="6"/>
  <c r="R2024" i="6"/>
  <c r="R2025" i="6"/>
  <c r="R2026" i="6"/>
  <c r="R2027" i="6"/>
  <c r="R2028" i="6"/>
  <c r="R2029" i="6"/>
  <c r="R2030" i="6"/>
  <c r="R2031" i="6"/>
  <c r="R2032" i="6"/>
  <c r="R2033" i="6"/>
  <c r="R2034" i="6"/>
  <c r="R2035" i="6"/>
  <c r="R2036" i="6"/>
  <c r="R2037" i="6"/>
  <c r="R2038" i="6"/>
  <c r="R2039" i="6"/>
  <c r="R2040" i="6"/>
  <c r="R2041" i="6"/>
  <c r="R2042" i="6"/>
  <c r="R2043" i="6"/>
  <c r="R2044" i="6"/>
  <c r="R2045" i="6"/>
  <c r="R2046" i="6"/>
  <c r="R2047" i="6"/>
  <c r="R2048" i="6"/>
  <c r="R2049" i="6"/>
  <c r="R2050" i="6"/>
  <c r="R2051" i="6"/>
  <c r="R2052" i="6"/>
  <c r="R2053" i="6"/>
  <c r="R2054" i="6"/>
  <c r="R2055" i="6"/>
  <c r="R2056" i="6"/>
  <c r="R2057" i="6"/>
  <c r="R2058" i="6"/>
  <c r="R2059" i="6"/>
  <c r="R2060" i="6"/>
  <c r="R2061" i="6"/>
  <c r="R2062" i="6"/>
  <c r="R2063" i="6"/>
  <c r="R2064" i="6"/>
  <c r="R2065" i="6"/>
  <c r="R2066" i="6"/>
  <c r="R2067" i="6"/>
  <c r="R2068" i="6"/>
  <c r="R2069" i="6"/>
  <c r="R2070" i="6"/>
  <c r="R2071" i="6"/>
  <c r="R2072" i="6"/>
  <c r="R2073" i="6"/>
  <c r="R2074" i="6"/>
  <c r="R2075" i="6"/>
  <c r="R2076" i="6"/>
  <c r="R2077" i="6"/>
  <c r="R2078" i="6"/>
  <c r="R2079" i="6"/>
  <c r="R2080" i="6"/>
  <c r="R2081" i="6"/>
  <c r="R2082" i="6"/>
  <c r="R2083" i="6"/>
  <c r="R2084" i="6"/>
  <c r="R2085" i="6"/>
  <c r="R2086" i="6"/>
  <c r="R2087" i="6"/>
  <c r="R2088" i="6"/>
  <c r="R2089" i="6"/>
  <c r="R2090" i="6"/>
  <c r="R2091" i="6"/>
  <c r="R2092" i="6"/>
  <c r="R2093" i="6"/>
  <c r="R2094" i="6"/>
  <c r="R2095" i="6"/>
  <c r="R2096" i="6"/>
  <c r="R2097" i="6"/>
  <c r="R2098" i="6"/>
  <c r="R2099" i="6"/>
  <c r="R2100" i="6"/>
  <c r="R2101" i="6"/>
  <c r="R2102" i="6"/>
  <c r="R2103" i="6"/>
  <c r="R2104" i="6"/>
  <c r="R2105" i="6"/>
  <c r="R2106" i="6"/>
  <c r="R2107" i="6"/>
  <c r="R2108" i="6"/>
  <c r="R2109" i="6"/>
  <c r="R2110" i="6"/>
  <c r="R2111" i="6"/>
  <c r="R2112" i="6"/>
  <c r="R2113" i="6"/>
  <c r="R2114" i="6"/>
  <c r="R2115" i="6"/>
  <c r="R2116" i="6"/>
  <c r="R2117" i="6"/>
  <c r="R2118" i="6"/>
  <c r="R2119" i="6"/>
  <c r="R2120" i="6"/>
  <c r="R2121" i="6"/>
  <c r="R2122" i="6"/>
  <c r="R2123" i="6"/>
  <c r="R2124" i="6"/>
  <c r="R2125" i="6"/>
  <c r="R2126" i="6"/>
  <c r="R2127" i="6"/>
  <c r="R2128" i="6"/>
  <c r="R2129" i="6"/>
  <c r="R2130" i="6"/>
  <c r="R2131" i="6"/>
  <c r="R2132" i="6"/>
  <c r="R2133" i="6"/>
  <c r="R2134" i="6"/>
  <c r="R2135" i="6"/>
  <c r="R2136" i="6"/>
  <c r="R2137" i="6"/>
  <c r="R2138" i="6"/>
  <c r="R2139" i="6"/>
  <c r="R2140" i="6"/>
  <c r="R2141" i="6"/>
  <c r="R2142" i="6"/>
  <c r="R2143" i="6"/>
  <c r="R2144" i="6"/>
  <c r="R2145" i="6"/>
  <c r="R2146" i="6"/>
  <c r="R2147" i="6"/>
  <c r="R2148" i="6"/>
  <c r="R2149" i="6"/>
  <c r="R2150" i="6"/>
  <c r="R2151" i="6"/>
  <c r="R2152" i="6"/>
  <c r="R2153" i="6"/>
  <c r="R2154" i="6"/>
  <c r="R2155" i="6"/>
  <c r="R2156" i="6"/>
  <c r="R2157" i="6"/>
  <c r="R2158" i="6"/>
  <c r="R2159" i="6"/>
  <c r="R2160" i="6"/>
  <c r="R2161" i="6"/>
  <c r="R2162" i="6"/>
  <c r="R2163" i="6"/>
  <c r="R2164" i="6"/>
  <c r="R2165" i="6"/>
  <c r="R2166" i="6"/>
  <c r="R2167" i="6"/>
  <c r="R2168" i="6"/>
  <c r="R2169" i="6"/>
  <c r="R2170" i="6"/>
  <c r="R2171" i="6"/>
  <c r="R2172" i="6"/>
  <c r="R2173" i="6"/>
  <c r="R2174" i="6"/>
  <c r="R2175" i="6"/>
  <c r="R2176" i="6"/>
  <c r="R2177" i="6"/>
  <c r="R2178" i="6"/>
  <c r="R2179" i="6"/>
  <c r="R2180" i="6"/>
  <c r="R2181" i="6"/>
  <c r="R2182" i="6"/>
  <c r="R2183" i="6"/>
  <c r="R2184" i="6"/>
  <c r="R2185" i="6"/>
  <c r="R2186" i="6"/>
  <c r="R2187" i="6"/>
  <c r="R2188" i="6"/>
  <c r="R2189" i="6"/>
  <c r="R2190" i="6"/>
  <c r="R2191" i="6"/>
  <c r="R2192" i="6"/>
  <c r="R2193" i="6"/>
  <c r="R2194" i="6"/>
  <c r="R2195" i="6"/>
  <c r="R2196" i="6"/>
  <c r="R2197" i="6"/>
  <c r="R2198" i="6"/>
  <c r="R2199" i="6"/>
  <c r="R2200" i="6"/>
  <c r="R2201" i="6"/>
  <c r="R2202" i="6"/>
  <c r="R2203" i="6"/>
  <c r="R2204" i="6"/>
  <c r="R2205" i="6"/>
  <c r="R2206" i="6"/>
  <c r="R2207" i="6"/>
  <c r="R2208" i="6"/>
  <c r="R2209" i="6"/>
  <c r="R2210" i="6"/>
  <c r="R2211" i="6"/>
  <c r="R2212" i="6"/>
  <c r="R2213" i="6"/>
  <c r="R2214" i="6"/>
  <c r="R2215" i="6"/>
  <c r="R2216" i="6"/>
  <c r="R2217" i="6"/>
  <c r="R2218" i="6"/>
  <c r="R2219" i="6"/>
  <c r="R2220" i="6"/>
  <c r="R2221" i="6"/>
  <c r="R2222" i="6"/>
  <c r="R2223" i="6"/>
  <c r="R2224" i="6"/>
  <c r="R2225" i="6"/>
  <c r="R2226" i="6"/>
  <c r="R2227" i="6"/>
  <c r="R2228" i="6"/>
  <c r="R2229" i="6"/>
  <c r="R2230" i="6"/>
  <c r="R2231" i="6"/>
  <c r="R2232" i="6"/>
  <c r="R2233" i="6"/>
  <c r="R2234" i="6"/>
  <c r="R2235" i="6"/>
  <c r="R2236" i="6"/>
  <c r="R2237" i="6"/>
  <c r="R2238" i="6"/>
  <c r="R2239" i="6"/>
  <c r="R2240" i="6"/>
  <c r="R2241" i="6"/>
  <c r="R2242" i="6"/>
  <c r="R2243" i="6"/>
  <c r="R2244" i="6"/>
  <c r="R2245" i="6"/>
  <c r="R2246" i="6"/>
  <c r="R2247" i="6"/>
  <c r="R2248" i="6"/>
  <c r="R2249" i="6"/>
  <c r="R2250" i="6"/>
  <c r="R2251" i="6"/>
  <c r="R2252" i="6"/>
  <c r="R2253" i="6"/>
  <c r="R2254" i="6"/>
  <c r="R2255" i="6"/>
  <c r="R2256" i="6"/>
  <c r="R2257" i="6"/>
  <c r="R2258" i="6"/>
  <c r="R2259" i="6"/>
  <c r="R2260" i="6"/>
  <c r="R2261" i="6"/>
  <c r="R2262" i="6"/>
  <c r="R2263" i="6"/>
  <c r="R2264" i="6"/>
  <c r="R2265" i="6"/>
  <c r="R2266" i="6"/>
  <c r="R2267" i="6"/>
  <c r="R2268" i="6"/>
  <c r="R2269" i="6"/>
  <c r="R2270" i="6"/>
  <c r="R2271" i="6"/>
  <c r="R2272" i="6"/>
  <c r="R2273" i="6"/>
  <c r="R2274" i="6"/>
  <c r="R2275" i="6"/>
  <c r="R2276" i="6"/>
  <c r="R2277" i="6"/>
  <c r="R2278" i="6"/>
  <c r="R2279" i="6"/>
  <c r="R2280" i="6"/>
  <c r="R2281" i="6"/>
  <c r="R2282" i="6"/>
  <c r="R2283" i="6"/>
  <c r="R2284" i="6"/>
  <c r="R2285" i="6"/>
  <c r="R2286" i="6"/>
  <c r="R2287" i="6"/>
  <c r="R2288" i="6"/>
  <c r="R2289" i="6"/>
  <c r="R2290" i="6"/>
  <c r="R2291" i="6"/>
  <c r="R2292" i="6"/>
  <c r="R2293" i="6"/>
  <c r="R2294" i="6"/>
  <c r="R2295" i="6"/>
  <c r="R2296" i="6"/>
  <c r="R2297" i="6"/>
  <c r="R2298" i="6"/>
  <c r="R2299" i="6"/>
  <c r="R2300" i="6"/>
  <c r="R2301" i="6"/>
  <c r="R2302" i="6"/>
  <c r="R2303" i="6"/>
  <c r="R2304" i="6"/>
  <c r="R2305" i="6"/>
  <c r="R2306" i="6"/>
  <c r="R2307" i="6"/>
  <c r="R2308" i="6"/>
  <c r="R2309" i="6"/>
  <c r="R2310" i="6"/>
  <c r="R2311" i="6"/>
  <c r="R2312" i="6"/>
  <c r="R2313" i="6"/>
  <c r="R2314" i="6"/>
  <c r="R2315" i="6"/>
  <c r="R2316" i="6"/>
  <c r="R2317" i="6"/>
  <c r="R2318" i="6"/>
  <c r="R2319" i="6"/>
  <c r="R2320" i="6"/>
  <c r="R2321" i="6"/>
  <c r="R2322" i="6"/>
  <c r="R2323" i="6"/>
  <c r="R2324" i="6"/>
  <c r="R2325" i="6"/>
  <c r="R2326" i="6"/>
  <c r="R2327" i="6"/>
  <c r="R2328" i="6"/>
  <c r="R2329" i="6"/>
  <c r="R2330" i="6"/>
  <c r="R2331" i="6"/>
  <c r="R2332" i="6"/>
  <c r="R2333" i="6"/>
  <c r="R2334" i="6"/>
  <c r="R2335" i="6"/>
  <c r="R2336" i="6"/>
  <c r="R2337" i="6"/>
  <c r="R2338" i="6"/>
  <c r="R2339" i="6"/>
  <c r="R2340" i="6"/>
  <c r="R2341" i="6"/>
  <c r="R2342" i="6"/>
  <c r="R2343" i="6"/>
  <c r="R2344" i="6"/>
  <c r="R2345" i="6"/>
  <c r="R2346" i="6"/>
  <c r="R2347" i="6"/>
  <c r="R2348" i="6"/>
  <c r="R2349" i="6"/>
  <c r="R2350" i="6"/>
  <c r="R2351" i="6"/>
  <c r="R2352" i="6"/>
  <c r="R2353" i="6"/>
  <c r="R2354" i="6"/>
  <c r="R2355" i="6"/>
  <c r="R2356" i="6"/>
  <c r="R2357" i="6"/>
  <c r="R2358" i="6"/>
  <c r="R2359" i="6"/>
  <c r="R2360" i="6"/>
  <c r="R2361" i="6"/>
  <c r="R2362" i="6"/>
  <c r="R2363" i="6"/>
  <c r="R2364" i="6"/>
  <c r="R2365" i="6"/>
  <c r="R2366" i="6"/>
  <c r="R2367" i="6"/>
  <c r="R2368" i="6"/>
  <c r="R2369" i="6"/>
  <c r="R2370" i="6"/>
  <c r="R2371" i="6"/>
  <c r="R2372" i="6"/>
  <c r="R2373" i="6"/>
  <c r="R2374" i="6"/>
  <c r="R2375" i="6"/>
  <c r="R2376" i="6"/>
  <c r="R2377" i="6"/>
  <c r="R2378" i="6"/>
  <c r="R2379" i="6"/>
  <c r="R2380" i="6"/>
  <c r="R2381" i="6"/>
  <c r="R2382" i="6"/>
  <c r="R2383" i="6"/>
  <c r="R2384" i="6"/>
  <c r="R2385" i="6"/>
  <c r="R2386" i="6"/>
  <c r="R2387" i="6"/>
  <c r="R2388" i="6"/>
  <c r="R2389" i="6"/>
  <c r="R2390" i="6"/>
  <c r="R2391" i="6"/>
  <c r="R2392" i="6"/>
  <c r="R2393" i="6"/>
  <c r="R2394" i="6"/>
  <c r="R2395" i="6"/>
  <c r="R2396" i="6"/>
  <c r="R2397" i="6"/>
  <c r="R2398" i="6"/>
  <c r="R2399" i="6"/>
  <c r="R2400" i="6"/>
  <c r="R2401" i="6"/>
  <c r="R2402" i="6"/>
  <c r="R2403" i="6"/>
  <c r="R2404" i="6"/>
  <c r="R2405" i="6"/>
  <c r="R2406" i="6"/>
  <c r="R2407" i="6"/>
  <c r="R2408" i="6"/>
  <c r="R2409" i="6"/>
  <c r="R2410" i="6"/>
  <c r="R2411" i="6"/>
  <c r="R2412" i="6"/>
  <c r="R2413" i="6"/>
  <c r="R2414" i="6"/>
  <c r="R2415" i="6"/>
  <c r="R2416" i="6"/>
  <c r="R2417" i="6"/>
  <c r="R2418" i="6"/>
  <c r="R2419" i="6"/>
  <c r="R2420" i="6"/>
  <c r="R2421" i="6"/>
  <c r="R2422" i="6"/>
  <c r="R2423" i="6"/>
  <c r="R2424" i="6"/>
  <c r="R2425" i="6"/>
  <c r="R2426" i="6"/>
  <c r="R2427" i="6"/>
  <c r="R2428" i="6"/>
  <c r="R2429" i="6"/>
  <c r="R2430" i="6"/>
  <c r="R2431" i="6"/>
  <c r="R2432" i="6"/>
  <c r="R2433" i="6"/>
  <c r="R2434" i="6"/>
  <c r="R2435" i="6"/>
  <c r="R2436" i="6"/>
  <c r="R2437" i="6"/>
  <c r="R2438" i="6"/>
  <c r="R2439" i="6"/>
  <c r="R2440" i="6"/>
  <c r="R2441" i="6"/>
  <c r="R2442" i="6"/>
  <c r="R2443" i="6"/>
  <c r="R2444" i="6"/>
  <c r="R2445" i="6"/>
  <c r="R2446" i="6"/>
  <c r="R2447" i="6"/>
  <c r="R2448" i="6"/>
  <c r="R2449" i="6"/>
  <c r="R2450" i="6"/>
  <c r="R2451" i="6"/>
  <c r="R2452" i="6"/>
  <c r="R2453" i="6"/>
  <c r="R2454" i="6"/>
  <c r="R2455" i="6"/>
  <c r="R2456" i="6"/>
  <c r="R2457" i="6"/>
  <c r="R2458" i="6"/>
  <c r="R2459" i="6"/>
  <c r="R2460" i="6"/>
  <c r="R2461" i="6"/>
  <c r="R2462" i="6"/>
  <c r="R2463" i="6"/>
  <c r="R2464" i="6"/>
  <c r="R2465" i="6"/>
  <c r="R2466" i="6"/>
  <c r="R2467" i="6"/>
  <c r="R2468" i="6"/>
  <c r="R2469" i="6"/>
  <c r="R2470" i="6"/>
  <c r="R2471" i="6"/>
  <c r="R2472" i="6"/>
  <c r="R2473" i="6"/>
  <c r="R2474" i="6"/>
  <c r="R2475" i="6"/>
  <c r="R2476" i="6"/>
  <c r="R2477" i="6"/>
  <c r="R2478" i="6"/>
  <c r="R2479" i="6"/>
  <c r="R2480" i="6"/>
  <c r="R2481" i="6"/>
  <c r="R2482" i="6"/>
  <c r="R2483" i="6"/>
  <c r="R2484" i="6"/>
  <c r="R2485" i="6"/>
  <c r="R2486" i="6"/>
  <c r="R2487" i="6"/>
  <c r="R2488" i="6"/>
  <c r="R2489" i="6"/>
  <c r="R2490" i="6"/>
  <c r="R2491" i="6"/>
  <c r="R2492" i="6"/>
  <c r="R2493" i="6"/>
  <c r="R2494" i="6"/>
  <c r="R2495" i="6"/>
  <c r="R2496" i="6"/>
  <c r="R2497" i="6"/>
  <c r="R2498" i="6"/>
  <c r="R2499" i="6"/>
  <c r="R2500" i="6"/>
  <c r="R2501" i="6"/>
  <c r="R2502" i="6"/>
  <c r="R2503" i="6"/>
  <c r="R2504" i="6"/>
  <c r="R2505" i="6"/>
  <c r="R2506" i="6"/>
  <c r="R2507" i="6"/>
  <c r="R2508" i="6"/>
  <c r="R2509" i="6"/>
  <c r="R2510" i="6"/>
  <c r="R2511" i="6"/>
  <c r="R2512" i="6"/>
  <c r="R2513" i="6"/>
  <c r="R2514" i="6"/>
  <c r="R2515" i="6"/>
  <c r="R2516" i="6"/>
  <c r="R2517" i="6"/>
  <c r="R2518" i="6"/>
  <c r="R2519" i="6"/>
  <c r="R2520" i="6"/>
  <c r="R2521" i="6"/>
  <c r="R2522" i="6"/>
  <c r="R2523" i="6"/>
  <c r="R2524" i="6"/>
  <c r="R2525" i="6"/>
  <c r="R2526" i="6"/>
  <c r="R2527" i="6"/>
  <c r="R2528" i="6"/>
  <c r="R2529" i="6"/>
  <c r="R2530" i="6"/>
  <c r="R2531" i="6"/>
  <c r="R2532" i="6"/>
  <c r="R2533" i="6"/>
  <c r="R2534" i="6"/>
  <c r="R2535" i="6"/>
  <c r="R2536" i="6"/>
  <c r="R2537" i="6"/>
  <c r="R2538" i="6"/>
  <c r="R2539" i="6"/>
  <c r="R2540" i="6"/>
  <c r="R2541" i="6"/>
  <c r="R2542" i="6"/>
  <c r="R2543" i="6"/>
  <c r="R2544" i="6"/>
  <c r="R2545" i="6"/>
  <c r="R2546" i="6"/>
  <c r="R2547" i="6"/>
  <c r="R2548" i="6"/>
  <c r="R2549" i="6"/>
  <c r="R2550" i="6"/>
  <c r="R2551" i="6"/>
  <c r="R2552" i="6"/>
  <c r="R2553" i="6"/>
  <c r="R2554" i="6"/>
  <c r="R2555" i="6"/>
  <c r="R2556" i="6"/>
  <c r="R2557" i="6"/>
  <c r="R2558" i="6"/>
  <c r="R2559" i="6"/>
  <c r="R2560" i="6"/>
  <c r="R2561" i="6"/>
  <c r="R2562" i="6"/>
  <c r="R2563" i="6"/>
  <c r="R2564" i="6"/>
  <c r="R2565" i="6"/>
  <c r="R2566" i="6"/>
  <c r="R2567" i="6"/>
  <c r="R2568" i="6"/>
  <c r="R2569" i="6"/>
  <c r="R2570" i="6"/>
  <c r="R2571" i="6"/>
  <c r="R2572" i="6"/>
  <c r="R2573" i="6"/>
  <c r="R2574" i="6"/>
  <c r="R2575" i="6"/>
  <c r="R2576" i="6"/>
  <c r="R2577" i="6"/>
  <c r="R2578" i="6"/>
  <c r="R2579" i="6"/>
  <c r="R2580" i="6"/>
  <c r="R2581" i="6"/>
  <c r="R2582" i="6"/>
  <c r="R2583" i="6"/>
  <c r="R2584" i="6"/>
  <c r="R2585" i="6"/>
  <c r="R2586" i="6"/>
  <c r="R2587" i="6"/>
  <c r="R2588" i="6"/>
  <c r="R2589" i="6"/>
  <c r="R2590" i="6"/>
  <c r="R2591" i="6"/>
  <c r="R2592" i="6"/>
  <c r="R2593" i="6"/>
  <c r="R2594" i="6"/>
  <c r="R2595" i="6"/>
  <c r="R2596" i="6"/>
  <c r="R2597" i="6"/>
  <c r="R2598" i="6"/>
  <c r="R2599" i="6"/>
  <c r="R2600" i="6"/>
  <c r="R2601" i="6"/>
  <c r="R2602" i="6"/>
  <c r="R2603" i="6"/>
  <c r="R2604" i="6"/>
  <c r="R2605" i="6"/>
  <c r="R2606" i="6"/>
  <c r="R2607" i="6"/>
  <c r="R2608" i="6"/>
  <c r="R2609" i="6"/>
  <c r="R2610" i="6"/>
  <c r="R2611" i="6"/>
  <c r="R2612" i="6"/>
  <c r="R2613" i="6"/>
  <c r="R2614" i="6"/>
  <c r="R2615" i="6"/>
  <c r="R2616" i="6"/>
  <c r="R2617" i="6"/>
  <c r="R2618" i="6"/>
  <c r="R2619" i="6"/>
  <c r="R2620" i="6"/>
  <c r="R2621" i="6"/>
  <c r="R2622" i="6"/>
  <c r="R2623" i="6"/>
  <c r="R2624" i="6"/>
  <c r="R2625" i="6"/>
  <c r="R2626" i="6"/>
  <c r="R2627" i="6"/>
  <c r="R2628" i="6"/>
  <c r="R2629" i="6"/>
  <c r="R2630" i="6"/>
  <c r="R2631" i="6"/>
  <c r="R2632" i="6"/>
  <c r="R2633" i="6"/>
  <c r="R2634" i="6"/>
  <c r="R2635" i="6"/>
  <c r="R2636" i="6"/>
  <c r="R2637" i="6"/>
  <c r="R2638" i="6"/>
  <c r="R2639" i="6"/>
  <c r="R2640" i="6"/>
  <c r="R2641" i="6"/>
  <c r="R2642" i="6"/>
  <c r="R2643" i="6"/>
  <c r="R2644" i="6"/>
  <c r="R2645" i="6"/>
  <c r="R2646" i="6"/>
  <c r="R2647" i="6"/>
  <c r="R2648" i="6"/>
  <c r="R2649" i="6"/>
  <c r="R2650" i="6"/>
  <c r="R2651" i="6"/>
  <c r="R2652" i="6"/>
  <c r="R2653" i="6"/>
  <c r="R2654" i="6"/>
  <c r="R2655" i="6"/>
  <c r="R2656" i="6"/>
  <c r="R2657" i="6"/>
  <c r="R2658" i="6"/>
  <c r="R2659" i="6"/>
  <c r="R2660" i="6"/>
  <c r="R2661" i="6"/>
  <c r="R2662" i="6"/>
  <c r="R2663" i="6"/>
  <c r="R2664" i="6"/>
  <c r="R2665" i="6"/>
  <c r="R2666" i="6"/>
  <c r="R2667" i="6"/>
  <c r="R2668" i="6"/>
  <c r="R2669" i="6"/>
  <c r="R2670" i="6"/>
  <c r="R2671" i="6"/>
  <c r="R2672" i="6"/>
  <c r="R2673" i="6"/>
  <c r="R2674" i="6"/>
  <c r="R2675" i="6"/>
  <c r="R2676" i="6"/>
  <c r="R2677" i="6"/>
  <c r="R2678" i="6"/>
  <c r="R2679" i="6"/>
  <c r="R2680" i="6"/>
  <c r="R2681" i="6"/>
  <c r="R2682" i="6"/>
  <c r="R2683" i="6"/>
  <c r="R2684" i="6"/>
  <c r="R2685" i="6"/>
  <c r="R2686" i="6"/>
  <c r="R2687" i="6"/>
  <c r="R2688" i="6"/>
  <c r="R2689" i="6"/>
  <c r="R2690" i="6"/>
  <c r="R2691" i="6"/>
  <c r="R2692" i="6"/>
  <c r="R2693" i="6"/>
  <c r="R2694" i="6"/>
  <c r="R2695" i="6"/>
  <c r="R2696" i="6"/>
  <c r="R2697" i="6"/>
  <c r="R2698" i="6"/>
  <c r="R2699" i="6"/>
  <c r="R2700" i="6"/>
  <c r="R2701" i="6"/>
  <c r="R2702" i="6"/>
  <c r="R2703" i="6"/>
  <c r="R2704" i="6"/>
  <c r="R2705" i="6"/>
  <c r="R2706" i="6"/>
  <c r="R2707" i="6"/>
  <c r="R2708" i="6"/>
  <c r="R2709" i="6"/>
  <c r="R2710" i="6"/>
  <c r="R2711" i="6"/>
  <c r="R2712" i="6"/>
  <c r="R2713" i="6"/>
  <c r="R2714" i="6"/>
  <c r="R2715" i="6"/>
  <c r="R2716" i="6"/>
  <c r="R2717" i="6"/>
  <c r="R2718" i="6"/>
  <c r="R2719" i="6"/>
  <c r="R2720" i="6"/>
  <c r="R2721" i="6"/>
  <c r="R2722" i="6"/>
  <c r="R2723" i="6"/>
  <c r="R2724" i="6"/>
  <c r="R2725" i="6"/>
  <c r="R2726" i="6"/>
  <c r="R2727" i="6"/>
  <c r="R2728" i="6"/>
  <c r="R2729" i="6"/>
  <c r="R2730" i="6"/>
  <c r="R2731" i="6"/>
  <c r="R2732" i="6"/>
  <c r="R2733" i="6"/>
  <c r="R2734" i="6"/>
  <c r="R2735" i="6"/>
  <c r="R2736" i="6"/>
  <c r="R2737" i="6"/>
  <c r="R2738" i="6"/>
  <c r="R2739" i="6"/>
  <c r="R2740" i="6"/>
  <c r="R2741" i="6"/>
  <c r="R2742" i="6"/>
  <c r="R2743" i="6"/>
  <c r="R2744" i="6"/>
  <c r="R2745" i="6"/>
  <c r="R2746" i="6"/>
  <c r="R2747" i="6"/>
  <c r="R2748" i="6"/>
  <c r="R2749" i="6"/>
  <c r="R2750" i="6"/>
  <c r="R2751" i="6"/>
  <c r="R2752" i="6"/>
  <c r="R2753" i="6"/>
  <c r="R2754" i="6"/>
  <c r="R2755" i="6"/>
  <c r="R2756" i="6"/>
  <c r="R2757" i="6"/>
  <c r="R2758" i="6"/>
  <c r="R2759" i="6"/>
  <c r="R2760" i="6"/>
  <c r="R2761" i="6"/>
  <c r="R2762" i="6"/>
  <c r="R2763" i="6"/>
  <c r="R2764" i="6"/>
  <c r="R2765" i="6"/>
  <c r="R2766" i="6"/>
  <c r="R2767" i="6"/>
  <c r="R2768" i="6"/>
  <c r="R2769" i="6"/>
  <c r="R2770" i="6"/>
  <c r="R2771" i="6"/>
  <c r="R2772" i="6"/>
  <c r="R2773" i="6"/>
  <c r="R2774" i="6"/>
  <c r="R2775" i="6"/>
  <c r="R2776" i="6"/>
  <c r="R2777" i="6"/>
  <c r="R2778" i="6"/>
  <c r="R2779" i="6"/>
  <c r="R2780" i="6"/>
  <c r="R2781" i="6"/>
  <c r="R2782" i="6"/>
  <c r="R2783" i="6"/>
  <c r="R2784" i="6"/>
  <c r="R2785" i="6"/>
  <c r="R2786" i="6"/>
  <c r="R2787" i="6"/>
  <c r="R2788" i="6"/>
  <c r="R2789" i="6"/>
  <c r="R2790" i="6"/>
  <c r="R2791" i="6"/>
  <c r="R2792" i="6"/>
  <c r="R2793" i="6"/>
  <c r="R2794" i="6"/>
  <c r="R2795" i="6"/>
  <c r="R2796" i="6"/>
  <c r="R2797" i="6"/>
  <c r="R2798" i="6"/>
  <c r="R2799" i="6"/>
  <c r="R2800" i="6"/>
  <c r="R2801" i="6"/>
  <c r="R2802" i="6"/>
  <c r="R2803" i="6"/>
  <c r="R2804" i="6"/>
  <c r="R2805" i="6"/>
  <c r="R2806" i="6"/>
  <c r="R2807" i="6"/>
  <c r="R2808" i="6"/>
  <c r="R2809" i="6"/>
  <c r="R2810" i="6"/>
  <c r="R2811" i="6"/>
  <c r="R2812" i="6"/>
  <c r="R2813" i="6"/>
  <c r="R2814" i="6"/>
  <c r="R2815" i="6"/>
  <c r="R2816" i="6"/>
  <c r="R2817" i="6"/>
  <c r="R2818" i="6"/>
  <c r="R2819" i="6"/>
  <c r="R2820" i="6"/>
  <c r="R2821" i="6"/>
  <c r="R2822" i="6"/>
  <c r="R2823" i="6"/>
  <c r="R2824" i="6"/>
  <c r="R2825" i="6"/>
  <c r="R2826" i="6"/>
  <c r="R2827" i="6"/>
  <c r="R2828" i="6"/>
  <c r="R2829" i="6"/>
  <c r="R2830" i="6"/>
  <c r="R2831" i="6"/>
  <c r="R2832" i="6"/>
  <c r="R2833" i="6"/>
  <c r="R2834" i="6"/>
  <c r="R2835" i="6"/>
  <c r="R2836" i="6"/>
  <c r="R2837" i="6"/>
  <c r="R2838" i="6"/>
  <c r="R2839" i="6"/>
  <c r="R2840" i="6"/>
  <c r="R2841" i="6"/>
  <c r="R2842" i="6"/>
  <c r="R2843" i="6"/>
  <c r="R2844" i="6"/>
  <c r="R2845" i="6"/>
  <c r="R2846" i="6"/>
  <c r="R2847" i="6"/>
  <c r="R2848" i="6"/>
  <c r="R2849" i="6"/>
  <c r="R2850" i="6"/>
  <c r="R2851" i="6"/>
  <c r="R2852" i="6"/>
  <c r="R2853" i="6"/>
  <c r="R2854" i="6"/>
  <c r="R2855" i="6"/>
  <c r="R2856" i="6"/>
  <c r="R2857" i="6"/>
  <c r="R2858" i="6"/>
  <c r="R2859" i="6"/>
  <c r="R2860" i="6"/>
  <c r="R2861" i="6"/>
  <c r="R2862" i="6"/>
  <c r="R2863" i="6"/>
  <c r="R2864" i="6"/>
  <c r="R2865" i="6"/>
  <c r="R2866" i="6"/>
  <c r="R2867" i="6"/>
  <c r="R2868" i="6"/>
  <c r="R2869" i="6"/>
  <c r="R2870" i="6"/>
  <c r="R2871" i="6"/>
  <c r="R2872" i="6"/>
  <c r="R2873" i="6"/>
  <c r="R2874" i="6"/>
  <c r="R2875" i="6"/>
  <c r="R2876" i="6"/>
  <c r="R2877" i="6"/>
  <c r="R2878" i="6"/>
  <c r="R2879" i="6"/>
  <c r="R2880" i="6"/>
  <c r="R2881" i="6"/>
  <c r="R2882" i="6"/>
  <c r="R2883" i="6"/>
  <c r="R2884" i="6"/>
  <c r="R2885" i="6"/>
  <c r="R2886" i="6"/>
  <c r="R2887" i="6"/>
  <c r="R2888" i="6"/>
  <c r="R2889" i="6"/>
  <c r="R2890" i="6"/>
  <c r="R2891" i="6"/>
  <c r="R2892" i="6"/>
  <c r="R2893" i="6"/>
  <c r="R2894" i="6"/>
  <c r="R2895" i="6"/>
  <c r="R2896" i="6"/>
  <c r="R2897" i="6"/>
  <c r="R2898" i="6"/>
  <c r="R2899" i="6"/>
  <c r="R2900" i="6"/>
  <c r="R2901" i="6"/>
  <c r="R2902" i="6"/>
  <c r="R2903" i="6"/>
  <c r="R2904" i="6"/>
  <c r="R2905" i="6"/>
  <c r="R2906" i="6"/>
  <c r="R2907" i="6"/>
  <c r="R2908" i="6"/>
  <c r="R2909" i="6"/>
  <c r="R2910" i="6"/>
  <c r="R2911" i="6"/>
  <c r="R2912" i="6"/>
  <c r="R2913" i="6"/>
  <c r="R2914" i="6"/>
  <c r="R2915" i="6"/>
  <c r="R2916" i="6"/>
  <c r="R2917" i="6"/>
  <c r="R2918" i="6"/>
  <c r="R2919" i="6"/>
  <c r="R2920" i="6"/>
  <c r="R2921" i="6"/>
  <c r="R2922" i="6"/>
  <c r="R2923" i="6"/>
  <c r="R2924" i="6"/>
  <c r="R2925" i="6"/>
  <c r="R2926" i="6"/>
  <c r="R2927" i="6"/>
  <c r="R2928" i="6"/>
  <c r="R2929" i="6"/>
  <c r="R2930" i="6"/>
  <c r="R2931" i="6"/>
  <c r="R2932" i="6"/>
  <c r="R2933" i="6"/>
  <c r="R2934" i="6"/>
  <c r="R2935" i="6"/>
  <c r="R2936" i="6"/>
  <c r="R2937" i="6"/>
  <c r="R2938" i="6"/>
  <c r="R2939" i="6"/>
  <c r="R2940" i="6"/>
  <c r="R2941" i="6"/>
  <c r="R2942" i="6"/>
  <c r="R2943" i="6"/>
  <c r="R2944" i="6"/>
  <c r="R2945" i="6"/>
  <c r="R2946" i="6"/>
  <c r="R2947" i="6"/>
  <c r="R2948" i="6"/>
  <c r="R2949" i="6"/>
  <c r="R2950" i="6"/>
  <c r="R2951" i="6"/>
  <c r="R2952" i="6"/>
  <c r="R2953" i="6"/>
  <c r="R2954" i="6"/>
  <c r="R2955" i="6"/>
  <c r="R2956" i="6"/>
  <c r="R2957" i="6"/>
  <c r="R2958" i="6"/>
  <c r="R2959" i="6"/>
  <c r="R2960" i="6"/>
  <c r="R2961" i="6"/>
  <c r="R2962" i="6"/>
  <c r="R2963" i="6"/>
  <c r="R2964" i="6"/>
  <c r="R2965" i="6"/>
  <c r="R2966" i="6"/>
  <c r="R2967" i="6"/>
  <c r="R2968" i="6"/>
  <c r="R2969" i="6"/>
  <c r="R2970" i="6"/>
  <c r="R2971" i="6"/>
  <c r="R2972" i="6"/>
  <c r="R2973" i="6"/>
  <c r="R2974" i="6"/>
  <c r="R2975" i="6"/>
  <c r="R2976" i="6"/>
  <c r="R2977" i="6"/>
  <c r="R2978" i="6"/>
  <c r="R2979" i="6"/>
  <c r="R2980" i="6"/>
  <c r="R2981" i="6"/>
  <c r="R2982" i="6"/>
  <c r="R2983" i="6"/>
  <c r="R2984" i="6"/>
  <c r="R2985" i="6"/>
  <c r="R2986" i="6"/>
  <c r="R2987" i="6"/>
  <c r="R2988" i="6"/>
  <c r="R2989" i="6"/>
  <c r="R2990" i="6"/>
  <c r="R2991" i="6"/>
  <c r="R2992" i="6"/>
  <c r="R2993" i="6"/>
  <c r="R2994" i="6"/>
  <c r="R2995" i="6"/>
  <c r="R2996" i="6"/>
  <c r="R2997" i="6"/>
  <c r="R2998" i="6"/>
  <c r="R2999" i="6"/>
  <c r="R3000" i="6"/>
  <c r="R3001" i="6"/>
  <c r="R3002" i="6"/>
  <c r="R3003" i="6"/>
  <c r="R3004" i="6"/>
  <c r="R3005" i="6"/>
  <c r="R3006" i="6"/>
  <c r="R3007" i="6"/>
  <c r="R3008" i="6"/>
  <c r="R3009" i="6"/>
  <c r="R3010" i="6"/>
  <c r="R3011" i="6"/>
  <c r="R3012" i="6"/>
  <c r="R3013" i="6"/>
  <c r="R3014" i="6"/>
  <c r="R3015" i="6"/>
  <c r="R3016" i="6"/>
  <c r="R3017" i="6"/>
  <c r="R3018" i="6"/>
  <c r="R3019" i="6"/>
  <c r="R3020" i="6"/>
  <c r="R3021" i="6"/>
  <c r="R3022" i="6"/>
  <c r="R3023" i="6"/>
  <c r="R3024" i="6"/>
  <c r="R3025" i="6"/>
  <c r="R3026" i="6"/>
  <c r="R3027" i="6"/>
  <c r="R3028" i="6"/>
  <c r="R3029" i="6"/>
  <c r="R3030" i="6"/>
  <c r="R3031" i="6"/>
  <c r="R3032" i="6"/>
  <c r="R3033" i="6"/>
  <c r="R3034" i="6"/>
  <c r="R3035" i="6"/>
  <c r="R3036" i="6"/>
  <c r="R3037" i="6"/>
  <c r="R3038" i="6"/>
  <c r="R3039" i="6"/>
  <c r="R3040" i="6"/>
  <c r="R3041" i="6"/>
  <c r="R3042" i="6"/>
  <c r="R3043" i="6"/>
  <c r="R3044" i="6"/>
  <c r="R3045" i="6"/>
  <c r="R3046" i="6"/>
  <c r="R3047" i="6"/>
  <c r="R3048" i="6"/>
  <c r="R3049" i="6"/>
  <c r="R3050" i="6"/>
  <c r="R3051" i="6"/>
  <c r="R3052" i="6"/>
  <c r="R3053" i="6"/>
  <c r="R3054" i="6"/>
  <c r="R3055" i="6"/>
  <c r="R3056" i="6"/>
  <c r="R3057" i="6"/>
  <c r="R3058" i="6"/>
  <c r="R3059" i="6"/>
  <c r="R3060" i="6"/>
  <c r="R3061" i="6"/>
  <c r="R3062" i="6"/>
  <c r="R3063" i="6"/>
  <c r="R3064" i="6"/>
  <c r="R3065" i="6"/>
  <c r="R3066" i="6"/>
  <c r="R3067" i="6"/>
  <c r="R3068" i="6"/>
  <c r="R3069" i="6"/>
  <c r="R3070" i="6"/>
  <c r="R3071" i="6"/>
  <c r="R3072" i="6"/>
  <c r="R3073" i="6"/>
  <c r="R3074" i="6"/>
  <c r="R3075" i="6"/>
  <c r="R3076" i="6"/>
  <c r="R3077" i="6"/>
  <c r="R3078" i="6"/>
  <c r="R3079" i="6"/>
  <c r="R3080" i="6"/>
  <c r="R3081" i="6"/>
  <c r="R3082" i="6"/>
  <c r="R3083" i="6"/>
  <c r="R3084" i="6"/>
  <c r="R3085" i="6"/>
  <c r="R3086" i="6"/>
  <c r="R3087" i="6"/>
  <c r="R3088" i="6"/>
  <c r="R3089" i="6"/>
  <c r="R3090" i="6"/>
  <c r="R3091" i="6"/>
  <c r="R3092" i="6"/>
  <c r="R3093" i="6"/>
  <c r="R3094" i="6"/>
  <c r="R3095" i="6"/>
  <c r="R3096" i="6"/>
  <c r="R3097" i="6"/>
  <c r="R3098" i="6"/>
  <c r="R3099" i="6"/>
  <c r="R3100" i="6"/>
  <c r="R3101" i="6"/>
  <c r="R3102" i="6"/>
  <c r="R3103" i="6"/>
  <c r="R3104" i="6"/>
  <c r="R3105" i="6"/>
  <c r="R3106" i="6"/>
  <c r="R3107" i="6"/>
  <c r="R3108" i="6"/>
  <c r="R3109" i="6"/>
  <c r="R3110" i="6"/>
  <c r="R3111" i="6"/>
  <c r="R3112" i="6"/>
  <c r="R3113" i="6"/>
  <c r="R3114" i="6"/>
  <c r="R3115" i="6"/>
  <c r="R3116" i="6"/>
  <c r="R3117" i="6"/>
  <c r="R3118" i="6"/>
  <c r="R3119" i="6"/>
  <c r="R3120" i="6"/>
  <c r="R3121" i="6"/>
  <c r="R3122" i="6"/>
  <c r="R3123" i="6"/>
  <c r="R3124" i="6"/>
  <c r="R3125" i="6"/>
  <c r="R3126" i="6"/>
  <c r="R3127" i="6"/>
  <c r="R3128" i="6"/>
  <c r="R3129" i="6"/>
  <c r="R3130" i="6"/>
  <c r="R3131" i="6"/>
  <c r="R3132" i="6"/>
  <c r="R3133" i="6"/>
  <c r="R3134" i="6"/>
  <c r="R3135" i="6"/>
  <c r="R3136" i="6"/>
  <c r="R3137" i="6"/>
  <c r="R3138" i="6"/>
  <c r="R3139" i="6"/>
  <c r="R3140" i="6"/>
  <c r="R3141" i="6"/>
  <c r="R3142" i="6"/>
  <c r="R3143" i="6"/>
  <c r="R3144" i="6"/>
  <c r="R3145" i="6"/>
  <c r="R3146" i="6"/>
  <c r="R3147" i="6"/>
  <c r="R3148" i="6"/>
  <c r="R3149" i="6"/>
  <c r="R3150" i="6"/>
  <c r="R3151" i="6"/>
  <c r="R3152" i="6"/>
  <c r="R3153" i="6"/>
  <c r="R3154" i="6"/>
  <c r="R3155" i="6"/>
  <c r="R3156" i="6"/>
  <c r="R3157" i="6"/>
  <c r="R3158" i="6"/>
  <c r="R3159" i="6"/>
  <c r="R3160" i="6"/>
  <c r="R3161" i="6"/>
  <c r="R3162" i="6"/>
  <c r="R3163" i="6"/>
  <c r="R3164" i="6"/>
  <c r="R3165" i="6"/>
  <c r="R3166" i="6"/>
  <c r="R3167" i="6"/>
  <c r="R3168" i="6"/>
  <c r="R3169" i="6"/>
  <c r="R3170" i="6"/>
  <c r="R3171" i="6"/>
  <c r="R3172" i="6"/>
  <c r="R3173" i="6"/>
  <c r="R3174" i="6"/>
  <c r="R3175" i="6"/>
  <c r="R3176" i="6"/>
  <c r="R3177" i="6"/>
  <c r="R3178" i="6"/>
  <c r="R3179" i="6"/>
  <c r="R3180" i="6"/>
  <c r="R3181" i="6"/>
  <c r="R3182" i="6"/>
  <c r="R3183" i="6"/>
  <c r="R3184" i="6"/>
  <c r="R3185" i="6"/>
  <c r="R3186" i="6"/>
  <c r="R3187" i="6"/>
  <c r="R3188" i="6"/>
  <c r="R3189" i="6"/>
  <c r="R3190" i="6"/>
  <c r="R3191" i="6"/>
  <c r="R3192" i="6"/>
  <c r="R3193" i="6"/>
  <c r="R3194" i="6"/>
  <c r="R3195" i="6"/>
  <c r="R3196" i="6"/>
  <c r="R3197" i="6"/>
  <c r="R3198" i="6"/>
  <c r="R3199" i="6"/>
  <c r="R3200" i="6"/>
  <c r="R3201" i="6"/>
  <c r="R3202" i="6"/>
  <c r="R3203" i="6"/>
  <c r="R3204" i="6"/>
  <c r="R3205" i="6"/>
  <c r="R3206" i="6"/>
  <c r="R3207" i="6"/>
  <c r="R3208" i="6"/>
  <c r="R3209" i="6"/>
  <c r="R3210" i="6"/>
  <c r="R3211" i="6"/>
  <c r="R3212" i="6"/>
  <c r="R3213" i="6"/>
  <c r="R3214" i="6"/>
  <c r="R3215" i="6"/>
  <c r="R3216" i="6"/>
  <c r="R3217" i="6"/>
  <c r="R3218" i="6"/>
  <c r="R3219" i="6"/>
  <c r="R3220" i="6"/>
  <c r="R3221" i="6"/>
  <c r="R3222" i="6"/>
  <c r="R3223" i="6"/>
  <c r="R3224" i="6"/>
  <c r="R3225" i="6"/>
  <c r="R3226" i="6"/>
  <c r="R3227" i="6"/>
  <c r="R3228" i="6"/>
  <c r="R3229" i="6"/>
  <c r="R3230" i="6"/>
  <c r="R3231" i="6"/>
  <c r="R3232" i="6"/>
  <c r="R3233" i="6"/>
  <c r="R3234" i="6"/>
  <c r="R3235" i="6"/>
  <c r="R3236" i="6"/>
  <c r="R3237" i="6"/>
  <c r="R3238" i="6"/>
  <c r="R3239" i="6"/>
  <c r="R3240" i="6"/>
  <c r="R3241" i="6"/>
  <c r="R3242" i="6"/>
  <c r="R3243" i="6"/>
  <c r="R3244" i="6"/>
  <c r="R3245" i="6"/>
  <c r="R3246" i="6"/>
  <c r="R3247" i="6"/>
  <c r="R3248" i="6"/>
  <c r="R3249" i="6"/>
  <c r="R3250" i="6"/>
  <c r="R3251" i="6"/>
  <c r="R3252" i="6"/>
  <c r="R3253" i="6"/>
  <c r="R3254" i="6"/>
  <c r="R3255" i="6"/>
  <c r="R3256" i="6"/>
  <c r="R3257" i="6"/>
  <c r="R3258" i="6"/>
  <c r="R3259" i="6"/>
  <c r="R3260" i="6"/>
  <c r="R3261" i="6"/>
  <c r="R3262" i="6"/>
  <c r="R3263" i="6"/>
  <c r="R3264" i="6"/>
  <c r="R3265" i="6"/>
  <c r="R3266" i="6"/>
  <c r="R3267" i="6"/>
  <c r="R3268" i="6"/>
  <c r="R3269" i="6"/>
  <c r="R3270" i="6"/>
  <c r="R3271" i="6"/>
  <c r="R3272" i="6"/>
  <c r="R3273" i="6"/>
  <c r="R3274" i="6"/>
  <c r="R3275" i="6"/>
  <c r="R3276" i="6"/>
  <c r="R3277" i="6"/>
  <c r="R3278" i="6"/>
  <c r="R3279" i="6"/>
  <c r="R3280" i="6"/>
  <c r="R3281" i="6"/>
  <c r="R3282" i="6"/>
  <c r="R3283" i="6"/>
  <c r="R3284" i="6"/>
  <c r="R3285" i="6"/>
  <c r="R3286" i="6"/>
  <c r="R3287" i="6"/>
  <c r="R3288" i="6"/>
  <c r="R3289" i="6"/>
  <c r="R3290" i="6"/>
  <c r="R3291" i="6"/>
  <c r="R3292" i="6"/>
  <c r="R3293" i="6"/>
  <c r="R3294" i="6"/>
  <c r="R3295" i="6"/>
  <c r="R3296" i="6"/>
  <c r="R3297" i="6"/>
  <c r="R3298" i="6"/>
  <c r="R3299" i="6"/>
  <c r="R3300" i="6"/>
  <c r="R3301" i="6"/>
  <c r="R3302" i="6"/>
  <c r="R3303" i="6"/>
  <c r="R3304" i="6"/>
  <c r="R3305" i="6"/>
  <c r="R3306" i="6"/>
  <c r="R3307" i="6"/>
  <c r="R3308" i="6"/>
  <c r="R3309" i="6"/>
  <c r="R3310" i="6"/>
  <c r="R3311" i="6"/>
  <c r="R3312" i="6"/>
  <c r="R3313" i="6"/>
  <c r="R3314" i="6"/>
  <c r="R3315" i="6"/>
  <c r="R3316" i="6"/>
  <c r="R3317" i="6"/>
  <c r="R3318" i="6"/>
  <c r="R3319" i="6"/>
  <c r="R3320" i="6"/>
  <c r="R3321" i="6"/>
  <c r="R3322" i="6"/>
  <c r="R3323" i="6"/>
  <c r="R3324" i="6"/>
  <c r="R3325" i="6"/>
  <c r="R3326" i="6"/>
  <c r="R3327" i="6"/>
  <c r="R3328" i="6"/>
  <c r="R3329" i="6"/>
  <c r="R3330" i="6"/>
  <c r="R3331" i="6"/>
  <c r="R3332" i="6"/>
  <c r="R3333" i="6"/>
  <c r="R3334" i="6"/>
  <c r="R3335" i="6"/>
  <c r="R3336" i="6"/>
  <c r="R3337" i="6"/>
  <c r="R3338" i="6"/>
  <c r="R3339" i="6"/>
  <c r="R3340" i="6"/>
  <c r="R3341" i="6"/>
  <c r="R3342" i="6"/>
  <c r="R3343" i="6"/>
  <c r="R3344" i="6"/>
  <c r="R3345" i="6"/>
  <c r="R3346" i="6"/>
  <c r="R3347" i="6"/>
  <c r="R3348" i="6"/>
  <c r="R3349" i="6"/>
  <c r="R3350" i="6"/>
  <c r="R3351" i="6"/>
  <c r="R3352" i="6"/>
  <c r="R3353" i="6"/>
  <c r="R3354" i="6"/>
  <c r="R3355" i="6"/>
  <c r="R3356" i="6"/>
  <c r="R3357" i="6"/>
  <c r="R3358" i="6"/>
  <c r="R3359" i="6"/>
  <c r="R3360" i="6"/>
  <c r="R3361" i="6"/>
  <c r="R3362" i="6"/>
  <c r="R3363" i="6"/>
  <c r="R3364" i="6"/>
  <c r="R3365" i="6"/>
  <c r="R3366" i="6"/>
  <c r="R3367" i="6"/>
  <c r="R3368" i="6"/>
  <c r="R3369" i="6"/>
  <c r="R3370" i="6"/>
  <c r="R3371" i="6"/>
  <c r="R3372" i="6"/>
  <c r="R3373" i="6"/>
  <c r="R3374" i="6"/>
  <c r="R3375" i="6"/>
  <c r="R3376" i="6"/>
  <c r="R3377" i="6"/>
  <c r="R3378" i="6"/>
  <c r="R3379" i="6"/>
  <c r="R3380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L601" i="6"/>
  <c r="L602" i="6"/>
  <c r="L603" i="6"/>
  <c r="L604" i="6"/>
  <c r="L605" i="6"/>
  <c r="L606" i="6"/>
  <c r="L607" i="6"/>
  <c r="L608" i="6"/>
  <c r="L609" i="6"/>
  <c r="L610" i="6"/>
  <c r="L611" i="6"/>
  <c r="L612" i="6"/>
  <c r="L613" i="6"/>
  <c r="L614" i="6"/>
  <c r="L615" i="6"/>
  <c r="L616" i="6"/>
  <c r="L617" i="6"/>
  <c r="L618" i="6"/>
  <c r="L619" i="6"/>
  <c r="L620" i="6"/>
  <c r="L621" i="6"/>
  <c r="L622" i="6"/>
  <c r="L623" i="6"/>
  <c r="L624" i="6"/>
  <c r="L625" i="6"/>
  <c r="L626" i="6"/>
  <c r="L627" i="6"/>
  <c r="L628" i="6"/>
  <c r="L629" i="6"/>
  <c r="L630" i="6"/>
  <c r="L631" i="6"/>
  <c r="L63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59" i="6"/>
  <c r="L660" i="6"/>
  <c r="L661" i="6"/>
  <c r="L662" i="6"/>
  <c r="L663" i="6"/>
  <c r="L664" i="6"/>
  <c r="L665" i="6"/>
  <c r="L666" i="6"/>
  <c r="L667" i="6"/>
  <c r="L668" i="6"/>
  <c r="L669" i="6"/>
  <c r="L670" i="6"/>
  <c r="L671" i="6"/>
  <c r="L672" i="6"/>
  <c r="L673" i="6"/>
  <c r="L674" i="6"/>
  <c r="L675" i="6"/>
  <c r="L676" i="6"/>
  <c r="L677" i="6"/>
  <c r="L678" i="6"/>
  <c r="L679" i="6"/>
  <c r="L680" i="6"/>
  <c r="L681" i="6"/>
  <c r="L682" i="6"/>
  <c r="L683" i="6"/>
  <c r="L684" i="6"/>
  <c r="L685" i="6"/>
  <c r="L686" i="6"/>
  <c r="L687" i="6"/>
  <c r="L688" i="6"/>
  <c r="L689" i="6"/>
  <c r="L690" i="6"/>
  <c r="L691" i="6"/>
  <c r="L692" i="6"/>
  <c r="L693" i="6"/>
  <c r="L694" i="6"/>
  <c r="L695" i="6"/>
  <c r="L696" i="6"/>
  <c r="L697" i="6"/>
  <c r="L698" i="6"/>
  <c r="L699" i="6"/>
  <c r="L700" i="6"/>
  <c r="L701" i="6"/>
  <c r="L702" i="6"/>
  <c r="L703" i="6"/>
  <c r="L704" i="6"/>
  <c r="L705" i="6"/>
  <c r="L706" i="6"/>
  <c r="L707" i="6"/>
  <c r="L708" i="6"/>
  <c r="L709" i="6"/>
  <c r="L710" i="6"/>
  <c r="L711" i="6"/>
  <c r="L712" i="6"/>
  <c r="L713" i="6"/>
  <c r="L714" i="6"/>
  <c r="L715" i="6"/>
  <c r="L716" i="6"/>
  <c r="L717" i="6"/>
  <c r="L718" i="6"/>
  <c r="L719" i="6"/>
  <c r="L720" i="6"/>
  <c r="L721" i="6"/>
  <c r="L722" i="6"/>
  <c r="L723" i="6"/>
  <c r="L724" i="6"/>
  <c r="L725" i="6"/>
  <c r="L726" i="6"/>
  <c r="L727" i="6"/>
  <c r="L728" i="6"/>
  <c r="L729" i="6"/>
  <c r="L730" i="6"/>
  <c r="L731" i="6"/>
  <c r="L732" i="6"/>
  <c r="L733" i="6"/>
  <c r="L734" i="6"/>
  <c r="L735" i="6"/>
  <c r="L736" i="6"/>
  <c r="L737" i="6"/>
  <c r="L738" i="6"/>
  <c r="L739" i="6"/>
  <c r="L740" i="6"/>
  <c r="L741" i="6"/>
  <c r="L742" i="6"/>
  <c r="L743" i="6"/>
  <c r="L744" i="6"/>
  <c r="L745" i="6"/>
  <c r="L746" i="6"/>
  <c r="L747" i="6"/>
  <c r="L748" i="6"/>
  <c r="L749" i="6"/>
  <c r="L750" i="6"/>
  <c r="L751" i="6"/>
  <c r="L752" i="6"/>
  <c r="L753" i="6"/>
  <c r="L754" i="6"/>
  <c r="L755" i="6"/>
  <c r="L756" i="6"/>
  <c r="L757" i="6"/>
  <c r="L758" i="6"/>
  <c r="L759" i="6"/>
  <c r="L760" i="6"/>
  <c r="L761" i="6"/>
  <c r="L762" i="6"/>
  <c r="L763" i="6"/>
  <c r="L764" i="6"/>
  <c r="L765" i="6"/>
  <c r="L766" i="6"/>
  <c r="L767" i="6"/>
  <c r="L768" i="6"/>
  <c r="L769" i="6"/>
  <c r="L770" i="6"/>
  <c r="L771" i="6"/>
  <c r="L772" i="6"/>
  <c r="L773" i="6"/>
  <c r="L774" i="6"/>
  <c r="L775" i="6"/>
  <c r="L776" i="6"/>
  <c r="L777" i="6"/>
  <c r="L778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799" i="6"/>
  <c r="L800" i="6"/>
  <c r="L801" i="6"/>
  <c r="L802" i="6"/>
  <c r="L803" i="6"/>
  <c r="L804" i="6"/>
  <c r="L805" i="6"/>
  <c r="L806" i="6"/>
  <c r="L807" i="6"/>
  <c r="L808" i="6"/>
  <c r="L809" i="6"/>
  <c r="L810" i="6"/>
  <c r="L811" i="6"/>
  <c r="L812" i="6"/>
  <c r="L813" i="6"/>
  <c r="L814" i="6"/>
  <c r="L815" i="6"/>
  <c r="L816" i="6"/>
  <c r="L817" i="6"/>
  <c r="L818" i="6"/>
  <c r="L819" i="6"/>
  <c r="L820" i="6"/>
  <c r="L821" i="6"/>
  <c r="L822" i="6"/>
  <c r="L823" i="6"/>
  <c r="L824" i="6"/>
  <c r="L825" i="6"/>
  <c r="L826" i="6"/>
  <c r="L827" i="6"/>
  <c r="L828" i="6"/>
  <c r="L829" i="6"/>
  <c r="L830" i="6"/>
  <c r="L831" i="6"/>
  <c r="L832" i="6"/>
  <c r="L833" i="6"/>
  <c r="L834" i="6"/>
  <c r="L835" i="6"/>
  <c r="L836" i="6"/>
  <c r="L837" i="6"/>
  <c r="L838" i="6"/>
  <c r="L839" i="6"/>
  <c r="L840" i="6"/>
  <c r="L841" i="6"/>
  <c r="L842" i="6"/>
  <c r="L843" i="6"/>
  <c r="L844" i="6"/>
  <c r="L845" i="6"/>
  <c r="L846" i="6"/>
  <c r="L847" i="6"/>
  <c r="L848" i="6"/>
  <c r="L849" i="6"/>
  <c r="L850" i="6"/>
  <c r="L851" i="6"/>
  <c r="L852" i="6"/>
  <c r="L853" i="6"/>
  <c r="L854" i="6"/>
  <c r="L855" i="6"/>
  <c r="L856" i="6"/>
  <c r="L857" i="6"/>
  <c r="L858" i="6"/>
  <c r="L859" i="6"/>
  <c r="L860" i="6"/>
  <c r="L861" i="6"/>
  <c r="L862" i="6"/>
  <c r="L863" i="6"/>
  <c r="L864" i="6"/>
  <c r="L865" i="6"/>
  <c r="L866" i="6"/>
  <c r="L867" i="6"/>
  <c r="L868" i="6"/>
  <c r="L869" i="6"/>
  <c r="L870" i="6"/>
  <c r="L871" i="6"/>
  <c r="L872" i="6"/>
  <c r="L873" i="6"/>
  <c r="L874" i="6"/>
  <c r="L875" i="6"/>
  <c r="L876" i="6"/>
  <c r="L877" i="6"/>
  <c r="L878" i="6"/>
  <c r="L879" i="6"/>
  <c r="L880" i="6"/>
  <c r="L881" i="6"/>
  <c r="L882" i="6"/>
  <c r="L883" i="6"/>
  <c r="L884" i="6"/>
  <c r="L885" i="6"/>
  <c r="L886" i="6"/>
  <c r="L887" i="6"/>
  <c r="L888" i="6"/>
  <c r="L889" i="6"/>
  <c r="L890" i="6"/>
  <c r="L891" i="6"/>
  <c r="L892" i="6"/>
  <c r="L893" i="6"/>
  <c r="L894" i="6"/>
  <c r="L895" i="6"/>
  <c r="L896" i="6"/>
  <c r="L897" i="6"/>
  <c r="L898" i="6"/>
  <c r="L899" i="6"/>
  <c r="L900" i="6"/>
  <c r="L901" i="6"/>
  <c r="L902" i="6"/>
  <c r="L903" i="6"/>
  <c r="L904" i="6"/>
  <c r="L905" i="6"/>
  <c r="L906" i="6"/>
  <c r="L907" i="6"/>
  <c r="L908" i="6"/>
  <c r="L909" i="6"/>
  <c r="L910" i="6"/>
  <c r="L911" i="6"/>
  <c r="L912" i="6"/>
  <c r="L913" i="6"/>
  <c r="L914" i="6"/>
  <c r="L915" i="6"/>
  <c r="L916" i="6"/>
  <c r="L917" i="6"/>
  <c r="L918" i="6"/>
  <c r="L919" i="6"/>
  <c r="L920" i="6"/>
  <c r="L921" i="6"/>
  <c r="L922" i="6"/>
  <c r="L923" i="6"/>
  <c r="L924" i="6"/>
  <c r="L925" i="6"/>
  <c r="L926" i="6"/>
  <c r="L927" i="6"/>
  <c r="L928" i="6"/>
  <c r="L929" i="6"/>
  <c r="L930" i="6"/>
  <c r="L931" i="6"/>
  <c r="L932" i="6"/>
  <c r="L933" i="6"/>
  <c r="L934" i="6"/>
  <c r="L935" i="6"/>
  <c r="L936" i="6"/>
  <c r="L937" i="6"/>
  <c r="L938" i="6"/>
  <c r="L939" i="6"/>
  <c r="L940" i="6"/>
  <c r="L941" i="6"/>
  <c r="L942" i="6"/>
  <c r="L943" i="6"/>
  <c r="L944" i="6"/>
  <c r="L945" i="6"/>
  <c r="L946" i="6"/>
  <c r="L947" i="6"/>
  <c r="L948" i="6"/>
  <c r="L949" i="6"/>
  <c r="L950" i="6"/>
  <c r="L951" i="6"/>
  <c r="L952" i="6"/>
  <c r="L953" i="6"/>
  <c r="L954" i="6"/>
  <c r="L955" i="6"/>
  <c r="L956" i="6"/>
  <c r="L957" i="6"/>
  <c r="L958" i="6"/>
  <c r="L959" i="6"/>
  <c r="L960" i="6"/>
  <c r="L961" i="6"/>
  <c r="L962" i="6"/>
  <c r="L963" i="6"/>
  <c r="L964" i="6"/>
  <c r="L965" i="6"/>
  <c r="L966" i="6"/>
  <c r="L967" i="6"/>
  <c r="L968" i="6"/>
  <c r="L969" i="6"/>
  <c r="L970" i="6"/>
  <c r="L971" i="6"/>
  <c r="L972" i="6"/>
  <c r="L973" i="6"/>
  <c r="L974" i="6"/>
  <c r="L975" i="6"/>
  <c r="L976" i="6"/>
  <c r="L977" i="6"/>
  <c r="L978" i="6"/>
  <c r="L979" i="6"/>
  <c r="L980" i="6"/>
  <c r="L981" i="6"/>
  <c r="L982" i="6"/>
  <c r="L983" i="6"/>
  <c r="L984" i="6"/>
  <c r="L985" i="6"/>
  <c r="L986" i="6"/>
  <c r="L987" i="6"/>
  <c r="L988" i="6"/>
  <c r="L989" i="6"/>
  <c r="L990" i="6"/>
  <c r="L991" i="6"/>
  <c r="L992" i="6"/>
  <c r="L993" i="6"/>
  <c r="L994" i="6"/>
  <c r="L995" i="6"/>
  <c r="L996" i="6"/>
  <c r="L997" i="6"/>
  <c r="L998" i="6"/>
  <c r="L999" i="6"/>
  <c r="L1000" i="6"/>
  <c r="L1001" i="6"/>
  <c r="L1002" i="6"/>
  <c r="L1003" i="6"/>
  <c r="L1004" i="6"/>
  <c r="L1005" i="6"/>
  <c r="L1006" i="6"/>
  <c r="L1007" i="6"/>
  <c r="L1008" i="6"/>
  <c r="L1009" i="6"/>
  <c r="L1010" i="6"/>
  <c r="L1011" i="6"/>
  <c r="L1012" i="6"/>
  <c r="L1013" i="6"/>
  <c r="L1014" i="6"/>
  <c r="L1015" i="6"/>
  <c r="L1016" i="6"/>
  <c r="L1017" i="6"/>
  <c r="L1018" i="6"/>
  <c r="L1019" i="6"/>
  <c r="L1020" i="6"/>
  <c r="L1021" i="6"/>
  <c r="L1022" i="6"/>
  <c r="L1023" i="6"/>
  <c r="L1024" i="6"/>
  <c r="L1025" i="6"/>
  <c r="L1026" i="6"/>
  <c r="L1027" i="6"/>
  <c r="L1028" i="6"/>
  <c r="L1029" i="6"/>
  <c r="L1030" i="6"/>
  <c r="L1031" i="6"/>
  <c r="L1032" i="6"/>
  <c r="L1033" i="6"/>
  <c r="L1034" i="6"/>
  <c r="L1035" i="6"/>
  <c r="L1036" i="6"/>
  <c r="L1037" i="6"/>
  <c r="L1038" i="6"/>
  <c r="L1039" i="6"/>
  <c r="L1040" i="6"/>
  <c r="L1041" i="6"/>
  <c r="L1042" i="6"/>
  <c r="L1043" i="6"/>
  <c r="L1044" i="6"/>
  <c r="L1045" i="6"/>
  <c r="L1046" i="6"/>
  <c r="L1047" i="6"/>
  <c r="L1048" i="6"/>
  <c r="L1049" i="6"/>
  <c r="L1050" i="6"/>
  <c r="L1051" i="6"/>
  <c r="L1052" i="6"/>
  <c r="L1053" i="6"/>
  <c r="L1054" i="6"/>
  <c r="L1055" i="6"/>
  <c r="L1056" i="6"/>
  <c r="L1057" i="6"/>
  <c r="L1058" i="6"/>
  <c r="L1059" i="6"/>
  <c r="L1060" i="6"/>
  <c r="L1061" i="6"/>
  <c r="L1062" i="6"/>
  <c r="L1063" i="6"/>
  <c r="L1064" i="6"/>
  <c r="L1065" i="6"/>
  <c r="L1066" i="6"/>
  <c r="L1067" i="6"/>
  <c r="L1068" i="6"/>
  <c r="L1069" i="6"/>
  <c r="L1070" i="6"/>
  <c r="L1071" i="6"/>
  <c r="L1072" i="6"/>
  <c r="L1073" i="6"/>
  <c r="L1074" i="6"/>
  <c r="L1075" i="6"/>
  <c r="L1076" i="6"/>
  <c r="L1077" i="6"/>
  <c r="L1078" i="6"/>
  <c r="L1079" i="6"/>
  <c r="L1080" i="6"/>
  <c r="L1081" i="6"/>
  <c r="L1082" i="6"/>
  <c r="L1083" i="6"/>
  <c r="L1084" i="6"/>
  <c r="L1085" i="6"/>
  <c r="L1086" i="6"/>
  <c r="L1087" i="6"/>
  <c r="L1088" i="6"/>
  <c r="L1089" i="6"/>
  <c r="L1090" i="6"/>
  <c r="L1091" i="6"/>
  <c r="L1092" i="6"/>
  <c r="L1093" i="6"/>
  <c r="L1094" i="6"/>
  <c r="L1095" i="6"/>
  <c r="L1096" i="6"/>
  <c r="L1097" i="6"/>
  <c r="L1098" i="6"/>
  <c r="L1099" i="6"/>
  <c r="L1100" i="6"/>
  <c r="L1101" i="6"/>
  <c r="L1102" i="6"/>
  <c r="L1103" i="6"/>
  <c r="L1104" i="6"/>
  <c r="L1105" i="6"/>
  <c r="L1106" i="6"/>
  <c r="L1107" i="6"/>
  <c r="L1108" i="6"/>
  <c r="L1109" i="6"/>
  <c r="L1110" i="6"/>
  <c r="L1111" i="6"/>
  <c r="L1112" i="6"/>
  <c r="L1113" i="6"/>
  <c r="L1114" i="6"/>
  <c r="L1115" i="6"/>
  <c r="L1116" i="6"/>
  <c r="L1117" i="6"/>
  <c r="L1118" i="6"/>
  <c r="L1119" i="6"/>
  <c r="L1120" i="6"/>
  <c r="L1121" i="6"/>
  <c r="L1122" i="6"/>
  <c r="L1123" i="6"/>
  <c r="L1124" i="6"/>
  <c r="L1125" i="6"/>
  <c r="L1126" i="6"/>
  <c r="L1127" i="6"/>
  <c r="L1128" i="6"/>
  <c r="L1129" i="6"/>
  <c r="L1130" i="6"/>
  <c r="L1131" i="6"/>
  <c r="L1132" i="6"/>
  <c r="L1133" i="6"/>
  <c r="L1134" i="6"/>
  <c r="L1135" i="6"/>
  <c r="L1136" i="6"/>
  <c r="L1137" i="6"/>
  <c r="L1138" i="6"/>
  <c r="L1139" i="6"/>
  <c r="L1140" i="6"/>
  <c r="L1141" i="6"/>
  <c r="L1142" i="6"/>
  <c r="L1143" i="6"/>
  <c r="L1144" i="6"/>
  <c r="L1145" i="6"/>
  <c r="L1146" i="6"/>
  <c r="L1147" i="6"/>
  <c r="L1148" i="6"/>
  <c r="L1149" i="6"/>
  <c r="L1150" i="6"/>
  <c r="L1151" i="6"/>
  <c r="L1152" i="6"/>
  <c r="L1153" i="6"/>
  <c r="L1154" i="6"/>
  <c r="L1155" i="6"/>
  <c r="L1156" i="6"/>
  <c r="L1157" i="6"/>
  <c r="L1158" i="6"/>
  <c r="L1159" i="6"/>
  <c r="L1160" i="6"/>
  <c r="L1161" i="6"/>
  <c r="L1162" i="6"/>
  <c r="L1163" i="6"/>
  <c r="L1164" i="6"/>
  <c r="L1165" i="6"/>
  <c r="L1166" i="6"/>
  <c r="L1167" i="6"/>
  <c r="L1168" i="6"/>
  <c r="L1169" i="6"/>
  <c r="L1170" i="6"/>
  <c r="L1171" i="6"/>
  <c r="L1172" i="6"/>
  <c r="L1173" i="6"/>
  <c r="L1174" i="6"/>
  <c r="L1175" i="6"/>
  <c r="L1176" i="6"/>
  <c r="L1177" i="6"/>
  <c r="L1178" i="6"/>
  <c r="L1179" i="6"/>
  <c r="L1180" i="6"/>
  <c r="L1181" i="6"/>
  <c r="L1182" i="6"/>
  <c r="L1183" i="6"/>
  <c r="L1184" i="6"/>
  <c r="L1185" i="6"/>
  <c r="L1186" i="6"/>
  <c r="L1187" i="6"/>
  <c r="L1188" i="6"/>
  <c r="L1189" i="6"/>
  <c r="L1190" i="6"/>
  <c r="L1191" i="6"/>
  <c r="L1192" i="6"/>
  <c r="L1193" i="6"/>
  <c r="L1194" i="6"/>
  <c r="L1195" i="6"/>
  <c r="L1196" i="6"/>
  <c r="L1197" i="6"/>
  <c r="L1198" i="6"/>
  <c r="L1199" i="6"/>
  <c r="L1200" i="6"/>
  <c r="L1201" i="6"/>
  <c r="L1202" i="6"/>
  <c r="L1203" i="6"/>
  <c r="L1204" i="6"/>
  <c r="L1205" i="6"/>
  <c r="L1206" i="6"/>
  <c r="L1207" i="6"/>
  <c r="L1208" i="6"/>
  <c r="L1209" i="6"/>
  <c r="L1210" i="6"/>
  <c r="L1211" i="6"/>
  <c r="L1212" i="6"/>
  <c r="L1213" i="6"/>
  <c r="L1214" i="6"/>
  <c r="L1215" i="6"/>
  <c r="L1216" i="6"/>
  <c r="L1217" i="6"/>
  <c r="L1218" i="6"/>
  <c r="L1219" i="6"/>
  <c r="L1220" i="6"/>
  <c r="L1221" i="6"/>
  <c r="L1222" i="6"/>
  <c r="L1223" i="6"/>
  <c r="L1224" i="6"/>
  <c r="L1225" i="6"/>
  <c r="L1226" i="6"/>
  <c r="L1227" i="6"/>
  <c r="L1228" i="6"/>
  <c r="L1229" i="6"/>
  <c r="L1230" i="6"/>
  <c r="L1231" i="6"/>
  <c r="L1232" i="6"/>
  <c r="L1233" i="6"/>
  <c r="L1234" i="6"/>
  <c r="L1235" i="6"/>
  <c r="L1236" i="6"/>
  <c r="L1237" i="6"/>
  <c r="L1238" i="6"/>
  <c r="L1239" i="6"/>
  <c r="L1240" i="6"/>
  <c r="L1241" i="6"/>
  <c r="L1242" i="6"/>
  <c r="L1243" i="6"/>
  <c r="L1244" i="6"/>
  <c r="L1245" i="6"/>
  <c r="L1246" i="6"/>
  <c r="L1247" i="6"/>
  <c r="L1248" i="6"/>
  <c r="L1249" i="6"/>
  <c r="L1250" i="6"/>
  <c r="L1251" i="6"/>
  <c r="L1252" i="6"/>
  <c r="L1253" i="6"/>
  <c r="L1254" i="6"/>
  <c r="L1255" i="6"/>
  <c r="L1256" i="6"/>
  <c r="L1257" i="6"/>
  <c r="L1258" i="6"/>
  <c r="L1259" i="6"/>
  <c r="L1260" i="6"/>
  <c r="L1261" i="6"/>
  <c r="L1262" i="6"/>
  <c r="L1263" i="6"/>
  <c r="L1264" i="6"/>
  <c r="L1265" i="6"/>
  <c r="L1266" i="6"/>
  <c r="L1267" i="6"/>
  <c r="L1268" i="6"/>
  <c r="L1269" i="6"/>
  <c r="L1270" i="6"/>
  <c r="L1271" i="6"/>
  <c r="L1272" i="6"/>
  <c r="L1273" i="6"/>
  <c r="L1274" i="6"/>
  <c r="L1275" i="6"/>
  <c r="L1276" i="6"/>
  <c r="L1277" i="6"/>
  <c r="L1278" i="6"/>
  <c r="L1279" i="6"/>
  <c r="L1280" i="6"/>
  <c r="L1281" i="6"/>
  <c r="L1282" i="6"/>
  <c r="L1283" i="6"/>
  <c r="L1284" i="6"/>
  <c r="L1285" i="6"/>
  <c r="L1286" i="6"/>
  <c r="L1287" i="6"/>
  <c r="L1288" i="6"/>
  <c r="L1289" i="6"/>
  <c r="L1290" i="6"/>
  <c r="L1291" i="6"/>
  <c r="L1292" i="6"/>
  <c r="L1293" i="6"/>
  <c r="L1294" i="6"/>
  <c r="L1295" i="6"/>
  <c r="L1296" i="6"/>
  <c r="L1297" i="6"/>
  <c r="L1298" i="6"/>
  <c r="L1299" i="6"/>
  <c r="L1300" i="6"/>
  <c r="L1301" i="6"/>
  <c r="L1302" i="6"/>
  <c r="L1303" i="6"/>
  <c r="L1304" i="6"/>
  <c r="L1305" i="6"/>
  <c r="L1306" i="6"/>
  <c r="L1307" i="6"/>
  <c r="L1308" i="6"/>
  <c r="L1309" i="6"/>
  <c r="L1310" i="6"/>
  <c r="L1311" i="6"/>
  <c r="L1312" i="6"/>
  <c r="L1313" i="6"/>
  <c r="L1314" i="6"/>
  <c r="L1315" i="6"/>
  <c r="L1316" i="6"/>
  <c r="L1317" i="6"/>
  <c r="L1318" i="6"/>
  <c r="L1319" i="6"/>
  <c r="L1320" i="6"/>
  <c r="L1321" i="6"/>
  <c r="L1322" i="6"/>
  <c r="L1323" i="6"/>
  <c r="L1324" i="6"/>
  <c r="L1325" i="6"/>
  <c r="L1326" i="6"/>
  <c r="L1327" i="6"/>
  <c r="L1328" i="6"/>
  <c r="L1329" i="6"/>
  <c r="L1330" i="6"/>
  <c r="L1331" i="6"/>
  <c r="L1332" i="6"/>
  <c r="L1333" i="6"/>
  <c r="L1334" i="6"/>
  <c r="L1335" i="6"/>
  <c r="L1336" i="6"/>
  <c r="L1337" i="6"/>
  <c r="L1338" i="6"/>
  <c r="L1339" i="6"/>
  <c r="L1340" i="6"/>
  <c r="L1341" i="6"/>
  <c r="L1342" i="6"/>
  <c r="L1343" i="6"/>
  <c r="L1344" i="6"/>
  <c r="L1345" i="6"/>
  <c r="L1346" i="6"/>
  <c r="L1347" i="6"/>
  <c r="L1348" i="6"/>
  <c r="L1349" i="6"/>
  <c r="L1350" i="6"/>
  <c r="L1351" i="6"/>
  <c r="L1352" i="6"/>
  <c r="L1353" i="6"/>
  <c r="L1354" i="6"/>
  <c r="L1355" i="6"/>
  <c r="L1356" i="6"/>
  <c r="L1357" i="6"/>
  <c r="L1358" i="6"/>
  <c r="L1359" i="6"/>
  <c r="L1360" i="6"/>
  <c r="L1361" i="6"/>
  <c r="L1362" i="6"/>
  <c r="L1363" i="6"/>
  <c r="L1364" i="6"/>
  <c r="L1365" i="6"/>
  <c r="L1366" i="6"/>
  <c r="L1367" i="6"/>
  <c r="L1368" i="6"/>
  <c r="L1369" i="6"/>
  <c r="L1370" i="6"/>
  <c r="L1371" i="6"/>
  <c r="L1372" i="6"/>
  <c r="L1373" i="6"/>
  <c r="L1374" i="6"/>
  <c r="L1375" i="6"/>
  <c r="L1376" i="6"/>
  <c r="L1377" i="6"/>
  <c r="L1378" i="6"/>
  <c r="L1379" i="6"/>
  <c r="L1380" i="6"/>
  <c r="L1381" i="6"/>
  <c r="L1382" i="6"/>
  <c r="L1383" i="6"/>
  <c r="L1384" i="6"/>
  <c r="L1385" i="6"/>
  <c r="L1386" i="6"/>
  <c r="L1387" i="6"/>
  <c r="L1388" i="6"/>
  <c r="L1389" i="6"/>
  <c r="L1390" i="6"/>
  <c r="L1391" i="6"/>
  <c r="L1392" i="6"/>
  <c r="L1393" i="6"/>
  <c r="L1394" i="6"/>
  <c r="L1395" i="6"/>
  <c r="L1396" i="6"/>
  <c r="L1397" i="6"/>
  <c r="L1398" i="6"/>
  <c r="L1399" i="6"/>
  <c r="L1400" i="6"/>
  <c r="L1401" i="6"/>
  <c r="L1402" i="6"/>
  <c r="L1403" i="6"/>
  <c r="L1404" i="6"/>
  <c r="L1405" i="6"/>
  <c r="L1406" i="6"/>
  <c r="L1407" i="6"/>
  <c r="L1408" i="6"/>
  <c r="L1409" i="6"/>
  <c r="L1410" i="6"/>
  <c r="L1411" i="6"/>
  <c r="L1412" i="6"/>
  <c r="L1413" i="6"/>
  <c r="L1414" i="6"/>
  <c r="L1415" i="6"/>
  <c r="L1416" i="6"/>
  <c r="L1417" i="6"/>
  <c r="L1418" i="6"/>
  <c r="L1419" i="6"/>
  <c r="L1420" i="6"/>
  <c r="L1421" i="6"/>
  <c r="L1422" i="6"/>
  <c r="L1423" i="6"/>
  <c r="L1424" i="6"/>
  <c r="L1425" i="6"/>
  <c r="L1426" i="6"/>
  <c r="L1427" i="6"/>
  <c r="L1428" i="6"/>
  <c r="L1429" i="6"/>
  <c r="L1430" i="6"/>
  <c r="L1431" i="6"/>
  <c r="L1432" i="6"/>
  <c r="L1433" i="6"/>
  <c r="L1434" i="6"/>
  <c r="L1435" i="6"/>
  <c r="L1436" i="6"/>
  <c r="L1437" i="6"/>
  <c r="L1438" i="6"/>
  <c r="L1439" i="6"/>
  <c r="L1440" i="6"/>
  <c r="L1441" i="6"/>
  <c r="L1442" i="6"/>
  <c r="L1443" i="6"/>
  <c r="L1444" i="6"/>
  <c r="L1445" i="6"/>
  <c r="L1446" i="6"/>
  <c r="L1447" i="6"/>
  <c r="L1448" i="6"/>
  <c r="L1449" i="6"/>
  <c r="L1450" i="6"/>
  <c r="L1451" i="6"/>
  <c r="L1452" i="6"/>
  <c r="L1453" i="6"/>
  <c r="L1454" i="6"/>
  <c r="L1455" i="6"/>
  <c r="L1456" i="6"/>
  <c r="L1457" i="6"/>
  <c r="L1458" i="6"/>
  <c r="L1459" i="6"/>
  <c r="L1460" i="6"/>
  <c r="L1461" i="6"/>
  <c r="L1462" i="6"/>
  <c r="L1463" i="6"/>
  <c r="L1464" i="6"/>
  <c r="L1465" i="6"/>
  <c r="L1466" i="6"/>
  <c r="L1467" i="6"/>
  <c r="L1468" i="6"/>
  <c r="L1469" i="6"/>
  <c r="L1470" i="6"/>
  <c r="L1471" i="6"/>
  <c r="L1472" i="6"/>
  <c r="L1473" i="6"/>
  <c r="L1474" i="6"/>
  <c r="L1475" i="6"/>
  <c r="L1476" i="6"/>
  <c r="L1477" i="6"/>
  <c r="L1478" i="6"/>
  <c r="L1479" i="6"/>
  <c r="L1480" i="6"/>
  <c r="L1481" i="6"/>
  <c r="L1482" i="6"/>
  <c r="L1483" i="6"/>
  <c r="L1484" i="6"/>
  <c r="L1485" i="6"/>
  <c r="L1486" i="6"/>
  <c r="L1487" i="6"/>
  <c r="L1488" i="6"/>
  <c r="L1489" i="6"/>
  <c r="L1490" i="6"/>
  <c r="L1491" i="6"/>
  <c r="L1492" i="6"/>
  <c r="L1493" i="6"/>
  <c r="L1494" i="6"/>
  <c r="L1495" i="6"/>
  <c r="L1496" i="6"/>
  <c r="L1497" i="6"/>
  <c r="L1498" i="6"/>
  <c r="L1499" i="6"/>
  <c r="L1500" i="6"/>
  <c r="L1501" i="6"/>
  <c r="L1502" i="6"/>
  <c r="L1503" i="6"/>
  <c r="L1504" i="6"/>
  <c r="L1505" i="6"/>
  <c r="L1506" i="6"/>
  <c r="L1507" i="6"/>
  <c r="L1508" i="6"/>
  <c r="L1509" i="6"/>
  <c r="L1510" i="6"/>
  <c r="L1511" i="6"/>
  <c r="L1512" i="6"/>
  <c r="L1513" i="6"/>
  <c r="L1514" i="6"/>
  <c r="L1515" i="6"/>
  <c r="L1516" i="6"/>
  <c r="L1517" i="6"/>
  <c r="L1518" i="6"/>
  <c r="L1519" i="6"/>
  <c r="L1520" i="6"/>
  <c r="L1521" i="6"/>
  <c r="L1522" i="6"/>
  <c r="L1523" i="6"/>
  <c r="L1524" i="6"/>
  <c r="L1525" i="6"/>
  <c r="L1526" i="6"/>
  <c r="L1527" i="6"/>
  <c r="L1528" i="6"/>
  <c r="L1529" i="6"/>
  <c r="L1530" i="6"/>
  <c r="L1531" i="6"/>
  <c r="L1532" i="6"/>
  <c r="L1533" i="6"/>
  <c r="L1534" i="6"/>
  <c r="L1535" i="6"/>
  <c r="L1536" i="6"/>
  <c r="L1537" i="6"/>
  <c r="L1538" i="6"/>
  <c r="L1539" i="6"/>
  <c r="L1540" i="6"/>
  <c r="L1541" i="6"/>
  <c r="L1542" i="6"/>
  <c r="L1543" i="6"/>
  <c r="L1544" i="6"/>
  <c r="L1545" i="6"/>
  <c r="L1546" i="6"/>
  <c r="L1547" i="6"/>
  <c r="L1548" i="6"/>
  <c r="L1549" i="6"/>
  <c r="L1550" i="6"/>
  <c r="L1551" i="6"/>
  <c r="L1552" i="6"/>
  <c r="L1553" i="6"/>
  <c r="L1554" i="6"/>
  <c r="L1555" i="6"/>
  <c r="L1556" i="6"/>
  <c r="L1557" i="6"/>
  <c r="L1558" i="6"/>
  <c r="L1559" i="6"/>
  <c r="L1560" i="6"/>
  <c r="L1561" i="6"/>
  <c r="L1562" i="6"/>
  <c r="L1563" i="6"/>
  <c r="L1564" i="6"/>
  <c r="L1565" i="6"/>
  <c r="L1566" i="6"/>
  <c r="L1567" i="6"/>
  <c r="L1568" i="6"/>
  <c r="L1569" i="6"/>
  <c r="L1570" i="6"/>
  <c r="L1571" i="6"/>
  <c r="L1572" i="6"/>
  <c r="L1573" i="6"/>
  <c r="L1574" i="6"/>
  <c r="L1575" i="6"/>
  <c r="L1576" i="6"/>
  <c r="L1577" i="6"/>
  <c r="L1578" i="6"/>
  <c r="L1579" i="6"/>
  <c r="L1580" i="6"/>
  <c r="L1581" i="6"/>
  <c r="L1582" i="6"/>
  <c r="L1583" i="6"/>
  <c r="L1584" i="6"/>
  <c r="L1585" i="6"/>
  <c r="L1586" i="6"/>
  <c r="L1587" i="6"/>
  <c r="L1588" i="6"/>
  <c r="L1589" i="6"/>
  <c r="L1590" i="6"/>
  <c r="L1591" i="6"/>
  <c r="L1592" i="6"/>
  <c r="L1593" i="6"/>
  <c r="L1594" i="6"/>
  <c r="L1595" i="6"/>
  <c r="L1596" i="6"/>
  <c r="L1597" i="6"/>
  <c r="L1598" i="6"/>
  <c r="L1599" i="6"/>
  <c r="L1600" i="6"/>
  <c r="L1601" i="6"/>
  <c r="L1602" i="6"/>
  <c r="L1603" i="6"/>
  <c r="L1604" i="6"/>
  <c r="L1605" i="6"/>
  <c r="L1606" i="6"/>
  <c r="L1607" i="6"/>
  <c r="L1608" i="6"/>
  <c r="L1609" i="6"/>
  <c r="L1610" i="6"/>
  <c r="L1611" i="6"/>
  <c r="L1612" i="6"/>
  <c r="L1613" i="6"/>
  <c r="L1614" i="6"/>
  <c r="L1615" i="6"/>
  <c r="L1616" i="6"/>
  <c r="L1617" i="6"/>
  <c r="L1618" i="6"/>
  <c r="L1619" i="6"/>
  <c r="L1620" i="6"/>
  <c r="L1621" i="6"/>
  <c r="L1622" i="6"/>
  <c r="L1623" i="6"/>
  <c r="L1624" i="6"/>
  <c r="L1625" i="6"/>
  <c r="L1626" i="6"/>
  <c r="L1627" i="6"/>
  <c r="L1628" i="6"/>
  <c r="L1629" i="6"/>
  <c r="L1630" i="6"/>
  <c r="L1631" i="6"/>
  <c r="L1632" i="6"/>
  <c r="L1633" i="6"/>
  <c r="L1634" i="6"/>
  <c r="L1635" i="6"/>
  <c r="L1636" i="6"/>
  <c r="L1637" i="6"/>
  <c r="L1638" i="6"/>
  <c r="L1639" i="6"/>
  <c r="L1640" i="6"/>
  <c r="L1641" i="6"/>
  <c r="L1642" i="6"/>
  <c r="L1643" i="6"/>
  <c r="L1644" i="6"/>
  <c r="L1645" i="6"/>
  <c r="L1646" i="6"/>
  <c r="L1647" i="6"/>
  <c r="L1648" i="6"/>
  <c r="L1649" i="6"/>
  <c r="L1650" i="6"/>
  <c r="L1651" i="6"/>
  <c r="L1652" i="6"/>
  <c r="L1653" i="6"/>
  <c r="L1654" i="6"/>
  <c r="L1655" i="6"/>
  <c r="L1656" i="6"/>
  <c r="L1657" i="6"/>
  <c r="L1658" i="6"/>
  <c r="L1659" i="6"/>
  <c r="L1660" i="6"/>
  <c r="L1661" i="6"/>
  <c r="L1662" i="6"/>
  <c r="L1663" i="6"/>
  <c r="L1664" i="6"/>
  <c r="L1665" i="6"/>
  <c r="L1666" i="6"/>
  <c r="L1667" i="6"/>
  <c r="L1668" i="6"/>
  <c r="L1669" i="6"/>
  <c r="L1670" i="6"/>
  <c r="L1671" i="6"/>
  <c r="L1672" i="6"/>
  <c r="L1673" i="6"/>
  <c r="L1674" i="6"/>
  <c r="L1675" i="6"/>
  <c r="L1676" i="6"/>
  <c r="L1677" i="6"/>
  <c r="L1678" i="6"/>
  <c r="L1679" i="6"/>
  <c r="L1680" i="6"/>
  <c r="L1681" i="6"/>
  <c r="L1682" i="6"/>
  <c r="L1683" i="6"/>
  <c r="L1684" i="6"/>
  <c r="L1685" i="6"/>
  <c r="L1686" i="6"/>
  <c r="L1687" i="6"/>
  <c r="L1688" i="6"/>
  <c r="L1689" i="6"/>
  <c r="L1690" i="6"/>
  <c r="L1691" i="6"/>
  <c r="L1692" i="6"/>
  <c r="L1693" i="6"/>
  <c r="L1694" i="6"/>
  <c r="L1695" i="6"/>
  <c r="L1696" i="6"/>
  <c r="L1697" i="6"/>
  <c r="L1698" i="6"/>
  <c r="L1699" i="6"/>
  <c r="L1700" i="6"/>
  <c r="L1701" i="6"/>
  <c r="L1702" i="6"/>
  <c r="L1703" i="6"/>
  <c r="L1704" i="6"/>
  <c r="L1705" i="6"/>
  <c r="L1706" i="6"/>
  <c r="L1707" i="6"/>
  <c r="L1708" i="6"/>
  <c r="L1709" i="6"/>
  <c r="L1710" i="6"/>
  <c r="L1711" i="6"/>
  <c r="L1712" i="6"/>
  <c r="L1713" i="6"/>
  <c r="L1714" i="6"/>
  <c r="L1715" i="6"/>
  <c r="L1716" i="6"/>
  <c r="L1717" i="6"/>
  <c r="L1718" i="6"/>
  <c r="L1719" i="6"/>
  <c r="L1720" i="6"/>
  <c r="L1721" i="6"/>
  <c r="L1722" i="6"/>
  <c r="L1723" i="6"/>
  <c r="L1724" i="6"/>
  <c r="L1725" i="6"/>
  <c r="L1726" i="6"/>
  <c r="L1727" i="6"/>
  <c r="L1728" i="6"/>
  <c r="L1729" i="6"/>
  <c r="L1730" i="6"/>
  <c r="L1731" i="6"/>
  <c r="L1732" i="6"/>
  <c r="L1733" i="6"/>
  <c r="L1734" i="6"/>
  <c r="L1735" i="6"/>
  <c r="L1736" i="6"/>
  <c r="L1737" i="6"/>
  <c r="L1738" i="6"/>
  <c r="L1739" i="6"/>
  <c r="L1740" i="6"/>
  <c r="L1741" i="6"/>
  <c r="L1742" i="6"/>
  <c r="L1743" i="6"/>
  <c r="L1744" i="6"/>
  <c r="L1745" i="6"/>
  <c r="L1746" i="6"/>
  <c r="L1747" i="6"/>
  <c r="L1748" i="6"/>
  <c r="L1749" i="6"/>
  <c r="L1750" i="6"/>
  <c r="L1751" i="6"/>
  <c r="L1752" i="6"/>
  <c r="L1753" i="6"/>
  <c r="L1754" i="6"/>
  <c r="L1755" i="6"/>
  <c r="L1756" i="6"/>
  <c r="L1757" i="6"/>
  <c r="L1758" i="6"/>
  <c r="L1759" i="6"/>
  <c r="L1760" i="6"/>
  <c r="L1761" i="6"/>
  <c r="L1762" i="6"/>
  <c r="L1763" i="6"/>
  <c r="L1764" i="6"/>
  <c r="L1765" i="6"/>
  <c r="L1766" i="6"/>
  <c r="L1767" i="6"/>
  <c r="L1768" i="6"/>
  <c r="L1769" i="6"/>
  <c r="L1770" i="6"/>
  <c r="L1771" i="6"/>
  <c r="L1772" i="6"/>
  <c r="L1773" i="6"/>
  <c r="L1774" i="6"/>
  <c r="L1775" i="6"/>
  <c r="L1776" i="6"/>
  <c r="L1777" i="6"/>
  <c r="L1778" i="6"/>
  <c r="L1779" i="6"/>
  <c r="L1780" i="6"/>
  <c r="L1781" i="6"/>
  <c r="L1782" i="6"/>
  <c r="L1783" i="6"/>
  <c r="L1784" i="6"/>
  <c r="L1785" i="6"/>
  <c r="L1786" i="6"/>
  <c r="L1787" i="6"/>
  <c r="L1788" i="6"/>
  <c r="L1789" i="6"/>
  <c r="L1790" i="6"/>
  <c r="L1791" i="6"/>
  <c r="L1792" i="6"/>
  <c r="L1793" i="6"/>
  <c r="L1794" i="6"/>
  <c r="L1795" i="6"/>
  <c r="L1796" i="6"/>
  <c r="L1797" i="6"/>
  <c r="L1798" i="6"/>
  <c r="L1799" i="6"/>
  <c r="L1800" i="6"/>
  <c r="L1801" i="6"/>
  <c r="L1802" i="6"/>
  <c r="L1803" i="6"/>
  <c r="L1804" i="6"/>
  <c r="L1805" i="6"/>
  <c r="L1806" i="6"/>
  <c r="L1807" i="6"/>
  <c r="L1808" i="6"/>
  <c r="L1809" i="6"/>
  <c r="L1810" i="6"/>
  <c r="L1811" i="6"/>
  <c r="L1812" i="6"/>
  <c r="L1813" i="6"/>
  <c r="L1814" i="6"/>
  <c r="L1815" i="6"/>
  <c r="L1816" i="6"/>
  <c r="L1817" i="6"/>
  <c r="L1818" i="6"/>
  <c r="L1819" i="6"/>
  <c r="L1820" i="6"/>
  <c r="L1821" i="6"/>
  <c r="L1822" i="6"/>
  <c r="L1823" i="6"/>
  <c r="L1824" i="6"/>
  <c r="L1825" i="6"/>
  <c r="L1826" i="6"/>
  <c r="L1827" i="6"/>
  <c r="L1828" i="6"/>
  <c r="L1829" i="6"/>
  <c r="L1830" i="6"/>
  <c r="L1831" i="6"/>
  <c r="L1832" i="6"/>
  <c r="L1833" i="6"/>
  <c r="L1834" i="6"/>
  <c r="L1835" i="6"/>
  <c r="L1836" i="6"/>
  <c r="L1837" i="6"/>
  <c r="L1838" i="6"/>
  <c r="L1839" i="6"/>
  <c r="L1840" i="6"/>
  <c r="L1841" i="6"/>
  <c r="L1842" i="6"/>
  <c r="L1843" i="6"/>
  <c r="L1844" i="6"/>
  <c r="L1845" i="6"/>
  <c r="L1846" i="6"/>
  <c r="L1847" i="6"/>
  <c r="L1848" i="6"/>
  <c r="L1849" i="6"/>
  <c r="L1850" i="6"/>
  <c r="L1851" i="6"/>
  <c r="L1852" i="6"/>
  <c r="L1853" i="6"/>
  <c r="L1854" i="6"/>
  <c r="L1855" i="6"/>
  <c r="L1856" i="6"/>
  <c r="L1857" i="6"/>
  <c r="L1858" i="6"/>
  <c r="L1859" i="6"/>
  <c r="L1860" i="6"/>
  <c r="L1861" i="6"/>
  <c r="L1862" i="6"/>
  <c r="L1863" i="6"/>
  <c r="L1864" i="6"/>
  <c r="L1865" i="6"/>
  <c r="L1866" i="6"/>
  <c r="L1867" i="6"/>
  <c r="L1868" i="6"/>
  <c r="L1869" i="6"/>
  <c r="L1870" i="6"/>
  <c r="L1871" i="6"/>
  <c r="L1872" i="6"/>
  <c r="L1873" i="6"/>
  <c r="L1874" i="6"/>
  <c r="L1875" i="6"/>
  <c r="L1876" i="6"/>
  <c r="L1877" i="6"/>
  <c r="L1878" i="6"/>
  <c r="L1879" i="6"/>
  <c r="L1880" i="6"/>
  <c r="L1881" i="6"/>
  <c r="L1882" i="6"/>
  <c r="L1883" i="6"/>
  <c r="L1884" i="6"/>
  <c r="L1885" i="6"/>
  <c r="L1886" i="6"/>
  <c r="L1887" i="6"/>
  <c r="L1888" i="6"/>
  <c r="L1889" i="6"/>
  <c r="L1890" i="6"/>
  <c r="L1891" i="6"/>
  <c r="L1892" i="6"/>
  <c r="L1893" i="6"/>
  <c r="L1894" i="6"/>
  <c r="L1895" i="6"/>
  <c r="L1896" i="6"/>
  <c r="L1897" i="6"/>
  <c r="L1898" i="6"/>
  <c r="L1899" i="6"/>
  <c r="L1900" i="6"/>
  <c r="L1901" i="6"/>
  <c r="L1902" i="6"/>
  <c r="L1903" i="6"/>
  <c r="L1904" i="6"/>
  <c r="L1905" i="6"/>
  <c r="L1906" i="6"/>
  <c r="L1907" i="6"/>
  <c r="L1908" i="6"/>
  <c r="L1909" i="6"/>
  <c r="L1910" i="6"/>
  <c r="L1911" i="6"/>
  <c r="L1912" i="6"/>
  <c r="L1913" i="6"/>
  <c r="L1914" i="6"/>
  <c r="L1915" i="6"/>
  <c r="L1916" i="6"/>
  <c r="L1917" i="6"/>
  <c r="L1918" i="6"/>
  <c r="L1919" i="6"/>
  <c r="L1920" i="6"/>
  <c r="L1921" i="6"/>
  <c r="L1922" i="6"/>
  <c r="L1923" i="6"/>
  <c r="L1924" i="6"/>
  <c r="L1925" i="6"/>
  <c r="L1926" i="6"/>
  <c r="L1927" i="6"/>
  <c r="L1928" i="6"/>
  <c r="L1929" i="6"/>
  <c r="L1930" i="6"/>
  <c r="L1931" i="6"/>
  <c r="L1932" i="6"/>
  <c r="L1933" i="6"/>
  <c r="L1934" i="6"/>
  <c r="L1935" i="6"/>
  <c r="L1936" i="6"/>
  <c r="L1937" i="6"/>
  <c r="L1938" i="6"/>
  <c r="L1939" i="6"/>
  <c r="L1940" i="6"/>
  <c r="L1941" i="6"/>
  <c r="L1942" i="6"/>
  <c r="L1943" i="6"/>
  <c r="L1944" i="6"/>
  <c r="L1945" i="6"/>
  <c r="L1946" i="6"/>
  <c r="L1947" i="6"/>
  <c r="L1948" i="6"/>
  <c r="L1949" i="6"/>
  <c r="L1950" i="6"/>
  <c r="L1951" i="6"/>
  <c r="L1952" i="6"/>
  <c r="L1953" i="6"/>
  <c r="L1954" i="6"/>
  <c r="L1955" i="6"/>
  <c r="L1956" i="6"/>
  <c r="L1957" i="6"/>
  <c r="L1958" i="6"/>
  <c r="L1959" i="6"/>
  <c r="L1960" i="6"/>
  <c r="L1961" i="6"/>
  <c r="L1962" i="6"/>
  <c r="L1963" i="6"/>
  <c r="L1964" i="6"/>
  <c r="L1965" i="6"/>
  <c r="L1966" i="6"/>
  <c r="L1967" i="6"/>
  <c r="L1968" i="6"/>
  <c r="L1969" i="6"/>
  <c r="L1970" i="6"/>
  <c r="L1971" i="6"/>
  <c r="L1972" i="6"/>
  <c r="L1973" i="6"/>
  <c r="L1974" i="6"/>
  <c r="L1975" i="6"/>
  <c r="L1976" i="6"/>
  <c r="L1977" i="6"/>
  <c r="L1978" i="6"/>
  <c r="L1979" i="6"/>
  <c r="L1980" i="6"/>
  <c r="L1981" i="6"/>
  <c r="L1982" i="6"/>
  <c r="L1983" i="6"/>
  <c r="L1984" i="6"/>
  <c r="L1985" i="6"/>
  <c r="L1986" i="6"/>
  <c r="L1987" i="6"/>
  <c r="L1988" i="6"/>
  <c r="L1989" i="6"/>
  <c r="L1990" i="6"/>
  <c r="L1991" i="6"/>
  <c r="L1992" i="6"/>
  <c r="L1993" i="6"/>
  <c r="L1994" i="6"/>
  <c r="L1995" i="6"/>
  <c r="L1996" i="6"/>
  <c r="L1997" i="6"/>
  <c r="L1998" i="6"/>
  <c r="L1999" i="6"/>
  <c r="L2000" i="6"/>
  <c r="L2001" i="6"/>
  <c r="L2002" i="6"/>
  <c r="L2003" i="6"/>
  <c r="L2004" i="6"/>
  <c r="L2005" i="6"/>
  <c r="L2006" i="6"/>
  <c r="L2007" i="6"/>
  <c r="L2008" i="6"/>
  <c r="L2009" i="6"/>
  <c r="L2010" i="6"/>
  <c r="L2011" i="6"/>
  <c r="L2012" i="6"/>
  <c r="L2013" i="6"/>
  <c r="L2014" i="6"/>
  <c r="L2015" i="6"/>
  <c r="L2016" i="6"/>
  <c r="L2017" i="6"/>
  <c r="L2018" i="6"/>
  <c r="L2019" i="6"/>
  <c r="L2020" i="6"/>
  <c r="L2021" i="6"/>
  <c r="L2022" i="6"/>
  <c r="L2023" i="6"/>
  <c r="L2024" i="6"/>
  <c r="L2025" i="6"/>
  <c r="L2026" i="6"/>
  <c r="L2027" i="6"/>
  <c r="L2028" i="6"/>
  <c r="L2029" i="6"/>
  <c r="L2030" i="6"/>
  <c r="L2031" i="6"/>
  <c r="L2032" i="6"/>
  <c r="L2033" i="6"/>
  <c r="L2034" i="6"/>
  <c r="L2035" i="6"/>
  <c r="L2036" i="6"/>
  <c r="L2037" i="6"/>
  <c r="L2038" i="6"/>
  <c r="L2039" i="6"/>
  <c r="L2040" i="6"/>
  <c r="L2041" i="6"/>
  <c r="L2042" i="6"/>
  <c r="L2043" i="6"/>
  <c r="L2044" i="6"/>
  <c r="L2045" i="6"/>
  <c r="L2046" i="6"/>
  <c r="L2047" i="6"/>
  <c r="L2048" i="6"/>
  <c r="L2049" i="6"/>
  <c r="L2050" i="6"/>
  <c r="L2051" i="6"/>
  <c r="L2052" i="6"/>
  <c r="L2053" i="6"/>
  <c r="L2054" i="6"/>
  <c r="L2055" i="6"/>
  <c r="L2056" i="6"/>
  <c r="L2057" i="6"/>
  <c r="L2058" i="6"/>
  <c r="L2059" i="6"/>
  <c r="L2060" i="6"/>
  <c r="L2061" i="6"/>
  <c r="L2062" i="6"/>
  <c r="L2063" i="6"/>
  <c r="L2064" i="6"/>
  <c r="L2065" i="6"/>
  <c r="L2066" i="6"/>
  <c r="L2067" i="6"/>
  <c r="L2068" i="6"/>
  <c r="L2069" i="6"/>
  <c r="L2070" i="6"/>
  <c r="L2071" i="6"/>
  <c r="L2072" i="6"/>
  <c r="L2073" i="6"/>
  <c r="L2074" i="6"/>
  <c r="L2075" i="6"/>
  <c r="L2076" i="6"/>
  <c r="L2077" i="6"/>
  <c r="L2078" i="6"/>
  <c r="L2079" i="6"/>
  <c r="L2080" i="6"/>
  <c r="L2081" i="6"/>
  <c r="L2082" i="6"/>
  <c r="L2083" i="6"/>
  <c r="L2084" i="6"/>
  <c r="L2085" i="6"/>
  <c r="L2086" i="6"/>
  <c r="L2087" i="6"/>
  <c r="L2088" i="6"/>
  <c r="L2089" i="6"/>
  <c r="L2090" i="6"/>
  <c r="L2091" i="6"/>
  <c r="L2092" i="6"/>
  <c r="L2093" i="6"/>
  <c r="L2094" i="6"/>
  <c r="L2095" i="6"/>
  <c r="L2096" i="6"/>
  <c r="L2097" i="6"/>
  <c r="L2098" i="6"/>
  <c r="L2099" i="6"/>
  <c r="L2100" i="6"/>
  <c r="L2101" i="6"/>
  <c r="L2102" i="6"/>
  <c r="L2103" i="6"/>
  <c r="L2104" i="6"/>
  <c r="L2105" i="6"/>
  <c r="L2106" i="6"/>
  <c r="L2107" i="6"/>
  <c r="L2108" i="6"/>
  <c r="L2109" i="6"/>
  <c r="L2110" i="6"/>
  <c r="L2111" i="6"/>
  <c r="L2112" i="6"/>
  <c r="L2113" i="6"/>
  <c r="L2114" i="6"/>
  <c r="L2115" i="6"/>
  <c r="L2116" i="6"/>
  <c r="L2117" i="6"/>
  <c r="L2118" i="6"/>
  <c r="L2119" i="6"/>
  <c r="L2120" i="6"/>
  <c r="L2121" i="6"/>
  <c r="L2122" i="6"/>
  <c r="L2123" i="6"/>
  <c r="L2124" i="6"/>
  <c r="L2125" i="6"/>
  <c r="L2126" i="6"/>
  <c r="L2127" i="6"/>
  <c r="L2128" i="6"/>
  <c r="L2129" i="6"/>
  <c r="L2130" i="6"/>
  <c r="L2131" i="6"/>
  <c r="L2132" i="6"/>
  <c r="L2133" i="6"/>
  <c r="L2134" i="6"/>
  <c r="L2135" i="6"/>
  <c r="L2136" i="6"/>
  <c r="L2137" i="6"/>
  <c r="L2138" i="6"/>
  <c r="L2139" i="6"/>
  <c r="L2140" i="6"/>
  <c r="L2141" i="6"/>
  <c r="L2142" i="6"/>
  <c r="L2143" i="6"/>
  <c r="L2144" i="6"/>
  <c r="L2145" i="6"/>
  <c r="L2146" i="6"/>
  <c r="L2147" i="6"/>
  <c r="L2148" i="6"/>
  <c r="L2149" i="6"/>
  <c r="L2150" i="6"/>
  <c r="L2151" i="6"/>
  <c r="L2152" i="6"/>
  <c r="L2153" i="6"/>
  <c r="L2154" i="6"/>
  <c r="L2155" i="6"/>
  <c r="L2156" i="6"/>
  <c r="L2157" i="6"/>
  <c r="L2158" i="6"/>
  <c r="L2159" i="6"/>
  <c r="L2160" i="6"/>
  <c r="L2161" i="6"/>
  <c r="L2162" i="6"/>
  <c r="L2163" i="6"/>
  <c r="L2164" i="6"/>
  <c r="L2165" i="6"/>
  <c r="L2166" i="6"/>
  <c r="L2167" i="6"/>
  <c r="L2168" i="6"/>
  <c r="L2169" i="6"/>
  <c r="L2170" i="6"/>
  <c r="L2171" i="6"/>
  <c r="L2172" i="6"/>
  <c r="L2173" i="6"/>
  <c r="L2174" i="6"/>
  <c r="L2175" i="6"/>
  <c r="L2176" i="6"/>
  <c r="L2177" i="6"/>
  <c r="L2178" i="6"/>
  <c r="L2179" i="6"/>
  <c r="L2180" i="6"/>
  <c r="L2181" i="6"/>
  <c r="L2182" i="6"/>
  <c r="L2183" i="6"/>
  <c r="L2184" i="6"/>
  <c r="L2185" i="6"/>
  <c r="L2186" i="6"/>
  <c r="L2187" i="6"/>
  <c r="L2188" i="6"/>
  <c r="L2189" i="6"/>
  <c r="L2190" i="6"/>
  <c r="L2191" i="6"/>
  <c r="L2192" i="6"/>
  <c r="L2193" i="6"/>
  <c r="L2194" i="6"/>
  <c r="L2195" i="6"/>
  <c r="L2196" i="6"/>
  <c r="L2197" i="6"/>
  <c r="L2198" i="6"/>
  <c r="L2199" i="6"/>
  <c r="L2200" i="6"/>
  <c r="L2201" i="6"/>
  <c r="L2202" i="6"/>
  <c r="L2203" i="6"/>
  <c r="L2204" i="6"/>
  <c r="L2205" i="6"/>
  <c r="L2206" i="6"/>
  <c r="L2207" i="6"/>
  <c r="L2208" i="6"/>
  <c r="L2209" i="6"/>
  <c r="L2210" i="6"/>
  <c r="L2211" i="6"/>
  <c r="L2212" i="6"/>
  <c r="L2213" i="6"/>
  <c r="L2214" i="6"/>
  <c r="L2215" i="6"/>
  <c r="L2216" i="6"/>
  <c r="L2217" i="6"/>
  <c r="L2218" i="6"/>
  <c r="L2219" i="6"/>
  <c r="L2220" i="6"/>
  <c r="L2221" i="6"/>
  <c r="L2222" i="6"/>
  <c r="L2223" i="6"/>
  <c r="L2224" i="6"/>
  <c r="L2225" i="6"/>
  <c r="L2226" i="6"/>
  <c r="L2227" i="6"/>
  <c r="L2228" i="6"/>
  <c r="L2229" i="6"/>
  <c r="L2230" i="6"/>
  <c r="L2231" i="6"/>
  <c r="L2232" i="6"/>
  <c r="L2233" i="6"/>
  <c r="L2234" i="6"/>
  <c r="L2235" i="6"/>
  <c r="L2236" i="6"/>
  <c r="L2237" i="6"/>
  <c r="L2238" i="6"/>
  <c r="L2239" i="6"/>
  <c r="L2240" i="6"/>
  <c r="L2241" i="6"/>
  <c r="L2242" i="6"/>
  <c r="L2243" i="6"/>
  <c r="L2244" i="6"/>
  <c r="L2245" i="6"/>
  <c r="L2246" i="6"/>
  <c r="L2247" i="6"/>
  <c r="L2248" i="6"/>
  <c r="L2249" i="6"/>
  <c r="L2250" i="6"/>
  <c r="L2251" i="6"/>
  <c r="L2252" i="6"/>
  <c r="L2253" i="6"/>
  <c r="L2254" i="6"/>
  <c r="L2255" i="6"/>
  <c r="L2256" i="6"/>
  <c r="L2257" i="6"/>
  <c r="L2258" i="6"/>
  <c r="L2259" i="6"/>
  <c r="L2260" i="6"/>
  <c r="L2261" i="6"/>
  <c r="L2262" i="6"/>
  <c r="L2263" i="6"/>
  <c r="L2264" i="6"/>
  <c r="L2265" i="6"/>
  <c r="L2266" i="6"/>
  <c r="L2267" i="6"/>
  <c r="L2268" i="6"/>
  <c r="L2269" i="6"/>
  <c r="L2270" i="6"/>
  <c r="L2271" i="6"/>
  <c r="L2272" i="6"/>
  <c r="L2273" i="6"/>
  <c r="L2274" i="6"/>
  <c r="L2275" i="6"/>
  <c r="L2276" i="6"/>
  <c r="L2277" i="6"/>
  <c r="L2278" i="6"/>
  <c r="L2279" i="6"/>
  <c r="L2280" i="6"/>
  <c r="L2281" i="6"/>
  <c r="L2282" i="6"/>
  <c r="L2283" i="6"/>
  <c r="L2284" i="6"/>
  <c r="L2285" i="6"/>
  <c r="L2286" i="6"/>
  <c r="L2287" i="6"/>
  <c r="L2288" i="6"/>
  <c r="L2289" i="6"/>
  <c r="L2290" i="6"/>
  <c r="L2291" i="6"/>
  <c r="L2292" i="6"/>
  <c r="L2293" i="6"/>
  <c r="L2294" i="6"/>
  <c r="L2295" i="6"/>
  <c r="L2296" i="6"/>
  <c r="L2297" i="6"/>
  <c r="L2298" i="6"/>
  <c r="L2299" i="6"/>
  <c r="L2300" i="6"/>
  <c r="L2301" i="6"/>
  <c r="L2302" i="6"/>
  <c r="L2303" i="6"/>
  <c r="L2304" i="6"/>
  <c r="L2305" i="6"/>
  <c r="L2306" i="6"/>
  <c r="L2307" i="6"/>
  <c r="L2308" i="6"/>
  <c r="L2309" i="6"/>
  <c r="L2310" i="6"/>
  <c r="L2311" i="6"/>
  <c r="L2312" i="6"/>
  <c r="L2313" i="6"/>
  <c r="L2314" i="6"/>
  <c r="L2315" i="6"/>
  <c r="L2316" i="6"/>
  <c r="L2317" i="6"/>
  <c r="L2318" i="6"/>
  <c r="L2319" i="6"/>
  <c r="L2320" i="6"/>
  <c r="L2321" i="6"/>
  <c r="L2322" i="6"/>
  <c r="L2323" i="6"/>
  <c r="L2324" i="6"/>
  <c r="L2325" i="6"/>
  <c r="L2326" i="6"/>
  <c r="L2327" i="6"/>
  <c r="L2328" i="6"/>
  <c r="L2329" i="6"/>
  <c r="L2330" i="6"/>
  <c r="L2331" i="6"/>
  <c r="L2332" i="6"/>
  <c r="L2333" i="6"/>
  <c r="L2334" i="6"/>
  <c r="L2335" i="6"/>
  <c r="L2336" i="6"/>
  <c r="L2337" i="6"/>
  <c r="L2338" i="6"/>
  <c r="L2339" i="6"/>
  <c r="L2340" i="6"/>
  <c r="L2341" i="6"/>
  <c r="L2342" i="6"/>
  <c r="L2343" i="6"/>
  <c r="L2344" i="6"/>
  <c r="L2345" i="6"/>
  <c r="L2346" i="6"/>
  <c r="L2347" i="6"/>
  <c r="L2348" i="6"/>
  <c r="L2349" i="6"/>
  <c r="L2350" i="6"/>
  <c r="L2351" i="6"/>
  <c r="L2352" i="6"/>
  <c r="L2353" i="6"/>
  <c r="L2354" i="6"/>
  <c r="L2355" i="6"/>
  <c r="L2356" i="6"/>
  <c r="L2357" i="6"/>
  <c r="L2358" i="6"/>
  <c r="L2359" i="6"/>
  <c r="L2360" i="6"/>
  <c r="L2361" i="6"/>
  <c r="L2362" i="6"/>
  <c r="L2363" i="6"/>
  <c r="L2364" i="6"/>
  <c r="L2365" i="6"/>
  <c r="L2366" i="6"/>
  <c r="L2367" i="6"/>
  <c r="L2368" i="6"/>
  <c r="L2369" i="6"/>
  <c r="L2370" i="6"/>
  <c r="L2371" i="6"/>
  <c r="L2372" i="6"/>
  <c r="L2373" i="6"/>
  <c r="L2374" i="6"/>
  <c r="L2375" i="6"/>
  <c r="L2376" i="6"/>
  <c r="L2377" i="6"/>
  <c r="L2378" i="6"/>
  <c r="L2379" i="6"/>
  <c r="L2380" i="6"/>
  <c r="L2381" i="6"/>
  <c r="L2382" i="6"/>
  <c r="L2383" i="6"/>
  <c r="L2384" i="6"/>
  <c r="L2385" i="6"/>
  <c r="L2386" i="6"/>
  <c r="L2387" i="6"/>
  <c r="L2388" i="6"/>
  <c r="L2389" i="6"/>
  <c r="L2390" i="6"/>
  <c r="L2391" i="6"/>
  <c r="L2392" i="6"/>
  <c r="L2393" i="6"/>
  <c r="L2394" i="6"/>
  <c r="L2395" i="6"/>
  <c r="L2396" i="6"/>
  <c r="L2397" i="6"/>
  <c r="L2398" i="6"/>
  <c r="L2399" i="6"/>
  <c r="L2400" i="6"/>
  <c r="L2401" i="6"/>
  <c r="L2402" i="6"/>
  <c r="L2403" i="6"/>
  <c r="L2404" i="6"/>
  <c r="L2405" i="6"/>
  <c r="L2406" i="6"/>
  <c r="L2407" i="6"/>
  <c r="L2408" i="6"/>
  <c r="L2409" i="6"/>
  <c r="L2410" i="6"/>
  <c r="L2411" i="6"/>
  <c r="L2412" i="6"/>
  <c r="L2413" i="6"/>
  <c r="L2414" i="6"/>
  <c r="L2415" i="6"/>
  <c r="L2416" i="6"/>
  <c r="L2417" i="6"/>
  <c r="L2418" i="6"/>
  <c r="L2419" i="6"/>
  <c r="L2420" i="6"/>
  <c r="L2421" i="6"/>
  <c r="L2422" i="6"/>
  <c r="L2423" i="6"/>
  <c r="L2424" i="6"/>
  <c r="L2425" i="6"/>
  <c r="L2426" i="6"/>
  <c r="L2427" i="6"/>
  <c r="L2428" i="6"/>
  <c r="L2429" i="6"/>
  <c r="L2430" i="6"/>
  <c r="L2431" i="6"/>
  <c r="L2432" i="6"/>
  <c r="L2433" i="6"/>
  <c r="L2434" i="6"/>
  <c r="L2435" i="6"/>
  <c r="L2436" i="6"/>
  <c r="L2437" i="6"/>
  <c r="L2438" i="6"/>
  <c r="L2439" i="6"/>
  <c r="L2440" i="6"/>
  <c r="L2441" i="6"/>
  <c r="L2442" i="6"/>
  <c r="L2443" i="6"/>
  <c r="L2444" i="6"/>
  <c r="L2445" i="6"/>
  <c r="L2446" i="6"/>
  <c r="L2447" i="6"/>
  <c r="L2448" i="6"/>
  <c r="L2449" i="6"/>
  <c r="L2450" i="6"/>
  <c r="L2451" i="6"/>
  <c r="L2452" i="6"/>
  <c r="L2453" i="6"/>
  <c r="L2454" i="6"/>
  <c r="L2455" i="6"/>
  <c r="L2456" i="6"/>
  <c r="L2457" i="6"/>
  <c r="L2458" i="6"/>
  <c r="L2459" i="6"/>
  <c r="L2460" i="6"/>
  <c r="L2461" i="6"/>
  <c r="L2462" i="6"/>
  <c r="L2463" i="6"/>
  <c r="L2464" i="6"/>
  <c r="L2465" i="6"/>
  <c r="L2466" i="6"/>
  <c r="L2467" i="6"/>
  <c r="L2468" i="6"/>
  <c r="L2469" i="6"/>
  <c r="L2470" i="6"/>
  <c r="L2471" i="6"/>
  <c r="L2472" i="6"/>
  <c r="L2473" i="6"/>
  <c r="L2474" i="6"/>
  <c r="L2475" i="6"/>
  <c r="L2476" i="6"/>
  <c r="L2477" i="6"/>
  <c r="L2478" i="6"/>
  <c r="L2479" i="6"/>
  <c r="L2480" i="6"/>
  <c r="L2481" i="6"/>
  <c r="L2482" i="6"/>
  <c r="L2483" i="6"/>
  <c r="L2484" i="6"/>
  <c r="L2485" i="6"/>
  <c r="L2486" i="6"/>
  <c r="L2487" i="6"/>
  <c r="L2488" i="6"/>
  <c r="L2489" i="6"/>
  <c r="L2490" i="6"/>
  <c r="L2491" i="6"/>
  <c r="L2492" i="6"/>
  <c r="L2493" i="6"/>
  <c r="L2494" i="6"/>
  <c r="L2495" i="6"/>
  <c r="L2496" i="6"/>
  <c r="L2497" i="6"/>
  <c r="L2498" i="6"/>
  <c r="L2499" i="6"/>
  <c r="L2500" i="6"/>
  <c r="L2501" i="6"/>
  <c r="L2502" i="6"/>
  <c r="L2503" i="6"/>
  <c r="L2504" i="6"/>
  <c r="L2505" i="6"/>
  <c r="L2506" i="6"/>
  <c r="L2507" i="6"/>
  <c r="L2508" i="6"/>
  <c r="L2509" i="6"/>
  <c r="L2510" i="6"/>
  <c r="L2511" i="6"/>
  <c r="L2512" i="6"/>
  <c r="L2513" i="6"/>
  <c r="L2514" i="6"/>
  <c r="L2515" i="6"/>
  <c r="L2516" i="6"/>
  <c r="L2517" i="6"/>
  <c r="L2518" i="6"/>
  <c r="L2519" i="6"/>
  <c r="L2520" i="6"/>
  <c r="L2521" i="6"/>
  <c r="L2522" i="6"/>
  <c r="L2523" i="6"/>
  <c r="L2524" i="6"/>
  <c r="L2525" i="6"/>
  <c r="L2526" i="6"/>
  <c r="L2527" i="6"/>
  <c r="L2528" i="6"/>
  <c r="L2529" i="6"/>
  <c r="L2530" i="6"/>
  <c r="L2531" i="6"/>
  <c r="L2532" i="6"/>
  <c r="L2533" i="6"/>
  <c r="L2534" i="6"/>
  <c r="L2535" i="6"/>
  <c r="L2536" i="6"/>
  <c r="L2537" i="6"/>
  <c r="L2538" i="6"/>
  <c r="L2539" i="6"/>
  <c r="L2540" i="6"/>
  <c r="L2541" i="6"/>
  <c r="L2542" i="6"/>
  <c r="L2543" i="6"/>
  <c r="L2544" i="6"/>
  <c r="L2545" i="6"/>
  <c r="L2546" i="6"/>
  <c r="L2547" i="6"/>
  <c r="L2548" i="6"/>
  <c r="L2549" i="6"/>
  <c r="L2550" i="6"/>
  <c r="L2551" i="6"/>
  <c r="L2552" i="6"/>
  <c r="L2553" i="6"/>
  <c r="L2554" i="6"/>
  <c r="L2555" i="6"/>
  <c r="L2556" i="6"/>
  <c r="L2557" i="6"/>
  <c r="L2558" i="6"/>
  <c r="L2559" i="6"/>
  <c r="L2560" i="6"/>
  <c r="L2561" i="6"/>
  <c r="L2562" i="6"/>
  <c r="L2563" i="6"/>
  <c r="L2564" i="6"/>
  <c r="L2565" i="6"/>
  <c r="L2566" i="6"/>
  <c r="L2567" i="6"/>
  <c r="L2568" i="6"/>
  <c r="L2569" i="6"/>
  <c r="L2570" i="6"/>
  <c r="L2571" i="6"/>
  <c r="L2572" i="6"/>
  <c r="L2573" i="6"/>
  <c r="L2574" i="6"/>
  <c r="L2575" i="6"/>
  <c r="L2576" i="6"/>
  <c r="L2577" i="6"/>
  <c r="L2578" i="6"/>
  <c r="L2579" i="6"/>
  <c r="L2580" i="6"/>
  <c r="L2581" i="6"/>
  <c r="L2582" i="6"/>
  <c r="L2583" i="6"/>
  <c r="L2584" i="6"/>
  <c r="L2585" i="6"/>
  <c r="L2586" i="6"/>
  <c r="L2587" i="6"/>
  <c r="L2588" i="6"/>
  <c r="L2589" i="6"/>
  <c r="L2590" i="6"/>
  <c r="L2591" i="6"/>
  <c r="L2592" i="6"/>
  <c r="L2593" i="6"/>
  <c r="L2594" i="6"/>
  <c r="L2595" i="6"/>
  <c r="L2596" i="6"/>
  <c r="L2597" i="6"/>
  <c r="L2598" i="6"/>
  <c r="L2599" i="6"/>
  <c r="L2600" i="6"/>
  <c r="L2601" i="6"/>
  <c r="L2602" i="6"/>
  <c r="L2603" i="6"/>
  <c r="L2604" i="6"/>
  <c r="L2605" i="6"/>
  <c r="L2606" i="6"/>
  <c r="L2607" i="6"/>
  <c r="L2608" i="6"/>
  <c r="L2609" i="6"/>
  <c r="L2610" i="6"/>
  <c r="L2611" i="6"/>
  <c r="L2612" i="6"/>
  <c r="L2613" i="6"/>
  <c r="L2614" i="6"/>
  <c r="L2615" i="6"/>
  <c r="L2616" i="6"/>
  <c r="L2617" i="6"/>
  <c r="L2618" i="6"/>
  <c r="L2619" i="6"/>
  <c r="L2620" i="6"/>
  <c r="L2621" i="6"/>
  <c r="L2622" i="6"/>
  <c r="L2623" i="6"/>
  <c r="L2624" i="6"/>
  <c r="L2625" i="6"/>
  <c r="L2626" i="6"/>
  <c r="L2627" i="6"/>
  <c r="L2628" i="6"/>
  <c r="L2629" i="6"/>
  <c r="L2630" i="6"/>
  <c r="L2631" i="6"/>
  <c r="L2632" i="6"/>
  <c r="L2633" i="6"/>
  <c r="L2634" i="6"/>
  <c r="L2635" i="6"/>
  <c r="L2636" i="6"/>
  <c r="L2637" i="6"/>
  <c r="L2638" i="6"/>
  <c r="L2639" i="6"/>
  <c r="L2640" i="6"/>
  <c r="L2641" i="6"/>
  <c r="L2642" i="6"/>
  <c r="L2643" i="6"/>
  <c r="L2644" i="6"/>
  <c r="L2645" i="6"/>
  <c r="L2646" i="6"/>
  <c r="L2647" i="6"/>
  <c r="L2648" i="6"/>
  <c r="L2649" i="6"/>
  <c r="L2650" i="6"/>
  <c r="L2651" i="6"/>
  <c r="L2652" i="6"/>
  <c r="L2653" i="6"/>
  <c r="L2654" i="6"/>
  <c r="L2655" i="6"/>
  <c r="L2656" i="6"/>
  <c r="L2657" i="6"/>
  <c r="L2658" i="6"/>
  <c r="L2659" i="6"/>
  <c r="L2660" i="6"/>
  <c r="L2661" i="6"/>
  <c r="L2662" i="6"/>
  <c r="L2663" i="6"/>
  <c r="L2664" i="6"/>
  <c r="L2665" i="6"/>
  <c r="L2666" i="6"/>
  <c r="L2667" i="6"/>
  <c r="L2668" i="6"/>
  <c r="L2669" i="6"/>
  <c r="L2670" i="6"/>
  <c r="L2671" i="6"/>
  <c r="L2672" i="6"/>
  <c r="L2673" i="6"/>
  <c r="L2674" i="6"/>
  <c r="L2675" i="6"/>
  <c r="L2676" i="6"/>
  <c r="L2677" i="6"/>
  <c r="L2678" i="6"/>
  <c r="L2679" i="6"/>
  <c r="L2680" i="6"/>
  <c r="L2681" i="6"/>
  <c r="L2682" i="6"/>
  <c r="L2683" i="6"/>
  <c r="L2684" i="6"/>
  <c r="L2685" i="6"/>
  <c r="L2686" i="6"/>
  <c r="L2687" i="6"/>
  <c r="L2688" i="6"/>
  <c r="L2689" i="6"/>
  <c r="L2690" i="6"/>
  <c r="L2691" i="6"/>
  <c r="L2692" i="6"/>
  <c r="L2693" i="6"/>
  <c r="L2694" i="6"/>
  <c r="L2695" i="6"/>
  <c r="L2696" i="6"/>
  <c r="L2697" i="6"/>
  <c r="L2698" i="6"/>
  <c r="L2699" i="6"/>
  <c r="L2700" i="6"/>
  <c r="L2701" i="6"/>
  <c r="L2702" i="6"/>
  <c r="L2703" i="6"/>
  <c r="L2704" i="6"/>
  <c r="L2705" i="6"/>
  <c r="L2706" i="6"/>
  <c r="L2707" i="6"/>
  <c r="L2708" i="6"/>
  <c r="L2709" i="6"/>
  <c r="L2710" i="6"/>
  <c r="L2711" i="6"/>
  <c r="L2712" i="6"/>
  <c r="L2713" i="6"/>
  <c r="L2714" i="6"/>
  <c r="L2715" i="6"/>
  <c r="L2716" i="6"/>
  <c r="L2717" i="6"/>
  <c r="L2718" i="6"/>
  <c r="L2719" i="6"/>
  <c r="L2720" i="6"/>
  <c r="L2721" i="6"/>
  <c r="L2722" i="6"/>
  <c r="L2723" i="6"/>
  <c r="L2724" i="6"/>
  <c r="L2725" i="6"/>
  <c r="L2726" i="6"/>
  <c r="L2727" i="6"/>
  <c r="L2728" i="6"/>
  <c r="L2729" i="6"/>
  <c r="L2730" i="6"/>
  <c r="L2731" i="6"/>
  <c r="L2732" i="6"/>
  <c r="L2733" i="6"/>
  <c r="L2734" i="6"/>
  <c r="L2735" i="6"/>
  <c r="L2736" i="6"/>
  <c r="L2737" i="6"/>
  <c r="L2738" i="6"/>
  <c r="L2739" i="6"/>
  <c r="L2740" i="6"/>
  <c r="L2741" i="6"/>
  <c r="L2742" i="6"/>
  <c r="L2743" i="6"/>
  <c r="L2744" i="6"/>
  <c r="L2745" i="6"/>
  <c r="L2746" i="6"/>
  <c r="L2747" i="6"/>
  <c r="L2748" i="6"/>
  <c r="L2749" i="6"/>
  <c r="L2750" i="6"/>
  <c r="L2751" i="6"/>
  <c r="L2752" i="6"/>
  <c r="L2753" i="6"/>
  <c r="L2754" i="6"/>
  <c r="L2755" i="6"/>
  <c r="L2756" i="6"/>
  <c r="L2757" i="6"/>
  <c r="L2758" i="6"/>
  <c r="L2759" i="6"/>
  <c r="L2760" i="6"/>
  <c r="L2761" i="6"/>
  <c r="L2762" i="6"/>
  <c r="L2763" i="6"/>
  <c r="L2764" i="6"/>
  <c r="L2765" i="6"/>
  <c r="L2766" i="6"/>
  <c r="L2767" i="6"/>
  <c r="L2768" i="6"/>
  <c r="L2769" i="6"/>
  <c r="L2770" i="6"/>
  <c r="L2771" i="6"/>
  <c r="L2772" i="6"/>
  <c r="L2773" i="6"/>
  <c r="L2774" i="6"/>
  <c r="L2775" i="6"/>
  <c r="L2776" i="6"/>
  <c r="L2777" i="6"/>
  <c r="L2778" i="6"/>
  <c r="L2779" i="6"/>
  <c r="L2780" i="6"/>
  <c r="L2781" i="6"/>
  <c r="L2782" i="6"/>
  <c r="L2783" i="6"/>
  <c r="L2784" i="6"/>
  <c r="L2785" i="6"/>
  <c r="L2786" i="6"/>
  <c r="L2787" i="6"/>
  <c r="L2788" i="6"/>
  <c r="L2789" i="6"/>
  <c r="L2790" i="6"/>
  <c r="L2791" i="6"/>
  <c r="L2792" i="6"/>
  <c r="L2793" i="6"/>
  <c r="L2794" i="6"/>
  <c r="L2795" i="6"/>
  <c r="L2796" i="6"/>
  <c r="L2797" i="6"/>
  <c r="L2798" i="6"/>
  <c r="L2799" i="6"/>
  <c r="L2800" i="6"/>
  <c r="L2801" i="6"/>
  <c r="L2802" i="6"/>
  <c r="L2803" i="6"/>
  <c r="L2804" i="6"/>
  <c r="L2805" i="6"/>
  <c r="L2806" i="6"/>
  <c r="L2807" i="6"/>
  <c r="L2808" i="6"/>
  <c r="L2809" i="6"/>
  <c r="L2810" i="6"/>
  <c r="L2811" i="6"/>
  <c r="L2812" i="6"/>
  <c r="L2813" i="6"/>
  <c r="L2814" i="6"/>
  <c r="L2815" i="6"/>
  <c r="L2816" i="6"/>
  <c r="L2817" i="6"/>
  <c r="L2818" i="6"/>
  <c r="L2819" i="6"/>
  <c r="L2820" i="6"/>
  <c r="L2821" i="6"/>
  <c r="L2822" i="6"/>
  <c r="L2823" i="6"/>
  <c r="L2824" i="6"/>
  <c r="L2825" i="6"/>
  <c r="L2826" i="6"/>
  <c r="L2827" i="6"/>
  <c r="L2828" i="6"/>
  <c r="L2829" i="6"/>
  <c r="L2830" i="6"/>
  <c r="L2831" i="6"/>
  <c r="L2832" i="6"/>
  <c r="L2833" i="6"/>
  <c r="L2834" i="6"/>
  <c r="L2835" i="6"/>
  <c r="L2836" i="6"/>
  <c r="L2837" i="6"/>
  <c r="L2838" i="6"/>
  <c r="L2839" i="6"/>
  <c r="L2840" i="6"/>
  <c r="L2841" i="6"/>
  <c r="L2842" i="6"/>
  <c r="L2843" i="6"/>
  <c r="L2844" i="6"/>
  <c r="L2845" i="6"/>
  <c r="L2846" i="6"/>
  <c r="L2847" i="6"/>
  <c r="L2848" i="6"/>
  <c r="L2849" i="6"/>
  <c r="L2850" i="6"/>
  <c r="L2851" i="6"/>
  <c r="L2852" i="6"/>
  <c r="L2853" i="6"/>
  <c r="L2854" i="6"/>
  <c r="L2855" i="6"/>
  <c r="L2856" i="6"/>
  <c r="L2857" i="6"/>
  <c r="L2858" i="6"/>
  <c r="L2859" i="6"/>
  <c r="L2860" i="6"/>
  <c r="L2861" i="6"/>
  <c r="L2862" i="6"/>
  <c r="L2863" i="6"/>
  <c r="L2864" i="6"/>
  <c r="L2865" i="6"/>
  <c r="L2866" i="6"/>
  <c r="L2867" i="6"/>
  <c r="L2868" i="6"/>
  <c r="L2869" i="6"/>
  <c r="L2870" i="6"/>
  <c r="L2871" i="6"/>
  <c r="L2872" i="6"/>
  <c r="L2873" i="6"/>
  <c r="L2874" i="6"/>
  <c r="L2875" i="6"/>
  <c r="L2876" i="6"/>
  <c r="L2877" i="6"/>
  <c r="L2878" i="6"/>
  <c r="L2879" i="6"/>
  <c r="L2880" i="6"/>
  <c r="L2881" i="6"/>
  <c r="L2882" i="6"/>
  <c r="L2883" i="6"/>
  <c r="L2884" i="6"/>
  <c r="L2885" i="6"/>
  <c r="L2886" i="6"/>
  <c r="L2887" i="6"/>
  <c r="L2888" i="6"/>
  <c r="L2889" i="6"/>
  <c r="L2890" i="6"/>
  <c r="L2891" i="6"/>
  <c r="L2892" i="6"/>
  <c r="L2893" i="6"/>
  <c r="L2894" i="6"/>
  <c r="L2895" i="6"/>
  <c r="L2896" i="6"/>
  <c r="L2897" i="6"/>
  <c r="L2898" i="6"/>
  <c r="L2899" i="6"/>
  <c r="L2900" i="6"/>
  <c r="L2901" i="6"/>
  <c r="L2902" i="6"/>
  <c r="L2903" i="6"/>
  <c r="L2904" i="6"/>
  <c r="L2905" i="6"/>
  <c r="L2906" i="6"/>
  <c r="L2907" i="6"/>
  <c r="L2908" i="6"/>
  <c r="L2909" i="6"/>
  <c r="L2910" i="6"/>
  <c r="L2911" i="6"/>
  <c r="L2912" i="6"/>
  <c r="L2913" i="6"/>
  <c r="L2914" i="6"/>
  <c r="L2915" i="6"/>
  <c r="L2916" i="6"/>
  <c r="L2917" i="6"/>
  <c r="L2918" i="6"/>
  <c r="L2919" i="6"/>
  <c r="L2920" i="6"/>
  <c r="L2921" i="6"/>
  <c r="L2922" i="6"/>
  <c r="L2923" i="6"/>
  <c r="L2924" i="6"/>
  <c r="L2925" i="6"/>
  <c r="L2926" i="6"/>
  <c r="L2927" i="6"/>
  <c r="L2928" i="6"/>
  <c r="L2929" i="6"/>
  <c r="L2930" i="6"/>
  <c r="L2931" i="6"/>
  <c r="L2932" i="6"/>
  <c r="L2933" i="6"/>
  <c r="L2934" i="6"/>
  <c r="L2935" i="6"/>
  <c r="L2936" i="6"/>
  <c r="L2937" i="6"/>
  <c r="L2938" i="6"/>
  <c r="L2939" i="6"/>
  <c r="L2940" i="6"/>
  <c r="L2941" i="6"/>
  <c r="L2942" i="6"/>
  <c r="L2943" i="6"/>
  <c r="L2944" i="6"/>
  <c r="L2945" i="6"/>
  <c r="L2946" i="6"/>
  <c r="L2947" i="6"/>
  <c r="L2948" i="6"/>
  <c r="L2949" i="6"/>
  <c r="L2950" i="6"/>
  <c r="L2951" i="6"/>
  <c r="L2952" i="6"/>
  <c r="L2953" i="6"/>
  <c r="L2954" i="6"/>
  <c r="L2955" i="6"/>
  <c r="L2956" i="6"/>
  <c r="L2957" i="6"/>
  <c r="L2958" i="6"/>
  <c r="L2959" i="6"/>
  <c r="L2960" i="6"/>
  <c r="L2961" i="6"/>
  <c r="L2962" i="6"/>
  <c r="L2963" i="6"/>
  <c r="L2964" i="6"/>
  <c r="L2965" i="6"/>
  <c r="L2966" i="6"/>
  <c r="L2967" i="6"/>
  <c r="L2968" i="6"/>
  <c r="L2969" i="6"/>
  <c r="L2970" i="6"/>
  <c r="L2971" i="6"/>
  <c r="L2972" i="6"/>
  <c r="L2973" i="6"/>
  <c r="L2974" i="6"/>
  <c r="L2975" i="6"/>
  <c r="L2976" i="6"/>
  <c r="L2977" i="6"/>
  <c r="L2978" i="6"/>
  <c r="L2979" i="6"/>
  <c r="L2980" i="6"/>
  <c r="L2981" i="6"/>
  <c r="L2982" i="6"/>
  <c r="L2983" i="6"/>
  <c r="L2984" i="6"/>
  <c r="L2985" i="6"/>
  <c r="L2986" i="6"/>
  <c r="L2987" i="6"/>
  <c r="L2988" i="6"/>
  <c r="L2989" i="6"/>
  <c r="L2990" i="6"/>
  <c r="L2991" i="6"/>
  <c r="L2992" i="6"/>
  <c r="L2993" i="6"/>
  <c r="L2994" i="6"/>
  <c r="L2995" i="6"/>
  <c r="L2996" i="6"/>
  <c r="L2997" i="6"/>
  <c r="L2998" i="6"/>
  <c r="L2999" i="6"/>
  <c r="L3000" i="6"/>
  <c r="L3001" i="6"/>
  <c r="L3002" i="6"/>
  <c r="L3003" i="6"/>
  <c r="L3004" i="6"/>
  <c r="L3005" i="6"/>
  <c r="L3006" i="6"/>
  <c r="L3007" i="6"/>
  <c r="L3008" i="6"/>
  <c r="L3009" i="6"/>
  <c r="L3010" i="6"/>
  <c r="L3011" i="6"/>
  <c r="L3012" i="6"/>
  <c r="L3013" i="6"/>
  <c r="L3014" i="6"/>
  <c r="L3015" i="6"/>
  <c r="L3016" i="6"/>
  <c r="L3017" i="6"/>
  <c r="L3018" i="6"/>
  <c r="L3019" i="6"/>
  <c r="L3020" i="6"/>
  <c r="L3021" i="6"/>
  <c r="L3022" i="6"/>
  <c r="L3023" i="6"/>
  <c r="L3024" i="6"/>
  <c r="L3025" i="6"/>
  <c r="L3026" i="6"/>
  <c r="L3027" i="6"/>
  <c r="L3028" i="6"/>
  <c r="L3029" i="6"/>
  <c r="L3030" i="6"/>
  <c r="L3031" i="6"/>
  <c r="L3032" i="6"/>
  <c r="L3033" i="6"/>
  <c r="L3034" i="6"/>
  <c r="L3035" i="6"/>
  <c r="L3036" i="6"/>
  <c r="L3037" i="6"/>
  <c r="L3038" i="6"/>
  <c r="L3039" i="6"/>
  <c r="L3040" i="6"/>
  <c r="L3041" i="6"/>
  <c r="L3042" i="6"/>
  <c r="L3043" i="6"/>
  <c r="L3044" i="6"/>
  <c r="L3045" i="6"/>
  <c r="L3046" i="6"/>
  <c r="L3047" i="6"/>
  <c r="L3048" i="6"/>
  <c r="L3049" i="6"/>
  <c r="L3050" i="6"/>
  <c r="L3051" i="6"/>
  <c r="L3052" i="6"/>
  <c r="L3053" i="6"/>
  <c r="L3054" i="6"/>
  <c r="L3055" i="6"/>
  <c r="L3056" i="6"/>
  <c r="L3057" i="6"/>
  <c r="L3058" i="6"/>
  <c r="L3059" i="6"/>
  <c r="L3060" i="6"/>
  <c r="L3061" i="6"/>
  <c r="L3062" i="6"/>
  <c r="L3063" i="6"/>
  <c r="L3064" i="6"/>
  <c r="L3065" i="6"/>
  <c r="L3066" i="6"/>
  <c r="L3067" i="6"/>
  <c r="L3068" i="6"/>
  <c r="L3069" i="6"/>
  <c r="L3070" i="6"/>
  <c r="L3071" i="6"/>
  <c r="L3072" i="6"/>
  <c r="L3073" i="6"/>
  <c r="L3074" i="6"/>
  <c r="L3075" i="6"/>
  <c r="L3076" i="6"/>
  <c r="L3077" i="6"/>
  <c r="L3078" i="6"/>
  <c r="L3079" i="6"/>
  <c r="L3080" i="6"/>
  <c r="L3081" i="6"/>
  <c r="L3082" i="6"/>
  <c r="L3083" i="6"/>
  <c r="L3084" i="6"/>
  <c r="L3085" i="6"/>
  <c r="L3086" i="6"/>
  <c r="L3087" i="6"/>
  <c r="L3088" i="6"/>
  <c r="L3089" i="6"/>
  <c r="L3090" i="6"/>
  <c r="L3091" i="6"/>
  <c r="L3092" i="6"/>
  <c r="L3093" i="6"/>
  <c r="L3094" i="6"/>
  <c r="L3095" i="6"/>
  <c r="L3096" i="6"/>
  <c r="L3097" i="6"/>
  <c r="L3098" i="6"/>
  <c r="L3099" i="6"/>
  <c r="L3100" i="6"/>
  <c r="L3101" i="6"/>
  <c r="L3102" i="6"/>
  <c r="L3103" i="6"/>
  <c r="L3104" i="6"/>
  <c r="L3105" i="6"/>
  <c r="L3106" i="6"/>
  <c r="L3107" i="6"/>
  <c r="L3108" i="6"/>
  <c r="L3109" i="6"/>
  <c r="L3110" i="6"/>
  <c r="L3111" i="6"/>
  <c r="L3112" i="6"/>
  <c r="L3113" i="6"/>
  <c r="L3114" i="6"/>
  <c r="L3115" i="6"/>
  <c r="L3116" i="6"/>
  <c r="L3117" i="6"/>
  <c r="L3118" i="6"/>
  <c r="L3119" i="6"/>
  <c r="L3120" i="6"/>
  <c r="L3121" i="6"/>
  <c r="L3122" i="6"/>
  <c r="L3123" i="6"/>
  <c r="L3124" i="6"/>
  <c r="L3125" i="6"/>
  <c r="L3126" i="6"/>
  <c r="L3127" i="6"/>
  <c r="L3128" i="6"/>
  <c r="L3129" i="6"/>
  <c r="L3130" i="6"/>
  <c r="L3131" i="6"/>
  <c r="L3132" i="6"/>
  <c r="L3133" i="6"/>
  <c r="L3134" i="6"/>
  <c r="L3135" i="6"/>
  <c r="L3136" i="6"/>
  <c r="L3137" i="6"/>
  <c r="L3138" i="6"/>
  <c r="L3139" i="6"/>
  <c r="L3140" i="6"/>
  <c r="L3141" i="6"/>
  <c r="L3142" i="6"/>
  <c r="L3143" i="6"/>
  <c r="L3144" i="6"/>
  <c r="L3145" i="6"/>
  <c r="L3146" i="6"/>
  <c r="L3147" i="6"/>
  <c r="L3148" i="6"/>
  <c r="L3149" i="6"/>
  <c r="L3150" i="6"/>
  <c r="L3151" i="6"/>
  <c r="L3152" i="6"/>
  <c r="L3153" i="6"/>
  <c r="L3154" i="6"/>
  <c r="L3155" i="6"/>
  <c r="L3156" i="6"/>
  <c r="L3157" i="6"/>
  <c r="L3158" i="6"/>
  <c r="L3159" i="6"/>
  <c r="L3160" i="6"/>
  <c r="L3161" i="6"/>
  <c r="L3162" i="6"/>
  <c r="L3163" i="6"/>
  <c r="L3164" i="6"/>
  <c r="L3165" i="6"/>
  <c r="L3166" i="6"/>
  <c r="L3167" i="6"/>
  <c r="L3168" i="6"/>
  <c r="L3169" i="6"/>
  <c r="L3170" i="6"/>
  <c r="L3171" i="6"/>
  <c r="L3172" i="6"/>
  <c r="L3173" i="6"/>
  <c r="L3174" i="6"/>
  <c r="L3175" i="6"/>
  <c r="L3176" i="6"/>
  <c r="L3177" i="6"/>
  <c r="L3178" i="6"/>
  <c r="L3179" i="6"/>
  <c r="L3180" i="6"/>
  <c r="L3181" i="6"/>
  <c r="L3182" i="6"/>
  <c r="L3183" i="6"/>
  <c r="L3184" i="6"/>
  <c r="L3185" i="6"/>
  <c r="L3186" i="6"/>
  <c r="L3187" i="6"/>
  <c r="L3188" i="6"/>
  <c r="L3189" i="6"/>
  <c r="L3190" i="6"/>
  <c r="L3191" i="6"/>
  <c r="L3192" i="6"/>
  <c r="L3193" i="6"/>
  <c r="L3194" i="6"/>
  <c r="L3195" i="6"/>
  <c r="L3196" i="6"/>
  <c r="L3197" i="6"/>
  <c r="L3198" i="6"/>
  <c r="L3199" i="6"/>
  <c r="L3200" i="6"/>
  <c r="L3201" i="6"/>
  <c r="L3202" i="6"/>
  <c r="L3203" i="6"/>
  <c r="L3204" i="6"/>
  <c r="L3205" i="6"/>
  <c r="L3206" i="6"/>
  <c r="L3207" i="6"/>
  <c r="L3208" i="6"/>
  <c r="L3209" i="6"/>
  <c r="L3210" i="6"/>
  <c r="L3211" i="6"/>
  <c r="L3212" i="6"/>
  <c r="L3213" i="6"/>
  <c r="L3214" i="6"/>
  <c r="L3215" i="6"/>
  <c r="L3216" i="6"/>
  <c r="L3217" i="6"/>
  <c r="L3218" i="6"/>
  <c r="L3219" i="6"/>
  <c r="L3220" i="6"/>
  <c r="L3221" i="6"/>
  <c r="L3222" i="6"/>
  <c r="L3223" i="6"/>
  <c r="L3224" i="6"/>
  <c r="L3225" i="6"/>
  <c r="L3226" i="6"/>
  <c r="L3227" i="6"/>
  <c r="L3228" i="6"/>
  <c r="L3229" i="6"/>
  <c r="L3230" i="6"/>
  <c r="L3231" i="6"/>
  <c r="L3232" i="6"/>
  <c r="L3233" i="6"/>
  <c r="L3234" i="6"/>
  <c r="L3235" i="6"/>
  <c r="L3236" i="6"/>
  <c r="L3237" i="6"/>
  <c r="L3238" i="6"/>
  <c r="L3239" i="6"/>
  <c r="L3240" i="6"/>
  <c r="L3241" i="6"/>
  <c r="L3242" i="6"/>
  <c r="L3243" i="6"/>
  <c r="L3244" i="6"/>
  <c r="L3245" i="6"/>
  <c r="L3246" i="6"/>
  <c r="L3247" i="6"/>
  <c r="L3248" i="6"/>
  <c r="L3249" i="6"/>
  <c r="L3250" i="6"/>
  <c r="L3251" i="6"/>
  <c r="L3252" i="6"/>
  <c r="L3253" i="6"/>
  <c r="L3254" i="6"/>
  <c r="L3255" i="6"/>
  <c r="L3256" i="6"/>
  <c r="L3257" i="6"/>
  <c r="L3258" i="6"/>
  <c r="L3259" i="6"/>
  <c r="L3260" i="6"/>
  <c r="L3261" i="6"/>
  <c r="L3262" i="6"/>
  <c r="L3263" i="6"/>
  <c r="L3264" i="6"/>
  <c r="L3265" i="6"/>
  <c r="L3266" i="6"/>
  <c r="L3267" i="6"/>
  <c r="L3268" i="6"/>
  <c r="L3269" i="6"/>
  <c r="L3270" i="6"/>
  <c r="L3271" i="6"/>
  <c r="L3272" i="6"/>
  <c r="L3273" i="6"/>
  <c r="L3274" i="6"/>
  <c r="L3275" i="6"/>
  <c r="L3276" i="6"/>
  <c r="L3277" i="6"/>
  <c r="L3278" i="6"/>
  <c r="L3279" i="6"/>
  <c r="L3280" i="6"/>
  <c r="L3281" i="6"/>
  <c r="L3282" i="6"/>
  <c r="L3283" i="6"/>
  <c r="L3284" i="6"/>
  <c r="L3285" i="6"/>
  <c r="L3286" i="6"/>
  <c r="L3287" i="6"/>
  <c r="L3288" i="6"/>
  <c r="L3289" i="6"/>
  <c r="L3290" i="6"/>
  <c r="L3291" i="6"/>
  <c r="L3292" i="6"/>
  <c r="L3293" i="6"/>
  <c r="L3294" i="6"/>
  <c r="L3295" i="6"/>
  <c r="L3296" i="6"/>
  <c r="L3297" i="6"/>
  <c r="L3298" i="6"/>
  <c r="L3299" i="6"/>
  <c r="L3300" i="6"/>
  <c r="L3301" i="6"/>
  <c r="L3302" i="6"/>
  <c r="L3303" i="6"/>
  <c r="L3304" i="6"/>
  <c r="L3305" i="6"/>
  <c r="L3306" i="6"/>
  <c r="L3307" i="6"/>
  <c r="L3308" i="6"/>
  <c r="L3309" i="6"/>
  <c r="L3310" i="6"/>
  <c r="L3311" i="6"/>
  <c r="L3312" i="6"/>
  <c r="L3313" i="6"/>
  <c r="L3314" i="6"/>
  <c r="L3315" i="6"/>
  <c r="L3316" i="6"/>
  <c r="L3317" i="6"/>
  <c r="L3318" i="6"/>
  <c r="L3319" i="6"/>
  <c r="L3320" i="6"/>
  <c r="L3321" i="6"/>
  <c r="L3322" i="6"/>
  <c r="L3323" i="6"/>
  <c r="L3324" i="6"/>
  <c r="L3325" i="6"/>
  <c r="L3326" i="6"/>
  <c r="L3327" i="6"/>
  <c r="L3328" i="6"/>
  <c r="L3329" i="6"/>
  <c r="L3330" i="6"/>
  <c r="L3331" i="6"/>
  <c r="L3332" i="6"/>
  <c r="L3333" i="6"/>
  <c r="L3334" i="6"/>
  <c r="L3335" i="6"/>
  <c r="L3336" i="6"/>
  <c r="L3337" i="6"/>
  <c r="L3338" i="6"/>
  <c r="L3339" i="6"/>
  <c r="L3340" i="6"/>
  <c r="L3341" i="6"/>
  <c r="L3342" i="6"/>
  <c r="L3343" i="6"/>
  <c r="L3344" i="6"/>
  <c r="L3345" i="6"/>
  <c r="L3346" i="6"/>
  <c r="L3347" i="6"/>
  <c r="L3348" i="6"/>
  <c r="L3349" i="6"/>
  <c r="L3350" i="6"/>
  <c r="L3351" i="6"/>
  <c r="L3352" i="6"/>
  <c r="L3353" i="6"/>
  <c r="L3354" i="6"/>
  <c r="L3355" i="6"/>
  <c r="L3356" i="6"/>
  <c r="L3357" i="6"/>
  <c r="L3358" i="6"/>
  <c r="L3359" i="6"/>
  <c r="L3360" i="6"/>
  <c r="L3361" i="6"/>
  <c r="L3362" i="6"/>
  <c r="L3363" i="6"/>
  <c r="L3364" i="6"/>
  <c r="L3365" i="6"/>
  <c r="L3366" i="6"/>
  <c r="L3367" i="6"/>
  <c r="L3368" i="6"/>
  <c r="L3369" i="6"/>
  <c r="L3370" i="6"/>
  <c r="L3371" i="6"/>
  <c r="L3372" i="6"/>
  <c r="L3373" i="6"/>
  <c r="L3374" i="6"/>
  <c r="L3375" i="6"/>
  <c r="L3376" i="6"/>
  <c r="L3377" i="6"/>
  <c r="L3378" i="6"/>
  <c r="L3379" i="6"/>
  <c r="L3380" i="6"/>
  <c r="C4" i="6"/>
  <c r="D4" i="6"/>
  <c r="E4" i="6"/>
  <c r="F4" i="6"/>
  <c r="G4" i="6"/>
  <c r="G5" i="6"/>
  <c r="F5" i="6"/>
  <c r="E5" i="6"/>
  <c r="D5" i="6"/>
  <c r="C5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K973" i="6"/>
  <c r="K974" i="6"/>
  <c r="K975" i="6"/>
  <c r="K976" i="6"/>
  <c r="K977" i="6"/>
  <c r="K978" i="6"/>
  <c r="K979" i="6"/>
  <c r="K980" i="6"/>
  <c r="K981" i="6"/>
  <c r="K982" i="6"/>
  <c r="K983" i="6"/>
  <c r="K984" i="6"/>
  <c r="K985" i="6"/>
  <c r="K986" i="6"/>
  <c r="K987" i="6"/>
  <c r="K988" i="6"/>
  <c r="K989" i="6"/>
  <c r="K990" i="6"/>
  <c r="K991" i="6"/>
  <c r="K992" i="6"/>
  <c r="K993" i="6"/>
  <c r="K994" i="6"/>
  <c r="K995" i="6"/>
  <c r="K996" i="6"/>
  <c r="K997" i="6"/>
  <c r="K998" i="6"/>
  <c r="K999" i="6"/>
  <c r="K1000" i="6"/>
  <c r="K1001" i="6"/>
  <c r="K1002" i="6"/>
  <c r="K1003" i="6"/>
  <c r="K1004" i="6"/>
  <c r="K1005" i="6"/>
  <c r="K1006" i="6"/>
  <c r="K1007" i="6"/>
  <c r="K1008" i="6"/>
  <c r="K1009" i="6"/>
  <c r="K1010" i="6"/>
  <c r="K1011" i="6"/>
  <c r="K1012" i="6"/>
  <c r="K1013" i="6"/>
  <c r="K1014" i="6"/>
  <c r="K1015" i="6"/>
  <c r="K1016" i="6"/>
  <c r="K1017" i="6"/>
  <c r="K1018" i="6"/>
  <c r="K1019" i="6"/>
  <c r="K1020" i="6"/>
  <c r="K1021" i="6"/>
  <c r="K1022" i="6"/>
  <c r="K1023" i="6"/>
  <c r="K1024" i="6"/>
  <c r="K1025" i="6"/>
  <c r="K1026" i="6"/>
  <c r="K1027" i="6"/>
  <c r="K1028" i="6"/>
  <c r="K1029" i="6"/>
  <c r="K1030" i="6"/>
  <c r="K1031" i="6"/>
  <c r="K1032" i="6"/>
  <c r="K1033" i="6"/>
  <c r="K1034" i="6"/>
  <c r="K1035" i="6"/>
  <c r="K1036" i="6"/>
  <c r="K1037" i="6"/>
  <c r="K1038" i="6"/>
  <c r="K1039" i="6"/>
  <c r="K1040" i="6"/>
  <c r="K1041" i="6"/>
  <c r="K1042" i="6"/>
  <c r="K1043" i="6"/>
  <c r="K1044" i="6"/>
  <c r="K1045" i="6"/>
  <c r="K1046" i="6"/>
  <c r="K1047" i="6"/>
  <c r="K1048" i="6"/>
  <c r="K1049" i="6"/>
  <c r="K1050" i="6"/>
  <c r="K1051" i="6"/>
  <c r="K1052" i="6"/>
  <c r="K1053" i="6"/>
  <c r="K1054" i="6"/>
  <c r="K1055" i="6"/>
  <c r="K1056" i="6"/>
  <c r="K1057" i="6"/>
  <c r="K1058" i="6"/>
  <c r="K1059" i="6"/>
  <c r="K1060" i="6"/>
  <c r="K1061" i="6"/>
  <c r="K1062" i="6"/>
  <c r="K1063" i="6"/>
  <c r="K1064" i="6"/>
  <c r="K1065" i="6"/>
  <c r="K1066" i="6"/>
  <c r="K1067" i="6"/>
  <c r="K1068" i="6"/>
  <c r="K1069" i="6"/>
  <c r="K1070" i="6"/>
  <c r="K1071" i="6"/>
  <c r="K1072" i="6"/>
  <c r="K1073" i="6"/>
  <c r="K1074" i="6"/>
  <c r="K1075" i="6"/>
  <c r="K1076" i="6"/>
  <c r="K1077" i="6"/>
  <c r="K1078" i="6"/>
  <c r="K1079" i="6"/>
  <c r="K1080" i="6"/>
  <c r="K1081" i="6"/>
  <c r="K1082" i="6"/>
  <c r="K1083" i="6"/>
  <c r="K1084" i="6"/>
  <c r="K1085" i="6"/>
  <c r="K1086" i="6"/>
  <c r="K1087" i="6"/>
  <c r="K1088" i="6"/>
  <c r="K1089" i="6"/>
  <c r="K1090" i="6"/>
  <c r="K1091" i="6"/>
  <c r="K1092" i="6"/>
  <c r="K1093" i="6"/>
  <c r="K1094" i="6"/>
  <c r="K1095" i="6"/>
  <c r="K1096" i="6"/>
  <c r="K1097" i="6"/>
  <c r="K1098" i="6"/>
  <c r="K1099" i="6"/>
  <c r="K1100" i="6"/>
  <c r="K1101" i="6"/>
  <c r="K1102" i="6"/>
  <c r="K1103" i="6"/>
  <c r="K1104" i="6"/>
  <c r="K1105" i="6"/>
  <c r="K1106" i="6"/>
  <c r="K1107" i="6"/>
  <c r="K1108" i="6"/>
  <c r="K1109" i="6"/>
  <c r="K1110" i="6"/>
  <c r="K1111" i="6"/>
  <c r="K1112" i="6"/>
  <c r="K1113" i="6"/>
  <c r="K1114" i="6"/>
  <c r="K1115" i="6"/>
  <c r="K1116" i="6"/>
  <c r="K1117" i="6"/>
  <c r="K1118" i="6"/>
  <c r="K1119" i="6"/>
  <c r="K1120" i="6"/>
  <c r="K1121" i="6"/>
  <c r="K1122" i="6"/>
  <c r="K1123" i="6"/>
  <c r="K1124" i="6"/>
  <c r="K1125" i="6"/>
  <c r="K1126" i="6"/>
  <c r="K1127" i="6"/>
  <c r="K1128" i="6"/>
  <c r="K1129" i="6"/>
  <c r="K1130" i="6"/>
  <c r="K1131" i="6"/>
  <c r="K1132" i="6"/>
  <c r="K1133" i="6"/>
  <c r="K1134" i="6"/>
  <c r="K1135" i="6"/>
  <c r="K1136" i="6"/>
  <c r="K1137" i="6"/>
  <c r="K1138" i="6"/>
  <c r="K1139" i="6"/>
  <c r="K1140" i="6"/>
  <c r="K1141" i="6"/>
  <c r="K1142" i="6"/>
  <c r="K1143" i="6"/>
  <c r="K1144" i="6"/>
  <c r="K1145" i="6"/>
  <c r="K1146" i="6"/>
  <c r="K1147" i="6"/>
  <c r="K1148" i="6"/>
  <c r="K1149" i="6"/>
  <c r="K1150" i="6"/>
  <c r="K1151" i="6"/>
  <c r="K1152" i="6"/>
  <c r="K1153" i="6"/>
  <c r="K1154" i="6"/>
  <c r="K1155" i="6"/>
  <c r="K1156" i="6"/>
  <c r="K1157" i="6"/>
  <c r="K1158" i="6"/>
  <c r="K1159" i="6"/>
  <c r="K1160" i="6"/>
  <c r="K1161" i="6"/>
  <c r="K1162" i="6"/>
  <c r="K1163" i="6"/>
  <c r="K1164" i="6"/>
  <c r="K1165" i="6"/>
  <c r="K1166" i="6"/>
  <c r="K1167" i="6"/>
  <c r="K1168" i="6"/>
  <c r="K1169" i="6"/>
  <c r="K1170" i="6"/>
  <c r="K1171" i="6"/>
  <c r="K1172" i="6"/>
  <c r="K1173" i="6"/>
  <c r="K1174" i="6"/>
  <c r="K1175" i="6"/>
  <c r="K1176" i="6"/>
  <c r="K1177" i="6"/>
  <c r="K1178" i="6"/>
  <c r="K1179" i="6"/>
  <c r="K1180" i="6"/>
  <c r="K1181" i="6"/>
  <c r="K1182" i="6"/>
  <c r="K1183" i="6"/>
  <c r="K1184" i="6"/>
  <c r="K1185" i="6"/>
  <c r="K1186" i="6"/>
  <c r="K1187" i="6"/>
  <c r="K1188" i="6"/>
  <c r="K1189" i="6"/>
  <c r="K1190" i="6"/>
  <c r="K1191" i="6"/>
  <c r="K1192" i="6"/>
  <c r="K1193" i="6"/>
  <c r="K1194" i="6"/>
  <c r="K1195" i="6"/>
  <c r="K1196" i="6"/>
  <c r="K1197" i="6"/>
  <c r="K1198" i="6"/>
  <c r="K1199" i="6"/>
  <c r="K1200" i="6"/>
  <c r="K1201" i="6"/>
  <c r="K1202" i="6"/>
  <c r="K1203" i="6"/>
  <c r="K1204" i="6"/>
  <c r="K1205" i="6"/>
  <c r="K1206" i="6"/>
  <c r="K1207" i="6"/>
  <c r="K1208" i="6"/>
  <c r="K1209" i="6"/>
  <c r="K1210" i="6"/>
  <c r="K1211" i="6"/>
  <c r="K1212" i="6"/>
  <c r="K1213" i="6"/>
  <c r="K1214" i="6"/>
  <c r="K1215" i="6"/>
  <c r="K1216" i="6"/>
  <c r="K1217" i="6"/>
  <c r="K1218" i="6"/>
  <c r="K1219" i="6"/>
  <c r="K1220" i="6"/>
  <c r="K1221" i="6"/>
  <c r="K1222" i="6"/>
  <c r="K1223" i="6"/>
  <c r="K1224" i="6"/>
  <c r="K1225" i="6"/>
  <c r="K1226" i="6"/>
  <c r="K1227" i="6"/>
  <c r="K1228" i="6"/>
  <c r="K1229" i="6"/>
  <c r="K1230" i="6"/>
  <c r="K1231" i="6"/>
  <c r="K1232" i="6"/>
  <c r="K1233" i="6"/>
  <c r="K1234" i="6"/>
  <c r="K1235" i="6"/>
  <c r="K1236" i="6"/>
  <c r="K1237" i="6"/>
  <c r="K1238" i="6"/>
  <c r="K1239" i="6"/>
  <c r="K1240" i="6"/>
  <c r="K1241" i="6"/>
  <c r="K1242" i="6"/>
  <c r="K1243" i="6"/>
  <c r="K1244" i="6"/>
  <c r="K1245" i="6"/>
  <c r="K1246" i="6"/>
  <c r="K1247" i="6"/>
  <c r="K1248" i="6"/>
  <c r="K1249" i="6"/>
  <c r="K1250" i="6"/>
  <c r="K1251" i="6"/>
  <c r="K1252" i="6"/>
  <c r="K1253" i="6"/>
  <c r="K1254" i="6"/>
  <c r="K1255" i="6"/>
  <c r="K1256" i="6"/>
  <c r="K1257" i="6"/>
  <c r="K1258" i="6"/>
  <c r="K1259" i="6"/>
  <c r="K1260" i="6"/>
  <c r="K1261" i="6"/>
  <c r="K1262" i="6"/>
  <c r="K1263" i="6"/>
  <c r="K1264" i="6"/>
  <c r="K1265" i="6"/>
  <c r="K1266" i="6"/>
  <c r="K1267" i="6"/>
  <c r="K1268" i="6"/>
  <c r="K1269" i="6"/>
  <c r="K1270" i="6"/>
  <c r="K1271" i="6"/>
  <c r="K1272" i="6"/>
  <c r="K1273" i="6"/>
  <c r="K1274" i="6"/>
  <c r="K1275" i="6"/>
  <c r="K1276" i="6"/>
  <c r="K1277" i="6"/>
  <c r="K1278" i="6"/>
  <c r="K1279" i="6"/>
  <c r="K1280" i="6"/>
  <c r="K1281" i="6"/>
  <c r="K1282" i="6"/>
  <c r="K1283" i="6"/>
  <c r="K1284" i="6"/>
  <c r="K1285" i="6"/>
  <c r="K1286" i="6"/>
  <c r="K1287" i="6"/>
  <c r="K1288" i="6"/>
  <c r="K1289" i="6"/>
  <c r="K1290" i="6"/>
  <c r="K1291" i="6"/>
  <c r="K1292" i="6"/>
  <c r="K1293" i="6"/>
  <c r="K1294" i="6"/>
  <c r="K1295" i="6"/>
  <c r="K1296" i="6"/>
  <c r="K1297" i="6"/>
  <c r="K1298" i="6"/>
  <c r="K1299" i="6"/>
  <c r="K1300" i="6"/>
  <c r="K1301" i="6"/>
  <c r="K1302" i="6"/>
  <c r="K1303" i="6"/>
  <c r="K1304" i="6"/>
  <c r="K1305" i="6"/>
  <c r="K1306" i="6"/>
  <c r="K1307" i="6"/>
  <c r="K1308" i="6"/>
  <c r="K1309" i="6"/>
  <c r="K1310" i="6"/>
  <c r="K1311" i="6"/>
  <c r="K1312" i="6"/>
  <c r="K1313" i="6"/>
  <c r="K1314" i="6"/>
  <c r="K1315" i="6"/>
  <c r="K1316" i="6"/>
  <c r="K1317" i="6"/>
  <c r="K1318" i="6"/>
  <c r="K1319" i="6"/>
  <c r="K1320" i="6"/>
  <c r="K1321" i="6"/>
  <c r="K1322" i="6"/>
  <c r="K1323" i="6"/>
  <c r="K1324" i="6"/>
  <c r="K1325" i="6"/>
  <c r="K1326" i="6"/>
  <c r="K1327" i="6"/>
  <c r="K1328" i="6"/>
  <c r="K1329" i="6"/>
  <c r="K1330" i="6"/>
  <c r="K1331" i="6"/>
  <c r="K1332" i="6"/>
  <c r="K1333" i="6"/>
  <c r="K1334" i="6"/>
  <c r="K1335" i="6"/>
  <c r="K1336" i="6"/>
  <c r="K1337" i="6"/>
  <c r="K1338" i="6"/>
  <c r="K1339" i="6"/>
  <c r="K1340" i="6"/>
  <c r="K1341" i="6"/>
  <c r="K1342" i="6"/>
  <c r="K1343" i="6"/>
  <c r="K1344" i="6"/>
  <c r="K1345" i="6"/>
  <c r="K1346" i="6"/>
  <c r="K1347" i="6"/>
  <c r="K1348" i="6"/>
  <c r="K1349" i="6"/>
  <c r="K1350" i="6"/>
  <c r="K1351" i="6"/>
  <c r="K1352" i="6"/>
  <c r="K1353" i="6"/>
  <c r="K1354" i="6"/>
  <c r="K1355" i="6"/>
  <c r="K1356" i="6"/>
  <c r="K1357" i="6"/>
  <c r="K1358" i="6"/>
  <c r="K1359" i="6"/>
  <c r="K1360" i="6"/>
  <c r="K1361" i="6"/>
  <c r="K1362" i="6"/>
  <c r="K1363" i="6"/>
  <c r="K1364" i="6"/>
  <c r="K1365" i="6"/>
  <c r="K1366" i="6"/>
  <c r="K1367" i="6"/>
  <c r="K1368" i="6"/>
  <c r="K1369" i="6"/>
  <c r="K1370" i="6"/>
  <c r="K1371" i="6"/>
  <c r="K1372" i="6"/>
  <c r="K1373" i="6"/>
  <c r="K1374" i="6"/>
  <c r="K1375" i="6"/>
  <c r="K1376" i="6"/>
  <c r="K1377" i="6"/>
  <c r="K1378" i="6"/>
  <c r="K1379" i="6"/>
  <c r="K1380" i="6"/>
  <c r="K1381" i="6"/>
  <c r="K1382" i="6"/>
  <c r="K1383" i="6"/>
  <c r="K1384" i="6"/>
  <c r="K1385" i="6"/>
  <c r="K1386" i="6"/>
  <c r="K1387" i="6"/>
  <c r="K1388" i="6"/>
  <c r="K1389" i="6"/>
  <c r="K1390" i="6"/>
  <c r="K1391" i="6"/>
  <c r="K1392" i="6"/>
  <c r="K1393" i="6"/>
  <c r="K1394" i="6"/>
  <c r="K1395" i="6"/>
  <c r="K1396" i="6"/>
  <c r="K1397" i="6"/>
  <c r="K1398" i="6"/>
  <c r="K1399" i="6"/>
  <c r="K1400" i="6"/>
  <c r="K1401" i="6"/>
  <c r="K1402" i="6"/>
  <c r="K1403" i="6"/>
  <c r="K1404" i="6"/>
  <c r="K1405" i="6"/>
  <c r="K1406" i="6"/>
  <c r="K1407" i="6"/>
  <c r="K1408" i="6"/>
  <c r="K1409" i="6"/>
  <c r="K1410" i="6"/>
  <c r="K1411" i="6"/>
  <c r="K1412" i="6"/>
  <c r="K1413" i="6"/>
  <c r="K1414" i="6"/>
  <c r="K1415" i="6"/>
  <c r="K1416" i="6"/>
  <c r="K1417" i="6"/>
  <c r="K1418" i="6"/>
  <c r="K1419" i="6"/>
  <c r="K1420" i="6"/>
  <c r="K1421" i="6"/>
  <c r="K1422" i="6"/>
  <c r="K1423" i="6"/>
  <c r="K1424" i="6"/>
  <c r="K1425" i="6"/>
  <c r="K1426" i="6"/>
  <c r="K1427" i="6"/>
  <c r="K1428" i="6"/>
  <c r="K1429" i="6"/>
  <c r="K1430" i="6"/>
  <c r="K1431" i="6"/>
  <c r="K1432" i="6"/>
  <c r="K1433" i="6"/>
  <c r="K1434" i="6"/>
  <c r="K1435" i="6"/>
  <c r="K1436" i="6"/>
  <c r="K1437" i="6"/>
  <c r="K1438" i="6"/>
  <c r="K1439" i="6"/>
  <c r="K1440" i="6"/>
  <c r="K1441" i="6"/>
  <c r="K1442" i="6"/>
  <c r="K1443" i="6"/>
  <c r="K1444" i="6"/>
  <c r="K1445" i="6"/>
  <c r="K1446" i="6"/>
  <c r="K1447" i="6"/>
  <c r="K1448" i="6"/>
  <c r="K1449" i="6"/>
  <c r="K1450" i="6"/>
  <c r="K1451" i="6"/>
  <c r="K1452" i="6"/>
  <c r="K1453" i="6"/>
  <c r="K1454" i="6"/>
  <c r="K1455" i="6"/>
  <c r="K1456" i="6"/>
  <c r="K1457" i="6"/>
  <c r="K1458" i="6"/>
  <c r="K1459" i="6"/>
  <c r="K1460" i="6"/>
  <c r="K1461" i="6"/>
  <c r="K1462" i="6"/>
  <c r="K1463" i="6"/>
  <c r="K1464" i="6"/>
  <c r="K1465" i="6"/>
  <c r="K1466" i="6"/>
  <c r="K1467" i="6"/>
  <c r="K1468" i="6"/>
  <c r="K1469" i="6"/>
  <c r="K1470" i="6"/>
  <c r="K1471" i="6"/>
  <c r="K1472" i="6"/>
  <c r="K1473" i="6"/>
  <c r="K1474" i="6"/>
  <c r="K1475" i="6"/>
  <c r="K1476" i="6"/>
  <c r="K1477" i="6"/>
  <c r="K1478" i="6"/>
  <c r="K1479" i="6"/>
  <c r="K1480" i="6"/>
  <c r="K1481" i="6"/>
  <c r="K1482" i="6"/>
  <c r="K1483" i="6"/>
  <c r="K1484" i="6"/>
  <c r="K1485" i="6"/>
  <c r="K1486" i="6"/>
  <c r="K1487" i="6"/>
  <c r="K1488" i="6"/>
  <c r="K1489" i="6"/>
  <c r="K1490" i="6"/>
  <c r="K1491" i="6"/>
  <c r="K1492" i="6"/>
  <c r="K1493" i="6"/>
  <c r="K1494" i="6"/>
  <c r="K1495" i="6"/>
  <c r="K1496" i="6"/>
  <c r="K1497" i="6"/>
  <c r="K1498" i="6"/>
  <c r="K1499" i="6"/>
  <c r="K1500" i="6"/>
  <c r="K1501" i="6"/>
  <c r="K1502" i="6"/>
  <c r="K1503" i="6"/>
  <c r="K1504" i="6"/>
  <c r="K1505" i="6"/>
  <c r="K1506" i="6"/>
  <c r="K1507" i="6"/>
  <c r="K1508" i="6"/>
  <c r="K1509" i="6"/>
  <c r="K1510" i="6"/>
  <c r="K1511" i="6"/>
  <c r="K1512" i="6"/>
  <c r="K1513" i="6"/>
  <c r="K1514" i="6"/>
  <c r="K1515" i="6"/>
  <c r="K1516" i="6"/>
  <c r="K1517" i="6"/>
  <c r="K1518" i="6"/>
  <c r="K1519" i="6"/>
  <c r="K1520" i="6"/>
  <c r="K1521" i="6"/>
  <c r="K1522" i="6"/>
  <c r="K1523" i="6"/>
  <c r="K1524" i="6"/>
  <c r="K1525" i="6"/>
  <c r="K1526" i="6"/>
  <c r="K1527" i="6"/>
  <c r="K1528" i="6"/>
  <c r="K1529" i="6"/>
  <c r="K1530" i="6"/>
  <c r="K1531" i="6"/>
  <c r="K1532" i="6"/>
  <c r="K1533" i="6"/>
  <c r="K1534" i="6"/>
  <c r="K1535" i="6"/>
  <c r="K1536" i="6"/>
  <c r="K1537" i="6"/>
  <c r="K1538" i="6"/>
  <c r="K1539" i="6"/>
  <c r="K1540" i="6"/>
  <c r="K1541" i="6"/>
  <c r="K1542" i="6"/>
  <c r="K1543" i="6"/>
  <c r="K1544" i="6"/>
  <c r="K1545" i="6"/>
  <c r="K1546" i="6"/>
  <c r="K1547" i="6"/>
  <c r="K1548" i="6"/>
  <c r="K1549" i="6"/>
  <c r="K1550" i="6"/>
  <c r="K1551" i="6"/>
  <c r="K1552" i="6"/>
  <c r="K1553" i="6"/>
  <c r="K1554" i="6"/>
  <c r="K1555" i="6"/>
  <c r="K1556" i="6"/>
  <c r="K1557" i="6"/>
  <c r="K1558" i="6"/>
  <c r="K1559" i="6"/>
  <c r="K1560" i="6"/>
  <c r="K1561" i="6"/>
  <c r="K1562" i="6"/>
  <c r="K1563" i="6"/>
  <c r="K1564" i="6"/>
  <c r="K1565" i="6"/>
  <c r="K1566" i="6"/>
  <c r="K1567" i="6"/>
  <c r="K1568" i="6"/>
  <c r="K1569" i="6"/>
  <c r="K1570" i="6"/>
  <c r="K1571" i="6"/>
  <c r="K1572" i="6"/>
  <c r="K1573" i="6"/>
  <c r="K1574" i="6"/>
  <c r="K1575" i="6"/>
  <c r="K1576" i="6"/>
  <c r="K1577" i="6"/>
  <c r="K1578" i="6"/>
  <c r="K1579" i="6"/>
  <c r="K1580" i="6"/>
  <c r="K1581" i="6"/>
  <c r="K1582" i="6"/>
  <c r="K1583" i="6"/>
  <c r="K1584" i="6"/>
  <c r="K1585" i="6"/>
  <c r="K1586" i="6"/>
  <c r="K1587" i="6"/>
  <c r="K1588" i="6"/>
  <c r="K1589" i="6"/>
  <c r="K1590" i="6"/>
  <c r="K1591" i="6"/>
  <c r="K1592" i="6"/>
  <c r="K1593" i="6"/>
  <c r="K1594" i="6"/>
  <c r="K1595" i="6"/>
  <c r="K1596" i="6"/>
  <c r="K1597" i="6"/>
  <c r="K1598" i="6"/>
  <c r="K1599" i="6"/>
  <c r="K1600" i="6"/>
  <c r="K1601" i="6"/>
  <c r="K1602" i="6"/>
  <c r="K1603" i="6"/>
  <c r="K1604" i="6"/>
  <c r="K1605" i="6"/>
  <c r="K1606" i="6"/>
  <c r="K1607" i="6"/>
  <c r="K1608" i="6"/>
  <c r="K1609" i="6"/>
  <c r="K1610" i="6"/>
  <c r="K1611" i="6"/>
  <c r="K1612" i="6"/>
  <c r="K1613" i="6"/>
  <c r="K1614" i="6"/>
  <c r="K1615" i="6"/>
  <c r="K1616" i="6"/>
  <c r="K1617" i="6"/>
  <c r="K1618" i="6"/>
  <c r="K1619" i="6"/>
  <c r="K1620" i="6"/>
  <c r="K1621" i="6"/>
  <c r="K1622" i="6"/>
  <c r="K1623" i="6"/>
  <c r="K1624" i="6"/>
  <c r="K1625" i="6"/>
  <c r="K1626" i="6"/>
  <c r="K1627" i="6"/>
  <c r="K1628" i="6"/>
  <c r="K1629" i="6"/>
  <c r="K1630" i="6"/>
  <c r="K1631" i="6"/>
  <c r="K1632" i="6"/>
  <c r="K1633" i="6"/>
  <c r="K1634" i="6"/>
  <c r="K1635" i="6"/>
  <c r="K1636" i="6"/>
  <c r="K1637" i="6"/>
  <c r="K1638" i="6"/>
  <c r="K1639" i="6"/>
  <c r="K1640" i="6"/>
  <c r="K1641" i="6"/>
  <c r="K1642" i="6"/>
  <c r="K1643" i="6"/>
  <c r="K1644" i="6"/>
  <c r="K1645" i="6"/>
  <c r="K1646" i="6"/>
  <c r="K1647" i="6"/>
  <c r="K1648" i="6"/>
  <c r="K1649" i="6"/>
  <c r="K1650" i="6"/>
  <c r="K1651" i="6"/>
  <c r="K1652" i="6"/>
  <c r="K1653" i="6"/>
  <c r="K1654" i="6"/>
  <c r="K1655" i="6"/>
  <c r="K1656" i="6"/>
  <c r="K1657" i="6"/>
  <c r="K1658" i="6"/>
  <c r="K1659" i="6"/>
  <c r="K1660" i="6"/>
  <c r="K1661" i="6"/>
  <c r="K1662" i="6"/>
  <c r="K1663" i="6"/>
  <c r="K1664" i="6"/>
  <c r="K1665" i="6"/>
  <c r="K1666" i="6"/>
  <c r="K1667" i="6"/>
  <c r="K1668" i="6"/>
  <c r="K1669" i="6"/>
  <c r="K1670" i="6"/>
  <c r="K1671" i="6"/>
  <c r="K1672" i="6"/>
  <c r="K1673" i="6"/>
  <c r="K1674" i="6"/>
  <c r="K1675" i="6"/>
  <c r="K1676" i="6"/>
  <c r="K1677" i="6"/>
  <c r="K1678" i="6"/>
  <c r="K1679" i="6"/>
  <c r="K1680" i="6"/>
  <c r="K1681" i="6"/>
  <c r="K1682" i="6"/>
  <c r="K1683" i="6"/>
  <c r="K1684" i="6"/>
  <c r="K1685" i="6"/>
  <c r="K1686" i="6"/>
  <c r="K1687" i="6"/>
  <c r="K1688" i="6"/>
  <c r="K1689" i="6"/>
  <c r="K1690" i="6"/>
  <c r="K1691" i="6"/>
  <c r="K1692" i="6"/>
  <c r="K1693" i="6"/>
  <c r="K1694" i="6"/>
  <c r="K1695" i="6"/>
  <c r="K1696" i="6"/>
  <c r="K1697" i="6"/>
  <c r="K1698" i="6"/>
  <c r="K1699" i="6"/>
  <c r="K1700" i="6"/>
  <c r="K1701" i="6"/>
  <c r="K1702" i="6"/>
  <c r="K1703" i="6"/>
  <c r="K1704" i="6"/>
  <c r="K1705" i="6"/>
  <c r="K1706" i="6"/>
  <c r="K1707" i="6"/>
  <c r="K1708" i="6"/>
  <c r="K1709" i="6"/>
  <c r="K1710" i="6"/>
  <c r="K1711" i="6"/>
  <c r="K1712" i="6"/>
  <c r="K1713" i="6"/>
  <c r="K1714" i="6"/>
  <c r="K1715" i="6"/>
  <c r="K1716" i="6"/>
  <c r="K1717" i="6"/>
  <c r="K1718" i="6"/>
  <c r="K1719" i="6"/>
  <c r="K1720" i="6"/>
  <c r="K1721" i="6"/>
  <c r="K1722" i="6"/>
  <c r="K1723" i="6"/>
  <c r="K1724" i="6"/>
  <c r="K1725" i="6"/>
  <c r="K1726" i="6"/>
  <c r="K1727" i="6"/>
  <c r="K1728" i="6"/>
  <c r="K1729" i="6"/>
  <c r="K1730" i="6"/>
  <c r="K1731" i="6"/>
  <c r="K1732" i="6"/>
  <c r="K1733" i="6"/>
  <c r="K1734" i="6"/>
  <c r="K1735" i="6"/>
  <c r="K1736" i="6"/>
  <c r="K1737" i="6"/>
  <c r="K1738" i="6"/>
  <c r="K1739" i="6"/>
  <c r="K1740" i="6"/>
  <c r="K1741" i="6"/>
  <c r="K1742" i="6"/>
  <c r="K1743" i="6"/>
  <c r="K1744" i="6"/>
  <c r="K1745" i="6"/>
  <c r="K1746" i="6"/>
  <c r="K1747" i="6"/>
  <c r="K1748" i="6"/>
  <c r="K1749" i="6"/>
  <c r="K1750" i="6"/>
  <c r="K1751" i="6"/>
  <c r="K1752" i="6"/>
  <c r="K1753" i="6"/>
  <c r="K1754" i="6"/>
  <c r="K1755" i="6"/>
  <c r="K1756" i="6"/>
  <c r="K1757" i="6"/>
  <c r="K1758" i="6"/>
  <c r="K1759" i="6"/>
  <c r="K1760" i="6"/>
  <c r="K1761" i="6"/>
  <c r="K1762" i="6"/>
  <c r="K1763" i="6"/>
  <c r="K1764" i="6"/>
  <c r="K1765" i="6"/>
  <c r="K1766" i="6"/>
  <c r="K1767" i="6"/>
  <c r="K1768" i="6"/>
  <c r="K1769" i="6"/>
  <c r="K1770" i="6"/>
  <c r="K1771" i="6"/>
  <c r="K1772" i="6"/>
  <c r="K1773" i="6"/>
  <c r="K1774" i="6"/>
  <c r="K1775" i="6"/>
  <c r="K1776" i="6"/>
  <c r="K1777" i="6"/>
  <c r="K1778" i="6"/>
  <c r="K1779" i="6"/>
  <c r="K1780" i="6"/>
  <c r="K1781" i="6"/>
  <c r="K1782" i="6"/>
  <c r="K1783" i="6"/>
  <c r="K1784" i="6"/>
  <c r="K1785" i="6"/>
  <c r="K1786" i="6"/>
  <c r="K1787" i="6"/>
  <c r="K1788" i="6"/>
  <c r="K1789" i="6"/>
  <c r="K1790" i="6"/>
  <c r="K1791" i="6"/>
  <c r="K1792" i="6"/>
  <c r="K1793" i="6"/>
  <c r="K1794" i="6"/>
  <c r="K1795" i="6"/>
  <c r="K1796" i="6"/>
  <c r="K1797" i="6"/>
  <c r="K1798" i="6"/>
  <c r="K1799" i="6"/>
  <c r="K1800" i="6"/>
  <c r="K1801" i="6"/>
  <c r="K1802" i="6"/>
  <c r="K1803" i="6"/>
  <c r="K1804" i="6"/>
  <c r="K1805" i="6"/>
  <c r="K1806" i="6"/>
  <c r="K1807" i="6"/>
  <c r="K1808" i="6"/>
  <c r="K1809" i="6"/>
  <c r="K1810" i="6"/>
  <c r="K1811" i="6"/>
  <c r="K1812" i="6"/>
  <c r="K1813" i="6"/>
  <c r="K1814" i="6"/>
  <c r="K1815" i="6"/>
  <c r="K1816" i="6"/>
  <c r="K1817" i="6"/>
  <c r="K1818" i="6"/>
  <c r="K1819" i="6"/>
  <c r="K1820" i="6"/>
  <c r="K1821" i="6"/>
  <c r="K1822" i="6"/>
  <c r="K1823" i="6"/>
  <c r="K1824" i="6"/>
  <c r="K1825" i="6"/>
  <c r="K1826" i="6"/>
  <c r="K1827" i="6"/>
  <c r="K1828" i="6"/>
  <c r="K1829" i="6"/>
  <c r="K1830" i="6"/>
  <c r="K1831" i="6"/>
  <c r="K1832" i="6"/>
  <c r="K1833" i="6"/>
  <c r="K1834" i="6"/>
  <c r="K1835" i="6"/>
  <c r="K1836" i="6"/>
  <c r="K1837" i="6"/>
  <c r="K1838" i="6"/>
  <c r="K1839" i="6"/>
  <c r="K1840" i="6"/>
  <c r="K1841" i="6"/>
  <c r="K1842" i="6"/>
  <c r="K1843" i="6"/>
  <c r="K1844" i="6"/>
  <c r="K1845" i="6"/>
  <c r="K1846" i="6"/>
  <c r="K1847" i="6"/>
  <c r="K1848" i="6"/>
  <c r="K1849" i="6"/>
  <c r="K1850" i="6"/>
  <c r="K1851" i="6"/>
  <c r="K1852" i="6"/>
  <c r="K1853" i="6"/>
  <c r="K1854" i="6"/>
  <c r="K1855" i="6"/>
  <c r="K1856" i="6"/>
  <c r="K1857" i="6"/>
  <c r="K1858" i="6"/>
  <c r="K1859" i="6"/>
  <c r="K1860" i="6"/>
  <c r="K1861" i="6"/>
  <c r="K1862" i="6"/>
  <c r="K1863" i="6"/>
  <c r="K1864" i="6"/>
  <c r="K1865" i="6"/>
  <c r="K1866" i="6"/>
  <c r="K1867" i="6"/>
  <c r="K1868" i="6"/>
  <c r="K1869" i="6"/>
  <c r="K1870" i="6"/>
  <c r="K1871" i="6"/>
  <c r="K1872" i="6"/>
  <c r="K1873" i="6"/>
  <c r="K1874" i="6"/>
  <c r="K1875" i="6"/>
  <c r="K1876" i="6"/>
  <c r="K1877" i="6"/>
  <c r="K1878" i="6"/>
  <c r="K1879" i="6"/>
  <c r="K1880" i="6"/>
  <c r="K1881" i="6"/>
  <c r="K1882" i="6"/>
  <c r="K1883" i="6"/>
  <c r="K1884" i="6"/>
  <c r="K1885" i="6"/>
  <c r="K1886" i="6"/>
  <c r="K1887" i="6"/>
  <c r="K1888" i="6"/>
  <c r="K1889" i="6"/>
  <c r="K1890" i="6"/>
  <c r="K1891" i="6"/>
  <c r="K1892" i="6"/>
  <c r="K1893" i="6"/>
  <c r="K1894" i="6"/>
  <c r="K1895" i="6"/>
  <c r="K1896" i="6"/>
  <c r="K1897" i="6"/>
  <c r="K1898" i="6"/>
  <c r="K1899" i="6"/>
  <c r="K1900" i="6"/>
  <c r="K1901" i="6"/>
  <c r="K1902" i="6"/>
  <c r="K1903" i="6"/>
  <c r="K1904" i="6"/>
  <c r="K1905" i="6"/>
  <c r="K1906" i="6"/>
  <c r="K1907" i="6"/>
  <c r="K1908" i="6"/>
  <c r="K1909" i="6"/>
  <c r="K1910" i="6"/>
  <c r="K1911" i="6"/>
  <c r="K1912" i="6"/>
  <c r="K1913" i="6"/>
  <c r="K1914" i="6"/>
  <c r="K1915" i="6"/>
  <c r="K1916" i="6"/>
  <c r="K1917" i="6"/>
  <c r="K1918" i="6"/>
  <c r="K1919" i="6"/>
  <c r="K1920" i="6"/>
  <c r="K1921" i="6"/>
  <c r="K1922" i="6"/>
  <c r="K1923" i="6"/>
  <c r="K1924" i="6"/>
  <c r="K1925" i="6"/>
  <c r="K1926" i="6"/>
  <c r="K1927" i="6"/>
  <c r="K1928" i="6"/>
  <c r="K1929" i="6"/>
  <c r="K1930" i="6"/>
  <c r="K1931" i="6"/>
  <c r="K1932" i="6"/>
  <c r="K1933" i="6"/>
  <c r="K1934" i="6"/>
  <c r="K1935" i="6"/>
  <c r="K1936" i="6"/>
  <c r="K1937" i="6"/>
  <c r="K1938" i="6"/>
  <c r="K1939" i="6"/>
  <c r="K1940" i="6"/>
  <c r="K1941" i="6"/>
  <c r="K1942" i="6"/>
  <c r="K1943" i="6"/>
  <c r="K1944" i="6"/>
  <c r="K1945" i="6"/>
  <c r="K1946" i="6"/>
  <c r="K1947" i="6"/>
  <c r="K1948" i="6"/>
  <c r="K1949" i="6"/>
  <c r="K1950" i="6"/>
  <c r="K1951" i="6"/>
  <c r="K1952" i="6"/>
  <c r="K1953" i="6"/>
  <c r="K1954" i="6"/>
  <c r="K1955" i="6"/>
  <c r="K1956" i="6"/>
  <c r="K1957" i="6"/>
  <c r="K1958" i="6"/>
  <c r="K1959" i="6"/>
  <c r="K1960" i="6"/>
  <c r="K1961" i="6"/>
  <c r="K1962" i="6"/>
  <c r="K1963" i="6"/>
  <c r="K1964" i="6"/>
  <c r="K1965" i="6"/>
  <c r="K1966" i="6"/>
  <c r="K1967" i="6"/>
  <c r="K1968" i="6"/>
  <c r="K1969" i="6"/>
  <c r="K1970" i="6"/>
  <c r="K1971" i="6"/>
  <c r="K1972" i="6"/>
  <c r="K1973" i="6"/>
  <c r="K1974" i="6"/>
  <c r="K1975" i="6"/>
  <c r="K1976" i="6"/>
  <c r="K1977" i="6"/>
  <c r="K1978" i="6"/>
  <c r="K1979" i="6"/>
  <c r="K1980" i="6"/>
  <c r="K1981" i="6"/>
  <c r="K1982" i="6"/>
  <c r="K1983" i="6"/>
  <c r="K1984" i="6"/>
  <c r="K1985" i="6"/>
  <c r="K1986" i="6"/>
  <c r="K1987" i="6"/>
  <c r="K1988" i="6"/>
  <c r="K1989" i="6"/>
  <c r="K1990" i="6"/>
  <c r="K1991" i="6"/>
  <c r="K1992" i="6"/>
  <c r="K1993" i="6"/>
  <c r="K1994" i="6"/>
  <c r="K1995" i="6"/>
  <c r="K1996" i="6"/>
  <c r="K1997" i="6"/>
  <c r="K1998" i="6"/>
  <c r="K1999" i="6"/>
  <c r="K2000" i="6"/>
  <c r="K2001" i="6"/>
  <c r="K2002" i="6"/>
  <c r="K2003" i="6"/>
  <c r="K2004" i="6"/>
  <c r="K2005" i="6"/>
  <c r="K2006" i="6"/>
  <c r="K2007" i="6"/>
  <c r="K2008" i="6"/>
  <c r="K2009" i="6"/>
  <c r="K2010" i="6"/>
  <c r="K2011" i="6"/>
  <c r="K2012" i="6"/>
  <c r="K2013" i="6"/>
  <c r="K2014" i="6"/>
  <c r="K2015" i="6"/>
  <c r="K2016" i="6"/>
  <c r="K2017" i="6"/>
  <c r="K2018" i="6"/>
  <c r="K2019" i="6"/>
  <c r="K2020" i="6"/>
  <c r="K2021" i="6"/>
  <c r="K2022" i="6"/>
  <c r="K2023" i="6"/>
  <c r="K2024" i="6"/>
  <c r="K2025" i="6"/>
  <c r="K2026" i="6"/>
  <c r="K2027" i="6"/>
  <c r="K2028" i="6"/>
  <c r="K2029" i="6"/>
  <c r="K2030" i="6"/>
  <c r="K2031" i="6"/>
  <c r="K2032" i="6"/>
  <c r="K2033" i="6"/>
  <c r="K2034" i="6"/>
  <c r="K2035" i="6"/>
  <c r="K2036" i="6"/>
  <c r="K2037" i="6"/>
  <c r="K2038" i="6"/>
  <c r="K2039" i="6"/>
  <c r="K2040" i="6"/>
  <c r="K2041" i="6"/>
  <c r="K2042" i="6"/>
  <c r="K2043" i="6"/>
  <c r="K2044" i="6"/>
  <c r="K2045" i="6"/>
  <c r="K2046" i="6"/>
  <c r="K2047" i="6"/>
  <c r="K2048" i="6"/>
  <c r="K2049" i="6"/>
  <c r="K2050" i="6"/>
  <c r="K2051" i="6"/>
  <c r="K2052" i="6"/>
  <c r="K2053" i="6"/>
  <c r="K2054" i="6"/>
  <c r="K2055" i="6"/>
  <c r="K2056" i="6"/>
  <c r="K2057" i="6"/>
  <c r="K2058" i="6"/>
  <c r="K2059" i="6"/>
  <c r="K2060" i="6"/>
  <c r="K2061" i="6"/>
  <c r="K2062" i="6"/>
  <c r="K2063" i="6"/>
  <c r="K2064" i="6"/>
  <c r="K2065" i="6"/>
  <c r="K2066" i="6"/>
  <c r="K2067" i="6"/>
  <c r="K2068" i="6"/>
  <c r="K2069" i="6"/>
  <c r="K2070" i="6"/>
  <c r="K2071" i="6"/>
  <c r="K2072" i="6"/>
  <c r="K2073" i="6"/>
  <c r="K2074" i="6"/>
  <c r="K2075" i="6"/>
  <c r="K2076" i="6"/>
  <c r="K2077" i="6"/>
  <c r="K2078" i="6"/>
  <c r="K2079" i="6"/>
  <c r="K2080" i="6"/>
  <c r="K2081" i="6"/>
  <c r="K2082" i="6"/>
  <c r="K2083" i="6"/>
  <c r="K2084" i="6"/>
  <c r="K2085" i="6"/>
  <c r="K2086" i="6"/>
  <c r="K2087" i="6"/>
  <c r="K2088" i="6"/>
  <c r="K2089" i="6"/>
  <c r="K2090" i="6"/>
  <c r="K2091" i="6"/>
  <c r="K2092" i="6"/>
  <c r="K2093" i="6"/>
  <c r="K2094" i="6"/>
  <c r="K2095" i="6"/>
  <c r="K2096" i="6"/>
  <c r="K2097" i="6"/>
  <c r="K2098" i="6"/>
  <c r="K2099" i="6"/>
  <c r="K2100" i="6"/>
  <c r="K2101" i="6"/>
  <c r="K2102" i="6"/>
  <c r="K2103" i="6"/>
  <c r="K2104" i="6"/>
  <c r="K2105" i="6"/>
  <c r="K2106" i="6"/>
  <c r="K2107" i="6"/>
  <c r="K2108" i="6"/>
  <c r="K2109" i="6"/>
  <c r="K2110" i="6"/>
  <c r="K2111" i="6"/>
  <c r="K2112" i="6"/>
  <c r="K2113" i="6"/>
  <c r="K2114" i="6"/>
  <c r="K2115" i="6"/>
  <c r="K2116" i="6"/>
  <c r="K2117" i="6"/>
  <c r="K2118" i="6"/>
  <c r="K2119" i="6"/>
  <c r="K2120" i="6"/>
  <c r="K2121" i="6"/>
  <c r="K2122" i="6"/>
  <c r="K2123" i="6"/>
  <c r="K2124" i="6"/>
  <c r="K2125" i="6"/>
  <c r="K2126" i="6"/>
  <c r="K2127" i="6"/>
  <c r="K2128" i="6"/>
  <c r="K2129" i="6"/>
  <c r="K2130" i="6"/>
  <c r="K2131" i="6"/>
  <c r="K2132" i="6"/>
  <c r="K2133" i="6"/>
  <c r="K2134" i="6"/>
  <c r="K2135" i="6"/>
  <c r="K2136" i="6"/>
  <c r="K2137" i="6"/>
  <c r="K2138" i="6"/>
  <c r="K2139" i="6"/>
  <c r="K2140" i="6"/>
  <c r="K2141" i="6"/>
  <c r="K2142" i="6"/>
  <c r="K2143" i="6"/>
  <c r="K2144" i="6"/>
  <c r="K2145" i="6"/>
  <c r="K2146" i="6"/>
  <c r="K2147" i="6"/>
  <c r="K2148" i="6"/>
  <c r="K2149" i="6"/>
  <c r="K2150" i="6"/>
  <c r="K2151" i="6"/>
  <c r="K2152" i="6"/>
  <c r="K2153" i="6"/>
  <c r="K2154" i="6"/>
  <c r="K2155" i="6"/>
  <c r="K2156" i="6"/>
  <c r="K2157" i="6"/>
  <c r="K2158" i="6"/>
  <c r="K2159" i="6"/>
  <c r="K2160" i="6"/>
  <c r="K2161" i="6"/>
  <c r="K2162" i="6"/>
  <c r="K2163" i="6"/>
  <c r="K2164" i="6"/>
  <c r="K2165" i="6"/>
  <c r="K2166" i="6"/>
  <c r="K2167" i="6"/>
  <c r="K2168" i="6"/>
  <c r="K2169" i="6"/>
  <c r="K2170" i="6"/>
  <c r="K2171" i="6"/>
  <c r="K2172" i="6"/>
  <c r="K2173" i="6"/>
  <c r="K2174" i="6"/>
  <c r="K2175" i="6"/>
  <c r="K2176" i="6"/>
  <c r="K2177" i="6"/>
  <c r="K2178" i="6"/>
  <c r="K2179" i="6"/>
  <c r="K2180" i="6"/>
  <c r="K2181" i="6"/>
  <c r="K2182" i="6"/>
  <c r="K2183" i="6"/>
  <c r="K2184" i="6"/>
  <c r="K2185" i="6"/>
  <c r="K2186" i="6"/>
  <c r="K2187" i="6"/>
  <c r="K2188" i="6"/>
  <c r="K2189" i="6"/>
  <c r="K2190" i="6"/>
  <c r="K2191" i="6"/>
  <c r="K2192" i="6"/>
  <c r="K2193" i="6"/>
  <c r="K2194" i="6"/>
  <c r="K2195" i="6"/>
  <c r="K2196" i="6"/>
  <c r="K2197" i="6"/>
  <c r="K2198" i="6"/>
  <c r="K2199" i="6"/>
  <c r="K2200" i="6"/>
  <c r="K2201" i="6"/>
  <c r="K2202" i="6"/>
  <c r="K2203" i="6"/>
  <c r="K2204" i="6"/>
  <c r="K2205" i="6"/>
  <c r="K2206" i="6"/>
  <c r="K2207" i="6"/>
  <c r="K2208" i="6"/>
  <c r="K2209" i="6"/>
  <c r="K2210" i="6"/>
  <c r="K2211" i="6"/>
  <c r="K2212" i="6"/>
  <c r="K2213" i="6"/>
  <c r="K2214" i="6"/>
  <c r="K2215" i="6"/>
  <c r="K2216" i="6"/>
  <c r="K2217" i="6"/>
  <c r="K2218" i="6"/>
  <c r="K2219" i="6"/>
  <c r="K2220" i="6"/>
  <c r="K2221" i="6"/>
  <c r="K2222" i="6"/>
  <c r="K2223" i="6"/>
  <c r="K2224" i="6"/>
  <c r="K2225" i="6"/>
  <c r="K2226" i="6"/>
  <c r="K2227" i="6"/>
  <c r="K2228" i="6"/>
  <c r="K2229" i="6"/>
  <c r="K2230" i="6"/>
  <c r="K2231" i="6"/>
  <c r="K2232" i="6"/>
  <c r="K2233" i="6"/>
  <c r="K2234" i="6"/>
  <c r="K2235" i="6"/>
  <c r="K2236" i="6"/>
  <c r="K2237" i="6"/>
  <c r="K2238" i="6"/>
  <c r="K2239" i="6"/>
  <c r="K2240" i="6"/>
  <c r="K2241" i="6"/>
  <c r="K2242" i="6"/>
  <c r="K2243" i="6"/>
  <c r="K2244" i="6"/>
  <c r="K2245" i="6"/>
  <c r="K2246" i="6"/>
  <c r="K2247" i="6"/>
  <c r="K2248" i="6"/>
  <c r="K2249" i="6"/>
  <c r="K2250" i="6"/>
  <c r="K2251" i="6"/>
  <c r="K2252" i="6"/>
  <c r="K2253" i="6"/>
  <c r="K2254" i="6"/>
  <c r="K2255" i="6"/>
  <c r="K2256" i="6"/>
  <c r="K2257" i="6"/>
  <c r="K2258" i="6"/>
  <c r="K2259" i="6"/>
  <c r="K2260" i="6"/>
  <c r="K2261" i="6"/>
  <c r="K2262" i="6"/>
  <c r="K2263" i="6"/>
  <c r="K2264" i="6"/>
  <c r="K2265" i="6"/>
  <c r="K2266" i="6"/>
  <c r="K2267" i="6"/>
  <c r="K2268" i="6"/>
  <c r="K2269" i="6"/>
  <c r="K2270" i="6"/>
  <c r="K2271" i="6"/>
  <c r="K2272" i="6"/>
  <c r="K2273" i="6"/>
  <c r="K2274" i="6"/>
  <c r="K2275" i="6"/>
  <c r="K2276" i="6"/>
  <c r="K2277" i="6"/>
  <c r="K2278" i="6"/>
  <c r="K2279" i="6"/>
  <c r="K2280" i="6"/>
  <c r="K2281" i="6"/>
  <c r="K2282" i="6"/>
  <c r="K2283" i="6"/>
  <c r="K2284" i="6"/>
  <c r="K2285" i="6"/>
  <c r="K2286" i="6"/>
  <c r="K2287" i="6"/>
  <c r="K2288" i="6"/>
  <c r="K2289" i="6"/>
  <c r="K2290" i="6"/>
  <c r="K2291" i="6"/>
  <c r="K2292" i="6"/>
  <c r="K2293" i="6"/>
  <c r="K2294" i="6"/>
  <c r="K2295" i="6"/>
  <c r="K2296" i="6"/>
  <c r="K2297" i="6"/>
  <c r="K2298" i="6"/>
  <c r="K2299" i="6"/>
  <c r="K2300" i="6"/>
  <c r="K2301" i="6"/>
  <c r="K2302" i="6"/>
  <c r="K2303" i="6"/>
  <c r="K2304" i="6"/>
  <c r="K2305" i="6"/>
  <c r="K2306" i="6"/>
  <c r="K2307" i="6"/>
  <c r="K2308" i="6"/>
  <c r="K2309" i="6"/>
  <c r="K2310" i="6"/>
  <c r="K2311" i="6"/>
  <c r="K2312" i="6"/>
  <c r="K2313" i="6"/>
  <c r="K2314" i="6"/>
  <c r="K2315" i="6"/>
  <c r="K2316" i="6"/>
  <c r="K2317" i="6"/>
  <c r="K2318" i="6"/>
  <c r="K2319" i="6"/>
  <c r="K2320" i="6"/>
  <c r="K2321" i="6"/>
  <c r="K2322" i="6"/>
  <c r="K2323" i="6"/>
  <c r="K2324" i="6"/>
  <c r="K2325" i="6"/>
  <c r="K2326" i="6"/>
  <c r="K2327" i="6"/>
  <c r="K2328" i="6"/>
  <c r="K2329" i="6"/>
  <c r="K2330" i="6"/>
  <c r="K2331" i="6"/>
  <c r="K2332" i="6"/>
  <c r="K2333" i="6"/>
  <c r="K2334" i="6"/>
  <c r="K2335" i="6"/>
  <c r="K2336" i="6"/>
  <c r="K2337" i="6"/>
  <c r="K2338" i="6"/>
  <c r="K2339" i="6"/>
  <c r="K2340" i="6"/>
  <c r="K2341" i="6"/>
  <c r="K2342" i="6"/>
  <c r="K2343" i="6"/>
  <c r="K2344" i="6"/>
  <c r="K2345" i="6"/>
  <c r="K2346" i="6"/>
  <c r="K2347" i="6"/>
  <c r="K2348" i="6"/>
  <c r="K2349" i="6"/>
  <c r="K2350" i="6"/>
  <c r="K2351" i="6"/>
  <c r="K2352" i="6"/>
  <c r="K2353" i="6"/>
  <c r="K2354" i="6"/>
  <c r="K2355" i="6"/>
  <c r="K2356" i="6"/>
  <c r="K2357" i="6"/>
  <c r="K2358" i="6"/>
  <c r="K2359" i="6"/>
  <c r="K2360" i="6"/>
  <c r="K2361" i="6"/>
  <c r="K2362" i="6"/>
  <c r="K2363" i="6"/>
  <c r="K2364" i="6"/>
  <c r="K2365" i="6"/>
  <c r="K2366" i="6"/>
  <c r="K2367" i="6"/>
  <c r="K2368" i="6"/>
  <c r="K2369" i="6"/>
  <c r="K2370" i="6"/>
  <c r="K2371" i="6"/>
  <c r="K2372" i="6"/>
  <c r="K2373" i="6"/>
  <c r="K2374" i="6"/>
  <c r="K2375" i="6"/>
  <c r="K2376" i="6"/>
  <c r="K2377" i="6"/>
  <c r="K2378" i="6"/>
  <c r="K2379" i="6"/>
  <c r="K2380" i="6"/>
  <c r="K2381" i="6"/>
  <c r="K2382" i="6"/>
  <c r="K2383" i="6"/>
  <c r="K2384" i="6"/>
  <c r="K2385" i="6"/>
  <c r="K2386" i="6"/>
  <c r="K2387" i="6"/>
  <c r="K2388" i="6"/>
  <c r="K2389" i="6"/>
  <c r="K2390" i="6"/>
  <c r="K2391" i="6"/>
  <c r="K2392" i="6"/>
  <c r="K2393" i="6"/>
  <c r="K2394" i="6"/>
  <c r="K2395" i="6"/>
  <c r="K2396" i="6"/>
  <c r="K2397" i="6"/>
  <c r="K2398" i="6"/>
  <c r="K2399" i="6"/>
  <c r="K2400" i="6"/>
  <c r="K2401" i="6"/>
  <c r="K2402" i="6"/>
  <c r="K2403" i="6"/>
  <c r="K2404" i="6"/>
  <c r="K2405" i="6"/>
  <c r="K2406" i="6"/>
  <c r="K2407" i="6"/>
  <c r="K2408" i="6"/>
  <c r="K2409" i="6"/>
  <c r="K2410" i="6"/>
  <c r="K2411" i="6"/>
  <c r="K2412" i="6"/>
  <c r="K2413" i="6"/>
  <c r="K2414" i="6"/>
  <c r="K2415" i="6"/>
  <c r="K2416" i="6"/>
  <c r="K2417" i="6"/>
  <c r="K2418" i="6"/>
  <c r="K2419" i="6"/>
  <c r="K2420" i="6"/>
  <c r="K2421" i="6"/>
  <c r="K2422" i="6"/>
  <c r="K2423" i="6"/>
  <c r="K2424" i="6"/>
  <c r="K2425" i="6"/>
  <c r="K2426" i="6"/>
  <c r="K2427" i="6"/>
  <c r="K2428" i="6"/>
  <c r="K2429" i="6"/>
  <c r="K2430" i="6"/>
  <c r="K2431" i="6"/>
  <c r="K2432" i="6"/>
  <c r="K2433" i="6"/>
  <c r="K2434" i="6"/>
  <c r="K2435" i="6"/>
  <c r="K2436" i="6"/>
  <c r="K2437" i="6"/>
  <c r="K2438" i="6"/>
  <c r="K2439" i="6"/>
  <c r="K2440" i="6"/>
  <c r="K2441" i="6"/>
  <c r="K2442" i="6"/>
  <c r="K2443" i="6"/>
  <c r="K2444" i="6"/>
  <c r="K2445" i="6"/>
  <c r="K2446" i="6"/>
  <c r="K2447" i="6"/>
  <c r="K2448" i="6"/>
  <c r="K2449" i="6"/>
  <c r="K2450" i="6"/>
  <c r="K2451" i="6"/>
  <c r="K2452" i="6"/>
  <c r="K2453" i="6"/>
  <c r="K2454" i="6"/>
  <c r="K2455" i="6"/>
  <c r="K2456" i="6"/>
  <c r="K2457" i="6"/>
  <c r="K2458" i="6"/>
  <c r="K2459" i="6"/>
  <c r="K2460" i="6"/>
  <c r="K2461" i="6"/>
  <c r="K2462" i="6"/>
  <c r="K2463" i="6"/>
  <c r="K2464" i="6"/>
  <c r="K2465" i="6"/>
  <c r="K2466" i="6"/>
  <c r="K2467" i="6"/>
  <c r="K2468" i="6"/>
  <c r="K2469" i="6"/>
  <c r="K2470" i="6"/>
  <c r="K2471" i="6"/>
  <c r="K2472" i="6"/>
  <c r="K2473" i="6"/>
  <c r="K2474" i="6"/>
  <c r="K2475" i="6"/>
  <c r="K2476" i="6"/>
  <c r="K2477" i="6"/>
  <c r="K2478" i="6"/>
  <c r="K2479" i="6"/>
  <c r="K2480" i="6"/>
  <c r="K2481" i="6"/>
  <c r="K2482" i="6"/>
  <c r="K2483" i="6"/>
  <c r="K2484" i="6"/>
  <c r="K2485" i="6"/>
  <c r="K2486" i="6"/>
  <c r="K2487" i="6"/>
  <c r="K2488" i="6"/>
  <c r="K2489" i="6"/>
  <c r="K2490" i="6"/>
  <c r="K2491" i="6"/>
  <c r="K2492" i="6"/>
  <c r="K2493" i="6"/>
  <c r="K2494" i="6"/>
  <c r="K2495" i="6"/>
  <c r="K2496" i="6"/>
  <c r="K2497" i="6"/>
  <c r="K2498" i="6"/>
  <c r="K2499" i="6"/>
  <c r="K2500" i="6"/>
  <c r="K2501" i="6"/>
  <c r="K2502" i="6"/>
  <c r="K2503" i="6"/>
  <c r="K2504" i="6"/>
  <c r="K2505" i="6"/>
  <c r="K2506" i="6"/>
  <c r="K2507" i="6"/>
  <c r="K2508" i="6"/>
  <c r="K2509" i="6"/>
  <c r="K2510" i="6"/>
  <c r="K2511" i="6"/>
  <c r="K2512" i="6"/>
  <c r="K2513" i="6"/>
  <c r="K2514" i="6"/>
  <c r="K2515" i="6"/>
  <c r="K2516" i="6"/>
  <c r="K2517" i="6"/>
  <c r="K2518" i="6"/>
  <c r="K2519" i="6"/>
  <c r="K2520" i="6"/>
  <c r="K2521" i="6"/>
  <c r="K2522" i="6"/>
  <c r="K2523" i="6"/>
  <c r="K2524" i="6"/>
  <c r="K2525" i="6"/>
  <c r="K2526" i="6"/>
  <c r="K2527" i="6"/>
  <c r="K2528" i="6"/>
  <c r="K2529" i="6"/>
  <c r="K2530" i="6"/>
  <c r="K2531" i="6"/>
  <c r="K2532" i="6"/>
  <c r="K2533" i="6"/>
  <c r="K2534" i="6"/>
  <c r="K2535" i="6"/>
  <c r="K2536" i="6"/>
  <c r="K2537" i="6"/>
  <c r="K2538" i="6"/>
  <c r="K2539" i="6"/>
  <c r="K2540" i="6"/>
  <c r="K2541" i="6"/>
  <c r="K2542" i="6"/>
  <c r="K2543" i="6"/>
  <c r="K2544" i="6"/>
  <c r="K2545" i="6"/>
  <c r="K2546" i="6"/>
  <c r="K2547" i="6"/>
  <c r="K2548" i="6"/>
  <c r="K2549" i="6"/>
  <c r="K2550" i="6"/>
  <c r="K2551" i="6"/>
  <c r="K2552" i="6"/>
  <c r="K2553" i="6"/>
  <c r="K2554" i="6"/>
  <c r="K2555" i="6"/>
  <c r="K2556" i="6"/>
  <c r="K2557" i="6"/>
  <c r="K2558" i="6"/>
  <c r="K2559" i="6"/>
  <c r="K2560" i="6"/>
  <c r="K2561" i="6"/>
  <c r="K2562" i="6"/>
  <c r="K2563" i="6"/>
  <c r="K2564" i="6"/>
  <c r="K2565" i="6"/>
  <c r="K2566" i="6"/>
  <c r="K2567" i="6"/>
  <c r="K2568" i="6"/>
  <c r="K2569" i="6"/>
  <c r="K2570" i="6"/>
  <c r="K2571" i="6"/>
  <c r="K2572" i="6"/>
  <c r="K2573" i="6"/>
  <c r="K2574" i="6"/>
  <c r="K2575" i="6"/>
  <c r="K2576" i="6"/>
  <c r="K2577" i="6"/>
  <c r="K2578" i="6"/>
  <c r="K2579" i="6"/>
  <c r="K2580" i="6"/>
  <c r="K2581" i="6"/>
  <c r="K2582" i="6"/>
  <c r="K2583" i="6"/>
  <c r="K2584" i="6"/>
  <c r="K2585" i="6"/>
  <c r="K2586" i="6"/>
  <c r="K2587" i="6"/>
  <c r="K2588" i="6"/>
  <c r="K2589" i="6"/>
  <c r="K2590" i="6"/>
  <c r="K2591" i="6"/>
  <c r="K2592" i="6"/>
  <c r="K2593" i="6"/>
  <c r="K2594" i="6"/>
  <c r="K2595" i="6"/>
  <c r="K2596" i="6"/>
  <c r="K2597" i="6"/>
  <c r="K2598" i="6"/>
  <c r="K2599" i="6"/>
  <c r="K2600" i="6"/>
  <c r="K2601" i="6"/>
  <c r="K2602" i="6"/>
  <c r="K2603" i="6"/>
  <c r="K2604" i="6"/>
  <c r="K2605" i="6"/>
  <c r="K2606" i="6"/>
  <c r="K2607" i="6"/>
  <c r="K2608" i="6"/>
  <c r="K2609" i="6"/>
  <c r="K2610" i="6"/>
  <c r="K2611" i="6"/>
  <c r="K2612" i="6"/>
  <c r="K2613" i="6"/>
  <c r="K2614" i="6"/>
  <c r="K2615" i="6"/>
  <c r="K2616" i="6"/>
  <c r="K2617" i="6"/>
  <c r="K2618" i="6"/>
  <c r="K2619" i="6"/>
  <c r="K2620" i="6"/>
  <c r="K2621" i="6"/>
  <c r="K2622" i="6"/>
  <c r="K2623" i="6"/>
  <c r="K2624" i="6"/>
  <c r="K2625" i="6"/>
  <c r="K2626" i="6"/>
  <c r="K2627" i="6"/>
  <c r="K2628" i="6"/>
  <c r="K2629" i="6"/>
  <c r="K2630" i="6"/>
  <c r="K2631" i="6"/>
  <c r="K2632" i="6"/>
  <c r="K2633" i="6"/>
  <c r="K2634" i="6"/>
  <c r="K2635" i="6"/>
  <c r="K2636" i="6"/>
  <c r="K2637" i="6"/>
  <c r="K2638" i="6"/>
  <c r="K2639" i="6"/>
  <c r="K2640" i="6"/>
  <c r="K2641" i="6"/>
  <c r="K2642" i="6"/>
  <c r="K2643" i="6"/>
  <c r="K2644" i="6"/>
  <c r="K2645" i="6"/>
  <c r="K2646" i="6"/>
  <c r="K2647" i="6"/>
  <c r="K2648" i="6"/>
  <c r="K2649" i="6"/>
  <c r="K2650" i="6"/>
  <c r="K2651" i="6"/>
  <c r="K2652" i="6"/>
  <c r="K2653" i="6"/>
  <c r="K2654" i="6"/>
  <c r="K2655" i="6"/>
  <c r="K2656" i="6"/>
  <c r="K2657" i="6"/>
  <c r="K2658" i="6"/>
  <c r="K2659" i="6"/>
  <c r="K2660" i="6"/>
  <c r="K2661" i="6"/>
  <c r="K2662" i="6"/>
  <c r="K2663" i="6"/>
  <c r="K2664" i="6"/>
  <c r="K2665" i="6"/>
  <c r="K2666" i="6"/>
  <c r="K2667" i="6"/>
  <c r="K2668" i="6"/>
  <c r="K2669" i="6"/>
  <c r="K2670" i="6"/>
  <c r="K2671" i="6"/>
  <c r="K2672" i="6"/>
  <c r="K2673" i="6"/>
  <c r="K2674" i="6"/>
  <c r="K2675" i="6"/>
  <c r="K2676" i="6"/>
  <c r="K2677" i="6"/>
  <c r="K2678" i="6"/>
  <c r="K2679" i="6"/>
  <c r="K2680" i="6"/>
  <c r="K2681" i="6"/>
  <c r="K2682" i="6"/>
  <c r="K2683" i="6"/>
  <c r="K2684" i="6"/>
  <c r="K2685" i="6"/>
  <c r="K2686" i="6"/>
  <c r="K2687" i="6"/>
  <c r="K2688" i="6"/>
  <c r="K2689" i="6"/>
  <c r="K2690" i="6"/>
  <c r="K2691" i="6"/>
  <c r="K2692" i="6"/>
  <c r="K2693" i="6"/>
  <c r="K2694" i="6"/>
  <c r="K2695" i="6"/>
  <c r="K2696" i="6"/>
  <c r="K2697" i="6"/>
  <c r="K2698" i="6"/>
  <c r="K2699" i="6"/>
  <c r="K2700" i="6"/>
  <c r="K2701" i="6"/>
  <c r="K2702" i="6"/>
  <c r="K2703" i="6"/>
  <c r="K2704" i="6"/>
  <c r="K2705" i="6"/>
  <c r="K2706" i="6"/>
  <c r="K2707" i="6"/>
  <c r="K2708" i="6"/>
  <c r="K2709" i="6"/>
  <c r="K2710" i="6"/>
  <c r="K2711" i="6"/>
  <c r="K2712" i="6"/>
  <c r="K2713" i="6"/>
  <c r="K2714" i="6"/>
  <c r="K2715" i="6"/>
  <c r="K2716" i="6"/>
  <c r="K2717" i="6"/>
  <c r="K2718" i="6"/>
  <c r="K2719" i="6"/>
  <c r="K2720" i="6"/>
  <c r="K2721" i="6"/>
  <c r="K2722" i="6"/>
  <c r="K2723" i="6"/>
  <c r="K2724" i="6"/>
  <c r="K2725" i="6"/>
  <c r="K2726" i="6"/>
  <c r="K2727" i="6"/>
  <c r="K2728" i="6"/>
  <c r="K2729" i="6"/>
  <c r="K2730" i="6"/>
  <c r="K2731" i="6"/>
  <c r="K2732" i="6"/>
  <c r="K2733" i="6"/>
  <c r="K2734" i="6"/>
  <c r="K2735" i="6"/>
  <c r="K2736" i="6"/>
  <c r="K2737" i="6"/>
  <c r="K2738" i="6"/>
  <c r="K2739" i="6"/>
  <c r="K2740" i="6"/>
  <c r="K2741" i="6"/>
  <c r="K2742" i="6"/>
  <c r="K2743" i="6"/>
  <c r="K2744" i="6"/>
  <c r="K2745" i="6"/>
  <c r="K2746" i="6"/>
  <c r="K2747" i="6"/>
  <c r="K2748" i="6"/>
  <c r="K2749" i="6"/>
  <c r="K2750" i="6"/>
  <c r="K2751" i="6"/>
  <c r="K2752" i="6"/>
  <c r="K2753" i="6"/>
  <c r="K2754" i="6"/>
  <c r="K2755" i="6"/>
  <c r="K2756" i="6"/>
  <c r="K2757" i="6"/>
  <c r="K2758" i="6"/>
  <c r="K2759" i="6"/>
  <c r="K2760" i="6"/>
  <c r="K2761" i="6"/>
  <c r="K2762" i="6"/>
  <c r="K2763" i="6"/>
  <c r="K2764" i="6"/>
  <c r="K2765" i="6"/>
  <c r="K2766" i="6"/>
  <c r="K2767" i="6"/>
  <c r="K2768" i="6"/>
  <c r="K2769" i="6"/>
  <c r="K2770" i="6"/>
  <c r="K2771" i="6"/>
  <c r="K2772" i="6"/>
  <c r="K2773" i="6"/>
  <c r="K2774" i="6"/>
  <c r="K2775" i="6"/>
  <c r="K2776" i="6"/>
  <c r="K2777" i="6"/>
  <c r="K2778" i="6"/>
  <c r="K2779" i="6"/>
  <c r="K2780" i="6"/>
  <c r="K2781" i="6"/>
  <c r="K2782" i="6"/>
  <c r="K2783" i="6"/>
  <c r="K2784" i="6"/>
  <c r="K2785" i="6"/>
  <c r="K2786" i="6"/>
  <c r="K2787" i="6"/>
  <c r="K2788" i="6"/>
  <c r="K2789" i="6"/>
  <c r="K2790" i="6"/>
  <c r="K2791" i="6"/>
  <c r="K2792" i="6"/>
  <c r="K2793" i="6"/>
  <c r="K2794" i="6"/>
  <c r="K2795" i="6"/>
  <c r="K2796" i="6"/>
  <c r="K2797" i="6"/>
  <c r="K2798" i="6"/>
  <c r="K2799" i="6"/>
  <c r="K2800" i="6"/>
  <c r="K2801" i="6"/>
  <c r="K2802" i="6"/>
  <c r="K2803" i="6"/>
  <c r="K2804" i="6"/>
  <c r="K2805" i="6"/>
  <c r="K2806" i="6"/>
  <c r="K2807" i="6"/>
  <c r="K2808" i="6"/>
  <c r="K2809" i="6"/>
  <c r="K2810" i="6"/>
  <c r="K2811" i="6"/>
  <c r="K2812" i="6"/>
  <c r="K2813" i="6"/>
  <c r="K2814" i="6"/>
  <c r="K2815" i="6"/>
  <c r="K2816" i="6"/>
  <c r="K2817" i="6"/>
  <c r="K2818" i="6"/>
  <c r="K2819" i="6"/>
  <c r="K2820" i="6"/>
  <c r="K2821" i="6"/>
  <c r="K2822" i="6"/>
  <c r="K2823" i="6"/>
  <c r="K2824" i="6"/>
  <c r="K2825" i="6"/>
  <c r="K2826" i="6"/>
  <c r="K2827" i="6"/>
  <c r="K2828" i="6"/>
  <c r="K2829" i="6"/>
  <c r="K2830" i="6"/>
  <c r="K2831" i="6"/>
  <c r="K2832" i="6"/>
  <c r="K2833" i="6"/>
  <c r="K2834" i="6"/>
  <c r="K2835" i="6"/>
  <c r="K2836" i="6"/>
  <c r="K2837" i="6"/>
  <c r="K2838" i="6"/>
  <c r="K2839" i="6"/>
  <c r="K2840" i="6"/>
  <c r="K2841" i="6"/>
  <c r="K2842" i="6"/>
  <c r="K2843" i="6"/>
  <c r="K2844" i="6"/>
  <c r="K2845" i="6"/>
  <c r="K2846" i="6"/>
  <c r="K2847" i="6"/>
  <c r="K2848" i="6"/>
  <c r="K2849" i="6"/>
  <c r="K2850" i="6"/>
  <c r="K2851" i="6"/>
  <c r="K2852" i="6"/>
  <c r="K2853" i="6"/>
  <c r="K2854" i="6"/>
  <c r="K2855" i="6"/>
  <c r="K2856" i="6"/>
  <c r="K2857" i="6"/>
  <c r="K2858" i="6"/>
  <c r="K2859" i="6"/>
  <c r="K2860" i="6"/>
  <c r="K2861" i="6"/>
  <c r="K2862" i="6"/>
  <c r="K2863" i="6"/>
  <c r="K2864" i="6"/>
  <c r="K2865" i="6"/>
  <c r="K2866" i="6"/>
  <c r="K2867" i="6"/>
  <c r="K2868" i="6"/>
  <c r="K2869" i="6"/>
  <c r="K2870" i="6"/>
  <c r="K2871" i="6"/>
  <c r="K2872" i="6"/>
  <c r="K2873" i="6"/>
  <c r="K2874" i="6"/>
  <c r="K2875" i="6"/>
  <c r="K2876" i="6"/>
  <c r="K2877" i="6"/>
  <c r="K2878" i="6"/>
  <c r="K2879" i="6"/>
  <c r="K2880" i="6"/>
  <c r="K2881" i="6"/>
  <c r="K2882" i="6"/>
  <c r="K2883" i="6"/>
  <c r="K2884" i="6"/>
  <c r="K2885" i="6"/>
  <c r="K2886" i="6"/>
  <c r="K2887" i="6"/>
  <c r="K2888" i="6"/>
  <c r="K2889" i="6"/>
  <c r="K2890" i="6"/>
  <c r="K2891" i="6"/>
  <c r="K2892" i="6"/>
  <c r="K2893" i="6"/>
  <c r="K2894" i="6"/>
  <c r="K2895" i="6"/>
  <c r="K2896" i="6"/>
  <c r="K2897" i="6"/>
  <c r="K2898" i="6"/>
  <c r="K2899" i="6"/>
  <c r="K2900" i="6"/>
  <c r="K2901" i="6"/>
  <c r="K2902" i="6"/>
  <c r="K2903" i="6"/>
  <c r="K2904" i="6"/>
  <c r="K2905" i="6"/>
  <c r="K2906" i="6"/>
  <c r="K2907" i="6"/>
  <c r="K2908" i="6"/>
  <c r="K2909" i="6"/>
  <c r="K2910" i="6"/>
  <c r="K2911" i="6"/>
  <c r="K2912" i="6"/>
  <c r="K2913" i="6"/>
  <c r="K2914" i="6"/>
  <c r="K2915" i="6"/>
  <c r="K2916" i="6"/>
  <c r="K2917" i="6"/>
  <c r="K2918" i="6"/>
  <c r="K2919" i="6"/>
  <c r="K2920" i="6"/>
  <c r="K2921" i="6"/>
  <c r="K2922" i="6"/>
  <c r="K2923" i="6"/>
  <c r="K2924" i="6"/>
  <c r="K2925" i="6"/>
  <c r="K2926" i="6"/>
  <c r="K2927" i="6"/>
  <c r="K2928" i="6"/>
  <c r="K2929" i="6"/>
  <c r="K2930" i="6"/>
  <c r="K2931" i="6"/>
  <c r="K2932" i="6"/>
  <c r="K2933" i="6"/>
  <c r="K2934" i="6"/>
  <c r="K2935" i="6"/>
  <c r="K2936" i="6"/>
  <c r="K2937" i="6"/>
  <c r="K2938" i="6"/>
  <c r="K2939" i="6"/>
  <c r="K2940" i="6"/>
  <c r="K2941" i="6"/>
  <c r="K2942" i="6"/>
  <c r="K2943" i="6"/>
  <c r="K2944" i="6"/>
  <c r="K2945" i="6"/>
  <c r="K2946" i="6"/>
  <c r="K2947" i="6"/>
  <c r="K2948" i="6"/>
  <c r="K2949" i="6"/>
  <c r="K2950" i="6"/>
  <c r="K2951" i="6"/>
  <c r="K2952" i="6"/>
  <c r="K2953" i="6"/>
  <c r="K2954" i="6"/>
  <c r="K2955" i="6"/>
  <c r="K2956" i="6"/>
  <c r="K2957" i="6"/>
  <c r="K2958" i="6"/>
  <c r="K2959" i="6"/>
  <c r="K2960" i="6"/>
  <c r="K2961" i="6"/>
  <c r="K2962" i="6"/>
  <c r="K2963" i="6"/>
  <c r="K2964" i="6"/>
  <c r="K2965" i="6"/>
  <c r="K2966" i="6"/>
  <c r="K2967" i="6"/>
  <c r="K2968" i="6"/>
  <c r="K2969" i="6"/>
  <c r="K2970" i="6"/>
  <c r="K2971" i="6"/>
  <c r="K2972" i="6"/>
  <c r="K2973" i="6"/>
  <c r="K2974" i="6"/>
  <c r="K2975" i="6"/>
  <c r="K2976" i="6"/>
  <c r="K2977" i="6"/>
  <c r="K2978" i="6"/>
  <c r="K2979" i="6"/>
  <c r="K2980" i="6"/>
  <c r="K2981" i="6"/>
  <c r="K2982" i="6"/>
  <c r="K2983" i="6"/>
  <c r="K2984" i="6"/>
  <c r="K2985" i="6"/>
  <c r="K2986" i="6"/>
  <c r="K2987" i="6"/>
  <c r="K2988" i="6"/>
  <c r="K2989" i="6"/>
  <c r="K2990" i="6"/>
  <c r="K2991" i="6"/>
  <c r="K2992" i="6"/>
  <c r="K2993" i="6"/>
  <c r="K2994" i="6"/>
  <c r="K2995" i="6"/>
  <c r="K2996" i="6"/>
  <c r="K2997" i="6"/>
  <c r="K2998" i="6"/>
  <c r="K2999" i="6"/>
  <c r="K3000" i="6"/>
  <c r="K3001" i="6"/>
  <c r="K3002" i="6"/>
  <c r="K3003" i="6"/>
  <c r="K3004" i="6"/>
  <c r="K3005" i="6"/>
  <c r="K3006" i="6"/>
  <c r="K3007" i="6"/>
  <c r="K3008" i="6"/>
  <c r="K3009" i="6"/>
  <c r="K3010" i="6"/>
  <c r="K3011" i="6"/>
  <c r="K3012" i="6"/>
  <c r="K3013" i="6"/>
  <c r="K3014" i="6"/>
  <c r="K3015" i="6"/>
  <c r="K3016" i="6"/>
  <c r="K3017" i="6"/>
  <c r="K3018" i="6"/>
  <c r="K3019" i="6"/>
  <c r="K3020" i="6"/>
  <c r="K3021" i="6"/>
  <c r="K3022" i="6"/>
  <c r="K3023" i="6"/>
  <c r="K3024" i="6"/>
  <c r="K3025" i="6"/>
  <c r="K3026" i="6"/>
  <c r="K3027" i="6"/>
  <c r="K3028" i="6"/>
  <c r="K3029" i="6"/>
  <c r="K3030" i="6"/>
  <c r="K3031" i="6"/>
  <c r="K3032" i="6"/>
  <c r="K3033" i="6"/>
  <c r="K3034" i="6"/>
  <c r="K3035" i="6"/>
  <c r="K3036" i="6"/>
  <c r="K3037" i="6"/>
  <c r="K3038" i="6"/>
  <c r="K3039" i="6"/>
  <c r="K3040" i="6"/>
  <c r="K3041" i="6"/>
  <c r="K3042" i="6"/>
  <c r="K3043" i="6"/>
  <c r="K3044" i="6"/>
  <c r="K3045" i="6"/>
  <c r="K3046" i="6"/>
  <c r="K3047" i="6"/>
  <c r="K3048" i="6"/>
  <c r="K3049" i="6"/>
  <c r="K3050" i="6"/>
  <c r="K3051" i="6"/>
  <c r="K3052" i="6"/>
  <c r="K3053" i="6"/>
  <c r="K3054" i="6"/>
  <c r="K3055" i="6"/>
  <c r="K3056" i="6"/>
  <c r="K3057" i="6"/>
  <c r="K3058" i="6"/>
  <c r="K3059" i="6"/>
  <c r="K3060" i="6"/>
  <c r="K3061" i="6"/>
  <c r="K3062" i="6"/>
  <c r="K3063" i="6"/>
  <c r="K3064" i="6"/>
  <c r="K3065" i="6"/>
  <c r="K3066" i="6"/>
  <c r="K3067" i="6"/>
  <c r="K3068" i="6"/>
  <c r="K3069" i="6"/>
  <c r="K3070" i="6"/>
  <c r="K3071" i="6"/>
  <c r="K3072" i="6"/>
  <c r="K3073" i="6"/>
  <c r="K3074" i="6"/>
  <c r="K3075" i="6"/>
  <c r="K3076" i="6"/>
  <c r="K3077" i="6"/>
  <c r="K3078" i="6"/>
  <c r="K3079" i="6"/>
  <c r="K3080" i="6"/>
  <c r="K3081" i="6"/>
  <c r="K3082" i="6"/>
  <c r="K3083" i="6"/>
  <c r="K3084" i="6"/>
  <c r="K3085" i="6"/>
  <c r="K3086" i="6"/>
  <c r="K3087" i="6"/>
  <c r="K3088" i="6"/>
  <c r="K3089" i="6"/>
  <c r="K3090" i="6"/>
  <c r="K3091" i="6"/>
  <c r="K3092" i="6"/>
  <c r="K3093" i="6"/>
  <c r="K3094" i="6"/>
  <c r="K3095" i="6"/>
  <c r="K3096" i="6"/>
  <c r="K3097" i="6"/>
  <c r="K3098" i="6"/>
  <c r="K3099" i="6"/>
  <c r="K3100" i="6"/>
  <c r="K3101" i="6"/>
  <c r="K3102" i="6"/>
  <c r="K3103" i="6"/>
  <c r="K3104" i="6"/>
  <c r="K3105" i="6"/>
  <c r="K3106" i="6"/>
  <c r="K3107" i="6"/>
  <c r="K3108" i="6"/>
  <c r="K3109" i="6"/>
  <c r="K3110" i="6"/>
  <c r="K3111" i="6"/>
  <c r="K3112" i="6"/>
  <c r="K3113" i="6"/>
  <c r="K3114" i="6"/>
  <c r="K3115" i="6"/>
  <c r="K3116" i="6"/>
  <c r="K3117" i="6"/>
  <c r="K3118" i="6"/>
  <c r="K3119" i="6"/>
  <c r="K3120" i="6"/>
  <c r="K3121" i="6"/>
  <c r="K3122" i="6"/>
  <c r="K3123" i="6"/>
  <c r="K3124" i="6"/>
  <c r="K3125" i="6"/>
  <c r="K3126" i="6"/>
  <c r="K3127" i="6"/>
  <c r="K3128" i="6"/>
  <c r="K3129" i="6"/>
  <c r="K3130" i="6"/>
  <c r="K3131" i="6"/>
  <c r="K3132" i="6"/>
  <c r="K3133" i="6"/>
  <c r="K3134" i="6"/>
  <c r="K3135" i="6"/>
  <c r="K3136" i="6"/>
  <c r="K3137" i="6"/>
  <c r="K3138" i="6"/>
  <c r="K3139" i="6"/>
  <c r="K3140" i="6"/>
  <c r="K3141" i="6"/>
  <c r="K3142" i="6"/>
  <c r="K3143" i="6"/>
  <c r="K3144" i="6"/>
  <c r="K3145" i="6"/>
  <c r="K3146" i="6"/>
  <c r="K3147" i="6"/>
  <c r="K3148" i="6"/>
  <c r="K3149" i="6"/>
  <c r="K3150" i="6"/>
  <c r="K3151" i="6"/>
  <c r="K3152" i="6"/>
  <c r="K3153" i="6"/>
  <c r="K3154" i="6"/>
  <c r="K3155" i="6"/>
  <c r="K3156" i="6"/>
  <c r="K3157" i="6"/>
  <c r="K3158" i="6"/>
  <c r="K3159" i="6"/>
  <c r="K3160" i="6"/>
  <c r="K3161" i="6"/>
  <c r="K3162" i="6"/>
  <c r="K3163" i="6"/>
  <c r="K3164" i="6"/>
  <c r="K3165" i="6"/>
  <c r="K3166" i="6"/>
  <c r="K3167" i="6"/>
  <c r="K3168" i="6"/>
  <c r="K3169" i="6"/>
  <c r="K3170" i="6"/>
  <c r="K3171" i="6"/>
  <c r="K3172" i="6"/>
  <c r="K3173" i="6"/>
  <c r="K3174" i="6"/>
  <c r="K3175" i="6"/>
  <c r="K3176" i="6"/>
  <c r="K3177" i="6"/>
  <c r="K3178" i="6"/>
  <c r="K3179" i="6"/>
  <c r="K3180" i="6"/>
  <c r="K3181" i="6"/>
  <c r="K3182" i="6"/>
  <c r="K3183" i="6"/>
  <c r="K3184" i="6"/>
  <c r="K3185" i="6"/>
  <c r="K3186" i="6"/>
  <c r="K3187" i="6"/>
  <c r="K3188" i="6"/>
  <c r="K3189" i="6"/>
  <c r="K3190" i="6"/>
  <c r="K3191" i="6"/>
  <c r="K3192" i="6"/>
  <c r="K3193" i="6"/>
  <c r="K3194" i="6"/>
  <c r="K3195" i="6"/>
  <c r="K3196" i="6"/>
  <c r="K3197" i="6"/>
  <c r="K3198" i="6"/>
  <c r="K3199" i="6"/>
  <c r="K3200" i="6"/>
  <c r="K3201" i="6"/>
  <c r="K3202" i="6"/>
  <c r="K3203" i="6"/>
  <c r="K3204" i="6"/>
  <c r="K3205" i="6"/>
  <c r="K3206" i="6"/>
  <c r="K3207" i="6"/>
  <c r="K3208" i="6"/>
  <c r="K3209" i="6"/>
  <c r="K3210" i="6"/>
  <c r="K3211" i="6"/>
  <c r="K3212" i="6"/>
  <c r="K3213" i="6"/>
  <c r="K3214" i="6"/>
  <c r="K3215" i="6"/>
  <c r="K3216" i="6"/>
  <c r="K3217" i="6"/>
  <c r="K3218" i="6"/>
  <c r="K3219" i="6"/>
  <c r="K3220" i="6"/>
  <c r="K3221" i="6"/>
  <c r="K3222" i="6"/>
  <c r="K3223" i="6"/>
  <c r="K3224" i="6"/>
  <c r="K3225" i="6"/>
  <c r="K3226" i="6"/>
  <c r="K3227" i="6"/>
  <c r="K3228" i="6"/>
  <c r="K3229" i="6"/>
  <c r="K3230" i="6"/>
  <c r="K3231" i="6"/>
  <c r="K3232" i="6"/>
  <c r="K3233" i="6"/>
  <c r="K3234" i="6"/>
  <c r="K3235" i="6"/>
  <c r="K3236" i="6"/>
  <c r="K3237" i="6"/>
  <c r="K3238" i="6"/>
  <c r="K3239" i="6"/>
  <c r="K3240" i="6"/>
  <c r="K3241" i="6"/>
  <c r="K3242" i="6"/>
  <c r="K3243" i="6"/>
  <c r="K3244" i="6"/>
  <c r="K3245" i="6"/>
  <c r="K3246" i="6"/>
  <c r="K3247" i="6"/>
  <c r="K3248" i="6"/>
  <c r="K3249" i="6"/>
  <c r="K3250" i="6"/>
  <c r="K3251" i="6"/>
  <c r="K3252" i="6"/>
  <c r="K3253" i="6"/>
  <c r="K3254" i="6"/>
  <c r="K3255" i="6"/>
  <c r="K3256" i="6"/>
  <c r="K3257" i="6"/>
  <c r="K3258" i="6"/>
  <c r="K3259" i="6"/>
  <c r="K3260" i="6"/>
  <c r="K3261" i="6"/>
  <c r="K3262" i="6"/>
  <c r="K3263" i="6"/>
  <c r="K3264" i="6"/>
  <c r="K3265" i="6"/>
  <c r="K3266" i="6"/>
  <c r="K3267" i="6"/>
  <c r="K3268" i="6"/>
  <c r="K3269" i="6"/>
  <c r="K3270" i="6"/>
  <c r="K3271" i="6"/>
  <c r="K3272" i="6"/>
  <c r="K3273" i="6"/>
  <c r="K3274" i="6"/>
  <c r="K3275" i="6"/>
  <c r="K3276" i="6"/>
  <c r="K3277" i="6"/>
  <c r="K3278" i="6"/>
  <c r="K3279" i="6"/>
  <c r="K3280" i="6"/>
  <c r="K3281" i="6"/>
  <c r="K3282" i="6"/>
  <c r="K3283" i="6"/>
  <c r="K3284" i="6"/>
  <c r="K3285" i="6"/>
  <c r="K3286" i="6"/>
  <c r="K3287" i="6"/>
  <c r="K3288" i="6"/>
  <c r="K3289" i="6"/>
  <c r="K3290" i="6"/>
  <c r="K3291" i="6"/>
  <c r="K3292" i="6"/>
  <c r="K3293" i="6"/>
  <c r="K3294" i="6"/>
  <c r="K3295" i="6"/>
  <c r="K3296" i="6"/>
  <c r="K3297" i="6"/>
  <c r="K3298" i="6"/>
  <c r="K3299" i="6"/>
  <c r="K3300" i="6"/>
  <c r="K3301" i="6"/>
  <c r="K3302" i="6"/>
  <c r="K3303" i="6"/>
  <c r="K3304" i="6"/>
  <c r="K3305" i="6"/>
  <c r="K3306" i="6"/>
  <c r="K3307" i="6"/>
  <c r="K3308" i="6"/>
  <c r="K3309" i="6"/>
  <c r="K3310" i="6"/>
  <c r="K3311" i="6"/>
  <c r="K3312" i="6"/>
  <c r="K3313" i="6"/>
  <c r="K3314" i="6"/>
  <c r="K3315" i="6"/>
  <c r="K3316" i="6"/>
  <c r="K3317" i="6"/>
  <c r="K3318" i="6"/>
  <c r="K3319" i="6"/>
  <c r="K3320" i="6"/>
  <c r="K3321" i="6"/>
  <c r="K3322" i="6"/>
  <c r="K3323" i="6"/>
  <c r="K3324" i="6"/>
  <c r="K3325" i="6"/>
  <c r="K3326" i="6"/>
  <c r="K3327" i="6"/>
  <c r="K3328" i="6"/>
  <c r="K3329" i="6"/>
  <c r="K3330" i="6"/>
  <c r="K3331" i="6"/>
  <c r="K3332" i="6"/>
  <c r="K3333" i="6"/>
  <c r="K3334" i="6"/>
  <c r="K3335" i="6"/>
  <c r="K3336" i="6"/>
  <c r="K3337" i="6"/>
  <c r="K3338" i="6"/>
  <c r="K3339" i="6"/>
  <c r="K3340" i="6"/>
  <c r="K3341" i="6"/>
  <c r="K3342" i="6"/>
  <c r="K3343" i="6"/>
  <c r="K3344" i="6"/>
  <c r="K3345" i="6"/>
  <c r="K3346" i="6"/>
  <c r="K3347" i="6"/>
  <c r="K3348" i="6"/>
  <c r="K3349" i="6"/>
  <c r="K3350" i="6"/>
  <c r="K3351" i="6"/>
  <c r="K3352" i="6"/>
  <c r="K3353" i="6"/>
  <c r="K3354" i="6"/>
  <c r="K3355" i="6"/>
  <c r="K3356" i="6"/>
  <c r="K3357" i="6"/>
  <c r="K3358" i="6"/>
  <c r="K3359" i="6"/>
  <c r="K3360" i="6"/>
  <c r="K3361" i="6"/>
  <c r="K3362" i="6"/>
  <c r="K3363" i="6"/>
  <c r="K3364" i="6"/>
  <c r="K3365" i="6"/>
  <c r="K3366" i="6"/>
  <c r="K3367" i="6"/>
  <c r="K3368" i="6"/>
  <c r="K3369" i="6"/>
  <c r="K3370" i="6"/>
  <c r="K3371" i="6"/>
  <c r="K3372" i="6"/>
  <c r="K3373" i="6"/>
  <c r="K3374" i="6"/>
  <c r="K3375" i="6"/>
  <c r="K3376" i="6"/>
  <c r="K3377" i="6"/>
  <c r="K3378" i="6"/>
  <c r="K3379" i="6"/>
  <c r="K3380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F3005" i="6"/>
  <c r="F3006" i="6"/>
  <c r="F3007" i="6"/>
  <c r="F3008" i="6"/>
  <c r="F3009" i="6"/>
  <c r="F3010" i="6"/>
  <c r="F3011" i="6"/>
  <c r="F3012" i="6"/>
  <c r="F3013" i="6"/>
  <c r="F3014" i="6"/>
  <c r="F3015" i="6"/>
  <c r="F3016" i="6"/>
  <c r="F3017" i="6"/>
  <c r="F3018" i="6"/>
  <c r="F3019" i="6"/>
  <c r="F3020" i="6"/>
  <c r="F3021" i="6"/>
  <c r="F3022" i="6"/>
  <c r="F3023" i="6"/>
  <c r="F3024" i="6"/>
  <c r="F3025" i="6"/>
  <c r="F3026" i="6"/>
  <c r="F3027" i="6"/>
  <c r="F3028" i="6"/>
  <c r="F3029" i="6"/>
  <c r="F3030" i="6"/>
  <c r="F3031" i="6"/>
  <c r="F3032" i="6"/>
  <c r="F3033" i="6"/>
  <c r="F3034" i="6"/>
  <c r="F3035" i="6"/>
  <c r="F3036" i="6"/>
  <c r="F3037" i="6"/>
  <c r="F3038" i="6"/>
  <c r="F3039" i="6"/>
  <c r="F3040" i="6"/>
  <c r="F3041" i="6"/>
  <c r="F3042" i="6"/>
  <c r="F3043" i="6"/>
  <c r="F3044" i="6"/>
  <c r="F3045" i="6"/>
  <c r="F3046" i="6"/>
  <c r="F3047" i="6"/>
  <c r="F3048" i="6"/>
  <c r="F3049" i="6"/>
  <c r="F3050" i="6"/>
  <c r="F3051" i="6"/>
  <c r="F3052" i="6"/>
  <c r="F3053" i="6"/>
  <c r="F3054" i="6"/>
  <c r="F3055" i="6"/>
  <c r="F3056" i="6"/>
  <c r="F3057" i="6"/>
  <c r="F3058" i="6"/>
  <c r="F3059" i="6"/>
  <c r="F3060" i="6"/>
  <c r="F3061" i="6"/>
  <c r="F3062" i="6"/>
  <c r="F3063" i="6"/>
  <c r="F3064" i="6"/>
  <c r="F3065" i="6"/>
  <c r="F3066" i="6"/>
  <c r="F3067" i="6"/>
  <c r="F3068" i="6"/>
  <c r="F3069" i="6"/>
  <c r="F3070" i="6"/>
  <c r="F3071" i="6"/>
  <c r="F3072" i="6"/>
  <c r="F3073" i="6"/>
  <c r="F3074" i="6"/>
  <c r="F3075" i="6"/>
  <c r="F3076" i="6"/>
  <c r="F3077" i="6"/>
  <c r="F3078" i="6"/>
  <c r="F3079" i="6"/>
  <c r="F3080" i="6"/>
  <c r="F3081" i="6"/>
  <c r="F3082" i="6"/>
  <c r="F3083" i="6"/>
  <c r="F3084" i="6"/>
  <c r="F3085" i="6"/>
  <c r="F3086" i="6"/>
  <c r="F3087" i="6"/>
  <c r="F3088" i="6"/>
  <c r="F3089" i="6"/>
  <c r="F3090" i="6"/>
  <c r="F3091" i="6"/>
  <c r="F3092" i="6"/>
  <c r="F3093" i="6"/>
  <c r="F3094" i="6"/>
  <c r="F3095" i="6"/>
  <c r="F3096" i="6"/>
  <c r="F3097" i="6"/>
  <c r="F3098" i="6"/>
  <c r="F3099" i="6"/>
  <c r="F3100" i="6"/>
  <c r="F3101" i="6"/>
  <c r="F3102" i="6"/>
  <c r="F3103" i="6"/>
  <c r="F3104" i="6"/>
  <c r="F3105" i="6"/>
  <c r="F3106" i="6"/>
  <c r="F3107" i="6"/>
  <c r="F3108" i="6"/>
  <c r="F3109" i="6"/>
  <c r="F3110" i="6"/>
  <c r="F3111" i="6"/>
  <c r="F3112" i="6"/>
  <c r="F3113" i="6"/>
  <c r="F3114" i="6"/>
  <c r="F3115" i="6"/>
  <c r="F3116" i="6"/>
  <c r="F3117" i="6"/>
  <c r="F3118" i="6"/>
  <c r="F3119" i="6"/>
  <c r="F3120" i="6"/>
  <c r="F3121" i="6"/>
  <c r="F3122" i="6"/>
  <c r="F3123" i="6"/>
  <c r="F3124" i="6"/>
  <c r="F3125" i="6"/>
  <c r="F3126" i="6"/>
  <c r="F3127" i="6"/>
  <c r="F3128" i="6"/>
  <c r="F3129" i="6"/>
  <c r="F3130" i="6"/>
  <c r="F3131" i="6"/>
  <c r="F3132" i="6"/>
  <c r="F3133" i="6"/>
  <c r="F3134" i="6"/>
  <c r="F3135" i="6"/>
  <c r="F3136" i="6"/>
  <c r="F3137" i="6"/>
  <c r="F3138" i="6"/>
  <c r="F3139" i="6"/>
  <c r="F3140" i="6"/>
  <c r="F3141" i="6"/>
  <c r="F3142" i="6"/>
  <c r="F3143" i="6"/>
  <c r="F3144" i="6"/>
  <c r="F3145" i="6"/>
  <c r="F3146" i="6"/>
  <c r="F3147" i="6"/>
  <c r="F3148" i="6"/>
  <c r="F3149" i="6"/>
  <c r="F3150" i="6"/>
  <c r="F3151" i="6"/>
  <c r="F3152" i="6"/>
  <c r="F3153" i="6"/>
  <c r="F3154" i="6"/>
  <c r="F3155" i="6"/>
  <c r="F3156" i="6"/>
  <c r="F3157" i="6"/>
  <c r="F3158" i="6"/>
  <c r="F3159" i="6"/>
  <c r="F3160" i="6"/>
  <c r="F3161" i="6"/>
  <c r="F3162" i="6"/>
  <c r="F3163" i="6"/>
  <c r="F3164" i="6"/>
  <c r="F3165" i="6"/>
  <c r="F3166" i="6"/>
  <c r="F3167" i="6"/>
  <c r="F3168" i="6"/>
  <c r="F3169" i="6"/>
  <c r="F3170" i="6"/>
  <c r="F3171" i="6"/>
  <c r="F3172" i="6"/>
  <c r="F3173" i="6"/>
  <c r="F3174" i="6"/>
  <c r="F3175" i="6"/>
  <c r="F3176" i="6"/>
  <c r="F3177" i="6"/>
  <c r="F3178" i="6"/>
  <c r="F3179" i="6"/>
  <c r="F3180" i="6"/>
  <c r="F3181" i="6"/>
  <c r="F3182" i="6"/>
  <c r="F3183" i="6"/>
  <c r="F3184" i="6"/>
  <c r="F3185" i="6"/>
  <c r="F3186" i="6"/>
  <c r="F3187" i="6"/>
  <c r="F3188" i="6"/>
  <c r="F3189" i="6"/>
  <c r="F3190" i="6"/>
  <c r="F3191" i="6"/>
  <c r="F3192" i="6"/>
  <c r="F3193" i="6"/>
  <c r="F3194" i="6"/>
  <c r="F3195" i="6"/>
  <c r="F3196" i="6"/>
  <c r="F3197" i="6"/>
  <c r="F3198" i="6"/>
  <c r="F3199" i="6"/>
  <c r="F3200" i="6"/>
  <c r="F3201" i="6"/>
  <c r="F3202" i="6"/>
  <c r="F3203" i="6"/>
  <c r="F3204" i="6"/>
  <c r="F3205" i="6"/>
  <c r="F3206" i="6"/>
  <c r="F3207" i="6"/>
  <c r="F3208" i="6"/>
  <c r="F3209" i="6"/>
  <c r="F3210" i="6"/>
  <c r="F3211" i="6"/>
  <c r="F3212" i="6"/>
  <c r="F3213" i="6"/>
  <c r="F3214" i="6"/>
  <c r="F3215" i="6"/>
  <c r="F3216" i="6"/>
  <c r="F3217" i="6"/>
  <c r="F3218" i="6"/>
  <c r="F3219" i="6"/>
  <c r="F3220" i="6"/>
  <c r="F3221" i="6"/>
  <c r="F3222" i="6"/>
  <c r="F3223" i="6"/>
  <c r="F3224" i="6"/>
  <c r="F3225" i="6"/>
  <c r="F3226" i="6"/>
  <c r="F3227" i="6"/>
  <c r="F3228" i="6"/>
  <c r="F3229" i="6"/>
  <c r="F3230" i="6"/>
  <c r="F3231" i="6"/>
  <c r="F3232" i="6"/>
  <c r="F3233" i="6"/>
  <c r="F3234" i="6"/>
  <c r="F3235" i="6"/>
  <c r="F3236" i="6"/>
  <c r="F3237" i="6"/>
  <c r="F3238" i="6"/>
  <c r="F3239" i="6"/>
  <c r="F3240" i="6"/>
  <c r="F3241" i="6"/>
  <c r="F3242" i="6"/>
  <c r="F3243" i="6"/>
  <c r="F3244" i="6"/>
  <c r="F3245" i="6"/>
  <c r="F3246" i="6"/>
  <c r="F3247" i="6"/>
  <c r="F3248" i="6"/>
  <c r="F3249" i="6"/>
  <c r="F3250" i="6"/>
  <c r="F3251" i="6"/>
  <c r="F3252" i="6"/>
  <c r="F3253" i="6"/>
  <c r="F3254" i="6"/>
  <c r="F3255" i="6"/>
  <c r="F3256" i="6"/>
  <c r="F3257" i="6"/>
  <c r="F3258" i="6"/>
  <c r="F3259" i="6"/>
  <c r="F3260" i="6"/>
  <c r="F3261" i="6"/>
  <c r="F3262" i="6"/>
  <c r="F3263" i="6"/>
  <c r="F3264" i="6"/>
  <c r="F3265" i="6"/>
  <c r="F3266" i="6"/>
  <c r="F3267" i="6"/>
  <c r="F3268" i="6"/>
  <c r="F3269" i="6"/>
  <c r="F3270" i="6"/>
  <c r="F3271" i="6"/>
  <c r="F3272" i="6"/>
  <c r="F3273" i="6"/>
  <c r="F3274" i="6"/>
  <c r="F3275" i="6"/>
  <c r="F3276" i="6"/>
  <c r="F3277" i="6"/>
  <c r="F3278" i="6"/>
  <c r="F3279" i="6"/>
  <c r="F3280" i="6"/>
  <c r="F3281" i="6"/>
  <c r="F3282" i="6"/>
  <c r="F3283" i="6"/>
  <c r="F3284" i="6"/>
  <c r="F3285" i="6"/>
  <c r="F3286" i="6"/>
  <c r="F3287" i="6"/>
  <c r="F3288" i="6"/>
  <c r="F3289" i="6"/>
  <c r="F3290" i="6"/>
  <c r="F3291" i="6"/>
  <c r="F3292" i="6"/>
  <c r="F3293" i="6"/>
  <c r="F3294" i="6"/>
  <c r="F3295" i="6"/>
  <c r="F3296" i="6"/>
  <c r="F3297" i="6"/>
  <c r="F3298" i="6"/>
  <c r="F3299" i="6"/>
  <c r="F3300" i="6"/>
  <c r="F3301" i="6"/>
  <c r="F3302" i="6"/>
  <c r="F3303" i="6"/>
  <c r="F3304" i="6"/>
  <c r="F3305" i="6"/>
  <c r="F3306" i="6"/>
  <c r="F3307" i="6"/>
  <c r="F3308" i="6"/>
  <c r="F3309" i="6"/>
  <c r="F3310" i="6"/>
  <c r="F3311" i="6"/>
  <c r="F3312" i="6"/>
  <c r="F3313" i="6"/>
  <c r="F3314" i="6"/>
  <c r="F3315" i="6"/>
  <c r="F3316" i="6"/>
  <c r="F3317" i="6"/>
  <c r="F3318" i="6"/>
  <c r="F3319" i="6"/>
  <c r="F3320" i="6"/>
  <c r="F3321" i="6"/>
  <c r="F3322" i="6"/>
  <c r="F3323" i="6"/>
  <c r="F3324" i="6"/>
  <c r="F3325" i="6"/>
  <c r="F3326" i="6"/>
  <c r="F3327" i="6"/>
  <c r="F3328" i="6"/>
  <c r="F3329" i="6"/>
  <c r="F3330" i="6"/>
  <c r="F3331" i="6"/>
  <c r="F3332" i="6"/>
  <c r="F3333" i="6"/>
  <c r="F3334" i="6"/>
  <c r="F3335" i="6"/>
  <c r="F3336" i="6"/>
  <c r="F3337" i="6"/>
  <c r="F3338" i="6"/>
  <c r="F3339" i="6"/>
  <c r="F3340" i="6"/>
  <c r="F3341" i="6"/>
  <c r="F3342" i="6"/>
  <c r="F3343" i="6"/>
  <c r="F3344" i="6"/>
  <c r="F3345" i="6"/>
  <c r="F3346" i="6"/>
  <c r="F3347" i="6"/>
  <c r="F3348" i="6"/>
  <c r="F3349" i="6"/>
  <c r="F3350" i="6"/>
  <c r="F3351" i="6"/>
  <c r="F3352" i="6"/>
  <c r="F3353" i="6"/>
  <c r="F3354" i="6"/>
  <c r="F3355" i="6"/>
  <c r="F3356" i="6"/>
  <c r="F3357" i="6"/>
  <c r="F3358" i="6"/>
  <c r="F3359" i="6"/>
  <c r="F3360" i="6"/>
  <c r="F3361" i="6"/>
  <c r="F3362" i="6"/>
  <c r="F3363" i="6"/>
  <c r="F3364" i="6"/>
  <c r="F3365" i="6"/>
  <c r="F3366" i="6"/>
  <c r="F3367" i="6"/>
  <c r="F3368" i="6"/>
  <c r="F3369" i="6"/>
  <c r="F3370" i="6"/>
  <c r="F3371" i="6"/>
  <c r="F3372" i="6"/>
  <c r="F3373" i="6"/>
  <c r="F3374" i="6"/>
  <c r="F3375" i="6"/>
  <c r="F3376" i="6"/>
  <c r="F3377" i="6"/>
  <c r="F3378" i="6"/>
  <c r="F3379" i="6"/>
  <c r="F3380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3005" i="6"/>
  <c r="C3006" i="6"/>
  <c r="C3007" i="6"/>
  <c r="C3008" i="6"/>
  <c r="C3009" i="6"/>
  <c r="C3010" i="6"/>
  <c r="C3011" i="6"/>
  <c r="C3012" i="6"/>
  <c r="C3013" i="6"/>
  <c r="C3014" i="6"/>
  <c r="C3015" i="6"/>
  <c r="C3016" i="6"/>
  <c r="C3017" i="6"/>
  <c r="C3018" i="6"/>
  <c r="C3019" i="6"/>
  <c r="C3020" i="6"/>
  <c r="C3021" i="6"/>
  <c r="C3022" i="6"/>
  <c r="C3023" i="6"/>
  <c r="C3024" i="6"/>
  <c r="C3025" i="6"/>
  <c r="C3026" i="6"/>
  <c r="C3027" i="6"/>
  <c r="C3028" i="6"/>
  <c r="C3029" i="6"/>
  <c r="C3030" i="6"/>
  <c r="C3031" i="6"/>
  <c r="C3032" i="6"/>
  <c r="C3033" i="6"/>
  <c r="C3034" i="6"/>
  <c r="C3035" i="6"/>
  <c r="C3036" i="6"/>
  <c r="C3037" i="6"/>
  <c r="C3038" i="6"/>
  <c r="C3039" i="6"/>
  <c r="C3040" i="6"/>
  <c r="C3041" i="6"/>
  <c r="C3042" i="6"/>
  <c r="C3043" i="6"/>
  <c r="C3044" i="6"/>
  <c r="C3045" i="6"/>
  <c r="C3046" i="6"/>
  <c r="C3047" i="6"/>
  <c r="C3048" i="6"/>
  <c r="C3049" i="6"/>
  <c r="C3050" i="6"/>
  <c r="C3051" i="6"/>
  <c r="C3052" i="6"/>
  <c r="C3053" i="6"/>
  <c r="C3054" i="6"/>
  <c r="C3055" i="6"/>
  <c r="C3056" i="6"/>
  <c r="C3057" i="6"/>
  <c r="C3058" i="6"/>
  <c r="C3059" i="6"/>
  <c r="C3060" i="6"/>
  <c r="C3061" i="6"/>
  <c r="C3062" i="6"/>
  <c r="C3063" i="6"/>
  <c r="C3064" i="6"/>
  <c r="C3065" i="6"/>
  <c r="C3066" i="6"/>
  <c r="C3067" i="6"/>
  <c r="C3068" i="6"/>
  <c r="C3069" i="6"/>
  <c r="C3070" i="6"/>
  <c r="C3071" i="6"/>
  <c r="C3072" i="6"/>
  <c r="C3073" i="6"/>
  <c r="C3074" i="6"/>
  <c r="C3075" i="6"/>
  <c r="C3076" i="6"/>
  <c r="C3077" i="6"/>
  <c r="C3078" i="6"/>
  <c r="C3079" i="6"/>
  <c r="C3080" i="6"/>
  <c r="C3081" i="6"/>
  <c r="C3082" i="6"/>
  <c r="C3083" i="6"/>
  <c r="C3084" i="6"/>
  <c r="C3085" i="6"/>
  <c r="C3086" i="6"/>
  <c r="C3087" i="6"/>
  <c r="C3088" i="6"/>
  <c r="C3089" i="6"/>
  <c r="C3090" i="6"/>
  <c r="C3091" i="6"/>
  <c r="C3092" i="6"/>
  <c r="C3093" i="6"/>
  <c r="C3094" i="6"/>
  <c r="C3095" i="6"/>
  <c r="C3096" i="6"/>
  <c r="C3097" i="6"/>
  <c r="C3098" i="6"/>
  <c r="C3099" i="6"/>
  <c r="C3100" i="6"/>
  <c r="C3101" i="6"/>
  <c r="C3102" i="6"/>
  <c r="C3103" i="6"/>
  <c r="C3104" i="6"/>
  <c r="C3105" i="6"/>
  <c r="C3106" i="6"/>
  <c r="C3107" i="6"/>
  <c r="C3108" i="6"/>
  <c r="C3109" i="6"/>
  <c r="C3110" i="6"/>
  <c r="C3111" i="6"/>
  <c r="C3112" i="6"/>
  <c r="C3113" i="6"/>
  <c r="C3114" i="6"/>
  <c r="C3115" i="6"/>
  <c r="C3116" i="6"/>
  <c r="C3117" i="6"/>
  <c r="C3118" i="6"/>
  <c r="C3119" i="6"/>
  <c r="C3120" i="6"/>
  <c r="C3121" i="6"/>
  <c r="C3122" i="6"/>
  <c r="C3123" i="6"/>
  <c r="C3124" i="6"/>
  <c r="C3125" i="6"/>
  <c r="C3126" i="6"/>
  <c r="C3127" i="6"/>
  <c r="C3128" i="6"/>
  <c r="C3129" i="6"/>
  <c r="C3130" i="6"/>
  <c r="C3131" i="6"/>
  <c r="C3132" i="6"/>
  <c r="C3133" i="6"/>
  <c r="C3134" i="6"/>
  <c r="C3135" i="6"/>
  <c r="C3136" i="6"/>
  <c r="C3137" i="6"/>
  <c r="C3138" i="6"/>
  <c r="C3139" i="6"/>
  <c r="C3140" i="6"/>
  <c r="C3141" i="6"/>
  <c r="C3142" i="6"/>
  <c r="C3143" i="6"/>
  <c r="C3144" i="6"/>
  <c r="C3145" i="6"/>
  <c r="C3146" i="6"/>
  <c r="C3147" i="6"/>
  <c r="C3148" i="6"/>
  <c r="C3149" i="6"/>
  <c r="C3150" i="6"/>
  <c r="C3151" i="6"/>
  <c r="C3152" i="6"/>
  <c r="C3153" i="6"/>
  <c r="C3154" i="6"/>
  <c r="C3155" i="6"/>
  <c r="C3156" i="6"/>
  <c r="C3157" i="6"/>
  <c r="C3158" i="6"/>
  <c r="C3159" i="6"/>
  <c r="C3160" i="6"/>
  <c r="C3161" i="6"/>
  <c r="C3162" i="6"/>
  <c r="C3163" i="6"/>
  <c r="C3164" i="6"/>
  <c r="C3165" i="6"/>
  <c r="C3166" i="6"/>
  <c r="C3167" i="6"/>
  <c r="C3168" i="6"/>
  <c r="C3169" i="6"/>
  <c r="C3170" i="6"/>
  <c r="C3171" i="6"/>
  <c r="C3172" i="6"/>
  <c r="C3173" i="6"/>
  <c r="C3174" i="6"/>
  <c r="C3175" i="6"/>
  <c r="C3176" i="6"/>
  <c r="C3177" i="6"/>
  <c r="C3178" i="6"/>
  <c r="C3179" i="6"/>
  <c r="C3180" i="6"/>
  <c r="C3181" i="6"/>
  <c r="C3182" i="6"/>
  <c r="C3183" i="6"/>
  <c r="C3184" i="6"/>
  <c r="C3185" i="6"/>
  <c r="C3186" i="6"/>
  <c r="C3187" i="6"/>
  <c r="C3188" i="6"/>
  <c r="C3189" i="6"/>
  <c r="C3190" i="6"/>
  <c r="C3191" i="6"/>
  <c r="C3192" i="6"/>
  <c r="C3193" i="6"/>
  <c r="C3194" i="6"/>
  <c r="C3195" i="6"/>
  <c r="C3196" i="6"/>
  <c r="C3197" i="6"/>
  <c r="C3198" i="6"/>
  <c r="C3199" i="6"/>
  <c r="C3200" i="6"/>
  <c r="C3201" i="6"/>
  <c r="C3202" i="6"/>
  <c r="C3203" i="6"/>
  <c r="C3204" i="6"/>
  <c r="C3205" i="6"/>
  <c r="C3206" i="6"/>
  <c r="C3207" i="6"/>
  <c r="C3208" i="6"/>
  <c r="C3209" i="6"/>
  <c r="C3210" i="6"/>
  <c r="C3211" i="6"/>
  <c r="C3212" i="6"/>
  <c r="C3213" i="6"/>
  <c r="C3214" i="6"/>
  <c r="C3215" i="6"/>
  <c r="C3216" i="6"/>
  <c r="C3217" i="6"/>
  <c r="C3218" i="6"/>
  <c r="C3219" i="6"/>
  <c r="C3220" i="6"/>
  <c r="C3221" i="6"/>
  <c r="C3222" i="6"/>
  <c r="C3223" i="6"/>
  <c r="C3224" i="6"/>
  <c r="C3225" i="6"/>
  <c r="C3226" i="6"/>
  <c r="C3227" i="6"/>
  <c r="C3228" i="6"/>
  <c r="C3229" i="6"/>
  <c r="C3230" i="6"/>
  <c r="C3231" i="6"/>
  <c r="C3232" i="6"/>
  <c r="C3233" i="6"/>
  <c r="C3234" i="6"/>
  <c r="C3235" i="6"/>
  <c r="C3236" i="6"/>
  <c r="C3237" i="6"/>
  <c r="C3238" i="6"/>
  <c r="C3239" i="6"/>
  <c r="C3240" i="6"/>
  <c r="C3241" i="6"/>
  <c r="C3242" i="6"/>
  <c r="C3243" i="6"/>
  <c r="C3244" i="6"/>
  <c r="C3245" i="6"/>
  <c r="C3246" i="6"/>
  <c r="C3247" i="6"/>
  <c r="C3248" i="6"/>
  <c r="C3249" i="6"/>
  <c r="C3250" i="6"/>
  <c r="C3251" i="6"/>
  <c r="C3252" i="6"/>
  <c r="C3253" i="6"/>
  <c r="C3254" i="6"/>
  <c r="C3255" i="6"/>
  <c r="C3256" i="6"/>
  <c r="C3257" i="6"/>
  <c r="C3258" i="6"/>
  <c r="C3259" i="6"/>
  <c r="C3260" i="6"/>
  <c r="C3261" i="6"/>
  <c r="C3262" i="6"/>
  <c r="C3263" i="6"/>
  <c r="C3264" i="6"/>
  <c r="C3265" i="6"/>
  <c r="C3266" i="6"/>
  <c r="C3267" i="6"/>
  <c r="C3268" i="6"/>
  <c r="C3269" i="6"/>
  <c r="C3270" i="6"/>
  <c r="C3271" i="6"/>
  <c r="C3272" i="6"/>
  <c r="C3273" i="6"/>
  <c r="C3274" i="6"/>
  <c r="C3275" i="6"/>
  <c r="C3276" i="6"/>
  <c r="C3277" i="6"/>
  <c r="C3278" i="6"/>
  <c r="C3279" i="6"/>
  <c r="C3280" i="6"/>
  <c r="C3281" i="6"/>
  <c r="C3282" i="6"/>
  <c r="C3283" i="6"/>
  <c r="C3284" i="6"/>
  <c r="C3285" i="6"/>
  <c r="C3286" i="6"/>
  <c r="C3287" i="6"/>
  <c r="C3288" i="6"/>
  <c r="C3289" i="6"/>
  <c r="C3290" i="6"/>
  <c r="C3291" i="6"/>
  <c r="C3292" i="6"/>
  <c r="C3293" i="6"/>
  <c r="C3294" i="6"/>
  <c r="C3295" i="6"/>
  <c r="C3296" i="6"/>
  <c r="C3297" i="6"/>
  <c r="C3298" i="6"/>
  <c r="C3299" i="6"/>
  <c r="C3300" i="6"/>
  <c r="C3301" i="6"/>
  <c r="C3302" i="6"/>
  <c r="C3303" i="6"/>
  <c r="C3304" i="6"/>
  <c r="C3305" i="6"/>
  <c r="C3306" i="6"/>
  <c r="C3307" i="6"/>
  <c r="C3308" i="6"/>
  <c r="C3309" i="6"/>
  <c r="C3310" i="6"/>
  <c r="C3311" i="6"/>
  <c r="C3312" i="6"/>
  <c r="C3313" i="6"/>
  <c r="C3314" i="6"/>
  <c r="C3315" i="6"/>
  <c r="C3316" i="6"/>
  <c r="C3317" i="6"/>
  <c r="C3318" i="6"/>
  <c r="C3319" i="6"/>
  <c r="C3320" i="6"/>
  <c r="C3321" i="6"/>
  <c r="C3322" i="6"/>
  <c r="C3323" i="6"/>
  <c r="C3324" i="6"/>
  <c r="C3325" i="6"/>
  <c r="C3326" i="6"/>
  <c r="C3327" i="6"/>
  <c r="C3328" i="6"/>
  <c r="C3329" i="6"/>
  <c r="C3330" i="6"/>
  <c r="C3331" i="6"/>
  <c r="C3332" i="6"/>
  <c r="C3333" i="6"/>
  <c r="C3334" i="6"/>
  <c r="C3335" i="6"/>
  <c r="C3336" i="6"/>
  <c r="C3337" i="6"/>
  <c r="C3338" i="6"/>
  <c r="C3339" i="6"/>
  <c r="C3340" i="6"/>
  <c r="C3341" i="6"/>
  <c r="C3342" i="6"/>
  <c r="C3343" i="6"/>
  <c r="C3344" i="6"/>
  <c r="C3345" i="6"/>
  <c r="C3346" i="6"/>
  <c r="C3347" i="6"/>
  <c r="C3348" i="6"/>
  <c r="C3349" i="6"/>
  <c r="C3350" i="6"/>
  <c r="C3351" i="6"/>
  <c r="C3352" i="6"/>
  <c r="C3353" i="6"/>
  <c r="C3354" i="6"/>
  <c r="C3355" i="6"/>
  <c r="C3356" i="6"/>
  <c r="C3357" i="6"/>
  <c r="C3358" i="6"/>
  <c r="C3359" i="6"/>
  <c r="C3360" i="6"/>
  <c r="C3361" i="6"/>
  <c r="C3362" i="6"/>
  <c r="C3363" i="6"/>
  <c r="C3364" i="6"/>
  <c r="C3365" i="6"/>
  <c r="C3366" i="6"/>
  <c r="C3367" i="6"/>
  <c r="C3368" i="6"/>
  <c r="C3369" i="6"/>
  <c r="C3370" i="6"/>
  <c r="C3371" i="6"/>
  <c r="C3372" i="6"/>
  <c r="C3373" i="6"/>
  <c r="C3374" i="6"/>
  <c r="C3375" i="6"/>
  <c r="C3376" i="6"/>
  <c r="C3377" i="6"/>
  <c r="C3378" i="6"/>
  <c r="C3379" i="6"/>
  <c r="C3380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</calcChain>
</file>

<file path=xl/sharedStrings.xml><?xml version="1.0" encoding="utf-8"?>
<sst xmlns="http://schemas.openxmlformats.org/spreadsheetml/2006/main" count="4759" uniqueCount="1270">
  <si>
    <t>Número del caso</t>
  </si>
  <si>
    <t>Clasificación</t>
  </si>
  <si>
    <t>Analista SAP</t>
  </si>
  <si>
    <t>Ramo</t>
  </si>
  <si>
    <t>Razón Social</t>
  </si>
  <si>
    <t>Tipo 
Tramite</t>
  </si>
  <si>
    <t>Cant. Asegurados CRM</t>
  </si>
  <si>
    <t>Inclusiones Reportadas
Excel</t>
  </si>
  <si>
    <t>Exclusiones
Reportadas
Excel</t>
  </si>
  <si>
    <t>Activos
Reportados
Excel</t>
  </si>
  <si>
    <t>Total Asegurados
Reportados
Excel</t>
  </si>
  <si>
    <t>Exclusiones
por Cruce para dar de Baja</t>
  </si>
  <si>
    <t xml:space="preserve">Activos
SISE
</t>
  </si>
  <si>
    <t>Total Asegurados
SISE</t>
  </si>
  <si>
    <t>Diferencias en Exclusiones</t>
  </si>
  <si>
    <t>Diferencias en Asegurados
Activos</t>
  </si>
  <si>
    <t>Prima Total
CRM</t>
  </si>
  <si>
    <t>Prima Total
Excel</t>
  </si>
  <si>
    <t>Prima Total SISE</t>
  </si>
  <si>
    <t>Diferencias en Prima Total</t>
  </si>
  <si>
    <t>Definición</t>
  </si>
  <si>
    <t>Detalle</t>
  </si>
  <si>
    <t>Prueba Piloto</t>
  </si>
  <si>
    <t>Proceso SAP</t>
  </si>
  <si>
    <t>01301337</t>
  </si>
  <si>
    <t>Monica Lorena Gonzalez Romero</t>
  </si>
  <si>
    <t>Grupo Deudor</t>
  </si>
  <si>
    <t>COOPREATIVA MULTIACTIVA DE PROFESIUONALES SOMEC</t>
  </si>
  <si>
    <t>Modificación</t>
  </si>
  <si>
    <t>01306267</t>
  </si>
  <si>
    <t>Juan Camilo Salazar Sanchez</t>
  </si>
  <si>
    <t>Manejo</t>
  </si>
  <si>
    <t>INSTITUTO DE FINANCIAMIENTO PROMOCION Y DESARROLLO DE CALDAS</t>
  </si>
  <si>
    <t>Emisión</t>
  </si>
  <si>
    <t>Vencidos</t>
  </si>
  <si>
    <t>Hoy</t>
  </si>
  <si>
    <t>Mañana</t>
  </si>
  <si>
    <t>Esta semana</t>
  </si>
  <si>
    <t>Proxima semana</t>
  </si>
  <si>
    <t>Cuenta de Número del caso</t>
  </si>
  <si>
    <t>Fecha estimada de resolución</t>
  </si>
  <si>
    <t>Tipo de Trámite</t>
  </si>
  <si>
    <t>Propietario del caso: Nombre completo</t>
  </si>
  <si>
    <t>Total general</t>
  </si>
  <si>
    <t>Yeraldineth Rodriguez Rodriguez</t>
  </si>
  <si>
    <t>Maria Mercedes Serrano Rodriguez</t>
  </si>
  <si>
    <t>Jose Mario Manrique Ortega</t>
  </si>
  <si>
    <t>Edisson Santiago Gutierrez Paipilla</t>
  </si>
  <si>
    <t>Christian Andres Sanchez Salamanca</t>
  </si>
  <si>
    <t>Bryan David Castro Gomez</t>
  </si>
  <si>
    <t>Total Emisión</t>
  </si>
  <si>
    <t>Jeimy Paola Aponte Serrato</t>
  </si>
  <si>
    <t>Total Modificación</t>
  </si>
  <si>
    <t>Renovación</t>
  </si>
  <si>
    <t>Total Renovación</t>
  </si>
  <si>
    <t>RAMOS</t>
  </si>
  <si>
    <t>Cuenta de Número de riesgos</t>
  </si>
  <si>
    <t>GENERALES</t>
  </si>
  <si>
    <t>Total GENERALES</t>
  </si>
  <si>
    <t>VIDA</t>
  </si>
  <si>
    <t>Total VIDA</t>
  </si>
  <si>
    <t>PRIMAS SUPERIORES A 500</t>
  </si>
  <si>
    <t>LINEAS DE NEGOCIO</t>
  </si>
  <si>
    <t>Suma de PRIMAS SUPERIORES A 500</t>
  </si>
  <si>
    <t>Estatales</t>
  </si>
  <si>
    <t>Licitaciones</t>
  </si>
  <si>
    <t>Nombre completo</t>
  </si>
  <si>
    <t>Sucursal de Emisión</t>
  </si>
  <si>
    <t>Estado2</t>
  </si>
  <si>
    <t>Subramo</t>
  </si>
  <si>
    <t>Tipo de Negocio</t>
  </si>
  <si>
    <t>Facultativo</t>
  </si>
  <si>
    <t>Prima Total *</t>
  </si>
  <si>
    <t>Valor prima anual</t>
  </si>
  <si>
    <t>Número de póliza o Contrato</t>
  </si>
  <si>
    <t>Número de riesgos</t>
  </si>
  <si>
    <t>HoraEnProceso</t>
  </si>
  <si>
    <t>Cola de Gestion</t>
  </si>
  <si>
    <t>Tipo de Moneda</t>
  </si>
  <si>
    <t>Subtipología</t>
  </si>
  <si>
    <t>Comentario de Espera</t>
  </si>
  <si>
    <t>Bogotá san diego</t>
  </si>
  <si>
    <t>En Proceso</t>
  </si>
  <si>
    <t>Grupo Vida</t>
  </si>
  <si>
    <t>100 % Compañía</t>
  </si>
  <si>
    <t>0</t>
  </si>
  <si>
    <t>Área Operaciones</t>
  </si>
  <si>
    <t>Operaciones Generales</t>
  </si>
  <si>
    <t>Peso Colombiano</t>
  </si>
  <si>
    <t>Cali corredores</t>
  </si>
  <si>
    <t>Incendio</t>
  </si>
  <si>
    <t>Multi-riesgo</t>
  </si>
  <si>
    <t>Grupo vida</t>
  </si>
  <si>
    <t>0,00</t>
  </si>
  <si>
    <t>Área Suscripción</t>
  </si>
  <si>
    <t>Cobros mensuales</t>
  </si>
  <si>
    <t>Barranquilla corredores</t>
  </si>
  <si>
    <t>Transporte</t>
  </si>
  <si>
    <t>Transporte automático de mercancías</t>
  </si>
  <si>
    <t>Coaseguro Aceptado</t>
  </si>
  <si>
    <t>Bogotá corredores</t>
  </si>
  <si>
    <t>Yeimy Lucia Gomez Quintero</t>
  </si>
  <si>
    <t>Inclusiones</t>
  </si>
  <si>
    <t>Yurani Ducuara Neuto</t>
  </si>
  <si>
    <t>Todo riesgo daño material</t>
  </si>
  <si>
    <t>Modificación de datos de la póliza o el riesgo</t>
  </si>
  <si>
    <t>1</t>
  </si>
  <si>
    <t>Dólar Estadounidense</t>
  </si>
  <si>
    <t>Etiquetas de columna</t>
  </si>
  <si>
    <t>Etiquetas de fila</t>
  </si>
  <si>
    <t>Suma de Número de riesgos</t>
  </si>
  <si>
    <t>(en blanco)</t>
  </si>
  <si>
    <t>Accidentes</t>
  </si>
  <si>
    <t>Accidentes y Educativo</t>
  </si>
  <si>
    <t>Responsabilidad civil</t>
  </si>
  <si>
    <t>Ramos Técnicos</t>
  </si>
  <si>
    <t>Manejo global bancario</t>
  </si>
  <si>
    <t>Casco</t>
  </si>
  <si>
    <t>Observacion de escalación</t>
  </si>
  <si>
    <t>Hora En Proceso 
DETALLADA</t>
  </si>
  <si>
    <t>Fecha estimada de resolución 
DETALLADA</t>
  </si>
  <si>
    <t>Grupo deudor</t>
  </si>
  <si>
    <t>Erika Viviana Riaño Heredia</t>
  </si>
  <si>
    <t>Leidy Andrea Puerta Henao</t>
  </si>
  <si>
    <t>Medellin Corredores</t>
  </si>
  <si>
    <t>Juan David Solano Orjuela</t>
  </si>
  <si>
    <t>Bucaramanga</t>
  </si>
  <si>
    <t>General</t>
  </si>
  <si>
    <t>Yurani Ceballos Castro</t>
  </si>
  <si>
    <t>Sharon Dayana Valderrama</t>
  </si>
  <si>
    <t>Manizales</t>
  </si>
  <si>
    <t>Maritza Marin Lopez</t>
  </si>
  <si>
    <t>Pereira corredores</t>
  </si>
  <si>
    <t>Ajuste de valor asegurado</t>
  </si>
  <si>
    <t>Directores y administradores</t>
  </si>
  <si>
    <t>Exclusiones</t>
  </si>
  <si>
    <t>Prorrogas</t>
  </si>
  <si>
    <t>Manejo entidades oficiales</t>
  </si>
  <si>
    <t>Coaseguro cedido</t>
  </si>
  <si>
    <t>Maria Elisa Rojas Luque</t>
  </si>
  <si>
    <t>Natalia Cortes Mazo</t>
  </si>
  <si>
    <t>Todo riesgo contratista</t>
  </si>
  <si>
    <t>Infidelidad y riesgo financiero</t>
  </si>
  <si>
    <t>ACC.PERSONALES COLEC</t>
  </si>
  <si>
    <t>Cali centro</t>
  </si>
  <si>
    <t>Ibague</t>
  </si>
  <si>
    <t>Medellin centro</t>
  </si>
  <si>
    <t>Maria Andrea Acosta Riaño</t>
  </si>
  <si>
    <t>Natalia Carolina Gomez Rojas</t>
  </si>
  <si>
    <t>CARLOS SARMIENTO L &amp; CIA INGENIO SANCARLOS S.A.</t>
  </si>
  <si>
    <t>Angie Vanessa Triana Zamudio</t>
  </si>
  <si>
    <t>Pereira</t>
  </si>
  <si>
    <t>Antonio Tavera Ardila</t>
  </si>
  <si>
    <t>Facultativos</t>
  </si>
  <si>
    <t>Responsabilidad Civil Empresas</t>
  </si>
  <si>
    <t>Cesar Augusto Trujillo Contreras</t>
  </si>
  <si>
    <t>UNIVERSIDAD DISTRITAL FRANCISCO JOSE DE CALDAS</t>
  </si>
  <si>
    <t>INGENIO CARMELITA S.A.</t>
  </si>
  <si>
    <t>Franquicia santa ana(fsa)</t>
  </si>
  <si>
    <t>Laura Valentina Beltran Melo</t>
  </si>
  <si>
    <t>Transporte automático de valores</t>
  </si>
  <si>
    <t>Dani Rosio Manzano Buitrago</t>
  </si>
  <si>
    <t>FONDO ROTATORIO PARA LA VIVIENDA DE LOS TRABAJADORES DE LA INDUSTRIA LICORERA DE CALDAS</t>
  </si>
  <si>
    <t>Tradicional</t>
  </si>
  <si>
    <t>Franquicia Bogota Oriente</t>
  </si>
  <si>
    <t>7/12/2023, 11:23 a. m.</t>
  </si>
  <si>
    <t>Franquicia chico</t>
  </si>
  <si>
    <t>Nathalee Navas Contreras</t>
  </si>
  <si>
    <t>7/12/2023, 12:07 p. m.</t>
  </si>
  <si>
    <t>Valledupar</t>
  </si>
  <si>
    <t>7/12/2023, 10:07 a. m.</t>
  </si>
  <si>
    <t>Profesional</t>
  </si>
  <si>
    <t>COOPERATIVA GRANCOOP</t>
  </si>
  <si>
    <t>Bucaramanga corredores</t>
  </si>
  <si>
    <t>Barranquilla</t>
  </si>
  <si>
    <t>Pasto</t>
  </si>
  <si>
    <t>Juan David Zapata Sucerquia</t>
  </si>
  <si>
    <t>Arbey del Carmen Gutierrez Gutierrez</t>
  </si>
  <si>
    <t>ENTIDAD PROMOTORA DE SALUD SANITAS SAS</t>
  </si>
  <si>
    <t>12/12/2023, 5:00 p. m.</t>
  </si>
  <si>
    <t>Agencia expansion floridablanca</t>
  </si>
  <si>
    <t>AGROPAISA SAS</t>
  </si>
  <si>
    <t>Wagner Blanco Otero</t>
  </si>
  <si>
    <t>12/12/2023, 10:38 a. m.</t>
  </si>
  <si>
    <t>Brenda Ginnett Roman Cruz</t>
  </si>
  <si>
    <t>12/12/2023, 11:11 a. m.</t>
  </si>
  <si>
    <t>UNIVERSIDAD DE ANTIOQUIA</t>
  </si>
  <si>
    <t>CADENA COMERCIAL OXXO COLOMBIA S A S.</t>
  </si>
  <si>
    <t>Edgar Enrique Velasquez Bohorquez</t>
  </si>
  <si>
    <t>TRANS INHERCOR X TIX SA</t>
  </si>
  <si>
    <t>Equipo móvil y maquinaria</t>
  </si>
  <si>
    <t>13/12/2023, 5:00 p. m.</t>
  </si>
  <si>
    <t>Juanita Calderon Montoya</t>
  </si>
  <si>
    <t>Maria Catalina Tunjano Vargas</t>
  </si>
  <si>
    <t>Brayan Steven Fierro Sanabria</t>
  </si>
  <si>
    <t>DRAEGER COLOMBIA S.A.</t>
  </si>
  <si>
    <t>Franquicia bogota modelia</t>
  </si>
  <si>
    <t>11/12/2023, 3:17 p. m.</t>
  </si>
  <si>
    <t>DIANA AGRICOLA</t>
  </si>
  <si>
    <t>¿+we</t>
  </si>
  <si>
    <t>AXA ASISTENCIA IPS SAS</t>
  </si>
  <si>
    <t>0001845076</t>
  </si>
  <si>
    <t>5/12/2023, 12:22 p. m.</t>
  </si>
  <si>
    <t>13/12/2023, 12:22 p. m.</t>
  </si>
  <si>
    <t>MUNICIPIO DE RIOSUCIO</t>
  </si>
  <si>
    <t>0001846294</t>
  </si>
  <si>
    <t>6/12/2023, 10:27 a. m.</t>
  </si>
  <si>
    <t>14/12/2023, 10:27 a. m.</t>
  </si>
  <si>
    <t>0001846284</t>
  </si>
  <si>
    <t>6/12/2023, 8:47 a. m.</t>
  </si>
  <si>
    <t>14/12/2023, 8:47 a. m.</t>
  </si>
  <si>
    <t>AUDIFARMA S.A</t>
  </si>
  <si>
    <t>0001846777</t>
  </si>
  <si>
    <t>636341,00</t>
  </si>
  <si>
    <t>6/12/2023, 8:39 a. m.</t>
  </si>
  <si>
    <t>14/12/2023, 8:39 a. m.</t>
  </si>
  <si>
    <t>FONESVA</t>
  </si>
  <si>
    <t>0001848914</t>
  </si>
  <si>
    <t>100000,00</t>
  </si>
  <si>
    <t>6/12/2023, 12:12 p. m.</t>
  </si>
  <si>
    <t>13/12/2023, 12:12 p. m.</t>
  </si>
  <si>
    <t>ITAU CORPBANCA COLOMBIA S A</t>
  </si>
  <si>
    <t>0001849202</t>
  </si>
  <si>
    <t>6/12/2023, 12:04 p. m.</t>
  </si>
  <si>
    <t>14/12/2023, 12:04 p. m.</t>
  </si>
  <si>
    <t>0001849430</t>
  </si>
  <si>
    <t>-19071,00</t>
  </si>
  <si>
    <t>6/12/2023, 12:59 p. m.</t>
  </si>
  <si>
    <t>14/12/2023, 12:59 p. m.</t>
  </si>
  <si>
    <t>CONSTRUCCIONES EL CONDOR S.A.</t>
  </si>
  <si>
    <t>INDUSTRIAS ELECTROMECANICAS MAGNETRON SAS</t>
  </si>
  <si>
    <t>0001840325</t>
  </si>
  <si>
    <t>1190000,00</t>
  </si>
  <si>
    <t>6/12/2023, 3:48 p. m.</t>
  </si>
  <si>
    <t>14/12/2023, 3:48 p. m.</t>
  </si>
  <si>
    <t>0001849227</t>
  </si>
  <si>
    <t>6/12/2023, 2:07 p. m.</t>
  </si>
  <si>
    <t>14/12/2023, 2:07 p. m.</t>
  </si>
  <si>
    <t>PINTURAS SUPER</t>
  </si>
  <si>
    <t>0001849827</t>
  </si>
  <si>
    <t>339354,00</t>
  </si>
  <si>
    <t>6/12/2023, 2:25 p. m.</t>
  </si>
  <si>
    <t>13/12/2023, 2:25 p. m.</t>
  </si>
  <si>
    <t>INGENIO RISARALDA S.A.</t>
  </si>
  <si>
    <t>0001849932</t>
  </si>
  <si>
    <t>1496247,00</t>
  </si>
  <si>
    <t>6/12/2023, 3:09 p. m.</t>
  </si>
  <si>
    <t>14/12/2023, 3:09 p. m.</t>
  </si>
  <si>
    <t>CONCECIONARIA RUTA AL SUR SA</t>
  </si>
  <si>
    <t>0001850170</t>
  </si>
  <si>
    <t>Neiva</t>
  </si>
  <si>
    <t>6/12/2023, 3:29 p. m.</t>
  </si>
  <si>
    <t>14/12/2023, 3:29 p. m.</t>
  </si>
  <si>
    <t>Fanny Agudelo Espinosa</t>
  </si>
  <si>
    <t>VTM VALORES, TECNOLOGIA Y MERCADO</t>
  </si>
  <si>
    <t>0001848338</t>
  </si>
  <si>
    <t>16410387,00</t>
  </si>
  <si>
    <t>6/12/2023, 10:32 a. m.</t>
  </si>
  <si>
    <t>14/12/2023, 10:32 a. m.</t>
  </si>
  <si>
    <t>Mauricio Arellano</t>
  </si>
  <si>
    <t>COONARTAX LTDA</t>
  </si>
  <si>
    <t>0001850421</t>
  </si>
  <si>
    <t>2529711,00</t>
  </si>
  <si>
    <t>6/12/2023, 4:04 p. m.</t>
  </si>
  <si>
    <t>14/12/2023, 4:04 p. m.</t>
  </si>
  <si>
    <t>6/12/2023, 4:07 p. m.</t>
  </si>
  <si>
    <t>14/12/2023, 4:07 p. m.</t>
  </si>
  <si>
    <t>0001850282</t>
  </si>
  <si>
    <t>Juan Jose Vanegas Valencia</t>
  </si>
  <si>
    <t>TRANSPORT SERVICE S.A.S</t>
  </si>
  <si>
    <t>0001850607</t>
  </si>
  <si>
    <t>1925000,00</t>
  </si>
  <si>
    <t>6/12/2023, 4:16 p. m.</t>
  </si>
  <si>
    <t>14/12/2023, 4:16 p. m.</t>
  </si>
  <si>
    <t>14/12/2023, 5:00 p. m.</t>
  </si>
  <si>
    <t>0001850800</t>
  </si>
  <si>
    <t>6/12/2023, 4:51 p. m.</t>
  </si>
  <si>
    <t>14/12/2023, 4:51 p. m.</t>
  </si>
  <si>
    <t>SEGURIDAD DE OCCIDENTE LTDA</t>
  </si>
  <si>
    <t>0001850904</t>
  </si>
  <si>
    <t>12862500,00</t>
  </si>
  <si>
    <t>6/12/2023, 10:20 p. m.</t>
  </si>
  <si>
    <t>Jennifer Cordoba Ardila</t>
  </si>
  <si>
    <t>ASA AGENCIA SEGUROS</t>
  </si>
  <si>
    <t>0001850907</t>
  </si>
  <si>
    <t>3475000,00</t>
  </si>
  <si>
    <t>6/12/2023, 5:07 p. m.</t>
  </si>
  <si>
    <t>CONSTRUCTORA CAPITAL BOGOTA S</t>
  </si>
  <si>
    <t>0001851023</t>
  </si>
  <si>
    <t>-11057017,00</t>
  </si>
  <si>
    <t>6/12/2023, 5:25 p. m.</t>
  </si>
  <si>
    <t>Rce servidores públicos</t>
  </si>
  <si>
    <t>0001851214</t>
  </si>
  <si>
    <t>26676698,00</t>
  </si>
  <si>
    <t>6/12/2023, 7:23 p. m.</t>
  </si>
  <si>
    <t>(Varios elementos)</t>
  </si>
  <si>
    <t>Yolanda Helena Lozada Guerra</t>
  </si>
  <si>
    <t>FEDERACION COLOMBIANA DE AUTOMOVILISMO</t>
  </si>
  <si>
    <t>0001850390</t>
  </si>
  <si>
    <t>EDUCATIVO</t>
  </si>
  <si>
    <t>6/12/2023, 3:56 p. m.</t>
  </si>
  <si>
    <t>14/12/2023, 3:56 p. m.</t>
  </si>
  <si>
    <t>Maria Jose Gutierrez Nossa</t>
  </si>
  <si>
    <t>IN BOND GEMA SAS</t>
  </si>
  <si>
    <t>0001850936</t>
  </si>
  <si>
    <t>6/12/2023, 5:13 p. m.</t>
  </si>
  <si>
    <t>DIANA CORPORACION S.A.S</t>
  </si>
  <si>
    <t>0001851869</t>
  </si>
  <si>
    <t>7738011,00</t>
  </si>
  <si>
    <t>7/12/2023, 12:38 p. m.</t>
  </si>
  <si>
    <t>15/12/2023, 12:38 p. m.</t>
  </si>
  <si>
    <t>0001852007</t>
  </si>
  <si>
    <t>52058907,00</t>
  </si>
  <si>
    <t>7/12/2023, 9:44 a. m.</t>
  </si>
  <si>
    <t>14/12/2023, 9:44 a. m.</t>
  </si>
  <si>
    <t>CONTRALORIA GENERAL DE LA REPUBLICA</t>
  </si>
  <si>
    <t>0001852138</t>
  </si>
  <si>
    <t>-370339,00</t>
  </si>
  <si>
    <t>15/12/2023, 10:07 a. m.</t>
  </si>
  <si>
    <t>0001852297</t>
  </si>
  <si>
    <t>5724535,00</t>
  </si>
  <si>
    <t>7/12/2023, 10:02 a. m.</t>
  </si>
  <si>
    <t>14/12/2023, 10:02 a. m.</t>
  </si>
  <si>
    <t>0001852559</t>
  </si>
  <si>
    <t>163467850,00</t>
  </si>
  <si>
    <t>7/12/2023, 10:44 a. m.</t>
  </si>
  <si>
    <t>14/12/2023, 10:44 a. m.</t>
  </si>
  <si>
    <t>DEPARTAMENTO ADMINISTRATIVO DE LA DEFENSORÍA DEL ESPACIO PÚBLICO</t>
  </si>
  <si>
    <t>0001852775</t>
  </si>
  <si>
    <t>8916950,00</t>
  </si>
  <si>
    <t>7/12/2023, 11:19 a. m.</t>
  </si>
  <si>
    <t>15/12/2023, 11:19 a. m.</t>
  </si>
  <si>
    <t>CARLOS SARMIENTO L &amp;AMP CIA INGENIO SANCARLOS S.A.</t>
  </si>
  <si>
    <t>0001852652</t>
  </si>
  <si>
    <t>977350,00</t>
  </si>
  <si>
    <t>7/12/2023, 11:08 a. m.</t>
  </si>
  <si>
    <t>14/12/2023, 11:09 a. m.</t>
  </si>
  <si>
    <t>COLOMBINA SA</t>
  </si>
  <si>
    <t>0001852836</t>
  </si>
  <si>
    <t>645691,99</t>
  </si>
  <si>
    <t>0001852898</t>
  </si>
  <si>
    <t>4677769,81</t>
  </si>
  <si>
    <t>15/12/2023, 11:23 a. m.</t>
  </si>
  <si>
    <t>0001852942</t>
  </si>
  <si>
    <t>53298753,00</t>
  </si>
  <si>
    <t>7/12/2023, 11:28 a. m.</t>
  </si>
  <si>
    <t>15/12/2023, 11:28 a. m.</t>
  </si>
  <si>
    <t>0001852964</t>
  </si>
  <si>
    <t>18622330,77</t>
  </si>
  <si>
    <t>7/12/2023, 11:35 a. m.</t>
  </si>
  <si>
    <t>15/12/2023, 11:35 a. m.</t>
  </si>
  <si>
    <t>0001853044</t>
  </si>
  <si>
    <t>93802576,00</t>
  </si>
  <si>
    <t>7/12/2023, 11:41 a. m.</t>
  </si>
  <si>
    <t>15/12/2023, 11:41 a. m.</t>
  </si>
  <si>
    <t>0001853026</t>
  </si>
  <si>
    <t>8967657,16</t>
  </si>
  <si>
    <t>7/12/2023, 11:39 a. m.</t>
  </si>
  <si>
    <t>15/12/2023, 11:39 a. m.</t>
  </si>
  <si>
    <t>TEC - PLUS SAS</t>
  </si>
  <si>
    <t>0001853374</t>
  </si>
  <si>
    <t>Cartagena</t>
  </si>
  <si>
    <t>283500,00</t>
  </si>
  <si>
    <t>7/12/2023, 2:03 p. m.</t>
  </si>
  <si>
    <t>14/12/2023, 2:03 p. m.</t>
  </si>
  <si>
    <t>FONDO DE EMPLEADOS DOCENTES DE LA UNIVERSIDAD SURCOLOMBIANA</t>
  </si>
  <si>
    <t>0001853181</t>
  </si>
  <si>
    <t>7/12/2023, 12:40 p. m.</t>
  </si>
  <si>
    <t>15/12/2023, 12:40 p. m.</t>
  </si>
  <si>
    <t>0001853216</t>
  </si>
  <si>
    <t>12603660,00</t>
  </si>
  <si>
    <t>15/12/2023, 12:07 p. m.</t>
  </si>
  <si>
    <t>13/12/2023, 12:16 p. m.</t>
  </si>
  <si>
    <t>COFCO INTERNATIONAL COLOMBIA S.A.S.</t>
  </si>
  <si>
    <t>0001853412</t>
  </si>
  <si>
    <t>7/12/2023, 1:02 p. m.</t>
  </si>
  <si>
    <t>15/12/2023, 1:02 p. m.</t>
  </si>
  <si>
    <t>Lineas Comerciales</t>
  </si>
  <si>
    <t>.</t>
  </si>
  <si>
    <t>PENDIENTE TEXTO</t>
  </si>
  <si>
    <t>Buen Día, adjunto encontrará movimiento solicitado. Por favor validar y proceder con el cierre del caso, sí cumple con los requisitos solicitados. Gracias!</t>
  </si>
  <si>
    <t>1106700,00</t>
  </si>
  <si>
    <t>Juan Pablo Rodriguez Garcia</t>
  </si>
  <si>
    <t>Hector Javier Paez Berdugo</t>
  </si>
  <si>
    <t>Eliana Bernal Hernandez</t>
  </si>
  <si>
    <t>FONDO DE EMPLEADOS FENLINTER</t>
  </si>
  <si>
    <t>0001847999</t>
  </si>
  <si>
    <t>6/12/2023, 9:23 a. m.</t>
  </si>
  <si>
    <t>14/12/2023, 9:23 a. m.</t>
  </si>
  <si>
    <t>Santiago Gonzalez</t>
  </si>
  <si>
    <t>TRANSPORTES LOPEZ</t>
  </si>
  <si>
    <t>0001849982</t>
  </si>
  <si>
    <t>6/12/2023, 2:48 p. m.</t>
  </si>
  <si>
    <t>14/12/2023, 2:48 p. m.</t>
  </si>
  <si>
    <t>TRANSPORTES NACIONALES ARANDA SAS</t>
  </si>
  <si>
    <t>0001850014</t>
  </si>
  <si>
    <t>6/12/2023, 3:01 p. m.</t>
  </si>
  <si>
    <t>14/12/2023, 3:01 p. m.</t>
  </si>
  <si>
    <t>0001850772</t>
  </si>
  <si>
    <t>6/12/2023, 4:59 p. m.</t>
  </si>
  <si>
    <t>14/12/2023, 4:59 p. m.</t>
  </si>
  <si>
    <t>Santa marta</t>
  </si>
  <si>
    <t>Nicolas Humberto Alvarez Arango</t>
  </si>
  <si>
    <t>LOGIMPEX</t>
  </si>
  <si>
    <t>0001853618</t>
  </si>
  <si>
    <t>218750,00</t>
  </si>
  <si>
    <t>7/12/2023, 1:55 p. m.</t>
  </si>
  <si>
    <t>15/12/2023, 1:55 p. m.</t>
  </si>
  <si>
    <t>TRANSPORTANDO KARS SAS</t>
  </si>
  <si>
    <t>0001853996</t>
  </si>
  <si>
    <t>7/12/2023, 3:17 p. m.</t>
  </si>
  <si>
    <t>15/12/2023, 3:17 p. m.</t>
  </si>
  <si>
    <t>Carlos Alberto Duque Zapata</t>
  </si>
  <si>
    <t>COOPERATIVA COTRASER CTA</t>
  </si>
  <si>
    <t>0001854025</t>
  </si>
  <si>
    <t>8051900,00</t>
  </si>
  <si>
    <t>7/12/2023, 3:11 p. m.</t>
  </si>
  <si>
    <t>15/12/2023, 3:11 p. m.</t>
  </si>
  <si>
    <t>7/12/2023, 3:01 p. m.</t>
  </si>
  <si>
    <t>INSTITUTO DEPARTAMENTAL DE CULTURA Y TURISMO DE CUNDINAMARCA</t>
  </si>
  <si>
    <t>0001854385</t>
  </si>
  <si>
    <t>431178,00</t>
  </si>
  <si>
    <t>7/12/2023, 4:07 p. m.</t>
  </si>
  <si>
    <t>15/12/2023, 4:07 p. m.</t>
  </si>
  <si>
    <t>0001854285</t>
  </si>
  <si>
    <t>-273790,00</t>
  </si>
  <si>
    <t>7/12/2023, 3:47 p. m.</t>
  </si>
  <si>
    <t>15/12/2023, 3:47 p. m.</t>
  </si>
  <si>
    <t>HARINERA DEL VALLE</t>
  </si>
  <si>
    <t>0001854330</t>
  </si>
  <si>
    <t>325403,00</t>
  </si>
  <si>
    <t>7/12/2023, 3:42 p. m.</t>
  </si>
  <si>
    <t>15/12/2023, 3:42 p. m.</t>
  </si>
  <si>
    <t>0001854361</t>
  </si>
  <si>
    <t>135260,00</t>
  </si>
  <si>
    <t>MUNICIPIO DE BARBOSA</t>
  </si>
  <si>
    <t>0001854386</t>
  </si>
  <si>
    <t>12335,00</t>
  </si>
  <si>
    <t>7/12/2023, 3:51 p. m.</t>
  </si>
  <si>
    <t>15/12/2023, 3:51 p. m.</t>
  </si>
  <si>
    <t>GRUPOTEC S.A.S</t>
  </si>
  <si>
    <t>0001854449</t>
  </si>
  <si>
    <t>Franquicia eje cafetero</t>
  </si>
  <si>
    <t>7/12/2023, 3:59 p. m.</t>
  </si>
  <si>
    <t>15/12/2023, 3:59 p. m.</t>
  </si>
  <si>
    <t>Buen dia, se realiza parametrizacion favor validar y certificar</t>
  </si>
  <si>
    <t>0001854600</t>
  </si>
  <si>
    <t>30247,00</t>
  </si>
  <si>
    <t>7/12/2023, 4:21 p. m.</t>
  </si>
  <si>
    <t>14/12/2023, 4:21 p. m.</t>
  </si>
  <si>
    <t>0001854908</t>
  </si>
  <si>
    <t>3402740,00</t>
  </si>
  <si>
    <t>7/12/2023, 5:06 p. m.</t>
  </si>
  <si>
    <t>15/12/2023, 5:00 p. m.</t>
  </si>
  <si>
    <t>MUNICIPIO DE BUCARAMANGA</t>
  </si>
  <si>
    <t>0001854784</t>
  </si>
  <si>
    <t>3568035,00</t>
  </si>
  <si>
    <t>7/12/2023, 4:50 p. m.</t>
  </si>
  <si>
    <t>15/12/2023, 4:50 p. m.</t>
  </si>
  <si>
    <t>PRIMAX COLOMBIA S.A.</t>
  </si>
  <si>
    <t>0001854810</t>
  </si>
  <si>
    <t>7/12/2023, 5:07 p. m.</t>
  </si>
  <si>
    <t>POR FAVOR Modificar Deducibles DEMÁS EVENTOS POR DAÑOS MATERIALES: PARA PREDIOS DIFERENTES A PLANTAS Y/O TERMINALES DE ALMACENAMIENTO 20% DE LA PÉRDIDA, MÍNIMO 15 SMMLV LUCRO CESANTE POR DEMÁS EVENTOS 15 DÍAS CALENDARIO</t>
  </si>
  <si>
    <t>0001854871</t>
  </si>
  <si>
    <t>756164,00</t>
  </si>
  <si>
    <t>7/12/2023, 5:03 p. m.</t>
  </si>
  <si>
    <t>DECATHLON COLOMBIA S.A.S</t>
  </si>
  <si>
    <t>0001855310</t>
  </si>
  <si>
    <t>11/12/2023, 6:36 a. m.</t>
  </si>
  <si>
    <t>0001855939</t>
  </si>
  <si>
    <t>9/12/2023, 1:58 p. m.</t>
  </si>
  <si>
    <t>ANDRITZ HYDRO LTDA</t>
  </si>
  <si>
    <t>0001856041</t>
  </si>
  <si>
    <t>11/12/2023, 6:42 a. m.</t>
  </si>
  <si>
    <t>ANDRITZ HYDRO LTDA.</t>
  </si>
  <si>
    <t>0001856047</t>
  </si>
  <si>
    <t>11/12/2023, 6:44 a. m.</t>
  </si>
  <si>
    <t>SECRETARIA DE PLANEACION DISTRITAL</t>
  </si>
  <si>
    <t>0001856102</t>
  </si>
  <si>
    <t>-12372,00</t>
  </si>
  <si>
    <t>9/12/2023, 10:52 p. m.</t>
  </si>
  <si>
    <t>FONDO DE EMPLEADOS DEL COLEGIO CIUDAD DE PASTO LTDA.</t>
  </si>
  <si>
    <t>0001856197</t>
  </si>
  <si>
    <t>10/12/2023, 1:31 p. m.</t>
  </si>
  <si>
    <t>0001856198</t>
  </si>
  <si>
    <t>184600,00</t>
  </si>
  <si>
    <t>10/12/2023, 12:45 p. m.</t>
  </si>
  <si>
    <t>PREVINIENDO Y ASEGURANDO RIESGOS LTDA</t>
  </si>
  <si>
    <t>0001856274</t>
  </si>
  <si>
    <t>326100,00</t>
  </si>
  <si>
    <t>10/12/2023, 5:13 p. m.</t>
  </si>
  <si>
    <t>8903040829</t>
  </si>
  <si>
    <t>0001856381</t>
  </si>
  <si>
    <t>39592,00</t>
  </si>
  <si>
    <t>10/12/2023, 9:19 p. m.</t>
  </si>
  <si>
    <t>Danilo Alberto Vargas Archila</t>
  </si>
  <si>
    <t>Pendiente texto</t>
  </si>
  <si>
    <t>Oscar Guillermo Martinez Paez</t>
  </si>
  <si>
    <t>Buenos días, agradecemos la emisión de cobro la autorización retroactividad esta en la carpera facturación</t>
  </si>
  <si>
    <t>Buen día por favor realizar inclusión de acuerdo a detalle adjunto, el detalle esta en el archivo llamado facturación, póliza de ajuste blanket</t>
  </si>
  <si>
    <t>MINEROS ALUVIAL S.A.S BIC</t>
  </si>
  <si>
    <t>0001858988</t>
  </si>
  <si>
    <t>3302853,00</t>
  </si>
  <si>
    <t>11/12/2023, 2:13 p. m.</t>
  </si>
  <si>
    <t>18/12/2023, 2:13 p. m.</t>
  </si>
  <si>
    <t>0001849871</t>
  </si>
  <si>
    <t>154879,00</t>
  </si>
  <si>
    <t>11/12/2023, 12:45 p. m.</t>
  </si>
  <si>
    <t>18/12/2023, 12:45 p. m.</t>
  </si>
  <si>
    <t>0001849902</t>
  </si>
  <si>
    <t>11/12/2023, 12:46 p. m.</t>
  </si>
  <si>
    <t>18/12/2023, 12:46 p. m.</t>
  </si>
  <si>
    <t>0001850969</t>
  </si>
  <si>
    <t>11/12/2023, 9:04 a. m.</t>
  </si>
  <si>
    <t>18/12/2023, 9:04 a. m.</t>
  </si>
  <si>
    <t>Juan David Ramirez Velasquez</t>
  </si>
  <si>
    <t>ORGANIZACION LOGISTICA DE TRANSPORTE</t>
  </si>
  <si>
    <t>0001853558</t>
  </si>
  <si>
    <t>7/12/2023, 2:00 p. m.</t>
  </si>
  <si>
    <t>15/12/2023, 2:00 p. m.</t>
  </si>
  <si>
    <t>JERANSA GROUP SAS</t>
  </si>
  <si>
    <t>0001853711</t>
  </si>
  <si>
    <t>7/12/2023, 2:10 p. m.</t>
  </si>
  <si>
    <t>15/12/2023, 2:10 p. m.</t>
  </si>
  <si>
    <t>TRUCKSERVICE SAS</t>
  </si>
  <si>
    <t>0001853760</t>
  </si>
  <si>
    <t>7/12/2023, 2:20 p. m.</t>
  </si>
  <si>
    <t>15/12/2023, 2:20 p. m.</t>
  </si>
  <si>
    <t>HIPERION CAPITAL SAS</t>
  </si>
  <si>
    <t>0001853833</t>
  </si>
  <si>
    <t>7/12/2023, 2:26 p. m.</t>
  </si>
  <si>
    <t>15/12/2023, 2:26 p. m.</t>
  </si>
  <si>
    <t>MARMON SAS</t>
  </si>
  <si>
    <t>0001854032</t>
  </si>
  <si>
    <t>15/12/2023, 3:01 p. m.</t>
  </si>
  <si>
    <t>DELTA UNION S A S</t>
  </si>
  <si>
    <t>0001854090</t>
  </si>
  <si>
    <t>7/12/2023, 3:07 p. m.</t>
  </si>
  <si>
    <t>15/12/2023, 3:07 p. m.</t>
  </si>
  <si>
    <t>CREARTE RA SAS</t>
  </si>
  <si>
    <t>0001854120</t>
  </si>
  <si>
    <t>7/12/2023, 3:14 p. m.</t>
  </si>
  <si>
    <t>15/12/2023, 3:14 p. m.</t>
  </si>
  <si>
    <t>Daniel Alberto Botero Alvarez</t>
  </si>
  <si>
    <t>MADRID HERMANOS SAS</t>
  </si>
  <si>
    <t>0001854177</t>
  </si>
  <si>
    <t>309542,00</t>
  </si>
  <si>
    <t>7/12/2023, 3:26 p. m.</t>
  </si>
  <si>
    <t>15/12/2023, 3:26 p. m.</t>
  </si>
  <si>
    <t>Andres Carrillo</t>
  </si>
  <si>
    <t>EPIDERMIQUE S.A</t>
  </si>
  <si>
    <t>0001855278</t>
  </si>
  <si>
    <t>8/12/2023, 10:29 a. m.</t>
  </si>
  <si>
    <t>Martha Lyliana Molina Gutierrez</t>
  </si>
  <si>
    <t>FONDO DE EMPLEADOS DE LA PERSONERIA MUNICIPAL</t>
  </si>
  <si>
    <t>0001856824</t>
  </si>
  <si>
    <t>Franquicia cali</t>
  </si>
  <si>
    <t>2607466,00</t>
  </si>
  <si>
    <t>11/12/2023, 8:50 a. m.</t>
  </si>
  <si>
    <t>18/12/2023, 8:50 a. m.</t>
  </si>
  <si>
    <t>MANUELITA SA</t>
  </si>
  <si>
    <t>0001856503</t>
  </si>
  <si>
    <t>11/12/2023, 7:47 a. m.</t>
  </si>
  <si>
    <t>0001856644</t>
  </si>
  <si>
    <t>120165009,00</t>
  </si>
  <si>
    <t>11/12/2023, 11:54 a. m.</t>
  </si>
  <si>
    <t>18/12/2023, 11:54 a. m.</t>
  </si>
  <si>
    <t>SUPERINTENDENCIA DE VIGILANCIA Y SEGURIDAD PRIVADA</t>
  </si>
  <si>
    <t>0001856867</t>
  </si>
  <si>
    <t>62782,00</t>
  </si>
  <si>
    <t>11/12/2023, 9:03 a. m.</t>
  </si>
  <si>
    <t>18/12/2023, 9:03 a. m.</t>
  </si>
  <si>
    <t>0001856885</t>
  </si>
  <si>
    <t>3979869,00</t>
  </si>
  <si>
    <t>11/12/2023, 12:05 p. m.</t>
  </si>
  <si>
    <t>18/12/2023, 12:05 p. m.</t>
  </si>
  <si>
    <t>EMPRESA DE TRANSPORTE MASIVO DEL VALLE DE ABURRA LTDA</t>
  </si>
  <si>
    <t>0001856983</t>
  </si>
  <si>
    <t>11/12/2023, 10:10 a. m.</t>
  </si>
  <si>
    <t>18/12/2023, 10:10 a. m.</t>
  </si>
  <si>
    <t>SUPERINTENDENCIA DE TRANSPORTE</t>
  </si>
  <si>
    <t>0001857188</t>
  </si>
  <si>
    <t>100797,00</t>
  </si>
  <si>
    <t>11/12/2023, 10:27 a. m.</t>
  </si>
  <si>
    <t>18/12/2023, 10:27 a. m.</t>
  </si>
  <si>
    <t>ITAU COLOMBIA S.A.</t>
  </si>
  <si>
    <t>0001857218</t>
  </si>
  <si>
    <t>11/12/2023, 9:46 a. m.</t>
  </si>
  <si>
    <t>18/12/2023, 9:46 a. m.</t>
  </si>
  <si>
    <t>CENTRO COMERCIAL LOS MOLINOS P.H</t>
  </si>
  <si>
    <t>CONSEJO SUPERIOR DE LA JUDICATURA</t>
  </si>
  <si>
    <t>0001857737</t>
  </si>
  <si>
    <t>11/12/2023, 11:05 a. m.</t>
  </si>
  <si>
    <t>18/12/2023, 11:05 a. m.</t>
  </si>
  <si>
    <t>0001857908</t>
  </si>
  <si>
    <t>11/12/2023, 11:33 a. m.</t>
  </si>
  <si>
    <t>18/12/2023, 11:33 a. m.</t>
  </si>
  <si>
    <t>ELECTRIFICADORA DEL META S.A. E.S.P.</t>
  </si>
  <si>
    <t>0001858141</t>
  </si>
  <si>
    <t>11/12/2023, 11:44 a. m.</t>
  </si>
  <si>
    <t>18/12/2023, 11:44 a. m.</t>
  </si>
  <si>
    <t>COLEGIO MAYOR DE ANTIOQUIA</t>
  </si>
  <si>
    <t>MINEROS S.A.</t>
  </si>
  <si>
    <t>0001858836</t>
  </si>
  <si>
    <t>256293,00</t>
  </si>
  <si>
    <t>11/12/2023, 1:48 p. m.</t>
  </si>
  <si>
    <t>18/12/2023, 1:48 p. m.</t>
  </si>
  <si>
    <t>0001859237</t>
  </si>
  <si>
    <t>151536,00</t>
  </si>
  <si>
    <t>11/12/2023, 2:55 p. m.</t>
  </si>
  <si>
    <t>18/12/2023, 2:55 p. m.</t>
  </si>
  <si>
    <t>Javier Rodrigo Uribe Escobar</t>
  </si>
  <si>
    <t>JAVIER ESCOBAR URIBE Y CIA LTDA ASESORES</t>
  </si>
  <si>
    <t>0001848776</t>
  </si>
  <si>
    <t>3557750,00</t>
  </si>
  <si>
    <t>6/12/2023, 11:02 a. m.</t>
  </si>
  <si>
    <t>14/12/2023, 11:02 a. m.</t>
  </si>
  <si>
    <t>Aval retroactividad</t>
  </si>
  <si>
    <t>PANAMERICANA LIBRERIA Y PAPELERIA</t>
  </si>
  <si>
    <t>0001852419</t>
  </si>
  <si>
    <t>705757,00</t>
  </si>
  <si>
    <t>7/12/2023, 10:25 a. m.</t>
  </si>
  <si>
    <t>15/12/2023, 10:25 a. m.</t>
  </si>
  <si>
    <t>ORANGE BUSINESS SERVICES COLOMBIA S.A.S</t>
  </si>
  <si>
    <t>0001856063</t>
  </si>
  <si>
    <t>12371468,94</t>
  </si>
  <si>
    <t>11/12/2023, 3:04 p. m.</t>
  </si>
  <si>
    <t>14/12/2023, 3:04 p. m.</t>
  </si>
  <si>
    <t>Andres Hernando Becerra Corredor</t>
  </si>
  <si>
    <t>COOEPRATIVA AVP</t>
  </si>
  <si>
    <t>0001857034</t>
  </si>
  <si>
    <t>11/12/2023, 9:22 a. m.</t>
  </si>
  <si>
    <t>18/12/2023, 9:22 a. m.</t>
  </si>
  <si>
    <t>ZIRUS PIZZA SAS</t>
  </si>
  <si>
    <t>0001859271</t>
  </si>
  <si>
    <t>Rce empresas</t>
  </si>
  <si>
    <t>3150278,00</t>
  </si>
  <si>
    <t>11/12/2023, 3:00 p. m.</t>
  </si>
  <si>
    <t>14/12/2023, 3:00 p. m.</t>
  </si>
  <si>
    <t>CADENA COMERCIAL OXXO COLOMBIA S A S</t>
  </si>
  <si>
    <t>0001859850</t>
  </si>
  <si>
    <t>11/12/2023, 4:12 p. m.</t>
  </si>
  <si>
    <t>18/12/2023, 4:12 p. m.</t>
  </si>
  <si>
    <t>18/12/2023, 5:00 p. m.</t>
  </si>
  <si>
    <t>0001860802</t>
  </si>
  <si>
    <t>2346494,00</t>
  </si>
  <si>
    <t>11/12/2023, 10:16 p. m.</t>
  </si>
  <si>
    <t>0001859081</t>
  </si>
  <si>
    <t>343487,00</t>
  </si>
  <si>
    <t>11/12/2023, 2:40 p. m.</t>
  </si>
  <si>
    <t>18/12/2023, 2:40 p. m.</t>
  </si>
  <si>
    <t>0001859323</t>
  </si>
  <si>
    <t>68800,00</t>
  </si>
  <si>
    <t>11/12/2023, 4:00 p. m.</t>
  </si>
  <si>
    <t>18/12/2023, 4:00 p. m.</t>
  </si>
  <si>
    <t>UNIVERSIDAD INDUSTRIAL DE SANTANDER</t>
  </si>
  <si>
    <t>0001859465</t>
  </si>
  <si>
    <t>18/12/2023, 3:17 p. m.</t>
  </si>
  <si>
    <t>FUNDACION SANTA FE DE BOGOTA</t>
  </si>
  <si>
    <t>0001859749</t>
  </si>
  <si>
    <t>29900000,00</t>
  </si>
  <si>
    <t>12/12/2023, 7:54 a. m.</t>
  </si>
  <si>
    <t>Buenas Tardes, Se realiza parametrización favor validar y certificar</t>
  </si>
  <si>
    <t>0001859910</t>
  </si>
  <si>
    <t>11/12/2023, 4:23 p. m.</t>
  </si>
  <si>
    <t>18/12/2023, 4:23 p. m.</t>
  </si>
  <si>
    <t>0001860803</t>
  </si>
  <si>
    <t>11/12/2023, 10:33 p. m.</t>
  </si>
  <si>
    <t>Diana Marcela. Mateus Osorio</t>
  </si>
  <si>
    <t>CMK INGENIERA SAS</t>
  </si>
  <si>
    <t>0001854494</t>
  </si>
  <si>
    <t>7/12/2023, 4:13 p. m.</t>
  </si>
  <si>
    <t>15/12/2023, 4:13 p. m.</t>
  </si>
  <si>
    <t>0001859589</t>
  </si>
  <si>
    <t>11/12/2023, 3:46 p. m.</t>
  </si>
  <si>
    <t>18/12/2023, 3:46 p. m.</t>
  </si>
  <si>
    <t>0001860003</t>
  </si>
  <si>
    <t>11/12/2023, 4:37 p. m.</t>
  </si>
  <si>
    <t>18/12/2023, 4:37 p. m.</t>
  </si>
  <si>
    <t>PEXTO COLOMBIA S.A.S.</t>
  </si>
  <si>
    <t>QUIERO VIAJAR 360 SAS</t>
  </si>
  <si>
    <t>0001859014</t>
  </si>
  <si>
    <t>11/12/2023, 2:30 p. m.</t>
  </si>
  <si>
    <t>15/12/2023, 2:30 p. m.</t>
  </si>
  <si>
    <t>INTERAXA COLOMBIA SA</t>
  </si>
  <si>
    <t>0001860199</t>
  </si>
  <si>
    <t>4787901,00</t>
  </si>
  <si>
    <t>12/12/2023, 7:50 a. m.</t>
  </si>
  <si>
    <t>Yexine Rangel Gonzalez</t>
  </si>
  <si>
    <t>COOPERATIVA MULTIACTIVA DE COMERCIO "COOPMULCOMERCIO</t>
  </si>
  <si>
    <t>0001851711</t>
  </si>
  <si>
    <t>7/12/2023, 8:23 a. m.</t>
  </si>
  <si>
    <t>15/12/2023, 8:23 a. m.</t>
  </si>
  <si>
    <t>yeimy liliana lopez benjumea</t>
  </si>
  <si>
    <t>FUNDACIÓN COOPEREN</t>
  </si>
  <si>
    <t>0001852671</t>
  </si>
  <si>
    <t>7/12/2023, 10:58 a. m.</t>
  </si>
  <si>
    <t>15/12/2023, 10:58 a. m.</t>
  </si>
  <si>
    <t>samuel de jesus gonzalez upegui</t>
  </si>
  <si>
    <t>COMPAÑIA DE CONSTRUCCIONES ANDES COANDES S.A.</t>
  </si>
  <si>
    <t>0001859030</t>
  </si>
  <si>
    <t>11/12/2023, 2:46 p. m.</t>
  </si>
  <si>
    <t>18/12/2023, 2:46 p. m.</t>
  </si>
  <si>
    <t>0001859744</t>
  </si>
  <si>
    <t>11/12/2023, 3:56 p. m.</t>
  </si>
  <si>
    <t>18/12/2023, 3:56 p. m.</t>
  </si>
  <si>
    <t>0001860091</t>
  </si>
  <si>
    <t>11/12/2023, 4:44 p. m.</t>
  </si>
  <si>
    <t>18/12/2023, 4:44 p. m.</t>
  </si>
  <si>
    <t>COTRASANGIL LTDA - COOPERATIVA DE TRANSPORTADORES DE SAN GIL LTDA</t>
  </si>
  <si>
    <t>0001860730</t>
  </si>
  <si>
    <t>929295,00</t>
  </si>
  <si>
    <t>11/12/2023, 9:06 p. m.</t>
  </si>
  <si>
    <t>DEPARTAMENTO NACIONAL DE PLANEACIÓN</t>
  </si>
  <si>
    <t>0001861985</t>
  </si>
  <si>
    <t>919908,00</t>
  </si>
  <si>
    <t>19/12/2023, 10:38 a. m.</t>
  </si>
  <si>
    <t>0001861141</t>
  </si>
  <si>
    <t>12/12/2023, 8:44 a. m.</t>
  </si>
  <si>
    <t>15/12/2023, 8:44 a. m.</t>
  </si>
  <si>
    <t>0001861276</t>
  </si>
  <si>
    <t>12/12/2023, 8:54 a. m.</t>
  </si>
  <si>
    <t>15/12/2023, 8:54 a. m.</t>
  </si>
  <si>
    <t>0001861315</t>
  </si>
  <si>
    <t>12/12/2023, 9:00 a. m.</t>
  </si>
  <si>
    <t>15/12/2023, 9:00 a. m.</t>
  </si>
  <si>
    <t>DEPARTAMENTO DE ANTIOQUIA</t>
  </si>
  <si>
    <t>0001861755</t>
  </si>
  <si>
    <t>12/12/2023, 10:10 a. m.</t>
  </si>
  <si>
    <t>15/12/2023, 10:10 a. m.</t>
  </si>
  <si>
    <t>0001860150</t>
  </si>
  <si>
    <t>2648,38</t>
  </si>
  <si>
    <t>12/12/2023, 9:26 a. m.</t>
  </si>
  <si>
    <t>15/12/2023, 9:26 a. m.</t>
  </si>
  <si>
    <t>0001861120</t>
  </si>
  <si>
    <t>30000,00</t>
  </si>
  <si>
    <t>12/12/2023, 8:25 a. m.</t>
  </si>
  <si>
    <t>15/12/2023, 8:25 a. m.</t>
  </si>
  <si>
    <t>CONTRALORÍA DISTRITAL DE MEDELLIN</t>
  </si>
  <si>
    <t>0001861899</t>
  </si>
  <si>
    <t>12/12/2023, 10:31 a. m.</t>
  </si>
  <si>
    <t>15/12/2023, 10:31 a. m.</t>
  </si>
  <si>
    <t>MAYEKAWA COLOMBIA SAS</t>
  </si>
  <si>
    <t>0001863194</t>
  </si>
  <si>
    <t>12/12/2023, 2:14 p. m.</t>
  </si>
  <si>
    <t>19/12/2023, 2:14 p. m.</t>
  </si>
  <si>
    <t>FABRICA DE LICORES Y ALCOHOLES DE ANTIOQUIA</t>
  </si>
  <si>
    <t>0001861994</t>
  </si>
  <si>
    <t>12/12/2023, 10:43 a. m.</t>
  </si>
  <si>
    <t>15/12/2023, 10:43 a. m.</t>
  </si>
  <si>
    <t>0001862793</t>
  </si>
  <si>
    <t>197042,00</t>
  </si>
  <si>
    <t>12/12/2023, 1:40 p. m.</t>
  </si>
  <si>
    <t>19/12/2023, 1:40 p. m.</t>
  </si>
  <si>
    <t>0001858483</t>
  </si>
  <si>
    <t>14114760,00</t>
  </si>
  <si>
    <t>12/12/2023, 1:58 p. m.</t>
  </si>
  <si>
    <t>19/12/2023, 1:58 p. m.</t>
  </si>
  <si>
    <t>MUNICIPIO DE PEREIRA</t>
  </si>
  <si>
    <t>-4284400,00</t>
  </si>
  <si>
    <t>DISTRITO ESPECIAL DE CIENCIA TECNOLOGIA E INNOVACION DE MEDELLIN</t>
  </si>
  <si>
    <t>0001862210</t>
  </si>
  <si>
    <t>15/12/2023, 11:11 a. m.</t>
  </si>
  <si>
    <t>0001862059</t>
  </si>
  <si>
    <t>12/12/2023, 10:56 a. m.</t>
  </si>
  <si>
    <t>15/12/2023, 10:56 a. m.</t>
  </si>
  <si>
    <t>0001862905</t>
  </si>
  <si>
    <t>241707,00</t>
  </si>
  <si>
    <t>12/12/2023, 1:17 p. m.</t>
  </si>
  <si>
    <t>19/12/2023, 1:17 p. m.</t>
  </si>
  <si>
    <t>AEROPUERTO OLAYA HERRERA</t>
  </si>
  <si>
    <t>0001862142</t>
  </si>
  <si>
    <t>12/12/2023, 11:02 a. m.</t>
  </si>
  <si>
    <t>15/12/2023, 11:02 a. m.</t>
  </si>
  <si>
    <t>Daniel Quijano</t>
  </si>
  <si>
    <t>FONDO DE EMPLEADOS DE ALDOR Y PLASTICOS ESPECIALES</t>
  </si>
  <si>
    <t>0001857275</t>
  </si>
  <si>
    <t>9838302,00</t>
  </si>
  <si>
    <t>11/12/2023, 10:09 a. m.</t>
  </si>
  <si>
    <t>18/12/2023, 10:09 a. m.</t>
  </si>
  <si>
    <t>Patricia Corredor</t>
  </si>
  <si>
    <t>Cooperativa Multiactiva Transportadora de Gas Internacional COOMTGI</t>
  </si>
  <si>
    <t>0001857316</t>
  </si>
  <si>
    <t>Franquicia Bogota Centro Nariño</t>
  </si>
  <si>
    <t>11/12/2023, 10:07 a. m.</t>
  </si>
  <si>
    <t>18/12/2023, 10:07 a. m.</t>
  </si>
  <si>
    <t>CONSORCIO CYS</t>
  </si>
  <si>
    <t>0001864483</t>
  </si>
  <si>
    <t>12/12/2023, 5:37 p. m.</t>
  </si>
  <si>
    <t>Sandra Milena Lopez Sierra</t>
  </si>
  <si>
    <t>herragro</t>
  </si>
  <si>
    <t>0001854665</t>
  </si>
  <si>
    <t>49595,00</t>
  </si>
  <si>
    <t>7/12/2023, 4:28 p. m.</t>
  </si>
  <si>
    <t>15/12/2023, 4:28 p. m.</t>
  </si>
  <si>
    <t>William Alberto Sanchez</t>
  </si>
  <si>
    <t>COOPERATIVA DE EX FUNCIONARIOS DE COOPDESARROLLO</t>
  </si>
  <si>
    <t>0001864192</t>
  </si>
  <si>
    <t>12/12/2023, 4:37 p. m.</t>
  </si>
  <si>
    <t>19/12/2023, 4:37 p. m.</t>
  </si>
  <si>
    <t>0001864220</t>
  </si>
  <si>
    <t>Rotura de maquinaria</t>
  </si>
  <si>
    <t>10015053,00</t>
  </si>
  <si>
    <t>12/12/2023, 4:48 p. m.</t>
  </si>
  <si>
    <t>15/12/2023, 4:49 p. m.</t>
  </si>
  <si>
    <t>0001864278</t>
  </si>
  <si>
    <t>1160000,00</t>
  </si>
  <si>
    <t>12/12/2023, 4:59 p. m.</t>
  </si>
  <si>
    <t>15/12/2023, 4:59 p. m.</t>
  </si>
  <si>
    <t>0001864850</t>
  </si>
  <si>
    <t>12/12/2023, 8:23 p. m.</t>
  </si>
  <si>
    <t>19/12/2023, 5:00 p. m.</t>
  </si>
  <si>
    <t>FEMBELLOTA</t>
  </si>
  <si>
    <t>0001853002</t>
  </si>
  <si>
    <t>119282,16</t>
  </si>
  <si>
    <t>Pendiente retroactividad</t>
  </si>
  <si>
    <t>Valentina Cardona Grajales</t>
  </si>
  <si>
    <t>EXPOPANEL COLOMBIA S.A.S.</t>
  </si>
  <si>
    <t>0001864271</t>
  </si>
  <si>
    <t>43000,00</t>
  </si>
  <si>
    <t>12/12/2023, 4:50 p. m.</t>
  </si>
  <si>
    <t>19/12/2023, 4:50 p. m.</t>
  </si>
  <si>
    <t>EMBOTELLADORA DE BEBIDAS DEL TOLIMA SA</t>
  </si>
  <si>
    <t>0001864539</t>
  </si>
  <si>
    <t>12/12/2023, 5:33 p. m.</t>
  </si>
  <si>
    <t>PANAMERICANA FORMAS E IMPRESOS SA</t>
  </si>
  <si>
    <t>0001857650</t>
  </si>
  <si>
    <t>589,00</t>
  </si>
  <si>
    <t>11/12/2023, 11:21 a. m.</t>
  </si>
  <si>
    <t>18/12/2023, 11:21 a. m.</t>
  </si>
  <si>
    <t>INSTITUTO DE FINANCIAMIENTO PROMOCION Y DESARROLLO DE MANIZALES</t>
  </si>
  <si>
    <t>0001862715</t>
  </si>
  <si>
    <t>1349025,60</t>
  </si>
  <si>
    <t>12/12/2023, 6:05 p. m.</t>
  </si>
  <si>
    <t>PRODUCTOS LACTEOS AURA S.A.S</t>
  </si>
  <si>
    <t>0001863878</t>
  </si>
  <si>
    <t>325107139,00</t>
  </si>
  <si>
    <t>13/12/2023, 6:27 a. m.</t>
  </si>
  <si>
    <t>INMOBILIARIA KERALTY SAS</t>
  </si>
  <si>
    <t>0001864370</t>
  </si>
  <si>
    <t>5511881,00</t>
  </si>
  <si>
    <t>12/12/2023, 5:09 p. m.</t>
  </si>
  <si>
    <t>TERMOCANDELARIA S.C.A. E.S.P.</t>
  </si>
  <si>
    <t>0001864537</t>
  </si>
  <si>
    <t>12/12/2023, 5:39 p. m.</t>
  </si>
  <si>
    <t>Tatiana Quintero Cabrera</t>
  </si>
  <si>
    <t>COCESIONARIA RUTA AL SUR SAS</t>
  </si>
  <si>
    <t>0001852387</t>
  </si>
  <si>
    <t>7/12/2023, 10:27 a. m.</t>
  </si>
  <si>
    <t>15/12/2023, 10:27 a. m.</t>
  </si>
  <si>
    <t>FONDO DE LOS SERVIDORES PUBLICOS AL SERVICIO DE LOS DEPARTAMENTOS DEL EJE CAFETERO Y NORTE DEL VALLE - FEDEPTAL</t>
  </si>
  <si>
    <t>0001863834</t>
  </si>
  <si>
    <t>3015905,00</t>
  </si>
  <si>
    <t>12/12/2023, 3:45 p. m.</t>
  </si>
  <si>
    <t>18/12/2023, 3:45 p. m.</t>
  </si>
  <si>
    <t>MINEROS ALUVIAL S.A.S. BIC</t>
  </si>
  <si>
    <t>0001863505</t>
  </si>
  <si>
    <t>12/12/2023, 3:19 p. m.</t>
  </si>
  <si>
    <t>19/12/2023, 3:19 p. m.</t>
  </si>
  <si>
    <t>0001864659</t>
  </si>
  <si>
    <t>12/12/2023, 5:57 p. m.</t>
  </si>
  <si>
    <t>0001865238</t>
  </si>
  <si>
    <t>13/12/2023, 8:13 a. m.</t>
  </si>
  <si>
    <t>19/12/2023, 8:13 a. m.</t>
  </si>
  <si>
    <t>0001861716</t>
  </si>
  <si>
    <t>1176230,00</t>
  </si>
  <si>
    <t>12/12/2023, 2:30 p. m.</t>
  </si>
  <si>
    <t>18/12/2023, 2:30 p. m.</t>
  </si>
  <si>
    <t>0001865263</t>
  </si>
  <si>
    <t>13/12/2023, 8:18 a. m.</t>
  </si>
  <si>
    <t>19/12/2023, 8:18 a. m.</t>
  </si>
  <si>
    <t>0001854187</t>
  </si>
  <si>
    <t>61197,00</t>
  </si>
  <si>
    <t>7/12/2023, 3:23 p. m.</t>
  </si>
  <si>
    <t>15/12/2023, 3:23 p. m.</t>
  </si>
  <si>
    <t>CONJUNTO RESIDENCIAL COLINAS DE MALLORCA</t>
  </si>
  <si>
    <t>0001863634</t>
  </si>
  <si>
    <t>12/12/2023, 3:22 p. m.</t>
  </si>
  <si>
    <t>15/12/2023, 3:22 p. m.</t>
  </si>
  <si>
    <t>EDIFICIO DEL CAFE P.H</t>
  </si>
  <si>
    <t>0001863736</t>
  </si>
  <si>
    <t>12/12/2023, 3:40 p. m.</t>
  </si>
  <si>
    <t>19/12/2023, 3:40 p. m.</t>
  </si>
  <si>
    <t>AERZEN COLOMBIA S A S</t>
  </si>
  <si>
    <t>0001864213</t>
  </si>
  <si>
    <t>10533425,00</t>
  </si>
  <si>
    <t>12/12/2023, 4:51 p. m.</t>
  </si>
  <si>
    <t>15/12/2023, 4:51 p. m.</t>
  </si>
  <si>
    <t>0001864576</t>
  </si>
  <si>
    <t>12/12/2023, 5:49 p. m.</t>
  </si>
  <si>
    <t>PUMA ENERGY COLOMBIA COMBUSTIBLES SAS</t>
  </si>
  <si>
    <t>0001864795</t>
  </si>
  <si>
    <t>12/12/2023, 7:48 p. m.</t>
  </si>
  <si>
    <t>CONSORCIO ALIANZA 744</t>
  </si>
  <si>
    <t>0001865209</t>
  </si>
  <si>
    <t>600287337,00</t>
  </si>
  <si>
    <t>13/12/2023, 8:22 a. m.</t>
  </si>
  <si>
    <t>18/12/2023, 8:22 a. m.</t>
  </si>
  <si>
    <t>Patricia Gil Garcia</t>
  </si>
  <si>
    <t>INDUPRINT</t>
  </si>
  <si>
    <t>0001850079</t>
  </si>
  <si>
    <t>6/12/2023, 3:04 p. m.</t>
  </si>
  <si>
    <t>Se realiza asignación por solicitud.</t>
  </si>
  <si>
    <t>Carlos Hernan Martinez Salamanca</t>
  </si>
  <si>
    <t>COOPUNIDOS JGB</t>
  </si>
  <si>
    <t>0001861961</t>
  </si>
  <si>
    <t>6967271,00</t>
  </si>
  <si>
    <t>12/12/2023, 10:40 a. m.</t>
  </si>
  <si>
    <t>19/12/2023, 10:40 a. m.</t>
  </si>
  <si>
    <t>Jaime Alberto Saavedra Lopez</t>
  </si>
  <si>
    <t>SUMA FINANCIERA S.A.</t>
  </si>
  <si>
    <t>0001862597</t>
  </si>
  <si>
    <t>225450,00</t>
  </si>
  <si>
    <t>12/12/2023, 12:02 p. m.</t>
  </si>
  <si>
    <t>19/12/2023, 12:02 p. m.</t>
  </si>
  <si>
    <t>Ana Maria Castano Restrepo</t>
  </si>
  <si>
    <t>SP INMOBILIARIA</t>
  </si>
  <si>
    <t>0001863653</t>
  </si>
  <si>
    <t>250125,00</t>
  </si>
  <si>
    <t>12/12/2023, 3:24 p. m.</t>
  </si>
  <si>
    <t>19/12/2023, 3:24 p. m.</t>
  </si>
  <si>
    <t>Pendiente retroactividas</t>
  </si>
  <si>
    <t>ALIANZA FIDUCIARIA S.A</t>
  </si>
  <si>
    <t>0001866354</t>
  </si>
  <si>
    <t>13/12/2023, 11:11 a. m.</t>
  </si>
  <si>
    <t>20/12/2023, 11:11 a. m.</t>
  </si>
  <si>
    <t>CULTURAL CARE COLOMBIA S.A.S.</t>
  </si>
  <si>
    <t>0001866517</t>
  </si>
  <si>
    <t>13/12/2023, 11:34 a. m.</t>
  </si>
  <si>
    <t>20/12/2023, 11:34 a. m.</t>
  </si>
  <si>
    <t>Notas Crédito</t>
  </si>
  <si>
    <t>0001867343</t>
  </si>
  <si>
    <t>2371157,00</t>
  </si>
  <si>
    <t>13/12/2023, 5:36 p. m.</t>
  </si>
  <si>
    <t>20/12/2023, 5:00 p. m.</t>
  </si>
  <si>
    <t>0001867241</t>
  </si>
  <si>
    <t>13/12/2023, 2:04 p. m.</t>
  </si>
  <si>
    <t>20/12/2023, 2:04 p. m.</t>
  </si>
  <si>
    <t>TRITURADOS EL ZULIA S.A.S.</t>
  </si>
  <si>
    <t>0001854460</t>
  </si>
  <si>
    <t>Cucuta</t>
  </si>
  <si>
    <t>-7178836,00</t>
  </si>
  <si>
    <t>7/12/2023, 4:08 p. m.</t>
  </si>
  <si>
    <t>15/12/2023, 4:08 p. m.</t>
  </si>
  <si>
    <t>MUNICIPIO DE SAN LUIS</t>
  </si>
  <si>
    <t>0001856815</t>
  </si>
  <si>
    <t>4020213,00</t>
  </si>
  <si>
    <t>13/12/2023, 5:17 p. m.</t>
  </si>
  <si>
    <t>Ricardo Antonio Escobar Alvarez</t>
  </si>
  <si>
    <t>0001861453</t>
  </si>
  <si>
    <t>12/12/2023, 9:45 a. m.</t>
  </si>
  <si>
    <t>19/12/2023, 9:45 a. m.</t>
  </si>
  <si>
    <t>Buena tarde Por favor realizar la aclaración bajo el siguiente texto: No obstante, lo estipulado en la caratula de la presente póliza, se aclara que, para todos los efectos del contrato de Seguros, el Tomador es FINESA S.A. NIT 805012610-5</t>
  </si>
  <si>
    <t>EDITORIAL BIENESTAR SAS</t>
  </si>
  <si>
    <t>0001865411</t>
  </si>
  <si>
    <t>7443,00</t>
  </si>
  <si>
    <t>13/12/2023, 9:07 a. m.</t>
  </si>
  <si>
    <t>18/12/2023, 9:07 a. m.</t>
  </si>
  <si>
    <t>CAJA DE SUELDOS DE RETIRO DE LA POLICIA NACIONAL</t>
  </si>
  <si>
    <t>0001866085</t>
  </si>
  <si>
    <t>17467397,00</t>
  </si>
  <si>
    <t>13/12/2023, 10:37 a. m.</t>
  </si>
  <si>
    <t>20/12/2023, 10:37 a. m.</t>
  </si>
  <si>
    <t>SERVICIO NACIONAL DE APRENDIZAJE SENA</t>
  </si>
  <si>
    <t>0001866413</t>
  </si>
  <si>
    <t>52418549,00</t>
  </si>
  <si>
    <t>13/12/2023, 11:26 a. m.</t>
  </si>
  <si>
    <t>20/12/2023, 11:26 a. m.</t>
  </si>
  <si>
    <t>0001866833</t>
  </si>
  <si>
    <t>36,82</t>
  </si>
  <si>
    <t>13/12/2023, 12:24 p. m.</t>
  </si>
  <si>
    <t>20/12/2023, 12:24 p. m.</t>
  </si>
  <si>
    <t>GASEOSAS COLOMBIANAS S.A.S</t>
  </si>
  <si>
    <t>0001867247</t>
  </si>
  <si>
    <t>7645,12</t>
  </si>
  <si>
    <t>13/12/2023, 4:50 p. m.</t>
  </si>
  <si>
    <t>20/12/2023, 4:50 p. m.</t>
  </si>
  <si>
    <t>RADIO TELEVISION NACIONAL DE COLOMBIA RTVC S.A.S</t>
  </si>
  <si>
    <t>0001867433</t>
  </si>
  <si>
    <t>443565,00</t>
  </si>
  <si>
    <t>13/12/2023, 2:42 p. m.</t>
  </si>
  <si>
    <t>20/12/2023, 2:42 p. m.</t>
  </si>
  <si>
    <t>NUTRIUM S.A.S.</t>
  </si>
  <si>
    <t>0001867580</t>
  </si>
  <si>
    <t>281,94</t>
  </si>
  <si>
    <t>Ok poliza 9233</t>
  </si>
  <si>
    <t>FUERZA LOGISTICA DE DISTRIBUCION S.A.S</t>
  </si>
  <si>
    <t>0001867943</t>
  </si>
  <si>
    <t>47856,80</t>
  </si>
  <si>
    <t>13/12/2023, 4:20 p. m.</t>
  </si>
  <si>
    <t>20/12/2023, 4:20 p. m.</t>
  </si>
  <si>
    <t>ASESORIAS EN SERVICIOS INTEGRADOS Y SEGURIDAD LIMITADA</t>
  </si>
  <si>
    <t>0001868403</t>
  </si>
  <si>
    <t>13/12/2023, 5:05 p. m.</t>
  </si>
  <si>
    <t>Jenny Alexandra Higuera Garcia</t>
  </si>
  <si>
    <t>GESTION Y GERENCIA DE PROYECTOS, CONSULTORIAS Y ASESORIAS SOCIEDAD ANONIMA SIMPLIFICADA</t>
  </si>
  <si>
    <t>0001868736</t>
  </si>
  <si>
    <t>2100000,00</t>
  </si>
  <si>
    <t>13/12/2023, 6:10 p. m.</t>
  </si>
  <si>
    <t>Error tecnológico Caso IM-172446-1-75438 cobertura Asistencia telefónica Póliza 1002243 Bogotá San Diego Deudor Vida Endoso 1 Y 2</t>
  </si>
  <si>
    <t>ERROR TECNOLOGICO Caso IM-172537-1-75473 (ERROR EN FACTURACION)</t>
  </si>
  <si>
    <t>Amelio Fabian Eraso Diaz</t>
  </si>
  <si>
    <t>FONDO DE EMPLEADOS FONCOLOMBIA</t>
  </si>
  <si>
    <t>0001859939</t>
  </si>
  <si>
    <t>Luis Fernando Eraso Caicedo</t>
  </si>
  <si>
    <t>0001863407</t>
  </si>
  <si>
    <t>1067136,00</t>
  </si>
  <si>
    <t>12/12/2023, 2:44 p. m.</t>
  </si>
  <si>
    <t>19/12/2023, 2:45 p. m.</t>
  </si>
  <si>
    <t>Diana Carolina Avila Montenegro</t>
  </si>
  <si>
    <t>FONDECOM</t>
  </si>
  <si>
    <t>0001864454</t>
  </si>
  <si>
    <t>81885173,00</t>
  </si>
  <si>
    <t>12/12/2023, 5:12 p. m.</t>
  </si>
  <si>
    <t>MERIDIAN CONSULTING LTDA.</t>
  </si>
  <si>
    <t>0001865970</t>
  </si>
  <si>
    <t>13/12/2023, 10:14 a. m.</t>
  </si>
  <si>
    <t>20/12/2023, 10:14 a. m.</t>
  </si>
  <si>
    <t>Oscar Calle Zapata</t>
  </si>
  <si>
    <t>EQUICOL SAAS</t>
  </si>
  <si>
    <t>0001866537</t>
  </si>
  <si>
    <t>85250,00</t>
  </si>
  <si>
    <t>13/12/2023, 11:38 a. m.</t>
  </si>
  <si>
    <t>20/12/2023, 11:38 a. m.</t>
  </si>
  <si>
    <t>EF EDUCACION INTERNACIONAL S.A.S</t>
  </si>
  <si>
    <t>0001866642</t>
  </si>
  <si>
    <t>13/12/2023, 12:00 p. m.</t>
  </si>
  <si>
    <t>20/12/2023, 12:00 p. m.</t>
  </si>
  <si>
    <t>0001868197</t>
  </si>
  <si>
    <t>70229,00</t>
  </si>
  <si>
    <t>13/12/2023, 4:39 p. m.</t>
  </si>
  <si>
    <t>20/12/2023, 4:39 p. m.</t>
  </si>
  <si>
    <t>COMERCIALIZADORA INTERNACIONAL SANTANDEREANA DE ACEITES SAS</t>
  </si>
  <si>
    <t>0001868641</t>
  </si>
  <si>
    <t>13/12/2023, 5:47 p. m.</t>
  </si>
  <si>
    <t>0001868967</t>
  </si>
  <si>
    <t>13/12/2023, 9:08 p. m.</t>
  </si>
  <si>
    <t>0001868998</t>
  </si>
  <si>
    <t>13/12/2023, 9:33 p. m.</t>
  </si>
  <si>
    <t>0001857011</t>
  </si>
  <si>
    <t>359443,00</t>
  </si>
  <si>
    <t>0001860715</t>
  </si>
  <si>
    <t>376000,00</t>
  </si>
  <si>
    <t>13/12/2023, 4:27 p. m.</t>
  </si>
  <si>
    <t>20/12/2023, 4:27 p. m.</t>
  </si>
  <si>
    <t>COMPAÑÍA DE SEGUROS COLSANITAS S.A</t>
  </si>
  <si>
    <t>0001866562</t>
  </si>
  <si>
    <t>5499,00</t>
  </si>
  <si>
    <t>13/12/2023, 11:55 a. m.</t>
  </si>
  <si>
    <t>18/12/2023, 11:55 a. m.</t>
  </si>
  <si>
    <t>0001866881</t>
  </si>
  <si>
    <t>30,39</t>
  </si>
  <si>
    <t>13/12/2023, 12:30 p. m.</t>
  </si>
  <si>
    <t>20/12/2023, 12:30 p. m.</t>
  </si>
  <si>
    <t>INGENIO DEL CAUCA S.A.S.</t>
  </si>
  <si>
    <t>0001867339</t>
  </si>
  <si>
    <t>52,86</t>
  </si>
  <si>
    <t>13/12/2023, 4:51 p. m.</t>
  </si>
  <si>
    <t>20/12/2023, 4:51 p. m.</t>
  </si>
  <si>
    <t>Ok por favor vobo. facultativo</t>
  </si>
  <si>
    <t>NUCLEOS E INVERSIONES FORESTALES DE COLOMBIA S.A.</t>
  </si>
  <si>
    <t>0001867442</t>
  </si>
  <si>
    <t>37251,52</t>
  </si>
  <si>
    <t>13/12/2023, 5:44 p. m.</t>
  </si>
  <si>
    <t>INGENIO PROVIDENCIA S.A.</t>
  </si>
  <si>
    <t>0001867556</t>
  </si>
  <si>
    <t>1,00</t>
  </si>
  <si>
    <t>Buen dia, por favor revisar y otorgar VoBo si cumple con las condiciones por ser facultativo y CERRAR CASO. Gracias</t>
  </si>
  <si>
    <t>0001867630</t>
  </si>
  <si>
    <t>113999,00</t>
  </si>
  <si>
    <t>13/12/2023, 3:13 p. m.</t>
  </si>
  <si>
    <t>20/12/2023, 3:13 p. m.</t>
  </si>
  <si>
    <t>GAS NATURAL CUNDIBOYACENSE S.A. E.S.P</t>
  </si>
  <si>
    <t>0001867713</t>
  </si>
  <si>
    <t>4671,13</t>
  </si>
  <si>
    <t>13/12/2023, 3:31 p. m.</t>
  </si>
  <si>
    <t>18/12/2023, 3:31 p. m.</t>
  </si>
  <si>
    <t>VANTI PLUS S.A.S</t>
  </si>
  <si>
    <t>0001867995</t>
  </si>
  <si>
    <t>79,17</t>
  </si>
  <si>
    <t>13/12/2023, 4:04 p. m.</t>
  </si>
  <si>
    <t>18/12/2023, 4:04 p. m.</t>
  </si>
  <si>
    <t>QBCO S.A.S.</t>
  </si>
  <si>
    <t>0001868914</t>
  </si>
  <si>
    <t>6239027,00</t>
  </si>
  <si>
    <t>13/12/2023, 8:02 p. m.</t>
  </si>
  <si>
    <t>Buen día adjuntamos anexo 7 corresponde a facultativo. favor finalizar el caso gracias.</t>
  </si>
  <si>
    <t>Buen día, adjuntamos anexo 11, es facultativo, favor finalizar el caso. Graicas.</t>
  </si>
  <si>
    <t>Hector Pumarejo</t>
  </si>
  <si>
    <t>ASERDIR</t>
  </si>
  <si>
    <t>0001846359</t>
  </si>
  <si>
    <t>1984500,00</t>
  </si>
  <si>
    <t>5/12/2023, 4:03 p. m.</t>
  </si>
  <si>
    <t>13/12/2023, 4:03 p. m.</t>
  </si>
  <si>
    <t>LUGISEGUROS</t>
  </si>
  <si>
    <t>0001849885</t>
  </si>
  <si>
    <t>6/12/2023, 2:51 p. m.</t>
  </si>
  <si>
    <t>14/12/2023, 2:51 p. m.</t>
  </si>
  <si>
    <t>Julian Enrique Navarro Canal</t>
  </si>
  <si>
    <t>KM2 SOLUTIONS COLOMBIA SAS</t>
  </si>
  <si>
    <t>0001859324</t>
  </si>
  <si>
    <t>11/12/2023, 3:05 p. m.</t>
  </si>
  <si>
    <t>18/12/2023, 3:05 p. m.</t>
  </si>
  <si>
    <t>Maria Fernanda Cadavid</t>
  </si>
  <si>
    <t>UNION DE TRABAJADORES DE LA INDUSTRIA ENERGETICA - UTEN</t>
  </si>
  <si>
    <t>0001859792</t>
  </si>
  <si>
    <t>167228400,00</t>
  </si>
  <si>
    <t>11/12/2023, 4:09 p. m.</t>
  </si>
  <si>
    <t>18/12/2023, 4:09 p. m.</t>
  </si>
  <si>
    <t>Javier Anaya</t>
  </si>
  <si>
    <t>EXEQUIALES LORDUY S.A</t>
  </si>
  <si>
    <t>0001860257</t>
  </si>
  <si>
    <t>7793640,00</t>
  </si>
  <si>
    <t>11/12/2023, 5:14 p. m.</t>
  </si>
  <si>
    <t>Diana Maria Marquez Diez</t>
  </si>
  <si>
    <t>proaseguros ltda</t>
  </si>
  <si>
    <t>0001862526</t>
  </si>
  <si>
    <t>837500,00</t>
  </si>
  <si>
    <t>12/12/2023, 12:07 p. m.</t>
  </si>
  <si>
    <t>19/12/2023, 12:07 p. m.</t>
  </si>
  <si>
    <t>JAVIER BENAVIDES ERAZO SAS</t>
  </si>
  <si>
    <t>0001863293</t>
  </si>
  <si>
    <t>349560,00</t>
  </si>
  <si>
    <t>12/12/2023, 2:32 p. m.</t>
  </si>
  <si>
    <t>19/12/2023, 2:32 p. m.</t>
  </si>
  <si>
    <t>0001863353</t>
  </si>
  <si>
    <t>2631552,00</t>
  </si>
  <si>
    <t>12/12/2023, 2:40 p. m.</t>
  </si>
  <si>
    <t>19/12/2023, 2:40 p. m.</t>
  </si>
  <si>
    <t>0001864746</t>
  </si>
  <si>
    <t>132425159,00</t>
  </si>
  <si>
    <t>12/12/2023, 6:42 p. m.</t>
  </si>
  <si>
    <t>COOPERATIVA UNIVERSITARIA MULTIACTIVA - COOPRUSACA</t>
  </si>
  <si>
    <t>0001864786</t>
  </si>
  <si>
    <t>1068711,00</t>
  </si>
  <si>
    <t>12/12/2023, 7:25 p. m.</t>
  </si>
  <si>
    <t>0001867115</t>
  </si>
  <si>
    <t>13/12/2023, 4:07 p. m.</t>
  </si>
  <si>
    <t>20/12/2023, 4:07 p. m.</t>
  </si>
  <si>
    <t>0001857043</t>
  </si>
  <si>
    <t>175342,00</t>
  </si>
  <si>
    <t>13/12/2023, 5:18 p. m.</t>
  </si>
  <si>
    <t>Flor Angela Yepes Muñoz</t>
  </si>
  <si>
    <t>EMPRESA DE TRANSPORTE MASIVO DEL VALLE DE ABURRÁ LTDA - METRO DE MEDELLIN</t>
  </si>
  <si>
    <t>0001865365</t>
  </si>
  <si>
    <t>881427,00</t>
  </si>
  <si>
    <t>13/12/2023, 8:42 a. m.</t>
  </si>
  <si>
    <t>20/12/2023, 8:42 a. m.</t>
  </si>
  <si>
    <t>0001866542</t>
  </si>
  <si>
    <t>459,15</t>
  </si>
  <si>
    <t>13/12/2023, 12:11 p. m.</t>
  </si>
  <si>
    <t>20/12/2023, 12:11 p. m.</t>
  </si>
  <si>
    <t>0001866912</t>
  </si>
  <si>
    <t>23,67</t>
  </si>
  <si>
    <t>13/12/2023, 12:35 p. m.</t>
  </si>
  <si>
    <t>20/12/2023, 12:35 p. m.</t>
  </si>
  <si>
    <t>EDITORIAL LA REPUBLICA</t>
  </si>
  <si>
    <t>0001867160</t>
  </si>
  <si>
    <t>1759,44</t>
  </si>
  <si>
    <t>13/12/2023, 4:17 p. m.</t>
  </si>
  <si>
    <t>20/12/2023, 4:17 p. m.</t>
  </si>
  <si>
    <t>0001867206</t>
  </si>
  <si>
    <t>-118140,00</t>
  </si>
  <si>
    <t>13/12/2023, 4:25 p. m.</t>
  </si>
  <si>
    <t>20/12/2023, 4:25 p. m.</t>
  </si>
  <si>
    <t>VANTI S.A. ESP</t>
  </si>
  <si>
    <t>0001867324</t>
  </si>
  <si>
    <t>51382,46</t>
  </si>
  <si>
    <t>13/12/2023, 2:55 p. m.</t>
  </si>
  <si>
    <t>0001867384</t>
  </si>
  <si>
    <t>2027455,60</t>
  </si>
  <si>
    <t>13/12/2023, 4:58 p. m.</t>
  </si>
  <si>
    <t>20/12/2023, 4:58 p. m.</t>
  </si>
  <si>
    <t>0001867494</t>
  </si>
  <si>
    <t>3,03</t>
  </si>
  <si>
    <t>GAS NATURAL DEL ORIENTE SOCIEDAD ANONIMA O S.A. EMPRESA DE SERVICIOS PUBLICOS O E.S.P</t>
  </si>
  <si>
    <t>0001867600</t>
  </si>
  <si>
    <t>5621,19</t>
  </si>
  <si>
    <t>13/12/2023, 3:14 p. m.</t>
  </si>
  <si>
    <t>18/12/2023, 3:14 p. m.</t>
  </si>
  <si>
    <t>COLDEPLAST S.A.</t>
  </si>
  <si>
    <t>0001867848</t>
  </si>
  <si>
    <t>-3956577,50</t>
  </si>
  <si>
    <t>13/12/2023, 5:14 p. m.</t>
  </si>
  <si>
    <t>GAS NATURAL DEL CESAR EMPRESA DE SERVICIOS PUBLICOS - GASNACER S.A. E.S.</t>
  </si>
  <si>
    <t>0001867834</t>
  </si>
  <si>
    <t>1266,75</t>
  </si>
  <si>
    <t>13/12/2023, 3:43 p. m.</t>
  </si>
  <si>
    <t>18/12/2023, 3:43 p. m.</t>
  </si>
  <si>
    <t>CONTRALORÍA GENERAL DE LA REPÚBLICA</t>
  </si>
  <si>
    <t>0001867964</t>
  </si>
  <si>
    <t>13/12/2023, 4:16 p. m.</t>
  </si>
  <si>
    <t>18/12/2023, 4:16 p. m.</t>
  </si>
  <si>
    <t>Canal Seguros</t>
  </si>
  <si>
    <t>SEMBRAR PROPIEDADES S.A.S.</t>
  </si>
  <si>
    <t>0001833428</t>
  </si>
  <si>
    <t>30/11/2023, 3:36 p. m.</t>
  </si>
  <si>
    <t>7/12/2023, 3:36 p. m.</t>
  </si>
  <si>
    <t>Buen día, Teniendo en cuenta que la solicitud corresponde a a póliza nueva, agradecemos radicar por la tipología EMISION. Gracias &gt;Buen dia, tener presente que este caso lo radico el cliente, por favor tramitarlo</t>
  </si>
  <si>
    <t>Doris Ceballos Avila</t>
  </si>
  <si>
    <t>SEGURIDAD CERBERUS LTDA</t>
  </si>
  <si>
    <t>0001840954</t>
  </si>
  <si>
    <t>643500,00</t>
  </si>
  <si>
    <t>4/12/2023, 1:15 p. m.</t>
  </si>
  <si>
    <t>12/12/2023, 1:15 p. m.</t>
  </si>
  <si>
    <t>Pendiente certificados individuales manuales.</t>
  </si>
  <si>
    <t>0001863752</t>
  </si>
  <si>
    <t>272625,00</t>
  </si>
  <si>
    <t>12/12/2023, 3:37 p. m.</t>
  </si>
  <si>
    <t>19/12/2023, 3:37 p. m.</t>
  </si>
  <si>
    <t>0001864314</t>
  </si>
  <si>
    <t>12/12/2023, 5:24 p. m.</t>
  </si>
  <si>
    <t>METALEP INGENIERIA S.A.S.</t>
  </si>
  <si>
    <t>0001865646</t>
  </si>
  <si>
    <t>13/12/2023, 11:58 a. m.</t>
  </si>
  <si>
    <t>19/12/2023, 11:58 a. m.</t>
  </si>
  <si>
    <t>0001866850</t>
  </si>
  <si>
    <t>64889045,00</t>
  </si>
  <si>
    <t>13/12/2023, 12:29 p. m.</t>
  </si>
  <si>
    <t>20/12/2023, 12:29 p. m.</t>
  </si>
  <si>
    <t>ALIANZA VALORES S.A</t>
  </si>
  <si>
    <t>0001867284</t>
  </si>
  <si>
    <t>13/12/2023, 2:24 p. m.</t>
  </si>
  <si>
    <t>20/12/2023, 2:24 p. m.</t>
  </si>
  <si>
    <t>SUMITOMO CHEMICAL COLOMBIA S.A.S</t>
  </si>
  <si>
    <t>0001868980</t>
  </si>
  <si>
    <t>7695000,00</t>
  </si>
  <si>
    <t>13/12/2023, 9:09 p. m.</t>
  </si>
  <si>
    <t>0001820099</t>
  </si>
  <si>
    <t>605956,00</t>
  </si>
  <si>
    <t>27/11/2023, 12:22 p. m.</t>
  </si>
  <si>
    <t>4/12/2023, 12:22 p. m.</t>
  </si>
  <si>
    <t>0001857065</t>
  </si>
  <si>
    <t>350685,00</t>
  </si>
  <si>
    <t>13/12/2023, 5:19 p. m.</t>
  </si>
  <si>
    <t>DYWIDAG S.A.S</t>
  </si>
  <si>
    <t>0001865342</t>
  </si>
  <si>
    <t>0001866649</t>
  </si>
  <si>
    <t>36,16</t>
  </si>
  <si>
    <t>20/12/2023, 12:16 p. m.</t>
  </si>
  <si>
    <t>Buen día se adjunta poliza 9143 Y 9141 - Corresponde a facultativo. Agradecemos finalizar el caso. Gracias.</t>
  </si>
  <si>
    <t>Estela Cecilia Alvarez Estrada</t>
  </si>
  <si>
    <t>JANNA CONSTRUCCIONES S.A.S.</t>
  </si>
  <si>
    <t>0001867271</t>
  </si>
  <si>
    <t>6750932,00</t>
  </si>
  <si>
    <t>13/12/2023, 2:16 p. m.</t>
  </si>
  <si>
    <t>18/12/2023, 2:16 p. m.</t>
  </si>
  <si>
    <t>0001867400</t>
  </si>
  <si>
    <t>13/12/2023, 2:56 p. m.</t>
  </si>
  <si>
    <t>20/12/2023, 2:56 p. m.</t>
  </si>
  <si>
    <t>0001867529</t>
  </si>
  <si>
    <t>37,57</t>
  </si>
  <si>
    <t>RCN TELEVISIÓN S.A.</t>
  </si>
  <si>
    <t>0001867608</t>
  </si>
  <si>
    <t>-17301,20</t>
  </si>
  <si>
    <t>13/12/2023, 4:59 p. m.</t>
  </si>
  <si>
    <t>20/12/2023, 4:59 p. m.</t>
  </si>
  <si>
    <t>VANTI SOLUCIONES SAS</t>
  </si>
  <si>
    <t>0001867879</t>
  </si>
  <si>
    <t>1979,29</t>
  </si>
  <si>
    <t>13/12/2023, 3:54 p. m.</t>
  </si>
  <si>
    <t>18/12/2023, 3:54 p. m.</t>
  </si>
  <si>
    <t>MICROPLAST S.A.S</t>
  </si>
  <si>
    <t>0001867974</t>
  </si>
  <si>
    <t>2174902,25</t>
  </si>
  <si>
    <t>13/12/2023, 5:15 p. m.</t>
  </si>
  <si>
    <t>FINANCIERA DE DESARROLLO TERRITORIAL S.A. FINDETER</t>
  </si>
  <si>
    <t>0001868045</t>
  </si>
  <si>
    <t>40520318,00</t>
  </si>
  <si>
    <t>20/12/2023, 4:16 p.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</si>
</sst>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d/mm"/>
    <numFmt numFmtId="165" formatCode="&quot;$&quot;\ #,##0.00"/>
    <numFmt numFmtId="166" formatCode="d/m"/>
    <numFmt numFmtId="167" formatCode="&quot;$&quot;\ #,##0"/>
  </numFmts>
  <fonts count="176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theme="0"/>
      <name val="Abadi"/>
      <family val="2"/>
    </font>
    <font>
      <b/>
      <sz val="9"/>
      <color rgb="FF56585B"/>
      <name val="Abadi"/>
      <family val="2"/>
    </font>
    <font>
      <b/>
      <sz val="9"/>
      <color theme="0"/>
      <name val="Abadi"/>
      <family val="2"/>
    </font>
    <font>
      <b/>
      <sz val="9"/>
      <color theme="1"/>
      <name val="Abadi"/>
      <family val="2"/>
    </font>
    <font>
      <sz val="9"/>
      <color indexed="8"/>
      <name val="Abadi"/>
      <family val="2"/>
    </font>
    <font>
      <sz val="9"/>
      <color theme="1"/>
      <name val="Abadi"/>
      <family val="2"/>
    </font>
    <font>
      <b/>
      <sz val="1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E9E8E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D9D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9FF7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rgb="FFD5D3D1"/>
      </left>
      <right style="thin">
        <color rgb="FFD5D3D1"/>
      </right>
      <top style="thin">
        <color rgb="FFD5D3D1"/>
      </top>
      <bottom style="thin">
        <color rgb="FFD5D3D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hair">
        <color rgb="FF00B0F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3005">
    <xf numFmtId="0" fontId="0" fillId="0" borderId="0"/>
    <xf numFmtId="0" fontId="150" fillId="0" borderId="0" applyNumberFormat="0" applyFill="0" applyBorder="0" applyAlignment="0" applyProtection="0"/>
    <xf numFmtId="0" fontId="151" fillId="0" borderId="2" applyNumberFormat="0" applyFill="0" applyAlignment="0" applyProtection="0"/>
    <xf numFmtId="0" fontId="152" fillId="0" borderId="3" applyNumberFormat="0" applyFill="0" applyAlignment="0" applyProtection="0"/>
    <xf numFmtId="0" fontId="153" fillId="0" borderId="4" applyNumberFormat="0" applyFill="0" applyAlignment="0" applyProtection="0"/>
    <xf numFmtId="0" fontId="153" fillId="0" borderId="0" applyNumberFormat="0" applyFill="0" applyBorder="0" applyAlignment="0" applyProtection="0"/>
    <xf numFmtId="0" fontId="154" fillId="3" borderId="0" applyNumberFormat="0" applyBorder="0" applyAlignment="0" applyProtection="0"/>
    <xf numFmtId="0" fontId="155" fillId="4" borderId="0" applyNumberFormat="0" applyBorder="0" applyAlignment="0" applyProtection="0"/>
    <xf numFmtId="0" fontId="156" fillId="5" borderId="0" applyNumberFormat="0" applyBorder="0" applyAlignment="0" applyProtection="0"/>
    <xf numFmtId="0" fontId="157" fillId="6" borderId="5" applyNumberFormat="0" applyAlignment="0" applyProtection="0"/>
    <xf numFmtId="0" fontId="158" fillId="7" borderId="6" applyNumberFormat="0" applyAlignment="0" applyProtection="0"/>
    <xf numFmtId="0" fontId="159" fillId="7" borderId="5" applyNumberFormat="0" applyAlignment="0" applyProtection="0"/>
    <xf numFmtId="0" fontId="160" fillId="0" borderId="7" applyNumberFormat="0" applyFill="0" applyAlignment="0" applyProtection="0"/>
    <xf numFmtId="0" fontId="161" fillId="8" borderId="8" applyNumberFormat="0" applyAlignment="0" applyProtection="0"/>
    <xf numFmtId="0" fontId="162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0" fontId="164" fillId="0" borderId="10" applyNumberFormat="0" applyFill="0" applyAlignment="0" applyProtection="0"/>
    <xf numFmtId="0" fontId="165" fillId="10" borderId="0" applyNumberFormat="0" applyBorder="0" applyAlignment="0" applyProtection="0"/>
    <xf numFmtId="0" fontId="149" fillId="11" borderId="0" applyNumberFormat="0" applyBorder="0" applyAlignment="0" applyProtection="0"/>
    <xf numFmtId="0" fontId="149" fillId="12" borderId="0" applyNumberFormat="0" applyBorder="0" applyAlignment="0" applyProtection="0"/>
    <xf numFmtId="0" fontId="149" fillId="13" borderId="0" applyNumberFormat="0" applyBorder="0" applyAlignment="0" applyProtection="0"/>
    <xf numFmtId="0" fontId="165" fillId="14" borderId="0" applyNumberFormat="0" applyBorder="0" applyAlignment="0" applyProtection="0"/>
    <xf numFmtId="0" fontId="149" fillId="15" borderId="0" applyNumberFormat="0" applyBorder="0" applyAlignment="0" applyProtection="0"/>
    <xf numFmtId="0" fontId="149" fillId="16" borderId="0" applyNumberFormat="0" applyBorder="0" applyAlignment="0" applyProtection="0"/>
    <xf numFmtId="0" fontId="149" fillId="17" borderId="0" applyNumberFormat="0" applyBorder="0" applyAlignment="0" applyProtection="0"/>
    <xf numFmtId="0" fontId="165" fillId="18" borderId="0" applyNumberFormat="0" applyBorder="0" applyAlignment="0" applyProtection="0"/>
    <xf numFmtId="0" fontId="149" fillId="19" borderId="0" applyNumberFormat="0" applyBorder="0" applyAlignment="0" applyProtection="0"/>
    <xf numFmtId="0" fontId="149" fillId="20" borderId="0" applyNumberFormat="0" applyBorder="0" applyAlignment="0" applyProtection="0"/>
    <xf numFmtId="0" fontId="149" fillId="21" borderId="0" applyNumberFormat="0" applyBorder="0" applyAlignment="0" applyProtection="0"/>
    <xf numFmtId="0" fontId="165" fillId="22" borderId="0" applyNumberFormat="0" applyBorder="0" applyAlignment="0" applyProtection="0"/>
    <xf numFmtId="0" fontId="149" fillId="23" borderId="0" applyNumberFormat="0" applyBorder="0" applyAlignment="0" applyProtection="0"/>
    <xf numFmtId="0" fontId="149" fillId="24" borderId="0" applyNumberFormat="0" applyBorder="0" applyAlignment="0" applyProtection="0"/>
    <xf numFmtId="0" fontId="149" fillId="25" borderId="0" applyNumberFormat="0" applyBorder="0" applyAlignment="0" applyProtection="0"/>
    <xf numFmtId="0" fontId="165" fillId="26" borderId="0" applyNumberFormat="0" applyBorder="0" applyAlignment="0" applyProtection="0"/>
    <xf numFmtId="0" fontId="149" fillId="27" borderId="0" applyNumberFormat="0" applyBorder="0" applyAlignment="0" applyProtection="0"/>
    <xf numFmtId="0" fontId="149" fillId="28" borderId="0" applyNumberFormat="0" applyBorder="0" applyAlignment="0" applyProtection="0"/>
    <xf numFmtId="0" fontId="149" fillId="29" borderId="0" applyNumberFormat="0" applyBorder="0" applyAlignment="0" applyProtection="0"/>
    <xf numFmtId="0" fontId="165" fillId="30" borderId="0" applyNumberFormat="0" applyBorder="0" applyAlignment="0" applyProtection="0"/>
    <xf numFmtId="0" fontId="149" fillId="31" borderId="0" applyNumberFormat="0" applyBorder="0" applyAlignment="0" applyProtection="0"/>
    <xf numFmtId="0" fontId="149" fillId="32" borderId="0" applyNumberFormat="0" applyBorder="0" applyAlignment="0" applyProtection="0"/>
    <xf numFmtId="0" fontId="149" fillId="33" borderId="0" applyNumberFormat="0" applyBorder="0" applyAlignment="0" applyProtection="0"/>
    <xf numFmtId="0" fontId="149" fillId="0" borderId="0"/>
    <xf numFmtId="0" fontId="149" fillId="9" borderId="9" applyNumberFormat="0" applyFont="0" applyAlignment="0" applyProtection="0"/>
    <xf numFmtId="0" fontId="148" fillId="0" borderId="0"/>
    <xf numFmtId="0" fontId="148" fillId="9" borderId="9" applyNumberFormat="0" applyFont="0" applyAlignment="0" applyProtection="0"/>
    <xf numFmtId="0" fontId="148" fillId="11" borderId="0" applyNumberFormat="0" applyBorder="0" applyAlignment="0" applyProtection="0"/>
    <xf numFmtId="0" fontId="148" fillId="12" borderId="0" applyNumberFormat="0" applyBorder="0" applyAlignment="0" applyProtection="0"/>
    <xf numFmtId="0" fontId="148" fillId="13" borderId="0" applyNumberFormat="0" applyBorder="0" applyAlignment="0" applyProtection="0"/>
    <xf numFmtId="0" fontId="148" fillId="15" borderId="0" applyNumberFormat="0" applyBorder="0" applyAlignment="0" applyProtection="0"/>
    <xf numFmtId="0" fontId="148" fillId="16" borderId="0" applyNumberFormat="0" applyBorder="0" applyAlignment="0" applyProtection="0"/>
    <xf numFmtId="0" fontId="148" fillId="17" borderId="0" applyNumberFormat="0" applyBorder="0" applyAlignment="0" applyProtection="0"/>
    <xf numFmtId="0" fontId="148" fillId="19" borderId="0" applyNumberFormat="0" applyBorder="0" applyAlignment="0" applyProtection="0"/>
    <xf numFmtId="0" fontId="148" fillId="20" borderId="0" applyNumberFormat="0" applyBorder="0" applyAlignment="0" applyProtection="0"/>
    <xf numFmtId="0" fontId="148" fillId="21" borderId="0" applyNumberFormat="0" applyBorder="0" applyAlignment="0" applyProtection="0"/>
    <xf numFmtId="0" fontId="148" fillId="23" borderId="0" applyNumberFormat="0" applyBorder="0" applyAlignment="0" applyProtection="0"/>
    <xf numFmtId="0" fontId="148" fillId="24" borderId="0" applyNumberFormat="0" applyBorder="0" applyAlignment="0" applyProtection="0"/>
    <xf numFmtId="0" fontId="148" fillId="25" borderId="0" applyNumberFormat="0" applyBorder="0" applyAlignment="0" applyProtection="0"/>
    <xf numFmtId="0" fontId="148" fillId="27" borderId="0" applyNumberFormat="0" applyBorder="0" applyAlignment="0" applyProtection="0"/>
    <xf numFmtId="0" fontId="148" fillId="28" borderId="0" applyNumberFormat="0" applyBorder="0" applyAlignment="0" applyProtection="0"/>
    <xf numFmtId="0" fontId="148" fillId="29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48" fillId="33" borderId="0" applyNumberFormat="0" applyBorder="0" applyAlignment="0" applyProtection="0"/>
    <xf numFmtId="0" fontId="147" fillId="0" borderId="0"/>
    <xf numFmtId="0" fontId="147" fillId="9" borderId="9" applyNumberFormat="0" applyFont="0" applyAlignment="0" applyProtection="0"/>
    <xf numFmtId="0" fontId="147" fillId="11" borderId="0" applyNumberFormat="0" applyBorder="0" applyAlignment="0" applyProtection="0"/>
    <xf numFmtId="0" fontId="147" fillId="12" borderId="0" applyNumberFormat="0" applyBorder="0" applyAlignment="0" applyProtection="0"/>
    <xf numFmtId="0" fontId="147" fillId="13" borderId="0" applyNumberFormat="0" applyBorder="0" applyAlignment="0" applyProtection="0"/>
    <xf numFmtId="0" fontId="147" fillId="15" borderId="0" applyNumberFormat="0" applyBorder="0" applyAlignment="0" applyProtection="0"/>
    <xf numFmtId="0" fontId="147" fillId="16" borderId="0" applyNumberFormat="0" applyBorder="0" applyAlignment="0" applyProtection="0"/>
    <xf numFmtId="0" fontId="147" fillId="17" borderId="0" applyNumberFormat="0" applyBorder="0" applyAlignment="0" applyProtection="0"/>
    <xf numFmtId="0" fontId="147" fillId="19" borderId="0" applyNumberFormat="0" applyBorder="0" applyAlignment="0" applyProtection="0"/>
    <xf numFmtId="0" fontId="147" fillId="20" borderId="0" applyNumberFormat="0" applyBorder="0" applyAlignment="0" applyProtection="0"/>
    <xf numFmtId="0" fontId="147" fillId="21" borderId="0" applyNumberFormat="0" applyBorder="0" applyAlignment="0" applyProtection="0"/>
    <xf numFmtId="0" fontId="147" fillId="23" borderId="0" applyNumberFormat="0" applyBorder="0" applyAlignment="0" applyProtection="0"/>
    <xf numFmtId="0" fontId="147" fillId="24" borderId="0" applyNumberFormat="0" applyBorder="0" applyAlignment="0" applyProtection="0"/>
    <xf numFmtId="0" fontId="147" fillId="25" borderId="0" applyNumberFormat="0" applyBorder="0" applyAlignment="0" applyProtection="0"/>
    <xf numFmtId="0" fontId="147" fillId="27" borderId="0" applyNumberFormat="0" applyBorder="0" applyAlignment="0" applyProtection="0"/>
    <xf numFmtId="0" fontId="147" fillId="28" borderId="0" applyNumberFormat="0" applyBorder="0" applyAlignment="0" applyProtection="0"/>
    <xf numFmtId="0" fontId="147" fillId="29" borderId="0" applyNumberFormat="0" applyBorder="0" applyAlignment="0" applyProtection="0"/>
    <xf numFmtId="0" fontId="147" fillId="31" borderId="0" applyNumberFormat="0" applyBorder="0" applyAlignment="0" applyProtection="0"/>
    <xf numFmtId="0" fontId="147" fillId="32" borderId="0" applyNumberFormat="0" applyBorder="0" applyAlignment="0" applyProtection="0"/>
    <xf numFmtId="0" fontId="147" fillId="33" borderId="0" applyNumberFormat="0" applyBorder="0" applyAlignment="0" applyProtection="0"/>
    <xf numFmtId="0" fontId="146" fillId="0" borderId="0"/>
    <xf numFmtId="0" fontId="146" fillId="9" borderId="9" applyNumberFormat="0" applyFont="0" applyAlignment="0" applyProtection="0"/>
    <xf numFmtId="0" fontId="146" fillId="11" borderId="0" applyNumberFormat="0" applyBorder="0" applyAlignment="0" applyProtection="0"/>
    <xf numFmtId="0" fontId="146" fillId="12" borderId="0" applyNumberFormat="0" applyBorder="0" applyAlignment="0" applyProtection="0"/>
    <xf numFmtId="0" fontId="146" fillId="13" borderId="0" applyNumberFormat="0" applyBorder="0" applyAlignment="0" applyProtection="0"/>
    <xf numFmtId="0" fontId="146" fillId="15" borderId="0" applyNumberFormat="0" applyBorder="0" applyAlignment="0" applyProtection="0"/>
    <xf numFmtId="0" fontId="146" fillId="16" borderId="0" applyNumberFormat="0" applyBorder="0" applyAlignment="0" applyProtection="0"/>
    <xf numFmtId="0" fontId="146" fillId="17" borderId="0" applyNumberFormat="0" applyBorder="0" applyAlignment="0" applyProtection="0"/>
    <xf numFmtId="0" fontId="146" fillId="19" borderId="0" applyNumberFormat="0" applyBorder="0" applyAlignment="0" applyProtection="0"/>
    <xf numFmtId="0" fontId="146" fillId="20" borderId="0" applyNumberFormat="0" applyBorder="0" applyAlignment="0" applyProtection="0"/>
    <xf numFmtId="0" fontId="146" fillId="21" borderId="0" applyNumberFormat="0" applyBorder="0" applyAlignment="0" applyProtection="0"/>
    <xf numFmtId="0" fontId="146" fillId="23" borderId="0" applyNumberFormat="0" applyBorder="0" applyAlignment="0" applyProtection="0"/>
    <xf numFmtId="0" fontId="146" fillId="24" borderId="0" applyNumberFormat="0" applyBorder="0" applyAlignment="0" applyProtection="0"/>
    <xf numFmtId="0" fontId="146" fillId="25" borderId="0" applyNumberFormat="0" applyBorder="0" applyAlignment="0" applyProtection="0"/>
    <xf numFmtId="0" fontId="146" fillId="27" borderId="0" applyNumberFormat="0" applyBorder="0" applyAlignment="0" applyProtection="0"/>
    <xf numFmtId="0" fontId="146" fillId="28" borderId="0" applyNumberFormat="0" applyBorder="0" applyAlignment="0" applyProtection="0"/>
    <xf numFmtId="0" fontId="146" fillId="29" borderId="0" applyNumberFormat="0" applyBorder="0" applyAlignment="0" applyProtection="0"/>
    <xf numFmtId="0" fontId="146" fillId="31" borderId="0" applyNumberFormat="0" applyBorder="0" applyAlignment="0" applyProtection="0"/>
    <xf numFmtId="0" fontId="146" fillId="32" borderId="0" applyNumberFormat="0" applyBorder="0" applyAlignment="0" applyProtection="0"/>
    <xf numFmtId="0" fontId="146" fillId="33" borderId="0" applyNumberFormat="0" applyBorder="0" applyAlignment="0" applyProtection="0"/>
    <xf numFmtId="0" fontId="145" fillId="0" borderId="0"/>
    <xf numFmtId="0" fontId="145" fillId="9" borderId="9" applyNumberFormat="0" applyFont="0" applyAlignment="0" applyProtection="0"/>
    <xf numFmtId="0" fontId="145" fillId="11" borderId="0" applyNumberFormat="0" applyBorder="0" applyAlignment="0" applyProtection="0"/>
    <xf numFmtId="0" fontId="145" fillId="12" borderId="0" applyNumberFormat="0" applyBorder="0" applyAlignment="0" applyProtection="0"/>
    <xf numFmtId="0" fontId="145" fillId="13" borderId="0" applyNumberFormat="0" applyBorder="0" applyAlignment="0" applyProtection="0"/>
    <xf numFmtId="0" fontId="145" fillId="15" borderId="0" applyNumberFormat="0" applyBorder="0" applyAlignment="0" applyProtection="0"/>
    <xf numFmtId="0" fontId="145" fillId="16" borderId="0" applyNumberFormat="0" applyBorder="0" applyAlignment="0" applyProtection="0"/>
    <xf numFmtId="0" fontId="145" fillId="17" borderId="0" applyNumberFormat="0" applyBorder="0" applyAlignment="0" applyProtection="0"/>
    <xf numFmtId="0" fontId="145" fillId="19" borderId="0" applyNumberFormat="0" applyBorder="0" applyAlignment="0" applyProtection="0"/>
    <xf numFmtId="0" fontId="145" fillId="20" borderId="0" applyNumberFormat="0" applyBorder="0" applyAlignment="0" applyProtection="0"/>
    <xf numFmtId="0" fontId="145" fillId="21" borderId="0" applyNumberFormat="0" applyBorder="0" applyAlignment="0" applyProtection="0"/>
    <xf numFmtId="0" fontId="145" fillId="23" borderId="0" applyNumberFormat="0" applyBorder="0" applyAlignment="0" applyProtection="0"/>
    <xf numFmtId="0" fontId="145" fillId="24" borderId="0" applyNumberFormat="0" applyBorder="0" applyAlignment="0" applyProtection="0"/>
    <xf numFmtId="0" fontId="145" fillId="25" borderId="0" applyNumberFormat="0" applyBorder="0" applyAlignment="0" applyProtection="0"/>
    <xf numFmtId="0" fontId="145" fillId="27" borderId="0" applyNumberFormat="0" applyBorder="0" applyAlignment="0" applyProtection="0"/>
    <xf numFmtId="0" fontId="145" fillId="28" borderId="0" applyNumberFormat="0" applyBorder="0" applyAlignment="0" applyProtection="0"/>
    <xf numFmtId="0" fontId="145" fillId="29" borderId="0" applyNumberFormat="0" applyBorder="0" applyAlignment="0" applyProtection="0"/>
    <xf numFmtId="0" fontId="145" fillId="31" borderId="0" applyNumberFormat="0" applyBorder="0" applyAlignment="0" applyProtection="0"/>
    <xf numFmtId="0" fontId="145" fillId="32" borderId="0" applyNumberFormat="0" applyBorder="0" applyAlignment="0" applyProtection="0"/>
    <xf numFmtId="0" fontId="145" fillId="33" borderId="0" applyNumberFormat="0" applyBorder="0" applyAlignment="0" applyProtection="0"/>
    <xf numFmtId="0" fontId="144" fillId="0" borderId="0"/>
    <xf numFmtId="0" fontId="144" fillId="9" borderId="9" applyNumberFormat="0" applyFont="0" applyAlignment="0" applyProtection="0"/>
    <xf numFmtId="0" fontId="144" fillId="11" borderId="0" applyNumberFormat="0" applyBorder="0" applyAlignment="0" applyProtection="0"/>
    <xf numFmtId="0" fontId="144" fillId="12" borderId="0" applyNumberFormat="0" applyBorder="0" applyAlignment="0" applyProtection="0"/>
    <xf numFmtId="0" fontId="144" fillId="13" borderId="0" applyNumberFormat="0" applyBorder="0" applyAlignment="0" applyProtection="0"/>
    <xf numFmtId="0" fontId="144" fillId="15" borderId="0" applyNumberFormat="0" applyBorder="0" applyAlignment="0" applyProtection="0"/>
    <xf numFmtId="0" fontId="144" fillId="16" borderId="0" applyNumberFormat="0" applyBorder="0" applyAlignment="0" applyProtection="0"/>
    <xf numFmtId="0" fontId="144" fillId="17" borderId="0" applyNumberFormat="0" applyBorder="0" applyAlignment="0" applyProtection="0"/>
    <xf numFmtId="0" fontId="144" fillId="19" borderId="0" applyNumberFormat="0" applyBorder="0" applyAlignment="0" applyProtection="0"/>
    <xf numFmtId="0" fontId="144" fillId="20" borderId="0" applyNumberFormat="0" applyBorder="0" applyAlignment="0" applyProtection="0"/>
    <xf numFmtId="0" fontId="144" fillId="21" borderId="0" applyNumberFormat="0" applyBorder="0" applyAlignment="0" applyProtection="0"/>
    <xf numFmtId="0" fontId="144" fillId="23" borderId="0" applyNumberFormat="0" applyBorder="0" applyAlignment="0" applyProtection="0"/>
    <xf numFmtId="0" fontId="144" fillId="24" borderId="0" applyNumberFormat="0" applyBorder="0" applyAlignment="0" applyProtection="0"/>
    <xf numFmtId="0" fontId="144" fillId="25" borderId="0" applyNumberFormat="0" applyBorder="0" applyAlignment="0" applyProtection="0"/>
    <xf numFmtId="0" fontId="144" fillId="27" borderId="0" applyNumberFormat="0" applyBorder="0" applyAlignment="0" applyProtection="0"/>
    <xf numFmtId="0" fontId="144" fillId="28" borderId="0" applyNumberFormat="0" applyBorder="0" applyAlignment="0" applyProtection="0"/>
    <xf numFmtId="0" fontId="144" fillId="29" borderId="0" applyNumberFormat="0" applyBorder="0" applyAlignment="0" applyProtection="0"/>
    <xf numFmtId="0" fontId="144" fillId="31" borderId="0" applyNumberFormat="0" applyBorder="0" applyAlignment="0" applyProtection="0"/>
    <xf numFmtId="0" fontId="144" fillId="32" borderId="0" applyNumberFormat="0" applyBorder="0" applyAlignment="0" applyProtection="0"/>
    <xf numFmtId="0" fontId="144" fillId="33" borderId="0" applyNumberFormat="0" applyBorder="0" applyAlignment="0" applyProtection="0"/>
    <xf numFmtId="0" fontId="143" fillId="0" borderId="0"/>
    <xf numFmtId="0" fontId="143" fillId="9" borderId="9" applyNumberFormat="0" applyFont="0" applyAlignment="0" applyProtection="0"/>
    <xf numFmtId="0" fontId="143" fillId="11" borderId="0" applyNumberFormat="0" applyBorder="0" applyAlignment="0" applyProtection="0"/>
    <xf numFmtId="0" fontId="143" fillId="12" borderId="0" applyNumberFormat="0" applyBorder="0" applyAlignment="0" applyProtection="0"/>
    <xf numFmtId="0" fontId="143" fillId="13" borderId="0" applyNumberFormat="0" applyBorder="0" applyAlignment="0" applyProtection="0"/>
    <xf numFmtId="0" fontId="143" fillId="15" borderId="0" applyNumberFormat="0" applyBorder="0" applyAlignment="0" applyProtection="0"/>
    <xf numFmtId="0" fontId="143" fillId="16" borderId="0" applyNumberFormat="0" applyBorder="0" applyAlignment="0" applyProtection="0"/>
    <xf numFmtId="0" fontId="143" fillId="17" borderId="0" applyNumberFormat="0" applyBorder="0" applyAlignment="0" applyProtection="0"/>
    <xf numFmtId="0" fontId="143" fillId="19" borderId="0" applyNumberFormat="0" applyBorder="0" applyAlignment="0" applyProtection="0"/>
    <xf numFmtId="0" fontId="143" fillId="20" borderId="0" applyNumberFormat="0" applyBorder="0" applyAlignment="0" applyProtection="0"/>
    <xf numFmtId="0" fontId="143" fillId="21" borderId="0" applyNumberFormat="0" applyBorder="0" applyAlignment="0" applyProtection="0"/>
    <xf numFmtId="0" fontId="143" fillId="23" borderId="0" applyNumberFormat="0" applyBorder="0" applyAlignment="0" applyProtection="0"/>
    <xf numFmtId="0" fontId="143" fillId="24" borderId="0" applyNumberFormat="0" applyBorder="0" applyAlignment="0" applyProtection="0"/>
    <xf numFmtId="0" fontId="143" fillId="25" borderId="0" applyNumberFormat="0" applyBorder="0" applyAlignment="0" applyProtection="0"/>
    <xf numFmtId="0" fontId="143" fillId="27" borderId="0" applyNumberFormat="0" applyBorder="0" applyAlignment="0" applyProtection="0"/>
    <xf numFmtId="0" fontId="143" fillId="28" borderId="0" applyNumberFormat="0" applyBorder="0" applyAlignment="0" applyProtection="0"/>
    <xf numFmtId="0" fontId="143" fillId="29" borderId="0" applyNumberFormat="0" applyBorder="0" applyAlignment="0" applyProtection="0"/>
    <xf numFmtId="0" fontId="143" fillId="31" borderId="0" applyNumberFormat="0" applyBorder="0" applyAlignment="0" applyProtection="0"/>
    <xf numFmtId="0" fontId="143" fillId="32" borderId="0" applyNumberFormat="0" applyBorder="0" applyAlignment="0" applyProtection="0"/>
    <xf numFmtId="0" fontId="143" fillId="33" borderId="0" applyNumberFormat="0" applyBorder="0" applyAlignment="0" applyProtection="0"/>
    <xf numFmtId="0" fontId="142" fillId="0" borderId="0"/>
    <xf numFmtId="0" fontId="142" fillId="9" borderId="9" applyNumberFormat="0" applyFont="0" applyAlignment="0" applyProtection="0"/>
    <xf numFmtId="0" fontId="142" fillId="11" borderId="0" applyNumberFormat="0" applyBorder="0" applyAlignment="0" applyProtection="0"/>
    <xf numFmtId="0" fontId="142" fillId="12" borderId="0" applyNumberFormat="0" applyBorder="0" applyAlignment="0" applyProtection="0"/>
    <xf numFmtId="0" fontId="142" fillId="13" borderId="0" applyNumberFormat="0" applyBorder="0" applyAlignment="0" applyProtection="0"/>
    <xf numFmtId="0" fontId="142" fillId="15" borderId="0" applyNumberFormat="0" applyBorder="0" applyAlignment="0" applyProtection="0"/>
    <xf numFmtId="0" fontId="142" fillId="16" borderId="0" applyNumberFormat="0" applyBorder="0" applyAlignment="0" applyProtection="0"/>
    <xf numFmtId="0" fontId="142" fillId="17" borderId="0" applyNumberFormat="0" applyBorder="0" applyAlignment="0" applyProtection="0"/>
    <xf numFmtId="0" fontId="142" fillId="19" borderId="0" applyNumberFormat="0" applyBorder="0" applyAlignment="0" applyProtection="0"/>
    <xf numFmtId="0" fontId="142" fillId="20" borderId="0" applyNumberFormat="0" applyBorder="0" applyAlignment="0" applyProtection="0"/>
    <xf numFmtId="0" fontId="142" fillId="21" borderId="0" applyNumberFormat="0" applyBorder="0" applyAlignment="0" applyProtection="0"/>
    <xf numFmtId="0" fontId="142" fillId="23" borderId="0" applyNumberFormat="0" applyBorder="0" applyAlignment="0" applyProtection="0"/>
    <xf numFmtId="0" fontId="142" fillId="24" borderId="0" applyNumberFormat="0" applyBorder="0" applyAlignment="0" applyProtection="0"/>
    <xf numFmtId="0" fontId="142" fillId="25" borderId="0" applyNumberFormat="0" applyBorder="0" applyAlignment="0" applyProtection="0"/>
    <xf numFmtId="0" fontId="142" fillId="27" borderId="0" applyNumberFormat="0" applyBorder="0" applyAlignment="0" applyProtection="0"/>
    <xf numFmtId="0" fontId="142" fillId="28" borderId="0" applyNumberFormat="0" applyBorder="0" applyAlignment="0" applyProtection="0"/>
    <xf numFmtId="0" fontId="142" fillId="29" borderId="0" applyNumberFormat="0" applyBorder="0" applyAlignment="0" applyProtection="0"/>
    <xf numFmtId="0" fontId="142" fillId="31" borderId="0" applyNumberFormat="0" applyBorder="0" applyAlignment="0" applyProtection="0"/>
    <xf numFmtId="0" fontId="142" fillId="32" borderId="0" applyNumberFormat="0" applyBorder="0" applyAlignment="0" applyProtection="0"/>
    <xf numFmtId="0" fontId="142" fillId="33" borderId="0" applyNumberFormat="0" applyBorder="0" applyAlignment="0" applyProtection="0"/>
    <xf numFmtId="0" fontId="141" fillId="0" borderId="0"/>
    <xf numFmtId="0" fontId="141" fillId="9" borderId="9" applyNumberFormat="0" applyFont="0" applyAlignment="0" applyProtection="0"/>
    <xf numFmtId="0" fontId="141" fillId="11" borderId="0" applyNumberFormat="0" applyBorder="0" applyAlignment="0" applyProtection="0"/>
    <xf numFmtId="0" fontId="141" fillId="12" borderId="0" applyNumberFormat="0" applyBorder="0" applyAlignment="0" applyProtection="0"/>
    <xf numFmtId="0" fontId="141" fillId="13" borderId="0" applyNumberFormat="0" applyBorder="0" applyAlignment="0" applyProtection="0"/>
    <xf numFmtId="0" fontId="141" fillId="15" borderId="0" applyNumberFormat="0" applyBorder="0" applyAlignment="0" applyProtection="0"/>
    <xf numFmtId="0" fontId="141" fillId="16" borderId="0" applyNumberFormat="0" applyBorder="0" applyAlignment="0" applyProtection="0"/>
    <xf numFmtId="0" fontId="141" fillId="17" borderId="0" applyNumberFormat="0" applyBorder="0" applyAlignment="0" applyProtection="0"/>
    <xf numFmtId="0" fontId="141" fillId="19" borderId="0" applyNumberFormat="0" applyBorder="0" applyAlignment="0" applyProtection="0"/>
    <xf numFmtId="0" fontId="141" fillId="20" borderId="0" applyNumberFormat="0" applyBorder="0" applyAlignment="0" applyProtection="0"/>
    <xf numFmtId="0" fontId="141" fillId="21" borderId="0" applyNumberFormat="0" applyBorder="0" applyAlignment="0" applyProtection="0"/>
    <xf numFmtId="0" fontId="141" fillId="23" borderId="0" applyNumberFormat="0" applyBorder="0" applyAlignment="0" applyProtection="0"/>
    <xf numFmtId="0" fontId="141" fillId="24" borderId="0" applyNumberFormat="0" applyBorder="0" applyAlignment="0" applyProtection="0"/>
    <xf numFmtId="0" fontId="141" fillId="25" borderId="0" applyNumberFormat="0" applyBorder="0" applyAlignment="0" applyProtection="0"/>
    <xf numFmtId="0" fontId="141" fillId="27" borderId="0" applyNumberFormat="0" applyBorder="0" applyAlignment="0" applyProtection="0"/>
    <xf numFmtId="0" fontId="141" fillId="28" borderId="0" applyNumberFormat="0" applyBorder="0" applyAlignment="0" applyProtection="0"/>
    <xf numFmtId="0" fontId="141" fillId="29" borderId="0" applyNumberFormat="0" applyBorder="0" applyAlignment="0" applyProtection="0"/>
    <xf numFmtId="0" fontId="141" fillId="31" borderId="0" applyNumberFormat="0" applyBorder="0" applyAlignment="0" applyProtection="0"/>
    <xf numFmtId="0" fontId="141" fillId="32" borderId="0" applyNumberFormat="0" applyBorder="0" applyAlignment="0" applyProtection="0"/>
    <xf numFmtId="0" fontId="141" fillId="33" borderId="0" applyNumberFormat="0" applyBorder="0" applyAlignment="0" applyProtection="0"/>
    <xf numFmtId="0" fontId="140" fillId="0" borderId="0"/>
    <xf numFmtId="0" fontId="140" fillId="9" borderId="9" applyNumberFormat="0" applyFont="0" applyAlignment="0" applyProtection="0"/>
    <xf numFmtId="0" fontId="140" fillId="11" borderId="0" applyNumberFormat="0" applyBorder="0" applyAlignment="0" applyProtection="0"/>
    <xf numFmtId="0" fontId="140" fillId="12" borderId="0" applyNumberFormat="0" applyBorder="0" applyAlignment="0" applyProtection="0"/>
    <xf numFmtId="0" fontId="140" fillId="13" borderId="0" applyNumberFormat="0" applyBorder="0" applyAlignment="0" applyProtection="0"/>
    <xf numFmtId="0" fontId="140" fillId="15" borderId="0" applyNumberFormat="0" applyBorder="0" applyAlignment="0" applyProtection="0"/>
    <xf numFmtId="0" fontId="140" fillId="16" borderId="0" applyNumberFormat="0" applyBorder="0" applyAlignment="0" applyProtection="0"/>
    <xf numFmtId="0" fontId="140" fillId="17" borderId="0" applyNumberFormat="0" applyBorder="0" applyAlignment="0" applyProtection="0"/>
    <xf numFmtId="0" fontId="140" fillId="19" borderId="0" applyNumberFormat="0" applyBorder="0" applyAlignment="0" applyProtection="0"/>
    <xf numFmtId="0" fontId="140" fillId="20" borderId="0" applyNumberFormat="0" applyBorder="0" applyAlignment="0" applyProtection="0"/>
    <xf numFmtId="0" fontId="140" fillId="21" borderId="0" applyNumberFormat="0" applyBorder="0" applyAlignment="0" applyProtection="0"/>
    <xf numFmtId="0" fontId="140" fillId="23" borderId="0" applyNumberFormat="0" applyBorder="0" applyAlignment="0" applyProtection="0"/>
    <xf numFmtId="0" fontId="140" fillId="24" borderId="0" applyNumberFormat="0" applyBorder="0" applyAlignment="0" applyProtection="0"/>
    <xf numFmtId="0" fontId="140" fillId="25" borderId="0" applyNumberFormat="0" applyBorder="0" applyAlignment="0" applyProtection="0"/>
    <xf numFmtId="0" fontId="140" fillId="27" borderId="0" applyNumberFormat="0" applyBorder="0" applyAlignment="0" applyProtection="0"/>
    <xf numFmtId="0" fontId="140" fillId="28" borderId="0" applyNumberFormat="0" applyBorder="0" applyAlignment="0" applyProtection="0"/>
    <xf numFmtId="0" fontId="140" fillId="29" borderId="0" applyNumberFormat="0" applyBorder="0" applyAlignment="0" applyProtection="0"/>
    <xf numFmtId="0" fontId="140" fillId="31" borderId="0" applyNumberFormat="0" applyBorder="0" applyAlignment="0" applyProtection="0"/>
    <xf numFmtId="0" fontId="140" fillId="32" borderId="0" applyNumberFormat="0" applyBorder="0" applyAlignment="0" applyProtection="0"/>
    <xf numFmtId="0" fontId="140" fillId="33" borderId="0" applyNumberFormat="0" applyBorder="0" applyAlignment="0" applyProtection="0"/>
    <xf numFmtId="0" fontId="139" fillId="0" borderId="0"/>
    <xf numFmtId="0" fontId="139" fillId="9" borderId="9" applyNumberFormat="0" applyFont="0" applyAlignment="0" applyProtection="0"/>
    <xf numFmtId="0" fontId="139" fillId="11" borderId="0" applyNumberFormat="0" applyBorder="0" applyAlignment="0" applyProtection="0"/>
    <xf numFmtId="0" fontId="139" fillId="12" borderId="0" applyNumberFormat="0" applyBorder="0" applyAlignment="0" applyProtection="0"/>
    <xf numFmtId="0" fontId="139" fillId="13" borderId="0" applyNumberFormat="0" applyBorder="0" applyAlignment="0" applyProtection="0"/>
    <xf numFmtId="0" fontId="139" fillId="15" borderId="0" applyNumberFormat="0" applyBorder="0" applyAlignment="0" applyProtection="0"/>
    <xf numFmtId="0" fontId="139" fillId="16" borderId="0" applyNumberFormat="0" applyBorder="0" applyAlignment="0" applyProtection="0"/>
    <xf numFmtId="0" fontId="139" fillId="17" borderId="0" applyNumberFormat="0" applyBorder="0" applyAlignment="0" applyProtection="0"/>
    <xf numFmtId="0" fontId="139" fillId="19" borderId="0" applyNumberFormat="0" applyBorder="0" applyAlignment="0" applyProtection="0"/>
    <xf numFmtId="0" fontId="139" fillId="20" borderId="0" applyNumberFormat="0" applyBorder="0" applyAlignment="0" applyProtection="0"/>
    <xf numFmtId="0" fontId="139" fillId="21" borderId="0" applyNumberFormat="0" applyBorder="0" applyAlignment="0" applyProtection="0"/>
    <xf numFmtId="0" fontId="139" fillId="23" borderId="0" applyNumberFormat="0" applyBorder="0" applyAlignment="0" applyProtection="0"/>
    <xf numFmtId="0" fontId="139" fillId="24" borderId="0" applyNumberFormat="0" applyBorder="0" applyAlignment="0" applyProtection="0"/>
    <xf numFmtId="0" fontId="139" fillId="25" borderId="0" applyNumberFormat="0" applyBorder="0" applyAlignment="0" applyProtection="0"/>
    <xf numFmtId="0" fontId="139" fillId="27" borderId="0" applyNumberFormat="0" applyBorder="0" applyAlignment="0" applyProtection="0"/>
    <xf numFmtId="0" fontId="139" fillId="28" borderId="0" applyNumberFormat="0" applyBorder="0" applyAlignment="0" applyProtection="0"/>
    <xf numFmtId="0" fontId="139" fillId="29" borderId="0" applyNumberFormat="0" applyBorder="0" applyAlignment="0" applyProtection="0"/>
    <xf numFmtId="0" fontId="139" fillId="31" borderId="0" applyNumberFormat="0" applyBorder="0" applyAlignment="0" applyProtection="0"/>
    <xf numFmtId="0" fontId="139" fillId="32" borderId="0" applyNumberFormat="0" applyBorder="0" applyAlignment="0" applyProtection="0"/>
    <xf numFmtId="0" fontId="139" fillId="33" borderId="0" applyNumberFormat="0" applyBorder="0" applyAlignment="0" applyProtection="0"/>
    <xf numFmtId="43" fontId="166" fillId="0" borderId="0" applyFont="0" applyFill="0" applyBorder="0" applyAlignment="0" applyProtection="0"/>
    <xf numFmtId="0" fontId="138" fillId="0" borderId="0"/>
    <xf numFmtId="0" fontId="138" fillId="9" borderId="9" applyNumberFormat="0" applyFont="0" applyAlignment="0" applyProtection="0"/>
    <xf numFmtId="0" fontId="138" fillId="11" borderId="0" applyNumberFormat="0" applyBorder="0" applyAlignment="0" applyProtection="0"/>
    <xf numFmtId="0" fontId="138" fillId="12" borderId="0" applyNumberFormat="0" applyBorder="0" applyAlignment="0" applyProtection="0"/>
    <xf numFmtId="0" fontId="138" fillId="13" borderId="0" applyNumberFormat="0" applyBorder="0" applyAlignment="0" applyProtection="0"/>
    <xf numFmtId="0" fontId="138" fillId="15" borderId="0" applyNumberFormat="0" applyBorder="0" applyAlignment="0" applyProtection="0"/>
    <xf numFmtId="0" fontId="138" fillId="16" borderId="0" applyNumberFormat="0" applyBorder="0" applyAlignment="0" applyProtection="0"/>
    <xf numFmtId="0" fontId="138" fillId="17" borderId="0" applyNumberFormat="0" applyBorder="0" applyAlignment="0" applyProtection="0"/>
    <xf numFmtId="0" fontId="138" fillId="19" borderId="0" applyNumberFormat="0" applyBorder="0" applyAlignment="0" applyProtection="0"/>
    <xf numFmtId="0" fontId="138" fillId="20" borderId="0" applyNumberFormat="0" applyBorder="0" applyAlignment="0" applyProtection="0"/>
    <xf numFmtId="0" fontId="138" fillId="21" borderId="0" applyNumberFormat="0" applyBorder="0" applyAlignment="0" applyProtection="0"/>
    <xf numFmtId="0" fontId="138" fillId="23" borderId="0" applyNumberFormat="0" applyBorder="0" applyAlignment="0" applyProtection="0"/>
    <xf numFmtId="0" fontId="138" fillId="24" borderId="0" applyNumberFormat="0" applyBorder="0" applyAlignment="0" applyProtection="0"/>
    <xf numFmtId="0" fontId="138" fillId="25" borderId="0" applyNumberFormat="0" applyBorder="0" applyAlignment="0" applyProtection="0"/>
    <xf numFmtId="0" fontId="138" fillId="27" borderId="0" applyNumberFormat="0" applyBorder="0" applyAlignment="0" applyProtection="0"/>
    <xf numFmtId="0" fontId="138" fillId="28" borderId="0" applyNumberFormat="0" applyBorder="0" applyAlignment="0" applyProtection="0"/>
    <xf numFmtId="0" fontId="138" fillId="29" borderId="0" applyNumberFormat="0" applyBorder="0" applyAlignment="0" applyProtection="0"/>
    <xf numFmtId="0" fontId="138" fillId="31" borderId="0" applyNumberFormat="0" applyBorder="0" applyAlignment="0" applyProtection="0"/>
    <xf numFmtId="0" fontId="138" fillId="32" borderId="0" applyNumberFormat="0" applyBorder="0" applyAlignment="0" applyProtection="0"/>
    <xf numFmtId="0" fontId="138" fillId="33" borderId="0" applyNumberFormat="0" applyBorder="0" applyAlignment="0" applyProtection="0"/>
    <xf numFmtId="0" fontId="137" fillId="0" borderId="0"/>
    <xf numFmtId="0" fontId="137" fillId="9" borderId="9" applyNumberFormat="0" applyFont="0" applyAlignment="0" applyProtection="0"/>
    <xf numFmtId="0" fontId="137" fillId="11" borderId="0" applyNumberFormat="0" applyBorder="0" applyAlignment="0" applyProtection="0"/>
    <xf numFmtId="0" fontId="137" fillId="12" borderId="0" applyNumberFormat="0" applyBorder="0" applyAlignment="0" applyProtection="0"/>
    <xf numFmtId="0" fontId="137" fillId="13" borderId="0" applyNumberFormat="0" applyBorder="0" applyAlignment="0" applyProtection="0"/>
    <xf numFmtId="0" fontId="137" fillId="15" borderId="0" applyNumberFormat="0" applyBorder="0" applyAlignment="0" applyProtection="0"/>
    <xf numFmtId="0" fontId="137" fillId="16" borderId="0" applyNumberFormat="0" applyBorder="0" applyAlignment="0" applyProtection="0"/>
    <xf numFmtId="0" fontId="137" fillId="17" borderId="0" applyNumberFormat="0" applyBorder="0" applyAlignment="0" applyProtection="0"/>
    <xf numFmtId="0" fontId="137" fillId="19" borderId="0" applyNumberFormat="0" applyBorder="0" applyAlignment="0" applyProtection="0"/>
    <xf numFmtId="0" fontId="137" fillId="20" borderId="0" applyNumberFormat="0" applyBorder="0" applyAlignment="0" applyProtection="0"/>
    <xf numFmtId="0" fontId="137" fillId="21" borderId="0" applyNumberFormat="0" applyBorder="0" applyAlignment="0" applyProtection="0"/>
    <xf numFmtId="0" fontId="137" fillId="23" borderId="0" applyNumberFormat="0" applyBorder="0" applyAlignment="0" applyProtection="0"/>
    <xf numFmtId="0" fontId="137" fillId="24" borderId="0" applyNumberFormat="0" applyBorder="0" applyAlignment="0" applyProtection="0"/>
    <xf numFmtId="0" fontId="137" fillId="25" borderId="0" applyNumberFormat="0" applyBorder="0" applyAlignment="0" applyProtection="0"/>
    <xf numFmtId="0" fontId="137" fillId="27" borderId="0" applyNumberFormat="0" applyBorder="0" applyAlignment="0" applyProtection="0"/>
    <xf numFmtId="0" fontId="137" fillId="28" borderId="0" applyNumberFormat="0" applyBorder="0" applyAlignment="0" applyProtection="0"/>
    <xf numFmtId="0" fontId="137" fillId="29" borderId="0" applyNumberFormat="0" applyBorder="0" applyAlignment="0" applyProtection="0"/>
    <xf numFmtId="0" fontId="137" fillId="31" borderId="0" applyNumberFormat="0" applyBorder="0" applyAlignment="0" applyProtection="0"/>
    <xf numFmtId="0" fontId="137" fillId="32" borderId="0" applyNumberFormat="0" applyBorder="0" applyAlignment="0" applyProtection="0"/>
    <xf numFmtId="0" fontId="137" fillId="33" borderId="0" applyNumberFormat="0" applyBorder="0" applyAlignment="0" applyProtection="0"/>
    <xf numFmtId="0" fontId="136" fillId="0" borderId="0"/>
    <xf numFmtId="0" fontId="136" fillId="9" borderId="9" applyNumberFormat="0" applyFont="0" applyAlignment="0" applyProtection="0"/>
    <xf numFmtId="0" fontId="136" fillId="11" borderId="0" applyNumberFormat="0" applyBorder="0" applyAlignment="0" applyProtection="0"/>
    <xf numFmtId="0" fontId="136" fillId="12" borderId="0" applyNumberFormat="0" applyBorder="0" applyAlignment="0" applyProtection="0"/>
    <xf numFmtId="0" fontId="136" fillId="13" borderId="0" applyNumberFormat="0" applyBorder="0" applyAlignment="0" applyProtection="0"/>
    <xf numFmtId="0" fontId="136" fillId="15" borderId="0" applyNumberFormat="0" applyBorder="0" applyAlignment="0" applyProtection="0"/>
    <xf numFmtId="0" fontId="136" fillId="16" borderId="0" applyNumberFormat="0" applyBorder="0" applyAlignment="0" applyProtection="0"/>
    <xf numFmtId="0" fontId="136" fillId="17" borderId="0" applyNumberFormat="0" applyBorder="0" applyAlignment="0" applyProtection="0"/>
    <xf numFmtId="0" fontId="136" fillId="19" borderId="0" applyNumberFormat="0" applyBorder="0" applyAlignment="0" applyProtection="0"/>
    <xf numFmtId="0" fontId="136" fillId="20" borderId="0" applyNumberFormat="0" applyBorder="0" applyAlignment="0" applyProtection="0"/>
    <xf numFmtId="0" fontId="136" fillId="21" borderId="0" applyNumberFormat="0" applyBorder="0" applyAlignment="0" applyProtection="0"/>
    <xf numFmtId="0" fontId="136" fillId="23" borderId="0" applyNumberFormat="0" applyBorder="0" applyAlignment="0" applyProtection="0"/>
    <xf numFmtId="0" fontId="136" fillId="24" borderId="0" applyNumberFormat="0" applyBorder="0" applyAlignment="0" applyProtection="0"/>
    <xf numFmtId="0" fontId="136" fillId="25" borderId="0" applyNumberFormat="0" applyBorder="0" applyAlignment="0" applyProtection="0"/>
    <xf numFmtId="0" fontId="136" fillId="27" borderId="0" applyNumberFormat="0" applyBorder="0" applyAlignment="0" applyProtection="0"/>
    <xf numFmtId="0" fontId="136" fillId="28" borderId="0" applyNumberFormat="0" applyBorder="0" applyAlignment="0" applyProtection="0"/>
    <xf numFmtId="0" fontId="136" fillId="29" borderId="0" applyNumberFormat="0" applyBorder="0" applyAlignment="0" applyProtection="0"/>
    <xf numFmtId="0" fontId="136" fillId="31" borderId="0" applyNumberFormat="0" applyBorder="0" applyAlignment="0" applyProtection="0"/>
    <xf numFmtId="0" fontId="136" fillId="32" borderId="0" applyNumberFormat="0" applyBorder="0" applyAlignment="0" applyProtection="0"/>
    <xf numFmtId="0" fontId="136" fillId="33" borderId="0" applyNumberFormat="0" applyBorder="0" applyAlignment="0" applyProtection="0"/>
    <xf numFmtId="0" fontId="135" fillId="0" borderId="0"/>
    <xf numFmtId="0" fontId="135" fillId="9" borderId="9" applyNumberFormat="0" applyFont="0" applyAlignment="0" applyProtection="0"/>
    <xf numFmtId="0" fontId="135" fillId="11" borderId="0" applyNumberFormat="0" applyBorder="0" applyAlignment="0" applyProtection="0"/>
    <xf numFmtId="0" fontId="135" fillId="12" borderId="0" applyNumberFormat="0" applyBorder="0" applyAlignment="0" applyProtection="0"/>
    <xf numFmtId="0" fontId="135" fillId="13" borderId="0" applyNumberFormat="0" applyBorder="0" applyAlignment="0" applyProtection="0"/>
    <xf numFmtId="0" fontId="135" fillId="15" borderId="0" applyNumberFormat="0" applyBorder="0" applyAlignment="0" applyProtection="0"/>
    <xf numFmtId="0" fontId="135" fillId="16" borderId="0" applyNumberFormat="0" applyBorder="0" applyAlignment="0" applyProtection="0"/>
    <xf numFmtId="0" fontId="135" fillId="17" borderId="0" applyNumberFormat="0" applyBorder="0" applyAlignment="0" applyProtection="0"/>
    <xf numFmtId="0" fontId="135" fillId="19" borderId="0" applyNumberFormat="0" applyBorder="0" applyAlignment="0" applyProtection="0"/>
    <xf numFmtId="0" fontId="135" fillId="20" borderId="0" applyNumberFormat="0" applyBorder="0" applyAlignment="0" applyProtection="0"/>
    <xf numFmtId="0" fontId="135" fillId="21" borderId="0" applyNumberFormat="0" applyBorder="0" applyAlignment="0" applyProtection="0"/>
    <xf numFmtId="0" fontId="135" fillId="23" borderId="0" applyNumberFormat="0" applyBorder="0" applyAlignment="0" applyProtection="0"/>
    <xf numFmtId="0" fontId="135" fillId="24" borderId="0" applyNumberFormat="0" applyBorder="0" applyAlignment="0" applyProtection="0"/>
    <xf numFmtId="0" fontId="135" fillId="25" borderId="0" applyNumberFormat="0" applyBorder="0" applyAlignment="0" applyProtection="0"/>
    <xf numFmtId="0" fontId="135" fillId="27" borderId="0" applyNumberFormat="0" applyBorder="0" applyAlignment="0" applyProtection="0"/>
    <xf numFmtId="0" fontId="135" fillId="28" borderId="0" applyNumberFormat="0" applyBorder="0" applyAlignment="0" applyProtection="0"/>
    <xf numFmtId="0" fontId="135" fillId="29" borderId="0" applyNumberFormat="0" applyBorder="0" applyAlignment="0" applyProtection="0"/>
    <xf numFmtId="0" fontId="135" fillId="31" borderId="0" applyNumberFormat="0" applyBorder="0" applyAlignment="0" applyProtection="0"/>
    <xf numFmtId="0" fontId="135" fillId="32" borderId="0" applyNumberFormat="0" applyBorder="0" applyAlignment="0" applyProtection="0"/>
    <xf numFmtId="0" fontId="135" fillId="33" borderId="0" applyNumberFormat="0" applyBorder="0" applyAlignment="0" applyProtection="0"/>
    <xf numFmtId="0" fontId="134" fillId="0" borderId="0"/>
    <xf numFmtId="0" fontId="134" fillId="9" borderId="9" applyNumberFormat="0" applyFont="0" applyAlignment="0" applyProtection="0"/>
    <xf numFmtId="0" fontId="134" fillId="11" borderId="0" applyNumberFormat="0" applyBorder="0" applyAlignment="0" applyProtection="0"/>
    <xf numFmtId="0" fontId="134" fillId="12" borderId="0" applyNumberFormat="0" applyBorder="0" applyAlignment="0" applyProtection="0"/>
    <xf numFmtId="0" fontId="134" fillId="13" borderId="0" applyNumberFormat="0" applyBorder="0" applyAlignment="0" applyProtection="0"/>
    <xf numFmtId="0" fontId="134" fillId="15" borderId="0" applyNumberFormat="0" applyBorder="0" applyAlignment="0" applyProtection="0"/>
    <xf numFmtId="0" fontId="134" fillId="16" borderId="0" applyNumberFormat="0" applyBorder="0" applyAlignment="0" applyProtection="0"/>
    <xf numFmtId="0" fontId="134" fillId="17" borderId="0" applyNumberFormat="0" applyBorder="0" applyAlignment="0" applyProtection="0"/>
    <xf numFmtId="0" fontId="134" fillId="19" borderId="0" applyNumberFormat="0" applyBorder="0" applyAlignment="0" applyProtection="0"/>
    <xf numFmtId="0" fontId="134" fillId="20" borderId="0" applyNumberFormat="0" applyBorder="0" applyAlignment="0" applyProtection="0"/>
    <xf numFmtId="0" fontId="134" fillId="21" borderId="0" applyNumberFormat="0" applyBorder="0" applyAlignment="0" applyProtection="0"/>
    <xf numFmtId="0" fontId="134" fillId="23" borderId="0" applyNumberFormat="0" applyBorder="0" applyAlignment="0" applyProtection="0"/>
    <xf numFmtId="0" fontId="134" fillId="24" borderId="0" applyNumberFormat="0" applyBorder="0" applyAlignment="0" applyProtection="0"/>
    <xf numFmtId="0" fontId="134" fillId="25" borderId="0" applyNumberFormat="0" applyBorder="0" applyAlignment="0" applyProtection="0"/>
    <xf numFmtId="0" fontId="134" fillId="27" borderId="0" applyNumberFormat="0" applyBorder="0" applyAlignment="0" applyProtection="0"/>
    <xf numFmtId="0" fontId="134" fillId="28" borderId="0" applyNumberFormat="0" applyBorder="0" applyAlignment="0" applyProtection="0"/>
    <xf numFmtId="0" fontId="134" fillId="29" borderId="0" applyNumberFormat="0" applyBorder="0" applyAlignment="0" applyProtection="0"/>
    <xf numFmtId="0" fontId="134" fillId="31" borderId="0" applyNumberFormat="0" applyBorder="0" applyAlignment="0" applyProtection="0"/>
    <xf numFmtId="0" fontId="134" fillId="32" borderId="0" applyNumberFormat="0" applyBorder="0" applyAlignment="0" applyProtection="0"/>
    <xf numFmtId="0" fontId="134" fillId="33" borderId="0" applyNumberFormat="0" applyBorder="0" applyAlignment="0" applyProtection="0"/>
    <xf numFmtId="0" fontId="133" fillId="0" borderId="0"/>
    <xf numFmtId="0" fontId="133" fillId="9" borderId="9" applyNumberFormat="0" applyFont="0" applyAlignment="0" applyProtection="0"/>
    <xf numFmtId="0" fontId="133" fillId="11" borderId="0" applyNumberFormat="0" applyBorder="0" applyAlignment="0" applyProtection="0"/>
    <xf numFmtId="0" fontId="133" fillId="12" borderId="0" applyNumberFormat="0" applyBorder="0" applyAlignment="0" applyProtection="0"/>
    <xf numFmtId="0" fontId="133" fillId="13" borderId="0" applyNumberFormat="0" applyBorder="0" applyAlignment="0" applyProtection="0"/>
    <xf numFmtId="0" fontId="133" fillId="15" borderId="0" applyNumberFormat="0" applyBorder="0" applyAlignment="0" applyProtection="0"/>
    <xf numFmtId="0" fontId="133" fillId="16" borderId="0" applyNumberFormat="0" applyBorder="0" applyAlignment="0" applyProtection="0"/>
    <xf numFmtId="0" fontId="133" fillId="17" borderId="0" applyNumberFormat="0" applyBorder="0" applyAlignment="0" applyProtection="0"/>
    <xf numFmtId="0" fontId="133" fillId="19" borderId="0" applyNumberFormat="0" applyBorder="0" applyAlignment="0" applyProtection="0"/>
    <xf numFmtId="0" fontId="133" fillId="20" borderId="0" applyNumberFormat="0" applyBorder="0" applyAlignment="0" applyProtection="0"/>
    <xf numFmtId="0" fontId="133" fillId="21" borderId="0" applyNumberFormat="0" applyBorder="0" applyAlignment="0" applyProtection="0"/>
    <xf numFmtId="0" fontId="133" fillId="23" borderId="0" applyNumberFormat="0" applyBorder="0" applyAlignment="0" applyProtection="0"/>
    <xf numFmtId="0" fontId="133" fillId="24" borderId="0" applyNumberFormat="0" applyBorder="0" applyAlignment="0" applyProtection="0"/>
    <xf numFmtId="0" fontId="133" fillId="25" borderId="0" applyNumberFormat="0" applyBorder="0" applyAlignment="0" applyProtection="0"/>
    <xf numFmtId="0" fontId="133" fillId="27" borderId="0" applyNumberFormat="0" applyBorder="0" applyAlignment="0" applyProtection="0"/>
    <xf numFmtId="0" fontId="133" fillId="28" borderId="0" applyNumberFormat="0" applyBorder="0" applyAlignment="0" applyProtection="0"/>
    <xf numFmtId="0" fontId="133" fillId="29" borderId="0" applyNumberFormat="0" applyBorder="0" applyAlignment="0" applyProtection="0"/>
    <xf numFmtId="0" fontId="133" fillId="31" borderId="0" applyNumberFormat="0" applyBorder="0" applyAlignment="0" applyProtection="0"/>
    <xf numFmtId="0" fontId="133" fillId="32" borderId="0" applyNumberFormat="0" applyBorder="0" applyAlignment="0" applyProtection="0"/>
    <xf numFmtId="0" fontId="133" fillId="33" borderId="0" applyNumberFormat="0" applyBorder="0" applyAlignment="0" applyProtection="0"/>
    <xf numFmtId="0" fontId="132" fillId="0" borderId="0"/>
    <xf numFmtId="0" fontId="132" fillId="9" borderId="9" applyNumberFormat="0" applyFont="0" applyAlignment="0" applyProtection="0"/>
    <xf numFmtId="0" fontId="132" fillId="11" borderId="0" applyNumberFormat="0" applyBorder="0" applyAlignment="0" applyProtection="0"/>
    <xf numFmtId="0" fontId="132" fillId="12" borderId="0" applyNumberFormat="0" applyBorder="0" applyAlignment="0" applyProtection="0"/>
    <xf numFmtId="0" fontId="132" fillId="13" borderId="0" applyNumberFormat="0" applyBorder="0" applyAlignment="0" applyProtection="0"/>
    <xf numFmtId="0" fontId="132" fillId="15" borderId="0" applyNumberFormat="0" applyBorder="0" applyAlignment="0" applyProtection="0"/>
    <xf numFmtId="0" fontId="132" fillId="16" borderId="0" applyNumberFormat="0" applyBorder="0" applyAlignment="0" applyProtection="0"/>
    <xf numFmtId="0" fontId="132" fillId="17" borderId="0" applyNumberFormat="0" applyBorder="0" applyAlignment="0" applyProtection="0"/>
    <xf numFmtId="0" fontId="132" fillId="19" borderId="0" applyNumberFormat="0" applyBorder="0" applyAlignment="0" applyProtection="0"/>
    <xf numFmtId="0" fontId="132" fillId="20" borderId="0" applyNumberFormat="0" applyBorder="0" applyAlignment="0" applyProtection="0"/>
    <xf numFmtId="0" fontId="132" fillId="21" borderId="0" applyNumberFormat="0" applyBorder="0" applyAlignment="0" applyProtection="0"/>
    <xf numFmtId="0" fontId="132" fillId="23" borderId="0" applyNumberFormat="0" applyBorder="0" applyAlignment="0" applyProtection="0"/>
    <xf numFmtId="0" fontId="132" fillId="24" borderId="0" applyNumberFormat="0" applyBorder="0" applyAlignment="0" applyProtection="0"/>
    <xf numFmtId="0" fontId="132" fillId="25" borderId="0" applyNumberFormat="0" applyBorder="0" applyAlignment="0" applyProtection="0"/>
    <xf numFmtId="0" fontId="132" fillId="27" borderId="0" applyNumberFormat="0" applyBorder="0" applyAlignment="0" applyProtection="0"/>
    <xf numFmtId="0" fontId="132" fillId="28" borderId="0" applyNumberFormat="0" applyBorder="0" applyAlignment="0" applyProtection="0"/>
    <xf numFmtId="0" fontId="132" fillId="29" borderId="0" applyNumberFormat="0" applyBorder="0" applyAlignment="0" applyProtection="0"/>
    <xf numFmtId="0" fontId="132" fillId="31" borderId="0" applyNumberFormat="0" applyBorder="0" applyAlignment="0" applyProtection="0"/>
    <xf numFmtId="0" fontId="132" fillId="32" borderId="0" applyNumberFormat="0" applyBorder="0" applyAlignment="0" applyProtection="0"/>
    <xf numFmtId="0" fontId="132" fillId="33" borderId="0" applyNumberFormat="0" applyBorder="0" applyAlignment="0" applyProtection="0"/>
    <xf numFmtId="0" fontId="131" fillId="0" borderId="0"/>
    <xf numFmtId="0" fontId="131" fillId="9" borderId="9" applyNumberFormat="0" applyFont="0" applyAlignment="0" applyProtection="0"/>
    <xf numFmtId="0" fontId="131" fillId="11" borderId="0" applyNumberFormat="0" applyBorder="0" applyAlignment="0" applyProtection="0"/>
    <xf numFmtId="0" fontId="131" fillId="12" borderId="0" applyNumberFormat="0" applyBorder="0" applyAlignment="0" applyProtection="0"/>
    <xf numFmtId="0" fontId="131" fillId="13" borderId="0" applyNumberFormat="0" applyBorder="0" applyAlignment="0" applyProtection="0"/>
    <xf numFmtId="0" fontId="131" fillId="15" borderId="0" applyNumberFormat="0" applyBorder="0" applyAlignment="0" applyProtection="0"/>
    <xf numFmtId="0" fontId="131" fillId="16" borderId="0" applyNumberFormat="0" applyBorder="0" applyAlignment="0" applyProtection="0"/>
    <xf numFmtId="0" fontId="131" fillId="17" borderId="0" applyNumberFormat="0" applyBorder="0" applyAlignment="0" applyProtection="0"/>
    <xf numFmtId="0" fontId="131" fillId="19" borderId="0" applyNumberFormat="0" applyBorder="0" applyAlignment="0" applyProtection="0"/>
    <xf numFmtId="0" fontId="131" fillId="20" borderId="0" applyNumberFormat="0" applyBorder="0" applyAlignment="0" applyProtection="0"/>
    <xf numFmtId="0" fontId="131" fillId="21" borderId="0" applyNumberFormat="0" applyBorder="0" applyAlignment="0" applyProtection="0"/>
    <xf numFmtId="0" fontId="131" fillId="23" borderId="0" applyNumberFormat="0" applyBorder="0" applyAlignment="0" applyProtection="0"/>
    <xf numFmtId="0" fontId="131" fillId="24" borderId="0" applyNumberFormat="0" applyBorder="0" applyAlignment="0" applyProtection="0"/>
    <xf numFmtId="0" fontId="131" fillId="25" borderId="0" applyNumberFormat="0" applyBorder="0" applyAlignment="0" applyProtection="0"/>
    <xf numFmtId="0" fontId="131" fillId="27" borderId="0" applyNumberFormat="0" applyBorder="0" applyAlignment="0" applyProtection="0"/>
    <xf numFmtId="0" fontId="131" fillId="28" borderId="0" applyNumberFormat="0" applyBorder="0" applyAlignment="0" applyProtection="0"/>
    <xf numFmtId="0" fontId="131" fillId="29" borderId="0" applyNumberFormat="0" applyBorder="0" applyAlignment="0" applyProtection="0"/>
    <xf numFmtId="0" fontId="131" fillId="31" borderId="0" applyNumberFormat="0" applyBorder="0" applyAlignment="0" applyProtection="0"/>
    <xf numFmtId="0" fontId="131" fillId="32" borderId="0" applyNumberFormat="0" applyBorder="0" applyAlignment="0" applyProtection="0"/>
    <xf numFmtId="0" fontId="131" fillId="33" borderId="0" applyNumberFormat="0" applyBorder="0" applyAlignment="0" applyProtection="0"/>
    <xf numFmtId="0" fontId="130" fillId="0" borderId="0"/>
    <xf numFmtId="0" fontId="130" fillId="9" borderId="9" applyNumberFormat="0" applyFont="0" applyAlignment="0" applyProtection="0"/>
    <xf numFmtId="0" fontId="130" fillId="11" borderId="0" applyNumberFormat="0" applyBorder="0" applyAlignment="0" applyProtection="0"/>
    <xf numFmtId="0" fontId="130" fillId="12" borderId="0" applyNumberFormat="0" applyBorder="0" applyAlignment="0" applyProtection="0"/>
    <xf numFmtId="0" fontId="130" fillId="13" borderId="0" applyNumberFormat="0" applyBorder="0" applyAlignment="0" applyProtection="0"/>
    <xf numFmtId="0" fontId="130" fillId="15" borderId="0" applyNumberFormat="0" applyBorder="0" applyAlignment="0" applyProtection="0"/>
    <xf numFmtId="0" fontId="130" fillId="16" borderId="0" applyNumberFormat="0" applyBorder="0" applyAlignment="0" applyProtection="0"/>
    <xf numFmtId="0" fontId="130" fillId="17" borderId="0" applyNumberFormat="0" applyBorder="0" applyAlignment="0" applyProtection="0"/>
    <xf numFmtId="0" fontId="130" fillId="19" borderId="0" applyNumberFormat="0" applyBorder="0" applyAlignment="0" applyProtection="0"/>
    <xf numFmtId="0" fontId="130" fillId="20" borderId="0" applyNumberFormat="0" applyBorder="0" applyAlignment="0" applyProtection="0"/>
    <xf numFmtId="0" fontId="130" fillId="21" borderId="0" applyNumberFormat="0" applyBorder="0" applyAlignment="0" applyProtection="0"/>
    <xf numFmtId="0" fontId="130" fillId="23" borderId="0" applyNumberFormat="0" applyBorder="0" applyAlignment="0" applyProtection="0"/>
    <xf numFmtId="0" fontId="130" fillId="24" borderId="0" applyNumberFormat="0" applyBorder="0" applyAlignment="0" applyProtection="0"/>
    <xf numFmtId="0" fontId="130" fillId="25" borderId="0" applyNumberFormat="0" applyBorder="0" applyAlignment="0" applyProtection="0"/>
    <xf numFmtId="0" fontId="130" fillId="27" borderId="0" applyNumberFormat="0" applyBorder="0" applyAlignment="0" applyProtection="0"/>
    <xf numFmtId="0" fontId="130" fillId="28" borderId="0" applyNumberFormat="0" applyBorder="0" applyAlignment="0" applyProtection="0"/>
    <xf numFmtId="0" fontId="130" fillId="29" borderId="0" applyNumberFormat="0" applyBorder="0" applyAlignment="0" applyProtection="0"/>
    <xf numFmtId="0" fontId="130" fillId="31" borderId="0" applyNumberFormat="0" applyBorder="0" applyAlignment="0" applyProtection="0"/>
    <xf numFmtId="0" fontId="130" fillId="32" borderId="0" applyNumberFormat="0" applyBorder="0" applyAlignment="0" applyProtection="0"/>
    <xf numFmtId="0" fontId="130" fillId="33" borderId="0" applyNumberFormat="0" applyBorder="0" applyAlignment="0" applyProtection="0"/>
    <xf numFmtId="0" fontId="129" fillId="0" borderId="0"/>
    <xf numFmtId="0" fontId="129" fillId="9" borderId="9" applyNumberFormat="0" applyFont="0" applyAlignment="0" applyProtection="0"/>
    <xf numFmtId="0" fontId="129" fillId="11" borderId="0" applyNumberFormat="0" applyBorder="0" applyAlignment="0" applyProtection="0"/>
    <xf numFmtId="0" fontId="129" fillId="12" borderId="0" applyNumberFormat="0" applyBorder="0" applyAlignment="0" applyProtection="0"/>
    <xf numFmtId="0" fontId="129" fillId="13" borderId="0" applyNumberFormat="0" applyBorder="0" applyAlignment="0" applyProtection="0"/>
    <xf numFmtId="0" fontId="129" fillId="15" borderId="0" applyNumberFormat="0" applyBorder="0" applyAlignment="0" applyProtection="0"/>
    <xf numFmtId="0" fontId="129" fillId="16" borderId="0" applyNumberFormat="0" applyBorder="0" applyAlignment="0" applyProtection="0"/>
    <xf numFmtId="0" fontId="129" fillId="17" borderId="0" applyNumberFormat="0" applyBorder="0" applyAlignment="0" applyProtection="0"/>
    <xf numFmtId="0" fontId="129" fillId="19" borderId="0" applyNumberFormat="0" applyBorder="0" applyAlignment="0" applyProtection="0"/>
    <xf numFmtId="0" fontId="129" fillId="20" borderId="0" applyNumberFormat="0" applyBorder="0" applyAlignment="0" applyProtection="0"/>
    <xf numFmtId="0" fontId="129" fillId="21" borderId="0" applyNumberFormat="0" applyBorder="0" applyAlignment="0" applyProtection="0"/>
    <xf numFmtId="0" fontId="129" fillId="23" borderId="0" applyNumberFormat="0" applyBorder="0" applyAlignment="0" applyProtection="0"/>
    <xf numFmtId="0" fontId="129" fillId="24" borderId="0" applyNumberFormat="0" applyBorder="0" applyAlignment="0" applyProtection="0"/>
    <xf numFmtId="0" fontId="129" fillId="25" borderId="0" applyNumberFormat="0" applyBorder="0" applyAlignment="0" applyProtection="0"/>
    <xf numFmtId="0" fontId="129" fillId="27" borderId="0" applyNumberFormat="0" applyBorder="0" applyAlignment="0" applyProtection="0"/>
    <xf numFmtId="0" fontId="129" fillId="28" borderId="0" applyNumberFormat="0" applyBorder="0" applyAlignment="0" applyProtection="0"/>
    <xf numFmtId="0" fontId="129" fillId="29" borderId="0" applyNumberFormat="0" applyBorder="0" applyAlignment="0" applyProtection="0"/>
    <xf numFmtId="0" fontId="129" fillId="31" borderId="0" applyNumberFormat="0" applyBorder="0" applyAlignment="0" applyProtection="0"/>
    <xf numFmtId="0" fontId="129" fillId="32" borderId="0" applyNumberFormat="0" applyBorder="0" applyAlignment="0" applyProtection="0"/>
    <xf numFmtId="0" fontId="129" fillId="33" borderId="0" applyNumberFormat="0" applyBorder="0" applyAlignment="0" applyProtection="0"/>
    <xf numFmtId="0" fontId="128" fillId="0" borderId="0"/>
    <xf numFmtId="0" fontId="128" fillId="9" borderId="9" applyNumberFormat="0" applyFont="0" applyAlignment="0" applyProtection="0"/>
    <xf numFmtId="0" fontId="128" fillId="11" borderId="0" applyNumberFormat="0" applyBorder="0" applyAlignment="0" applyProtection="0"/>
    <xf numFmtId="0" fontId="128" fillId="12" borderId="0" applyNumberFormat="0" applyBorder="0" applyAlignment="0" applyProtection="0"/>
    <xf numFmtId="0" fontId="128" fillId="13" borderId="0" applyNumberFormat="0" applyBorder="0" applyAlignment="0" applyProtection="0"/>
    <xf numFmtId="0" fontId="128" fillId="15" borderId="0" applyNumberFormat="0" applyBorder="0" applyAlignment="0" applyProtection="0"/>
    <xf numFmtId="0" fontId="128" fillId="16" borderId="0" applyNumberFormat="0" applyBorder="0" applyAlignment="0" applyProtection="0"/>
    <xf numFmtId="0" fontId="128" fillId="17" borderId="0" applyNumberFormat="0" applyBorder="0" applyAlignment="0" applyProtection="0"/>
    <xf numFmtId="0" fontId="128" fillId="19" borderId="0" applyNumberFormat="0" applyBorder="0" applyAlignment="0" applyProtection="0"/>
    <xf numFmtId="0" fontId="128" fillId="20" borderId="0" applyNumberFormat="0" applyBorder="0" applyAlignment="0" applyProtection="0"/>
    <xf numFmtId="0" fontId="128" fillId="21" borderId="0" applyNumberFormat="0" applyBorder="0" applyAlignment="0" applyProtection="0"/>
    <xf numFmtId="0" fontId="128" fillId="23" borderId="0" applyNumberFormat="0" applyBorder="0" applyAlignment="0" applyProtection="0"/>
    <xf numFmtId="0" fontId="128" fillId="24" borderId="0" applyNumberFormat="0" applyBorder="0" applyAlignment="0" applyProtection="0"/>
    <xf numFmtId="0" fontId="128" fillId="25" borderId="0" applyNumberFormat="0" applyBorder="0" applyAlignment="0" applyProtection="0"/>
    <xf numFmtId="0" fontId="128" fillId="27" borderId="0" applyNumberFormat="0" applyBorder="0" applyAlignment="0" applyProtection="0"/>
    <xf numFmtId="0" fontId="128" fillId="28" borderId="0" applyNumberFormat="0" applyBorder="0" applyAlignment="0" applyProtection="0"/>
    <xf numFmtId="0" fontId="128" fillId="29" borderId="0" applyNumberFormat="0" applyBorder="0" applyAlignment="0" applyProtection="0"/>
    <xf numFmtId="0" fontId="128" fillId="31" borderId="0" applyNumberFormat="0" applyBorder="0" applyAlignment="0" applyProtection="0"/>
    <xf numFmtId="0" fontId="128" fillId="32" borderId="0" applyNumberFormat="0" applyBorder="0" applyAlignment="0" applyProtection="0"/>
    <xf numFmtId="0" fontId="128" fillId="33" borderId="0" applyNumberFormat="0" applyBorder="0" applyAlignment="0" applyProtection="0"/>
    <xf numFmtId="0" fontId="127" fillId="0" borderId="0"/>
    <xf numFmtId="0" fontId="127" fillId="9" borderId="9" applyNumberFormat="0" applyFont="0" applyAlignment="0" applyProtection="0"/>
    <xf numFmtId="0" fontId="127" fillId="11" borderId="0" applyNumberFormat="0" applyBorder="0" applyAlignment="0" applyProtection="0"/>
    <xf numFmtId="0" fontId="127" fillId="12" borderId="0" applyNumberFormat="0" applyBorder="0" applyAlignment="0" applyProtection="0"/>
    <xf numFmtId="0" fontId="127" fillId="13" borderId="0" applyNumberFormat="0" applyBorder="0" applyAlignment="0" applyProtection="0"/>
    <xf numFmtId="0" fontId="127" fillId="15" borderId="0" applyNumberFormat="0" applyBorder="0" applyAlignment="0" applyProtection="0"/>
    <xf numFmtId="0" fontId="127" fillId="16" borderId="0" applyNumberFormat="0" applyBorder="0" applyAlignment="0" applyProtection="0"/>
    <xf numFmtId="0" fontId="127" fillId="17" borderId="0" applyNumberFormat="0" applyBorder="0" applyAlignment="0" applyProtection="0"/>
    <xf numFmtId="0" fontId="127" fillId="19" borderId="0" applyNumberFormat="0" applyBorder="0" applyAlignment="0" applyProtection="0"/>
    <xf numFmtId="0" fontId="127" fillId="20" borderId="0" applyNumberFormat="0" applyBorder="0" applyAlignment="0" applyProtection="0"/>
    <xf numFmtId="0" fontId="127" fillId="21" borderId="0" applyNumberFormat="0" applyBorder="0" applyAlignment="0" applyProtection="0"/>
    <xf numFmtId="0" fontId="127" fillId="23" borderId="0" applyNumberFormat="0" applyBorder="0" applyAlignment="0" applyProtection="0"/>
    <xf numFmtId="0" fontId="127" fillId="24" borderId="0" applyNumberFormat="0" applyBorder="0" applyAlignment="0" applyProtection="0"/>
    <xf numFmtId="0" fontId="127" fillId="25" borderId="0" applyNumberFormat="0" applyBorder="0" applyAlignment="0" applyProtection="0"/>
    <xf numFmtId="0" fontId="127" fillId="27" borderId="0" applyNumberFormat="0" applyBorder="0" applyAlignment="0" applyProtection="0"/>
    <xf numFmtId="0" fontId="127" fillId="28" borderId="0" applyNumberFormat="0" applyBorder="0" applyAlignment="0" applyProtection="0"/>
    <xf numFmtId="0" fontId="127" fillId="29" borderId="0" applyNumberFormat="0" applyBorder="0" applyAlignment="0" applyProtection="0"/>
    <xf numFmtId="0" fontId="127" fillId="31" borderId="0" applyNumberFormat="0" applyBorder="0" applyAlignment="0" applyProtection="0"/>
    <xf numFmtId="0" fontId="127" fillId="32" borderId="0" applyNumberFormat="0" applyBorder="0" applyAlignment="0" applyProtection="0"/>
    <xf numFmtId="0" fontId="127" fillId="33" borderId="0" applyNumberFormat="0" applyBorder="0" applyAlignment="0" applyProtection="0"/>
    <xf numFmtId="0" fontId="126" fillId="0" borderId="0"/>
    <xf numFmtId="0" fontId="126" fillId="9" borderId="9" applyNumberFormat="0" applyFont="0" applyAlignment="0" applyProtection="0"/>
    <xf numFmtId="0" fontId="126" fillId="11" borderId="0" applyNumberFormat="0" applyBorder="0" applyAlignment="0" applyProtection="0"/>
    <xf numFmtId="0" fontId="126" fillId="12" borderId="0" applyNumberFormat="0" applyBorder="0" applyAlignment="0" applyProtection="0"/>
    <xf numFmtId="0" fontId="126" fillId="13" borderId="0" applyNumberFormat="0" applyBorder="0" applyAlignment="0" applyProtection="0"/>
    <xf numFmtId="0" fontId="126" fillId="15" borderId="0" applyNumberFormat="0" applyBorder="0" applyAlignment="0" applyProtection="0"/>
    <xf numFmtId="0" fontId="126" fillId="16" borderId="0" applyNumberFormat="0" applyBorder="0" applyAlignment="0" applyProtection="0"/>
    <xf numFmtId="0" fontId="126" fillId="17" borderId="0" applyNumberFormat="0" applyBorder="0" applyAlignment="0" applyProtection="0"/>
    <xf numFmtId="0" fontId="126" fillId="19" borderId="0" applyNumberFormat="0" applyBorder="0" applyAlignment="0" applyProtection="0"/>
    <xf numFmtId="0" fontId="126" fillId="20" borderId="0" applyNumberFormat="0" applyBorder="0" applyAlignment="0" applyProtection="0"/>
    <xf numFmtId="0" fontId="126" fillId="21" borderId="0" applyNumberFormat="0" applyBorder="0" applyAlignment="0" applyProtection="0"/>
    <xf numFmtId="0" fontId="126" fillId="23" borderId="0" applyNumberFormat="0" applyBorder="0" applyAlignment="0" applyProtection="0"/>
    <xf numFmtId="0" fontId="126" fillId="24" borderId="0" applyNumberFormat="0" applyBorder="0" applyAlignment="0" applyProtection="0"/>
    <xf numFmtId="0" fontId="126" fillId="25" borderId="0" applyNumberFormat="0" applyBorder="0" applyAlignment="0" applyProtection="0"/>
    <xf numFmtId="0" fontId="126" fillId="27" borderId="0" applyNumberFormat="0" applyBorder="0" applyAlignment="0" applyProtection="0"/>
    <xf numFmtId="0" fontId="126" fillId="28" borderId="0" applyNumberFormat="0" applyBorder="0" applyAlignment="0" applyProtection="0"/>
    <xf numFmtId="0" fontId="126" fillId="29" borderId="0" applyNumberFormat="0" applyBorder="0" applyAlignment="0" applyProtection="0"/>
    <xf numFmtId="0" fontId="126" fillId="31" borderId="0" applyNumberFormat="0" applyBorder="0" applyAlignment="0" applyProtection="0"/>
    <xf numFmtId="0" fontId="126" fillId="32" borderId="0" applyNumberFormat="0" applyBorder="0" applyAlignment="0" applyProtection="0"/>
    <xf numFmtId="0" fontId="126" fillId="33" borderId="0" applyNumberFormat="0" applyBorder="0" applyAlignment="0" applyProtection="0"/>
    <xf numFmtId="0" fontId="125" fillId="0" borderId="0"/>
    <xf numFmtId="0" fontId="125" fillId="9" borderId="9" applyNumberFormat="0" applyFont="0" applyAlignment="0" applyProtection="0"/>
    <xf numFmtId="0" fontId="125" fillId="11" borderId="0" applyNumberFormat="0" applyBorder="0" applyAlignment="0" applyProtection="0"/>
    <xf numFmtId="0" fontId="125" fillId="12" borderId="0" applyNumberFormat="0" applyBorder="0" applyAlignment="0" applyProtection="0"/>
    <xf numFmtId="0" fontId="125" fillId="13" borderId="0" applyNumberFormat="0" applyBorder="0" applyAlignment="0" applyProtection="0"/>
    <xf numFmtId="0" fontId="125" fillId="15" borderId="0" applyNumberFormat="0" applyBorder="0" applyAlignment="0" applyProtection="0"/>
    <xf numFmtId="0" fontId="125" fillId="16" borderId="0" applyNumberFormat="0" applyBorder="0" applyAlignment="0" applyProtection="0"/>
    <xf numFmtId="0" fontId="125" fillId="17" borderId="0" applyNumberFormat="0" applyBorder="0" applyAlignment="0" applyProtection="0"/>
    <xf numFmtId="0" fontId="125" fillId="19" borderId="0" applyNumberFormat="0" applyBorder="0" applyAlignment="0" applyProtection="0"/>
    <xf numFmtId="0" fontId="125" fillId="20" borderId="0" applyNumberFormat="0" applyBorder="0" applyAlignment="0" applyProtection="0"/>
    <xf numFmtId="0" fontId="125" fillId="21" borderId="0" applyNumberFormat="0" applyBorder="0" applyAlignment="0" applyProtection="0"/>
    <xf numFmtId="0" fontId="125" fillId="23" borderId="0" applyNumberFormat="0" applyBorder="0" applyAlignment="0" applyProtection="0"/>
    <xf numFmtId="0" fontId="125" fillId="24" borderId="0" applyNumberFormat="0" applyBorder="0" applyAlignment="0" applyProtection="0"/>
    <xf numFmtId="0" fontId="125" fillId="25" borderId="0" applyNumberFormat="0" applyBorder="0" applyAlignment="0" applyProtection="0"/>
    <xf numFmtId="0" fontId="125" fillId="27" borderId="0" applyNumberFormat="0" applyBorder="0" applyAlignment="0" applyProtection="0"/>
    <xf numFmtId="0" fontId="125" fillId="28" borderId="0" applyNumberFormat="0" applyBorder="0" applyAlignment="0" applyProtection="0"/>
    <xf numFmtId="0" fontId="125" fillId="29" borderId="0" applyNumberFormat="0" applyBorder="0" applyAlignment="0" applyProtection="0"/>
    <xf numFmtId="0" fontId="125" fillId="31" borderId="0" applyNumberFormat="0" applyBorder="0" applyAlignment="0" applyProtection="0"/>
    <xf numFmtId="0" fontId="125" fillId="32" borderId="0" applyNumberFormat="0" applyBorder="0" applyAlignment="0" applyProtection="0"/>
    <xf numFmtId="0" fontId="125" fillId="33" borderId="0" applyNumberFormat="0" applyBorder="0" applyAlignment="0" applyProtection="0"/>
    <xf numFmtId="0" fontId="124" fillId="0" borderId="0"/>
    <xf numFmtId="0" fontId="124" fillId="9" borderId="9" applyNumberFormat="0" applyFont="0" applyAlignment="0" applyProtection="0"/>
    <xf numFmtId="0" fontId="124" fillId="11" borderId="0" applyNumberFormat="0" applyBorder="0" applyAlignment="0" applyProtection="0"/>
    <xf numFmtId="0" fontId="124" fillId="12" borderId="0" applyNumberFormat="0" applyBorder="0" applyAlignment="0" applyProtection="0"/>
    <xf numFmtId="0" fontId="124" fillId="13" borderId="0" applyNumberFormat="0" applyBorder="0" applyAlignment="0" applyProtection="0"/>
    <xf numFmtId="0" fontId="124" fillId="15" borderId="0" applyNumberFormat="0" applyBorder="0" applyAlignment="0" applyProtection="0"/>
    <xf numFmtId="0" fontId="124" fillId="16" borderId="0" applyNumberFormat="0" applyBorder="0" applyAlignment="0" applyProtection="0"/>
    <xf numFmtId="0" fontId="124" fillId="17" borderId="0" applyNumberFormat="0" applyBorder="0" applyAlignment="0" applyProtection="0"/>
    <xf numFmtId="0" fontId="124" fillId="19" borderId="0" applyNumberFormat="0" applyBorder="0" applyAlignment="0" applyProtection="0"/>
    <xf numFmtId="0" fontId="124" fillId="20" borderId="0" applyNumberFormat="0" applyBorder="0" applyAlignment="0" applyProtection="0"/>
    <xf numFmtId="0" fontId="124" fillId="21" borderId="0" applyNumberFormat="0" applyBorder="0" applyAlignment="0" applyProtection="0"/>
    <xf numFmtId="0" fontId="124" fillId="23" borderId="0" applyNumberFormat="0" applyBorder="0" applyAlignment="0" applyProtection="0"/>
    <xf numFmtId="0" fontId="124" fillId="24" borderId="0" applyNumberFormat="0" applyBorder="0" applyAlignment="0" applyProtection="0"/>
    <xf numFmtId="0" fontId="124" fillId="25" borderId="0" applyNumberFormat="0" applyBorder="0" applyAlignment="0" applyProtection="0"/>
    <xf numFmtId="0" fontId="124" fillId="27" borderId="0" applyNumberFormat="0" applyBorder="0" applyAlignment="0" applyProtection="0"/>
    <xf numFmtId="0" fontId="124" fillId="28" borderId="0" applyNumberFormat="0" applyBorder="0" applyAlignment="0" applyProtection="0"/>
    <xf numFmtId="0" fontId="124" fillId="29" borderId="0" applyNumberFormat="0" applyBorder="0" applyAlignment="0" applyProtection="0"/>
    <xf numFmtId="0" fontId="124" fillId="31" borderId="0" applyNumberFormat="0" applyBorder="0" applyAlignment="0" applyProtection="0"/>
    <xf numFmtId="0" fontId="124" fillId="32" borderId="0" applyNumberFormat="0" applyBorder="0" applyAlignment="0" applyProtection="0"/>
    <xf numFmtId="0" fontId="124" fillId="33" borderId="0" applyNumberFormat="0" applyBorder="0" applyAlignment="0" applyProtection="0"/>
    <xf numFmtId="0" fontId="123" fillId="0" borderId="0"/>
    <xf numFmtId="0" fontId="123" fillId="9" borderId="9" applyNumberFormat="0" applyFont="0" applyAlignment="0" applyProtection="0"/>
    <xf numFmtId="0" fontId="123" fillId="11" borderId="0" applyNumberFormat="0" applyBorder="0" applyAlignment="0" applyProtection="0"/>
    <xf numFmtId="0" fontId="123" fillId="12" borderId="0" applyNumberFormat="0" applyBorder="0" applyAlignment="0" applyProtection="0"/>
    <xf numFmtId="0" fontId="123" fillId="13" borderId="0" applyNumberFormat="0" applyBorder="0" applyAlignment="0" applyProtection="0"/>
    <xf numFmtId="0" fontId="123" fillId="15" borderId="0" applyNumberFormat="0" applyBorder="0" applyAlignment="0" applyProtection="0"/>
    <xf numFmtId="0" fontId="123" fillId="16" borderId="0" applyNumberFormat="0" applyBorder="0" applyAlignment="0" applyProtection="0"/>
    <xf numFmtId="0" fontId="123" fillId="17" borderId="0" applyNumberFormat="0" applyBorder="0" applyAlignment="0" applyProtection="0"/>
    <xf numFmtId="0" fontId="123" fillId="19" borderId="0" applyNumberFormat="0" applyBorder="0" applyAlignment="0" applyProtection="0"/>
    <xf numFmtId="0" fontId="123" fillId="20" borderId="0" applyNumberFormat="0" applyBorder="0" applyAlignment="0" applyProtection="0"/>
    <xf numFmtId="0" fontId="123" fillId="21" borderId="0" applyNumberFormat="0" applyBorder="0" applyAlignment="0" applyProtection="0"/>
    <xf numFmtId="0" fontId="123" fillId="23" borderId="0" applyNumberFormat="0" applyBorder="0" applyAlignment="0" applyProtection="0"/>
    <xf numFmtId="0" fontId="123" fillId="24" borderId="0" applyNumberFormat="0" applyBorder="0" applyAlignment="0" applyProtection="0"/>
    <xf numFmtId="0" fontId="123" fillId="25" borderId="0" applyNumberFormat="0" applyBorder="0" applyAlignment="0" applyProtection="0"/>
    <xf numFmtId="0" fontId="123" fillId="27" borderId="0" applyNumberFormat="0" applyBorder="0" applyAlignment="0" applyProtection="0"/>
    <xf numFmtId="0" fontId="123" fillId="28" borderId="0" applyNumberFormat="0" applyBorder="0" applyAlignment="0" applyProtection="0"/>
    <xf numFmtId="0" fontId="123" fillId="29" borderId="0" applyNumberFormat="0" applyBorder="0" applyAlignment="0" applyProtection="0"/>
    <xf numFmtId="0" fontId="123" fillId="31" borderId="0" applyNumberFormat="0" applyBorder="0" applyAlignment="0" applyProtection="0"/>
    <xf numFmtId="0" fontId="123" fillId="32" borderId="0" applyNumberFormat="0" applyBorder="0" applyAlignment="0" applyProtection="0"/>
    <xf numFmtId="0" fontId="123" fillId="33" borderId="0" applyNumberFormat="0" applyBorder="0" applyAlignment="0" applyProtection="0"/>
    <xf numFmtId="0" fontId="122" fillId="0" borderId="0"/>
    <xf numFmtId="0" fontId="122" fillId="9" borderId="9" applyNumberFormat="0" applyFont="0" applyAlignment="0" applyProtection="0"/>
    <xf numFmtId="0" fontId="122" fillId="11" borderId="0" applyNumberFormat="0" applyBorder="0" applyAlignment="0" applyProtection="0"/>
    <xf numFmtId="0" fontId="122" fillId="12" borderId="0" applyNumberFormat="0" applyBorder="0" applyAlignment="0" applyProtection="0"/>
    <xf numFmtId="0" fontId="122" fillId="13" borderId="0" applyNumberFormat="0" applyBorder="0" applyAlignment="0" applyProtection="0"/>
    <xf numFmtId="0" fontId="122" fillId="15" borderId="0" applyNumberFormat="0" applyBorder="0" applyAlignment="0" applyProtection="0"/>
    <xf numFmtId="0" fontId="122" fillId="16" borderId="0" applyNumberFormat="0" applyBorder="0" applyAlignment="0" applyProtection="0"/>
    <xf numFmtId="0" fontId="122" fillId="17" borderId="0" applyNumberFormat="0" applyBorder="0" applyAlignment="0" applyProtection="0"/>
    <xf numFmtId="0" fontId="122" fillId="19" borderId="0" applyNumberFormat="0" applyBorder="0" applyAlignment="0" applyProtection="0"/>
    <xf numFmtId="0" fontId="122" fillId="20" borderId="0" applyNumberFormat="0" applyBorder="0" applyAlignment="0" applyProtection="0"/>
    <xf numFmtId="0" fontId="122" fillId="21" borderId="0" applyNumberFormat="0" applyBorder="0" applyAlignment="0" applyProtection="0"/>
    <xf numFmtId="0" fontId="122" fillId="23" borderId="0" applyNumberFormat="0" applyBorder="0" applyAlignment="0" applyProtection="0"/>
    <xf numFmtId="0" fontId="122" fillId="24" borderId="0" applyNumberFormat="0" applyBorder="0" applyAlignment="0" applyProtection="0"/>
    <xf numFmtId="0" fontId="122" fillId="25" borderId="0" applyNumberFormat="0" applyBorder="0" applyAlignment="0" applyProtection="0"/>
    <xf numFmtId="0" fontId="122" fillId="27" borderId="0" applyNumberFormat="0" applyBorder="0" applyAlignment="0" applyProtection="0"/>
    <xf numFmtId="0" fontId="122" fillId="28" borderId="0" applyNumberFormat="0" applyBorder="0" applyAlignment="0" applyProtection="0"/>
    <xf numFmtId="0" fontId="122" fillId="29" borderId="0" applyNumberFormat="0" applyBorder="0" applyAlignment="0" applyProtection="0"/>
    <xf numFmtId="0" fontId="122" fillId="31" borderId="0" applyNumberFormat="0" applyBorder="0" applyAlignment="0" applyProtection="0"/>
    <xf numFmtId="0" fontId="122" fillId="32" borderId="0" applyNumberFormat="0" applyBorder="0" applyAlignment="0" applyProtection="0"/>
    <xf numFmtId="0" fontId="122" fillId="33" borderId="0" applyNumberFormat="0" applyBorder="0" applyAlignment="0" applyProtection="0"/>
    <xf numFmtId="0" fontId="121" fillId="0" borderId="0"/>
    <xf numFmtId="0" fontId="121" fillId="9" borderId="9" applyNumberFormat="0" applyFont="0" applyAlignment="0" applyProtection="0"/>
    <xf numFmtId="0" fontId="121" fillId="11" borderId="0" applyNumberFormat="0" applyBorder="0" applyAlignment="0" applyProtection="0"/>
    <xf numFmtId="0" fontId="121" fillId="12" borderId="0" applyNumberFormat="0" applyBorder="0" applyAlignment="0" applyProtection="0"/>
    <xf numFmtId="0" fontId="121" fillId="13" borderId="0" applyNumberFormat="0" applyBorder="0" applyAlignment="0" applyProtection="0"/>
    <xf numFmtId="0" fontId="121" fillId="15" borderId="0" applyNumberFormat="0" applyBorder="0" applyAlignment="0" applyProtection="0"/>
    <xf numFmtId="0" fontId="121" fillId="16" borderId="0" applyNumberFormat="0" applyBorder="0" applyAlignment="0" applyProtection="0"/>
    <xf numFmtId="0" fontId="121" fillId="17" borderId="0" applyNumberFormat="0" applyBorder="0" applyAlignment="0" applyProtection="0"/>
    <xf numFmtId="0" fontId="121" fillId="19" borderId="0" applyNumberFormat="0" applyBorder="0" applyAlignment="0" applyProtection="0"/>
    <xf numFmtId="0" fontId="121" fillId="20" borderId="0" applyNumberFormat="0" applyBorder="0" applyAlignment="0" applyProtection="0"/>
    <xf numFmtId="0" fontId="121" fillId="21" borderId="0" applyNumberFormat="0" applyBorder="0" applyAlignment="0" applyProtection="0"/>
    <xf numFmtId="0" fontId="121" fillId="23" borderId="0" applyNumberFormat="0" applyBorder="0" applyAlignment="0" applyProtection="0"/>
    <xf numFmtId="0" fontId="121" fillId="24" borderId="0" applyNumberFormat="0" applyBorder="0" applyAlignment="0" applyProtection="0"/>
    <xf numFmtId="0" fontId="121" fillId="25" borderId="0" applyNumberFormat="0" applyBorder="0" applyAlignment="0" applyProtection="0"/>
    <xf numFmtId="0" fontId="121" fillId="27" borderId="0" applyNumberFormat="0" applyBorder="0" applyAlignment="0" applyProtection="0"/>
    <xf numFmtId="0" fontId="121" fillId="28" borderId="0" applyNumberFormat="0" applyBorder="0" applyAlignment="0" applyProtection="0"/>
    <xf numFmtId="0" fontId="121" fillId="29" borderId="0" applyNumberFormat="0" applyBorder="0" applyAlignment="0" applyProtection="0"/>
    <xf numFmtId="0" fontId="121" fillId="31" borderId="0" applyNumberFormat="0" applyBorder="0" applyAlignment="0" applyProtection="0"/>
    <xf numFmtId="0" fontId="121" fillId="32" borderId="0" applyNumberFormat="0" applyBorder="0" applyAlignment="0" applyProtection="0"/>
    <xf numFmtId="0" fontId="121" fillId="33" borderId="0" applyNumberFormat="0" applyBorder="0" applyAlignment="0" applyProtection="0"/>
    <xf numFmtId="0" fontId="120" fillId="0" borderId="0"/>
    <xf numFmtId="0" fontId="120" fillId="9" borderId="9" applyNumberFormat="0" applyFont="0" applyAlignment="0" applyProtection="0"/>
    <xf numFmtId="0" fontId="120" fillId="11" borderId="0" applyNumberFormat="0" applyBorder="0" applyAlignment="0" applyProtection="0"/>
    <xf numFmtId="0" fontId="120" fillId="12" borderId="0" applyNumberFormat="0" applyBorder="0" applyAlignment="0" applyProtection="0"/>
    <xf numFmtId="0" fontId="120" fillId="13" borderId="0" applyNumberFormat="0" applyBorder="0" applyAlignment="0" applyProtection="0"/>
    <xf numFmtId="0" fontId="120" fillId="15" borderId="0" applyNumberFormat="0" applyBorder="0" applyAlignment="0" applyProtection="0"/>
    <xf numFmtId="0" fontId="120" fillId="16" borderId="0" applyNumberFormat="0" applyBorder="0" applyAlignment="0" applyProtection="0"/>
    <xf numFmtId="0" fontId="120" fillId="17" borderId="0" applyNumberFormat="0" applyBorder="0" applyAlignment="0" applyProtection="0"/>
    <xf numFmtId="0" fontId="120" fillId="19" borderId="0" applyNumberFormat="0" applyBorder="0" applyAlignment="0" applyProtection="0"/>
    <xf numFmtId="0" fontId="120" fillId="20" borderId="0" applyNumberFormat="0" applyBorder="0" applyAlignment="0" applyProtection="0"/>
    <xf numFmtId="0" fontId="120" fillId="21" borderId="0" applyNumberFormat="0" applyBorder="0" applyAlignment="0" applyProtection="0"/>
    <xf numFmtId="0" fontId="120" fillId="23" borderId="0" applyNumberFormat="0" applyBorder="0" applyAlignment="0" applyProtection="0"/>
    <xf numFmtId="0" fontId="120" fillId="24" borderId="0" applyNumberFormat="0" applyBorder="0" applyAlignment="0" applyProtection="0"/>
    <xf numFmtId="0" fontId="120" fillId="25" borderId="0" applyNumberFormat="0" applyBorder="0" applyAlignment="0" applyProtection="0"/>
    <xf numFmtId="0" fontId="120" fillId="27" borderId="0" applyNumberFormat="0" applyBorder="0" applyAlignment="0" applyProtection="0"/>
    <xf numFmtId="0" fontId="120" fillId="28" borderId="0" applyNumberFormat="0" applyBorder="0" applyAlignment="0" applyProtection="0"/>
    <xf numFmtId="0" fontId="120" fillId="29" borderId="0" applyNumberFormat="0" applyBorder="0" applyAlignment="0" applyProtection="0"/>
    <xf numFmtId="0" fontId="120" fillId="31" borderId="0" applyNumberFormat="0" applyBorder="0" applyAlignment="0" applyProtection="0"/>
    <xf numFmtId="0" fontId="120" fillId="32" borderId="0" applyNumberFormat="0" applyBorder="0" applyAlignment="0" applyProtection="0"/>
    <xf numFmtId="0" fontId="120" fillId="33" borderId="0" applyNumberFormat="0" applyBorder="0" applyAlignment="0" applyProtection="0"/>
    <xf numFmtId="0" fontId="119" fillId="0" borderId="0"/>
    <xf numFmtId="0" fontId="119" fillId="9" borderId="9" applyNumberFormat="0" applyFont="0" applyAlignment="0" applyProtection="0"/>
    <xf numFmtId="0" fontId="119" fillId="11" borderId="0" applyNumberFormat="0" applyBorder="0" applyAlignment="0" applyProtection="0"/>
    <xf numFmtId="0" fontId="119" fillId="12" borderId="0" applyNumberFormat="0" applyBorder="0" applyAlignment="0" applyProtection="0"/>
    <xf numFmtId="0" fontId="119" fillId="13" borderId="0" applyNumberFormat="0" applyBorder="0" applyAlignment="0" applyProtection="0"/>
    <xf numFmtId="0" fontId="119" fillId="15" borderId="0" applyNumberFormat="0" applyBorder="0" applyAlignment="0" applyProtection="0"/>
    <xf numFmtId="0" fontId="119" fillId="16" borderId="0" applyNumberFormat="0" applyBorder="0" applyAlignment="0" applyProtection="0"/>
    <xf numFmtId="0" fontId="119" fillId="17" borderId="0" applyNumberFormat="0" applyBorder="0" applyAlignment="0" applyProtection="0"/>
    <xf numFmtId="0" fontId="119" fillId="19" borderId="0" applyNumberFormat="0" applyBorder="0" applyAlignment="0" applyProtection="0"/>
    <xf numFmtId="0" fontId="119" fillId="20" borderId="0" applyNumberFormat="0" applyBorder="0" applyAlignment="0" applyProtection="0"/>
    <xf numFmtId="0" fontId="119" fillId="21" borderId="0" applyNumberFormat="0" applyBorder="0" applyAlignment="0" applyProtection="0"/>
    <xf numFmtId="0" fontId="119" fillId="23" borderId="0" applyNumberFormat="0" applyBorder="0" applyAlignment="0" applyProtection="0"/>
    <xf numFmtId="0" fontId="119" fillId="24" borderId="0" applyNumberFormat="0" applyBorder="0" applyAlignment="0" applyProtection="0"/>
    <xf numFmtId="0" fontId="119" fillId="25" borderId="0" applyNumberFormat="0" applyBorder="0" applyAlignment="0" applyProtection="0"/>
    <xf numFmtId="0" fontId="119" fillId="27" borderId="0" applyNumberFormat="0" applyBorder="0" applyAlignment="0" applyProtection="0"/>
    <xf numFmtId="0" fontId="119" fillId="28" borderId="0" applyNumberFormat="0" applyBorder="0" applyAlignment="0" applyProtection="0"/>
    <xf numFmtId="0" fontId="119" fillId="29" borderId="0" applyNumberFormat="0" applyBorder="0" applyAlignment="0" applyProtection="0"/>
    <xf numFmtId="0" fontId="119" fillId="31" borderId="0" applyNumberFormat="0" applyBorder="0" applyAlignment="0" applyProtection="0"/>
    <xf numFmtId="0" fontId="119" fillId="32" borderId="0" applyNumberFormat="0" applyBorder="0" applyAlignment="0" applyProtection="0"/>
    <xf numFmtId="0" fontId="119" fillId="33" borderId="0" applyNumberFormat="0" applyBorder="0" applyAlignment="0" applyProtection="0"/>
    <xf numFmtId="0" fontId="118" fillId="0" borderId="0"/>
    <xf numFmtId="0" fontId="118" fillId="9" borderId="9" applyNumberFormat="0" applyFont="0" applyAlignment="0" applyProtection="0"/>
    <xf numFmtId="0" fontId="118" fillId="11" borderId="0" applyNumberFormat="0" applyBorder="0" applyAlignment="0" applyProtection="0"/>
    <xf numFmtId="0" fontId="118" fillId="12" borderId="0" applyNumberFormat="0" applyBorder="0" applyAlignment="0" applyProtection="0"/>
    <xf numFmtId="0" fontId="118" fillId="13" borderId="0" applyNumberFormat="0" applyBorder="0" applyAlignment="0" applyProtection="0"/>
    <xf numFmtId="0" fontId="118" fillId="15" borderId="0" applyNumberFormat="0" applyBorder="0" applyAlignment="0" applyProtection="0"/>
    <xf numFmtId="0" fontId="118" fillId="16" borderId="0" applyNumberFormat="0" applyBorder="0" applyAlignment="0" applyProtection="0"/>
    <xf numFmtId="0" fontId="118" fillId="17" borderId="0" applyNumberFormat="0" applyBorder="0" applyAlignment="0" applyProtection="0"/>
    <xf numFmtId="0" fontId="118" fillId="19" borderId="0" applyNumberFormat="0" applyBorder="0" applyAlignment="0" applyProtection="0"/>
    <xf numFmtId="0" fontId="118" fillId="20" borderId="0" applyNumberFormat="0" applyBorder="0" applyAlignment="0" applyProtection="0"/>
    <xf numFmtId="0" fontId="118" fillId="21" borderId="0" applyNumberFormat="0" applyBorder="0" applyAlignment="0" applyProtection="0"/>
    <xf numFmtId="0" fontId="118" fillId="23" borderId="0" applyNumberFormat="0" applyBorder="0" applyAlignment="0" applyProtection="0"/>
    <xf numFmtId="0" fontId="118" fillId="24" borderId="0" applyNumberFormat="0" applyBorder="0" applyAlignment="0" applyProtection="0"/>
    <xf numFmtId="0" fontId="118" fillId="25" borderId="0" applyNumberFormat="0" applyBorder="0" applyAlignment="0" applyProtection="0"/>
    <xf numFmtId="0" fontId="118" fillId="27" borderId="0" applyNumberFormat="0" applyBorder="0" applyAlignment="0" applyProtection="0"/>
    <xf numFmtId="0" fontId="118" fillId="28" borderId="0" applyNumberFormat="0" applyBorder="0" applyAlignment="0" applyProtection="0"/>
    <xf numFmtId="0" fontId="118" fillId="29" borderId="0" applyNumberFormat="0" applyBorder="0" applyAlignment="0" applyProtection="0"/>
    <xf numFmtId="0" fontId="118" fillId="31" borderId="0" applyNumberFormat="0" applyBorder="0" applyAlignment="0" applyProtection="0"/>
    <xf numFmtId="0" fontId="118" fillId="32" borderId="0" applyNumberFormat="0" applyBorder="0" applyAlignment="0" applyProtection="0"/>
    <xf numFmtId="0" fontId="118" fillId="33" borderId="0" applyNumberFormat="0" applyBorder="0" applyAlignment="0" applyProtection="0"/>
    <xf numFmtId="0" fontId="117" fillId="0" borderId="0"/>
    <xf numFmtId="0" fontId="117" fillId="9" borderId="9" applyNumberFormat="0" applyFont="0" applyAlignment="0" applyProtection="0"/>
    <xf numFmtId="0" fontId="117" fillId="11" borderId="0" applyNumberFormat="0" applyBorder="0" applyAlignment="0" applyProtection="0"/>
    <xf numFmtId="0" fontId="117" fillId="12" borderId="0" applyNumberFormat="0" applyBorder="0" applyAlignment="0" applyProtection="0"/>
    <xf numFmtId="0" fontId="117" fillId="13" borderId="0" applyNumberFormat="0" applyBorder="0" applyAlignment="0" applyProtection="0"/>
    <xf numFmtId="0" fontId="117" fillId="15" borderId="0" applyNumberFormat="0" applyBorder="0" applyAlignment="0" applyProtection="0"/>
    <xf numFmtId="0" fontId="117" fillId="16" borderId="0" applyNumberFormat="0" applyBorder="0" applyAlignment="0" applyProtection="0"/>
    <xf numFmtId="0" fontId="117" fillId="17" borderId="0" applyNumberFormat="0" applyBorder="0" applyAlignment="0" applyProtection="0"/>
    <xf numFmtId="0" fontId="117" fillId="19" borderId="0" applyNumberFormat="0" applyBorder="0" applyAlignment="0" applyProtection="0"/>
    <xf numFmtId="0" fontId="117" fillId="20" borderId="0" applyNumberFormat="0" applyBorder="0" applyAlignment="0" applyProtection="0"/>
    <xf numFmtId="0" fontId="117" fillId="21" borderId="0" applyNumberFormat="0" applyBorder="0" applyAlignment="0" applyProtection="0"/>
    <xf numFmtId="0" fontId="117" fillId="23" borderId="0" applyNumberFormat="0" applyBorder="0" applyAlignment="0" applyProtection="0"/>
    <xf numFmtId="0" fontId="117" fillId="24" borderId="0" applyNumberFormat="0" applyBorder="0" applyAlignment="0" applyProtection="0"/>
    <xf numFmtId="0" fontId="117" fillId="25" borderId="0" applyNumberFormat="0" applyBorder="0" applyAlignment="0" applyProtection="0"/>
    <xf numFmtId="0" fontId="117" fillId="27" borderId="0" applyNumberFormat="0" applyBorder="0" applyAlignment="0" applyProtection="0"/>
    <xf numFmtId="0" fontId="117" fillId="28" borderId="0" applyNumberFormat="0" applyBorder="0" applyAlignment="0" applyProtection="0"/>
    <xf numFmtId="0" fontId="117" fillId="29" borderId="0" applyNumberFormat="0" applyBorder="0" applyAlignment="0" applyProtection="0"/>
    <xf numFmtId="0" fontId="117" fillId="31" borderId="0" applyNumberFormat="0" applyBorder="0" applyAlignment="0" applyProtection="0"/>
    <xf numFmtId="0" fontId="117" fillId="32" borderId="0" applyNumberFormat="0" applyBorder="0" applyAlignment="0" applyProtection="0"/>
    <xf numFmtId="0" fontId="117" fillId="33" borderId="0" applyNumberFormat="0" applyBorder="0" applyAlignment="0" applyProtection="0"/>
    <xf numFmtId="0" fontId="116" fillId="0" borderId="0"/>
    <xf numFmtId="0" fontId="116" fillId="9" borderId="9" applyNumberFormat="0" applyFont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3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116" fillId="21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116" fillId="25" borderId="0" applyNumberFormat="0" applyBorder="0" applyAlignment="0" applyProtection="0"/>
    <xf numFmtId="0" fontId="116" fillId="27" borderId="0" applyNumberFormat="0" applyBorder="0" applyAlignment="0" applyProtection="0"/>
    <xf numFmtId="0" fontId="116" fillId="28" borderId="0" applyNumberFormat="0" applyBorder="0" applyAlignment="0" applyProtection="0"/>
    <xf numFmtId="0" fontId="116" fillId="29" borderId="0" applyNumberFormat="0" applyBorder="0" applyAlignment="0" applyProtection="0"/>
    <xf numFmtId="0" fontId="116" fillId="31" borderId="0" applyNumberFormat="0" applyBorder="0" applyAlignment="0" applyProtection="0"/>
    <xf numFmtId="0" fontId="116" fillId="32" borderId="0" applyNumberFormat="0" applyBorder="0" applyAlignment="0" applyProtection="0"/>
    <xf numFmtId="0" fontId="116" fillId="33" borderId="0" applyNumberFormat="0" applyBorder="0" applyAlignment="0" applyProtection="0"/>
    <xf numFmtId="0" fontId="115" fillId="0" borderId="0"/>
    <xf numFmtId="0" fontId="115" fillId="9" borderId="9" applyNumberFormat="0" applyFont="0" applyAlignment="0" applyProtection="0"/>
    <xf numFmtId="0" fontId="115" fillId="11" borderId="0" applyNumberFormat="0" applyBorder="0" applyAlignment="0" applyProtection="0"/>
    <xf numFmtId="0" fontId="115" fillId="12" borderId="0" applyNumberFormat="0" applyBorder="0" applyAlignment="0" applyProtection="0"/>
    <xf numFmtId="0" fontId="115" fillId="13" borderId="0" applyNumberFormat="0" applyBorder="0" applyAlignment="0" applyProtection="0"/>
    <xf numFmtId="0" fontId="115" fillId="15" borderId="0" applyNumberFormat="0" applyBorder="0" applyAlignment="0" applyProtection="0"/>
    <xf numFmtId="0" fontId="115" fillId="16" borderId="0" applyNumberFormat="0" applyBorder="0" applyAlignment="0" applyProtection="0"/>
    <xf numFmtId="0" fontId="115" fillId="17" borderId="0" applyNumberFormat="0" applyBorder="0" applyAlignment="0" applyProtection="0"/>
    <xf numFmtId="0" fontId="115" fillId="19" borderId="0" applyNumberFormat="0" applyBorder="0" applyAlignment="0" applyProtection="0"/>
    <xf numFmtId="0" fontId="115" fillId="20" borderId="0" applyNumberFormat="0" applyBorder="0" applyAlignment="0" applyProtection="0"/>
    <xf numFmtId="0" fontId="115" fillId="21" borderId="0" applyNumberFormat="0" applyBorder="0" applyAlignment="0" applyProtection="0"/>
    <xf numFmtId="0" fontId="115" fillId="23" borderId="0" applyNumberFormat="0" applyBorder="0" applyAlignment="0" applyProtection="0"/>
    <xf numFmtId="0" fontId="115" fillId="24" borderId="0" applyNumberFormat="0" applyBorder="0" applyAlignment="0" applyProtection="0"/>
    <xf numFmtId="0" fontId="115" fillId="25" borderId="0" applyNumberFormat="0" applyBorder="0" applyAlignment="0" applyProtection="0"/>
    <xf numFmtId="0" fontId="115" fillId="27" borderId="0" applyNumberFormat="0" applyBorder="0" applyAlignment="0" applyProtection="0"/>
    <xf numFmtId="0" fontId="115" fillId="28" borderId="0" applyNumberFormat="0" applyBorder="0" applyAlignment="0" applyProtection="0"/>
    <xf numFmtId="0" fontId="115" fillId="29" borderId="0" applyNumberFormat="0" applyBorder="0" applyAlignment="0" applyProtection="0"/>
    <xf numFmtId="0" fontId="115" fillId="31" borderId="0" applyNumberFormat="0" applyBorder="0" applyAlignment="0" applyProtection="0"/>
    <xf numFmtId="0" fontId="115" fillId="32" borderId="0" applyNumberFormat="0" applyBorder="0" applyAlignment="0" applyProtection="0"/>
    <xf numFmtId="0" fontId="115" fillId="33" borderId="0" applyNumberFormat="0" applyBorder="0" applyAlignment="0" applyProtection="0"/>
    <xf numFmtId="0" fontId="114" fillId="0" borderId="0"/>
    <xf numFmtId="0" fontId="114" fillId="9" borderId="9" applyNumberFormat="0" applyFont="0" applyAlignment="0" applyProtection="0"/>
    <xf numFmtId="0" fontId="114" fillId="11" borderId="0" applyNumberFormat="0" applyBorder="0" applyAlignment="0" applyProtection="0"/>
    <xf numFmtId="0" fontId="114" fillId="12" borderId="0" applyNumberFormat="0" applyBorder="0" applyAlignment="0" applyProtection="0"/>
    <xf numFmtId="0" fontId="114" fillId="13" borderId="0" applyNumberFormat="0" applyBorder="0" applyAlignment="0" applyProtection="0"/>
    <xf numFmtId="0" fontId="114" fillId="15" borderId="0" applyNumberFormat="0" applyBorder="0" applyAlignment="0" applyProtection="0"/>
    <xf numFmtId="0" fontId="114" fillId="16" borderId="0" applyNumberFormat="0" applyBorder="0" applyAlignment="0" applyProtection="0"/>
    <xf numFmtId="0" fontId="114" fillId="17" borderId="0" applyNumberFormat="0" applyBorder="0" applyAlignment="0" applyProtection="0"/>
    <xf numFmtId="0" fontId="114" fillId="19" borderId="0" applyNumberFormat="0" applyBorder="0" applyAlignment="0" applyProtection="0"/>
    <xf numFmtId="0" fontId="114" fillId="20" borderId="0" applyNumberFormat="0" applyBorder="0" applyAlignment="0" applyProtection="0"/>
    <xf numFmtId="0" fontId="114" fillId="21" borderId="0" applyNumberFormat="0" applyBorder="0" applyAlignment="0" applyProtection="0"/>
    <xf numFmtId="0" fontId="114" fillId="23" borderId="0" applyNumberFormat="0" applyBorder="0" applyAlignment="0" applyProtection="0"/>
    <xf numFmtId="0" fontId="114" fillId="24" borderId="0" applyNumberFormat="0" applyBorder="0" applyAlignment="0" applyProtection="0"/>
    <xf numFmtId="0" fontId="114" fillId="25" borderId="0" applyNumberFormat="0" applyBorder="0" applyAlignment="0" applyProtection="0"/>
    <xf numFmtId="0" fontId="114" fillId="27" borderId="0" applyNumberFormat="0" applyBorder="0" applyAlignment="0" applyProtection="0"/>
    <xf numFmtId="0" fontId="114" fillId="28" borderId="0" applyNumberFormat="0" applyBorder="0" applyAlignment="0" applyProtection="0"/>
    <xf numFmtId="0" fontId="114" fillId="29" borderId="0" applyNumberFormat="0" applyBorder="0" applyAlignment="0" applyProtection="0"/>
    <xf numFmtId="0" fontId="114" fillId="31" borderId="0" applyNumberFormat="0" applyBorder="0" applyAlignment="0" applyProtection="0"/>
    <xf numFmtId="0" fontId="114" fillId="32" borderId="0" applyNumberFormat="0" applyBorder="0" applyAlignment="0" applyProtection="0"/>
    <xf numFmtId="0" fontId="114" fillId="33" borderId="0" applyNumberFormat="0" applyBorder="0" applyAlignment="0" applyProtection="0"/>
    <xf numFmtId="0" fontId="113" fillId="0" borderId="0"/>
    <xf numFmtId="0" fontId="113" fillId="9" borderId="9" applyNumberFormat="0" applyFont="0" applyAlignment="0" applyProtection="0"/>
    <xf numFmtId="0" fontId="113" fillId="11" borderId="0" applyNumberFormat="0" applyBorder="0" applyAlignment="0" applyProtection="0"/>
    <xf numFmtId="0" fontId="113" fillId="12" borderId="0" applyNumberFormat="0" applyBorder="0" applyAlignment="0" applyProtection="0"/>
    <xf numFmtId="0" fontId="113" fillId="13" borderId="0" applyNumberFormat="0" applyBorder="0" applyAlignment="0" applyProtection="0"/>
    <xf numFmtId="0" fontId="113" fillId="15" borderId="0" applyNumberFormat="0" applyBorder="0" applyAlignment="0" applyProtection="0"/>
    <xf numFmtId="0" fontId="113" fillId="16" borderId="0" applyNumberFormat="0" applyBorder="0" applyAlignment="0" applyProtection="0"/>
    <xf numFmtId="0" fontId="113" fillId="17" borderId="0" applyNumberFormat="0" applyBorder="0" applyAlignment="0" applyProtection="0"/>
    <xf numFmtId="0" fontId="113" fillId="19" borderId="0" applyNumberFormat="0" applyBorder="0" applyAlignment="0" applyProtection="0"/>
    <xf numFmtId="0" fontId="113" fillId="20" borderId="0" applyNumberFormat="0" applyBorder="0" applyAlignment="0" applyProtection="0"/>
    <xf numFmtId="0" fontId="113" fillId="21" borderId="0" applyNumberFormat="0" applyBorder="0" applyAlignment="0" applyProtection="0"/>
    <xf numFmtId="0" fontId="113" fillId="23" borderId="0" applyNumberFormat="0" applyBorder="0" applyAlignment="0" applyProtection="0"/>
    <xf numFmtId="0" fontId="113" fillId="24" borderId="0" applyNumberFormat="0" applyBorder="0" applyAlignment="0" applyProtection="0"/>
    <xf numFmtId="0" fontId="113" fillId="25" borderId="0" applyNumberFormat="0" applyBorder="0" applyAlignment="0" applyProtection="0"/>
    <xf numFmtId="0" fontId="113" fillId="27" borderId="0" applyNumberFormat="0" applyBorder="0" applyAlignment="0" applyProtection="0"/>
    <xf numFmtId="0" fontId="113" fillId="28" borderId="0" applyNumberFormat="0" applyBorder="0" applyAlignment="0" applyProtection="0"/>
    <xf numFmtId="0" fontId="113" fillId="29" borderId="0" applyNumberFormat="0" applyBorder="0" applyAlignment="0" applyProtection="0"/>
    <xf numFmtId="0" fontId="113" fillId="31" borderId="0" applyNumberFormat="0" applyBorder="0" applyAlignment="0" applyProtection="0"/>
    <xf numFmtId="0" fontId="113" fillId="32" borderId="0" applyNumberFormat="0" applyBorder="0" applyAlignment="0" applyProtection="0"/>
    <xf numFmtId="0" fontId="113" fillId="33" borderId="0" applyNumberFormat="0" applyBorder="0" applyAlignment="0" applyProtection="0"/>
    <xf numFmtId="0" fontId="112" fillId="0" borderId="0"/>
    <xf numFmtId="0" fontId="112" fillId="9" borderId="9" applyNumberFormat="0" applyFont="0" applyAlignment="0" applyProtection="0"/>
    <xf numFmtId="0" fontId="112" fillId="11" borderId="0" applyNumberFormat="0" applyBorder="0" applyAlignment="0" applyProtection="0"/>
    <xf numFmtId="0" fontId="112" fillId="12" borderId="0" applyNumberFormat="0" applyBorder="0" applyAlignment="0" applyProtection="0"/>
    <xf numFmtId="0" fontId="112" fillId="13" borderId="0" applyNumberFormat="0" applyBorder="0" applyAlignment="0" applyProtection="0"/>
    <xf numFmtId="0" fontId="112" fillId="15" borderId="0" applyNumberFormat="0" applyBorder="0" applyAlignment="0" applyProtection="0"/>
    <xf numFmtId="0" fontId="112" fillId="16" borderId="0" applyNumberFormat="0" applyBorder="0" applyAlignment="0" applyProtection="0"/>
    <xf numFmtId="0" fontId="112" fillId="17" borderId="0" applyNumberFormat="0" applyBorder="0" applyAlignment="0" applyProtection="0"/>
    <xf numFmtId="0" fontId="112" fillId="19" borderId="0" applyNumberFormat="0" applyBorder="0" applyAlignment="0" applyProtection="0"/>
    <xf numFmtId="0" fontId="112" fillId="20" borderId="0" applyNumberFormat="0" applyBorder="0" applyAlignment="0" applyProtection="0"/>
    <xf numFmtId="0" fontId="112" fillId="21" borderId="0" applyNumberFormat="0" applyBorder="0" applyAlignment="0" applyProtection="0"/>
    <xf numFmtId="0" fontId="112" fillId="23" borderId="0" applyNumberFormat="0" applyBorder="0" applyAlignment="0" applyProtection="0"/>
    <xf numFmtId="0" fontId="112" fillId="24" borderId="0" applyNumberFormat="0" applyBorder="0" applyAlignment="0" applyProtection="0"/>
    <xf numFmtId="0" fontId="112" fillId="25" borderId="0" applyNumberFormat="0" applyBorder="0" applyAlignment="0" applyProtection="0"/>
    <xf numFmtId="0" fontId="112" fillId="27" borderId="0" applyNumberFormat="0" applyBorder="0" applyAlignment="0" applyProtection="0"/>
    <xf numFmtId="0" fontId="112" fillId="28" borderId="0" applyNumberFormat="0" applyBorder="0" applyAlignment="0" applyProtection="0"/>
    <xf numFmtId="0" fontId="112" fillId="29" borderId="0" applyNumberFormat="0" applyBorder="0" applyAlignment="0" applyProtection="0"/>
    <xf numFmtId="0" fontId="112" fillId="31" borderId="0" applyNumberFormat="0" applyBorder="0" applyAlignment="0" applyProtection="0"/>
    <xf numFmtId="0" fontId="112" fillId="32" borderId="0" applyNumberFormat="0" applyBorder="0" applyAlignment="0" applyProtection="0"/>
    <xf numFmtId="0" fontId="112" fillId="33" borderId="0" applyNumberFormat="0" applyBorder="0" applyAlignment="0" applyProtection="0"/>
    <xf numFmtId="0" fontId="111" fillId="0" borderId="0"/>
    <xf numFmtId="0" fontId="111" fillId="9" borderId="9" applyNumberFormat="0" applyFont="0" applyAlignment="0" applyProtection="0"/>
    <xf numFmtId="0" fontId="111" fillId="11" borderId="0" applyNumberFormat="0" applyBorder="0" applyAlignment="0" applyProtection="0"/>
    <xf numFmtId="0" fontId="111" fillId="12" borderId="0" applyNumberFormat="0" applyBorder="0" applyAlignment="0" applyProtection="0"/>
    <xf numFmtId="0" fontId="111" fillId="13" borderId="0" applyNumberFormat="0" applyBorder="0" applyAlignment="0" applyProtection="0"/>
    <xf numFmtId="0" fontId="111" fillId="15" borderId="0" applyNumberFormat="0" applyBorder="0" applyAlignment="0" applyProtection="0"/>
    <xf numFmtId="0" fontId="111" fillId="16" borderId="0" applyNumberFormat="0" applyBorder="0" applyAlignment="0" applyProtection="0"/>
    <xf numFmtId="0" fontId="111" fillId="17" borderId="0" applyNumberFormat="0" applyBorder="0" applyAlignment="0" applyProtection="0"/>
    <xf numFmtId="0" fontId="111" fillId="19" borderId="0" applyNumberFormat="0" applyBorder="0" applyAlignment="0" applyProtection="0"/>
    <xf numFmtId="0" fontId="111" fillId="20" borderId="0" applyNumberFormat="0" applyBorder="0" applyAlignment="0" applyProtection="0"/>
    <xf numFmtId="0" fontId="111" fillId="21" borderId="0" applyNumberFormat="0" applyBorder="0" applyAlignment="0" applyProtection="0"/>
    <xf numFmtId="0" fontId="111" fillId="23" borderId="0" applyNumberFormat="0" applyBorder="0" applyAlignment="0" applyProtection="0"/>
    <xf numFmtId="0" fontId="111" fillId="24" borderId="0" applyNumberFormat="0" applyBorder="0" applyAlignment="0" applyProtection="0"/>
    <xf numFmtId="0" fontId="111" fillId="25" borderId="0" applyNumberFormat="0" applyBorder="0" applyAlignment="0" applyProtection="0"/>
    <xf numFmtId="0" fontId="111" fillId="27" borderId="0" applyNumberFormat="0" applyBorder="0" applyAlignment="0" applyProtection="0"/>
    <xf numFmtId="0" fontId="111" fillId="28" borderId="0" applyNumberFormat="0" applyBorder="0" applyAlignment="0" applyProtection="0"/>
    <xf numFmtId="0" fontId="111" fillId="29" borderId="0" applyNumberFormat="0" applyBorder="0" applyAlignment="0" applyProtection="0"/>
    <xf numFmtId="0" fontId="111" fillId="31" borderId="0" applyNumberFormat="0" applyBorder="0" applyAlignment="0" applyProtection="0"/>
    <xf numFmtId="0" fontId="111" fillId="32" borderId="0" applyNumberFormat="0" applyBorder="0" applyAlignment="0" applyProtection="0"/>
    <xf numFmtId="0" fontId="111" fillId="33" borderId="0" applyNumberFormat="0" applyBorder="0" applyAlignment="0" applyProtection="0"/>
    <xf numFmtId="0" fontId="110" fillId="0" borderId="0"/>
    <xf numFmtId="0" fontId="110" fillId="9" borderId="9" applyNumberFormat="0" applyFont="0" applyAlignment="0" applyProtection="0"/>
    <xf numFmtId="0" fontId="110" fillId="11" borderId="0" applyNumberFormat="0" applyBorder="0" applyAlignment="0" applyProtection="0"/>
    <xf numFmtId="0" fontId="110" fillId="12" borderId="0" applyNumberFormat="0" applyBorder="0" applyAlignment="0" applyProtection="0"/>
    <xf numFmtId="0" fontId="110" fillId="13" borderId="0" applyNumberFormat="0" applyBorder="0" applyAlignment="0" applyProtection="0"/>
    <xf numFmtId="0" fontId="110" fillId="15" borderId="0" applyNumberFormat="0" applyBorder="0" applyAlignment="0" applyProtection="0"/>
    <xf numFmtId="0" fontId="110" fillId="16" borderId="0" applyNumberFormat="0" applyBorder="0" applyAlignment="0" applyProtection="0"/>
    <xf numFmtId="0" fontId="110" fillId="17" borderId="0" applyNumberFormat="0" applyBorder="0" applyAlignment="0" applyProtection="0"/>
    <xf numFmtId="0" fontId="110" fillId="19" borderId="0" applyNumberFormat="0" applyBorder="0" applyAlignment="0" applyProtection="0"/>
    <xf numFmtId="0" fontId="110" fillId="20" borderId="0" applyNumberFormat="0" applyBorder="0" applyAlignment="0" applyProtection="0"/>
    <xf numFmtId="0" fontId="110" fillId="21" borderId="0" applyNumberFormat="0" applyBorder="0" applyAlignment="0" applyProtection="0"/>
    <xf numFmtId="0" fontId="110" fillId="23" borderId="0" applyNumberFormat="0" applyBorder="0" applyAlignment="0" applyProtection="0"/>
    <xf numFmtId="0" fontId="110" fillId="24" borderId="0" applyNumberFormat="0" applyBorder="0" applyAlignment="0" applyProtection="0"/>
    <xf numFmtId="0" fontId="110" fillId="25" borderId="0" applyNumberFormat="0" applyBorder="0" applyAlignment="0" applyProtection="0"/>
    <xf numFmtId="0" fontId="110" fillId="27" borderId="0" applyNumberFormat="0" applyBorder="0" applyAlignment="0" applyProtection="0"/>
    <xf numFmtId="0" fontId="110" fillId="28" borderId="0" applyNumberFormat="0" applyBorder="0" applyAlignment="0" applyProtection="0"/>
    <xf numFmtId="0" fontId="110" fillId="29" borderId="0" applyNumberFormat="0" applyBorder="0" applyAlignment="0" applyProtection="0"/>
    <xf numFmtId="0" fontId="110" fillId="31" borderId="0" applyNumberFormat="0" applyBorder="0" applyAlignment="0" applyProtection="0"/>
    <xf numFmtId="0" fontId="110" fillId="32" borderId="0" applyNumberFormat="0" applyBorder="0" applyAlignment="0" applyProtection="0"/>
    <xf numFmtId="0" fontId="110" fillId="33" borderId="0" applyNumberFormat="0" applyBorder="0" applyAlignment="0" applyProtection="0"/>
    <xf numFmtId="0" fontId="109" fillId="0" borderId="0"/>
    <xf numFmtId="0" fontId="109" fillId="9" borderId="9" applyNumberFormat="0" applyFont="0" applyAlignment="0" applyProtection="0"/>
    <xf numFmtId="0" fontId="109" fillId="11" borderId="0" applyNumberFormat="0" applyBorder="0" applyAlignment="0" applyProtection="0"/>
    <xf numFmtId="0" fontId="109" fillId="12" borderId="0" applyNumberFormat="0" applyBorder="0" applyAlignment="0" applyProtection="0"/>
    <xf numFmtId="0" fontId="109" fillId="13" borderId="0" applyNumberFormat="0" applyBorder="0" applyAlignment="0" applyProtection="0"/>
    <xf numFmtId="0" fontId="109" fillId="15" borderId="0" applyNumberFormat="0" applyBorder="0" applyAlignment="0" applyProtection="0"/>
    <xf numFmtId="0" fontId="109" fillId="16" borderId="0" applyNumberFormat="0" applyBorder="0" applyAlignment="0" applyProtection="0"/>
    <xf numFmtId="0" fontId="109" fillId="17" borderId="0" applyNumberFormat="0" applyBorder="0" applyAlignment="0" applyProtection="0"/>
    <xf numFmtId="0" fontId="109" fillId="19" borderId="0" applyNumberFormat="0" applyBorder="0" applyAlignment="0" applyProtection="0"/>
    <xf numFmtId="0" fontId="109" fillId="20" borderId="0" applyNumberFormat="0" applyBorder="0" applyAlignment="0" applyProtection="0"/>
    <xf numFmtId="0" fontId="109" fillId="21" borderId="0" applyNumberFormat="0" applyBorder="0" applyAlignment="0" applyProtection="0"/>
    <xf numFmtId="0" fontId="109" fillId="23" borderId="0" applyNumberFormat="0" applyBorder="0" applyAlignment="0" applyProtection="0"/>
    <xf numFmtId="0" fontId="109" fillId="24" borderId="0" applyNumberFormat="0" applyBorder="0" applyAlignment="0" applyProtection="0"/>
    <xf numFmtId="0" fontId="109" fillId="25" borderId="0" applyNumberFormat="0" applyBorder="0" applyAlignment="0" applyProtection="0"/>
    <xf numFmtId="0" fontId="109" fillId="27" borderId="0" applyNumberFormat="0" applyBorder="0" applyAlignment="0" applyProtection="0"/>
    <xf numFmtId="0" fontId="109" fillId="28" borderId="0" applyNumberFormat="0" applyBorder="0" applyAlignment="0" applyProtection="0"/>
    <xf numFmtId="0" fontId="109" fillId="29" borderId="0" applyNumberFormat="0" applyBorder="0" applyAlignment="0" applyProtection="0"/>
    <xf numFmtId="0" fontId="109" fillId="31" borderId="0" applyNumberFormat="0" applyBorder="0" applyAlignment="0" applyProtection="0"/>
    <xf numFmtId="0" fontId="109" fillId="32" borderId="0" applyNumberFormat="0" applyBorder="0" applyAlignment="0" applyProtection="0"/>
    <xf numFmtId="0" fontId="109" fillId="33" borderId="0" applyNumberFormat="0" applyBorder="0" applyAlignment="0" applyProtection="0"/>
    <xf numFmtId="0" fontId="108" fillId="0" borderId="0"/>
    <xf numFmtId="0" fontId="108" fillId="9" borderId="9" applyNumberFormat="0" applyFont="0" applyAlignment="0" applyProtection="0"/>
    <xf numFmtId="0" fontId="108" fillId="11" borderId="0" applyNumberFormat="0" applyBorder="0" applyAlignment="0" applyProtection="0"/>
    <xf numFmtId="0" fontId="108" fillId="12" borderId="0" applyNumberFormat="0" applyBorder="0" applyAlignment="0" applyProtection="0"/>
    <xf numFmtId="0" fontId="108" fillId="13" borderId="0" applyNumberFormat="0" applyBorder="0" applyAlignment="0" applyProtection="0"/>
    <xf numFmtId="0" fontId="108" fillId="15" borderId="0" applyNumberFormat="0" applyBorder="0" applyAlignment="0" applyProtection="0"/>
    <xf numFmtId="0" fontId="108" fillId="16" borderId="0" applyNumberFormat="0" applyBorder="0" applyAlignment="0" applyProtection="0"/>
    <xf numFmtId="0" fontId="108" fillId="17" borderId="0" applyNumberFormat="0" applyBorder="0" applyAlignment="0" applyProtection="0"/>
    <xf numFmtId="0" fontId="108" fillId="19" borderId="0" applyNumberFormat="0" applyBorder="0" applyAlignment="0" applyProtection="0"/>
    <xf numFmtId="0" fontId="108" fillId="20" borderId="0" applyNumberFormat="0" applyBorder="0" applyAlignment="0" applyProtection="0"/>
    <xf numFmtId="0" fontId="108" fillId="21" borderId="0" applyNumberFormat="0" applyBorder="0" applyAlignment="0" applyProtection="0"/>
    <xf numFmtId="0" fontId="108" fillId="23" borderId="0" applyNumberFormat="0" applyBorder="0" applyAlignment="0" applyProtection="0"/>
    <xf numFmtId="0" fontId="108" fillId="24" borderId="0" applyNumberFormat="0" applyBorder="0" applyAlignment="0" applyProtection="0"/>
    <xf numFmtId="0" fontId="108" fillId="25" borderId="0" applyNumberFormat="0" applyBorder="0" applyAlignment="0" applyProtection="0"/>
    <xf numFmtId="0" fontId="108" fillId="27" borderId="0" applyNumberFormat="0" applyBorder="0" applyAlignment="0" applyProtection="0"/>
    <xf numFmtId="0" fontId="108" fillId="28" borderId="0" applyNumberFormat="0" applyBorder="0" applyAlignment="0" applyProtection="0"/>
    <xf numFmtId="0" fontId="108" fillId="29" borderId="0" applyNumberFormat="0" applyBorder="0" applyAlignment="0" applyProtection="0"/>
    <xf numFmtId="0" fontId="108" fillId="31" borderId="0" applyNumberFormat="0" applyBorder="0" applyAlignment="0" applyProtection="0"/>
    <xf numFmtId="0" fontId="108" fillId="32" borderId="0" applyNumberFormat="0" applyBorder="0" applyAlignment="0" applyProtection="0"/>
    <xf numFmtId="0" fontId="108" fillId="33" borderId="0" applyNumberFormat="0" applyBorder="0" applyAlignment="0" applyProtection="0"/>
    <xf numFmtId="0" fontId="107" fillId="0" borderId="0"/>
    <xf numFmtId="0" fontId="107" fillId="9" borderId="9" applyNumberFormat="0" applyFont="0" applyAlignment="0" applyProtection="0"/>
    <xf numFmtId="0" fontId="107" fillId="11" borderId="0" applyNumberFormat="0" applyBorder="0" applyAlignment="0" applyProtection="0"/>
    <xf numFmtId="0" fontId="107" fillId="12" borderId="0" applyNumberFormat="0" applyBorder="0" applyAlignment="0" applyProtection="0"/>
    <xf numFmtId="0" fontId="107" fillId="13" borderId="0" applyNumberFormat="0" applyBorder="0" applyAlignment="0" applyProtection="0"/>
    <xf numFmtId="0" fontId="107" fillId="15" borderId="0" applyNumberFormat="0" applyBorder="0" applyAlignment="0" applyProtection="0"/>
    <xf numFmtId="0" fontId="107" fillId="16" borderId="0" applyNumberFormat="0" applyBorder="0" applyAlignment="0" applyProtection="0"/>
    <xf numFmtId="0" fontId="107" fillId="17" borderId="0" applyNumberFormat="0" applyBorder="0" applyAlignment="0" applyProtection="0"/>
    <xf numFmtId="0" fontId="107" fillId="19" borderId="0" applyNumberFormat="0" applyBorder="0" applyAlignment="0" applyProtection="0"/>
    <xf numFmtId="0" fontId="107" fillId="20" borderId="0" applyNumberFormat="0" applyBorder="0" applyAlignment="0" applyProtection="0"/>
    <xf numFmtId="0" fontId="107" fillId="21" borderId="0" applyNumberFormat="0" applyBorder="0" applyAlignment="0" applyProtection="0"/>
    <xf numFmtId="0" fontId="107" fillId="23" borderId="0" applyNumberFormat="0" applyBorder="0" applyAlignment="0" applyProtection="0"/>
    <xf numFmtId="0" fontId="107" fillId="24" borderId="0" applyNumberFormat="0" applyBorder="0" applyAlignment="0" applyProtection="0"/>
    <xf numFmtId="0" fontId="107" fillId="25" borderId="0" applyNumberFormat="0" applyBorder="0" applyAlignment="0" applyProtection="0"/>
    <xf numFmtId="0" fontId="107" fillId="27" borderId="0" applyNumberFormat="0" applyBorder="0" applyAlignment="0" applyProtection="0"/>
    <xf numFmtId="0" fontId="107" fillId="28" borderId="0" applyNumberFormat="0" applyBorder="0" applyAlignment="0" applyProtection="0"/>
    <xf numFmtId="0" fontId="107" fillId="29" borderId="0" applyNumberFormat="0" applyBorder="0" applyAlignment="0" applyProtection="0"/>
    <xf numFmtId="0" fontId="107" fillId="31" borderId="0" applyNumberFormat="0" applyBorder="0" applyAlignment="0" applyProtection="0"/>
    <xf numFmtId="0" fontId="107" fillId="32" borderId="0" applyNumberFormat="0" applyBorder="0" applyAlignment="0" applyProtection="0"/>
    <xf numFmtId="0" fontId="107" fillId="33" borderId="0" applyNumberFormat="0" applyBorder="0" applyAlignment="0" applyProtection="0"/>
    <xf numFmtId="0" fontId="106" fillId="0" borderId="0"/>
    <xf numFmtId="0" fontId="106" fillId="9" borderId="9" applyNumberFormat="0" applyFont="0" applyAlignment="0" applyProtection="0"/>
    <xf numFmtId="0" fontId="106" fillId="11" borderId="0" applyNumberFormat="0" applyBorder="0" applyAlignment="0" applyProtection="0"/>
    <xf numFmtId="0" fontId="106" fillId="12" borderId="0" applyNumberFormat="0" applyBorder="0" applyAlignment="0" applyProtection="0"/>
    <xf numFmtId="0" fontId="106" fillId="13" borderId="0" applyNumberFormat="0" applyBorder="0" applyAlignment="0" applyProtection="0"/>
    <xf numFmtId="0" fontId="106" fillId="15" borderId="0" applyNumberFormat="0" applyBorder="0" applyAlignment="0" applyProtection="0"/>
    <xf numFmtId="0" fontId="106" fillId="16" borderId="0" applyNumberFormat="0" applyBorder="0" applyAlignment="0" applyProtection="0"/>
    <xf numFmtId="0" fontId="106" fillId="17" borderId="0" applyNumberFormat="0" applyBorder="0" applyAlignment="0" applyProtection="0"/>
    <xf numFmtId="0" fontId="106" fillId="19" borderId="0" applyNumberFormat="0" applyBorder="0" applyAlignment="0" applyProtection="0"/>
    <xf numFmtId="0" fontId="106" fillId="20" borderId="0" applyNumberFormat="0" applyBorder="0" applyAlignment="0" applyProtection="0"/>
    <xf numFmtId="0" fontId="106" fillId="21" borderId="0" applyNumberFormat="0" applyBorder="0" applyAlignment="0" applyProtection="0"/>
    <xf numFmtId="0" fontId="106" fillId="23" borderId="0" applyNumberFormat="0" applyBorder="0" applyAlignment="0" applyProtection="0"/>
    <xf numFmtId="0" fontId="106" fillId="24" borderId="0" applyNumberFormat="0" applyBorder="0" applyAlignment="0" applyProtection="0"/>
    <xf numFmtId="0" fontId="106" fillId="25" borderId="0" applyNumberFormat="0" applyBorder="0" applyAlignment="0" applyProtection="0"/>
    <xf numFmtId="0" fontId="106" fillId="27" borderId="0" applyNumberFormat="0" applyBorder="0" applyAlignment="0" applyProtection="0"/>
    <xf numFmtId="0" fontId="106" fillId="28" borderId="0" applyNumberFormat="0" applyBorder="0" applyAlignment="0" applyProtection="0"/>
    <xf numFmtId="0" fontId="106" fillId="29" borderId="0" applyNumberFormat="0" applyBorder="0" applyAlignment="0" applyProtection="0"/>
    <xf numFmtId="0" fontId="106" fillId="31" borderId="0" applyNumberFormat="0" applyBorder="0" applyAlignment="0" applyProtection="0"/>
    <xf numFmtId="0" fontId="106" fillId="32" borderId="0" applyNumberFormat="0" applyBorder="0" applyAlignment="0" applyProtection="0"/>
    <xf numFmtId="0" fontId="106" fillId="33" borderId="0" applyNumberFormat="0" applyBorder="0" applyAlignment="0" applyProtection="0"/>
    <xf numFmtId="0" fontId="105" fillId="0" borderId="0"/>
    <xf numFmtId="0" fontId="105" fillId="9" borderId="9" applyNumberFormat="0" applyFont="0" applyAlignment="0" applyProtection="0"/>
    <xf numFmtId="0" fontId="105" fillId="11" borderId="0" applyNumberFormat="0" applyBorder="0" applyAlignment="0" applyProtection="0"/>
    <xf numFmtId="0" fontId="105" fillId="12" borderId="0" applyNumberFormat="0" applyBorder="0" applyAlignment="0" applyProtection="0"/>
    <xf numFmtId="0" fontId="105" fillId="13" borderId="0" applyNumberFormat="0" applyBorder="0" applyAlignment="0" applyProtection="0"/>
    <xf numFmtId="0" fontId="105" fillId="15" borderId="0" applyNumberFormat="0" applyBorder="0" applyAlignment="0" applyProtection="0"/>
    <xf numFmtId="0" fontId="105" fillId="16" borderId="0" applyNumberFormat="0" applyBorder="0" applyAlignment="0" applyProtection="0"/>
    <xf numFmtId="0" fontId="105" fillId="17" borderId="0" applyNumberFormat="0" applyBorder="0" applyAlignment="0" applyProtection="0"/>
    <xf numFmtId="0" fontId="105" fillId="19" borderId="0" applyNumberFormat="0" applyBorder="0" applyAlignment="0" applyProtection="0"/>
    <xf numFmtId="0" fontId="105" fillId="20" borderId="0" applyNumberFormat="0" applyBorder="0" applyAlignment="0" applyProtection="0"/>
    <xf numFmtId="0" fontId="105" fillId="21" borderId="0" applyNumberFormat="0" applyBorder="0" applyAlignment="0" applyProtection="0"/>
    <xf numFmtId="0" fontId="105" fillId="23" borderId="0" applyNumberFormat="0" applyBorder="0" applyAlignment="0" applyProtection="0"/>
    <xf numFmtId="0" fontId="105" fillId="24" borderId="0" applyNumberFormat="0" applyBorder="0" applyAlignment="0" applyProtection="0"/>
    <xf numFmtId="0" fontId="105" fillId="25" borderId="0" applyNumberFormat="0" applyBorder="0" applyAlignment="0" applyProtection="0"/>
    <xf numFmtId="0" fontId="105" fillId="27" borderId="0" applyNumberFormat="0" applyBorder="0" applyAlignment="0" applyProtection="0"/>
    <xf numFmtId="0" fontId="105" fillId="28" borderId="0" applyNumberFormat="0" applyBorder="0" applyAlignment="0" applyProtection="0"/>
    <xf numFmtId="0" fontId="105" fillId="29" borderId="0" applyNumberFormat="0" applyBorder="0" applyAlignment="0" applyProtection="0"/>
    <xf numFmtId="0" fontId="105" fillId="31" borderId="0" applyNumberFormat="0" applyBorder="0" applyAlignment="0" applyProtection="0"/>
    <xf numFmtId="0" fontId="105" fillId="32" borderId="0" applyNumberFormat="0" applyBorder="0" applyAlignment="0" applyProtection="0"/>
    <xf numFmtId="0" fontId="105" fillId="33" borderId="0" applyNumberFormat="0" applyBorder="0" applyAlignment="0" applyProtection="0"/>
    <xf numFmtId="0" fontId="104" fillId="0" borderId="0"/>
    <xf numFmtId="0" fontId="104" fillId="9" borderId="9" applyNumberFormat="0" applyFont="0" applyAlignment="0" applyProtection="0"/>
    <xf numFmtId="0" fontId="104" fillId="11" borderId="0" applyNumberFormat="0" applyBorder="0" applyAlignment="0" applyProtection="0"/>
    <xf numFmtId="0" fontId="104" fillId="12" borderId="0" applyNumberFormat="0" applyBorder="0" applyAlignment="0" applyProtection="0"/>
    <xf numFmtId="0" fontId="104" fillId="13" borderId="0" applyNumberFormat="0" applyBorder="0" applyAlignment="0" applyProtection="0"/>
    <xf numFmtId="0" fontId="104" fillId="15" borderId="0" applyNumberFormat="0" applyBorder="0" applyAlignment="0" applyProtection="0"/>
    <xf numFmtId="0" fontId="104" fillId="16" borderId="0" applyNumberFormat="0" applyBorder="0" applyAlignment="0" applyProtection="0"/>
    <xf numFmtId="0" fontId="104" fillId="17" borderId="0" applyNumberFormat="0" applyBorder="0" applyAlignment="0" applyProtection="0"/>
    <xf numFmtId="0" fontId="104" fillId="19" borderId="0" applyNumberFormat="0" applyBorder="0" applyAlignment="0" applyProtection="0"/>
    <xf numFmtId="0" fontId="104" fillId="20" borderId="0" applyNumberFormat="0" applyBorder="0" applyAlignment="0" applyProtection="0"/>
    <xf numFmtId="0" fontId="104" fillId="21" borderId="0" applyNumberFormat="0" applyBorder="0" applyAlignment="0" applyProtection="0"/>
    <xf numFmtId="0" fontId="104" fillId="23" borderId="0" applyNumberFormat="0" applyBorder="0" applyAlignment="0" applyProtection="0"/>
    <xf numFmtId="0" fontId="104" fillId="24" borderId="0" applyNumberFormat="0" applyBorder="0" applyAlignment="0" applyProtection="0"/>
    <xf numFmtId="0" fontId="104" fillId="25" borderId="0" applyNumberFormat="0" applyBorder="0" applyAlignment="0" applyProtection="0"/>
    <xf numFmtId="0" fontId="104" fillId="27" borderId="0" applyNumberFormat="0" applyBorder="0" applyAlignment="0" applyProtection="0"/>
    <xf numFmtId="0" fontId="104" fillId="28" borderId="0" applyNumberFormat="0" applyBorder="0" applyAlignment="0" applyProtection="0"/>
    <xf numFmtId="0" fontId="104" fillId="29" borderId="0" applyNumberFormat="0" applyBorder="0" applyAlignment="0" applyProtection="0"/>
    <xf numFmtId="0" fontId="104" fillId="31" borderId="0" applyNumberFormat="0" applyBorder="0" applyAlignment="0" applyProtection="0"/>
    <xf numFmtId="0" fontId="104" fillId="32" borderId="0" applyNumberFormat="0" applyBorder="0" applyAlignment="0" applyProtection="0"/>
    <xf numFmtId="0" fontId="104" fillId="33" borderId="0" applyNumberFormat="0" applyBorder="0" applyAlignment="0" applyProtection="0"/>
    <xf numFmtId="0" fontId="103" fillId="0" borderId="0"/>
    <xf numFmtId="0" fontId="103" fillId="9" borderId="9" applyNumberFormat="0" applyFont="0" applyAlignment="0" applyProtection="0"/>
    <xf numFmtId="0" fontId="103" fillId="11" borderId="0" applyNumberFormat="0" applyBorder="0" applyAlignment="0" applyProtection="0"/>
    <xf numFmtId="0" fontId="103" fillId="12" borderId="0" applyNumberFormat="0" applyBorder="0" applyAlignment="0" applyProtection="0"/>
    <xf numFmtId="0" fontId="103" fillId="13" borderId="0" applyNumberFormat="0" applyBorder="0" applyAlignment="0" applyProtection="0"/>
    <xf numFmtId="0" fontId="103" fillId="15" borderId="0" applyNumberFormat="0" applyBorder="0" applyAlignment="0" applyProtection="0"/>
    <xf numFmtId="0" fontId="103" fillId="16" borderId="0" applyNumberFormat="0" applyBorder="0" applyAlignment="0" applyProtection="0"/>
    <xf numFmtId="0" fontId="103" fillId="17" borderId="0" applyNumberFormat="0" applyBorder="0" applyAlignment="0" applyProtection="0"/>
    <xf numFmtId="0" fontId="103" fillId="19" borderId="0" applyNumberFormat="0" applyBorder="0" applyAlignment="0" applyProtection="0"/>
    <xf numFmtId="0" fontId="103" fillId="20" borderId="0" applyNumberFormat="0" applyBorder="0" applyAlignment="0" applyProtection="0"/>
    <xf numFmtId="0" fontId="103" fillId="21" borderId="0" applyNumberFormat="0" applyBorder="0" applyAlignment="0" applyProtection="0"/>
    <xf numFmtId="0" fontId="103" fillId="23" borderId="0" applyNumberFormat="0" applyBorder="0" applyAlignment="0" applyProtection="0"/>
    <xf numFmtId="0" fontId="103" fillId="24" borderId="0" applyNumberFormat="0" applyBorder="0" applyAlignment="0" applyProtection="0"/>
    <xf numFmtId="0" fontId="103" fillId="25" borderId="0" applyNumberFormat="0" applyBorder="0" applyAlignment="0" applyProtection="0"/>
    <xf numFmtId="0" fontId="103" fillId="27" borderId="0" applyNumberFormat="0" applyBorder="0" applyAlignment="0" applyProtection="0"/>
    <xf numFmtId="0" fontId="103" fillId="28" borderId="0" applyNumberFormat="0" applyBorder="0" applyAlignment="0" applyProtection="0"/>
    <xf numFmtId="0" fontId="103" fillId="29" borderId="0" applyNumberFormat="0" applyBorder="0" applyAlignment="0" applyProtection="0"/>
    <xf numFmtId="0" fontId="103" fillId="31" borderId="0" applyNumberFormat="0" applyBorder="0" applyAlignment="0" applyProtection="0"/>
    <xf numFmtId="0" fontId="103" fillId="32" borderId="0" applyNumberFormat="0" applyBorder="0" applyAlignment="0" applyProtection="0"/>
    <xf numFmtId="0" fontId="103" fillId="33" borderId="0" applyNumberFormat="0" applyBorder="0" applyAlignment="0" applyProtection="0"/>
    <xf numFmtId="0" fontId="102" fillId="0" borderId="0"/>
    <xf numFmtId="0" fontId="102" fillId="9" borderId="9" applyNumberFormat="0" applyFont="0" applyAlignment="0" applyProtection="0"/>
    <xf numFmtId="0" fontId="102" fillId="11" borderId="0" applyNumberFormat="0" applyBorder="0" applyAlignment="0" applyProtection="0"/>
    <xf numFmtId="0" fontId="102" fillId="12" borderId="0" applyNumberFormat="0" applyBorder="0" applyAlignment="0" applyProtection="0"/>
    <xf numFmtId="0" fontId="102" fillId="13" borderId="0" applyNumberFormat="0" applyBorder="0" applyAlignment="0" applyProtection="0"/>
    <xf numFmtId="0" fontId="102" fillId="15" borderId="0" applyNumberFormat="0" applyBorder="0" applyAlignment="0" applyProtection="0"/>
    <xf numFmtId="0" fontId="102" fillId="16" borderId="0" applyNumberFormat="0" applyBorder="0" applyAlignment="0" applyProtection="0"/>
    <xf numFmtId="0" fontId="102" fillId="17" borderId="0" applyNumberFormat="0" applyBorder="0" applyAlignment="0" applyProtection="0"/>
    <xf numFmtId="0" fontId="102" fillId="19" borderId="0" applyNumberFormat="0" applyBorder="0" applyAlignment="0" applyProtection="0"/>
    <xf numFmtId="0" fontId="102" fillId="20" borderId="0" applyNumberFormat="0" applyBorder="0" applyAlignment="0" applyProtection="0"/>
    <xf numFmtId="0" fontId="102" fillId="21" borderId="0" applyNumberFormat="0" applyBorder="0" applyAlignment="0" applyProtection="0"/>
    <xf numFmtId="0" fontId="102" fillId="23" borderId="0" applyNumberFormat="0" applyBorder="0" applyAlignment="0" applyProtection="0"/>
    <xf numFmtId="0" fontId="102" fillId="24" borderId="0" applyNumberFormat="0" applyBorder="0" applyAlignment="0" applyProtection="0"/>
    <xf numFmtId="0" fontId="102" fillId="25" borderId="0" applyNumberFormat="0" applyBorder="0" applyAlignment="0" applyProtection="0"/>
    <xf numFmtId="0" fontId="102" fillId="27" borderId="0" applyNumberFormat="0" applyBorder="0" applyAlignment="0" applyProtection="0"/>
    <xf numFmtId="0" fontId="102" fillId="28" borderId="0" applyNumberFormat="0" applyBorder="0" applyAlignment="0" applyProtection="0"/>
    <xf numFmtId="0" fontId="102" fillId="29" borderId="0" applyNumberFormat="0" applyBorder="0" applyAlignment="0" applyProtection="0"/>
    <xf numFmtId="0" fontId="102" fillId="31" borderId="0" applyNumberFormat="0" applyBorder="0" applyAlignment="0" applyProtection="0"/>
    <xf numFmtId="0" fontId="102" fillId="32" borderId="0" applyNumberFormat="0" applyBorder="0" applyAlignment="0" applyProtection="0"/>
    <xf numFmtId="0" fontId="102" fillId="33" borderId="0" applyNumberFormat="0" applyBorder="0" applyAlignment="0" applyProtection="0"/>
    <xf numFmtId="0" fontId="101" fillId="0" borderId="0"/>
    <xf numFmtId="0" fontId="101" fillId="9" borderId="9" applyNumberFormat="0" applyFont="0" applyAlignment="0" applyProtection="0"/>
    <xf numFmtId="0" fontId="101" fillId="11" borderId="0" applyNumberFormat="0" applyBorder="0" applyAlignment="0" applyProtection="0"/>
    <xf numFmtId="0" fontId="101" fillId="12" borderId="0" applyNumberFormat="0" applyBorder="0" applyAlignment="0" applyProtection="0"/>
    <xf numFmtId="0" fontId="101" fillId="13" borderId="0" applyNumberFormat="0" applyBorder="0" applyAlignment="0" applyProtection="0"/>
    <xf numFmtId="0" fontId="101" fillId="15" borderId="0" applyNumberFormat="0" applyBorder="0" applyAlignment="0" applyProtection="0"/>
    <xf numFmtId="0" fontId="101" fillId="16" borderId="0" applyNumberFormat="0" applyBorder="0" applyAlignment="0" applyProtection="0"/>
    <xf numFmtId="0" fontId="101" fillId="17" borderId="0" applyNumberFormat="0" applyBorder="0" applyAlignment="0" applyProtection="0"/>
    <xf numFmtId="0" fontId="101" fillId="19" borderId="0" applyNumberFormat="0" applyBorder="0" applyAlignment="0" applyProtection="0"/>
    <xf numFmtId="0" fontId="101" fillId="20" borderId="0" applyNumberFormat="0" applyBorder="0" applyAlignment="0" applyProtection="0"/>
    <xf numFmtId="0" fontId="101" fillId="21" borderId="0" applyNumberFormat="0" applyBorder="0" applyAlignment="0" applyProtection="0"/>
    <xf numFmtId="0" fontId="101" fillId="23" borderId="0" applyNumberFormat="0" applyBorder="0" applyAlignment="0" applyProtection="0"/>
    <xf numFmtId="0" fontId="101" fillId="24" borderId="0" applyNumberFormat="0" applyBorder="0" applyAlignment="0" applyProtection="0"/>
    <xf numFmtId="0" fontId="101" fillId="25" borderId="0" applyNumberFormat="0" applyBorder="0" applyAlignment="0" applyProtection="0"/>
    <xf numFmtId="0" fontId="101" fillId="27" borderId="0" applyNumberFormat="0" applyBorder="0" applyAlignment="0" applyProtection="0"/>
    <xf numFmtId="0" fontId="101" fillId="28" borderId="0" applyNumberFormat="0" applyBorder="0" applyAlignment="0" applyProtection="0"/>
    <xf numFmtId="0" fontId="101" fillId="29" borderId="0" applyNumberFormat="0" applyBorder="0" applyAlignment="0" applyProtection="0"/>
    <xf numFmtId="0" fontId="101" fillId="31" borderId="0" applyNumberFormat="0" applyBorder="0" applyAlignment="0" applyProtection="0"/>
    <xf numFmtId="0" fontId="101" fillId="32" borderId="0" applyNumberFormat="0" applyBorder="0" applyAlignment="0" applyProtection="0"/>
    <xf numFmtId="0" fontId="101" fillId="33" borderId="0" applyNumberFormat="0" applyBorder="0" applyAlignment="0" applyProtection="0"/>
    <xf numFmtId="0" fontId="100" fillId="0" borderId="0"/>
    <xf numFmtId="0" fontId="100" fillId="9" borderId="9" applyNumberFormat="0" applyFont="0" applyAlignment="0" applyProtection="0"/>
    <xf numFmtId="0" fontId="100" fillId="11" borderId="0" applyNumberFormat="0" applyBorder="0" applyAlignment="0" applyProtection="0"/>
    <xf numFmtId="0" fontId="100" fillId="12" borderId="0" applyNumberFormat="0" applyBorder="0" applyAlignment="0" applyProtection="0"/>
    <xf numFmtId="0" fontId="100" fillId="13" borderId="0" applyNumberFormat="0" applyBorder="0" applyAlignment="0" applyProtection="0"/>
    <xf numFmtId="0" fontId="100" fillId="15" borderId="0" applyNumberFormat="0" applyBorder="0" applyAlignment="0" applyProtection="0"/>
    <xf numFmtId="0" fontId="100" fillId="16" borderId="0" applyNumberFormat="0" applyBorder="0" applyAlignment="0" applyProtection="0"/>
    <xf numFmtId="0" fontId="100" fillId="17" borderId="0" applyNumberFormat="0" applyBorder="0" applyAlignment="0" applyProtection="0"/>
    <xf numFmtId="0" fontId="100" fillId="19" borderId="0" applyNumberFormat="0" applyBorder="0" applyAlignment="0" applyProtection="0"/>
    <xf numFmtId="0" fontId="100" fillId="20" borderId="0" applyNumberFormat="0" applyBorder="0" applyAlignment="0" applyProtection="0"/>
    <xf numFmtId="0" fontId="100" fillId="21" borderId="0" applyNumberFormat="0" applyBorder="0" applyAlignment="0" applyProtection="0"/>
    <xf numFmtId="0" fontId="100" fillId="23" borderId="0" applyNumberFormat="0" applyBorder="0" applyAlignment="0" applyProtection="0"/>
    <xf numFmtId="0" fontId="100" fillId="24" borderId="0" applyNumberFormat="0" applyBorder="0" applyAlignment="0" applyProtection="0"/>
    <xf numFmtId="0" fontId="100" fillId="25" borderId="0" applyNumberFormat="0" applyBorder="0" applyAlignment="0" applyProtection="0"/>
    <xf numFmtId="0" fontId="100" fillId="27" borderId="0" applyNumberFormat="0" applyBorder="0" applyAlignment="0" applyProtection="0"/>
    <xf numFmtId="0" fontId="100" fillId="28" borderId="0" applyNumberFormat="0" applyBorder="0" applyAlignment="0" applyProtection="0"/>
    <xf numFmtId="0" fontId="100" fillId="29" borderId="0" applyNumberFormat="0" applyBorder="0" applyAlignment="0" applyProtection="0"/>
    <xf numFmtId="0" fontId="100" fillId="31" borderId="0" applyNumberFormat="0" applyBorder="0" applyAlignment="0" applyProtection="0"/>
    <xf numFmtId="0" fontId="100" fillId="32" borderId="0" applyNumberFormat="0" applyBorder="0" applyAlignment="0" applyProtection="0"/>
    <xf numFmtId="0" fontId="100" fillId="33" borderId="0" applyNumberFormat="0" applyBorder="0" applyAlignment="0" applyProtection="0"/>
    <xf numFmtId="0" fontId="99" fillId="0" borderId="0"/>
    <xf numFmtId="0" fontId="99" fillId="9" borderId="9" applyNumberFormat="0" applyFont="0" applyAlignment="0" applyProtection="0"/>
    <xf numFmtId="0" fontId="99" fillId="11" borderId="0" applyNumberFormat="0" applyBorder="0" applyAlignment="0" applyProtection="0"/>
    <xf numFmtId="0" fontId="99" fillId="12" borderId="0" applyNumberFormat="0" applyBorder="0" applyAlignment="0" applyProtection="0"/>
    <xf numFmtId="0" fontId="99" fillId="13" borderId="0" applyNumberFormat="0" applyBorder="0" applyAlignment="0" applyProtection="0"/>
    <xf numFmtId="0" fontId="99" fillId="15" borderId="0" applyNumberFormat="0" applyBorder="0" applyAlignment="0" applyProtection="0"/>
    <xf numFmtId="0" fontId="99" fillId="16" borderId="0" applyNumberFormat="0" applyBorder="0" applyAlignment="0" applyProtection="0"/>
    <xf numFmtId="0" fontId="99" fillId="17" borderId="0" applyNumberFormat="0" applyBorder="0" applyAlignment="0" applyProtection="0"/>
    <xf numFmtId="0" fontId="99" fillId="19" borderId="0" applyNumberFormat="0" applyBorder="0" applyAlignment="0" applyProtection="0"/>
    <xf numFmtId="0" fontId="99" fillId="20" borderId="0" applyNumberFormat="0" applyBorder="0" applyAlignment="0" applyProtection="0"/>
    <xf numFmtId="0" fontId="99" fillId="21" borderId="0" applyNumberFormat="0" applyBorder="0" applyAlignment="0" applyProtection="0"/>
    <xf numFmtId="0" fontId="99" fillId="23" borderId="0" applyNumberFormat="0" applyBorder="0" applyAlignment="0" applyProtection="0"/>
    <xf numFmtId="0" fontId="99" fillId="24" borderId="0" applyNumberFormat="0" applyBorder="0" applyAlignment="0" applyProtection="0"/>
    <xf numFmtId="0" fontId="99" fillId="25" borderId="0" applyNumberFormat="0" applyBorder="0" applyAlignment="0" applyProtection="0"/>
    <xf numFmtId="0" fontId="99" fillId="27" borderId="0" applyNumberFormat="0" applyBorder="0" applyAlignment="0" applyProtection="0"/>
    <xf numFmtId="0" fontId="99" fillId="28" borderId="0" applyNumberFormat="0" applyBorder="0" applyAlignment="0" applyProtection="0"/>
    <xf numFmtId="0" fontId="99" fillId="29" borderId="0" applyNumberFormat="0" applyBorder="0" applyAlignment="0" applyProtection="0"/>
    <xf numFmtId="0" fontId="99" fillId="31" borderId="0" applyNumberFormat="0" applyBorder="0" applyAlignment="0" applyProtection="0"/>
    <xf numFmtId="0" fontId="99" fillId="32" borderId="0" applyNumberFormat="0" applyBorder="0" applyAlignment="0" applyProtection="0"/>
    <xf numFmtId="0" fontId="99" fillId="33" borderId="0" applyNumberFormat="0" applyBorder="0" applyAlignment="0" applyProtection="0"/>
    <xf numFmtId="0" fontId="98" fillId="0" borderId="0"/>
    <xf numFmtId="0" fontId="98" fillId="9" borderId="9" applyNumberFormat="0" applyFont="0" applyAlignment="0" applyProtection="0"/>
    <xf numFmtId="0" fontId="98" fillId="11" borderId="0" applyNumberFormat="0" applyBorder="0" applyAlignment="0" applyProtection="0"/>
    <xf numFmtId="0" fontId="98" fillId="12" borderId="0" applyNumberFormat="0" applyBorder="0" applyAlignment="0" applyProtection="0"/>
    <xf numFmtId="0" fontId="98" fillId="13" borderId="0" applyNumberFormat="0" applyBorder="0" applyAlignment="0" applyProtection="0"/>
    <xf numFmtId="0" fontId="98" fillId="15" borderId="0" applyNumberFormat="0" applyBorder="0" applyAlignment="0" applyProtection="0"/>
    <xf numFmtId="0" fontId="98" fillId="16" borderId="0" applyNumberFormat="0" applyBorder="0" applyAlignment="0" applyProtection="0"/>
    <xf numFmtId="0" fontId="98" fillId="17" borderId="0" applyNumberFormat="0" applyBorder="0" applyAlignment="0" applyProtection="0"/>
    <xf numFmtId="0" fontId="98" fillId="19" borderId="0" applyNumberFormat="0" applyBorder="0" applyAlignment="0" applyProtection="0"/>
    <xf numFmtId="0" fontId="98" fillId="20" borderId="0" applyNumberFormat="0" applyBorder="0" applyAlignment="0" applyProtection="0"/>
    <xf numFmtId="0" fontId="98" fillId="21" borderId="0" applyNumberFormat="0" applyBorder="0" applyAlignment="0" applyProtection="0"/>
    <xf numFmtId="0" fontId="98" fillId="23" borderId="0" applyNumberFormat="0" applyBorder="0" applyAlignment="0" applyProtection="0"/>
    <xf numFmtId="0" fontId="98" fillId="24" borderId="0" applyNumberFormat="0" applyBorder="0" applyAlignment="0" applyProtection="0"/>
    <xf numFmtId="0" fontId="98" fillId="25" borderId="0" applyNumberFormat="0" applyBorder="0" applyAlignment="0" applyProtection="0"/>
    <xf numFmtId="0" fontId="98" fillId="27" borderId="0" applyNumberFormat="0" applyBorder="0" applyAlignment="0" applyProtection="0"/>
    <xf numFmtId="0" fontId="98" fillId="28" borderId="0" applyNumberFormat="0" applyBorder="0" applyAlignment="0" applyProtection="0"/>
    <xf numFmtId="0" fontId="98" fillId="29" borderId="0" applyNumberFormat="0" applyBorder="0" applyAlignment="0" applyProtection="0"/>
    <xf numFmtId="0" fontId="98" fillId="31" borderId="0" applyNumberFormat="0" applyBorder="0" applyAlignment="0" applyProtection="0"/>
    <xf numFmtId="0" fontId="98" fillId="32" borderId="0" applyNumberFormat="0" applyBorder="0" applyAlignment="0" applyProtection="0"/>
    <xf numFmtId="0" fontId="98" fillId="33" borderId="0" applyNumberFormat="0" applyBorder="0" applyAlignment="0" applyProtection="0"/>
    <xf numFmtId="0" fontId="97" fillId="0" borderId="0"/>
    <xf numFmtId="0" fontId="97" fillId="9" borderId="9" applyNumberFormat="0" applyFont="0" applyAlignment="0" applyProtection="0"/>
    <xf numFmtId="0" fontId="97" fillId="11" borderId="0" applyNumberFormat="0" applyBorder="0" applyAlignment="0" applyProtection="0"/>
    <xf numFmtId="0" fontId="97" fillId="12" borderId="0" applyNumberFormat="0" applyBorder="0" applyAlignment="0" applyProtection="0"/>
    <xf numFmtId="0" fontId="97" fillId="13" borderId="0" applyNumberFormat="0" applyBorder="0" applyAlignment="0" applyProtection="0"/>
    <xf numFmtId="0" fontId="97" fillId="15" borderId="0" applyNumberFormat="0" applyBorder="0" applyAlignment="0" applyProtection="0"/>
    <xf numFmtId="0" fontId="97" fillId="16" borderId="0" applyNumberFormat="0" applyBorder="0" applyAlignment="0" applyProtection="0"/>
    <xf numFmtId="0" fontId="97" fillId="17" borderId="0" applyNumberFormat="0" applyBorder="0" applyAlignment="0" applyProtection="0"/>
    <xf numFmtId="0" fontId="97" fillId="19" borderId="0" applyNumberFormat="0" applyBorder="0" applyAlignment="0" applyProtection="0"/>
    <xf numFmtId="0" fontId="97" fillId="20" borderId="0" applyNumberFormat="0" applyBorder="0" applyAlignment="0" applyProtection="0"/>
    <xf numFmtId="0" fontId="97" fillId="21" borderId="0" applyNumberFormat="0" applyBorder="0" applyAlignment="0" applyProtection="0"/>
    <xf numFmtId="0" fontId="97" fillId="23" borderId="0" applyNumberFormat="0" applyBorder="0" applyAlignment="0" applyProtection="0"/>
    <xf numFmtId="0" fontId="97" fillId="24" borderId="0" applyNumberFormat="0" applyBorder="0" applyAlignment="0" applyProtection="0"/>
    <xf numFmtId="0" fontId="97" fillId="25" borderId="0" applyNumberFormat="0" applyBorder="0" applyAlignment="0" applyProtection="0"/>
    <xf numFmtId="0" fontId="97" fillId="27" borderId="0" applyNumberFormat="0" applyBorder="0" applyAlignment="0" applyProtection="0"/>
    <xf numFmtId="0" fontId="97" fillId="28" borderId="0" applyNumberFormat="0" applyBorder="0" applyAlignment="0" applyProtection="0"/>
    <xf numFmtId="0" fontId="97" fillId="29" borderId="0" applyNumberFormat="0" applyBorder="0" applyAlignment="0" applyProtection="0"/>
    <xf numFmtId="0" fontId="97" fillId="31" borderId="0" applyNumberFormat="0" applyBorder="0" applyAlignment="0" applyProtection="0"/>
    <xf numFmtId="0" fontId="97" fillId="32" borderId="0" applyNumberFormat="0" applyBorder="0" applyAlignment="0" applyProtection="0"/>
    <xf numFmtId="0" fontId="97" fillId="33" borderId="0" applyNumberFormat="0" applyBorder="0" applyAlignment="0" applyProtection="0"/>
    <xf numFmtId="0" fontId="96" fillId="0" borderId="0"/>
    <xf numFmtId="0" fontId="96" fillId="9" borderId="9" applyNumberFormat="0" applyFont="0" applyAlignment="0" applyProtection="0"/>
    <xf numFmtId="0" fontId="96" fillId="11" borderId="0" applyNumberFormat="0" applyBorder="0" applyAlignment="0" applyProtection="0"/>
    <xf numFmtId="0" fontId="96" fillId="12" borderId="0" applyNumberFormat="0" applyBorder="0" applyAlignment="0" applyProtection="0"/>
    <xf numFmtId="0" fontId="96" fillId="13" borderId="0" applyNumberFormat="0" applyBorder="0" applyAlignment="0" applyProtection="0"/>
    <xf numFmtId="0" fontId="96" fillId="15" borderId="0" applyNumberFormat="0" applyBorder="0" applyAlignment="0" applyProtection="0"/>
    <xf numFmtId="0" fontId="96" fillId="16" borderId="0" applyNumberFormat="0" applyBorder="0" applyAlignment="0" applyProtection="0"/>
    <xf numFmtId="0" fontId="96" fillId="17" borderId="0" applyNumberFormat="0" applyBorder="0" applyAlignment="0" applyProtection="0"/>
    <xf numFmtId="0" fontId="96" fillId="19" borderId="0" applyNumberFormat="0" applyBorder="0" applyAlignment="0" applyProtection="0"/>
    <xf numFmtId="0" fontId="96" fillId="20" borderId="0" applyNumberFormat="0" applyBorder="0" applyAlignment="0" applyProtection="0"/>
    <xf numFmtId="0" fontId="96" fillId="21" borderId="0" applyNumberFormat="0" applyBorder="0" applyAlignment="0" applyProtection="0"/>
    <xf numFmtId="0" fontId="96" fillId="23" borderId="0" applyNumberFormat="0" applyBorder="0" applyAlignment="0" applyProtection="0"/>
    <xf numFmtId="0" fontId="96" fillId="24" borderId="0" applyNumberFormat="0" applyBorder="0" applyAlignment="0" applyProtection="0"/>
    <xf numFmtId="0" fontId="96" fillId="25" borderId="0" applyNumberFormat="0" applyBorder="0" applyAlignment="0" applyProtection="0"/>
    <xf numFmtId="0" fontId="96" fillId="27" borderId="0" applyNumberFormat="0" applyBorder="0" applyAlignment="0" applyProtection="0"/>
    <xf numFmtId="0" fontId="96" fillId="28" borderId="0" applyNumberFormat="0" applyBorder="0" applyAlignment="0" applyProtection="0"/>
    <xf numFmtId="0" fontId="96" fillId="29" borderId="0" applyNumberFormat="0" applyBorder="0" applyAlignment="0" applyProtection="0"/>
    <xf numFmtId="0" fontId="96" fillId="31" borderId="0" applyNumberFormat="0" applyBorder="0" applyAlignment="0" applyProtection="0"/>
    <xf numFmtId="0" fontId="96" fillId="32" borderId="0" applyNumberFormat="0" applyBorder="0" applyAlignment="0" applyProtection="0"/>
    <xf numFmtId="0" fontId="96" fillId="33" borderId="0" applyNumberFormat="0" applyBorder="0" applyAlignment="0" applyProtection="0"/>
    <xf numFmtId="0" fontId="95" fillId="0" borderId="0"/>
    <xf numFmtId="0" fontId="95" fillId="9" borderId="9" applyNumberFormat="0" applyFont="0" applyAlignment="0" applyProtection="0"/>
    <xf numFmtId="0" fontId="95" fillId="11" borderId="0" applyNumberFormat="0" applyBorder="0" applyAlignment="0" applyProtection="0"/>
    <xf numFmtId="0" fontId="95" fillId="12" borderId="0" applyNumberFormat="0" applyBorder="0" applyAlignment="0" applyProtection="0"/>
    <xf numFmtId="0" fontId="95" fillId="13" borderId="0" applyNumberFormat="0" applyBorder="0" applyAlignment="0" applyProtection="0"/>
    <xf numFmtId="0" fontId="95" fillId="15" borderId="0" applyNumberFormat="0" applyBorder="0" applyAlignment="0" applyProtection="0"/>
    <xf numFmtId="0" fontId="95" fillId="16" borderId="0" applyNumberFormat="0" applyBorder="0" applyAlignment="0" applyProtection="0"/>
    <xf numFmtId="0" fontId="95" fillId="17" borderId="0" applyNumberFormat="0" applyBorder="0" applyAlignment="0" applyProtection="0"/>
    <xf numFmtId="0" fontId="95" fillId="19" borderId="0" applyNumberFormat="0" applyBorder="0" applyAlignment="0" applyProtection="0"/>
    <xf numFmtId="0" fontId="95" fillId="20" borderId="0" applyNumberFormat="0" applyBorder="0" applyAlignment="0" applyProtection="0"/>
    <xf numFmtId="0" fontId="95" fillId="21" borderId="0" applyNumberFormat="0" applyBorder="0" applyAlignment="0" applyProtection="0"/>
    <xf numFmtId="0" fontId="95" fillId="23" borderId="0" applyNumberFormat="0" applyBorder="0" applyAlignment="0" applyProtection="0"/>
    <xf numFmtId="0" fontId="95" fillId="24" borderId="0" applyNumberFormat="0" applyBorder="0" applyAlignment="0" applyProtection="0"/>
    <xf numFmtId="0" fontId="95" fillId="25" borderId="0" applyNumberFormat="0" applyBorder="0" applyAlignment="0" applyProtection="0"/>
    <xf numFmtId="0" fontId="95" fillId="27" borderId="0" applyNumberFormat="0" applyBorder="0" applyAlignment="0" applyProtection="0"/>
    <xf numFmtId="0" fontId="95" fillId="28" borderId="0" applyNumberFormat="0" applyBorder="0" applyAlignment="0" applyProtection="0"/>
    <xf numFmtId="0" fontId="95" fillId="29" borderId="0" applyNumberFormat="0" applyBorder="0" applyAlignment="0" applyProtection="0"/>
    <xf numFmtId="0" fontId="95" fillId="31" borderId="0" applyNumberFormat="0" applyBorder="0" applyAlignment="0" applyProtection="0"/>
    <xf numFmtId="0" fontId="95" fillId="32" borderId="0" applyNumberFormat="0" applyBorder="0" applyAlignment="0" applyProtection="0"/>
    <xf numFmtId="0" fontId="95" fillId="33" borderId="0" applyNumberFormat="0" applyBorder="0" applyAlignment="0" applyProtection="0"/>
    <xf numFmtId="0" fontId="94" fillId="0" borderId="0"/>
    <xf numFmtId="0" fontId="94" fillId="9" borderId="9" applyNumberFormat="0" applyFont="0" applyAlignment="0" applyProtection="0"/>
    <xf numFmtId="0" fontId="94" fillId="11" borderId="0" applyNumberFormat="0" applyBorder="0" applyAlignment="0" applyProtection="0"/>
    <xf numFmtId="0" fontId="94" fillId="12" borderId="0" applyNumberFormat="0" applyBorder="0" applyAlignment="0" applyProtection="0"/>
    <xf numFmtId="0" fontId="94" fillId="13" borderId="0" applyNumberFormat="0" applyBorder="0" applyAlignment="0" applyProtection="0"/>
    <xf numFmtId="0" fontId="94" fillId="15" borderId="0" applyNumberFormat="0" applyBorder="0" applyAlignment="0" applyProtection="0"/>
    <xf numFmtId="0" fontId="94" fillId="16" borderId="0" applyNumberFormat="0" applyBorder="0" applyAlignment="0" applyProtection="0"/>
    <xf numFmtId="0" fontId="94" fillId="17" borderId="0" applyNumberFormat="0" applyBorder="0" applyAlignment="0" applyProtection="0"/>
    <xf numFmtId="0" fontId="94" fillId="19" borderId="0" applyNumberFormat="0" applyBorder="0" applyAlignment="0" applyProtection="0"/>
    <xf numFmtId="0" fontId="94" fillId="20" borderId="0" applyNumberFormat="0" applyBorder="0" applyAlignment="0" applyProtection="0"/>
    <xf numFmtId="0" fontId="94" fillId="21" borderId="0" applyNumberFormat="0" applyBorder="0" applyAlignment="0" applyProtection="0"/>
    <xf numFmtId="0" fontId="94" fillId="23" borderId="0" applyNumberFormat="0" applyBorder="0" applyAlignment="0" applyProtection="0"/>
    <xf numFmtId="0" fontId="94" fillId="24" borderId="0" applyNumberFormat="0" applyBorder="0" applyAlignment="0" applyProtection="0"/>
    <xf numFmtId="0" fontId="94" fillId="25" borderId="0" applyNumberFormat="0" applyBorder="0" applyAlignment="0" applyProtection="0"/>
    <xf numFmtId="0" fontId="94" fillId="27" borderId="0" applyNumberFormat="0" applyBorder="0" applyAlignment="0" applyProtection="0"/>
    <xf numFmtId="0" fontId="94" fillId="28" borderId="0" applyNumberFormat="0" applyBorder="0" applyAlignment="0" applyProtection="0"/>
    <xf numFmtId="0" fontId="94" fillId="29" borderId="0" applyNumberFormat="0" applyBorder="0" applyAlignment="0" applyProtection="0"/>
    <xf numFmtId="0" fontId="94" fillId="31" borderId="0" applyNumberFormat="0" applyBorder="0" applyAlignment="0" applyProtection="0"/>
    <xf numFmtId="0" fontId="94" fillId="32" borderId="0" applyNumberFormat="0" applyBorder="0" applyAlignment="0" applyProtection="0"/>
    <xf numFmtId="0" fontId="94" fillId="33" borderId="0" applyNumberFormat="0" applyBorder="0" applyAlignment="0" applyProtection="0"/>
    <xf numFmtId="0" fontId="93" fillId="0" borderId="0"/>
    <xf numFmtId="0" fontId="93" fillId="9" borderId="9" applyNumberFormat="0" applyFont="0" applyAlignment="0" applyProtection="0"/>
    <xf numFmtId="0" fontId="93" fillId="11" borderId="0" applyNumberFormat="0" applyBorder="0" applyAlignment="0" applyProtection="0"/>
    <xf numFmtId="0" fontId="93" fillId="12" borderId="0" applyNumberFormat="0" applyBorder="0" applyAlignment="0" applyProtection="0"/>
    <xf numFmtId="0" fontId="93" fillId="13" borderId="0" applyNumberFormat="0" applyBorder="0" applyAlignment="0" applyProtection="0"/>
    <xf numFmtId="0" fontId="93" fillId="15" borderId="0" applyNumberFormat="0" applyBorder="0" applyAlignment="0" applyProtection="0"/>
    <xf numFmtId="0" fontId="93" fillId="16" borderId="0" applyNumberFormat="0" applyBorder="0" applyAlignment="0" applyProtection="0"/>
    <xf numFmtId="0" fontId="93" fillId="17" borderId="0" applyNumberFormat="0" applyBorder="0" applyAlignment="0" applyProtection="0"/>
    <xf numFmtId="0" fontId="93" fillId="19" borderId="0" applyNumberFormat="0" applyBorder="0" applyAlignment="0" applyProtection="0"/>
    <xf numFmtId="0" fontId="93" fillId="20" borderId="0" applyNumberFormat="0" applyBorder="0" applyAlignment="0" applyProtection="0"/>
    <xf numFmtId="0" fontId="93" fillId="21" borderId="0" applyNumberFormat="0" applyBorder="0" applyAlignment="0" applyProtection="0"/>
    <xf numFmtId="0" fontId="93" fillId="23" borderId="0" applyNumberFormat="0" applyBorder="0" applyAlignment="0" applyProtection="0"/>
    <xf numFmtId="0" fontId="93" fillId="24" borderId="0" applyNumberFormat="0" applyBorder="0" applyAlignment="0" applyProtection="0"/>
    <xf numFmtId="0" fontId="93" fillId="25" borderId="0" applyNumberFormat="0" applyBorder="0" applyAlignment="0" applyProtection="0"/>
    <xf numFmtId="0" fontId="93" fillId="27" borderId="0" applyNumberFormat="0" applyBorder="0" applyAlignment="0" applyProtection="0"/>
    <xf numFmtId="0" fontId="93" fillId="28" borderId="0" applyNumberFormat="0" applyBorder="0" applyAlignment="0" applyProtection="0"/>
    <xf numFmtId="0" fontId="93" fillId="29" borderId="0" applyNumberFormat="0" applyBorder="0" applyAlignment="0" applyProtection="0"/>
    <xf numFmtId="0" fontId="93" fillId="31" borderId="0" applyNumberFormat="0" applyBorder="0" applyAlignment="0" applyProtection="0"/>
    <xf numFmtId="0" fontId="93" fillId="32" borderId="0" applyNumberFormat="0" applyBorder="0" applyAlignment="0" applyProtection="0"/>
    <xf numFmtId="0" fontId="93" fillId="33" borderId="0" applyNumberFormat="0" applyBorder="0" applyAlignment="0" applyProtection="0"/>
    <xf numFmtId="0" fontId="92" fillId="0" borderId="0"/>
    <xf numFmtId="0" fontId="92" fillId="9" borderId="9" applyNumberFormat="0" applyFont="0" applyAlignment="0" applyProtection="0"/>
    <xf numFmtId="0" fontId="92" fillId="11" borderId="0" applyNumberFormat="0" applyBorder="0" applyAlignment="0" applyProtection="0"/>
    <xf numFmtId="0" fontId="92" fillId="12" borderId="0" applyNumberFormat="0" applyBorder="0" applyAlignment="0" applyProtection="0"/>
    <xf numFmtId="0" fontId="92" fillId="13" borderId="0" applyNumberFormat="0" applyBorder="0" applyAlignment="0" applyProtection="0"/>
    <xf numFmtId="0" fontId="92" fillId="15" borderId="0" applyNumberFormat="0" applyBorder="0" applyAlignment="0" applyProtection="0"/>
    <xf numFmtId="0" fontId="92" fillId="16" borderId="0" applyNumberFormat="0" applyBorder="0" applyAlignment="0" applyProtection="0"/>
    <xf numFmtId="0" fontId="92" fillId="17" borderId="0" applyNumberFormat="0" applyBorder="0" applyAlignment="0" applyProtection="0"/>
    <xf numFmtId="0" fontId="92" fillId="19" borderId="0" applyNumberFormat="0" applyBorder="0" applyAlignment="0" applyProtection="0"/>
    <xf numFmtId="0" fontId="92" fillId="20" borderId="0" applyNumberFormat="0" applyBorder="0" applyAlignment="0" applyProtection="0"/>
    <xf numFmtId="0" fontId="92" fillId="21" borderId="0" applyNumberFormat="0" applyBorder="0" applyAlignment="0" applyProtection="0"/>
    <xf numFmtId="0" fontId="92" fillId="23" borderId="0" applyNumberFormat="0" applyBorder="0" applyAlignment="0" applyProtection="0"/>
    <xf numFmtId="0" fontId="92" fillId="24" borderId="0" applyNumberFormat="0" applyBorder="0" applyAlignment="0" applyProtection="0"/>
    <xf numFmtId="0" fontId="92" fillId="25" borderId="0" applyNumberFormat="0" applyBorder="0" applyAlignment="0" applyProtection="0"/>
    <xf numFmtId="0" fontId="92" fillId="27" borderId="0" applyNumberFormat="0" applyBorder="0" applyAlignment="0" applyProtection="0"/>
    <xf numFmtId="0" fontId="92" fillId="28" borderId="0" applyNumberFormat="0" applyBorder="0" applyAlignment="0" applyProtection="0"/>
    <xf numFmtId="0" fontId="92" fillId="29" borderId="0" applyNumberFormat="0" applyBorder="0" applyAlignment="0" applyProtection="0"/>
    <xf numFmtId="0" fontId="92" fillId="31" borderId="0" applyNumberFormat="0" applyBorder="0" applyAlignment="0" applyProtection="0"/>
    <xf numFmtId="0" fontId="92" fillId="32" borderId="0" applyNumberFormat="0" applyBorder="0" applyAlignment="0" applyProtection="0"/>
    <xf numFmtId="0" fontId="92" fillId="33" borderId="0" applyNumberFormat="0" applyBorder="0" applyAlignment="0" applyProtection="0"/>
    <xf numFmtId="0" fontId="91" fillId="0" borderId="0"/>
    <xf numFmtId="0" fontId="91" fillId="9" borderId="9" applyNumberFormat="0" applyFont="0" applyAlignment="0" applyProtection="0"/>
    <xf numFmtId="0" fontId="91" fillId="11" borderId="0" applyNumberFormat="0" applyBorder="0" applyAlignment="0" applyProtection="0"/>
    <xf numFmtId="0" fontId="91" fillId="12" borderId="0" applyNumberFormat="0" applyBorder="0" applyAlignment="0" applyProtection="0"/>
    <xf numFmtId="0" fontId="91" fillId="13" borderId="0" applyNumberFormat="0" applyBorder="0" applyAlignment="0" applyProtection="0"/>
    <xf numFmtId="0" fontId="91" fillId="15" borderId="0" applyNumberFormat="0" applyBorder="0" applyAlignment="0" applyProtection="0"/>
    <xf numFmtId="0" fontId="91" fillId="16" borderId="0" applyNumberFormat="0" applyBorder="0" applyAlignment="0" applyProtection="0"/>
    <xf numFmtId="0" fontId="91" fillId="17" borderId="0" applyNumberFormat="0" applyBorder="0" applyAlignment="0" applyProtection="0"/>
    <xf numFmtId="0" fontId="91" fillId="19" borderId="0" applyNumberFormat="0" applyBorder="0" applyAlignment="0" applyProtection="0"/>
    <xf numFmtId="0" fontId="91" fillId="20" borderId="0" applyNumberFormat="0" applyBorder="0" applyAlignment="0" applyProtection="0"/>
    <xf numFmtId="0" fontId="91" fillId="21" borderId="0" applyNumberFormat="0" applyBorder="0" applyAlignment="0" applyProtection="0"/>
    <xf numFmtId="0" fontId="91" fillId="23" borderId="0" applyNumberFormat="0" applyBorder="0" applyAlignment="0" applyProtection="0"/>
    <xf numFmtId="0" fontId="91" fillId="24" borderId="0" applyNumberFormat="0" applyBorder="0" applyAlignment="0" applyProtection="0"/>
    <xf numFmtId="0" fontId="91" fillId="25" borderId="0" applyNumberFormat="0" applyBorder="0" applyAlignment="0" applyProtection="0"/>
    <xf numFmtId="0" fontId="91" fillId="27" borderId="0" applyNumberFormat="0" applyBorder="0" applyAlignment="0" applyProtection="0"/>
    <xf numFmtId="0" fontId="91" fillId="28" borderId="0" applyNumberFormat="0" applyBorder="0" applyAlignment="0" applyProtection="0"/>
    <xf numFmtId="0" fontId="91" fillId="29" borderId="0" applyNumberFormat="0" applyBorder="0" applyAlignment="0" applyProtection="0"/>
    <xf numFmtId="0" fontId="91" fillId="31" borderId="0" applyNumberFormat="0" applyBorder="0" applyAlignment="0" applyProtection="0"/>
    <xf numFmtId="0" fontId="91" fillId="32" borderId="0" applyNumberFormat="0" applyBorder="0" applyAlignment="0" applyProtection="0"/>
    <xf numFmtId="0" fontId="91" fillId="33" borderId="0" applyNumberFormat="0" applyBorder="0" applyAlignment="0" applyProtection="0"/>
    <xf numFmtId="0" fontId="90" fillId="0" borderId="0"/>
    <xf numFmtId="0" fontId="90" fillId="9" borderId="9" applyNumberFormat="0" applyFont="0" applyAlignment="0" applyProtection="0"/>
    <xf numFmtId="0" fontId="90" fillId="11" borderId="0" applyNumberFormat="0" applyBorder="0" applyAlignment="0" applyProtection="0"/>
    <xf numFmtId="0" fontId="90" fillId="12" borderId="0" applyNumberFormat="0" applyBorder="0" applyAlignment="0" applyProtection="0"/>
    <xf numFmtId="0" fontId="90" fillId="13" borderId="0" applyNumberFormat="0" applyBorder="0" applyAlignment="0" applyProtection="0"/>
    <xf numFmtId="0" fontId="90" fillId="15" borderId="0" applyNumberFormat="0" applyBorder="0" applyAlignment="0" applyProtection="0"/>
    <xf numFmtId="0" fontId="90" fillId="16" borderId="0" applyNumberFormat="0" applyBorder="0" applyAlignment="0" applyProtection="0"/>
    <xf numFmtId="0" fontId="90" fillId="17" borderId="0" applyNumberFormat="0" applyBorder="0" applyAlignment="0" applyProtection="0"/>
    <xf numFmtId="0" fontId="90" fillId="19" borderId="0" applyNumberFormat="0" applyBorder="0" applyAlignment="0" applyProtection="0"/>
    <xf numFmtId="0" fontId="90" fillId="20" borderId="0" applyNumberFormat="0" applyBorder="0" applyAlignment="0" applyProtection="0"/>
    <xf numFmtId="0" fontId="90" fillId="21" borderId="0" applyNumberFormat="0" applyBorder="0" applyAlignment="0" applyProtection="0"/>
    <xf numFmtId="0" fontId="90" fillId="23" borderId="0" applyNumberFormat="0" applyBorder="0" applyAlignment="0" applyProtection="0"/>
    <xf numFmtId="0" fontId="90" fillId="24" borderId="0" applyNumberFormat="0" applyBorder="0" applyAlignment="0" applyProtection="0"/>
    <xf numFmtId="0" fontId="90" fillId="25" borderId="0" applyNumberFormat="0" applyBorder="0" applyAlignment="0" applyProtection="0"/>
    <xf numFmtId="0" fontId="90" fillId="27" borderId="0" applyNumberFormat="0" applyBorder="0" applyAlignment="0" applyProtection="0"/>
    <xf numFmtId="0" fontId="90" fillId="28" borderId="0" applyNumberFormat="0" applyBorder="0" applyAlignment="0" applyProtection="0"/>
    <xf numFmtId="0" fontId="90" fillId="29" borderId="0" applyNumberFormat="0" applyBorder="0" applyAlignment="0" applyProtection="0"/>
    <xf numFmtId="0" fontId="90" fillId="31" borderId="0" applyNumberFormat="0" applyBorder="0" applyAlignment="0" applyProtection="0"/>
    <xf numFmtId="0" fontId="90" fillId="32" borderId="0" applyNumberFormat="0" applyBorder="0" applyAlignment="0" applyProtection="0"/>
    <xf numFmtId="0" fontId="90" fillId="33" borderId="0" applyNumberFormat="0" applyBorder="0" applyAlignment="0" applyProtection="0"/>
    <xf numFmtId="0" fontId="89" fillId="0" borderId="0"/>
    <xf numFmtId="0" fontId="89" fillId="9" borderId="9" applyNumberFormat="0" applyFont="0" applyAlignment="0" applyProtection="0"/>
    <xf numFmtId="0" fontId="89" fillId="11" borderId="0" applyNumberFormat="0" applyBorder="0" applyAlignment="0" applyProtection="0"/>
    <xf numFmtId="0" fontId="89" fillId="12" borderId="0" applyNumberFormat="0" applyBorder="0" applyAlignment="0" applyProtection="0"/>
    <xf numFmtId="0" fontId="89" fillId="13" borderId="0" applyNumberFormat="0" applyBorder="0" applyAlignment="0" applyProtection="0"/>
    <xf numFmtId="0" fontId="89" fillId="15" borderId="0" applyNumberFormat="0" applyBorder="0" applyAlignment="0" applyProtection="0"/>
    <xf numFmtId="0" fontId="89" fillId="16" borderId="0" applyNumberFormat="0" applyBorder="0" applyAlignment="0" applyProtection="0"/>
    <xf numFmtId="0" fontId="89" fillId="17" borderId="0" applyNumberFormat="0" applyBorder="0" applyAlignment="0" applyProtection="0"/>
    <xf numFmtId="0" fontId="89" fillId="19" borderId="0" applyNumberFormat="0" applyBorder="0" applyAlignment="0" applyProtection="0"/>
    <xf numFmtId="0" fontId="89" fillId="20" borderId="0" applyNumberFormat="0" applyBorder="0" applyAlignment="0" applyProtection="0"/>
    <xf numFmtId="0" fontId="89" fillId="21" borderId="0" applyNumberFormat="0" applyBorder="0" applyAlignment="0" applyProtection="0"/>
    <xf numFmtId="0" fontId="89" fillId="23" borderId="0" applyNumberFormat="0" applyBorder="0" applyAlignment="0" applyProtection="0"/>
    <xf numFmtId="0" fontId="89" fillId="24" borderId="0" applyNumberFormat="0" applyBorder="0" applyAlignment="0" applyProtection="0"/>
    <xf numFmtId="0" fontId="89" fillId="25" borderId="0" applyNumberFormat="0" applyBorder="0" applyAlignment="0" applyProtection="0"/>
    <xf numFmtId="0" fontId="89" fillId="27" borderId="0" applyNumberFormat="0" applyBorder="0" applyAlignment="0" applyProtection="0"/>
    <xf numFmtId="0" fontId="89" fillId="28" borderId="0" applyNumberFormat="0" applyBorder="0" applyAlignment="0" applyProtection="0"/>
    <xf numFmtId="0" fontId="89" fillId="29" borderId="0" applyNumberFormat="0" applyBorder="0" applyAlignment="0" applyProtection="0"/>
    <xf numFmtId="0" fontId="89" fillId="31" borderId="0" applyNumberFormat="0" applyBorder="0" applyAlignment="0" applyProtection="0"/>
    <xf numFmtId="0" fontId="89" fillId="32" borderId="0" applyNumberFormat="0" applyBorder="0" applyAlignment="0" applyProtection="0"/>
    <xf numFmtId="0" fontId="89" fillId="33" borderId="0" applyNumberFormat="0" applyBorder="0" applyAlignment="0" applyProtection="0"/>
    <xf numFmtId="0" fontId="88" fillId="0" borderId="0"/>
    <xf numFmtId="0" fontId="88" fillId="9" borderId="9" applyNumberFormat="0" applyFont="0" applyAlignment="0" applyProtection="0"/>
    <xf numFmtId="0" fontId="88" fillId="11" borderId="0" applyNumberFormat="0" applyBorder="0" applyAlignment="0" applyProtection="0"/>
    <xf numFmtId="0" fontId="88" fillId="12" borderId="0" applyNumberFormat="0" applyBorder="0" applyAlignment="0" applyProtection="0"/>
    <xf numFmtId="0" fontId="88" fillId="13" borderId="0" applyNumberFormat="0" applyBorder="0" applyAlignment="0" applyProtection="0"/>
    <xf numFmtId="0" fontId="88" fillId="15" borderId="0" applyNumberFormat="0" applyBorder="0" applyAlignment="0" applyProtection="0"/>
    <xf numFmtId="0" fontId="88" fillId="16" borderId="0" applyNumberFormat="0" applyBorder="0" applyAlignment="0" applyProtection="0"/>
    <xf numFmtId="0" fontId="88" fillId="17" borderId="0" applyNumberFormat="0" applyBorder="0" applyAlignment="0" applyProtection="0"/>
    <xf numFmtId="0" fontId="88" fillId="19" borderId="0" applyNumberFormat="0" applyBorder="0" applyAlignment="0" applyProtection="0"/>
    <xf numFmtId="0" fontId="88" fillId="20" borderId="0" applyNumberFormat="0" applyBorder="0" applyAlignment="0" applyProtection="0"/>
    <xf numFmtId="0" fontId="88" fillId="21" borderId="0" applyNumberFormat="0" applyBorder="0" applyAlignment="0" applyProtection="0"/>
    <xf numFmtId="0" fontId="88" fillId="23" borderId="0" applyNumberFormat="0" applyBorder="0" applyAlignment="0" applyProtection="0"/>
    <xf numFmtId="0" fontId="88" fillId="24" borderId="0" applyNumberFormat="0" applyBorder="0" applyAlignment="0" applyProtection="0"/>
    <xf numFmtId="0" fontId="88" fillId="25" borderId="0" applyNumberFormat="0" applyBorder="0" applyAlignment="0" applyProtection="0"/>
    <xf numFmtId="0" fontId="88" fillId="27" borderId="0" applyNumberFormat="0" applyBorder="0" applyAlignment="0" applyProtection="0"/>
    <xf numFmtId="0" fontId="88" fillId="28" borderId="0" applyNumberFormat="0" applyBorder="0" applyAlignment="0" applyProtection="0"/>
    <xf numFmtId="0" fontId="88" fillId="29" borderId="0" applyNumberFormat="0" applyBorder="0" applyAlignment="0" applyProtection="0"/>
    <xf numFmtId="0" fontId="88" fillId="31" borderId="0" applyNumberFormat="0" applyBorder="0" applyAlignment="0" applyProtection="0"/>
    <xf numFmtId="0" fontId="88" fillId="32" borderId="0" applyNumberFormat="0" applyBorder="0" applyAlignment="0" applyProtection="0"/>
    <xf numFmtId="0" fontId="88" fillId="33" borderId="0" applyNumberFormat="0" applyBorder="0" applyAlignment="0" applyProtection="0"/>
    <xf numFmtId="0" fontId="87" fillId="0" borderId="0"/>
    <xf numFmtId="0" fontId="87" fillId="9" borderId="9" applyNumberFormat="0" applyFont="0" applyAlignment="0" applyProtection="0"/>
    <xf numFmtId="0" fontId="87" fillId="11" borderId="0" applyNumberFormat="0" applyBorder="0" applyAlignment="0" applyProtection="0"/>
    <xf numFmtId="0" fontId="87" fillId="12" borderId="0" applyNumberFormat="0" applyBorder="0" applyAlignment="0" applyProtection="0"/>
    <xf numFmtId="0" fontId="87" fillId="13" borderId="0" applyNumberFormat="0" applyBorder="0" applyAlignment="0" applyProtection="0"/>
    <xf numFmtId="0" fontId="87" fillId="15" borderId="0" applyNumberFormat="0" applyBorder="0" applyAlignment="0" applyProtection="0"/>
    <xf numFmtId="0" fontId="87" fillId="16" borderId="0" applyNumberFormat="0" applyBorder="0" applyAlignment="0" applyProtection="0"/>
    <xf numFmtId="0" fontId="87" fillId="17" borderId="0" applyNumberFormat="0" applyBorder="0" applyAlignment="0" applyProtection="0"/>
    <xf numFmtId="0" fontId="87" fillId="19" borderId="0" applyNumberFormat="0" applyBorder="0" applyAlignment="0" applyProtection="0"/>
    <xf numFmtId="0" fontId="87" fillId="20" borderId="0" applyNumberFormat="0" applyBorder="0" applyAlignment="0" applyProtection="0"/>
    <xf numFmtId="0" fontId="87" fillId="21" borderId="0" applyNumberFormat="0" applyBorder="0" applyAlignment="0" applyProtection="0"/>
    <xf numFmtId="0" fontId="87" fillId="23" borderId="0" applyNumberFormat="0" applyBorder="0" applyAlignment="0" applyProtection="0"/>
    <xf numFmtId="0" fontId="87" fillId="24" borderId="0" applyNumberFormat="0" applyBorder="0" applyAlignment="0" applyProtection="0"/>
    <xf numFmtId="0" fontId="87" fillId="25" borderId="0" applyNumberFormat="0" applyBorder="0" applyAlignment="0" applyProtection="0"/>
    <xf numFmtId="0" fontId="87" fillId="27" borderId="0" applyNumberFormat="0" applyBorder="0" applyAlignment="0" applyProtection="0"/>
    <xf numFmtId="0" fontId="87" fillId="28" borderId="0" applyNumberFormat="0" applyBorder="0" applyAlignment="0" applyProtection="0"/>
    <xf numFmtId="0" fontId="87" fillId="29" borderId="0" applyNumberFormat="0" applyBorder="0" applyAlignment="0" applyProtection="0"/>
    <xf numFmtId="0" fontId="87" fillId="31" borderId="0" applyNumberFormat="0" applyBorder="0" applyAlignment="0" applyProtection="0"/>
    <xf numFmtId="0" fontId="87" fillId="32" borderId="0" applyNumberFormat="0" applyBorder="0" applyAlignment="0" applyProtection="0"/>
    <xf numFmtId="0" fontId="87" fillId="33" borderId="0" applyNumberFormat="0" applyBorder="0" applyAlignment="0" applyProtection="0"/>
    <xf numFmtId="0" fontId="86" fillId="0" borderId="0"/>
    <xf numFmtId="0" fontId="86" fillId="9" borderId="9" applyNumberFormat="0" applyFont="0" applyAlignment="0" applyProtection="0"/>
    <xf numFmtId="0" fontId="86" fillId="11" borderId="0" applyNumberFormat="0" applyBorder="0" applyAlignment="0" applyProtection="0"/>
    <xf numFmtId="0" fontId="86" fillId="12" borderId="0" applyNumberFormat="0" applyBorder="0" applyAlignment="0" applyProtection="0"/>
    <xf numFmtId="0" fontId="86" fillId="13" borderId="0" applyNumberFormat="0" applyBorder="0" applyAlignment="0" applyProtection="0"/>
    <xf numFmtId="0" fontId="86" fillId="15" borderId="0" applyNumberFormat="0" applyBorder="0" applyAlignment="0" applyProtection="0"/>
    <xf numFmtId="0" fontId="86" fillId="16" borderId="0" applyNumberFormat="0" applyBorder="0" applyAlignment="0" applyProtection="0"/>
    <xf numFmtId="0" fontId="86" fillId="17" borderId="0" applyNumberFormat="0" applyBorder="0" applyAlignment="0" applyProtection="0"/>
    <xf numFmtId="0" fontId="86" fillId="19" borderId="0" applyNumberFormat="0" applyBorder="0" applyAlignment="0" applyProtection="0"/>
    <xf numFmtId="0" fontId="86" fillId="20" borderId="0" applyNumberFormat="0" applyBorder="0" applyAlignment="0" applyProtection="0"/>
    <xf numFmtId="0" fontId="86" fillId="21" borderId="0" applyNumberFormat="0" applyBorder="0" applyAlignment="0" applyProtection="0"/>
    <xf numFmtId="0" fontId="86" fillId="23" borderId="0" applyNumberFormat="0" applyBorder="0" applyAlignment="0" applyProtection="0"/>
    <xf numFmtId="0" fontId="86" fillId="24" borderId="0" applyNumberFormat="0" applyBorder="0" applyAlignment="0" applyProtection="0"/>
    <xf numFmtId="0" fontId="86" fillId="25" borderId="0" applyNumberFormat="0" applyBorder="0" applyAlignment="0" applyProtection="0"/>
    <xf numFmtId="0" fontId="86" fillId="27" borderId="0" applyNumberFormat="0" applyBorder="0" applyAlignment="0" applyProtection="0"/>
    <xf numFmtId="0" fontId="86" fillId="28" borderId="0" applyNumberFormat="0" applyBorder="0" applyAlignment="0" applyProtection="0"/>
    <xf numFmtId="0" fontId="86" fillId="29" borderId="0" applyNumberFormat="0" applyBorder="0" applyAlignment="0" applyProtection="0"/>
    <xf numFmtId="0" fontId="86" fillId="31" borderId="0" applyNumberFormat="0" applyBorder="0" applyAlignment="0" applyProtection="0"/>
    <xf numFmtId="0" fontId="86" fillId="32" borderId="0" applyNumberFormat="0" applyBorder="0" applyAlignment="0" applyProtection="0"/>
    <xf numFmtId="0" fontId="86" fillId="33" borderId="0" applyNumberFormat="0" applyBorder="0" applyAlignment="0" applyProtection="0"/>
    <xf numFmtId="44" fontId="166" fillId="0" borderId="0" applyFont="0" applyFill="0" applyBorder="0" applyAlignment="0" applyProtection="0"/>
    <xf numFmtId="0" fontId="85" fillId="0" borderId="0"/>
    <xf numFmtId="0" fontId="85" fillId="9" borderId="9" applyNumberFormat="0" applyFont="0" applyAlignment="0" applyProtection="0"/>
    <xf numFmtId="0" fontId="85" fillId="11" borderId="0" applyNumberFormat="0" applyBorder="0" applyAlignment="0" applyProtection="0"/>
    <xf numFmtId="0" fontId="85" fillId="12" borderId="0" applyNumberFormat="0" applyBorder="0" applyAlignment="0" applyProtection="0"/>
    <xf numFmtId="0" fontId="85" fillId="13" borderId="0" applyNumberFormat="0" applyBorder="0" applyAlignment="0" applyProtection="0"/>
    <xf numFmtId="0" fontId="85" fillId="15" borderId="0" applyNumberFormat="0" applyBorder="0" applyAlignment="0" applyProtection="0"/>
    <xf numFmtId="0" fontId="85" fillId="16" borderId="0" applyNumberFormat="0" applyBorder="0" applyAlignment="0" applyProtection="0"/>
    <xf numFmtId="0" fontId="85" fillId="17" borderId="0" applyNumberFormat="0" applyBorder="0" applyAlignment="0" applyProtection="0"/>
    <xf numFmtId="0" fontId="85" fillId="19" borderId="0" applyNumberFormat="0" applyBorder="0" applyAlignment="0" applyProtection="0"/>
    <xf numFmtId="0" fontId="85" fillId="20" borderId="0" applyNumberFormat="0" applyBorder="0" applyAlignment="0" applyProtection="0"/>
    <xf numFmtId="0" fontId="85" fillId="21" borderId="0" applyNumberFormat="0" applyBorder="0" applyAlignment="0" applyProtection="0"/>
    <xf numFmtId="0" fontId="85" fillId="23" borderId="0" applyNumberFormat="0" applyBorder="0" applyAlignment="0" applyProtection="0"/>
    <xf numFmtId="0" fontId="85" fillId="24" borderId="0" applyNumberFormat="0" applyBorder="0" applyAlignment="0" applyProtection="0"/>
    <xf numFmtId="0" fontId="85" fillId="25" borderId="0" applyNumberFormat="0" applyBorder="0" applyAlignment="0" applyProtection="0"/>
    <xf numFmtId="0" fontId="85" fillId="27" borderId="0" applyNumberFormat="0" applyBorder="0" applyAlignment="0" applyProtection="0"/>
    <xf numFmtId="0" fontId="85" fillId="28" borderId="0" applyNumberFormat="0" applyBorder="0" applyAlignment="0" applyProtection="0"/>
    <xf numFmtId="0" fontId="85" fillId="29" borderId="0" applyNumberFormat="0" applyBorder="0" applyAlignment="0" applyProtection="0"/>
    <xf numFmtId="0" fontId="85" fillId="31" borderId="0" applyNumberFormat="0" applyBorder="0" applyAlignment="0" applyProtection="0"/>
    <xf numFmtId="0" fontId="85" fillId="32" borderId="0" applyNumberFormat="0" applyBorder="0" applyAlignment="0" applyProtection="0"/>
    <xf numFmtId="0" fontId="85" fillId="33" borderId="0" applyNumberFormat="0" applyBorder="0" applyAlignment="0" applyProtection="0"/>
    <xf numFmtId="0" fontId="84" fillId="0" borderId="0"/>
    <xf numFmtId="0" fontId="84" fillId="9" borderId="9" applyNumberFormat="0" applyFont="0" applyAlignment="0" applyProtection="0"/>
    <xf numFmtId="0" fontId="84" fillId="11" borderId="0" applyNumberFormat="0" applyBorder="0" applyAlignment="0" applyProtection="0"/>
    <xf numFmtId="0" fontId="84" fillId="12" borderId="0" applyNumberFormat="0" applyBorder="0" applyAlignment="0" applyProtection="0"/>
    <xf numFmtId="0" fontId="84" fillId="13" borderId="0" applyNumberFormat="0" applyBorder="0" applyAlignment="0" applyProtection="0"/>
    <xf numFmtId="0" fontId="84" fillId="15" borderId="0" applyNumberFormat="0" applyBorder="0" applyAlignment="0" applyProtection="0"/>
    <xf numFmtId="0" fontId="84" fillId="16" borderId="0" applyNumberFormat="0" applyBorder="0" applyAlignment="0" applyProtection="0"/>
    <xf numFmtId="0" fontId="84" fillId="17" borderId="0" applyNumberFormat="0" applyBorder="0" applyAlignment="0" applyProtection="0"/>
    <xf numFmtId="0" fontId="84" fillId="19" borderId="0" applyNumberFormat="0" applyBorder="0" applyAlignment="0" applyProtection="0"/>
    <xf numFmtId="0" fontId="84" fillId="20" borderId="0" applyNumberFormat="0" applyBorder="0" applyAlignment="0" applyProtection="0"/>
    <xf numFmtId="0" fontId="84" fillId="21" borderId="0" applyNumberFormat="0" applyBorder="0" applyAlignment="0" applyProtection="0"/>
    <xf numFmtId="0" fontId="84" fillId="23" borderId="0" applyNumberFormat="0" applyBorder="0" applyAlignment="0" applyProtection="0"/>
    <xf numFmtId="0" fontId="84" fillId="24" borderId="0" applyNumberFormat="0" applyBorder="0" applyAlignment="0" applyProtection="0"/>
    <xf numFmtId="0" fontId="84" fillId="25" borderId="0" applyNumberFormat="0" applyBorder="0" applyAlignment="0" applyProtection="0"/>
    <xf numFmtId="0" fontId="84" fillId="27" borderId="0" applyNumberFormat="0" applyBorder="0" applyAlignment="0" applyProtection="0"/>
    <xf numFmtId="0" fontId="84" fillId="28" borderId="0" applyNumberFormat="0" applyBorder="0" applyAlignment="0" applyProtection="0"/>
    <xf numFmtId="0" fontId="84" fillId="29" borderId="0" applyNumberFormat="0" applyBorder="0" applyAlignment="0" applyProtection="0"/>
    <xf numFmtId="0" fontId="84" fillId="31" borderId="0" applyNumberFormat="0" applyBorder="0" applyAlignment="0" applyProtection="0"/>
    <xf numFmtId="0" fontId="84" fillId="32" borderId="0" applyNumberFormat="0" applyBorder="0" applyAlignment="0" applyProtection="0"/>
    <xf numFmtId="0" fontId="84" fillId="33" borderId="0" applyNumberFormat="0" applyBorder="0" applyAlignment="0" applyProtection="0"/>
    <xf numFmtId="0" fontId="83" fillId="0" borderId="0"/>
    <xf numFmtId="0" fontId="83" fillId="9" borderId="9" applyNumberFormat="0" applyFont="0" applyAlignment="0" applyProtection="0"/>
    <xf numFmtId="0" fontId="83" fillId="11" borderId="0" applyNumberFormat="0" applyBorder="0" applyAlignment="0" applyProtection="0"/>
    <xf numFmtId="0" fontId="83" fillId="12" borderId="0" applyNumberFormat="0" applyBorder="0" applyAlignment="0" applyProtection="0"/>
    <xf numFmtId="0" fontId="83" fillId="13" borderId="0" applyNumberFormat="0" applyBorder="0" applyAlignment="0" applyProtection="0"/>
    <xf numFmtId="0" fontId="83" fillId="15" borderId="0" applyNumberFormat="0" applyBorder="0" applyAlignment="0" applyProtection="0"/>
    <xf numFmtId="0" fontId="83" fillId="16" borderId="0" applyNumberFormat="0" applyBorder="0" applyAlignment="0" applyProtection="0"/>
    <xf numFmtId="0" fontId="83" fillId="17" borderId="0" applyNumberFormat="0" applyBorder="0" applyAlignment="0" applyProtection="0"/>
    <xf numFmtId="0" fontId="83" fillId="19" borderId="0" applyNumberFormat="0" applyBorder="0" applyAlignment="0" applyProtection="0"/>
    <xf numFmtId="0" fontId="83" fillId="20" borderId="0" applyNumberFormat="0" applyBorder="0" applyAlignment="0" applyProtection="0"/>
    <xf numFmtId="0" fontId="83" fillId="21" borderId="0" applyNumberFormat="0" applyBorder="0" applyAlignment="0" applyProtection="0"/>
    <xf numFmtId="0" fontId="83" fillId="23" borderId="0" applyNumberFormat="0" applyBorder="0" applyAlignment="0" applyProtection="0"/>
    <xf numFmtId="0" fontId="83" fillId="24" borderId="0" applyNumberFormat="0" applyBorder="0" applyAlignment="0" applyProtection="0"/>
    <xf numFmtId="0" fontId="83" fillId="25" borderId="0" applyNumberFormat="0" applyBorder="0" applyAlignment="0" applyProtection="0"/>
    <xf numFmtId="0" fontId="83" fillId="27" borderId="0" applyNumberFormat="0" applyBorder="0" applyAlignment="0" applyProtection="0"/>
    <xf numFmtId="0" fontId="83" fillId="28" borderId="0" applyNumberFormat="0" applyBorder="0" applyAlignment="0" applyProtection="0"/>
    <xf numFmtId="0" fontId="83" fillId="29" borderId="0" applyNumberFormat="0" applyBorder="0" applyAlignment="0" applyProtection="0"/>
    <xf numFmtId="0" fontId="83" fillId="31" borderId="0" applyNumberFormat="0" applyBorder="0" applyAlignment="0" applyProtection="0"/>
    <xf numFmtId="0" fontId="83" fillId="32" borderId="0" applyNumberFormat="0" applyBorder="0" applyAlignment="0" applyProtection="0"/>
    <xf numFmtId="0" fontId="83" fillId="33" borderId="0" applyNumberFormat="0" applyBorder="0" applyAlignment="0" applyProtection="0"/>
    <xf numFmtId="0" fontId="82" fillId="0" borderId="0"/>
    <xf numFmtId="0" fontId="82" fillId="9" borderId="9" applyNumberFormat="0" applyFont="0" applyAlignment="0" applyProtection="0"/>
    <xf numFmtId="0" fontId="82" fillId="11" borderId="0" applyNumberFormat="0" applyBorder="0" applyAlignment="0" applyProtection="0"/>
    <xf numFmtId="0" fontId="82" fillId="12" borderId="0" applyNumberFormat="0" applyBorder="0" applyAlignment="0" applyProtection="0"/>
    <xf numFmtId="0" fontId="82" fillId="13" borderId="0" applyNumberFormat="0" applyBorder="0" applyAlignment="0" applyProtection="0"/>
    <xf numFmtId="0" fontId="82" fillId="15" borderId="0" applyNumberFormat="0" applyBorder="0" applyAlignment="0" applyProtection="0"/>
    <xf numFmtId="0" fontId="82" fillId="16" borderId="0" applyNumberFormat="0" applyBorder="0" applyAlignment="0" applyProtection="0"/>
    <xf numFmtId="0" fontId="82" fillId="17" borderId="0" applyNumberFormat="0" applyBorder="0" applyAlignment="0" applyProtection="0"/>
    <xf numFmtId="0" fontId="82" fillId="19" borderId="0" applyNumberFormat="0" applyBorder="0" applyAlignment="0" applyProtection="0"/>
    <xf numFmtId="0" fontId="82" fillId="20" borderId="0" applyNumberFormat="0" applyBorder="0" applyAlignment="0" applyProtection="0"/>
    <xf numFmtId="0" fontId="82" fillId="21" borderId="0" applyNumberFormat="0" applyBorder="0" applyAlignment="0" applyProtection="0"/>
    <xf numFmtId="0" fontId="82" fillId="23" borderId="0" applyNumberFormat="0" applyBorder="0" applyAlignment="0" applyProtection="0"/>
    <xf numFmtId="0" fontId="82" fillId="24" borderId="0" applyNumberFormat="0" applyBorder="0" applyAlignment="0" applyProtection="0"/>
    <xf numFmtId="0" fontId="82" fillId="25" borderId="0" applyNumberFormat="0" applyBorder="0" applyAlignment="0" applyProtection="0"/>
    <xf numFmtId="0" fontId="82" fillId="27" borderId="0" applyNumberFormat="0" applyBorder="0" applyAlignment="0" applyProtection="0"/>
    <xf numFmtId="0" fontId="82" fillId="28" borderId="0" applyNumberFormat="0" applyBorder="0" applyAlignment="0" applyProtection="0"/>
    <xf numFmtId="0" fontId="82" fillId="29" borderId="0" applyNumberFormat="0" applyBorder="0" applyAlignment="0" applyProtection="0"/>
    <xf numFmtId="0" fontId="82" fillId="31" borderId="0" applyNumberFormat="0" applyBorder="0" applyAlignment="0" applyProtection="0"/>
    <xf numFmtId="0" fontId="82" fillId="32" borderId="0" applyNumberFormat="0" applyBorder="0" applyAlignment="0" applyProtection="0"/>
    <xf numFmtId="0" fontId="82" fillId="33" borderId="0" applyNumberFormat="0" applyBorder="0" applyAlignment="0" applyProtection="0"/>
    <xf numFmtId="0" fontId="81" fillId="0" borderId="0"/>
    <xf numFmtId="0" fontId="81" fillId="9" borderId="9" applyNumberFormat="0" applyFont="0" applyAlignment="0" applyProtection="0"/>
    <xf numFmtId="0" fontId="81" fillId="11" borderId="0" applyNumberFormat="0" applyBorder="0" applyAlignment="0" applyProtection="0"/>
    <xf numFmtId="0" fontId="81" fillId="12" borderId="0" applyNumberFormat="0" applyBorder="0" applyAlignment="0" applyProtection="0"/>
    <xf numFmtId="0" fontId="81" fillId="13" borderId="0" applyNumberFormat="0" applyBorder="0" applyAlignment="0" applyProtection="0"/>
    <xf numFmtId="0" fontId="81" fillId="15" borderId="0" applyNumberFormat="0" applyBorder="0" applyAlignment="0" applyProtection="0"/>
    <xf numFmtId="0" fontId="81" fillId="16" borderId="0" applyNumberFormat="0" applyBorder="0" applyAlignment="0" applyProtection="0"/>
    <xf numFmtId="0" fontId="81" fillId="17" borderId="0" applyNumberFormat="0" applyBorder="0" applyAlignment="0" applyProtection="0"/>
    <xf numFmtId="0" fontId="81" fillId="19" borderId="0" applyNumberFormat="0" applyBorder="0" applyAlignment="0" applyProtection="0"/>
    <xf numFmtId="0" fontId="81" fillId="20" borderId="0" applyNumberFormat="0" applyBorder="0" applyAlignment="0" applyProtection="0"/>
    <xf numFmtId="0" fontId="81" fillId="21" borderId="0" applyNumberFormat="0" applyBorder="0" applyAlignment="0" applyProtection="0"/>
    <xf numFmtId="0" fontId="81" fillId="23" borderId="0" applyNumberFormat="0" applyBorder="0" applyAlignment="0" applyProtection="0"/>
    <xf numFmtId="0" fontId="81" fillId="24" borderId="0" applyNumberFormat="0" applyBorder="0" applyAlignment="0" applyProtection="0"/>
    <xf numFmtId="0" fontId="81" fillId="25" borderId="0" applyNumberFormat="0" applyBorder="0" applyAlignment="0" applyProtection="0"/>
    <xf numFmtId="0" fontId="81" fillId="27" borderId="0" applyNumberFormat="0" applyBorder="0" applyAlignment="0" applyProtection="0"/>
    <xf numFmtId="0" fontId="81" fillId="28" borderId="0" applyNumberFormat="0" applyBorder="0" applyAlignment="0" applyProtection="0"/>
    <xf numFmtId="0" fontId="81" fillId="29" borderId="0" applyNumberFormat="0" applyBorder="0" applyAlignment="0" applyProtection="0"/>
    <xf numFmtId="0" fontId="81" fillId="31" borderId="0" applyNumberFormat="0" applyBorder="0" applyAlignment="0" applyProtection="0"/>
    <xf numFmtId="0" fontId="81" fillId="32" borderId="0" applyNumberFormat="0" applyBorder="0" applyAlignment="0" applyProtection="0"/>
    <xf numFmtId="0" fontId="81" fillId="33" borderId="0" applyNumberFormat="0" applyBorder="0" applyAlignment="0" applyProtection="0"/>
    <xf numFmtId="0" fontId="80" fillId="0" borderId="0"/>
    <xf numFmtId="0" fontId="80" fillId="9" borderId="9" applyNumberFormat="0" applyFont="0" applyAlignment="0" applyProtection="0"/>
    <xf numFmtId="0" fontId="80" fillId="11" borderId="0" applyNumberFormat="0" applyBorder="0" applyAlignment="0" applyProtection="0"/>
    <xf numFmtId="0" fontId="80" fillId="12" borderId="0" applyNumberFormat="0" applyBorder="0" applyAlignment="0" applyProtection="0"/>
    <xf numFmtId="0" fontId="80" fillId="13" borderId="0" applyNumberFormat="0" applyBorder="0" applyAlignment="0" applyProtection="0"/>
    <xf numFmtId="0" fontId="80" fillId="15" borderId="0" applyNumberFormat="0" applyBorder="0" applyAlignment="0" applyProtection="0"/>
    <xf numFmtId="0" fontId="80" fillId="16" borderId="0" applyNumberFormat="0" applyBorder="0" applyAlignment="0" applyProtection="0"/>
    <xf numFmtId="0" fontId="80" fillId="17" borderId="0" applyNumberFormat="0" applyBorder="0" applyAlignment="0" applyProtection="0"/>
    <xf numFmtId="0" fontId="80" fillId="19" borderId="0" applyNumberFormat="0" applyBorder="0" applyAlignment="0" applyProtection="0"/>
    <xf numFmtId="0" fontId="80" fillId="20" borderId="0" applyNumberFormat="0" applyBorder="0" applyAlignment="0" applyProtection="0"/>
    <xf numFmtId="0" fontId="80" fillId="21" borderId="0" applyNumberFormat="0" applyBorder="0" applyAlignment="0" applyProtection="0"/>
    <xf numFmtId="0" fontId="80" fillId="23" borderId="0" applyNumberFormat="0" applyBorder="0" applyAlignment="0" applyProtection="0"/>
    <xf numFmtId="0" fontId="80" fillId="24" borderId="0" applyNumberFormat="0" applyBorder="0" applyAlignment="0" applyProtection="0"/>
    <xf numFmtId="0" fontId="80" fillId="25" borderId="0" applyNumberFormat="0" applyBorder="0" applyAlignment="0" applyProtection="0"/>
    <xf numFmtId="0" fontId="80" fillId="27" borderId="0" applyNumberFormat="0" applyBorder="0" applyAlignment="0" applyProtection="0"/>
    <xf numFmtId="0" fontId="80" fillId="28" borderId="0" applyNumberFormat="0" applyBorder="0" applyAlignment="0" applyProtection="0"/>
    <xf numFmtId="0" fontId="80" fillId="29" borderId="0" applyNumberFormat="0" applyBorder="0" applyAlignment="0" applyProtection="0"/>
    <xf numFmtId="0" fontId="80" fillId="31" borderId="0" applyNumberFormat="0" applyBorder="0" applyAlignment="0" applyProtection="0"/>
    <xf numFmtId="0" fontId="80" fillId="32" borderId="0" applyNumberFormat="0" applyBorder="0" applyAlignment="0" applyProtection="0"/>
    <xf numFmtId="0" fontId="80" fillId="33" borderId="0" applyNumberFormat="0" applyBorder="0" applyAlignment="0" applyProtection="0"/>
    <xf numFmtId="0" fontId="79" fillId="0" borderId="0"/>
    <xf numFmtId="0" fontId="79" fillId="9" borderId="9" applyNumberFormat="0" applyFont="0" applyAlignment="0" applyProtection="0"/>
    <xf numFmtId="0" fontId="79" fillId="11" borderId="0" applyNumberFormat="0" applyBorder="0" applyAlignment="0" applyProtection="0"/>
    <xf numFmtId="0" fontId="79" fillId="12" borderId="0" applyNumberFormat="0" applyBorder="0" applyAlignment="0" applyProtection="0"/>
    <xf numFmtId="0" fontId="79" fillId="13" borderId="0" applyNumberFormat="0" applyBorder="0" applyAlignment="0" applyProtection="0"/>
    <xf numFmtId="0" fontId="79" fillId="15" borderId="0" applyNumberFormat="0" applyBorder="0" applyAlignment="0" applyProtection="0"/>
    <xf numFmtId="0" fontId="79" fillId="16" borderId="0" applyNumberFormat="0" applyBorder="0" applyAlignment="0" applyProtection="0"/>
    <xf numFmtId="0" fontId="79" fillId="17" borderId="0" applyNumberFormat="0" applyBorder="0" applyAlignment="0" applyProtection="0"/>
    <xf numFmtId="0" fontId="79" fillId="19" borderId="0" applyNumberFormat="0" applyBorder="0" applyAlignment="0" applyProtection="0"/>
    <xf numFmtId="0" fontId="79" fillId="20" borderId="0" applyNumberFormat="0" applyBorder="0" applyAlignment="0" applyProtection="0"/>
    <xf numFmtId="0" fontId="79" fillId="21" borderId="0" applyNumberFormat="0" applyBorder="0" applyAlignment="0" applyProtection="0"/>
    <xf numFmtId="0" fontId="79" fillId="23" borderId="0" applyNumberFormat="0" applyBorder="0" applyAlignment="0" applyProtection="0"/>
    <xf numFmtId="0" fontId="79" fillId="24" borderId="0" applyNumberFormat="0" applyBorder="0" applyAlignment="0" applyProtection="0"/>
    <xf numFmtId="0" fontId="79" fillId="25" borderId="0" applyNumberFormat="0" applyBorder="0" applyAlignment="0" applyProtection="0"/>
    <xf numFmtId="0" fontId="79" fillId="27" borderId="0" applyNumberFormat="0" applyBorder="0" applyAlignment="0" applyProtection="0"/>
    <xf numFmtId="0" fontId="79" fillId="28" borderId="0" applyNumberFormat="0" applyBorder="0" applyAlignment="0" applyProtection="0"/>
    <xf numFmtId="0" fontId="79" fillId="29" borderId="0" applyNumberFormat="0" applyBorder="0" applyAlignment="0" applyProtection="0"/>
    <xf numFmtId="0" fontId="79" fillId="31" borderId="0" applyNumberFormat="0" applyBorder="0" applyAlignment="0" applyProtection="0"/>
    <xf numFmtId="0" fontId="79" fillId="32" borderId="0" applyNumberFormat="0" applyBorder="0" applyAlignment="0" applyProtection="0"/>
    <xf numFmtId="0" fontId="79" fillId="33" borderId="0" applyNumberFormat="0" applyBorder="0" applyAlignment="0" applyProtection="0"/>
    <xf numFmtId="0" fontId="78" fillId="0" borderId="0"/>
    <xf numFmtId="0" fontId="78" fillId="9" borderId="9" applyNumberFormat="0" applyFont="0" applyAlignment="0" applyProtection="0"/>
    <xf numFmtId="0" fontId="78" fillId="11" borderId="0" applyNumberFormat="0" applyBorder="0" applyAlignment="0" applyProtection="0"/>
    <xf numFmtId="0" fontId="78" fillId="12" borderId="0" applyNumberFormat="0" applyBorder="0" applyAlignment="0" applyProtection="0"/>
    <xf numFmtId="0" fontId="78" fillId="13" borderId="0" applyNumberFormat="0" applyBorder="0" applyAlignment="0" applyProtection="0"/>
    <xf numFmtId="0" fontId="78" fillId="15" borderId="0" applyNumberFormat="0" applyBorder="0" applyAlignment="0" applyProtection="0"/>
    <xf numFmtId="0" fontId="78" fillId="16" borderId="0" applyNumberFormat="0" applyBorder="0" applyAlignment="0" applyProtection="0"/>
    <xf numFmtId="0" fontId="78" fillId="17" borderId="0" applyNumberFormat="0" applyBorder="0" applyAlignment="0" applyProtection="0"/>
    <xf numFmtId="0" fontId="78" fillId="19" borderId="0" applyNumberFormat="0" applyBorder="0" applyAlignment="0" applyProtection="0"/>
    <xf numFmtId="0" fontId="78" fillId="20" borderId="0" applyNumberFormat="0" applyBorder="0" applyAlignment="0" applyProtection="0"/>
    <xf numFmtId="0" fontId="78" fillId="21" borderId="0" applyNumberFormat="0" applyBorder="0" applyAlignment="0" applyProtection="0"/>
    <xf numFmtId="0" fontId="78" fillId="23" borderId="0" applyNumberFormat="0" applyBorder="0" applyAlignment="0" applyProtection="0"/>
    <xf numFmtId="0" fontId="78" fillId="24" borderId="0" applyNumberFormat="0" applyBorder="0" applyAlignment="0" applyProtection="0"/>
    <xf numFmtId="0" fontId="78" fillId="25" borderId="0" applyNumberFormat="0" applyBorder="0" applyAlignment="0" applyProtection="0"/>
    <xf numFmtId="0" fontId="78" fillId="27" borderId="0" applyNumberFormat="0" applyBorder="0" applyAlignment="0" applyProtection="0"/>
    <xf numFmtId="0" fontId="78" fillId="28" borderId="0" applyNumberFormat="0" applyBorder="0" applyAlignment="0" applyProtection="0"/>
    <xf numFmtId="0" fontId="78" fillId="29" borderId="0" applyNumberFormat="0" applyBorder="0" applyAlignment="0" applyProtection="0"/>
    <xf numFmtId="0" fontId="78" fillId="31" borderId="0" applyNumberFormat="0" applyBorder="0" applyAlignment="0" applyProtection="0"/>
    <xf numFmtId="0" fontId="78" fillId="32" borderId="0" applyNumberFormat="0" applyBorder="0" applyAlignment="0" applyProtection="0"/>
    <xf numFmtId="0" fontId="78" fillId="33" borderId="0" applyNumberFormat="0" applyBorder="0" applyAlignment="0" applyProtection="0"/>
    <xf numFmtId="0" fontId="77" fillId="0" borderId="0"/>
    <xf numFmtId="0" fontId="77" fillId="9" borderId="9" applyNumberFormat="0" applyFont="0" applyAlignment="0" applyProtection="0"/>
    <xf numFmtId="0" fontId="77" fillId="11" borderId="0" applyNumberFormat="0" applyBorder="0" applyAlignment="0" applyProtection="0"/>
    <xf numFmtId="0" fontId="77" fillId="12" borderId="0" applyNumberFormat="0" applyBorder="0" applyAlignment="0" applyProtection="0"/>
    <xf numFmtId="0" fontId="77" fillId="13" borderId="0" applyNumberFormat="0" applyBorder="0" applyAlignment="0" applyProtection="0"/>
    <xf numFmtId="0" fontId="77" fillId="15" borderId="0" applyNumberFormat="0" applyBorder="0" applyAlignment="0" applyProtection="0"/>
    <xf numFmtId="0" fontId="77" fillId="16" borderId="0" applyNumberFormat="0" applyBorder="0" applyAlignment="0" applyProtection="0"/>
    <xf numFmtId="0" fontId="77" fillId="17" borderId="0" applyNumberFormat="0" applyBorder="0" applyAlignment="0" applyProtection="0"/>
    <xf numFmtId="0" fontId="77" fillId="19" borderId="0" applyNumberFormat="0" applyBorder="0" applyAlignment="0" applyProtection="0"/>
    <xf numFmtId="0" fontId="77" fillId="20" borderId="0" applyNumberFormat="0" applyBorder="0" applyAlignment="0" applyProtection="0"/>
    <xf numFmtId="0" fontId="77" fillId="21" borderId="0" applyNumberFormat="0" applyBorder="0" applyAlignment="0" applyProtection="0"/>
    <xf numFmtId="0" fontId="77" fillId="23" borderId="0" applyNumberFormat="0" applyBorder="0" applyAlignment="0" applyProtection="0"/>
    <xf numFmtId="0" fontId="77" fillId="24" borderId="0" applyNumberFormat="0" applyBorder="0" applyAlignment="0" applyProtection="0"/>
    <xf numFmtId="0" fontId="77" fillId="25" borderId="0" applyNumberFormat="0" applyBorder="0" applyAlignment="0" applyProtection="0"/>
    <xf numFmtId="0" fontId="77" fillId="27" borderId="0" applyNumberFormat="0" applyBorder="0" applyAlignment="0" applyProtection="0"/>
    <xf numFmtId="0" fontId="77" fillId="28" borderId="0" applyNumberFormat="0" applyBorder="0" applyAlignment="0" applyProtection="0"/>
    <xf numFmtId="0" fontId="77" fillId="29" borderId="0" applyNumberFormat="0" applyBorder="0" applyAlignment="0" applyProtection="0"/>
    <xf numFmtId="0" fontId="77" fillId="31" borderId="0" applyNumberFormat="0" applyBorder="0" applyAlignment="0" applyProtection="0"/>
    <xf numFmtId="0" fontId="77" fillId="32" borderId="0" applyNumberFormat="0" applyBorder="0" applyAlignment="0" applyProtection="0"/>
    <xf numFmtId="0" fontId="77" fillId="33" borderId="0" applyNumberFormat="0" applyBorder="0" applyAlignment="0" applyProtection="0"/>
    <xf numFmtId="0" fontId="76" fillId="0" borderId="0"/>
    <xf numFmtId="0" fontId="76" fillId="9" borderId="9" applyNumberFormat="0" applyFont="0" applyAlignment="0" applyProtection="0"/>
    <xf numFmtId="0" fontId="76" fillId="11" borderId="0" applyNumberFormat="0" applyBorder="0" applyAlignment="0" applyProtection="0"/>
    <xf numFmtId="0" fontId="76" fillId="12" borderId="0" applyNumberFormat="0" applyBorder="0" applyAlignment="0" applyProtection="0"/>
    <xf numFmtId="0" fontId="76" fillId="13" borderId="0" applyNumberFormat="0" applyBorder="0" applyAlignment="0" applyProtection="0"/>
    <xf numFmtId="0" fontId="76" fillId="15" borderId="0" applyNumberFormat="0" applyBorder="0" applyAlignment="0" applyProtection="0"/>
    <xf numFmtId="0" fontId="76" fillId="16" borderId="0" applyNumberFormat="0" applyBorder="0" applyAlignment="0" applyProtection="0"/>
    <xf numFmtId="0" fontId="76" fillId="17" borderId="0" applyNumberFormat="0" applyBorder="0" applyAlignment="0" applyProtection="0"/>
    <xf numFmtId="0" fontId="76" fillId="19" borderId="0" applyNumberFormat="0" applyBorder="0" applyAlignment="0" applyProtection="0"/>
    <xf numFmtId="0" fontId="76" fillId="20" borderId="0" applyNumberFormat="0" applyBorder="0" applyAlignment="0" applyProtection="0"/>
    <xf numFmtId="0" fontId="76" fillId="21" borderId="0" applyNumberFormat="0" applyBorder="0" applyAlignment="0" applyProtection="0"/>
    <xf numFmtId="0" fontId="76" fillId="23" borderId="0" applyNumberFormat="0" applyBorder="0" applyAlignment="0" applyProtection="0"/>
    <xf numFmtId="0" fontId="76" fillId="24" borderId="0" applyNumberFormat="0" applyBorder="0" applyAlignment="0" applyProtection="0"/>
    <xf numFmtId="0" fontId="76" fillId="25" borderId="0" applyNumberFormat="0" applyBorder="0" applyAlignment="0" applyProtection="0"/>
    <xf numFmtId="0" fontId="76" fillId="27" borderId="0" applyNumberFormat="0" applyBorder="0" applyAlignment="0" applyProtection="0"/>
    <xf numFmtId="0" fontId="76" fillId="28" borderId="0" applyNumberFormat="0" applyBorder="0" applyAlignment="0" applyProtection="0"/>
    <xf numFmtId="0" fontId="76" fillId="29" borderId="0" applyNumberFormat="0" applyBorder="0" applyAlignment="0" applyProtection="0"/>
    <xf numFmtId="0" fontId="76" fillId="31" borderId="0" applyNumberFormat="0" applyBorder="0" applyAlignment="0" applyProtection="0"/>
    <xf numFmtId="0" fontId="76" fillId="32" borderId="0" applyNumberFormat="0" applyBorder="0" applyAlignment="0" applyProtection="0"/>
    <xf numFmtId="0" fontId="76" fillId="33" borderId="0" applyNumberFormat="0" applyBorder="0" applyAlignment="0" applyProtection="0"/>
    <xf numFmtId="0" fontId="75" fillId="0" borderId="0"/>
    <xf numFmtId="0" fontId="75" fillId="9" borderId="9" applyNumberFormat="0" applyFont="0" applyAlignment="0" applyProtection="0"/>
    <xf numFmtId="0" fontId="75" fillId="11" borderId="0" applyNumberFormat="0" applyBorder="0" applyAlignment="0" applyProtection="0"/>
    <xf numFmtId="0" fontId="75" fillId="12" borderId="0" applyNumberFormat="0" applyBorder="0" applyAlignment="0" applyProtection="0"/>
    <xf numFmtId="0" fontId="75" fillId="13" borderId="0" applyNumberFormat="0" applyBorder="0" applyAlignment="0" applyProtection="0"/>
    <xf numFmtId="0" fontId="75" fillId="15" borderId="0" applyNumberFormat="0" applyBorder="0" applyAlignment="0" applyProtection="0"/>
    <xf numFmtId="0" fontId="75" fillId="16" borderId="0" applyNumberFormat="0" applyBorder="0" applyAlignment="0" applyProtection="0"/>
    <xf numFmtId="0" fontId="75" fillId="17" borderId="0" applyNumberFormat="0" applyBorder="0" applyAlignment="0" applyProtection="0"/>
    <xf numFmtId="0" fontId="75" fillId="19" borderId="0" applyNumberFormat="0" applyBorder="0" applyAlignment="0" applyProtection="0"/>
    <xf numFmtId="0" fontId="75" fillId="20" borderId="0" applyNumberFormat="0" applyBorder="0" applyAlignment="0" applyProtection="0"/>
    <xf numFmtId="0" fontId="75" fillId="21" borderId="0" applyNumberFormat="0" applyBorder="0" applyAlignment="0" applyProtection="0"/>
    <xf numFmtId="0" fontId="75" fillId="23" borderId="0" applyNumberFormat="0" applyBorder="0" applyAlignment="0" applyProtection="0"/>
    <xf numFmtId="0" fontId="75" fillId="24" borderId="0" applyNumberFormat="0" applyBorder="0" applyAlignment="0" applyProtection="0"/>
    <xf numFmtId="0" fontId="75" fillId="25" borderId="0" applyNumberFormat="0" applyBorder="0" applyAlignment="0" applyProtection="0"/>
    <xf numFmtId="0" fontId="75" fillId="27" borderId="0" applyNumberFormat="0" applyBorder="0" applyAlignment="0" applyProtection="0"/>
    <xf numFmtId="0" fontId="75" fillId="28" borderId="0" applyNumberFormat="0" applyBorder="0" applyAlignment="0" applyProtection="0"/>
    <xf numFmtId="0" fontId="75" fillId="29" borderId="0" applyNumberFormat="0" applyBorder="0" applyAlignment="0" applyProtection="0"/>
    <xf numFmtId="0" fontId="75" fillId="31" borderId="0" applyNumberFormat="0" applyBorder="0" applyAlignment="0" applyProtection="0"/>
    <xf numFmtId="0" fontId="75" fillId="32" borderId="0" applyNumberFormat="0" applyBorder="0" applyAlignment="0" applyProtection="0"/>
    <xf numFmtId="0" fontId="75" fillId="33" borderId="0" applyNumberFormat="0" applyBorder="0" applyAlignment="0" applyProtection="0"/>
    <xf numFmtId="0" fontId="74" fillId="0" borderId="0"/>
    <xf numFmtId="0" fontId="74" fillId="9" borderId="9" applyNumberFormat="0" applyFont="0" applyAlignment="0" applyProtection="0"/>
    <xf numFmtId="0" fontId="74" fillId="11" borderId="0" applyNumberFormat="0" applyBorder="0" applyAlignment="0" applyProtection="0"/>
    <xf numFmtId="0" fontId="74" fillId="12" borderId="0" applyNumberFormat="0" applyBorder="0" applyAlignment="0" applyProtection="0"/>
    <xf numFmtId="0" fontId="74" fillId="13" borderId="0" applyNumberFormat="0" applyBorder="0" applyAlignment="0" applyProtection="0"/>
    <xf numFmtId="0" fontId="74" fillId="15" borderId="0" applyNumberFormat="0" applyBorder="0" applyAlignment="0" applyProtection="0"/>
    <xf numFmtId="0" fontId="74" fillId="16" borderId="0" applyNumberFormat="0" applyBorder="0" applyAlignment="0" applyProtection="0"/>
    <xf numFmtId="0" fontId="74" fillId="17" borderId="0" applyNumberFormat="0" applyBorder="0" applyAlignment="0" applyProtection="0"/>
    <xf numFmtId="0" fontId="74" fillId="19" borderId="0" applyNumberFormat="0" applyBorder="0" applyAlignment="0" applyProtection="0"/>
    <xf numFmtId="0" fontId="74" fillId="20" borderId="0" applyNumberFormat="0" applyBorder="0" applyAlignment="0" applyProtection="0"/>
    <xf numFmtId="0" fontId="74" fillId="21" borderId="0" applyNumberFormat="0" applyBorder="0" applyAlignment="0" applyProtection="0"/>
    <xf numFmtId="0" fontId="74" fillId="23" borderId="0" applyNumberFormat="0" applyBorder="0" applyAlignment="0" applyProtection="0"/>
    <xf numFmtId="0" fontId="74" fillId="24" borderId="0" applyNumberFormat="0" applyBorder="0" applyAlignment="0" applyProtection="0"/>
    <xf numFmtId="0" fontId="74" fillId="25" borderId="0" applyNumberFormat="0" applyBorder="0" applyAlignment="0" applyProtection="0"/>
    <xf numFmtId="0" fontId="74" fillId="27" borderId="0" applyNumberFormat="0" applyBorder="0" applyAlignment="0" applyProtection="0"/>
    <xf numFmtId="0" fontId="74" fillId="28" borderId="0" applyNumberFormat="0" applyBorder="0" applyAlignment="0" applyProtection="0"/>
    <xf numFmtId="0" fontId="74" fillId="29" borderId="0" applyNumberFormat="0" applyBorder="0" applyAlignment="0" applyProtection="0"/>
    <xf numFmtId="0" fontId="74" fillId="31" borderId="0" applyNumberFormat="0" applyBorder="0" applyAlignment="0" applyProtection="0"/>
    <xf numFmtId="0" fontId="74" fillId="32" borderId="0" applyNumberFormat="0" applyBorder="0" applyAlignment="0" applyProtection="0"/>
    <xf numFmtId="0" fontId="74" fillId="33" borderId="0" applyNumberFormat="0" applyBorder="0" applyAlignment="0" applyProtection="0"/>
    <xf numFmtId="0" fontId="73" fillId="0" borderId="0"/>
    <xf numFmtId="0" fontId="73" fillId="9" borderId="9" applyNumberFormat="0" applyFont="0" applyAlignment="0" applyProtection="0"/>
    <xf numFmtId="0" fontId="73" fillId="11" borderId="0" applyNumberFormat="0" applyBorder="0" applyAlignment="0" applyProtection="0"/>
    <xf numFmtId="0" fontId="73" fillId="12" borderId="0" applyNumberFormat="0" applyBorder="0" applyAlignment="0" applyProtection="0"/>
    <xf numFmtId="0" fontId="73" fillId="13" borderId="0" applyNumberFormat="0" applyBorder="0" applyAlignment="0" applyProtection="0"/>
    <xf numFmtId="0" fontId="73" fillId="15" borderId="0" applyNumberFormat="0" applyBorder="0" applyAlignment="0" applyProtection="0"/>
    <xf numFmtId="0" fontId="73" fillId="16" borderId="0" applyNumberFormat="0" applyBorder="0" applyAlignment="0" applyProtection="0"/>
    <xf numFmtId="0" fontId="73" fillId="17" borderId="0" applyNumberFormat="0" applyBorder="0" applyAlignment="0" applyProtection="0"/>
    <xf numFmtId="0" fontId="73" fillId="19" borderId="0" applyNumberFormat="0" applyBorder="0" applyAlignment="0" applyProtection="0"/>
    <xf numFmtId="0" fontId="73" fillId="20" borderId="0" applyNumberFormat="0" applyBorder="0" applyAlignment="0" applyProtection="0"/>
    <xf numFmtId="0" fontId="73" fillId="21" borderId="0" applyNumberFormat="0" applyBorder="0" applyAlignment="0" applyProtection="0"/>
    <xf numFmtId="0" fontId="73" fillId="23" borderId="0" applyNumberFormat="0" applyBorder="0" applyAlignment="0" applyProtection="0"/>
    <xf numFmtId="0" fontId="73" fillId="24" borderId="0" applyNumberFormat="0" applyBorder="0" applyAlignment="0" applyProtection="0"/>
    <xf numFmtId="0" fontId="73" fillId="25" borderId="0" applyNumberFormat="0" applyBorder="0" applyAlignment="0" applyProtection="0"/>
    <xf numFmtId="0" fontId="73" fillId="27" borderId="0" applyNumberFormat="0" applyBorder="0" applyAlignment="0" applyProtection="0"/>
    <xf numFmtId="0" fontId="73" fillId="28" borderId="0" applyNumberFormat="0" applyBorder="0" applyAlignment="0" applyProtection="0"/>
    <xf numFmtId="0" fontId="73" fillId="29" borderId="0" applyNumberFormat="0" applyBorder="0" applyAlignment="0" applyProtection="0"/>
    <xf numFmtId="0" fontId="73" fillId="31" borderId="0" applyNumberFormat="0" applyBorder="0" applyAlignment="0" applyProtection="0"/>
    <xf numFmtId="0" fontId="73" fillId="32" borderId="0" applyNumberFormat="0" applyBorder="0" applyAlignment="0" applyProtection="0"/>
    <xf numFmtId="0" fontId="73" fillId="33" borderId="0" applyNumberFormat="0" applyBorder="0" applyAlignment="0" applyProtection="0"/>
    <xf numFmtId="0" fontId="72" fillId="0" borderId="0"/>
    <xf numFmtId="0" fontId="72" fillId="9" borderId="9" applyNumberFormat="0" applyFont="0" applyAlignment="0" applyProtection="0"/>
    <xf numFmtId="0" fontId="72" fillId="11" borderId="0" applyNumberFormat="0" applyBorder="0" applyAlignment="0" applyProtection="0"/>
    <xf numFmtId="0" fontId="72" fillId="12" borderId="0" applyNumberFormat="0" applyBorder="0" applyAlignment="0" applyProtection="0"/>
    <xf numFmtId="0" fontId="72" fillId="13" borderId="0" applyNumberFormat="0" applyBorder="0" applyAlignment="0" applyProtection="0"/>
    <xf numFmtId="0" fontId="72" fillId="15" borderId="0" applyNumberFormat="0" applyBorder="0" applyAlignment="0" applyProtection="0"/>
    <xf numFmtId="0" fontId="72" fillId="16" borderId="0" applyNumberFormat="0" applyBorder="0" applyAlignment="0" applyProtection="0"/>
    <xf numFmtId="0" fontId="72" fillId="17" borderId="0" applyNumberFormat="0" applyBorder="0" applyAlignment="0" applyProtection="0"/>
    <xf numFmtId="0" fontId="72" fillId="19" borderId="0" applyNumberFormat="0" applyBorder="0" applyAlignment="0" applyProtection="0"/>
    <xf numFmtId="0" fontId="72" fillId="20" borderId="0" applyNumberFormat="0" applyBorder="0" applyAlignment="0" applyProtection="0"/>
    <xf numFmtId="0" fontId="72" fillId="21" borderId="0" applyNumberFormat="0" applyBorder="0" applyAlignment="0" applyProtection="0"/>
    <xf numFmtId="0" fontId="72" fillId="23" borderId="0" applyNumberFormat="0" applyBorder="0" applyAlignment="0" applyProtection="0"/>
    <xf numFmtId="0" fontId="72" fillId="24" borderId="0" applyNumberFormat="0" applyBorder="0" applyAlignment="0" applyProtection="0"/>
    <xf numFmtId="0" fontId="72" fillId="25" borderId="0" applyNumberFormat="0" applyBorder="0" applyAlignment="0" applyProtection="0"/>
    <xf numFmtId="0" fontId="72" fillId="27" borderId="0" applyNumberFormat="0" applyBorder="0" applyAlignment="0" applyProtection="0"/>
    <xf numFmtId="0" fontId="72" fillId="28" borderId="0" applyNumberFormat="0" applyBorder="0" applyAlignment="0" applyProtection="0"/>
    <xf numFmtId="0" fontId="72" fillId="29" borderId="0" applyNumberFormat="0" applyBorder="0" applyAlignment="0" applyProtection="0"/>
    <xf numFmtId="0" fontId="72" fillId="31" borderId="0" applyNumberFormat="0" applyBorder="0" applyAlignment="0" applyProtection="0"/>
    <xf numFmtId="0" fontId="72" fillId="32" borderId="0" applyNumberFormat="0" applyBorder="0" applyAlignment="0" applyProtection="0"/>
    <xf numFmtId="0" fontId="72" fillId="33" borderId="0" applyNumberFormat="0" applyBorder="0" applyAlignment="0" applyProtection="0"/>
    <xf numFmtId="0" fontId="71" fillId="0" borderId="0"/>
    <xf numFmtId="0" fontId="71" fillId="9" borderId="9" applyNumberFormat="0" applyFont="0" applyAlignment="0" applyProtection="0"/>
    <xf numFmtId="0" fontId="71" fillId="11" borderId="0" applyNumberFormat="0" applyBorder="0" applyAlignment="0" applyProtection="0"/>
    <xf numFmtId="0" fontId="71" fillId="12" borderId="0" applyNumberFormat="0" applyBorder="0" applyAlignment="0" applyProtection="0"/>
    <xf numFmtId="0" fontId="71" fillId="13" borderId="0" applyNumberFormat="0" applyBorder="0" applyAlignment="0" applyProtection="0"/>
    <xf numFmtId="0" fontId="71" fillId="15" borderId="0" applyNumberFormat="0" applyBorder="0" applyAlignment="0" applyProtection="0"/>
    <xf numFmtId="0" fontId="71" fillId="16" borderId="0" applyNumberFormat="0" applyBorder="0" applyAlignment="0" applyProtection="0"/>
    <xf numFmtId="0" fontId="71" fillId="17" borderId="0" applyNumberFormat="0" applyBorder="0" applyAlignment="0" applyProtection="0"/>
    <xf numFmtId="0" fontId="71" fillId="19" borderId="0" applyNumberFormat="0" applyBorder="0" applyAlignment="0" applyProtection="0"/>
    <xf numFmtId="0" fontId="71" fillId="20" borderId="0" applyNumberFormat="0" applyBorder="0" applyAlignment="0" applyProtection="0"/>
    <xf numFmtId="0" fontId="71" fillId="21" borderId="0" applyNumberFormat="0" applyBorder="0" applyAlignment="0" applyProtection="0"/>
    <xf numFmtId="0" fontId="71" fillId="23" borderId="0" applyNumberFormat="0" applyBorder="0" applyAlignment="0" applyProtection="0"/>
    <xf numFmtId="0" fontId="71" fillId="24" borderId="0" applyNumberFormat="0" applyBorder="0" applyAlignment="0" applyProtection="0"/>
    <xf numFmtId="0" fontId="71" fillId="25" borderId="0" applyNumberFormat="0" applyBorder="0" applyAlignment="0" applyProtection="0"/>
    <xf numFmtId="0" fontId="71" fillId="27" borderId="0" applyNumberFormat="0" applyBorder="0" applyAlignment="0" applyProtection="0"/>
    <xf numFmtId="0" fontId="71" fillId="28" borderId="0" applyNumberFormat="0" applyBorder="0" applyAlignment="0" applyProtection="0"/>
    <xf numFmtId="0" fontId="71" fillId="29" borderId="0" applyNumberFormat="0" applyBorder="0" applyAlignment="0" applyProtection="0"/>
    <xf numFmtId="0" fontId="71" fillId="31" borderId="0" applyNumberFormat="0" applyBorder="0" applyAlignment="0" applyProtection="0"/>
    <xf numFmtId="0" fontId="71" fillId="32" borderId="0" applyNumberFormat="0" applyBorder="0" applyAlignment="0" applyProtection="0"/>
    <xf numFmtId="0" fontId="71" fillId="33" borderId="0" applyNumberFormat="0" applyBorder="0" applyAlignment="0" applyProtection="0"/>
    <xf numFmtId="0" fontId="70" fillId="0" borderId="0"/>
    <xf numFmtId="0" fontId="70" fillId="9" borderId="9" applyNumberFormat="0" applyFont="0" applyAlignment="0" applyProtection="0"/>
    <xf numFmtId="0" fontId="70" fillId="11" borderId="0" applyNumberFormat="0" applyBorder="0" applyAlignment="0" applyProtection="0"/>
    <xf numFmtId="0" fontId="70" fillId="12" borderId="0" applyNumberFormat="0" applyBorder="0" applyAlignment="0" applyProtection="0"/>
    <xf numFmtId="0" fontId="70" fillId="13" borderId="0" applyNumberFormat="0" applyBorder="0" applyAlignment="0" applyProtection="0"/>
    <xf numFmtId="0" fontId="70" fillId="15" borderId="0" applyNumberFormat="0" applyBorder="0" applyAlignment="0" applyProtection="0"/>
    <xf numFmtId="0" fontId="70" fillId="16" borderId="0" applyNumberFormat="0" applyBorder="0" applyAlignment="0" applyProtection="0"/>
    <xf numFmtId="0" fontId="70" fillId="17" borderId="0" applyNumberFormat="0" applyBorder="0" applyAlignment="0" applyProtection="0"/>
    <xf numFmtId="0" fontId="70" fillId="19" borderId="0" applyNumberFormat="0" applyBorder="0" applyAlignment="0" applyProtection="0"/>
    <xf numFmtId="0" fontId="70" fillId="20" borderId="0" applyNumberFormat="0" applyBorder="0" applyAlignment="0" applyProtection="0"/>
    <xf numFmtId="0" fontId="70" fillId="21" borderId="0" applyNumberFormat="0" applyBorder="0" applyAlignment="0" applyProtection="0"/>
    <xf numFmtId="0" fontId="70" fillId="23" borderId="0" applyNumberFormat="0" applyBorder="0" applyAlignment="0" applyProtection="0"/>
    <xf numFmtId="0" fontId="70" fillId="24" borderId="0" applyNumberFormat="0" applyBorder="0" applyAlignment="0" applyProtection="0"/>
    <xf numFmtId="0" fontId="70" fillId="25" borderId="0" applyNumberFormat="0" applyBorder="0" applyAlignment="0" applyProtection="0"/>
    <xf numFmtId="0" fontId="70" fillId="27" borderId="0" applyNumberFormat="0" applyBorder="0" applyAlignment="0" applyProtection="0"/>
    <xf numFmtId="0" fontId="70" fillId="28" borderId="0" applyNumberFormat="0" applyBorder="0" applyAlignment="0" applyProtection="0"/>
    <xf numFmtId="0" fontId="70" fillId="29" borderId="0" applyNumberFormat="0" applyBorder="0" applyAlignment="0" applyProtection="0"/>
    <xf numFmtId="0" fontId="70" fillId="31" borderId="0" applyNumberFormat="0" applyBorder="0" applyAlignment="0" applyProtection="0"/>
    <xf numFmtId="0" fontId="70" fillId="32" borderId="0" applyNumberFormat="0" applyBorder="0" applyAlignment="0" applyProtection="0"/>
    <xf numFmtId="0" fontId="70" fillId="33" borderId="0" applyNumberFormat="0" applyBorder="0" applyAlignment="0" applyProtection="0"/>
    <xf numFmtId="0" fontId="69" fillId="0" borderId="0"/>
    <xf numFmtId="0" fontId="69" fillId="9" borderId="9" applyNumberFormat="0" applyFont="0" applyAlignment="0" applyProtection="0"/>
    <xf numFmtId="0" fontId="69" fillId="11" borderId="0" applyNumberFormat="0" applyBorder="0" applyAlignment="0" applyProtection="0"/>
    <xf numFmtId="0" fontId="69" fillId="12" borderId="0" applyNumberFormat="0" applyBorder="0" applyAlignment="0" applyProtection="0"/>
    <xf numFmtId="0" fontId="69" fillId="13" borderId="0" applyNumberFormat="0" applyBorder="0" applyAlignment="0" applyProtection="0"/>
    <xf numFmtId="0" fontId="69" fillId="15" borderId="0" applyNumberFormat="0" applyBorder="0" applyAlignment="0" applyProtection="0"/>
    <xf numFmtId="0" fontId="69" fillId="16" borderId="0" applyNumberFormat="0" applyBorder="0" applyAlignment="0" applyProtection="0"/>
    <xf numFmtId="0" fontId="69" fillId="17" borderId="0" applyNumberFormat="0" applyBorder="0" applyAlignment="0" applyProtection="0"/>
    <xf numFmtId="0" fontId="69" fillId="19" borderId="0" applyNumberFormat="0" applyBorder="0" applyAlignment="0" applyProtection="0"/>
    <xf numFmtId="0" fontId="69" fillId="20" borderId="0" applyNumberFormat="0" applyBorder="0" applyAlignment="0" applyProtection="0"/>
    <xf numFmtId="0" fontId="69" fillId="21" borderId="0" applyNumberFormat="0" applyBorder="0" applyAlignment="0" applyProtection="0"/>
    <xf numFmtId="0" fontId="69" fillId="23" borderId="0" applyNumberFormat="0" applyBorder="0" applyAlignment="0" applyProtection="0"/>
    <xf numFmtId="0" fontId="69" fillId="24" borderId="0" applyNumberFormat="0" applyBorder="0" applyAlignment="0" applyProtection="0"/>
    <xf numFmtId="0" fontId="69" fillId="25" borderId="0" applyNumberFormat="0" applyBorder="0" applyAlignment="0" applyProtection="0"/>
    <xf numFmtId="0" fontId="69" fillId="27" borderId="0" applyNumberFormat="0" applyBorder="0" applyAlignment="0" applyProtection="0"/>
    <xf numFmtId="0" fontId="69" fillId="28" borderId="0" applyNumberFormat="0" applyBorder="0" applyAlignment="0" applyProtection="0"/>
    <xf numFmtId="0" fontId="69" fillId="29" borderId="0" applyNumberFormat="0" applyBorder="0" applyAlignment="0" applyProtection="0"/>
    <xf numFmtId="0" fontId="69" fillId="31" borderId="0" applyNumberFormat="0" applyBorder="0" applyAlignment="0" applyProtection="0"/>
    <xf numFmtId="0" fontId="69" fillId="32" borderId="0" applyNumberFormat="0" applyBorder="0" applyAlignment="0" applyProtection="0"/>
    <xf numFmtId="0" fontId="69" fillId="33" borderId="0" applyNumberFormat="0" applyBorder="0" applyAlignment="0" applyProtection="0"/>
    <xf numFmtId="0" fontId="68" fillId="0" borderId="0"/>
    <xf numFmtId="0" fontId="68" fillId="9" borderId="9" applyNumberFormat="0" applyFont="0" applyAlignment="0" applyProtection="0"/>
    <xf numFmtId="0" fontId="68" fillId="11" borderId="0" applyNumberFormat="0" applyBorder="0" applyAlignment="0" applyProtection="0"/>
    <xf numFmtId="0" fontId="68" fillId="12" borderId="0" applyNumberFormat="0" applyBorder="0" applyAlignment="0" applyProtection="0"/>
    <xf numFmtId="0" fontId="68" fillId="13" borderId="0" applyNumberFormat="0" applyBorder="0" applyAlignment="0" applyProtection="0"/>
    <xf numFmtId="0" fontId="68" fillId="15" borderId="0" applyNumberFormat="0" applyBorder="0" applyAlignment="0" applyProtection="0"/>
    <xf numFmtId="0" fontId="68" fillId="16" borderId="0" applyNumberFormat="0" applyBorder="0" applyAlignment="0" applyProtection="0"/>
    <xf numFmtId="0" fontId="68" fillId="17" borderId="0" applyNumberFormat="0" applyBorder="0" applyAlignment="0" applyProtection="0"/>
    <xf numFmtId="0" fontId="68" fillId="19" borderId="0" applyNumberFormat="0" applyBorder="0" applyAlignment="0" applyProtection="0"/>
    <xf numFmtId="0" fontId="68" fillId="20" borderId="0" applyNumberFormat="0" applyBorder="0" applyAlignment="0" applyProtection="0"/>
    <xf numFmtId="0" fontId="68" fillId="21" borderId="0" applyNumberFormat="0" applyBorder="0" applyAlignment="0" applyProtection="0"/>
    <xf numFmtId="0" fontId="68" fillId="23" borderId="0" applyNumberFormat="0" applyBorder="0" applyAlignment="0" applyProtection="0"/>
    <xf numFmtId="0" fontId="68" fillId="24" borderId="0" applyNumberFormat="0" applyBorder="0" applyAlignment="0" applyProtection="0"/>
    <xf numFmtId="0" fontId="68" fillId="25" borderId="0" applyNumberFormat="0" applyBorder="0" applyAlignment="0" applyProtection="0"/>
    <xf numFmtId="0" fontId="68" fillId="27" borderId="0" applyNumberFormat="0" applyBorder="0" applyAlignment="0" applyProtection="0"/>
    <xf numFmtId="0" fontId="68" fillId="28" borderId="0" applyNumberFormat="0" applyBorder="0" applyAlignment="0" applyProtection="0"/>
    <xf numFmtId="0" fontId="68" fillId="29" borderId="0" applyNumberFormat="0" applyBorder="0" applyAlignment="0" applyProtection="0"/>
    <xf numFmtId="0" fontId="68" fillId="31" borderId="0" applyNumberFormat="0" applyBorder="0" applyAlignment="0" applyProtection="0"/>
    <xf numFmtId="0" fontId="68" fillId="32" borderId="0" applyNumberFormat="0" applyBorder="0" applyAlignment="0" applyProtection="0"/>
    <xf numFmtId="0" fontId="68" fillId="33" borderId="0" applyNumberFormat="0" applyBorder="0" applyAlignment="0" applyProtection="0"/>
    <xf numFmtId="0" fontId="67" fillId="0" borderId="0"/>
    <xf numFmtId="0" fontId="67" fillId="9" borderId="9" applyNumberFormat="0" applyFont="0" applyAlignment="0" applyProtection="0"/>
    <xf numFmtId="0" fontId="67" fillId="11" borderId="0" applyNumberFormat="0" applyBorder="0" applyAlignment="0" applyProtection="0"/>
    <xf numFmtId="0" fontId="67" fillId="12" borderId="0" applyNumberFormat="0" applyBorder="0" applyAlignment="0" applyProtection="0"/>
    <xf numFmtId="0" fontId="67" fillId="13" borderId="0" applyNumberFormat="0" applyBorder="0" applyAlignment="0" applyProtection="0"/>
    <xf numFmtId="0" fontId="67" fillId="15" borderId="0" applyNumberFormat="0" applyBorder="0" applyAlignment="0" applyProtection="0"/>
    <xf numFmtId="0" fontId="67" fillId="16" borderId="0" applyNumberFormat="0" applyBorder="0" applyAlignment="0" applyProtection="0"/>
    <xf numFmtId="0" fontId="67" fillId="17" borderId="0" applyNumberFormat="0" applyBorder="0" applyAlignment="0" applyProtection="0"/>
    <xf numFmtId="0" fontId="67" fillId="19" borderId="0" applyNumberFormat="0" applyBorder="0" applyAlignment="0" applyProtection="0"/>
    <xf numFmtId="0" fontId="67" fillId="20" borderId="0" applyNumberFormat="0" applyBorder="0" applyAlignment="0" applyProtection="0"/>
    <xf numFmtId="0" fontId="67" fillId="21" borderId="0" applyNumberFormat="0" applyBorder="0" applyAlignment="0" applyProtection="0"/>
    <xf numFmtId="0" fontId="67" fillId="23" borderId="0" applyNumberFormat="0" applyBorder="0" applyAlignment="0" applyProtection="0"/>
    <xf numFmtId="0" fontId="67" fillId="24" borderId="0" applyNumberFormat="0" applyBorder="0" applyAlignment="0" applyProtection="0"/>
    <xf numFmtId="0" fontId="67" fillId="25" borderId="0" applyNumberFormat="0" applyBorder="0" applyAlignment="0" applyProtection="0"/>
    <xf numFmtId="0" fontId="67" fillId="27" borderId="0" applyNumberFormat="0" applyBorder="0" applyAlignment="0" applyProtection="0"/>
    <xf numFmtId="0" fontId="67" fillId="28" borderId="0" applyNumberFormat="0" applyBorder="0" applyAlignment="0" applyProtection="0"/>
    <xf numFmtId="0" fontId="67" fillId="29" borderId="0" applyNumberFormat="0" applyBorder="0" applyAlignment="0" applyProtection="0"/>
    <xf numFmtId="0" fontId="67" fillId="31" borderId="0" applyNumberFormat="0" applyBorder="0" applyAlignment="0" applyProtection="0"/>
    <xf numFmtId="0" fontId="67" fillId="32" borderId="0" applyNumberFormat="0" applyBorder="0" applyAlignment="0" applyProtection="0"/>
    <xf numFmtId="0" fontId="67" fillId="33" borderId="0" applyNumberFormat="0" applyBorder="0" applyAlignment="0" applyProtection="0"/>
    <xf numFmtId="0" fontId="66" fillId="0" borderId="0"/>
    <xf numFmtId="0" fontId="66" fillId="9" borderId="9" applyNumberFormat="0" applyFont="0" applyAlignment="0" applyProtection="0"/>
    <xf numFmtId="0" fontId="66" fillId="11" borderId="0" applyNumberFormat="0" applyBorder="0" applyAlignment="0" applyProtection="0"/>
    <xf numFmtId="0" fontId="66" fillId="12" borderId="0" applyNumberFormat="0" applyBorder="0" applyAlignment="0" applyProtection="0"/>
    <xf numFmtId="0" fontId="66" fillId="13" borderId="0" applyNumberFormat="0" applyBorder="0" applyAlignment="0" applyProtection="0"/>
    <xf numFmtId="0" fontId="66" fillId="15" borderId="0" applyNumberFormat="0" applyBorder="0" applyAlignment="0" applyProtection="0"/>
    <xf numFmtId="0" fontId="66" fillId="16" borderId="0" applyNumberFormat="0" applyBorder="0" applyAlignment="0" applyProtection="0"/>
    <xf numFmtId="0" fontId="66" fillId="17" borderId="0" applyNumberFormat="0" applyBorder="0" applyAlignment="0" applyProtection="0"/>
    <xf numFmtId="0" fontId="66" fillId="19" borderId="0" applyNumberFormat="0" applyBorder="0" applyAlignment="0" applyProtection="0"/>
    <xf numFmtId="0" fontId="66" fillId="20" borderId="0" applyNumberFormat="0" applyBorder="0" applyAlignment="0" applyProtection="0"/>
    <xf numFmtId="0" fontId="66" fillId="21" borderId="0" applyNumberFormat="0" applyBorder="0" applyAlignment="0" applyProtection="0"/>
    <xf numFmtId="0" fontId="66" fillId="23" borderId="0" applyNumberFormat="0" applyBorder="0" applyAlignment="0" applyProtection="0"/>
    <xf numFmtId="0" fontId="66" fillId="24" borderId="0" applyNumberFormat="0" applyBorder="0" applyAlignment="0" applyProtection="0"/>
    <xf numFmtId="0" fontId="66" fillId="25" borderId="0" applyNumberFormat="0" applyBorder="0" applyAlignment="0" applyProtection="0"/>
    <xf numFmtId="0" fontId="66" fillId="27" borderId="0" applyNumberFormat="0" applyBorder="0" applyAlignment="0" applyProtection="0"/>
    <xf numFmtId="0" fontId="66" fillId="28" borderId="0" applyNumberFormat="0" applyBorder="0" applyAlignment="0" applyProtection="0"/>
    <xf numFmtId="0" fontId="66" fillId="29" borderId="0" applyNumberFormat="0" applyBorder="0" applyAlignment="0" applyProtection="0"/>
    <xf numFmtId="0" fontId="66" fillId="31" borderId="0" applyNumberFormat="0" applyBorder="0" applyAlignment="0" applyProtection="0"/>
    <xf numFmtId="0" fontId="66" fillId="32" borderId="0" applyNumberFormat="0" applyBorder="0" applyAlignment="0" applyProtection="0"/>
    <xf numFmtId="0" fontId="66" fillId="33" borderId="0" applyNumberFormat="0" applyBorder="0" applyAlignment="0" applyProtection="0"/>
    <xf numFmtId="0" fontId="65" fillId="0" borderId="0"/>
    <xf numFmtId="0" fontId="65" fillId="9" borderId="9" applyNumberFormat="0" applyFont="0" applyAlignment="0" applyProtection="0"/>
    <xf numFmtId="0" fontId="65" fillId="11" borderId="0" applyNumberFormat="0" applyBorder="0" applyAlignment="0" applyProtection="0"/>
    <xf numFmtId="0" fontId="65" fillId="12" borderId="0" applyNumberFormat="0" applyBorder="0" applyAlignment="0" applyProtection="0"/>
    <xf numFmtId="0" fontId="65" fillId="13" borderId="0" applyNumberFormat="0" applyBorder="0" applyAlignment="0" applyProtection="0"/>
    <xf numFmtId="0" fontId="65" fillId="15" borderId="0" applyNumberFormat="0" applyBorder="0" applyAlignment="0" applyProtection="0"/>
    <xf numFmtId="0" fontId="65" fillId="16" borderId="0" applyNumberFormat="0" applyBorder="0" applyAlignment="0" applyProtection="0"/>
    <xf numFmtId="0" fontId="65" fillId="17" borderId="0" applyNumberFormat="0" applyBorder="0" applyAlignment="0" applyProtection="0"/>
    <xf numFmtId="0" fontId="65" fillId="19" borderId="0" applyNumberFormat="0" applyBorder="0" applyAlignment="0" applyProtection="0"/>
    <xf numFmtId="0" fontId="65" fillId="20" borderId="0" applyNumberFormat="0" applyBorder="0" applyAlignment="0" applyProtection="0"/>
    <xf numFmtId="0" fontId="65" fillId="21" borderId="0" applyNumberFormat="0" applyBorder="0" applyAlignment="0" applyProtection="0"/>
    <xf numFmtId="0" fontId="65" fillId="23" borderId="0" applyNumberFormat="0" applyBorder="0" applyAlignment="0" applyProtection="0"/>
    <xf numFmtId="0" fontId="65" fillId="24" borderId="0" applyNumberFormat="0" applyBorder="0" applyAlignment="0" applyProtection="0"/>
    <xf numFmtId="0" fontId="65" fillId="25" borderId="0" applyNumberFormat="0" applyBorder="0" applyAlignment="0" applyProtection="0"/>
    <xf numFmtId="0" fontId="65" fillId="27" borderId="0" applyNumberFormat="0" applyBorder="0" applyAlignment="0" applyProtection="0"/>
    <xf numFmtId="0" fontId="65" fillId="28" borderId="0" applyNumberFormat="0" applyBorder="0" applyAlignment="0" applyProtection="0"/>
    <xf numFmtId="0" fontId="65" fillId="29" borderId="0" applyNumberFormat="0" applyBorder="0" applyAlignment="0" applyProtection="0"/>
    <xf numFmtId="0" fontId="65" fillId="31" borderId="0" applyNumberFormat="0" applyBorder="0" applyAlignment="0" applyProtection="0"/>
    <xf numFmtId="0" fontId="65" fillId="32" borderId="0" applyNumberFormat="0" applyBorder="0" applyAlignment="0" applyProtection="0"/>
    <xf numFmtId="0" fontId="65" fillId="33" borderId="0" applyNumberFormat="0" applyBorder="0" applyAlignment="0" applyProtection="0"/>
    <xf numFmtId="0" fontId="64" fillId="0" borderId="0"/>
    <xf numFmtId="0" fontId="64" fillId="9" borderId="9" applyNumberFormat="0" applyFont="0" applyAlignment="0" applyProtection="0"/>
    <xf numFmtId="0" fontId="64" fillId="11" borderId="0" applyNumberFormat="0" applyBorder="0" applyAlignment="0" applyProtection="0"/>
    <xf numFmtId="0" fontId="64" fillId="12" borderId="0" applyNumberFormat="0" applyBorder="0" applyAlignment="0" applyProtection="0"/>
    <xf numFmtId="0" fontId="64" fillId="13" borderId="0" applyNumberFormat="0" applyBorder="0" applyAlignment="0" applyProtection="0"/>
    <xf numFmtId="0" fontId="64" fillId="15" borderId="0" applyNumberFormat="0" applyBorder="0" applyAlignment="0" applyProtection="0"/>
    <xf numFmtId="0" fontId="64" fillId="16" borderId="0" applyNumberFormat="0" applyBorder="0" applyAlignment="0" applyProtection="0"/>
    <xf numFmtId="0" fontId="64" fillId="17" borderId="0" applyNumberFormat="0" applyBorder="0" applyAlignment="0" applyProtection="0"/>
    <xf numFmtId="0" fontId="64" fillId="19" borderId="0" applyNumberFormat="0" applyBorder="0" applyAlignment="0" applyProtection="0"/>
    <xf numFmtId="0" fontId="64" fillId="20" borderId="0" applyNumberFormat="0" applyBorder="0" applyAlignment="0" applyProtection="0"/>
    <xf numFmtId="0" fontId="64" fillId="21" borderId="0" applyNumberFormat="0" applyBorder="0" applyAlignment="0" applyProtection="0"/>
    <xf numFmtId="0" fontId="64" fillId="23" borderId="0" applyNumberFormat="0" applyBorder="0" applyAlignment="0" applyProtection="0"/>
    <xf numFmtId="0" fontId="64" fillId="24" borderId="0" applyNumberFormat="0" applyBorder="0" applyAlignment="0" applyProtection="0"/>
    <xf numFmtId="0" fontId="64" fillId="25" borderId="0" applyNumberFormat="0" applyBorder="0" applyAlignment="0" applyProtection="0"/>
    <xf numFmtId="0" fontId="64" fillId="27" borderId="0" applyNumberFormat="0" applyBorder="0" applyAlignment="0" applyProtection="0"/>
    <xf numFmtId="0" fontId="64" fillId="28" borderId="0" applyNumberFormat="0" applyBorder="0" applyAlignment="0" applyProtection="0"/>
    <xf numFmtId="0" fontId="64" fillId="29" borderId="0" applyNumberFormat="0" applyBorder="0" applyAlignment="0" applyProtection="0"/>
    <xf numFmtId="0" fontId="64" fillId="31" borderId="0" applyNumberFormat="0" applyBorder="0" applyAlignment="0" applyProtection="0"/>
    <xf numFmtId="0" fontId="64" fillId="32" borderId="0" applyNumberFormat="0" applyBorder="0" applyAlignment="0" applyProtection="0"/>
    <xf numFmtId="0" fontId="64" fillId="33" borderId="0" applyNumberFormat="0" applyBorder="0" applyAlignment="0" applyProtection="0"/>
    <xf numFmtId="0" fontId="63" fillId="0" borderId="0"/>
    <xf numFmtId="0" fontId="63" fillId="9" borderId="9" applyNumberFormat="0" applyFont="0" applyAlignment="0" applyProtection="0"/>
    <xf numFmtId="0" fontId="63" fillId="11" borderId="0" applyNumberFormat="0" applyBorder="0" applyAlignment="0" applyProtection="0"/>
    <xf numFmtId="0" fontId="63" fillId="12" borderId="0" applyNumberFormat="0" applyBorder="0" applyAlignment="0" applyProtection="0"/>
    <xf numFmtId="0" fontId="63" fillId="13" borderId="0" applyNumberFormat="0" applyBorder="0" applyAlignment="0" applyProtection="0"/>
    <xf numFmtId="0" fontId="63" fillId="15" borderId="0" applyNumberFormat="0" applyBorder="0" applyAlignment="0" applyProtection="0"/>
    <xf numFmtId="0" fontId="63" fillId="16" borderId="0" applyNumberFormat="0" applyBorder="0" applyAlignment="0" applyProtection="0"/>
    <xf numFmtId="0" fontId="63" fillId="17" borderId="0" applyNumberFormat="0" applyBorder="0" applyAlignment="0" applyProtection="0"/>
    <xf numFmtId="0" fontId="63" fillId="19" borderId="0" applyNumberFormat="0" applyBorder="0" applyAlignment="0" applyProtection="0"/>
    <xf numFmtId="0" fontId="63" fillId="20" borderId="0" applyNumberFormat="0" applyBorder="0" applyAlignment="0" applyProtection="0"/>
    <xf numFmtId="0" fontId="63" fillId="21" borderId="0" applyNumberFormat="0" applyBorder="0" applyAlignment="0" applyProtection="0"/>
    <xf numFmtId="0" fontId="63" fillId="23" borderId="0" applyNumberFormat="0" applyBorder="0" applyAlignment="0" applyProtection="0"/>
    <xf numFmtId="0" fontId="63" fillId="24" borderId="0" applyNumberFormat="0" applyBorder="0" applyAlignment="0" applyProtection="0"/>
    <xf numFmtId="0" fontId="63" fillId="25" borderId="0" applyNumberFormat="0" applyBorder="0" applyAlignment="0" applyProtection="0"/>
    <xf numFmtId="0" fontId="63" fillId="27" borderId="0" applyNumberFormat="0" applyBorder="0" applyAlignment="0" applyProtection="0"/>
    <xf numFmtId="0" fontId="63" fillId="28" borderId="0" applyNumberFormat="0" applyBorder="0" applyAlignment="0" applyProtection="0"/>
    <xf numFmtId="0" fontId="63" fillId="29" borderId="0" applyNumberFormat="0" applyBorder="0" applyAlignment="0" applyProtection="0"/>
    <xf numFmtId="0" fontId="63" fillId="31" borderId="0" applyNumberFormat="0" applyBorder="0" applyAlignment="0" applyProtection="0"/>
    <xf numFmtId="0" fontId="63" fillId="32" borderId="0" applyNumberFormat="0" applyBorder="0" applyAlignment="0" applyProtection="0"/>
    <xf numFmtId="0" fontId="63" fillId="33" borderId="0" applyNumberFormat="0" applyBorder="0" applyAlignment="0" applyProtection="0"/>
    <xf numFmtId="0" fontId="62" fillId="0" borderId="0"/>
    <xf numFmtId="0" fontId="62" fillId="9" borderId="9" applyNumberFormat="0" applyFont="0" applyAlignment="0" applyProtection="0"/>
    <xf numFmtId="0" fontId="62" fillId="11" borderId="0" applyNumberFormat="0" applyBorder="0" applyAlignment="0" applyProtection="0"/>
    <xf numFmtId="0" fontId="62" fillId="12" borderId="0" applyNumberFormat="0" applyBorder="0" applyAlignment="0" applyProtection="0"/>
    <xf numFmtId="0" fontId="62" fillId="13" borderId="0" applyNumberFormat="0" applyBorder="0" applyAlignment="0" applyProtection="0"/>
    <xf numFmtId="0" fontId="62" fillId="15" borderId="0" applyNumberFormat="0" applyBorder="0" applyAlignment="0" applyProtection="0"/>
    <xf numFmtId="0" fontId="62" fillId="16" borderId="0" applyNumberFormat="0" applyBorder="0" applyAlignment="0" applyProtection="0"/>
    <xf numFmtId="0" fontId="62" fillId="17" borderId="0" applyNumberFormat="0" applyBorder="0" applyAlignment="0" applyProtection="0"/>
    <xf numFmtId="0" fontId="62" fillId="19" borderId="0" applyNumberFormat="0" applyBorder="0" applyAlignment="0" applyProtection="0"/>
    <xf numFmtId="0" fontId="62" fillId="20" borderId="0" applyNumberFormat="0" applyBorder="0" applyAlignment="0" applyProtection="0"/>
    <xf numFmtId="0" fontId="62" fillId="21" borderId="0" applyNumberFormat="0" applyBorder="0" applyAlignment="0" applyProtection="0"/>
    <xf numFmtId="0" fontId="62" fillId="23" borderId="0" applyNumberFormat="0" applyBorder="0" applyAlignment="0" applyProtection="0"/>
    <xf numFmtId="0" fontId="62" fillId="24" borderId="0" applyNumberFormat="0" applyBorder="0" applyAlignment="0" applyProtection="0"/>
    <xf numFmtId="0" fontId="62" fillId="25" borderId="0" applyNumberFormat="0" applyBorder="0" applyAlignment="0" applyProtection="0"/>
    <xf numFmtId="0" fontId="62" fillId="27" borderId="0" applyNumberFormat="0" applyBorder="0" applyAlignment="0" applyProtection="0"/>
    <xf numFmtId="0" fontId="62" fillId="28" borderId="0" applyNumberFormat="0" applyBorder="0" applyAlignment="0" applyProtection="0"/>
    <xf numFmtId="0" fontId="62" fillId="29" borderId="0" applyNumberFormat="0" applyBorder="0" applyAlignment="0" applyProtection="0"/>
    <xf numFmtId="0" fontId="62" fillId="31" borderId="0" applyNumberFormat="0" applyBorder="0" applyAlignment="0" applyProtection="0"/>
    <xf numFmtId="0" fontId="62" fillId="32" borderId="0" applyNumberFormat="0" applyBorder="0" applyAlignment="0" applyProtection="0"/>
    <xf numFmtId="0" fontId="62" fillId="33" borderId="0" applyNumberFormat="0" applyBorder="0" applyAlignment="0" applyProtection="0"/>
    <xf numFmtId="0" fontId="61" fillId="0" borderId="0"/>
    <xf numFmtId="0" fontId="61" fillId="9" borderId="9" applyNumberFormat="0" applyFont="0" applyAlignment="0" applyProtection="0"/>
    <xf numFmtId="0" fontId="61" fillId="11" borderId="0" applyNumberFormat="0" applyBorder="0" applyAlignment="0" applyProtection="0"/>
    <xf numFmtId="0" fontId="61" fillId="12" borderId="0" applyNumberFormat="0" applyBorder="0" applyAlignment="0" applyProtection="0"/>
    <xf numFmtId="0" fontId="61" fillId="13" borderId="0" applyNumberFormat="0" applyBorder="0" applyAlignment="0" applyProtection="0"/>
    <xf numFmtId="0" fontId="61" fillId="15" borderId="0" applyNumberFormat="0" applyBorder="0" applyAlignment="0" applyProtection="0"/>
    <xf numFmtId="0" fontId="61" fillId="16" borderId="0" applyNumberFormat="0" applyBorder="0" applyAlignment="0" applyProtection="0"/>
    <xf numFmtId="0" fontId="61" fillId="17" borderId="0" applyNumberFormat="0" applyBorder="0" applyAlignment="0" applyProtection="0"/>
    <xf numFmtId="0" fontId="61" fillId="19" borderId="0" applyNumberFormat="0" applyBorder="0" applyAlignment="0" applyProtection="0"/>
    <xf numFmtId="0" fontId="61" fillId="20" borderId="0" applyNumberFormat="0" applyBorder="0" applyAlignment="0" applyProtection="0"/>
    <xf numFmtId="0" fontId="61" fillId="21" borderId="0" applyNumberFormat="0" applyBorder="0" applyAlignment="0" applyProtection="0"/>
    <xf numFmtId="0" fontId="61" fillId="23" borderId="0" applyNumberFormat="0" applyBorder="0" applyAlignment="0" applyProtection="0"/>
    <xf numFmtId="0" fontId="61" fillId="24" borderId="0" applyNumberFormat="0" applyBorder="0" applyAlignment="0" applyProtection="0"/>
    <xf numFmtId="0" fontId="61" fillId="25" borderId="0" applyNumberFormat="0" applyBorder="0" applyAlignment="0" applyProtection="0"/>
    <xf numFmtId="0" fontId="61" fillId="27" borderId="0" applyNumberFormat="0" applyBorder="0" applyAlignment="0" applyProtection="0"/>
    <xf numFmtId="0" fontId="61" fillId="28" borderId="0" applyNumberFormat="0" applyBorder="0" applyAlignment="0" applyProtection="0"/>
    <xf numFmtId="0" fontId="61" fillId="29" borderId="0" applyNumberFormat="0" applyBorder="0" applyAlignment="0" applyProtection="0"/>
    <xf numFmtId="0" fontId="61" fillId="31" borderId="0" applyNumberFormat="0" applyBorder="0" applyAlignment="0" applyProtection="0"/>
    <xf numFmtId="0" fontId="61" fillId="32" borderId="0" applyNumberFormat="0" applyBorder="0" applyAlignment="0" applyProtection="0"/>
    <xf numFmtId="0" fontId="61" fillId="33" borderId="0" applyNumberFormat="0" applyBorder="0" applyAlignment="0" applyProtection="0"/>
    <xf numFmtId="0" fontId="60" fillId="0" borderId="0"/>
    <xf numFmtId="0" fontId="60" fillId="9" borderId="9" applyNumberFormat="0" applyFont="0" applyAlignment="0" applyProtection="0"/>
    <xf numFmtId="0" fontId="60" fillId="11" borderId="0" applyNumberFormat="0" applyBorder="0" applyAlignment="0" applyProtection="0"/>
    <xf numFmtId="0" fontId="60" fillId="12" borderId="0" applyNumberFormat="0" applyBorder="0" applyAlignment="0" applyProtection="0"/>
    <xf numFmtId="0" fontId="60" fillId="13" borderId="0" applyNumberFormat="0" applyBorder="0" applyAlignment="0" applyProtection="0"/>
    <xf numFmtId="0" fontId="60" fillId="15" borderId="0" applyNumberFormat="0" applyBorder="0" applyAlignment="0" applyProtection="0"/>
    <xf numFmtId="0" fontId="60" fillId="16" borderId="0" applyNumberFormat="0" applyBorder="0" applyAlignment="0" applyProtection="0"/>
    <xf numFmtId="0" fontId="60" fillId="17" borderId="0" applyNumberFormat="0" applyBorder="0" applyAlignment="0" applyProtection="0"/>
    <xf numFmtId="0" fontId="60" fillId="19" borderId="0" applyNumberFormat="0" applyBorder="0" applyAlignment="0" applyProtection="0"/>
    <xf numFmtId="0" fontId="60" fillId="20" borderId="0" applyNumberFormat="0" applyBorder="0" applyAlignment="0" applyProtection="0"/>
    <xf numFmtId="0" fontId="60" fillId="21" borderId="0" applyNumberFormat="0" applyBorder="0" applyAlignment="0" applyProtection="0"/>
    <xf numFmtId="0" fontId="60" fillId="23" borderId="0" applyNumberFormat="0" applyBorder="0" applyAlignment="0" applyProtection="0"/>
    <xf numFmtId="0" fontId="60" fillId="24" borderId="0" applyNumberFormat="0" applyBorder="0" applyAlignment="0" applyProtection="0"/>
    <xf numFmtId="0" fontId="60" fillId="25" borderId="0" applyNumberFormat="0" applyBorder="0" applyAlignment="0" applyProtection="0"/>
    <xf numFmtId="0" fontId="60" fillId="27" borderId="0" applyNumberFormat="0" applyBorder="0" applyAlignment="0" applyProtection="0"/>
    <xf numFmtId="0" fontId="60" fillId="28" borderId="0" applyNumberFormat="0" applyBorder="0" applyAlignment="0" applyProtection="0"/>
    <xf numFmtId="0" fontId="60" fillId="29" borderId="0" applyNumberFormat="0" applyBorder="0" applyAlignment="0" applyProtection="0"/>
    <xf numFmtId="0" fontId="60" fillId="31" borderId="0" applyNumberFormat="0" applyBorder="0" applyAlignment="0" applyProtection="0"/>
    <xf numFmtId="0" fontId="60" fillId="32" borderId="0" applyNumberFormat="0" applyBorder="0" applyAlignment="0" applyProtection="0"/>
    <xf numFmtId="0" fontId="60" fillId="33" borderId="0" applyNumberFormat="0" applyBorder="0" applyAlignment="0" applyProtection="0"/>
    <xf numFmtId="0" fontId="59" fillId="0" borderId="0"/>
    <xf numFmtId="0" fontId="59" fillId="9" borderId="9" applyNumberFormat="0" applyFont="0" applyAlignment="0" applyProtection="0"/>
    <xf numFmtId="0" fontId="59" fillId="11" borderId="0" applyNumberFormat="0" applyBorder="0" applyAlignment="0" applyProtection="0"/>
    <xf numFmtId="0" fontId="59" fillId="12" borderId="0" applyNumberFormat="0" applyBorder="0" applyAlignment="0" applyProtection="0"/>
    <xf numFmtId="0" fontId="59" fillId="13" borderId="0" applyNumberFormat="0" applyBorder="0" applyAlignment="0" applyProtection="0"/>
    <xf numFmtId="0" fontId="59" fillId="15" borderId="0" applyNumberFormat="0" applyBorder="0" applyAlignment="0" applyProtection="0"/>
    <xf numFmtId="0" fontId="59" fillId="16" borderId="0" applyNumberFormat="0" applyBorder="0" applyAlignment="0" applyProtection="0"/>
    <xf numFmtId="0" fontId="59" fillId="17" borderId="0" applyNumberFormat="0" applyBorder="0" applyAlignment="0" applyProtection="0"/>
    <xf numFmtId="0" fontId="59" fillId="19" borderId="0" applyNumberFormat="0" applyBorder="0" applyAlignment="0" applyProtection="0"/>
    <xf numFmtId="0" fontId="59" fillId="20" borderId="0" applyNumberFormat="0" applyBorder="0" applyAlignment="0" applyProtection="0"/>
    <xf numFmtId="0" fontId="59" fillId="21" borderId="0" applyNumberFormat="0" applyBorder="0" applyAlignment="0" applyProtection="0"/>
    <xf numFmtId="0" fontId="59" fillId="23" borderId="0" applyNumberFormat="0" applyBorder="0" applyAlignment="0" applyProtection="0"/>
    <xf numFmtId="0" fontId="59" fillId="24" borderId="0" applyNumberFormat="0" applyBorder="0" applyAlignment="0" applyProtection="0"/>
    <xf numFmtId="0" fontId="59" fillId="25" borderId="0" applyNumberFormat="0" applyBorder="0" applyAlignment="0" applyProtection="0"/>
    <xf numFmtId="0" fontId="59" fillId="27" borderId="0" applyNumberFormat="0" applyBorder="0" applyAlignment="0" applyProtection="0"/>
    <xf numFmtId="0" fontId="59" fillId="28" borderId="0" applyNumberFormat="0" applyBorder="0" applyAlignment="0" applyProtection="0"/>
    <xf numFmtId="0" fontId="59" fillId="29" borderId="0" applyNumberFormat="0" applyBorder="0" applyAlignment="0" applyProtection="0"/>
    <xf numFmtId="0" fontId="59" fillId="31" borderId="0" applyNumberFormat="0" applyBorder="0" applyAlignment="0" applyProtection="0"/>
    <xf numFmtId="0" fontId="59" fillId="32" borderId="0" applyNumberFormat="0" applyBorder="0" applyAlignment="0" applyProtection="0"/>
    <xf numFmtId="0" fontId="59" fillId="33" borderId="0" applyNumberFormat="0" applyBorder="0" applyAlignment="0" applyProtection="0"/>
    <xf numFmtId="0" fontId="58" fillId="0" borderId="0"/>
    <xf numFmtId="0" fontId="58" fillId="9" borderId="9" applyNumberFormat="0" applyFont="0" applyAlignment="0" applyProtection="0"/>
    <xf numFmtId="0" fontId="58" fillId="11" borderId="0" applyNumberFormat="0" applyBorder="0" applyAlignment="0" applyProtection="0"/>
    <xf numFmtId="0" fontId="58" fillId="12" borderId="0" applyNumberFormat="0" applyBorder="0" applyAlignment="0" applyProtection="0"/>
    <xf numFmtId="0" fontId="58" fillId="13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58" fillId="17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58" fillId="21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58" fillId="25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58" fillId="29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58" fillId="33" borderId="0" applyNumberFormat="0" applyBorder="0" applyAlignment="0" applyProtection="0"/>
    <xf numFmtId="0" fontId="57" fillId="0" borderId="0"/>
    <xf numFmtId="0" fontId="57" fillId="9" borderId="9" applyNumberFormat="0" applyFont="0" applyAlignment="0" applyProtection="0"/>
    <xf numFmtId="0" fontId="57" fillId="11" borderId="0" applyNumberFormat="0" applyBorder="0" applyAlignment="0" applyProtection="0"/>
    <xf numFmtId="0" fontId="57" fillId="12" borderId="0" applyNumberFormat="0" applyBorder="0" applyAlignment="0" applyProtection="0"/>
    <xf numFmtId="0" fontId="57" fillId="13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57" fillId="17" borderId="0" applyNumberFormat="0" applyBorder="0" applyAlignment="0" applyProtection="0"/>
    <xf numFmtId="0" fontId="57" fillId="19" borderId="0" applyNumberFormat="0" applyBorder="0" applyAlignment="0" applyProtection="0"/>
    <xf numFmtId="0" fontId="57" fillId="20" borderId="0" applyNumberFormat="0" applyBorder="0" applyAlignment="0" applyProtection="0"/>
    <xf numFmtId="0" fontId="57" fillId="21" borderId="0" applyNumberFormat="0" applyBorder="0" applyAlignment="0" applyProtection="0"/>
    <xf numFmtId="0" fontId="57" fillId="23" borderId="0" applyNumberFormat="0" applyBorder="0" applyAlignment="0" applyProtection="0"/>
    <xf numFmtId="0" fontId="57" fillId="24" borderId="0" applyNumberFormat="0" applyBorder="0" applyAlignment="0" applyProtection="0"/>
    <xf numFmtId="0" fontId="57" fillId="25" borderId="0" applyNumberFormat="0" applyBorder="0" applyAlignment="0" applyProtection="0"/>
    <xf numFmtId="0" fontId="57" fillId="27" borderId="0" applyNumberFormat="0" applyBorder="0" applyAlignment="0" applyProtection="0"/>
    <xf numFmtId="0" fontId="57" fillId="28" borderId="0" applyNumberFormat="0" applyBorder="0" applyAlignment="0" applyProtection="0"/>
    <xf numFmtId="0" fontId="57" fillId="29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57" fillId="33" borderId="0" applyNumberFormat="0" applyBorder="0" applyAlignment="0" applyProtection="0"/>
    <xf numFmtId="0" fontId="56" fillId="0" borderId="0"/>
    <xf numFmtId="0" fontId="56" fillId="9" borderId="9" applyNumberFormat="0" applyFont="0" applyAlignment="0" applyProtection="0"/>
    <xf numFmtId="0" fontId="56" fillId="11" borderId="0" applyNumberFormat="0" applyBorder="0" applyAlignment="0" applyProtection="0"/>
    <xf numFmtId="0" fontId="56" fillId="12" borderId="0" applyNumberFormat="0" applyBorder="0" applyAlignment="0" applyProtection="0"/>
    <xf numFmtId="0" fontId="56" fillId="13" borderId="0" applyNumberFormat="0" applyBorder="0" applyAlignment="0" applyProtection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6" fillId="17" borderId="0" applyNumberFormat="0" applyBorder="0" applyAlignment="0" applyProtection="0"/>
    <xf numFmtId="0" fontId="56" fillId="19" borderId="0" applyNumberFormat="0" applyBorder="0" applyAlignment="0" applyProtection="0"/>
    <xf numFmtId="0" fontId="56" fillId="20" borderId="0" applyNumberFormat="0" applyBorder="0" applyAlignment="0" applyProtection="0"/>
    <xf numFmtId="0" fontId="56" fillId="21" borderId="0" applyNumberFormat="0" applyBorder="0" applyAlignment="0" applyProtection="0"/>
    <xf numFmtId="0" fontId="56" fillId="23" borderId="0" applyNumberFormat="0" applyBorder="0" applyAlignment="0" applyProtection="0"/>
    <xf numFmtId="0" fontId="56" fillId="24" borderId="0" applyNumberFormat="0" applyBorder="0" applyAlignment="0" applyProtection="0"/>
    <xf numFmtId="0" fontId="56" fillId="25" borderId="0" applyNumberFormat="0" applyBorder="0" applyAlignment="0" applyProtection="0"/>
    <xf numFmtId="0" fontId="56" fillId="27" borderId="0" applyNumberFormat="0" applyBorder="0" applyAlignment="0" applyProtection="0"/>
    <xf numFmtId="0" fontId="56" fillId="28" borderId="0" applyNumberFormat="0" applyBorder="0" applyAlignment="0" applyProtection="0"/>
    <xf numFmtId="0" fontId="56" fillId="29" borderId="0" applyNumberFormat="0" applyBorder="0" applyAlignment="0" applyProtection="0"/>
    <xf numFmtId="0" fontId="56" fillId="31" borderId="0" applyNumberFormat="0" applyBorder="0" applyAlignment="0" applyProtection="0"/>
    <xf numFmtId="0" fontId="56" fillId="32" borderId="0" applyNumberFormat="0" applyBorder="0" applyAlignment="0" applyProtection="0"/>
    <xf numFmtId="0" fontId="56" fillId="33" borderId="0" applyNumberFormat="0" applyBorder="0" applyAlignment="0" applyProtection="0"/>
    <xf numFmtId="0" fontId="55" fillId="0" borderId="0"/>
    <xf numFmtId="0" fontId="55" fillId="9" borderId="9" applyNumberFormat="0" applyFont="0" applyAlignment="0" applyProtection="0"/>
    <xf numFmtId="0" fontId="55" fillId="11" borderId="0" applyNumberFormat="0" applyBorder="0" applyAlignment="0" applyProtection="0"/>
    <xf numFmtId="0" fontId="55" fillId="12" borderId="0" applyNumberFormat="0" applyBorder="0" applyAlignment="0" applyProtection="0"/>
    <xf numFmtId="0" fontId="55" fillId="13" borderId="0" applyNumberFormat="0" applyBorder="0" applyAlignment="0" applyProtection="0"/>
    <xf numFmtId="0" fontId="55" fillId="15" borderId="0" applyNumberFormat="0" applyBorder="0" applyAlignment="0" applyProtection="0"/>
    <xf numFmtId="0" fontId="55" fillId="16" borderId="0" applyNumberFormat="0" applyBorder="0" applyAlignment="0" applyProtection="0"/>
    <xf numFmtId="0" fontId="55" fillId="17" borderId="0" applyNumberFormat="0" applyBorder="0" applyAlignment="0" applyProtection="0"/>
    <xf numFmtId="0" fontId="55" fillId="19" borderId="0" applyNumberFormat="0" applyBorder="0" applyAlignment="0" applyProtection="0"/>
    <xf numFmtId="0" fontId="55" fillId="20" borderId="0" applyNumberFormat="0" applyBorder="0" applyAlignment="0" applyProtection="0"/>
    <xf numFmtId="0" fontId="55" fillId="21" borderId="0" applyNumberFormat="0" applyBorder="0" applyAlignment="0" applyProtection="0"/>
    <xf numFmtId="0" fontId="55" fillId="23" borderId="0" applyNumberFormat="0" applyBorder="0" applyAlignment="0" applyProtection="0"/>
    <xf numFmtId="0" fontId="55" fillId="24" borderId="0" applyNumberFormat="0" applyBorder="0" applyAlignment="0" applyProtection="0"/>
    <xf numFmtId="0" fontId="55" fillId="25" borderId="0" applyNumberFormat="0" applyBorder="0" applyAlignment="0" applyProtection="0"/>
    <xf numFmtId="0" fontId="55" fillId="27" borderId="0" applyNumberFormat="0" applyBorder="0" applyAlignment="0" applyProtection="0"/>
    <xf numFmtId="0" fontId="55" fillId="28" borderId="0" applyNumberFormat="0" applyBorder="0" applyAlignment="0" applyProtection="0"/>
    <xf numFmtId="0" fontId="55" fillId="29" borderId="0" applyNumberFormat="0" applyBorder="0" applyAlignment="0" applyProtection="0"/>
    <xf numFmtId="0" fontId="55" fillId="31" borderId="0" applyNumberFormat="0" applyBorder="0" applyAlignment="0" applyProtection="0"/>
    <xf numFmtId="0" fontId="55" fillId="32" borderId="0" applyNumberFormat="0" applyBorder="0" applyAlignment="0" applyProtection="0"/>
    <xf numFmtId="0" fontId="55" fillId="33" borderId="0" applyNumberFormat="0" applyBorder="0" applyAlignment="0" applyProtection="0"/>
    <xf numFmtId="0" fontId="54" fillId="0" borderId="0"/>
    <xf numFmtId="0" fontId="54" fillId="9" borderId="9" applyNumberFormat="0" applyFont="0" applyAlignment="0" applyProtection="0"/>
    <xf numFmtId="0" fontId="54" fillId="11" borderId="0" applyNumberFormat="0" applyBorder="0" applyAlignment="0" applyProtection="0"/>
    <xf numFmtId="0" fontId="54" fillId="12" borderId="0" applyNumberFormat="0" applyBorder="0" applyAlignment="0" applyProtection="0"/>
    <xf numFmtId="0" fontId="54" fillId="13" borderId="0" applyNumberFormat="0" applyBorder="0" applyAlignment="0" applyProtection="0"/>
    <xf numFmtId="0" fontId="54" fillId="15" borderId="0" applyNumberFormat="0" applyBorder="0" applyAlignment="0" applyProtection="0"/>
    <xf numFmtId="0" fontId="54" fillId="16" borderId="0" applyNumberFormat="0" applyBorder="0" applyAlignment="0" applyProtection="0"/>
    <xf numFmtId="0" fontId="54" fillId="17" borderId="0" applyNumberFormat="0" applyBorder="0" applyAlignment="0" applyProtection="0"/>
    <xf numFmtId="0" fontId="54" fillId="19" borderId="0" applyNumberFormat="0" applyBorder="0" applyAlignment="0" applyProtection="0"/>
    <xf numFmtId="0" fontId="54" fillId="20" borderId="0" applyNumberFormat="0" applyBorder="0" applyAlignment="0" applyProtection="0"/>
    <xf numFmtId="0" fontId="54" fillId="21" borderId="0" applyNumberFormat="0" applyBorder="0" applyAlignment="0" applyProtection="0"/>
    <xf numFmtId="0" fontId="54" fillId="23" borderId="0" applyNumberFormat="0" applyBorder="0" applyAlignment="0" applyProtection="0"/>
    <xf numFmtId="0" fontId="54" fillId="24" borderId="0" applyNumberFormat="0" applyBorder="0" applyAlignment="0" applyProtection="0"/>
    <xf numFmtId="0" fontId="54" fillId="25" borderId="0" applyNumberFormat="0" applyBorder="0" applyAlignment="0" applyProtection="0"/>
    <xf numFmtId="0" fontId="54" fillId="27" borderId="0" applyNumberFormat="0" applyBorder="0" applyAlignment="0" applyProtection="0"/>
    <xf numFmtId="0" fontId="54" fillId="28" borderId="0" applyNumberFormat="0" applyBorder="0" applyAlignment="0" applyProtection="0"/>
    <xf numFmtId="0" fontId="54" fillId="29" borderId="0" applyNumberFormat="0" applyBorder="0" applyAlignment="0" applyProtection="0"/>
    <xf numFmtId="0" fontId="54" fillId="31" borderId="0" applyNumberFormat="0" applyBorder="0" applyAlignment="0" applyProtection="0"/>
    <xf numFmtId="0" fontId="54" fillId="32" borderId="0" applyNumberFormat="0" applyBorder="0" applyAlignment="0" applyProtection="0"/>
    <xf numFmtId="0" fontId="54" fillId="33" borderId="0" applyNumberFormat="0" applyBorder="0" applyAlignment="0" applyProtection="0"/>
    <xf numFmtId="0" fontId="53" fillId="0" borderId="0"/>
    <xf numFmtId="0" fontId="53" fillId="9" borderId="9" applyNumberFormat="0" applyFont="0" applyAlignment="0" applyProtection="0"/>
    <xf numFmtId="0" fontId="53" fillId="11" borderId="0" applyNumberFormat="0" applyBorder="0" applyAlignment="0" applyProtection="0"/>
    <xf numFmtId="0" fontId="53" fillId="12" borderId="0" applyNumberFormat="0" applyBorder="0" applyAlignment="0" applyProtection="0"/>
    <xf numFmtId="0" fontId="53" fillId="13" borderId="0" applyNumberFormat="0" applyBorder="0" applyAlignment="0" applyProtection="0"/>
    <xf numFmtId="0" fontId="53" fillId="15" borderId="0" applyNumberFormat="0" applyBorder="0" applyAlignment="0" applyProtection="0"/>
    <xf numFmtId="0" fontId="53" fillId="16" borderId="0" applyNumberFormat="0" applyBorder="0" applyAlignment="0" applyProtection="0"/>
    <xf numFmtId="0" fontId="53" fillId="17" borderId="0" applyNumberFormat="0" applyBorder="0" applyAlignment="0" applyProtection="0"/>
    <xf numFmtId="0" fontId="53" fillId="19" borderId="0" applyNumberFormat="0" applyBorder="0" applyAlignment="0" applyProtection="0"/>
    <xf numFmtId="0" fontId="53" fillId="20" borderId="0" applyNumberFormat="0" applyBorder="0" applyAlignment="0" applyProtection="0"/>
    <xf numFmtId="0" fontId="53" fillId="21" borderId="0" applyNumberFormat="0" applyBorder="0" applyAlignment="0" applyProtection="0"/>
    <xf numFmtId="0" fontId="53" fillId="23" borderId="0" applyNumberFormat="0" applyBorder="0" applyAlignment="0" applyProtection="0"/>
    <xf numFmtId="0" fontId="53" fillId="24" borderId="0" applyNumberFormat="0" applyBorder="0" applyAlignment="0" applyProtection="0"/>
    <xf numFmtId="0" fontId="53" fillId="25" borderId="0" applyNumberFormat="0" applyBorder="0" applyAlignment="0" applyProtection="0"/>
    <xf numFmtId="0" fontId="53" fillId="27" borderId="0" applyNumberFormat="0" applyBorder="0" applyAlignment="0" applyProtection="0"/>
    <xf numFmtId="0" fontId="53" fillId="28" borderId="0" applyNumberFormat="0" applyBorder="0" applyAlignment="0" applyProtection="0"/>
    <xf numFmtId="0" fontId="53" fillId="29" borderId="0" applyNumberFormat="0" applyBorder="0" applyAlignment="0" applyProtection="0"/>
    <xf numFmtId="0" fontId="53" fillId="31" borderId="0" applyNumberFormat="0" applyBorder="0" applyAlignment="0" applyProtection="0"/>
    <xf numFmtId="0" fontId="53" fillId="32" borderId="0" applyNumberFormat="0" applyBorder="0" applyAlignment="0" applyProtection="0"/>
    <xf numFmtId="0" fontId="53" fillId="33" borderId="0" applyNumberFormat="0" applyBorder="0" applyAlignment="0" applyProtection="0"/>
    <xf numFmtId="0" fontId="52" fillId="0" borderId="0"/>
    <xf numFmtId="0" fontId="52" fillId="9" borderId="9" applyNumberFormat="0" applyFont="0" applyAlignment="0" applyProtection="0"/>
    <xf numFmtId="0" fontId="52" fillId="11" borderId="0" applyNumberFormat="0" applyBorder="0" applyAlignment="0" applyProtection="0"/>
    <xf numFmtId="0" fontId="52" fillId="12" borderId="0" applyNumberFormat="0" applyBorder="0" applyAlignment="0" applyProtection="0"/>
    <xf numFmtId="0" fontId="52" fillId="13" borderId="0" applyNumberFormat="0" applyBorder="0" applyAlignment="0" applyProtection="0"/>
    <xf numFmtId="0" fontId="52" fillId="15" borderId="0" applyNumberFormat="0" applyBorder="0" applyAlignment="0" applyProtection="0"/>
    <xf numFmtId="0" fontId="52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3" borderId="0" applyNumberFormat="0" applyBorder="0" applyAlignment="0" applyProtection="0"/>
    <xf numFmtId="0" fontId="52" fillId="24" borderId="0" applyNumberFormat="0" applyBorder="0" applyAlignment="0" applyProtection="0"/>
    <xf numFmtId="0" fontId="52" fillId="25" borderId="0" applyNumberFormat="0" applyBorder="0" applyAlignment="0" applyProtection="0"/>
    <xf numFmtId="0" fontId="52" fillId="27" borderId="0" applyNumberFormat="0" applyBorder="0" applyAlignment="0" applyProtection="0"/>
    <xf numFmtId="0" fontId="52" fillId="28" borderId="0" applyNumberFormat="0" applyBorder="0" applyAlignment="0" applyProtection="0"/>
    <xf numFmtId="0" fontId="52" fillId="29" borderId="0" applyNumberFormat="0" applyBorder="0" applyAlignment="0" applyProtection="0"/>
    <xf numFmtId="0" fontId="52" fillId="31" borderId="0" applyNumberFormat="0" applyBorder="0" applyAlignment="0" applyProtection="0"/>
    <xf numFmtId="0" fontId="52" fillId="32" borderId="0" applyNumberFormat="0" applyBorder="0" applyAlignment="0" applyProtection="0"/>
    <xf numFmtId="0" fontId="52" fillId="33" borderId="0" applyNumberFormat="0" applyBorder="0" applyAlignment="0" applyProtection="0"/>
    <xf numFmtId="0" fontId="51" fillId="0" borderId="0"/>
    <xf numFmtId="0" fontId="51" fillId="9" borderId="9" applyNumberFormat="0" applyFont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21" borderId="0" applyNumberFormat="0" applyBorder="0" applyAlignment="0" applyProtection="0"/>
    <xf numFmtId="0" fontId="51" fillId="23" borderId="0" applyNumberFormat="0" applyBorder="0" applyAlignment="0" applyProtection="0"/>
    <xf numFmtId="0" fontId="51" fillId="24" borderId="0" applyNumberFormat="0" applyBorder="0" applyAlignment="0" applyProtection="0"/>
    <xf numFmtId="0" fontId="51" fillId="25" borderId="0" applyNumberFormat="0" applyBorder="0" applyAlignment="0" applyProtection="0"/>
    <xf numFmtId="0" fontId="51" fillId="27" borderId="0" applyNumberFormat="0" applyBorder="0" applyAlignment="0" applyProtection="0"/>
    <xf numFmtId="0" fontId="51" fillId="28" borderId="0" applyNumberFormat="0" applyBorder="0" applyAlignment="0" applyProtection="0"/>
    <xf numFmtId="0" fontId="51" fillId="29" borderId="0" applyNumberFormat="0" applyBorder="0" applyAlignment="0" applyProtection="0"/>
    <xf numFmtId="0" fontId="51" fillId="31" borderId="0" applyNumberFormat="0" applyBorder="0" applyAlignment="0" applyProtection="0"/>
    <xf numFmtId="0" fontId="51" fillId="32" borderId="0" applyNumberFormat="0" applyBorder="0" applyAlignment="0" applyProtection="0"/>
    <xf numFmtId="0" fontId="51" fillId="33" borderId="0" applyNumberFormat="0" applyBorder="0" applyAlignment="0" applyProtection="0"/>
    <xf numFmtId="0" fontId="50" fillId="0" borderId="0"/>
    <xf numFmtId="0" fontId="50" fillId="9" borderId="9" applyNumberFormat="0" applyFont="0" applyAlignment="0" applyProtection="0"/>
    <xf numFmtId="0" fontId="50" fillId="11" borderId="0" applyNumberFormat="0" applyBorder="0" applyAlignment="0" applyProtection="0"/>
    <xf numFmtId="0" fontId="50" fillId="12" borderId="0" applyNumberFormat="0" applyBorder="0" applyAlignment="0" applyProtection="0"/>
    <xf numFmtId="0" fontId="50" fillId="13" borderId="0" applyNumberFormat="0" applyBorder="0" applyAlignment="0" applyProtection="0"/>
    <xf numFmtId="0" fontId="50" fillId="15" borderId="0" applyNumberFormat="0" applyBorder="0" applyAlignment="0" applyProtection="0"/>
    <xf numFmtId="0" fontId="50" fillId="16" borderId="0" applyNumberFormat="0" applyBorder="0" applyAlignment="0" applyProtection="0"/>
    <xf numFmtId="0" fontId="50" fillId="17" borderId="0" applyNumberFormat="0" applyBorder="0" applyAlignment="0" applyProtection="0"/>
    <xf numFmtId="0" fontId="50" fillId="19" borderId="0" applyNumberFormat="0" applyBorder="0" applyAlignment="0" applyProtection="0"/>
    <xf numFmtId="0" fontId="50" fillId="20" borderId="0" applyNumberFormat="0" applyBorder="0" applyAlignment="0" applyProtection="0"/>
    <xf numFmtId="0" fontId="50" fillId="21" borderId="0" applyNumberFormat="0" applyBorder="0" applyAlignment="0" applyProtection="0"/>
    <xf numFmtId="0" fontId="50" fillId="23" borderId="0" applyNumberFormat="0" applyBorder="0" applyAlignment="0" applyProtection="0"/>
    <xf numFmtId="0" fontId="50" fillId="24" borderId="0" applyNumberFormat="0" applyBorder="0" applyAlignment="0" applyProtection="0"/>
    <xf numFmtId="0" fontId="50" fillId="25" borderId="0" applyNumberFormat="0" applyBorder="0" applyAlignment="0" applyProtection="0"/>
    <xf numFmtId="0" fontId="50" fillId="27" borderId="0" applyNumberFormat="0" applyBorder="0" applyAlignment="0" applyProtection="0"/>
    <xf numFmtId="0" fontId="50" fillId="28" borderId="0" applyNumberFormat="0" applyBorder="0" applyAlignment="0" applyProtection="0"/>
    <xf numFmtId="0" fontId="50" fillId="29" borderId="0" applyNumberFormat="0" applyBorder="0" applyAlignment="0" applyProtection="0"/>
    <xf numFmtId="0" fontId="50" fillId="31" borderId="0" applyNumberFormat="0" applyBorder="0" applyAlignment="0" applyProtection="0"/>
    <xf numFmtId="0" fontId="50" fillId="32" borderId="0" applyNumberFormat="0" applyBorder="0" applyAlignment="0" applyProtection="0"/>
    <xf numFmtId="0" fontId="50" fillId="33" borderId="0" applyNumberFormat="0" applyBorder="0" applyAlignment="0" applyProtection="0"/>
    <xf numFmtId="0" fontId="49" fillId="0" borderId="0"/>
    <xf numFmtId="0" fontId="49" fillId="9" borderId="9" applyNumberFormat="0" applyFont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13" borderId="0" applyNumberFormat="0" applyBorder="0" applyAlignment="0" applyProtection="0"/>
    <xf numFmtId="0" fontId="49" fillId="15" borderId="0" applyNumberFormat="0" applyBorder="0" applyAlignment="0" applyProtection="0"/>
    <xf numFmtId="0" fontId="49" fillId="16" borderId="0" applyNumberFormat="0" applyBorder="0" applyAlignment="0" applyProtection="0"/>
    <xf numFmtId="0" fontId="49" fillId="17" borderId="0" applyNumberFormat="0" applyBorder="0" applyAlignment="0" applyProtection="0"/>
    <xf numFmtId="0" fontId="49" fillId="19" borderId="0" applyNumberFormat="0" applyBorder="0" applyAlignment="0" applyProtection="0"/>
    <xf numFmtId="0" fontId="49" fillId="20" borderId="0" applyNumberFormat="0" applyBorder="0" applyAlignment="0" applyProtection="0"/>
    <xf numFmtId="0" fontId="49" fillId="21" borderId="0" applyNumberFormat="0" applyBorder="0" applyAlignment="0" applyProtection="0"/>
    <xf numFmtId="0" fontId="49" fillId="23" borderId="0" applyNumberFormat="0" applyBorder="0" applyAlignment="0" applyProtection="0"/>
    <xf numFmtId="0" fontId="49" fillId="24" borderId="0" applyNumberFormat="0" applyBorder="0" applyAlignment="0" applyProtection="0"/>
    <xf numFmtId="0" fontId="49" fillId="25" borderId="0" applyNumberFormat="0" applyBorder="0" applyAlignment="0" applyProtection="0"/>
    <xf numFmtId="0" fontId="49" fillId="27" borderId="0" applyNumberFormat="0" applyBorder="0" applyAlignment="0" applyProtection="0"/>
    <xf numFmtId="0" fontId="49" fillId="28" borderId="0" applyNumberFormat="0" applyBorder="0" applyAlignment="0" applyProtection="0"/>
    <xf numFmtId="0" fontId="49" fillId="29" borderId="0" applyNumberFormat="0" applyBorder="0" applyAlignment="0" applyProtection="0"/>
    <xf numFmtId="0" fontId="49" fillId="31" borderId="0" applyNumberFormat="0" applyBorder="0" applyAlignment="0" applyProtection="0"/>
    <xf numFmtId="0" fontId="49" fillId="32" borderId="0" applyNumberFormat="0" applyBorder="0" applyAlignment="0" applyProtection="0"/>
    <xf numFmtId="0" fontId="49" fillId="33" borderId="0" applyNumberFormat="0" applyBorder="0" applyAlignment="0" applyProtection="0"/>
    <xf numFmtId="0" fontId="48" fillId="0" borderId="0"/>
    <xf numFmtId="0" fontId="48" fillId="9" borderId="9" applyNumberFormat="0" applyFont="0" applyAlignment="0" applyProtection="0"/>
    <xf numFmtId="0" fontId="48" fillId="11" borderId="0" applyNumberFormat="0" applyBorder="0" applyAlignment="0" applyProtection="0"/>
    <xf numFmtId="0" fontId="48" fillId="12" borderId="0" applyNumberFormat="0" applyBorder="0" applyAlignment="0" applyProtection="0"/>
    <xf numFmtId="0" fontId="48" fillId="13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8" fillId="17" borderId="0" applyNumberFormat="0" applyBorder="0" applyAlignment="0" applyProtection="0"/>
    <xf numFmtId="0" fontId="48" fillId="19" borderId="0" applyNumberFormat="0" applyBorder="0" applyAlignment="0" applyProtection="0"/>
    <xf numFmtId="0" fontId="48" fillId="20" borderId="0" applyNumberFormat="0" applyBorder="0" applyAlignment="0" applyProtection="0"/>
    <xf numFmtId="0" fontId="48" fillId="21" borderId="0" applyNumberFormat="0" applyBorder="0" applyAlignment="0" applyProtection="0"/>
    <xf numFmtId="0" fontId="48" fillId="23" borderId="0" applyNumberFormat="0" applyBorder="0" applyAlignment="0" applyProtection="0"/>
    <xf numFmtId="0" fontId="48" fillId="24" borderId="0" applyNumberFormat="0" applyBorder="0" applyAlignment="0" applyProtection="0"/>
    <xf numFmtId="0" fontId="48" fillId="25" borderId="0" applyNumberFormat="0" applyBorder="0" applyAlignment="0" applyProtection="0"/>
    <xf numFmtId="0" fontId="48" fillId="27" borderId="0" applyNumberFormat="0" applyBorder="0" applyAlignment="0" applyProtection="0"/>
    <xf numFmtId="0" fontId="48" fillId="28" borderId="0" applyNumberFormat="0" applyBorder="0" applyAlignment="0" applyProtection="0"/>
    <xf numFmtId="0" fontId="48" fillId="29" borderId="0" applyNumberFormat="0" applyBorder="0" applyAlignment="0" applyProtection="0"/>
    <xf numFmtId="0" fontId="48" fillId="31" borderId="0" applyNumberFormat="0" applyBorder="0" applyAlignment="0" applyProtection="0"/>
    <xf numFmtId="0" fontId="48" fillId="32" borderId="0" applyNumberFormat="0" applyBorder="0" applyAlignment="0" applyProtection="0"/>
    <xf numFmtId="0" fontId="48" fillId="33" borderId="0" applyNumberFormat="0" applyBorder="0" applyAlignment="0" applyProtection="0"/>
    <xf numFmtId="0" fontId="47" fillId="0" borderId="0"/>
    <xf numFmtId="0" fontId="47" fillId="9" borderId="9" applyNumberFormat="0" applyFont="0" applyAlignment="0" applyProtection="0"/>
    <xf numFmtId="0" fontId="47" fillId="11" borderId="0" applyNumberFormat="0" applyBorder="0" applyAlignment="0" applyProtection="0"/>
    <xf numFmtId="0" fontId="47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7" fillId="17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7" fillId="21" borderId="0" applyNumberFormat="0" applyBorder="0" applyAlignment="0" applyProtection="0"/>
    <xf numFmtId="0" fontId="47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7" fillId="27" borderId="0" applyNumberFormat="0" applyBorder="0" applyAlignment="0" applyProtection="0"/>
    <xf numFmtId="0" fontId="47" fillId="28" borderId="0" applyNumberFormat="0" applyBorder="0" applyAlignment="0" applyProtection="0"/>
    <xf numFmtId="0" fontId="47" fillId="29" borderId="0" applyNumberFormat="0" applyBorder="0" applyAlignment="0" applyProtection="0"/>
    <xf numFmtId="0" fontId="47" fillId="31" borderId="0" applyNumberFormat="0" applyBorder="0" applyAlignment="0" applyProtection="0"/>
    <xf numFmtId="0" fontId="47" fillId="32" borderId="0" applyNumberFormat="0" applyBorder="0" applyAlignment="0" applyProtection="0"/>
    <xf numFmtId="0" fontId="47" fillId="33" borderId="0" applyNumberFormat="0" applyBorder="0" applyAlignment="0" applyProtection="0"/>
    <xf numFmtId="0" fontId="46" fillId="0" borderId="0"/>
    <xf numFmtId="0" fontId="46" fillId="9" borderId="9" applyNumberFormat="0" applyFont="0" applyAlignment="0" applyProtection="0"/>
    <xf numFmtId="0" fontId="46" fillId="11" borderId="0" applyNumberFormat="0" applyBorder="0" applyAlignment="0" applyProtection="0"/>
    <xf numFmtId="0" fontId="46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5" borderId="0" applyNumberFormat="0" applyBorder="0" applyAlignment="0" applyProtection="0"/>
    <xf numFmtId="0" fontId="46" fillId="16" borderId="0" applyNumberFormat="0" applyBorder="0" applyAlignment="0" applyProtection="0"/>
    <xf numFmtId="0" fontId="46" fillId="1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6" fillId="21" borderId="0" applyNumberFormat="0" applyBorder="0" applyAlignment="0" applyProtection="0"/>
    <xf numFmtId="0" fontId="46" fillId="23" borderId="0" applyNumberFormat="0" applyBorder="0" applyAlignment="0" applyProtection="0"/>
    <xf numFmtId="0" fontId="46" fillId="24" borderId="0" applyNumberFormat="0" applyBorder="0" applyAlignment="0" applyProtection="0"/>
    <xf numFmtId="0" fontId="46" fillId="25" borderId="0" applyNumberFormat="0" applyBorder="0" applyAlignment="0" applyProtection="0"/>
    <xf numFmtId="0" fontId="46" fillId="27" borderId="0" applyNumberFormat="0" applyBorder="0" applyAlignment="0" applyProtection="0"/>
    <xf numFmtId="0" fontId="46" fillId="28" borderId="0" applyNumberFormat="0" applyBorder="0" applyAlignment="0" applyProtection="0"/>
    <xf numFmtId="0" fontId="46" fillId="29" borderId="0" applyNumberFormat="0" applyBorder="0" applyAlignment="0" applyProtection="0"/>
    <xf numFmtId="0" fontId="46" fillId="31" borderId="0" applyNumberFormat="0" applyBorder="0" applyAlignment="0" applyProtection="0"/>
    <xf numFmtId="0" fontId="46" fillId="32" borderId="0" applyNumberFormat="0" applyBorder="0" applyAlignment="0" applyProtection="0"/>
    <xf numFmtId="0" fontId="46" fillId="33" borderId="0" applyNumberFormat="0" applyBorder="0" applyAlignment="0" applyProtection="0"/>
    <xf numFmtId="0" fontId="45" fillId="0" borderId="0"/>
    <xf numFmtId="0" fontId="45" fillId="9" borderId="9" applyNumberFormat="0" applyFont="0" applyAlignment="0" applyProtection="0"/>
    <xf numFmtId="0" fontId="45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45" fillId="21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33" borderId="0" applyNumberFormat="0" applyBorder="0" applyAlignment="0" applyProtection="0"/>
    <xf numFmtId="0" fontId="44" fillId="0" borderId="0"/>
    <xf numFmtId="0" fontId="44" fillId="9" borderId="9" applyNumberFormat="0" applyFont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44" fillId="19" borderId="0" applyNumberFormat="0" applyBorder="0" applyAlignment="0" applyProtection="0"/>
    <xf numFmtId="0" fontId="44" fillId="20" borderId="0" applyNumberFormat="0" applyBorder="0" applyAlignment="0" applyProtection="0"/>
    <xf numFmtId="0" fontId="44" fillId="21" borderId="0" applyNumberFormat="0" applyBorder="0" applyAlignment="0" applyProtection="0"/>
    <xf numFmtId="0" fontId="44" fillId="23" borderId="0" applyNumberFormat="0" applyBorder="0" applyAlignment="0" applyProtection="0"/>
    <xf numFmtId="0" fontId="44" fillId="24" borderId="0" applyNumberFormat="0" applyBorder="0" applyAlignment="0" applyProtection="0"/>
    <xf numFmtId="0" fontId="44" fillId="25" borderId="0" applyNumberFormat="0" applyBorder="0" applyAlignment="0" applyProtection="0"/>
    <xf numFmtId="0" fontId="44" fillId="27" borderId="0" applyNumberFormat="0" applyBorder="0" applyAlignment="0" applyProtection="0"/>
    <xf numFmtId="0" fontId="44" fillId="28" borderId="0" applyNumberFormat="0" applyBorder="0" applyAlignment="0" applyProtection="0"/>
    <xf numFmtId="0" fontId="44" fillId="29" borderId="0" applyNumberFormat="0" applyBorder="0" applyAlignment="0" applyProtection="0"/>
    <xf numFmtId="0" fontId="44" fillId="31" borderId="0" applyNumberFormat="0" applyBorder="0" applyAlignment="0" applyProtection="0"/>
    <xf numFmtId="0" fontId="44" fillId="32" borderId="0" applyNumberFormat="0" applyBorder="0" applyAlignment="0" applyProtection="0"/>
    <xf numFmtId="0" fontId="44" fillId="33" borderId="0" applyNumberFormat="0" applyBorder="0" applyAlignment="0" applyProtection="0"/>
    <xf numFmtId="0" fontId="43" fillId="0" borderId="0"/>
    <xf numFmtId="0" fontId="43" fillId="9" borderId="9" applyNumberFormat="0" applyFont="0" applyAlignment="0" applyProtection="0"/>
    <xf numFmtId="0" fontId="43" fillId="11" borderId="0" applyNumberFormat="0" applyBorder="0" applyAlignment="0" applyProtection="0"/>
    <xf numFmtId="0" fontId="43" fillId="12" borderId="0" applyNumberFormat="0" applyBorder="0" applyAlignment="0" applyProtection="0"/>
    <xf numFmtId="0" fontId="43" fillId="13" borderId="0" applyNumberFormat="0" applyBorder="0" applyAlignment="0" applyProtection="0"/>
    <xf numFmtId="0" fontId="43" fillId="15" borderId="0" applyNumberFormat="0" applyBorder="0" applyAlignment="0" applyProtection="0"/>
    <xf numFmtId="0" fontId="43" fillId="16" borderId="0" applyNumberFormat="0" applyBorder="0" applyAlignment="0" applyProtection="0"/>
    <xf numFmtId="0" fontId="43" fillId="17" borderId="0" applyNumberFormat="0" applyBorder="0" applyAlignment="0" applyProtection="0"/>
    <xf numFmtId="0" fontId="43" fillId="19" borderId="0" applyNumberFormat="0" applyBorder="0" applyAlignment="0" applyProtection="0"/>
    <xf numFmtId="0" fontId="43" fillId="20" borderId="0" applyNumberFormat="0" applyBorder="0" applyAlignment="0" applyProtection="0"/>
    <xf numFmtId="0" fontId="43" fillId="21" borderId="0" applyNumberFormat="0" applyBorder="0" applyAlignment="0" applyProtection="0"/>
    <xf numFmtId="0" fontId="43" fillId="23" borderId="0" applyNumberFormat="0" applyBorder="0" applyAlignment="0" applyProtection="0"/>
    <xf numFmtId="0" fontId="43" fillId="24" borderId="0" applyNumberFormat="0" applyBorder="0" applyAlignment="0" applyProtection="0"/>
    <xf numFmtId="0" fontId="43" fillId="25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43" fillId="29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43" fillId="33" borderId="0" applyNumberFormat="0" applyBorder="0" applyAlignment="0" applyProtection="0"/>
    <xf numFmtId="0" fontId="42" fillId="0" borderId="0"/>
    <xf numFmtId="0" fontId="42" fillId="9" borderId="9" applyNumberFormat="0" applyFont="0" applyAlignment="0" applyProtection="0"/>
    <xf numFmtId="0" fontId="42" fillId="11" borderId="0" applyNumberFormat="0" applyBorder="0" applyAlignment="0" applyProtection="0"/>
    <xf numFmtId="0" fontId="42" fillId="12" borderId="0" applyNumberFormat="0" applyBorder="0" applyAlignment="0" applyProtection="0"/>
    <xf numFmtId="0" fontId="42" fillId="13" borderId="0" applyNumberFormat="0" applyBorder="0" applyAlignment="0" applyProtection="0"/>
    <xf numFmtId="0" fontId="42" fillId="15" borderId="0" applyNumberFormat="0" applyBorder="0" applyAlignment="0" applyProtection="0"/>
    <xf numFmtId="0" fontId="42" fillId="16" borderId="0" applyNumberFormat="0" applyBorder="0" applyAlignment="0" applyProtection="0"/>
    <xf numFmtId="0" fontId="42" fillId="17" borderId="0" applyNumberFormat="0" applyBorder="0" applyAlignment="0" applyProtection="0"/>
    <xf numFmtId="0" fontId="42" fillId="19" borderId="0" applyNumberFormat="0" applyBorder="0" applyAlignment="0" applyProtection="0"/>
    <xf numFmtId="0" fontId="42" fillId="20" borderId="0" applyNumberFormat="0" applyBorder="0" applyAlignment="0" applyProtection="0"/>
    <xf numFmtId="0" fontId="42" fillId="21" borderId="0" applyNumberFormat="0" applyBorder="0" applyAlignment="0" applyProtection="0"/>
    <xf numFmtId="0" fontId="42" fillId="23" borderId="0" applyNumberFormat="0" applyBorder="0" applyAlignment="0" applyProtection="0"/>
    <xf numFmtId="0" fontId="42" fillId="24" borderId="0" applyNumberFormat="0" applyBorder="0" applyAlignment="0" applyProtection="0"/>
    <xf numFmtId="0" fontId="42" fillId="25" borderId="0" applyNumberFormat="0" applyBorder="0" applyAlignment="0" applyProtection="0"/>
    <xf numFmtId="0" fontId="42" fillId="27" borderId="0" applyNumberFormat="0" applyBorder="0" applyAlignment="0" applyProtection="0"/>
    <xf numFmtId="0" fontId="42" fillId="28" borderId="0" applyNumberFormat="0" applyBorder="0" applyAlignment="0" applyProtection="0"/>
    <xf numFmtId="0" fontId="42" fillId="29" borderId="0" applyNumberFormat="0" applyBorder="0" applyAlignment="0" applyProtection="0"/>
    <xf numFmtId="0" fontId="42" fillId="31" borderId="0" applyNumberFormat="0" applyBorder="0" applyAlignment="0" applyProtection="0"/>
    <xf numFmtId="0" fontId="42" fillId="32" borderId="0" applyNumberFormat="0" applyBorder="0" applyAlignment="0" applyProtection="0"/>
    <xf numFmtId="0" fontId="42" fillId="33" borderId="0" applyNumberFormat="0" applyBorder="0" applyAlignment="0" applyProtection="0"/>
    <xf numFmtId="0" fontId="41" fillId="0" borderId="0"/>
    <xf numFmtId="0" fontId="41" fillId="9" borderId="9" applyNumberFormat="0" applyFont="0" applyAlignment="0" applyProtection="0"/>
    <xf numFmtId="0" fontId="41" fillId="11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1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1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0" fillId="0" borderId="0"/>
    <xf numFmtId="0" fontId="40" fillId="9" borderId="9" applyNumberFormat="0" applyFont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40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40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39" fillId="0" borderId="0"/>
    <xf numFmtId="0" fontId="39" fillId="9" borderId="9" applyNumberFormat="0" applyFont="0" applyAlignment="0" applyProtection="0"/>
    <xf numFmtId="0" fontId="39" fillId="11" borderId="0" applyNumberFormat="0" applyBorder="0" applyAlignment="0" applyProtection="0"/>
    <xf numFmtId="0" fontId="39" fillId="12" borderId="0" applyNumberFormat="0" applyBorder="0" applyAlignment="0" applyProtection="0"/>
    <xf numFmtId="0" fontId="39" fillId="13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1" borderId="0" applyNumberFormat="0" applyBorder="0" applyAlignment="0" applyProtection="0"/>
    <xf numFmtId="0" fontId="39" fillId="32" borderId="0" applyNumberFormat="0" applyBorder="0" applyAlignment="0" applyProtection="0"/>
    <xf numFmtId="0" fontId="39" fillId="33" borderId="0" applyNumberFormat="0" applyBorder="0" applyAlignment="0" applyProtection="0"/>
    <xf numFmtId="0" fontId="38" fillId="0" borderId="0"/>
    <xf numFmtId="0" fontId="38" fillId="9" borderId="9" applyNumberFormat="0" applyFont="0" applyAlignment="0" applyProtection="0"/>
    <xf numFmtId="0" fontId="38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38" fillId="27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38" fillId="31" borderId="0" applyNumberFormat="0" applyBorder="0" applyAlignment="0" applyProtection="0"/>
    <xf numFmtId="0" fontId="38" fillId="32" borderId="0" applyNumberFormat="0" applyBorder="0" applyAlignment="0" applyProtection="0"/>
    <xf numFmtId="0" fontId="38" fillId="33" borderId="0" applyNumberFormat="0" applyBorder="0" applyAlignment="0" applyProtection="0"/>
    <xf numFmtId="0" fontId="37" fillId="0" borderId="0"/>
    <xf numFmtId="0" fontId="37" fillId="9" borderId="9" applyNumberFormat="0" applyFont="0" applyAlignment="0" applyProtection="0"/>
    <xf numFmtId="0" fontId="37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13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9" borderId="0" applyNumberFormat="0" applyBorder="0" applyAlignment="0" applyProtection="0"/>
    <xf numFmtId="0" fontId="37" fillId="20" borderId="0" applyNumberFormat="0" applyBorder="0" applyAlignment="0" applyProtection="0"/>
    <xf numFmtId="0" fontId="37" fillId="21" borderId="0" applyNumberFormat="0" applyBorder="0" applyAlignment="0" applyProtection="0"/>
    <xf numFmtId="0" fontId="37" fillId="23" borderId="0" applyNumberFormat="0" applyBorder="0" applyAlignment="0" applyProtection="0"/>
    <xf numFmtId="0" fontId="37" fillId="24" borderId="0" applyNumberFormat="0" applyBorder="0" applyAlignment="0" applyProtection="0"/>
    <xf numFmtId="0" fontId="37" fillId="25" borderId="0" applyNumberFormat="0" applyBorder="0" applyAlignment="0" applyProtection="0"/>
    <xf numFmtId="0" fontId="37" fillId="27" borderId="0" applyNumberFormat="0" applyBorder="0" applyAlignment="0" applyProtection="0"/>
    <xf numFmtId="0" fontId="37" fillId="28" borderId="0" applyNumberFormat="0" applyBorder="0" applyAlignment="0" applyProtection="0"/>
    <xf numFmtId="0" fontId="37" fillId="29" borderId="0" applyNumberFormat="0" applyBorder="0" applyAlignment="0" applyProtection="0"/>
    <xf numFmtId="0" fontId="37" fillId="31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36" fillId="0" borderId="0"/>
    <xf numFmtId="0" fontId="36" fillId="9" borderId="9" applyNumberFormat="0" applyFont="0" applyAlignment="0" applyProtection="0"/>
    <xf numFmtId="0" fontId="36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13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3" borderId="0" applyNumberFormat="0" applyBorder="0" applyAlignment="0" applyProtection="0"/>
    <xf numFmtId="0" fontId="36" fillId="24" borderId="0" applyNumberFormat="0" applyBorder="0" applyAlignment="0" applyProtection="0"/>
    <xf numFmtId="0" fontId="36" fillId="25" borderId="0" applyNumberFormat="0" applyBorder="0" applyAlignment="0" applyProtection="0"/>
    <xf numFmtId="0" fontId="36" fillId="27" borderId="0" applyNumberFormat="0" applyBorder="0" applyAlignment="0" applyProtection="0"/>
    <xf numFmtId="0" fontId="36" fillId="28" borderId="0" applyNumberFormat="0" applyBorder="0" applyAlignment="0" applyProtection="0"/>
    <xf numFmtId="0" fontId="36" fillId="29" borderId="0" applyNumberFormat="0" applyBorder="0" applyAlignment="0" applyProtection="0"/>
    <xf numFmtId="0" fontId="36" fillId="31" borderId="0" applyNumberFormat="0" applyBorder="0" applyAlignment="0" applyProtection="0"/>
    <xf numFmtId="0" fontId="36" fillId="32" borderId="0" applyNumberFormat="0" applyBorder="0" applyAlignment="0" applyProtection="0"/>
    <xf numFmtId="0" fontId="36" fillId="33" borderId="0" applyNumberFormat="0" applyBorder="0" applyAlignment="0" applyProtection="0"/>
    <xf numFmtId="0" fontId="35" fillId="0" borderId="0"/>
    <xf numFmtId="0" fontId="35" fillId="9" borderId="9" applyNumberFormat="0" applyFont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9" borderId="0" applyNumberFormat="0" applyBorder="0" applyAlignment="0" applyProtection="0"/>
    <xf numFmtId="0" fontId="35" fillId="20" borderId="0" applyNumberFormat="0" applyBorder="0" applyAlignment="0" applyProtection="0"/>
    <xf numFmtId="0" fontId="35" fillId="21" borderId="0" applyNumberFormat="0" applyBorder="0" applyAlignment="0" applyProtection="0"/>
    <xf numFmtId="0" fontId="35" fillId="23" borderId="0" applyNumberFormat="0" applyBorder="0" applyAlignment="0" applyProtection="0"/>
    <xf numFmtId="0" fontId="35" fillId="24" borderId="0" applyNumberFormat="0" applyBorder="0" applyAlignment="0" applyProtection="0"/>
    <xf numFmtId="0" fontId="35" fillId="25" borderId="0" applyNumberFormat="0" applyBorder="0" applyAlignment="0" applyProtection="0"/>
    <xf numFmtId="0" fontId="35" fillId="27" borderId="0" applyNumberFormat="0" applyBorder="0" applyAlignment="0" applyProtection="0"/>
    <xf numFmtId="0" fontId="35" fillId="28" borderId="0" applyNumberFormat="0" applyBorder="0" applyAlignment="0" applyProtection="0"/>
    <xf numFmtId="0" fontId="35" fillId="29" borderId="0" applyNumberFormat="0" applyBorder="0" applyAlignment="0" applyProtection="0"/>
    <xf numFmtId="0" fontId="35" fillId="31" borderId="0" applyNumberFormat="0" applyBorder="0" applyAlignment="0" applyProtection="0"/>
    <xf numFmtId="0" fontId="35" fillId="32" borderId="0" applyNumberFormat="0" applyBorder="0" applyAlignment="0" applyProtection="0"/>
    <xf numFmtId="0" fontId="35" fillId="33" borderId="0" applyNumberFormat="0" applyBorder="0" applyAlignment="0" applyProtection="0"/>
    <xf numFmtId="0" fontId="34" fillId="0" borderId="0"/>
    <xf numFmtId="0" fontId="34" fillId="9" borderId="9" applyNumberFormat="0" applyFont="0" applyAlignment="0" applyProtection="0"/>
    <xf numFmtId="0" fontId="34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9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3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1" borderId="0" applyNumberFormat="0" applyBorder="0" applyAlignment="0" applyProtection="0"/>
    <xf numFmtId="0" fontId="34" fillId="32" borderId="0" applyNumberFormat="0" applyBorder="0" applyAlignment="0" applyProtection="0"/>
    <xf numFmtId="0" fontId="34" fillId="33" borderId="0" applyNumberFormat="0" applyBorder="0" applyAlignment="0" applyProtection="0"/>
    <xf numFmtId="0" fontId="33" fillId="0" borderId="0"/>
    <xf numFmtId="0" fontId="33" fillId="9" borderId="9" applyNumberFormat="0" applyFont="0" applyAlignment="0" applyProtection="0"/>
    <xf numFmtId="0" fontId="3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0" fontId="33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33" fillId="33" borderId="0" applyNumberFormat="0" applyBorder="0" applyAlignment="0" applyProtection="0"/>
    <xf numFmtId="0" fontId="32" fillId="0" borderId="0"/>
    <xf numFmtId="0" fontId="32" fillId="9" borderId="9" applyNumberFormat="0" applyFont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2" fillId="21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32" fillId="25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32" fillId="29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32" fillId="33" borderId="0" applyNumberFormat="0" applyBorder="0" applyAlignment="0" applyProtection="0"/>
    <xf numFmtId="0" fontId="31" fillId="0" borderId="0"/>
    <xf numFmtId="0" fontId="31" fillId="9" borderId="9" applyNumberFormat="0" applyFont="0" applyAlignment="0" applyProtection="0"/>
    <xf numFmtId="0" fontId="31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13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31" fillId="23" borderId="0" applyNumberFormat="0" applyBorder="0" applyAlignment="0" applyProtection="0"/>
    <xf numFmtId="0" fontId="31" fillId="24" borderId="0" applyNumberFormat="0" applyBorder="0" applyAlignment="0" applyProtection="0"/>
    <xf numFmtId="0" fontId="31" fillId="25" borderId="0" applyNumberFormat="0" applyBorder="0" applyAlignment="0" applyProtection="0"/>
    <xf numFmtId="0" fontId="31" fillId="27" borderId="0" applyNumberFormat="0" applyBorder="0" applyAlignment="0" applyProtection="0"/>
    <xf numFmtId="0" fontId="31" fillId="28" borderId="0" applyNumberFormat="0" applyBorder="0" applyAlignment="0" applyProtection="0"/>
    <xf numFmtId="0" fontId="31" fillId="29" borderId="0" applyNumberFormat="0" applyBorder="0" applyAlignment="0" applyProtection="0"/>
    <xf numFmtId="0" fontId="31" fillId="31" borderId="0" applyNumberFormat="0" applyBorder="0" applyAlignment="0" applyProtection="0"/>
    <xf numFmtId="0" fontId="31" fillId="32" borderId="0" applyNumberFormat="0" applyBorder="0" applyAlignment="0" applyProtection="0"/>
    <xf numFmtId="0" fontId="31" fillId="33" borderId="0" applyNumberFormat="0" applyBorder="0" applyAlignment="0" applyProtection="0"/>
    <xf numFmtId="0" fontId="30" fillId="0" borderId="0"/>
    <xf numFmtId="0" fontId="30" fillId="9" borderId="9" applyNumberFormat="0" applyFont="0" applyAlignment="0" applyProtection="0"/>
    <xf numFmtId="0" fontId="30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13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7" borderId="0" applyNumberFormat="0" applyBorder="0" applyAlignment="0" applyProtection="0"/>
    <xf numFmtId="0" fontId="30" fillId="28" borderId="0" applyNumberFormat="0" applyBorder="0" applyAlignment="0" applyProtection="0"/>
    <xf numFmtId="0" fontId="30" fillId="29" borderId="0" applyNumberFormat="0" applyBorder="0" applyAlignment="0" applyProtection="0"/>
    <xf numFmtId="0" fontId="30" fillId="31" borderId="0" applyNumberFormat="0" applyBorder="0" applyAlignment="0" applyProtection="0"/>
    <xf numFmtId="0" fontId="30" fillId="32" borderId="0" applyNumberFormat="0" applyBorder="0" applyAlignment="0" applyProtection="0"/>
    <xf numFmtId="0" fontId="30" fillId="33" borderId="0" applyNumberFormat="0" applyBorder="0" applyAlignment="0" applyProtection="0"/>
    <xf numFmtId="0" fontId="29" fillId="0" borderId="0"/>
    <xf numFmtId="0" fontId="29" fillId="9" borderId="9" applyNumberFormat="0" applyFont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29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29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29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28" fillId="0" borderId="0"/>
    <xf numFmtId="0" fontId="28" fillId="9" borderId="9" applyNumberFormat="0" applyFont="0" applyAlignment="0" applyProtection="0"/>
    <xf numFmtId="0" fontId="28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28" fillId="15" borderId="0" applyNumberFormat="0" applyBorder="0" applyAlignment="0" applyProtection="0"/>
    <xf numFmtId="0" fontId="28" fillId="16" borderId="0" applyNumberFormat="0" applyBorder="0" applyAlignment="0" applyProtection="0"/>
    <xf numFmtId="0" fontId="28" fillId="17" borderId="0" applyNumberFormat="0" applyBorder="0" applyAlignment="0" applyProtection="0"/>
    <xf numFmtId="0" fontId="28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28" fillId="23" borderId="0" applyNumberFormat="0" applyBorder="0" applyAlignment="0" applyProtection="0"/>
    <xf numFmtId="0" fontId="28" fillId="24" borderId="0" applyNumberFormat="0" applyBorder="0" applyAlignment="0" applyProtection="0"/>
    <xf numFmtId="0" fontId="28" fillId="25" borderId="0" applyNumberFormat="0" applyBorder="0" applyAlignment="0" applyProtection="0"/>
    <xf numFmtId="0" fontId="28" fillId="27" borderId="0" applyNumberFormat="0" applyBorder="0" applyAlignment="0" applyProtection="0"/>
    <xf numFmtId="0" fontId="28" fillId="28" borderId="0" applyNumberFormat="0" applyBorder="0" applyAlignment="0" applyProtection="0"/>
    <xf numFmtId="0" fontId="28" fillId="29" borderId="0" applyNumberFormat="0" applyBorder="0" applyAlignment="0" applyProtection="0"/>
    <xf numFmtId="0" fontId="28" fillId="31" borderId="0" applyNumberFormat="0" applyBorder="0" applyAlignment="0" applyProtection="0"/>
    <xf numFmtId="0" fontId="28" fillId="32" borderId="0" applyNumberFormat="0" applyBorder="0" applyAlignment="0" applyProtection="0"/>
    <xf numFmtId="0" fontId="28" fillId="33" borderId="0" applyNumberFormat="0" applyBorder="0" applyAlignment="0" applyProtection="0"/>
    <xf numFmtId="0" fontId="27" fillId="0" borderId="0"/>
    <xf numFmtId="0" fontId="27" fillId="9" borderId="9" applyNumberFormat="0" applyFont="0" applyAlignment="0" applyProtection="0"/>
    <xf numFmtId="0" fontId="27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13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7" borderId="0" applyNumberFormat="0" applyBorder="0" applyAlignment="0" applyProtection="0"/>
    <xf numFmtId="0" fontId="27" fillId="28" borderId="0" applyNumberFormat="0" applyBorder="0" applyAlignment="0" applyProtection="0"/>
    <xf numFmtId="0" fontId="27" fillId="29" borderId="0" applyNumberFormat="0" applyBorder="0" applyAlignment="0" applyProtection="0"/>
    <xf numFmtId="0" fontId="27" fillId="31" borderId="0" applyNumberFormat="0" applyBorder="0" applyAlignment="0" applyProtection="0"/>
    <xf numFmtId="0" fontId="27" fillId="32" borderId="0" applyNumberFormat="0" applyBorder="0" applyAlignment="0" applyProtection="0"/>
    <xf numFmtId="0" fontId="27" fillId="33" borderId="0" applyNumberFormat="0" applyBorder="0" applyAlignment="0" applyProtection="0"/>
    <xf numFmtId="0" fontId="26" fillId="0" borderId="0"/>
    <xf numFmtId="0" fontId="26" fillId="9" borderId="9" applyNumberFormat="0" applyFont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26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26" fillId="33" borderId="0" applyNumberFormat="0" applyBorder="0" applyAlignment="0" applyProtection="0"/>
    <xf numFmtId="0" fontId="25" fillId="0" borderId="0"/>
    <xf numFmtId="0" fontId="25" fillId="9" borderId="9" applyNumberFormat="0" applyFont="0" applyAlignment="0" applyProtection="0"/>
    <xf numFmtId="0" fontId="25" fillId="11" borderId="0" applyNumberFormat="0" applyBorder="0" applyAlignment="0" applyProtection="0"/>
    <xf numFmtId="0" fontId="25" fillId="12" borderId="0" applyNumberFormat="0" applyBorder="0" applyAlignment="0" applyProtection="0"/>
    <xf numFmtId="0" fontId="25" fillId="13" borderId="0" applyNumberFormat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7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1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4" fillId="0" borderId="0"/>
    <xf numFmtId="0" fontId="24" fillId="9" borderId="9" applyNumberFormat="0" applyFont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13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24" fillId="21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24" fillId="25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24" fillId="33" borderId="0" applyNumberFormat="0" applyBorder="0" applyAlignment="0" applyProtection="0"/>
    <xf numFmtId="0" fontId="23" fillId="0" borderId="0"/>
    <xf numFmtId="0" fontId="23" fillId="9" borderId="9" applyNumberFormat="0" applyFont="0" applyAlignment="0" applyProtection="0"/>
    <xf numFmtId="0" fontId="23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23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23" fillId="27" borderId="0" applyNumberFormat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23" fillId="31" borderId="0" applyNumberFormat="0" applyBorder="0" applyAlignment="0" applyProtection="0"/>
    <xf numFmtId="0" fontId="23" fillId="32" borderId="0" applyNumberFormat="0" applyBorder="0" applyAlignment="0" applyProtection="0"/>
    <xf numFmtId="0" fontId="23" fillId="33" borderId="0" applyNumberFormat="0" applyBorder="0" applyAlignment="0" applyProtection="0"/>
    <xf numFmtId="0" fontId="22" fillId="0" borderId="0"/>
    <xf numFmtId="0" fontId="22" fillId="9" borderId="9" applyNumberFormat="0" applyFont="0" applyAlignment="0" applyProtection="0"/>
    <xf numFmtId="0" fontId="22" fillId="11" borderId="0" applyNumberFormat="0" applyBorder="0" applyAlignment="0" applyProtection="0"/>
    <xf numFmtId="0" fontId="22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22" fillId="33" borderId="0" applyNumberFormat="0" applyBorder="0" applyAlignment="0" applyProtection="0"/>
    <xf numFmtId="0" fontId="21" fillId="0" borderId="0"/>
    <xf numFmtId="0" fontId="21" fillId="9" borderId="9" applyNumberFormat="0" applyFont="0" applyAlignment="0" applyProtection="0"/>
    <xf numFmtId="0" fontId="21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31" borderId="0" applyNumberFormat="0" applyBorder="0" applyAlignment="0" applyProtection="0"/>
    <xf numFmtId="0" fontId="21" fillId="32" borderId="0" applyNumberFormat="0" applyBorder="0" applyAlignment="0" applyProtection="0"/>
    <xf numFmtId="0" fontId="21" fillId="33" borderId="0" applyNumberFormat="0" applyBorder="0" applyAlignment="0" applyProtection="0"/>
    <xf numFmtId="0" fontId="20" fillId="0" borderId="0"/>
    <xf numFmtId="0" fontId="20" fillId="9" borderId="9" applyNumberFormat="0" applyFont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0" fontId="20" fillId="33" borderId="0" applyNumberFormat="0" applyBorder="0" applyAlignment="0" applyProtection="0"/>
    <xf numFmtId="0" fontId="19" fillId="0" borderId="0"/>
    <xf numFmtId="0" fontId="19" fillId="9" borderId="9" applyNumberFormat="0" applyFont="0" applyAlignment="0" applyProtection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18" fillId="0" borderId="0"/>
    <xf numFmtId="0" fontId="18" fillId="9" borderId="9" applyNumberFormat="0" applyFont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7" fillId="0" borderId="0"/>
    <xf numFmtId="0" fontId="17" fillId="9" borderId="9" applyNumberFormat="0" applyFont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17" fillId="33" borderId="0" applyNumberFormat="0" applyBorder="0" applyAlignment="0" applyProtection="0"/>
    <xf numFmtId="0" fontId="16" fillId="0" borderId="0"/>
    <xf numFmtId="0" fontId="16" fillId="9" borderId="9" applyNumberFormat="0" applyFont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6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6" fillId="31" borderId="0" applyNumberFormat="0" applyBorder="0" applyAlignment="0" applyProtection="0"/>
    <xf numFmtId="0" fontId="16" fillId="32" borderId="0" applyNumberFormat="0" applyBorder="0" applyAlignment="0" applyProtection="0"/>
    <xf numFmtId="0" fontId="16" fillId="33" borderId="0" applyNumberFormat="0" applyBorder="0" applyAlignment="0" applyProtection="0"/>
    <xf numFmtId="0" fontId="15" fillId="0" borderId="0"/>
    <xf numFmtId="0" fontId="15" fillId="9" borderId="9" applyNumberFormat="0" applyFont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15" fillId="27" borderId="0" applyNumberFormat="0" applyBorder="0" applyAlignment="0" applyProtection="0"/>
    <xf numFmtId="0" fontId="15" fillId="28" borderId="0" applyNumberFormat="0" applyBorder="0" applyAlignment="0" applyProtection="0"/>
    <xf numFmtId="0" fontId="15" fillId="29" borderId="0" applyNumberFormat="0" applyBorder="0" applyAlignment="0" applyProtection="0"/>
    <xf numFmtId="0" fontId="15" fillId="31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4" fillId="0" borderId="0"/>
    <xf numFmtId="0" fontId="14" fillId="9" borderId="9" applyNumberFormat="0" applyFont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3" fillId="0" borderId="0"/>
    <xf numFmtId="0" fontId="13" fillId="9" borderId="9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2" fillId="0" borderId="0"/>
    <xf numFmtId="0" fontId="12" fillId="9" borderId="9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1" fillId="0" borderId="0"/>
    <xf numFmtId="0" fontId="11" fillId="9" borderId="9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29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3" borderId="0" applyNumberFormat="0" applyBorder="0" applyAlignment="0" applyProtection="0"/>
    <xf numFmtId="0" fontId="10" fillId="0" borderId="0"/>
    <xf numFmtId="0" fontId="10" fillId="9" borderId="9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9" fillId="0" borderId="0"/>
    <xf numFmtId="0" fontId="9" fillId="9" borderId="9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8" fillId="0" borderId="0"/>
    <xf numFmtId="0" fontId="8" fillId="9" borderId="9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9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0" fontId="5" fillId="9" borderId="9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9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0" fontId="3" fillId="9" borderId="9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2" fillId="9" borderId="9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1" fillId="9" borderId="9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89">
    <xf numFmtId="0" fontId="0" fillId="0" borderId="0" xfId="0"/>
    <xf numFmtId="49" fontId="0" fillId="0" borderId="0" xfId="0" applyNumberFormat="1" applyAlignment="1">
      <alignment wrapText="1"/>
    </xf>
    <xf numFmtId="49" fontId="90" fillId="0" borderId="0" xfId="1204" applyNumberFormat="1" applyAlignment="1">
      <alignment wrapText="1"/>
    </xf>
    <xf numFmtId="0" fontId="0" fillId="0" borderId="0" xfId="0" applyAlignment="1">
      <alignment horizontal="center" vertical="center"/>
    </xf>
    <xf numFmtId="0" fontId="169" fillId="40" borderId="12" xfId="0" applyFont="1" applyFill="1" applyBorder="1" applyAlignment="1">
      <alignment horizontal="center" vertical="center"/>
    </xf>
    <xf numFmtId="0" fontId="170" fillId="2" borderId="1" xfId="0" applyFont="1" applyFill="1" applyBorder="1" applyAlignment="1">
      <alignment horizontal="center" vertical="center"/>
    </xf>
    <xf numFmtId="0" fontId="170" fillId="2" borderId="1" xfId="0" applyFont="1" applyFill="1" applyBorder="1" applyAlignment="1">
      <alignment horizontal="center" vertical="center" wrapText="1"/>
    </xf>
    <xf numFmtId="0" fontId="170" fillId="43" borderId="1" xfId="0" applyFont="1" applyFill="1" applyBorder="1" applyAlignment="1">
      <alignment horizontal="center" vertical="center" wrapText="1"/>
    </xf>
    <xf numFmtId="0" fontId="170" fillId="43" borderId="0" xfId="0" applyFont="1" applyFill="1" applyAlignment="1">
      <alignment horizontal="center" vertical="center" wrapText="1"/>
    </xf>
    <xf numFmtId="0" fontId="171" fillId="44" borderId="0" xfId="0" applyFont="1" applyFill="1" applyAlignment="1">
      <alignment horizontal="center" vertical="center" wrapText="1"/>
    </xf>
    <xf numFmtId="0" fontId="171" fillId="45" borderId="0" xfId="0" applyFont="1" applyFill="1" applyAlignment="1">
      <alignment horizontal="center" vertical="center" wrapText="1"/>
    </xf>
    <xf numFmtId="0" fontId="169" fillId="42" borderId="0" xfId="0" applyFont="1" applyFill="1" applyAlignment="1">
      <alignment horizontal="center" vertical="center"/>
    </xf>
    <xf numFmtId="0" fontId="173" fillId="0" borderId="0" xfId="0" applyFont="1" applyAlignment="1">
      <alignment horizontal="center" vertical="center"/>
    </xf>
    <xf numFmtId="49" fontId="174" fillId="0" borderId="0" xfId="1204" applyNumberFormat="1" applyFont="1" applyAlignment="1">
      <alignment horizontal="center" vertical="center" wrapText="1"/>
    </xf>
    <xf numFmtId="165" fontId="0" fillId="0" borderId="0" xfId="1304" applyNumberFormat="1" applyFont="1"/>
    <xf numFmtId="165" fontId="172" fillId="41" borderId="0" xfId="1304" applyNumberFormat="1" applyFont="1" applyFill="1" applyAlignment="1">
      <alignment horizontal="center" vertical="center" wrapText="1"/>
    </xf>
    <xf numFmtId="165" fontId="0" fillId="0" borderId="0" xfId="243" applyNumberFormat="1" applyFont="1"/>
    <xf numFmtId="0" fontId="167" fillId="0" borderId="0" xfId="0" applyFont="1"/>
    <xf numFmtId="0" fontId="168" fillId="0" borderId="0" xfId="0" applyFont="1" applyAlignment="1">
      <alignment horizontal="center"/>
    </xf>
    <xf numFmtId="0" fontId="168" fillId="0" borderId="0" xfId="0" applyFont="1"/>
    <xf numFmtId="0" fontId="168" fillId="35" borderId="0" xfId="0" applyFont="1" applyFill="1" applyAlignment="1">
      <alignment horizontal="center"/>
    </xf>
    <xf numFmtId="0" fontId="168" fillId="36" borderId="0" xfId="0" applyFont="1" applyFill="1"/>
    <xf numFmtId="0" fontId="168" fillId="37" borderId="0" xfId="0" applyFont="1" applyFill="1"/>
    <xf numFmtId="0" fontId="168" fillId="38" borderId="0" xfId="0" applyFont="1" applyFill="1"/>
    <xf numFmtId="0" fontId="168" fillId="39" borderId="0" xfId="0" applyFont="1" applyFill="1"/>
    <xf numFmtId="0" fontId="167" fillId="34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47" borderId="0" xfId="0" applyFill="1" applyAlignment="1">
      <alignment horizontal="left"/>
    </xf>
    <xf numFmtId="0" fontId="175" fillId="35" borderId="0" xfId="0" applyFont="1" applyFill="1" applyAlignment="1">
      <alignment horizontal="center"/>
    </xf>
    <xf numFmtId="0" fontId="175" fillId="48" borderId="0" xfId="0" applyFont="1" applyFill="1"/>
    <xf numFmtId="0" fontId="175" fillId="36" borderId="0" xfId="0" applyFont="1" applyFill="1"/>
    <xf numFmtId="0" fontId="175" fillId="37" borderId="0" xfId="0" applyFont="1" applyFill="1"/>
    <xf numFmtId="0" fontId="175" fillId="49" borderId="0" xfId="0" applyFont="1" applyFill="1"/>
    <xf numFmtId="0" fontId="164" fillId="50" borderId="0" xfId="2005" applyFont="1" applyFill="1" applyAlignment="1">
      <alignment horizontal="center" vertical="center" wrapText="1"/>
    </xf>
    <xf numFmtId="164" fontId="0" fillId="0" borderId="0" xfId="0" applyNumberFormat="1"/>
    <xf numFmtId="164" fontId="0" fillId="0" borderId="0" xfId="0" pivotButton="1" applyNumberFormat="1"/>
    <xf numFmtId="49" fontId="47" fillId="0" borderId="0" xfId="2065" applyNumberFormat="1" applyAlignment="1">
      <alignment wrapText="1"/>
    </xf>
    <xf numFmtId="0" fontId="0" fillId="0" borderId="0" xfId="0" applyAlignment="1">
      <alignment horizontal="center"/>
    </xf>
    <xf numFmtId="0" fontId="44" fillId="0" borderId="0" xfId="2125" applyAlignment="1">
      <alignment horizontal="center" wrapText="1"/>
    </xf>
    <xf numFmtId="0" fontId="0" fillId="50" borderId="11" xfId="0" applyFill="1" applyBorder="1" applyAlignment="1">
      <alignment horizontal="center"/>
    </xf>
    <xf numFmtId="0" fontId="50" fillId="0" borderId="0" xfId="2005" applyAlignment="1">
      <alignment horizontal="center" wrapText="1"/>
    </xf>
    <xf numFmtId="49" fontId="50" fillId="0" borderId="0" xfId="2005" applyNumberFormat="1" applyAlignment="1">
      <alignment horizontal="center" wrapText="1"/>
    </xf>
    <xf numFmtId="167" fontId="0" fillId="0" borderId="0" xfId="0" applyNumberFormat="1"/>
    <xf numFmtId="0" fontId="0" fillId="40" borderId="0" xfId="0" applyFill="1"/>
    <xf numFmtId="166" fontId="0" fillId="40" borderId="0" xfId="0" applyNumberFormat="1" applyFill="1" applyAlignment="1">
      <alignment horizontal="center" vertical="center"/>
    </xf>
    <xf numFmtId="166" fontId="0" fillId="0" borderId="0" xfId="0" pivotButton="1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164" fillId="50" borderId="0" xfId="2005" applyNumberFormat="1" applyFont="1" applyFill="1" applyAlignment="1">
      <alignment horizontal="center" vertical="center" wrapText="1"/>
    </xf>
    <xf numFmtId="166" fontId="50" fillId="0" borderId="0" xfId="2005" applyNumberFormat="1" applyAlignment="1">
      <alignment horizontal="center" wrapText="1"/>
    </xf>
    <xf numFmtId="166" fontId="0" fillId="0" borderId="0" xfId="0" applyNumberFormat="1" applyAlignment="1" applyProtection="1">
      <alignment horizontal="center"/>
      <protection locked="0"/>
    </xf>
    <xf numFmtId="44" fontId="0" fillId="0" borderId="0" xfId="1304" applyFont="1" applyAlignment="1">
      <alignment horizontal="center"/>
    </xf>
    <xf numFmtId="166" fontId="0" fillId="0" borderId="0" xfId="0" applyNumberFormat="1"/>
    <xf numFmtId="166" fontId="0" fillId="0" borderId="0" xfId="0" pivotButton="1" applyNumberFormat="1"/>
    <xf numFmtId="44" fontId="164" fillId="50" borderId="0" xfId="1304" applyFont="1" applyFill="1" applyAlignment="1">
      <alignment horizontal="center" vertical="center" wrapText="1"/>
    </xf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0" fillId="0" borderId="0" xfId="0" applyAlignment="1">
      <alignment horizontal="right" wrapText="1"/>
    </xf>
    <xf numFmtId="14" fontId="0" fillId="0" borderId="0" xfId="0" applyNumberFormat="1" applyAlignment="1">
      <alignment horizontal="right" wrapText="1"/>
    </xf>
    <xf numFmtId="14" fontId="0" fillId="0" borderId="0" xfId="0" applyNumberFormat="1"/>
    <xf numFmtId="0" fontId="44" fillId="51" borderId="0" xfId="2125" applyFill="1" applyAlignment="1">
      <alignment horizontal="center" wrapText="1"/>
    </xf>
    <xf numFmtId="0" fontId="0" fillId="51" borderId="0" xfId="0" applyFill="1" applyAlignment="1">
      <alignment horizontal="center"/>
    </xf>
    <xf numFmtId="44" fontId="0" fillId="0" borderId="0" xfId="1304" applyFont="1" applyAlignment="1">
      <alignment horizontal="right" wrapText="1"/>
    </xf>
    <xf numFmtId="0" fontId="44" fillId="52" borderId="0" xfId="2125" applyFill="1" applyAlignment="1">
      <alignment horizontal="center" wrapText="1"/>
    </xf>
    <xf numFmtId="0" fontId="0" fillId="52" borderId="0" xfId="0" applyFill="1" applyAlignment="1">
      <alignment horizontal="center"/>
    </xf>
    <xf numFmtId="44" fontId="1" fillId="0" borderId="0" xfId="1304" applyFont="1" applyAlignment="1">
      <alignment horizontal="center" wrapText="1"/>
    </xf>
    <xf numFmtId="0" fontId="0" fillId="53" borderId="0" xfId="0" applyFill="1"/>
    <xf numFmtId="0" fontId="44" fillId="53" borderId="0" xfId="2125" applyFill="1" applyAlignment="1">
      <alignment horizontal="center" wrapText="1"/>
    </xf>
    <xf numFmtId="0" fontId="0" fillId="53" borderId="0" xfId="0" applyFill="1" applyAlignment="1">
      <alignment horizontal="center"/>
    </xf>
    <xf numFmtId="0" fontId="44" fillId="54" borderId="0" xfId="2125" applyFill="1" applyAlignment="1">
      <alignment horizontal="center" wrapText="1"/>
    </xf>
    <xf numFmtId="0" fontId="0" fillId="54" borderId="0" xfId="0" applyFill="1" applyAlignment="1">
      <alignment horizontal="center"/>
    </xf>
    <xf numFmtId="49" fontId="0" fillId="51" borderId="0" xfId="0" applyNumberFormat="1" applyFill="1" applyAlignment="1">
      <alignment wrapText="1"/>
    </xf>
    <xf numFmtId="0" fontId="0" fillId="51" borderId="0" xfId="0" applyFill="1" applyAlignment="1">
      <alignment horizontal="right" wrapText="1"/>
    </xf>
    <xf numFmtId="14" fontId="0" fillId="51" borderId="0" xfId="0" applyNumberFormat="1" applyFill="1" applyAlignment="1">
      <alignment horizontal="right" wrapText="1"/>
    </xf>
    <xf numFmtId="49" fontId="0" fillId="55" borderId="0" xfId="0" applyNumberFormat="1" applyFill="1" applyAlignment="1">
      <alignment wrapText="1"/>
    </xf>
    <xf numFmtId="0" fontId="0" fillId="55" borderId="0" xfId="0" applyFill="1" applyAlignment="1">
      <alignment horizontal="right" wrapText="1"/>
    </xf>
    <xf numFmtId="14" fontId="0" fillId="55" borderId="0" xfId="0" applyNumberFormat="1" applyFill="1" applyAlignment="1">
      <alignment horizontal="right" wrapText="1"/>
    </xf>
    <xf numFmtId="0" fontId="44" fillId="55" borderId="0" xfId="2125" applyFill="1" applyAlignment="1">
      <alignment horizontal="center" wrapText="1"/>
    </xf>
    <xf numFmtId="0" fontId="0" fillId="55" borderId="0" xfId="0" applyFill="1" applyAlignment="1">
      <alignment horizontal="center"/>
    </xf>
    <xf numFmtId="49" fontId="0" fillId="54" borderId="0" xfId="0" applyNumberFormat="1" applyFill="1" applyAlignment="1">
      <alignment wrapText="1"/>
    </xf>
    <xf numFmtId="0" fontId="0" fillId="54" borderId="0" xfId="0" applyFill="1" applyAlignment="1">
      <alignment horizontal="right" wrapText="1"/>
    </xf>
    <xf numFmtId="14" fontId="0" fillId="54" borderId="0" xfId="0" applyNumberFormat="1" applyFill="1" applyAlignment="1">
      <alignment horizontal="right" wrapText="1"/>
    </xf>
    <xf numFmtId="49" fontId="0" fillId="53" borderId="0" xfId="0" applyNumberFormat="1" applyFill="1" applyAlignment="1">
      <alignment wrapText="1"/>
    </xf>
    <xf numFmtId="0" fontId="0" fillId="53" borderId="0" xfId="0" applyFill="1" applyAlignment="1">
      <alignment horizontal="right" wrapText="1"/>
    </xf>
    <xf numFmtId="14" fontId="0" fillId="53" borderId="0" xfId="0" applyNumberFormat="1" applyFill="1" applyAlignment="1">
      <alignment horizontal="right" wrapText="1"/>
    </xf>
    <xf numFmtId="14" fontId="0" fillId="0" borderId="0" xfId="0" applyNumberFormat="1" applyAlignment="1">
      <alignment horizontal="center"/>
    </xf>
    <xf numFmtId="22" fontId="0" fillId="46" borderId="0" xfId="0" applyNumberFormat="1" applyFill="1" applyAlignment="1">
      <alignment horizontal="center" vertical="center"/>
    </xf>
  </cellXfs>
  <cellStyles count="3005">
    <cellStyle name="20% - Énfasis1" xfId="18" builtinId="30" customBuiltin="1"/>
    <cellStyle name="20% - Énfasis1 10" xfId="205" xr:uid="{D59EAFC3-EA77-4963-B676-BDE952B1B676}"/>
    <cellStyle name="20% - Énfasis1 100" xfId="2007" xr:uid="{5D03DBFB-E823-4D8F-8F09-E711757F8137}"/>
    <cellStyle name="20% - Énfasis1 101" xfId="2027" xr:uid="{18754220-A1AB-4BCD-94A4-80CD2B36E28F}"/>
    <cellStyle name="20% - Énfasis1 102" xfId="2047" xr:uid="{047BF7CA-8B84-4185-99A2-777FC756DA29}"/>
    <cellStyle name="20% - Énfasis1 103" xfId="2067" xr:uid="{240519DA-6CEF-4583-8DB0-90A4E2BE9DC6}"/>
    <cellStyle name="20% - Énfasis1 104" xfId="2087" xr:uid="{5077A2C3-DDCB-4522-808E-B38E36CD923A}"/>
    <cellStyle name="20% - Énfasis1 105" xfId="2107" xr:uid="{3CAB11D8-18CA-41E1-9F6E-331A8F95B021}"/>
    <cellStyle name="20% - Énfasis1 106" xfId="2127" xr:uid="{B50A9C29-4F36-4ADA-8FFE-EF89982F0D5F}"/>
    <cellStyle name="20% - Énfasis1 107" xfId="2147" xr:uid="{6CF666A6-FA9F-4259-A0A6-459A94514E37}"/>
    <cellStyle name="20% - Énfasis1 108" xfId="2167" xr:uid="{3E2F52C0-3367-44E1-BF41-83CF7E14A711}"/>
    <cellStyle name="20% - Énfasis1 109" xfId="2187" xr:uid="{E1C78B5B-EF58-49CA-BE77-477CE8316562}"/>
    <cellStyle name="20% - Énfasis1 11" xfId="225" xr:uid="{7BE12B00-C208-407A-B1CF-1DA360618F47}"/>
    <cellStyle name="20% - Énfasis1 110" xfId="2207" xr:uid="{B2938BA0-05D9-4ED4-A5F2-B3BE654C6554}"/>
    <cellStyle name="20% - Énfasis1 111" xfId="2227" xr:uid="{3D0BD59F-FD57-4C75-B326-2F9756BB5095}"/>
    <cellStyle name="20% - Énfasis1 112" xfId="2247" xr:uid="{39BB6B45-6C26-49EF-A07A-3A9BB425C393}"/>
    <cellStyle name="20% - Énfasis1 113" xfId="2267" xr:uid="{A59C16A9-26D5-41F6-BF02-E6004B1C3778}"/>
    <cellStyle name="20% - Énfasis1 114" xfId="2287" xr:uid="{63D555DE-9125-4D57-A925-04FFFC6DB19D}"/>
    <cellStyle name="20% - Énfasis1 115" xfId="2307" xr:uid="{15922760-6788-4D2D-826E-D704E37E1954}"/>
    <cellStyle name="20% - Énfasis1 116" xfId="2327" xr:uid="{43B93F49-BEC5-44D4-BA3F-C75D742E883C}"/>
    <cellStyle name="20% - Énfasis1 117" xfId="2347" xr:uid="{6F240249-D458-4B99-B53C-501A6669C30C}"/>
    <cellStyle name="20% - Énfasis1 118" xfId="2367" xr:uid="{AEBF977A-2189-4D01-8484-C1569E515F40}"/>
    <cellStyle name="20% - Énfasis1 119" xfId="2387" xr:uid="{1F0E899F-3FCF-44D8-B45B-2B94BEC6BC93}"/>
    <cellStyle name="20% - Énfasis1 12" xfId="246" xr:uid="{F3D21378-7C13-46A4-9811-4C56B9171872}"/>
    <cellStyle name="20% - Énfasis1 120" xfId="2407" xr:uid="{6E55468A-C8B8-4CCC-AF9C-2DCB88BAFEA8}"/>
    <cellStyle name="20% - Énfasis1 121" xfId="2427" xr:uid="{FC264CDB-1801-4CF1-8A5A-A3D276B2945C}"/>
    <cellStyle name="20% - Énfasis1 122" xfId="2447" xr:uid="{FF7CFC41-8065-4B7F-817E-A4F7EC597322}"/>
    <cellStyle name="20% - Énfasis1 123" xfId="2467" xr:uid="{63D23E14-C317-46C3-959C-D223A202D528}"/>
    <cellStyle name="20% - Énfasis1 124" xfId="2487" xr:uid="{829F0E9E-97FF-407C-AA2D-6E4B5031F49E}"/>
    <cellStyle name="20% - Énfasis1 125" xfId="2507" xr:uid="{A678DC9C-07C7-47B4-B1FC-E40100BD802E}"/>
    <cellStyle name="20% - Énfasis1 126" xfId="2527" xr:uid="{ADEB627E-15EB-492A-B8F7-8536A38D78AF}"/>
    <cellStyle name="20% - Énfasis1 127" xfId="2547" xr:uid="{15723724-D34C-4B86-BC97-7BA79E1B1D08}"/>
    <cellStyle name="20% - Énfasis1 128" xfId="2567" xr:uid="{DB29B281-03AE-42BA-B694-2BD86E57291D}"/>
    <cellStyle name="20% - Énfasis1 129" xfId="2587" xr:uid="{7F510E5D-DB37-4A55-A50D-A094081D9E59}"/>
    <cellStyle name="20% - Énfasis1 13" xfId="266" xr:uid="{92F2D11E-8A2B-4E33-8B27-4B4F8D32CE8F}"/>
    <cellStyle name="20% - Énfasis1 130" xfId="2607" xr:uid="{718B299E-1DE7-4EC4-821B-9A760C46A782}"/>
    <cellStyle name="20% - Énfasis1 131" xfId="2627" xr:uid="{8766903A-B2CE-493C-9A10-5967D52166FA}"/>
    <cellStyle name="20% - Énfasis1 132" xfId="2647" xr:uid="{26C7807E-1BD7-49E3-BE29-DB78BFF5B3F6}"/>
    <cellStyle name="20% - Énfasis1 133" xfId="2667" xr:uid="{46924086-5B39-4EAC-916B-6F7A6AEC0D2D}"/>
    <cellStyle name="20% - Énfasis1 134" xfId="2687" xr:uid="{7A4B49B1-28E9-4664-A050-0516F3AAE51B}"/>
    <cellStyle name="20% - Énfasis1 135" xfId="2707" xr:uid="{D6709C30-DB2C-4FD8-A2A7-A5B40CE604E4}"/>
    <cellStyle name="20% - Énfasis1 136" xfId="2727" xr:uid="{1D2A45B8-927F-4EB7-A4A8-D5E02429F3AB}"/>
    <cellStyle name="20% - Énfasis1 137" xfId="2747" xr:uid="{7EE9FF43-CAEC-4971-940C-7087E7B643D7}"/>
    <cellStyle name="20% - Énfasis1 138" xfId="2767" xr:uid="{777F6A5D-6676-4D24-BB74-68916387E65F}"/>
    <cellStyle name="20% - Énfasis1 139" xfId="2787" xr:uid="{3D490D48-96C4-47F7-9AE7-6E8A2054D597}"/>
    <cellStyle name="20% - Énfasis1 14" xfId="286" xr:uid="{21152D70-D2B3-4474-8614-2ABF43A07A06}"/>
    <cellStyle name="20% - Énfasis1 140" xfId="2807" xr:uid="{1E971A5D-31D3-4156-A6A1-7AB7AA380731}"/>
    <cellStyle name="20% - Énfasis1 141" xfId="2827" xr:uid="{32C43B06-38B5-425A-910C-CBB5A697484A}"/>
    <cellStyle name="20% - Énfasis1 142" xfId="2847" xr:uid="{D3F90C61-2524-47C4-B6A6-38EACAAD063D}"/>
    <cellStyle name="20% - Énfasis1 143" xfId="2867" xr:uid="{AE34F8E3-4DFC-4A8E-B844-1015932EC8D7}"/>
    <cellStyle name="20% - Énfasis1 144" xfId="2887" xr:uid="{5ECE8786-5877-401F-93DE-6DF5320151C3}"/>
    <cellStyle name="20% - Énfasis1 145" xfId="2907" xr:uid="{3536E06A-2884-46B9-8057-5D93EF267B86}"/>
    <cellStyle name="20% - Énfasis1 146" xfId="2927" xr:uid="{BEC44D63-42E5-4DAC-BCAA-5724E58FF0B6}"/>
    <cellStyle name="20% - Énfasis1 147" xfId="2947" xr:uid="{EFC06408-A5F3-47FF-A6B3-B380C9E4FED8}"/>
    <cellStyle name="20% - Énfasis1 148" xfId="2967" xr:uid="{EE1881CB-2D6C-42B1-979A-554A79CCF15E}"/>
    <cellStyle name="20% - Énfasis1 149" xfId="2987" xr:uid="{42C38110-BF16-4E1F-87EF-4CFFB6323B89}"/>
    <cellStyle name="20% - Énfasis1 15" xfId="306" xr:uid="{3A0F914A-F6A6-4AE0-9197-ACA5945DE75D}"/>
    <cellStyle name="20% - Énfasis1 16" xfId="326" xr:uid="{D4FDE154-CB8E-4558-8C48-7C6DCCCDB273}"/>
    <cellStyle name="20% - Énfasis1 17" xfId="346" xr:uid="{81CC57FC-11F8-4B10-AD79-FE529D750D53}"/>
    <cellStyle name="20% - Énfasis1 18" xfId="366" xr:uid="{3BD6A0BF-E5C9-4347-B054-C91F5F8359D7}"/>
    <cellStyle name="20% - Énfasis1 19" xfId="386" xr:uid="{A359CC22-BE38-4D9E-80CF-098E8B9D64B0}"/>
    <cellStyle name="20% - Énfasis1 2" xfId="45" xr:uid="{4E4FEFF7-B244-40CB-B190-6743889F0F6C}"/>
    <cellStyle name="20% - Énfasis1 20" xfId="406" xr:uid="{447E6FA7-1E8D-40A5-B451-B2FD32002D2C}"/>
    <cellStyle name="20% - Énfasis1 21" xfId="426" xr:uid="{2CEFED4A-9FDF-4A40-9C00-9697BE9ECD8B}"/>
    <cellStyle name="20% - Énfasis1 22" xfId="446" xr:uid="{94254839-0CC5-4C86-A2F9-4FD19931819F}"/>
    <cellStyle name="20% - Énfasis1 23" xfId="466" xr:uid="{99FEAF8E-7656-42FC-BC1C-B394E1A5065E}"/>
    <cellStyle name="20% - Énfasis1 24" xfId="486" xr:uid="{2C09B6F6-A3F9-41CC-B89A-506146C76705}"/>
    <cellStyle name="20% - Énfasis1 25" xfId="506" xr:uid="{D38D69F4-F4B3-43FC-95DA-535FB492F16C}"/>
    <cellStyle name="20% - Énfasis1 26" xfId="526" xr:uid="{347B5E94-5132-4B36-8DC0-453430CFE2F6}"/>
    <cellStyle name="20% - Énfasis1 27" xfId="546" xr:uid="{601D6E81-EA24-4720-A2BC-9ED3AE2BD18A}"/>
    <cellStyle name="20% - Énfasis1 28" xfId="566" xr:uid="{63D9D939-CD14-488D-90F8-935C1DA090B5}"/>
    <cellStyle name="20% - Énfasis1 29" xfId="586" xr:uid="{FAF184BE-0E3C-4DF6-BE99-DAA35695AF83}"/>
    <cellStyle name="20% - Énfasis1 3" xfId="65" xr:uid="{80980D51-F4F4-4889-BE89-51928BE1ABCA}"/>
    <cellStyle name="20% - Énfasis1 30" xfId="606" xr:uid="{B2DAE3F7-08C1-4C8D-9193-2706FC33E3C1}"/>
    <cellStyle name="20% - Énfasis1 31" xfId="626" xr:uid="{DD4F67D4-B8C4-408A-BFF4-B5987564212F}"/>
    <cellStyle name="20% - Énfasis1 32" xfId="646" xr:uid="{EC45E9BD-A3FB-450F-A16D-BF1534F48326}"/>
    <cellStyle name="20% - Énfasis1 33" xfId="666" xr:uid="{47AA8638-3AD6-407A-AB6B-90F1CFA8A561}"/>
    <cellStyle name="20% - Énfasis1 34" xfId="686" xr:uid="{B1AA8849-99A6-4FE6-8E48-10C54E2717E8}"/>
    <cellStyle name="20% - Énfasis1 35" xfId="706" xr:uid="{D96A3FE9-8492-4C25-9599-EA89EFE1EFD8}"/>
    <cellStyle name="20% - Énfasis1 36" xfId="726" xr:uid="{BE693965-DC8D-4213-BA48-2F9614FE8100}"/>
    <cellStyle name="20% - Énfasis1 37" xfId="746" xr:uid="{6CDAF17B-5492-4CE5-BC35-208BE0AC86DD}"/>
    <cellStyle name="20% - Énfasis1 38" xfId="766" xr:uid="{DB6D9465-5B09-4C00-ADB3-E94A8AE8E1BA}"/>
    <cellStyle name="20% - Énfasis1 39" xfId="786" xr:uid="{F85BF964-A25D-459D-8180-2CADD543274E}"/>
    <cellStyle name="20% - Énfasis1 4" xfId="85" xr:uid="{602CA672-954A-41F2-99D1-B7198B055381}"/>
    <cellStyle name="20% - Énfasis1 40" xfId="806" xr:uid="{506C1A7C-47E8-4A24-8D1D-B3BFD0E4446A}"/>
    <cellStyle name="20% - Énfasis1 41" xfId="826" xr:uid="{6BA9CCDF-A247-4434-9456-0254E234CEE0}"/>
    <cellStyle name="20% - Énfasis1 42" xfId="846" xr:uid="{549923F8-4C32-45AC-A83B-27C33973902C}"/>
    <cellStyle name="20% - Énfasis1 43" xfId="866" xr:uid="{9011DDB8-A5B5-44B5-8BE4-02FFDCF2A3CC}"/>
    <cellStyle name="20% - Énfasis1 44" xfId="886" xr:uid="{D91521D9-8AD1-4CDB-AB5D-81A425EE479F}"/>
    <cellStyle name="20% - Énfasis1 45" xfId="906" xr:uid="{EEB4DA0E-B2C4-44CB-B17A-58562839EEBC}"/>
    <cellStyle name="20% - Énfasis1 46" xfId="926" xr:uid="{FBA439BB-9E3E-4D53-A69C-94F65B60ECF6}"/>
    <cellStyle name="20% - Énfasis1 47" xfId="946" xr:uid="{297824CA-1EA1-46E4-8C82-9CAAA9A7E87C}"/>
    <cellStyle name="20% - Énfasis1 48" xfId="966" xr:uid="{17AFD24F-8C2C-47D4-A175-9EE334FC78BC}"/>
    <cellStyle name="20% - Énfasis1 49" xfId="986" xr:uid="{84DA6D59-E92E-49F7-A6C8-CCF215B1D834}"/>
    <cellStyle name="20% - Énfasis1 5" xfId="105" xr:uid="{9C697E2A-E64E-4693-82BA-E78626220061}"/>
    <cellStyle name="20% - Énfasis1 50" xfId="1006" xr:uid="{94995BB0-A9EB-47CE-9FDD-2781DF747867}"/>
    <cellStyle name="20% - Énfasis1 51" xfId="1026" xr:uid="{199A23E2-C2EE-4D32-8FB3-EE1791193D18}"/>
    <cellStyle name="20% - Énfasis1 52" xfId="1046" xr:uid="{79A8952F-65D0-4717-9A15-ACC172E45E03}"/>
    <cellStyle name="20% - Énfasis1 53" xfId="1066" xr:uid="{440B0757-3CA3-4FB8-9A19-D01FFC17E328}"/>
    <cellStyle name="20% - Énfasis1 54" xfId="1086" xr:uid="{1DB899D4-D05D-4275-B528-9753ADE24B20}"/>
    <cellStyle name="20% - Énfasis1 55" xfId="1106" xr:uid="{2F9CAF4F-025B-482D-9462-9172ADB16911}"/>
    <cellStyle name="20% - Énfasis1 56" xfId="1126" xr:uid="{491B36FA-2CFB-48ED-A2B1-6DDCD02A79DB}"/>
    <cellStyle name="20% - Énfasis1 57" xfId="1146" xr:uid="{EEC2401A-01EC-4AF6-9D53-B84A13A75D46}"/>
    <cellStyle name="20% - Énfasis1 58" xfId="1166" xr:uid="{8D853ED8-198D-4137-97F9-586745F166A4}"/>
    <cellStyle name="20% - Énfasis1 59" xfId="1186" xr:uid="{EAFBA69B-E4E2-4894-8D36-4A8D8C999825}"/>
    <cellStyle name="20% - Énfasis1 6" xfId="125" xr:uid="{F46FFEDE-AC55-44ED-9141-DB9B6FBAD7F6}"/>
    <cellStyle name="20% - Énfasis1 60" xfId="1206" xr:uid="{E3F4862D-E769-4353-BD5D-109BCD2573B8}"/>
    <cellStyle name="20% - Énfasis1 61" xfId="1226" xr:uid="{B76E7567-D398-4318-B6E1-8C7709DC278C}"/>
    <cellStyle name="20% - Énfasis1 62" xfId="1246" xr:uid="{2DD05DDF-142D-4FC4-ACCB-2A5EBEB1AF36}"/>
    <cellStyle name="20% - Énfasis1 63" xfId="1266" xr:uid="{1540EAD4-A54F-4D62-B6E5-080D110AA117}"/>
    <cellStyle name="20% - Énfasis1 64" xfId="1286" xr:uid="{B605F5F7-BABA-4E40-A9E7-B2DF769CAB68}"/>
    <cellStyle name="20% - Énfasis1 65" xfId="1307" xr:uid="{6D9BF100-6BBF-4D2A-8B29-F156A8FA6FBA}"/>
    <cellStyle name="20% - Énfasis1 66" xfId="1327" xr:uid="{5E44DB48-F92E-4044-B9F7-1197DDB7834A}"/>
    <cellStyle name="20% - Énfasis1 67" xfId="1347" xr:uid="{E02F99D1-1777-4476-BAB2-4CE1483F42BF}"/>
    <cellStyle name="20% - Énfasis1 68" xfId="1367" xr:uid="{05B5920D-8CAD-4BE3-906E-6D1E65DFCFF0}"/>
    <cellStyle name="20% - Énfasis1 69" xfId="1387" xr:uid="{9799D22B-A732-43CD-A9DB-EB14930DBD1B}"/>
    <cellStyle name="20% - Énfasis1 7" xfId="145" xr:uid="{BB3909D1-67D4-4EFB-B93F-F76B5EC07C70}"/>
    <cellStyle name="20% - Énfasis1 70" xfId="1407" xr:uid="{C7723CB4-3055-469C-8A81-30316653664D}"/>
    <cellStyle name="20% - Énfasis1 71" xfId="1427" xr:uid="{1E2DEDFD-59A9-44AF-83BD-0CDA4D94CF9A}"/>
    <cellStyle name="20% - Énfasis1 72" xfId="1447" xr:uid="{94A5D5CB-8AEF-43B8-9C7D-9548598A8F33}"/>
    <cellStyle name="20% - Énfasis1 73" xfId="1467" xr:uid="{7EAD8B49-39DB-40D2-8B81-F77EBA89D056}"/>
    <cellStyle name="20% - Énfasis1 74" xfId="1487" xr:uid="{DD3B33D2-482F-4F43-86FD-9C82A85CEC67}"/>
    <cellStyle name="20% - Énfasis1 75" xfId="1507" xr:uid="{00EC2CFD-FD21-4E56-9AE7-24A7CDF2CB12}"/>
    <cellStyle name="20% - Énfasis1 76" xfId="1527" xr:uid="{7F19B4E8-9ABF-45D8-81B5-60AFD052286F}"/>
    <cellStyle name="20% - Énfasis1 77" xfId="1547" xr:uid="{0F0119A1-0D65-4E11-8D41-BE010AA49CF3}"/>
    <cellStyle name="20% - Énfasis1 78" xfId="1567" xr:uid="{1B85FCE3-9EE7-493A-88BC-B3ADD2EA95D9}"/>
    <cellStyle name="20% - Énfasis1 79" xfId="1587" xr:uid="{6B4CEF4B-643E-46BE-8DEF-776EAE691D2E}"/>
    <cellStyle name="20% - Énfasis1 8" xfId="165" xr:uid="{B9769638-CDC6-41CA-B4F7-FCCB823767D9}"/>
    <cellStyle name="20% - Énfasis1 80" xfId="1607" xr:uid="{CA74FDCF-9136-4533-A52E-FA1F0E5AC151}"/>
    <cellStyle name="20% - Énfasis1 81" xfId="1627" xr:uid="{FA40FA3E-008E-4D12-A39F-A4DD50AD732E}"/>
    <cellStyle name="20% - Énfasis1 82" xfId="1647" xr:uid="{D902D66F-246C-4DC1-9CCB-B331CED3D12A}"/>
    <cellStyle name="20% - Énfasis1 83" xfId="1667" xr:uid="{A5F20F2F-8F3C-4524-B5D8-3B0D12539CC4}"/>
    <cellStyle name="20% - Énfasis1 84" xfId="1687" xr:uid="{518A2624-88E3-4E43-8EA1-B54B630A5CD9}"/>
    <cellStyle name="20% - Énfasis1 85" xfId="1707" xr:uid="{76F0C703-F495-46E9-B57E-8C5BCB991139}"/>
    <cellStyle name="20% - Énfasis1 86" xfId="1727" xr:uid="{08A4C1FD-8579-4049-9918-EB4557131A04}"/>
    <cellStyle name="20% - Énfasis1 87" xfId="1747" xr:uid="{013BED19-DB21-4670-8B6F-A48D9DE0D50D}"/>
    <cellStyle name="20% - Énfasis1 88" xfId="1767" xr:uid="{8BCC93A0-960D-43E0-B703-C063B5CD6C69}"/>
    <cellStyle name="20% - Énfasis1 89" xfId="1787" xr:uid="{236B90CF-1F31-4F9C-8848-C0825D3C6698}"/>
    <cellStyle name="20% - Énfasis1 9" xfId="185" xr:uid="{0953B09A-7FAF-45E7-8929-73E37BBEF67D}"/>
    <cellStyle name="20% - Énfasis1 90" xfId="1807" xr:uid="{958E5ECA-4949-4B18-8C51-AF683185D1EB}"/>
    <cellStyle name="20% - Énfasis1 91" xfId="1827" xr:uid="{2B1B1A26-C79D-471F-B844-FB627ED15C6C}"/>
    <cellStyle name="20% - Énfasis1 92" xfId="1847" xr:uid="{99B4C5DC-693C-49FE-9A09-95E7070683CD}"/>
    <cellStyle name="20% - Énfasis1 93" xfId="1867" xr:uid="{55D22292-6714-4387-A94D-AF8CDF2E615D}"/>
    <cellStyle name="20% - Énfasis1 94" xfId="1887" xr:uid="{7EF53881-2994-4B2F-AB6C-BA57D63B9DF8}"/>
    <cellStyle name="20% - Énfasis1 95" xfId="1907" xr:uid="{9A9E56C4-CC3A-40B0-A63D-9CC71C7C658D}"/>
    <cellStyle name="20% - Énfasis1 96" xfId="1927" xr:uid="{85BE8F2B-24EC-43E3-A84B-0878848016EB}"/>
    <cellStyle name="20% - Énfasis1 97" xfId="1947" xr:uid="{B0438A2A-6078-48F3-BBE8-B97DC0153CD2}"/>
    <cellStyle name="20% - Énfasis1 98" xfId="1967" xr:uid="{31A79880-83E0-47B3-9C39-17CB93275CCA}"/>
    <cellStyle name="20% - Énfasis1 99" xfId="1987" xr:uid="{BD917D69-B6B7-47B9-B5D5-025BD8C2A1C2}"/>
    <cellStyle name="20% - Énfasis2" xfId="22" builtinId="34" customBuiltin="1"/>
    <cellStyle name="20% - Énfasis2 10" xfId="208" xr:uid="{BE553A63-9E00-4168-BA24-59E5138F34BF}"/>
    <cellStyle name="20% - Énfasis2 100" xfId="2010" xr:uid="{7EB0931A-7F66-4F49-8BE8-D09A3571F6B3}"/>
    <cellStyle name="20% - Énfasis2 101" xfId="2030" xr:uid="{20B2FCA0-E735-4274-8163-2A73A8A0FE67}"/>
    <cellStyle name="20% - Énfasis2 102" xfId="2050" xr:uid="{3995A7C6-BFE8-401C-BC18-4AA43462F447}"/>
    <cellStyle name="20% - Énfasis2 103" xfId="2070" xr:uid="{00DF323E-C0D3-4212-AA8C-CF0C6B787681}"/>
    <cellStyle name="20% - Énfasis2 104" xfId="2090" xr:uid="{73EA919B-431A-49C9-8816-D49CDDDACB47}"/>
    <cellStyle name="20% - Énfasis2 105" xfId="2110" xr:uid="{72EDB68C-4FCA-4C25-B226-BB8152638333}"/>
    <cellStyle name="20% - Énfasis2 106" xfId="2130" xr:uid="{448B3FA7-7D55-4503-8D4F-72D6EE8AA90F}"/>
    <cellStyle name="20% - Énfasis2 107" xfId="2150" xr:uid="{42A49091-6D15-462F-8C55-258E40BA46E8}"/>
    <cellStyle name="20% - Énfasis2 108" xfId="2170" xr:uid="{A13C34E0-51AA-4DE9-9123-AD53663CB902}"/>
    <cellStyle name="20% - Énfasis2 109" xfId="2190" xr:uid="{E2A23839-6F2A-4398-9F84-2730370206AC}"/>
    <cellStyle name="20% - Énfasis2 11" xfId="228" xr:uid="{41E2B6A8-233C-4E4D-AAF1-599FA48C3798}"/>
    <cellStyle name="20% - Énfasis2 110" xfId="2210" xr:uid="{2B5ABCE2-DD60-448E-ABD6-C0AF37323B67}"/>
    <cellStyle name="20% - Énfasis2 111" xfId="2230" xr:uid="{F63C442C-89A1-4F3D-A396-5C65DEC6E2AB}"/>
    <cellStyle name="20% - Énfasis2 112" xfId="2250" xr:uid="{90EF78CB-C712-4EB0-ACDC-38017B27FBC0}"/>
    <cellStyle name="20% - Énfasis2 113" xfId="2270" xr:uid="{030CA897-B33B-458D-815C-F752F33A5AF8}"/>
    <cellStyle name="20% - Énfasis2 114" xfId="2290" xr:uid="{BEABC2BD-85DD-441E-B251-F5A82FF4A944}"/>
    <cellStyle name="20% - Énfasis2 115" xfId="2310" xr:uid="{6110E514-743F-440C-9573-EFD8B490F303}"/>
    <cellStyle name="20% - Énfasis2 116" xfId="2330" xr:uid="{6D3AF272-369D-4B1C-BA61-722DBA2F8A91}"/>
    <cellStyle name="20% - Énfasis2 117" xfId="2350" xr:uid="{92BA68D8-7909-4345-9D3A-790B3306516D}"/>
    <cellStyle name="20% - Énfasis2 118" xfId="2370" xr:uid="{C9A3F3F0-D372-4150-980F-DC7FFE46AD4D}"/>
    <cellStyle name="20% - Énfasis2 119" xfId="2390" xr:uid="{1CE335BC-7E5C-44B9-9AED-56A0D510573B}"/>
    <cellStyle name="20% - Énfasis2 12" xfId="249" xr:uid="{01828F2B-9B7A-4AC4-A22B-BD6F6729775A}"/>
    <cellStyle name="20% - Énfasis2 120" xfId="2410" xr:uid="{31B5C495-856F-46F7-A06A-E1D82A08A3BD}"/>
    <cellStyle name="20% - Énfasis2 121" xfId="2430" xr:uid="{D1A3C6D9-7E86-4EF7-AB6B-AE445B8755E6}"/>
    <cellStyle name="20% - Énfasis2 122" xfId="2450" xr:uid="{92FAAA42-A9AF-45C0-A7F3-BDC9390FD600}"/>
    <cellStyle name="20% - Énfasis2 123" xfId="2470" xr:uid="{0B6D5729-A1D2-44AC-8F49-64818202841A}"/>
    <cellStyle name="20% - Énfasis2 124" xfId="2490" xr:uid="{7F722B93-FA9B-436B-A81B-344334306E54}"/>
    <cellStyle name="20% - Énfasis2 125" xfId="2510" xr:uid="{DF5F2B88-67A5-43FB-9D31-BFE11B54774D}"/>
    <cellStyle name="20% - Énfasis2 126" xfId="2530" xr:uid="{AA282AA5-DDE9-4427-8286-89BC47DAB379}"/>
    <cellStyle name="20% - Énfasis2 127" xfId="2550" xr:uid="{FA98A4B6-8192-47DC-8916-84C62F586864}"/>
    <cellStyle name="20% - Énfasis2 128" xfId="2570" xr:uid="{B63846EC-EFA1-4E6B-93A9-5F0D885FAB4E}"/>
    <cellStyle name="20% - Énfasis2 129" xfId="2590" xr:uid="{1D2783EA-462B-4640-838C-617814406639}"/>
    <cellStyle name="20% - Énfasis2 13" xfId="269" xr:uid="{EB6FC957-E8E0-447C-8C51-6D2ED1CD5547}"/>
    <cellStyle name="20% - Énfasis2 130" xfId="2610" xr:uid="{B58C0C77-9425-4B9E-AE8E-2C10B19FEB38}"/>
    <cellStyle name="20% - Énfasis2 131" xfId="2630" xr:uid="{CF4FB39F-7B31-403D-8102-C8BA01E3471D}"/>
    <cellStyle name="20% - Énfasis2 132" xfId="2650" xr:uid="{5EFC7032-669D-4AD0-A3F8-1763BA7F8816}"/>
    <cellStyle name="20% - Énfasis2 133" xfId="2670" xr:uid="{1F692856-60FD-4334-A3B5-FFB8E251FCBA}"/>
    <cellStyle name="20% - Énfasis2 134" xfId="2690" xr:uid="{DCFDCDAF-3E13-468D-BBC1-86DBD71E8338}"/>
    <cellStyle name="20% - Énfasis2 135" xfId="2710" xr:uid="{AE20C6CF-389F-444A-B73C-053B2C4A6CA4}"/>
    <cellStyle name="20% - Énfasis2 136" xfId="2730" xr:uid="{F10731D0-EFE6-4915-9895-81CB68B869EF}"/>
    <cellStyle name="20% - Énfasis2 137" xfId="2750" xr:uid="{F6FFA4B2-B1F3-43C0-BD5B-BE33E941E693}"/>
    <cellStyle name="20% - Énfasis2 138" xfId="2770" xr:uid="{22789365-E183-4D85-A563-20D9669E7EE6}"/>
    <cellStyle name="20% - Énfasis2 139" xfId="2790" xr:uid="{DC256992-286B-45EE-A136-D59F41B6ED65}"/>
    <cellStyle name="20% - Énfasis2 14" xfId="289" xr:uid="{7B9FB97E-EDD7-47A7-8262-D8ACB49880FE}"/>
    <cellStyle name="20% - Énfasis2 140" xfId="2810" xr:uid="{E5DBD19E-E09B-4101-B823-845FAC077587}"/>
    <cellStyle name="20% - Énfasis2 141" xfId="2830" xr:uid="{78A61705-3B91-4817-8417-357F57BA735A}"/>
    <cellStyle name="20% - Énfasis2 142" xfId="2850" xr:uid="{28AFAB83-0D19-4EB1-9E37-0C0D04D13446}"/>
    <cellStyle name="20% - Énfasis2 143" xfId="2870" xr:uid="{B44CB1A9-D493-42E7-A343-7A36CED21EFE}"/>
    <cellStyle name="20% - Énfasis2 144" xfId="2890" xr:uid="{977FC49F-0466-493A-B3E1-15E2EFE159AC}"/>
    <cellStyle name="20% - Énfasis2 145" xfId="2910" xr:uid="{1CF837D0-7502-4788-BA4A-46EB6E699D0F}"/>
    <cellStyle name="20% - Énfasis2 146" xfId="2930" xr:uid="{BC7D9BD0-8213-4F1A-80C1-EC409D0D698D}"/>
    <cellStyle name="20% - Énfasis2 147" xfId="2950" xr:uid="{4651FDF9-2118-4341-9FAF-03EBE157BFF7}"/>
    <cellStyle name="20% - Énfasis2 148" xfId="2970" xr:uid="{37E06BC5-1F78-43EC-B945-D0509C377A4C}"/>
    <cellStyle name="20% - Énfasis2 149" xfId="2990" xr:uid="{25CB5A48-3E92-4C53-9B01-7F78FA0366B3}"/>
    <cellStyle name="20% - Énfasis2 15" xfId="309" xr:uid="{A49D3D2D-D5DA-4638-8A7F-2B919B1B5B62}"/>
    <cellStyle name="20% - Énfasis2 16" xfId="329" xr:uid="{1423B954-89A6-408E-AB49-E384312E3DCF}"/>
    <cellStyle name="20% - Énfasis2 17" xfId="349" xr:uid="{E9046E8F-7443-48AA-9CFA-1C0680434087}"/>
    <cellStyle name="20% - Énfasis2 18" xfId="369" xr:uid="{3A1DAF37-2756-415E-B3F3-89A4DA6182D7}"/>
    <cellStyle name="20% - Énfasis2 19" xfId="389" xr:uid="{DB150C79-CFB7-4FF7-976A-D30814A5E1DA}"/>
    <cellStyle name="20% - Énfasis2 2" xfId="48" xr:uid="{58B7C4D0-B9B7-489F-B103-2AA0E301D7AE}"/>
    <cellStyle name="20% - Énfasis2 20" xfId="409" xr:uid="{895F2FF4-6ABD-4975-A698-150D07E4C22C}"/>
    <cellStyle name="20% - Énfasis2 21" xfId="429" xr:uid="{97D45553-EF70-4620-AA62-717BAAC0D630}"/>
    <cellStyle name="20% - Énfasis2 22" xfId="449" xr:uid="{C01F3083-CF63-4E08-B969-0226DEE4522B}"/>
    <cellStyle name="20% - Énfasis2 23" xfId="469" xr:uid="{D92B9DFE-E352-443C-A678-26FA8CEC7D8B}"/>
    <cellStyle name="20% - Énfasis2 24" xfId="489" xr:uid="{D04E65E4-EA82-42BD-B9ED-6164E5829B15}"/>
    <cellStyle name="20% - Énfasis2 25" xfId="509" xr:uid="{A003040C-51F9-461A-9F89-19CCB1713B76}"/>
    <cellStyle name="20% - Énfasis2 26" xfId="529" xr:uid="{0C26E93E-5871-4C9E-A545-C4900E07F288}"/>
    <cellStyle name="20% - Énfasis2 27" xfId="549" xr:uid="{CDAB4505-5C80-4530-A591-F28F87BB0EEF}"/>
    <cellStyle name="20% - Énfasis2 28" xfId="569" xr:uid="{D4491F4A-442F-426D-B857-6410E3A4C02D}"/>
    <cellStyle name="20% - Énfasis2 29" xfId="589" xr:uid="{40AD6F04-334B-4F85-94B1-15A1DC430E9A}"/>
    <cellStyle name="20% - Énfasis2 3" xfId="68" xr:uid="{B32EC1B1-1187-4D79-B25F-02E823FEECBA}"/>
    <cellStyle name="20% - Énfasis2 30" xfId="609" xr:uid="{448DA788-A1D8-431F-8322-E8DB2550FC07}"/>
    <cellStyle name="20% - Énfasis2 31" xfId="629" xr:uid="{7C5601F3-CEF2-49CA-9164-CEBB095E6E3C}"/>
    <cellStyle name="20% - Énfasis2 32" xfId="649" xr:uid="{A1065CF2-E112-4CA1-9308-A06EC151A8B1}"/>
    <cellStyle name="20% - Énfasis2 33" xfId="669" xr:uid="{E529DBA5-9984-4FED-91A3-743D746AAECD}"/>
    <cellStyle name="20% - Énfasis2 34" xfId="689" xr:uid="{7023E045-DDBF-4096-BE96-EC38131706CF}"/>
    <cellStyle name="20% - Énfasis2 35" xfId="709" xr:uid="{00B836EC-42F9-41BA-9E50-0EF0FA639AA6}"/>
    <cellStyle name="20% - Énfasis2 36" xfId="729" xr:uid="{413ABBFB-3699-4EFC-8B36-96705F703588}"/>
    <cellStyle name="20% - Énfasis2 37" xfId="749" xr:uid="{8627294A-DF92-47A4-9E55-E868BB5D88F2}"/>
    <cellStyle name="20% - Énfasis2 38" xfId="769" xr:uid="{828A7A57-D9BA-4424-999E-D7933CE0FF6E}"/>
    <cellStyle name="20% - Énfasis2 39" xfId="789" xr:uid="{7BD1E4BB-7458-455C-9284-04901D998012}"/>
    <cellStyle name="20% - Énfasis2 4" xfId="88" xr:uid="{1EBA656E-2422-483D-98C9-1A08EB5C8622}"/>
    <cellStyle name="20% - Énfasis2 40" xfId="809" xr:uid="{454F432E-2F41-4615-BB97-5DE7567DEAFC}"/>
    <cellStyle name="20% - Énfasis2 41" xfId="829" xr:uid="{CDE2DC6C-E161-4AA5-863B-020522C6980C}"/>
    <cellStyle name="20% - Énfasis2 42" xfId="849" xr:uid="{02933AD9-1C00-4AC9-B5C5-9903C613C4D7}"/>
    <cellStyle name="20% - Énfasis2 43" xfId="869" xr:uid="{4FDE85A3-C124-4A43-B471-F1BB3A0AAC91}"/>
    <cellStyle name="20% - Énfasis2 44" xfId="889" xr:uid="{7012C3B6-A4C6-48B8-ABD7-355BBFF27AAA}"/>
    <cellStyle name="20% - Énfasis2 45" xfId="909" xr:uid="{BEFAE02F-6C2E-4795-9592-7C443C845FC5}"/>
    <cellStyle name="20% - Énfasis2 46" xfId="929" xr:uid="{ACE0D6A9-F3A0-4238-B880-B812749057FA}"/>
    <cellStyle name="20% - Énfasis2 47" xfId="949" xr:uid="{0F2C3F2A-0FA0-4899-98C8-9A3C8FCC3C87}"/>
    <cellStyle name="20% - Énfasis2 48" xfId="969" xr:uid="{4F1BBA30-CF47-4248-A064-CD25A316D725}"/>
    <cellStyle name="20% - Énfasis2 49" xfId="989" xr:uid="{3552452B-6281-4B5E-969C-3D0C66358E05}"/>
    <cellStyle name="20% - Énfasis2 5" xfId="108" xr:uid="{F408291E-46B8-4F84-B9F3-EB339A47B811}"/>
    <cellStyle name="20% - Énfasis2 50" xfId="1009" xr:uid="{697EE661-79A9-4053-80BD-B51F2C336D46}"/>
    <cellStyle name="20% - Énfasis2 51" xfId="1029" xr:uid="{34848301-4113-4519-8367-2488EC4A7BD5}"/>
    <cellStyle name="20% - Énfasis2 52" xfId="1049" xr:uid="{4581008F-AAAE-4D02-A1E2-932156C900FB}"/>
    <cellStyle name="20% - Énfasis2 53" xfId="1069" xr:uid="{EE2F7E67-1C75-46EF-97EE-8EEA41488E85}"/>
    <cellStyle name="20% - Énfasis2 54" xfId="1089" xr:uid="{516FAC01-9359-418A-872E-D737EC488F7A}"/>
    <cellStyle name="20% - Énfasis2 55" xfId="1109" xr:uid="{A3C0023D-4318-4B6C-8E4F-EE536C784C60}"/>
    <cellStyle name="20% - Énfasis2 56" xfId="1129" xr:uid="{0886B320-FFA6-40ED-89D0-4788635C1069}"/>
    <cellStyle name="20% - Énfasis2 57" xfId="1149" xr:uid="{DE691CFD-8E27-4B73-9D80-E48F836BF5C3}"/>
    <cellStyle name="20% - Énfasis2 58" xfId="1169" xr:uid="{C20A2953-637A-4334-B65A-CE6B0432949E}"/>
    <cellStyle name="20% - Énfasis2 59" xfId="1189" xr:uid="{B14356A6-9534-46CC-AA9A-F76CD1CD1824}"/>
    <cellStyle name="20% - Énfasis2 6" xfId="128" xr:uid="{4817B6B1-5FE0-46BF-B44B-A11BCB251A3B}"/>
    <cellStyle name="20% - Énfasis2 60" xfId="1209" xr:uid="{E6CC1F00-AB0B-479B-A234-DF476651518F}"/>
    <cellStyle name="20% - Énfasis2 61" xfId="1229" xr:uid="{5E136EBB-4169-4F41-A9C4-F4798E79E63E}"/>
    <cellStyle name="20% - Énfasis2 62" xfId="1249" xr:uid="{F6DC5775-FC48-4B1D-A188-704C11E0C088}"/>
    <cellStyle name="20% - Énfasis2 63" xfId="1269" xr:uid="{0ED0160F-FDD2-4EDE-9FB7-D69B06756DD3}"/>
    <cellStyle name="20% - Énfasis2 64" xfId="1289" xr:uid="{55F578C0-0D6F-42FA-AB4B-26CEB343E30F}"/>
    <cellStyle name="20% - Énfasis2 65" xfId="1310" xr:uid="{A14AF74A-C2C0-4E45-AB7F-8F963382046A}"/>
    <cellStyle name="20% - Énfasis2 66" xfId="1330" xr:uid="{9749D0B0-94FC-49C5-84F1-1347BF1D63B9}"/>
    <cellStyle name="20% - Énfasis2 67" xfId="1350" xr:uid="{2F9D984F-6F79-470D-B4C3-2ED2D10C13AE}"/>
    <cellStyle name="20% - Énfasis2 68" xfId="1370" xr:uid="{AF3D32D7-CC99-475D-B562-CA886350179B}"/>
    <cellStyle name="20% - Énfasis2 69" xfId="1390" xr:uid="{1988D5D0-8D9B-4EE3-BFE9-4E5DD682E22D}"/>
    <cellStyle name="20% - Énfasis2 7" xfId="148" xr:uid="{B5EBEFFC-044F-4F0D-905E-D6A740EB0292}"/>
    <cellStyle name="20% - Énfasis2 70" xfId="1410" xr:uid="{3A504C67-1759-4F4E-B320-DB6A5AB82C11}"/>
    <cellStyle name="20% - Énfasis2 71" xfId="1430" xr:uid="{E98815B5-A410-4720-A0AB-8104803F3C59}"/>
    <cellStyle name="20% - Énfasis2 72" xfId="1450" xr:uid="{EC9904E5-44AA-490B-8834-AB9A3B3C67E7}"/>
    <cellStyle name="20% - Énfasis2 73" xfId="1470" xr:uid="{DA0B2310-1250-4260-9A57-8FFB3D6F3EF3}"/>
    <cellStyle name="20% - Énfasis2 74" xfId="1490" xr:uid="{53EB35CA-2183-4304-93CE-5B1B14B75137}"/>
    <cellStyle name="20% - Énfasis2 75" xfId="1510" xr:uid="{7EE97CEC-07DE-4303-BBE3-3BCC19128BB5}"/>
    <cellStyle name="20% - Énfasis2 76" xfId="1530" xr:uid="{81D4EC7C-6262-4DDF-9921-6130B7F8A03F}"/>
    <cellStyle name="20% - Énfasis2 77" xfId="1550" xr:uid="{EDE4C0DC-BDA6-488D-970A-210DDE7C77F9}"/>
    <cellStyle name="20% - Énfasis2 78" xfId="1570" xr:uid="{0E74AF70-A2F1-4817-8CE8-A6AFCBE14891}"/>
    <cellStyle name="20% - Énfasis2 79" xfId="1590" xr:uid="{7E988007-AF78-436B-9354-FF351DB29BB8}"/>
    <cellStyle name="20% - Énfasis2 8" xfId="168" xr:uid="{2AF08C40-6026-4288-9B85-34D158835FBE}"/>
    <cellStyle name="20% - Énfasis2 80" xfId="1610" xr:uid="{F17550BF-1B96-404E-9188-F013F76F05BB}"/>
    <cellStyle name="20% - Énfasis2 81" xfId="1630" xr:uid="{41A49E4B-2F29-48FC-A297-8F19F756244F}"/>
    <cellStyle name="20% - Énfasis2 82" xfId="1650" xr:uid="{9196702A-8129-4A60-A290-44A97FA02CD3}"/>
    <cellStyle name="20% - Énfasis2 83" xfId="1670" xr:uid="{A5868286-8460-495C-AE49-A6428E6AEC45}"/>
    <cellStyle name="20% - Énfasis2 84" xfId="1690" xr:uid="{EA949DCA-D12F-4B1C-9B0E-21705B06641C}"/>
    <cellStyle name="20% - Énfasis2 85" xfId="1710" xr:uid="{2F31B657-D3C8-43F8-A8CE-4807184BAA00}"/>
    <cellStyle name="20% - Énfasis2 86" xfId="1730" xr:uid="{E6C6F67C-41DA-47B4-92A8-38802F234B7A}"/>
    <cellStyle name="20% - Énfasis2 87" xfId="1750" xr:uid="{9E8655C2-18F2-47CD-942D-CA0495F03615}"/>
    <cellStyle name="20% - Énfasis2 88" xfId="1770" xr:uid="{844E0552-369B-438D-ADEA-6BDD91B20061}"/>
    <cellStyle name="20% - Énfasis2 89" xfId="1790" xr:uid="{281F4803-FE3A-4E21-85A5-9C00552CF3C0}"/>
    <cellStyle name="20% - Énfasis2 9" xfId="188" xr:uid="{CE30D9FD-50A9-4103-A374-336788F11878}"/>
    <cellStyle name="20% - Énfasis2 90" xfId="1810" xr:uid="{8E9BC08D-6EB9-4A13-B476-D760C4B0A747}"/>
    <cellStyle name="20% - Énfasis2 91" xfId="1830" xr:uid="{75A09CC6-4DFB-4456-BB98-BA738B0C6A8D}"/>
    <cellStyle name="20% - Énfasis2 92" xfId="1850" xr:uid="{C725DDED-3433-4850-89A7-8B3F862DCE56}"/>
    <cellStyle name="20% - Énfasis2 93" xfId="1870" xr:uid="{6CBD23F3-B8C9-4791-902E-25BD791977B3}"/>
    <cellStyle name="20% - Énfasis2 94" xfId="1890" xr:uid="{BCA87A6D-8466-43AB-A4B7-036F8F8DE134}"/>
    <cellStyle name="20% - Énfasis2 95" xfId="1910" xr:uid="{D0399B49-BFAC-4D7D-B4BA-D298D5235412}"/>
    <cellStyle name="20% - Énfasis2 96" xfId="1930" xr:uid="{6B2860A7-9899-43C5-A95D-E0010F9D161B}"/>
    <cellStyle name="20% - Énfasis2 97" xfId="1950" xr:uid="{71A33848-9915-4C75-BF14-A844C176C705}"/>
    <cellStyle name="20% - Énfasis2 98" xfId="1970" xr:uid="{30EB5472-AE35-47CB-8DEA-A2A2747A372B}"/>
    <cellStyle name="20% - Énfasis2 99" xfId="1990" xr:uid="{C81BF449-5B6E-4B4D-BE97-8DD3F63B4D6D}"/>
    <cellStyle name="20% - Énfasis3" xfId="26" builtinId="38" customBuiltin="1"/>
    <cellStyle name="20% - Énfasis3 10" xfId="211" xr:uid="{F0284307-2FAC-4E78-9E37-15479C4CF8FE}"/>
    <cellStyle name="20% - Énfasis3 100" xfId="2013" xr:uid="{E90B9EDC-BDA7-47A4-B4A2-914A1BCF230C}"/>
    <cellStyle name="20% - Énfasis3 101" xfId="2033" xr:uid="{8D7DFAAE-E9FA-48EC-98A0-52A87DF2D953}"/>
    <cellStyle name="20% - Énfasis3 102" xfId="2053" xr:uid="{7913A893-A9B5-403C-82FB-66C0C176FFF7}"/>
    <cellStyle name="20% - Énfasis3 103" xfId="2073" xr:uid="{25D4C865-A445-4548-8FFF-5A99FE7CAA7A}"/>
    <cellStyle name="20% - Énfasis3 104" xfId="2093" xr:uid="{2B1757BB-6DB6-445E-8A9D-97F4BEAB35F0}"/>
    <cellStyle name="20% - Énfasis3 105" xfId="2113" xr:uid="{32BEC68E-BF26-40CC-8F61-CE8238D4FCC5}"/>
    <cellStyle name="20% - Énfasis3 106" xfId="2133" xr:uid="{D1595E55-0A86-492B-8A58-743DA8DFBCAF}"/>
    <cellStyle name="20% - Énfasis3 107" xfId="2153" xr:uid="{DE9E1D80-FD8C-46F6-88E7-5EB78320887A}"/>
    <cellStyle name="20% - Énfasis3 108" xfId="2173" xr:uid="{EBAD3369-7A69-4F4C-9C63-DF64016CF891}"/>
    <cellStyle name="20% - Énfasis3 109" xfId="2193" xr:uid="{817C50A9-AB93-4E7A-BAC6-1697EFFF208D}"/>
    <cellStyle name="20% - Énfasis3 11" xfId="231" xr:uid="{EB6E3B15-9E70-4D56-9864-00C37564BEFE}"/>
    <cellStyle name="20% - Énfasis3 110" xfId="2213" xr:uid="{AD316FEB-8481-410E-8373-15D48EDAFEAE}"/>
    <cellStyle name="20% - Énfasis3 111" xfId="2233" xr:uid="{48D8B0A9-17D0-4C71-9A21-63CE4DD0FCA1}"/>
    <cellStyle name="20% - Énfasis3 112" xfId="2253" xr:uid="{A74EC1EB-1F5A-446B-85C7-D0B6B649903A}"/>
    <cellStyle name="20% - Énfasis3 113" xfId="2273" xr:uid="{8917900F-6884-47E1-9BC4-9553A75938E0}"/>
    <cellStyle name="20% - Énfasis3 114" xfId="2293" xr:uid="{2380D623-B1F3-46C9-8A42-455FF0FE3A0E}"/>
    <cellStyle name="20% - Énfasis3 115" xfId="2313" xr:uid="{0F9CDE88-3C0C-4E53-8089-E1A13C3B5D7D}"/>
    <cellStyle name="20% - Énfasis3 116" xfId="2333" xr:uid="{1255BCDC-7749-4D7F-81BE-ACC6706B354B}"/>
    <cellStyle name="20% - Énfasis3 117" xfId="2353" xr:uid="{8BD68F16-5719-4985-B6D0-4C3A55A3EAE2}"/>
    <cellStyle name="20% - Énfasis3 118" xfId="2373" xr:uid="{99D07A7D-A381-4408-9B76-B2E0DCFB9F5A}"/>
    <cellStyle name="20% - Énfasis3 119" xfId="2393" xr:uid="{2DB53F3A-1D9A-498B-8F88-948A74260D4C}"/>
    <cellStyle name="20% - Énfasis3 12" xfId="252" xr:uid="{2972429E-139D-4D36-909B-6341CEACA278}"/>
    <cellStyle name="20% - Énfasis3 120" xfId="2413" xr:uid="{7D921233-8112-4661-BFA4-B187CB0F805E}"/>
    <cellStyle name="20% - Énfasis3 121" xfId="2433" xr:uid="{2225B454-9121-4DBC-AA38-52726DFE742A}"/>
    <cellStyle name="20% - Énfasis3 122" xfId="2453" xr:uid="{A3D00220-1EA3-4DE8-BAB4-6DA31CEC9874}"/>
    <cellStyle name="20% - Énfasis3 123" xfId="2473" xr:uid="{C69E42E5-65CD-43A4-B632-B82EBD341473}"/>
    <cellStyle name="20% - Énfasis3 124" xfId="2493" xr:uid="{03B77111-F1A9-4129-A26D-99012A2FE621}"/>
    <cellStyle name="20% - Énfasis3 125" xfId="2513" xr:uid="{DBD37F2C-1313-4196-A4F0-D9498C865C3D}"/>
    <cellStyle name="20% - Énfasis3 126" xfId="2533" xr:uid="{0383499C-F4D5-448A-B47D-73213A586D1E}"/>
    <cellStyle name="20% - Énfasis3 127" xfId="2553" xr:uid="{3EF4E2F8-9E6F-4981-95C4-27CE058792A7}"/>
    <cellStyle name="20% - Énfasis3 128" xfId="2573" xr:uid="{68CA2F1B-0C52-4558-9E45-447CF5D04B69}"/>
    <cellStyle name="20% - Énfasis3 129" xfId="2593" xr:uid="{E95A7E37-4599-49C3-89DE-87881CC2AE3F}"/>
    <cellStyle name="20% - Énfasis3 13" xfId="272" xr:uid="{FAC32E18-16A4-4202-826B-B7B0D5F1CB24}"/>
    <cellStyle name="20% - Énfasis3 130" xfId="2613" xr:uid="{35392B72-430D-4D18-935B-86EA751CB065}"/>
    <cellStyle name="20% - Énfasis3 131" xfId="2633" xr:uid="{ED3426AE-FA5E-43D5-A16A-583CF5AAB26B}"/>
    <cellStyle name="20% - Énfasis3 132" xfId="2653" xr:uid="{A40B8D0C-F273-4F42-9E41-025D0E1289B9}"/>
    <cellStyle name="20% - Énfasis3 133" xfId="2673" xr:uid="{F72A7008-D662-4B8C-A66E-59E0644EC921}"/>
    <cellStyle name="20% - Énfasis3 134" xfId="2693" xr:uid="{A7F85154-651E-4450-8C07-FD4DA5B17902}"/>
    <cellStyle name="20% - Énfasis3 135" xfId="2713" xr:uid="{5CC69D1A-765D-4738-A266-B3688729E148}"/>
    <cellStyle name="20% - Énfasis3 136" xfId="2733" xr:uid="{65533F30-DE6D-4B21-864D-88759C225CEE}"/>
    <cellStyle name="20% - Énfasis3 137" xfId="2753" xr:uid="{51FA3708-82DD-4C58-8414-21DDB93EAD3B}"/>
    <cellStyle name="20% - Énfasis3 138" xfId="2773" xr:uid="{58E87B73-7968-4795-8C6D-12DC6721E556}"/>
    <cellStyle name="20% - Énfasis3 139" xfId="2793" xr:uid="{0F702607-77E3-476C-B593-5CF36AB96367}"/>
    <cellStyle name="20% - Énfasis3 14" xfId="292" xr:uid="{0C4A220B-C90C-4718-BD0F-458CD39819F5}"/>
    <cellStyle name="20% - Énfasis3 140" xfId="2813" xr:uid="{C6E8F6C2-A0C4-4DE4-9287-EA6F0638FF59}"/>
    <cellStyle name="20% - Énfasis3 141" xfId="2833" xr:uid="{4136F0BB-4669-40E4-B2D9-B82CC7DB8E5E}"/>
    <cellStyle name="20% - Énfasis3 142" xfId="2853" xr:uid="{39FAF4E8-A0A8-4493-8DD1-A673FF73DEFC}"/>
    <cellStyle name="20% - Énfasis3 143" xfId="2873" xr:uid="{4AB7504D-82DD-48F1-A023-EBEF3AAAC2BF}"/>
    <cellStyle name="20% - Énfasis3 144" xfId="2893" xr:uid="{901EA0F8-C1BA-40FF-ABCA-D6EFC0B03318}"/>
    <cellStyle name="20% - Énfasis3 145" xfId="2913" xr:uid="{64DCA81A-4D87-42DD-BC5C-10507EB8048D}"/>
    <cellStyle name="20% - Énfasis3 146" xfId="2933" xr:uid="{814E02D3-90A3-4F5D-8E29-76F810F9C912}"/>
    <cellStyle name="20% - Énfasis3 147" xfId="2953" xr:uid="{E6778FEF-067A-4541-BF33-5220DE4F0FA8}"/>
    <cellStyle name="20% - Énfasis3 148" xfId="2973" xr:uid="{8219EB7A-7D3E-4CAB-8BFC-B6FF60230D24}"/>
    <cellStyle name="20% - Énfasis3 149" xfId="2993" xr:uid="{3DF7CAC8-E1FC-44E2-A357-628E39E77C80}"/>
    <cellStyle name="20% - Énfasis3 15" xfId="312" xr:uid="{B25CDBDB-5B17-4967-9783-03F07A6144B1}"/>
    <cellStyle name="20% - Énfasis3 16" xfId="332" xr:uid="{4B3CE43B-505B-49E5-8558-0D1DFB77692B}"/>
    <cellStyle name="20% - Énfasis3 17" xfId="352" xr:uid="{47CC4A2F-47BA-4A27-A40F-8F533F0E356B}"/>
    <cellStyle name="20% - Énfasis3 18" xfId="372" xr:uid="{4D24188D-5780-4675-9BF2-EBCA10133992}"/>
    <cellStyle name="20% - Énfasis3 19" xfId="392" xr:uid="{02DB203B-A725-4DCC-BBAD-494E1C9D264F}"/>
    <cellStyle name="20% - Énfasis3 2" xfId="51" xr:uid="{D985A2AE-FD92-4C84-862F-58B0173AEAC1}"/>
    <cellStyle name="20% - Énfasis3 20" xfId="412" xr:uid="{806CF608-716D-4175-9079-5CB3E8C47C3D}"/>
    <cellStyle name="20% - Énfasis3 21" xfId="432" xr:uid="{3F9A15CA-E416-4327-911D-5AD462ADE204}"/>
    <cellStyle name="20% - Énfasis3 22" xfId="452" xr:uid="{548E1DA5-3C31-4552-A4D5-2F83928EA6E8}"/>
    <cellStyle name="20% - Énfasis3 23" xfId="472" xr:uid="{F5D4F9C4-2A94-4C89-94DC-F3E2E3B1AE11}"/>
    <cellStyle name="20% - Énfasis3 24" xfId="492" xr:uid="{5F2A7384-32E0-402C-BC26-B7A7FCD3C43B}"/>
    <cellStyle name="20% - Énfasis3 25" xfId="512" xr:uid="{E7184EB2-752F-442C-B457-BAFEF4AE86F6}"/>
    <cellStyle name="20% - Énfasis3 26" xfId="532" xr:uid="{3E62DDAB-9126-47A2-859B-7F1EAA24130E}"/>
    <cellStyle name="20% - Énfasis3 27" xfId="552" xr:uid="{66F0B4E2-8E1E-44F7-8505-DEEC2F6F75A5}"/>
    <cellStyle name="20% - Énfasis3 28" xfId="572" xr:uid="{CBAF2CED-26D9-459F-AF90-02C3057409DE}"/>
    <cellStyle name="20% - Énfasis3 29" xfId="592" xr:uid="{C6FE95E7-34C6-426D-B592-0D279DC4B17F}"/>
    <cellStyle name="20% - Énfasis3 3" xfId="71" xr:uid="{4C8F15EE-4C60-45A4-8EA4-16F2F99E98C8}"/>
    <cellStyle name="20% - Énfasis3 30" xfId="612" xr:uid="{4198B806-CC88-409B-B008-C4F01DFFE311}"/>
    <cellStyle name="20% - Énfasis3 31" xfId="632" xr:uid="{9FE1AB2D-9EA7-4986-9104-82807F6AEFC4}"/>
    <cellStyle name="20% - Énfasis3 32" xfId="652" xr:uid="{D27E6790-A177-44F5-A0D6-A26C76B3EAF5}"/>
    <cellStyle name="20% - Énfasis3 33" xfId="672" xr:uid="{F5FB2218-6D0F-464A-AA6E-20C6D5C10E5E}"/>
    <cellStyle name="20% - Énfasis3 34" xfId="692" xr:uid="{46EF6AAD-4FB9-407C-B3A0-2D0128A8BF3F}"/>
    <cellStyle name="20% - Énfasis3 35" xfId="712" xr:uid="{E68FD758-1B03-4B32-A032-9EA271D727EA}"/>
    <cellStyle name="20% - Énfasis3 36" xfId="732" xr:uid="{3D44AAB1-C969-4394-A17C-CCF3C7192CC5}"/>
    <cellStyle name="20% - Énfasis3 37" xfId="752" xr:uid="{BC2EBAA8-05AE-45D9-86D4-7FC0825A4630}"/>
    <cellStyle name="20% - Énfasis3 38" xfId="772" xr:uid="{4A17DC5F-3F58-4F54-BCB6-B33EEA19AA0E}"/>
    <cellStyle name="20% - Énfasis3 39" xfId="792" xr:uid="{8F649A21-F34F-4F24-AB90-19583085AE0A}"/>
    <cellStyle name="20% - Énfasis3 4" xfId="91" xr:uid="{94DC41F7-1182-4F58-9845-491B432BAD17}"/>
    <cellStyle name="20% - Énfasis3 40" xfId="812" xr:uid="{AA37435E-F47E-4B97-AF26-E0DD85923617}"/>
    <cellStyle name="20% - Énfasis3 41" xfId="832" xr:uid="{9904E640-C739-4F82-9486-743D4A6B096D}"/>
    <cellStyle name="20% - Énfasis3 42" xfId="852" xr:uid="{B19F3AF9-EB21-44E6-A3B8-157F576438BD}"/>
    <cellStyle name="20% - Énfasis3 43" xfId="872" xr:uid="{B6D5F099-E401-444B-BE5B-E051C9C22EB3}"/>
    <cellStyle name="20% - Énfasis3 44" xfId="892" xr:uid="{EC47D942-6A4C-47BB-8B46-2F0E0B2C23F3}"/>
    <cellStyle name="20% - Énfasis3 45" xfId="912" xr:uid="{579059F5-ADD4-4C70-A294-A7449903E03B}"/>
    <cellStyle name="20% - Énfasis3 46" xfId="932" xr:uid="{8D371BF0-8DC0-4257-9D13-BB9B3EFE0BE1}"/>
    <cellStyle name="20% - Énfasis3 47" xfId="952" xr:uid="{5121477C-A7F4-4706-A11B-74564F990704}"/>
    <cellStyle name="20% - Énfasis3 48" xfId="972" xr:uid="{BFB9F257-E8F9-45B0-A30B-D5795DADC422}"/>
    <cellStyle name="20% - Énfasis3 49" xfId="992" xr:uid="{40F0A96C-47C2-4E90-9D17-2D25CE4E6460}"/>
    <cellStyle name="20% - Énfasis3 5" xfId="111" xr:uid="{FF41F27D-76BA-4F04-A043-A5DA5B959F6C}"/>
    <cellStyle name="20% - Énfasis3 50" xfId="1012" xr:uid="{9F245FC9-7354-4EBE-B4F3-EDC053813F80}"/>
    <cellStyle name="20% - Énfasis3 51" xfId="1032" xr:uid="{0F068B54-8A97-41F7-9DCB-E7409AC4882A}"/>
    <cellStyle name="20% - Énfasis3 52" xfId="1052" xr:uid="{2F3F511C-20C8-4815-AD02-CAC72F2016CC}"/>
    <cellStyle name="20% - Énfasis3 53" xfId="1072" xr:uid="{372CA327-2812-4DDB-9978-60BC0E46D82D}"/>
    <cellStyle name="20% - Énfasis3 54" xfId="1092" xr:uid="{39F3AE61-EB9E-4D97-B9AB-F40EDC5BDC24}"/>
    <cellStyle name="20% - Énfasis3 55" xfId="1112" xr:uid="{A0EBA50F-8191-432F-B235-6B770F77B617}"/>
    <cellStyle name="20% - Énfasis3 56" xfId="1132" xr:uid="{8A8D6AFD-90D2-44BA-BA0F-D6A89A603FBC}"/>
    <cellStyle name="20% - Énfasis3 57" xfId="1152" xr:uid="{C8856019-4DE3-49AE-8E5D-12F48F5C90F8}"/>
    <cellStyle name="20% - Énfasis3 58" xfId="1172" xr:uid="{3CE8B04B-E2C7-4AA7-B206-392813217341}"/>
    <cellStyle name="20% - Énfasis3 59" xfId="1192" xr:uid="{141A249A-38D8-4582-9D0F-DE7D245A60C4}"/>
    <cellStyle name="20% - Énfasis3 6" xfId="131" xr:uid="{1A4B698B-A430-467F-98DC-015FCF4ED4D4}"/>
    <cellStyle name="20% - Énfasis3 60" xfId="1212" xr:uid="{C331A4BF-32E2-4FB3-ABA7-B5AEE3B952B8}"/>
    <cellStyle name="20% - Énfasis3 61" xfId="1232" xr:uid="{1FD03F61-E4F6-48DF-8859-31C34F2FE0D9}"/>
    <cellStyle name="20% - Énfasis3 62" xfId="1252" xr:uid="{CB943C09-D3C4-4F64-B5DB-D6451C234119}"/>
    <cellStyle name="20% - Énfasis3 63" xfId="1272" xr:uid="{5AAFBB65-8026-4DD1-893A-B449542A199C}"/>
    <cellStyle name="20% - Énfasis3 64" xfId="1292" xr:uid="{FB0D24DF-1B7B-4EFC-ABA9-5F587542060C}"/>
    <cellStyle name="20% - Énfasis3 65" xfId="1313" xr:uid="{3687ADFE-894F-4122-92C9-9F16E6B91731}"/>
    <cellStyle name="20% - Énfasis3 66" xfId="1333" xr:uid="{553C8B03-6945-418A-BBFF-9A9C48900A84}"/>
    <cellStyle name="20% - Énfasis3 67" xfId="1353" xr:uid="{5E4547FD-1246-409E-94BD-8C876387B4A9}"/>
    <cellStyle name="20% - Énfasis3 68" xfId="1373" xr:uid="{A7607BD7-FCC8-4948-BB9E-4A29A418AFEF}"/>
    <cellStyle name="20% - Énfasis3 69" xfId="1393" xr:uid="{A5F56868-9DC4-411E-8F28-3F31A63AB932}"/>
    <cellStyle name="20% - Énfasis3 7" xfId="151" xr:uid="{8534F7E0-5911-4B0A-B8DE-662E9D57469B}"/>
    <cellStyle name="20% - Énfasis3 70" xfId="1413" xr:uid="{75AE9049-91D9-48D6-9010-8A326C3972AB}"/>
    <cellStyle name="20% - Énfasis3 71" xfId="1433" xr:uid="{C4FF5A77-F070-4128-BA29-61383A907B8B}"/>
    <cellStyle name="20% - Énfasis3 72" xfId="1453" xr:uid="{E3848212-2534-4065-9CAD-DAB9E18335F8}"/>
    <cellStyle name="20% - Énfasis3 73" xfId="1473" xr:uid="{BA48349F-CF58-487A-A004-905959E23B08}"/>
    <cellStyle name="20% - Énfasis3 74" xfId="1493" xr:uid="{BB3C2F0C-D98B-4831-A0A7-E5A7FFA80D35}"/>
    <cellStyle name="20% - Énfasis3 75" xfId="1513" xr:uid="{A61EDBD2-A5B7-4704-9702-7C8EF6ACA052}"/>
    <cellStyle name="20% - Énfasis3 76" xfId="1533" xr:uid="{37FD5464-CB81-45BB-8410-03D50CE77FEB}"/>
    <cellStyle name="20% - Énfasis3 77" xfId="1553" xr:uid="{10DD5EF1-2EB3-4B6B-A9B8-70BFF548760A}"/>
    <cellStyle name="20% - Énfasis3 78" xfId="1573" xr:uid="{87BB3825-8C0A-4138-B883-FD0C9DBCDCD0}"/>
    <cellStyle name="20% - Énfasis3 79" xfId="1593" xr:uid="{D24F1DDD-0538-49AD-890A-112E47084102}"/>
    <cellStyle name="20% - Énfasis3 8" xfId="171" xr:uid="{43399655-7976-4375-B250-96B640ABB3AA}"/>
    <cellStyle name="20% - Énfasis3 80" xfId="1613" xr:uid="{CD70DF2F-8CF0-4AE5-9AAB-C5C7ADC47794}"/>
    <cellStyle name="20% - Énfasis3 81" xfId="1633" xr:uid="{A3148C54-F882-4762-B30E-BB45F7BC2F7F}"/>
    <cellStyle name="20% - Énfasis3 82" xfId="1653" xr:uid="{D2B500A1-C4C1-4A0B-AE35-408D74CB8AA9}"/>
    <cellStyle name="20% - Énfasis3 83" xfId="1673" xr:uid="{4587754D-24DE-427D-8EBB-9C9360959AB1}"/>
    <cellStyle name="20% - Énfasis3 84" xfId="1693" xr:uid="{9121A584-D49A-45A7-8C8C-253A7AB02BC1}"/>
    <cellStyle name="20% - Énfasis3 85" xfId="1713" xr:uid="{359F3412-F7E9-4855-B358-DF7DC719149C}"/>
    <cellStyle name="20% - Énfasis3 86" xfId="1733" xr:uid="{3D4B7320-C539-4545-A9FA-226D8D1AC599}"/>
    <cellStyle name="20% - Énfasis3 87" xfId="1753" xr:uid="{A22506B0-A853-4BC1-8BD6-B5BD97ECC0F7}"/>
    <cellStyle name="20% - Énfasis3 88" xfId="1773" xr:uid="{D72D5753-E220-477F-A30F-030D21F60182}"/>
    <cellStyle name="20% - Énfasis3 89" xfId="1793" xr:uid="{5D7742EE-365C-435F-8646-8D5B40570ECF}"/>
    <cellStyle name="20% - Énfasis3 9" xfId="191" xr:uid="{E4F0B2F0-0514-4D5C-A07E-0069E94AF34F}"/>
    <cellStyle name="20% - Énfasis3 90" xfId="1813" xr:uid="{029B3060-FDE8-4F57-9D68-7225541D5343}"/>
    <cellStyle name="20% - Énfasis3 91" xfId="1833" xr:uid="{10D40151-7008-4EBD-B627-542E09D2F03D}"/>
    <cellStyle name="20% - Énfasis3 92" xfId="1853" xr:uid="{2CD2C864-87B8-4FB8-AC13-DC28E312D6F3}"/>
    <cellStyle name="20% - Énfasis3 93" xfId="1873" xr:uid="{C2CE4656-F277-45BD-8252-7112AAAB219D}"/>
    <cellStyle name="20% - Énfasis3 94" xfId="1893" xr:uid="{CEE8F025-4250-412D-9D0C-972B4784C3D4}"/>
    <cellStyle name="20% - Énfasis3 95" xfId="1913" xr:uid="{8604AB2D-7C65-49D1-928A-83D320B138AC}"/>
    <cellStyle name="20% - Énfasis3 96" xfId="1933" xr:uid="{CF40BC91-DFE7-40D3-8C1C-260C679C5FC6}"/>
    <cellStyle name="20% - Énfasis3 97" xfId="1953" xr:uid="{F35E196E-6106-42BA-9D0D-6389EF0A5CE7}"/>
    <cellStyle name="20% - Énfasis3 98" xfId="1973" xr:uid="{7A401B01-129E-4468-A436-AF60A05A62FD}"/>
    <cellStyle name="20% - Énfasis3 99" xfId="1993" xr:uid="{2614E69E-C004-4D0E-AA70-CC09AC78B9B5}"/>
    <cellStyle name="20% - Énfasis4" xfId="30" builtinId="42" customBuiltin="1"/>
    <cellStyle name="20% - Énfasis4 10" xfId="214" xr:uid="{10AA9049-3030-49DF-A920-09971D8DF90E}"/>
    <cellStyle name="20% - Énfasis4 100" xfId="2016" xr:uid="{EBA3F51B-E8E8-436B-BA2C-6543F4DBF960}"/>
    <cellStyle name="20% - Énfasis4 101" xfId="2036" xr:uid="{3B554AEF-AE42-4BE8-A12F-13ECC2C09C16}"/>
    <cellStyle name="20% - Énfasis4 102" xfId="2056" xr:uid="{4FD3CC2B-8D0E-42FD-AA88-E2A21D905EE1}"/>
    <cellStyle name="20% - Énfasis4 103" xfId="2076" xr:uid="{38BB2962-47F3-4490-8D62-9CDF0466B0E3}"/>
    <cellStyle name="20% - Énfasis4 104" xfId="2096" xr:uid="{4E4FED5B-E27A-459A-B929-ACE729306D90}"/>
    <cellStyle name="20% - Énfasis4 105" xfId="2116" xr:uid="{F23C9B55-CA0E-478B-A482-679B99EB8E9F}"/>
    <cellStyle name="20% - Énfasis4 106" xfId="2136" xr:uid="{43B7AB0E-B804-4ADB-A877-E5267375F413}"/>
    <cellStyle name="20% - Énfasis4 107" xfId="2156" xr:uid="{A0C9CA2D-6F83-476A-A3F3-C12EDF1AB609}"/>
    <cellStyle name="20% - Énfasis4 108" xfId="2176" xr:uid="{790560C0-3DC6-442F-982F-B52228E306A3}"/>
    <cellStyle name="20% - Énfasis4 109" xfId="2196" xr:uid="{FE429F00-A672-4F0C-815A-22633CC75FB3}"/>
    <cellStyle name="20% - Énfasis4 11" xfId="234" xr:uid="{4DCF70BC-1FAB-44C4-9FA2-DB1207EBDF76}"/>
    <cellStyle name="20% - Énfasis4 110" xfId="2216" xr:uid="{E309FD9A-77FE-4B70-99AF-56357B462341}"/>
    <cellStyle name="20% - Énfasis4 111" xfId="2236" xr:uid="{28DB5E4C-7294-405B-AFA4-9EFC58B1CC61}"/>
    <cellStyle name="20% - Énfasis4 112" xfId="2256" xr:uid="{F0BBF3F1-2743-4134-8B7F-2CEFBB2F8E15}"/>
    <cellStyle name="20% - Énfasis4 113" xfId="2276" xr:uid="{25E1E7BD-E2AD-47F3-8B41-86F6CE34ADB7}"/>
    <cellStyle name="20% - Énfasis4 114" xfId="2296" xr:uid="{D7815DE4-5B1A-4F2A-8F44-5D7CF5C215C7}"/>
    <cellStyle name="20% - Énfasis4 115" xfId="2316" xr:uid="{32A3AF41-2E3E-4A4D-B179-7CD106B54569}"/>
    <cellStyle name="20% - Énfasis4 116" xfId="2336" xr:uid="{889ADCE3-CF7B-42FA-8C68-4741D93C4D72}"/>
    <cellStyle name="20% - Énfasis4 117" xfId="2356" xr:uid="{488F379D-DA9A-4569-A7C1-B4F1BBC604DF}"/>
    <cellStyle name="20% - Énfasis4 118" xfId="2376" xr:uid="{12AAF409-89F5-4468-8A32-04E9B2424516}"/>
    <cellStyle name="20% - Énfasis4 119" xfId="2396" xr:uid="{B04BFF49-44FE-42EA-8EDF-E9D30B900D1C}"/>
    <cellStyle name="20% - Énfasis4 12" xfId="255" xr:uid="{2D1546ED-9E48-4039-A874-5A86306328AE}"/>
    <cellStyle name="20% - Énfasis4 120" xfId="2416" xr:uid="{3844BA0F-B045-4628-9F44-67904EA83143}"/>
    <cellStyle name="20% - Énfasis4 121" xfId="2436" xr:uid="{0FBFD713-3CEB-4096-A681-9034B68DED16}"/>
    <cellStyle name="20% - Énfasis4 122" xfId="2456" xr:uid="{3605C522-D7DB-40BB-B847-36095E168AAA}"/>
    <cellStyle name="20% - Énfasis4 123" xfId="2476" xr:uid="{0B0D4FF9-1F03-4B8F-BB30-BE030565FDF4}"/>
    <cellStyle name="20% - Énfasis4 124" xfId="2496" xr:uid="{AC2F2EB5-8C87-4E2E-8F9D-A96966B551FC}"/>
    <cellStyle name="20% - Énfasis4 125" xfId="2516" xr:uid="{BCAA3720-A53A-4DBD-8676-8FD52F33194E}"/>
    <cellStyle name="20% - Énfasis4 126" xfId="2536" xr:uid="{3E6A8DBC-5BAC-4568-928D-48FEDBC80E85}"/>
    <cellStyle name="20% - Énfasis4 127" xfId="2556" xr:uid="{E6118167-746A-4D63-A104-7359D77AFB61}"/>
    <cellStyle name="20% - Énfasis4 128" xfId="2576" xr:uid="{3359410B-0472-4CA8-AE11-A777691FF2F5}"/>
    <cellStyle name="20% - Énfasis4 129" xfId="2596" xr:uid="{71ACC1AE-9D6D-45F9-BE34-0DC607E3F82C}"/>
    <cellStyle name="20% - Énfasis4 13" xfId="275" xr:uid="{CD47A83B-5D66-49AA-B0DA-DA7DF290DE92}"/>
    <cellStyle name="20% - Énfasis4 130" xfId="2616" xr:uid="{BDAC2E47-225C-4EB2-B817-1E4B84A7FD6E}"/>
    <cellStyle name="20% - Énfasis4 131" xfId="2636" xr:uid="{26A407B1-C562-447C-A167-711C3AABC402}"/>
    <cellStyle name="20% - Énfasis4 132" xfId="2656" xr:uid="{00A584C7-AEE4-426F-B785-5891B4020BC4}"/>
    <cellStyle name="20% - Énfasis4 133" xfId="2676" xr:uid="{BDFC5B18-7F08-4CA0-A563-518F1B540C56}"/>
    <cellStyle name="20% - Énfasis4 134" xfId="2696" xr:uid="{C52B324C-C1B0-4FC1-B5FC-33EC241DEEA0}"/>
    <cellStyle name="20% - Énfasis4 135" xfId="2716" xr:uid="{9C567976-8077-4662-81A2-3B1BCD0F07A2}"/>
    <cellStyle name="20% - Énfasis4 136" xfId="2736" xr:uid="{98D1D4E9-0425-439A-85F1-28EDB7306594}"/>
    <cellStyle name="20% - Énfasis4 137" xfId="2756" xr:uid="{F435ED86-2208-4D25-8E68-F3020894F96D}"/>
    <cellStyle name="20% - Énfasis4 138" xfId="2776" xr:uid="{A009C0F0-FDEA-479E-840C-486BE6E99F2C}"/>
    <cellStyle name="20% - Énfasis4 139" xfId="2796" xr:uid="{A4CA3F7E-B643-47D6-BB5E-3F17C4E04F1D}"/>
    <cellStyle name="20% - Énfasis4 14" xfId="295" xr:uid="{A97B55A3-5EC3-4208-A2BC-C9ACBDEFA609}"/>
    <cellStyle name="20% - Énfasis4 140" xfId="2816" xr:uid="{896F0698-AB1B-4CAE-B835-4843A39BEF4B}"/>
    <cellStyle name="20% - Énfasis4 141" xfId="2836" xr:uid="{77408508-ACE5-45F7-9382-09C390AFB4E9}"/>
    <cellStyle name="20% - Énfasis4 142" xfId="2856" xr:uid="{58FEA94E-7762-44CE-994E-725FD559FCC6}"/>
    <cellStyle name="20% - Énfasis4 143" xfId="2876" xr:uid="{445ED3E5-C8C2-4496-BFEF-77775E0D3561}"/>
    <cellStyle name="20% - Énfasis4 144" xfId="2896" xr:uid="{91559FA4-F565-45E8-AE05-4E353D2A8866}"/>
    <cellStyle name="20% - Énfasis4 145" xfId="2916" xr:uid="{DA202D42-D283-4D12-B438-99A006726AFA}"/>
    <cellStyle name="20% - Énfasis4 146" xfId="2936" xr:uid="{D675167A-63AB-4F14-956D-8613C105C163}"/>
    <cellStyle name="20% - Énfasis4 147" xfId="2956" xr:uid="{BA1E6DF4-7FAF-43D3-A3B4-0625326247D3}"/>
    <cellStyle name="20% - Énfasis4 148" xfId="2976" xr:uid="{CADAD403-A0AA-4C83-970E-CF0952F2C8BB}"/>
    <cellStyle name="20% - Énfasis4 149" xfId="2996" xr:uid="{F4C9D5E7-735B-4F94-BEC6-B9577EB1C0A4}"/>
    <cellStyle name="20% - Énfasis4 15" xfId="315" xr:uid="{1048516E-3903-4067-8EC3-38F69D149077}"/>
    <cellStyle name="20% - Énfasis4 16" xfId="335" xr:uid="{29D698DA-7D43-484D-BC9D-03DF8DC21CEF}"/>
    <cellStyle name="20% - Énfasis4 17" xfId="355" xr:uid="{F69B59F4-0114-45DB-B9B2-244BF5C486B2}"/>
    <cellStyle name="20% - Énfasis4 18" xfId="375" xr:uid="{1E25E571-D5B4-465D-9E46-DC3224BB530D}"/>
    <cellStyle name="20% - Énfasis4 19" xfId="395" xr:uid="{FCE5754D-3467-4919-8B25-210AC1F018B4}"/>
    <cellStyle name="20% - Énfasis4 2" xfId="54" xr:uid="{C893C8A3-093A-4330-A4AD-71AA3FAD291A}"/>
    <cellStyle name="20% - Énfasis4 20" xfId="415" xr:uid="{F54E5DE2-BD5D-4A99-9998-C305F1E372C2}"/>
    <cellStyle name="20% - Énfasis4 21" xfId="435" xr:uid="{D698E91A-44EF-488D-92B6-05B9F6D8D986}"/>
    <cellStyle name="20% - Énfasis4 22" xfId="455" xr:uid="{A3848D34-4B9B-412A-AA0C-1E684D1C8297}"/>
    <cellStyle name="20% - Énfasis4 23" xfId="475" xr:uid="{1CBAA341-24D9-449C-81FF-54645B8DF823}"/>
    <cellStyle name="20% - Énfasis4 24" xfId="495" xr:uid="{DB708DFC-0F84-40D1-91C9-B5BD49F817C0}"/>
    <cellStyle name="20% - Énfasis4 25" xfId="515" xr:uid="{3C3EC3AF-370A-48EA-A589-1B8F729C5F2C}"/>
    <cellStyle name="20% - Énfasis4 26" xfId="535" xr:uid="{441CFCC0-B287-4117-9503-98DD5632A2A8}"/>
    <cellStyle name="20% - Énfasis4 27" xfId="555" xr:uid="{2690A107-FA02-4898-ADC2-ADDD826154E5}"/>
    <cellStyle name="20% - Énfasis4 28" xfId="575" xr:uid="{4276D03F-8D03-4B1F-AC72-ED5DD78E3638}"/>
    <cellStyle name="20% - Énfasis4 29" xfId="595" xr:uid="{6D0A18C8-D41C-49CD-9D14-F215825DACD2}"/>
    <cellStyle name="20% - Énfasis4 3" xfId="74" xr:uid="{F450AFB9-1051-48FC-9F50-263FA9DE9A5C}"/>
    <cellStyle name="20% - Énfasis4 30" xfId="615" xr:uid="{8EAB65FE-3CEA-427F-8945-F754E0E69FD1}"/>
    <cellStyle name="20% - Énfasis4 31" xfId="635" xr:uid="{6D082233-5FFB-45EB-8145-BD3939BC064C}"/>
    <cellStyle name="20% - Énfasis4 32" xfId="655" xr:uid="{27DD8C59-EE12-4E42-811B-27395A7791B0}"/>
    <cellStyle name="20% - Énfasis4 33" xfId="675" xr:uid="{A4EAE7F8-2EB4-45EC-B5F0-4E3CE65E40D8}"/>
    <cellStyle name="20% - Énfasis4 34" xfId="695" xr:uid="{BB2A2C2C-A99D-4930-9FD5-141763BEC298}"/>
    <cellStyle name="20% - Énfasis4 35" xfId="715" xr:uid="{3D2486DD-6B93-4729-9CEB-8E2EF6103D68}"/>
    <cellStyle name="20% - Énfasis4 36" xfId="735" xr:uid="{16460782-39F7-4F1E-8BBB-A96768CED17E}"/>
    <cellStyle name="20% - Énfasis4 37" xfId="755" xr:uid="{FF23D695-D415-4488-8175-5A95349AA9BC}"/>
    <cellStyle name="20% - Énfasis4 38" xfId="775" xr:uid="{7D1D45DD-2F0C-46AF-9076-4FCB51AB68D3}"/>
    <cellStyle name="20% - Énfasis4 39" xfId="795" xr:uid="{FC6087AB-61EE-4953-9AF6-E3FD2BDDBDE6}"/>
    <cellStyle name="20% - Énfasis4 4" xfId="94" xr:uid="{C0B5B0E0-38B5-4057-B618-081770383DB9}"/>
    <cellStyle name="20% - Énfasis4 40" xfId="815" xr:uid="{F758B397-4B3C-42FD-BA17-3F381C885832}"/>
    <cellStyle name="20% - Énfasis4 41" xfId="835" xr:uid="{0D59208A-3056-401E-9032-B97C02C8C8F7}"/>
    <cellStyle name="20% - Énfasis4 42" xfId="855" xr:uid="{2FDBBA49-D042-406D-BB94-48C4A6EC1685}"/>
    <cellStyle name="20% - Énfasis4 43" xfId="875" xr:uid="{9CCFFB5D-2685-4926-9784-C49D0D83CBB5}"/>
    <cellStyle name="20% - Énfasis4 44" xfId="895" xr:uid="{0CD3DCA2-7F54-474E-9BC9-D1F1F7FAE04A}"/>
    <cellStyle name="20% - Énfasis4 45" xfId="915" xr:uid="{4E44D278-C10A-4B14-9FB0-6FC910F38FC3}"/>
    <cellStyle name="20% - Énfasis4 46" xfId="935" xr:uid="{BD0C31D2-B4BF-4C37-A1BF-130C8DE6CD27}"/>
    <cellStyle name="20% - Énfasis4 47" xfId="955" xr:uid="{FB46E9A6-551B-418C-BDC5-5B7C92F5C3FA}"/>
    <cellStyle name="20% - Énfasis4 48" xfId="975" xr:uid="{32F51B98-9FFA-4C30-AA4D-7CC462376EC4}"/>
    <cellStyle name="20% - Énfasis4 49" xfId="995" xr:uid="{DA186708-3ED2-42C9-84CD-0A8129AE19EA}"/>
    <cellStyle name="20% - Énfasis4 5" xfId="114" xr:uid="{C6AA7F60-7A4D-44CB-86CF-60CA2A6AB69E}"/>
    <cellStyle name="20% - Énfasis4 50" xfId="1015" xr:uid="{B3B0A848-D989-494F-ABBC-B2DC36ED3693}"/>
    <cellStyle name="20% - Énfasis4 51" xfId="1035" xr:uid="{55F3BE56-2566-42D9-A9D0-3748D8D3D067}"/>
    <cellStyle name="20% - Énfasis4 52" xfId="1055" xr:uid="{8B5318AD-C844-4441-B8B1-3A17017DC3C6}"/>
    <cellStyle name="20% - Énfasis4 53" xfId="1075" xr:uid="{59B4399A-8084-4927-A06C-CA106F6357A7}"/>
    <cellStyle name="20% - Énfasis4 54" xfId="1095" xr:uid="{EDC6CF60-C5F7-4A72-9F41-569A3729CB68}"/>
    <cellStyle name="20% - Énfasis4 55" xfId="1115" xr:uid="{467CDEC8-D1B3-4458-BA75-0B066AEAD214}"/>
    <cellStyle name="20% - Énfasis4 56" xfId="1135" xr:uid="{07CA6EEE-6AC0-4B95-9B3A-B6D394CA4850}"/>
    <cellStyle name="20% - Énfasis4 57" xfId="1155" xr:uid="{11B93EA9-2DEF-4727-913D-984A7A278E59}"/>
    <cellStyle name="20% - Énfasis4 58" xfId="1175" xr:uid="{E6D76A72-D0B4-4487-96D1-440284B2F149}"/>
    <cellStyle name="20% - Énfasis4 59" xfId="1195" xr:uid="{DDE3C574-A122-4E1B-ADF6-1A3322C0EA8C}"/>
    <cellStyle name="20% - Énfasis4 6" xfId="134" xr:uid="{00389852-B611-419E-A39E-EBDA9F005CCD}"/>
    <cellStyle name="20% - Énfasis4 60" xfId="1215" xr:uid="{72B5FE77-B693-4745-AA1B-B5BBD332229F}"/>
    <cellStyle name="20% - Énfasis4 61" xfId="1235" xr:uid="{677E2415-0533-4CB1-9A79-7105D20A66CA}"/>
    <cellStyle name="20% - Énfasis4 62" xfId="1255" xr:uid="{DAD11E43-C766-455A-97CA-7C901119E972}"/>
    <cellStyle name="20% - Énfasis4 63" xfId="1275" xr:uid="{0DDA0E97-6260-4A01-88AF-BB8C46CBA5F3}"/>
    <cellStyle name="20% - Énfasis4 64" xfId="1295" xr:uid="{9F34512C-A456-495D-B60D-9E02BD42E643}"/>
    <cellStyle name="20% - Énfasis4 65" xfId="1316" xr:uid="{84287BB9-DED2-4E10-B246-D8195333E97A}"/>
    <cellStyle name="20% - Énfasis4 66" xfId="1336" xr:uid="{8358AC58-6F4E-439C-BA80-FA59BFA4F284}"/>
    <cellStyle name="20% - Énfasis4 67" xfId="1356" xr:uid="{66C36D1A-A053-4C73-AD0E-43D9B3BF85AD}"/>
    <cellStyle name="20% - Énfasis4 68" xfId="1376" xr:uid="{57441B90-FCA4-40B9-808A-43D7DB7ED014}"/>
    <cellStyle name="20% - Énfasis4 69" xfId="1396" xr:uid="{E877DA7E-177C-48FA-BE7F-53EF9F714282}"/>
    <cellStyle name="20% - Énfasis4 7" xfId="154" xr:uid="{A8144F36-F245-412A-854F-87256B4438F7}"/>
    <cellStyle name="20% - Énfasis4 70" xfId="1416" xr:uid="{980E8041-854A-4B2D-B23A-DCF76867E1C4}"/>
    <cellStyle name="20% - Énfasis4 71" xfId="1436" xr:uid="{3BA5CA13-42C3-4149-9301-A8ADBF2F18AA}"/>
    <cellStyle name="20% - Énfasis4 72" xfId="1456" xr:uid="{5BF02319-22BF-498C-8CB4-34640BC6CB13}"/>
    <cellStyle name="20% - Énfasis4 73" xfId="1476" xr:uid="{E689BFF3-1C96-4382-A86C-1B58359D6780}"/>
    <cellStyle name="20% - Énfasis4 74" xfId="1496" xr:uid="{8C59F31F-FA18-4FEF-8C79-189063580A83}"/>
    <cellStyle name="20% - Énfasis4 75" xfId="1516" xr:uid="{24866624-C5A1-40DC-A4CA-512C66E26CB5}"/>
    <cellStyle name="20% - Énfasis4 76" xfId="1536" xr:uid="{CF9491DE-2A64-4EA8-9F4D-71CAFF331AF3}"/>
    <cellStyle name="20% - Énfasis4 77" xfId="1556" xr:uid="{F1952069-3A87-4510-88AE-5E89ACBBCCB6}"/>
    <cellStyle name="20% - Énfasis4 78" xfId="1576" xr:uid="{906B461F-1A73-4610-8EF5-52FC02AFC907}"/>
    <cellStyle name="20% - Énfasis4 79" xfId="1596" xr:uid="{8B32BE54-027B-4BFB-BCE4-005D3270DBA0}"/>
    <cellStyle name="20% - Énfasis4 8" xfId="174" xr:uid="{B16168E3-BC18-4CB8-AADD-456C4A3919B9}"/>
    <cellStyle name="20% - Énfasis4 80" xfId="1616" xr:uid="{85A8D67A-899E-47D2-BB04-0926B29C58BA}"/>
    <cellStyle name="20% - Énfasis4 81" xfId="1636" xr:uid="{68E75F32-EB81-475C-BE44-D7F012EDC605}"/>
    <cellStyle name="20% - Énfasis4 82" xfId="1656" xr:uid="{8C02B07B-FBC6-414C-89F9-E4F267B493B9}"/>
    <cellStyle name="20% - Énfasis4 83" xfId="1676" xr:uid="{E2FF08F9-7388-4CCD-9A33-8435AB45974F}"/>
    <cellStyle name="20% - Énfasis4 84" xfId="1696" xr:uid="{C2B89B52-50B7-4678-BD4E-01B7A65E56BF}"/>
    <cellStyle name="20% - Énfasis4 85" xfId="1716" xr:uid="{049B6E3A-65C8-407A-A652-1D25F55D6B14}"/>
    <cellStyle name="20% - Énfasis4 86" xfId="1736" xr:uid="{52226789-C4ED-4180-888D-4B340E193C65}"/>
    <cellStyle name="20% - Énfasis4 87" xfId="1756" xr:uid="{15824816-9770-472B-A364-9E5E20FBA8B3}"/>
    <cellStyle name="20% - Énfasis4 88" xfId="1776" xr:uid="{11C9761A-C00B-4B4F-9052-E044FA5C5C63}"/>
    <cellStyle name="20% - Énfasis4 89" xfId="1796" xr:uid="{B6503594-9E01-48AB-AA56-B26547BFA10D}"/>
    <cellStyle name="20% - Énfasis4 9" xfId="194" xr:uid="{CDAD8B3D-6CA5-4525-9ACB-2408F54B0224}"/>
    <cellStyle name="20% - Énfasis4 90" xfId="1816" xr:uid="{CF04DB34-33E1-48DA-B2A6-3DC5EE2D6DDF}"/>
    <cellStyle name="20% - Énfasis4 91" xfId="1836" xr:uid="{4F1CFD40-117C-4467-9617-FC11608A5A1B}"/>
    <cellStyle name="20% - Énfasis4 92" xfId="1856" xr:uid="{FC909113-75D2-4549-AE7D-507C34760796}"/>
    <cellStyle name="20% - Énfasis4 93" xfId="1876" xr:uid="{ADE6E047-5C21-4BF1-9C16-A85A955579AA}"/>
    <cellStyle name="20% - Énfasis4 94" xfId="1896" xr:uid="{1300D968-4CF7-4648-9850-F2975E9E7699}"/>
    <cellStyle name="20% - Énfasis4 95" xfId="1916" xr:uid="{0EB94D40-B50B-4584-A21F-1BF79647054A}"/>
    <cellStyle name="20% - Énfasis4 96" xfId="1936" xr:uid="{2FE24C8D-B512-4FE0-B716-AA533A1C5A1B}"/>
    <cellStyle name="20% - Énfasis4 97" xfId="1956" xr:uid="{A22B5DA1-9E2D-45A9-A900-1F7E596A2267}"/>
    <cellStyle name="20% - Énfasis4 98" xfId="1976" xr:uid="{C8F477AB-BFB8-4554-8217-256F4D8AAB1E}"/>
    <cellStyle name="20% - Énfasis4 99" xfId="1996" xr:uid="{1D828C67-2088-4D70-BD60-FD7915655419}"/>
    <cellStyle name="20% - Énfasis5" xfId="34" builtinId="46" customBuiltin="1"/>
    <cellStyle name="20% - Énfasis5 10" xfId="217" xr:uid="{1ECB8E0C-70E9-4C7D-AF9D-84CFA2DA550F}"/>
    <cellStyle name="20% - Énfasis5 100" xfId="2019" xr:uid="{5A7272C0-EFCA-4E85-AA90-F04624629507}"/>
    <cellStyle name="20% - Énfasis5 101" xfId="2039" xr:uid="{FCAFF938-E707-4641-8B0D-29C2D60045A2}"/>
    <cellStyle name="20% - Énfasis5 102" xfId="2059" xr:uid="{B75BD507-3651-4BF6-B27C-633CDD81FD3A}"/>
    <cellStyle name="20% - Énfasis5 103" xfId="2079" xr:uid="{E116703D-E0E8-4F5A-BB9E-CDB53106425F}"/>
    <cellStyle name="20% - Énfasis5 104" xfId="2099" xr:uid="{66CAFDAD-3373-4938-847F-2FEA7BB3C87F}"/>
    <cellStyle name="20% - Énfasis5 105" xfId="2119" xr:uid="{F46BFAB3-FD7C-4AA2-9E0F-4C5D9FA21688}"/>
    <cellStyle name="20% - Énfasis5 106" xfId="2139" xr:uid="{796549C9-C8FE-4DB9-AF9D-327C8FF5A757}"/>
    <cellStyle name="20% - Énfasis5 107" xfId="2159" xr:uid="{F36A6E59-D20F-4801-9356-70661C9835EE}"/>
    <cellStyle name="20% - Énfasis5 108" xfId="2179" xr:uid="{A4B86661-EEB3-4CC5-B463-FD9A7833392C}"/>
    <cellStyle name="20% - Énfasis5 109" xfId="2199" xr:uid="{475C5FA9-6B69-47A8-8526-C51AC0E689DA}"/>
    <cellStyle name="20% - Énfasis5 11" xfId="237" xr:uid="{027EFD7E-D153-4D46-92D0-1967C4096626}"/>
    <cellStyle name="20% - Énfasis5 110" xfId="2219" xr:uid="{AF812864-9BE4-458F-BD52-0F03D76B6B23}"/>
    <cellStyle name="20% - Énfasis5 111" xfId="2239" xr:uid="{4FAC5A52-9011-4408-B7D2-4E4A4E2C3BB3}"/>
    <cellStyle name="20% - Énfasis5 112" xfId="2259" xr:uid="{6263221C-E39F-421D-BBC5-81641FABC9BF}"/>
    <cellStyle name="20% - Énfasis5 113" xfId="2279" xr:uid="{721F4125-5E73-4DE5-9EDC-25EFD41DC4B3}"/>
    <cellStyle name="20% - Énfasis5 114" xfId="2299" xr:uid="{D63E0427-D1C0-4A26-99B3-5FB49965ED06}"/>
    <cellStyle name="20% - Énfasis5 115" xfId="2319" xr:uid="{4D444839-C204-4AF9-ADFA-16B04EA90C81}"/>
    <cellStyle name="20% - Énfasis5 116" xfId="2339" xr:uid="{A7D988DD-662D-4B69-94C7-6186F10DBDFE}"/>
    <cellStyle name="20% - Énfasis5 117" xfId="2359" xr:uid="{3AF2218A-2B95-4711-A088-C0C3054AE248}"/>
    <cellStyle name="20% - Énfasis5 118" xfId="2379" xr:uid="{6813D8BF-A46E-473E-8CBD-4FEA23BCB44B}"/>
    <cellStyle name="20% - Énfasis5 119" xfId="2399" xr:uid="{F162DA5F-5744-4158-BC4B-D41851C97CD9}"/>
    <cellStyle name="20% - Énfasis5 12" xfId="258" xr:uid="{EDF79D6E-D62B-458B-803B-4756988DEEEF}"/>
    <cellStyle name="20% - Énfasis5 120" xfId="2419" xr:uid="{ACDC77E6-0800-494A-8246-1BB68734A40F}"/>
    <cellStyle name="20% - Énfasis5 121" xfId="2439" xr:uid="{7EAC599F-0E4C-4A0F-AB5A-945C99EDB361}"/>
    <cellStyle name="20% - Énfasis5 122" xfId="2459" xr:uid="{54E67F8C-CA23-454F-9805-4A46680226F7}"/>
    <cellStyle name="20% - Énfasis5 123" xfId="2479" xr:uid="{19937273-DF03-4608-8C69-191E76A64ACF}"/>
    <cellStyle name="20% - Énfasis5 124" xfId="2499" xr:uid="{F27FBD37-1E84-4A67-898E-F9269EA98FF9}"/>
    <cellStyle name="20% - Énfasis5 125" xfId="2519" xr:uid="{DE9BF833-E8E7-4363-8B25-39A67BBE9983}"/>
    <cellStyle name="20% - Énfasis5 126" xfId="2539" xr:uid="{E60DE8B4-80C3-4784-9507-0011F0E41709}"/>
    <cellStyle name="20% - Énfasis5 127" xfId="2559" xr:uid="{9D4AFBE1-3DE7-4B3B-A9E5-57579E2FE522}"/>
    <cellStyle name="20% - Énfasis5 128" xfId="2579" xr:uid="{76D84F05-4B08-4989-B1A5-888AE48CE330}"/>
    <cellStyle name="20% - Énfasis5 129" xfId="2599" xr:uid="{C1CE63C2-0C6B-41CD-BA6D-1D6A67C555CA}"/>
    <cellStyle name="20% - Énfasis5 13" xfId="278" xr:uid="{C7F5DC64-C67F-4C62-95EF-FD92E91CDAC1}"/>
    <cellStyle name="20% - Énfasis5 130" xfId="2619" xr:uid="{6ED47FEB-9451-491A-96DE-994AA7F724CD}"/>
    <cellStyle name="20% - Énfasis5 131" xfId="2639" xr:uid="{E7B9E30C-496A-4DE4-93D1-A317C77BFEFC}"/>
    <cellStyle name="20% - Énfasis5 132" xfId="2659" xr:uid="{22FE54AB-D2D5-4245-8AA9-4016D338DC1B}"/>
    <cellStyle name="20% - Énfasis5 133" xfId="2679" xr:uid="{9083F469-DE26-4688-B6DA-C3B7BEF9CBD4}"/>
    <cellStyle name="20% - Énfasis5 134" xfId="2699" xr:uid="{E1991B02-0CB4-453A-88E6-775ECAF2E1E0}"/>
    <cellStyle name="20% - Énfasis5 135" xfId="2719" xr:uid="{9506930B-3F6E-43A6-A3EA-974D915F7454}"/>
    <cellStyle name="20% - Énfasis5 136" xfId="2739" xr:uid="{19F7B1E5-776B-403E-8EB7-865F3839B227}"/>
    <cellStyle name="20% - Énfasis5 137" xfId="2759" xr:uid="{2EB92E48-49F2-4801-8EFD-0DC68F051B13}"/>
    <cellStyle name="20% - Énfasis5 138" xfId="2779" xr:uid="{E1407F9E-2949-427F-9580-8DB549EB74DE}"/>
    <cellStyle name="20% - Énfasis5 139" xfId="2799" xr:uid="{B69EB994-4B1B-436E-8F5B-386AB62F3D79}"/>
    <cellStyle name="20% - Énfasis5 14" xfId="298" xr:uid="{C6FBF72E-D0F1-402E-8C7B-A4DD0A6A1948}"/>
    <cellStyle name="20% - Énfasis5 140" xfId="2819" xr:uid="{03DA1F03-964E-42D1-A360-114F4E31F5E8}"/>
    <cellStyle name="20% - Énfasis5 141" xfId="2839" xr:uid="{D65A635C-A7BC-4348-8A26-28CA8F82A5B5}"/>
    <cellStyle name="20% - Énfasis5 142" xfId="2859" xr:uid="{65F3369A-C444-4BD7-852A-7A30DB872770}"/>
    <cellStyle name="20% - Énfasis5 143" xfId="2879" xr:uid="{0D02EC2C-911F-4B15-931B-3C0155254753}"/>
    <cellStyle name="20% - Énfasis5 144" xfId="2899" xr:uid="{B43F7016-243C-49B3-A4A1-A034012FA668}"/>
    <cellStyle name="20% - Énfasis5 145" xfId="2919" xr:uid="{8BDE77B1-DCE9-4D0F-8469-ACD5BC79E771}"/>
    <cellStyle name="20% - Énfasis5 146" xfId="2939" xr:uid="{6163EDAD-F3BC-45E9-9EA9-62077491F342}"/>
    <cellStyle name="20% - Énfasis5 147" xfId="2959" xr:uid="{3950A27E-0C8C-411B-964C-D8F63B20C87A}"/>
    <cellStyle name="20% - Énfasis5 148" xfId="2979" xr:uid="{A33A9B48-DB7A-4CB1-B27C-232A2ACCBC87}"/>
    <cellStyle name="20% - Énfasis5 149" xfId="2999" xr:uid="{7008A97E-F17E-4925-ADCC-ACC63D47D10B}"/>
    <cellStyle name="20% - Énfasis5 15" xfId="318" xr:uid="{BB870264-EB97-4419-8D66-6F19DCF5828E}"/>
    <cellStyle name="20% - Énfasis5 16" xfId="338" xr:uid="{7A5233C5-12F4-47DB-BCB2-40796C090607}"/>
    <cellStyle name="20% - Énfasis5 17" xfId="358" xr:uid="{C3D30E94-3561-4E4E-96DA-D4510BB1136B}"/>
    <cellStyle name="20% - Énfasis5 18" xfId="378" xr:uid="{09D26ABF-C3E6-4756-B14F-9A12566DB9ED}"/>
    <cellStyle name="20% - Énfasis5 19" xfId="398" xr:uid="{A8329027-3F0B-42A7-84B4-601617B4E3D7}"/>
    <cellStyle name="20% - Énfasis5 2" xfId="57" xr:uid="{6E53459B-C3EB-4AF7-8A4B-71B2D5E39F18}"/>
    <cellStyle name="20% - Énfasis5 20" xfId="418" xr:uid="{1C57B165-135E-43AA-9B16-4DA8A5069E8E}"/>
    <cellStyle name="20% - Énfasis5 21" xfId="438" xr:uid="{468CE6DD-A160-43D4-AD6C-FC9AD6BAEAD6}"/>
    <cellStyle name="20% - Énfasis5 22" xfId="458" xr:uid="{83BEF8AA-8894-4E83-B5BA-4A144C3AB57D}"/>
    <cellStyle name="20% - Énfasis5 23" xfId="478" xr:uid="{22A95656-ACA3-4715-A6FC-B8CAE095C888}"/>
    <cellStyle name="20% - Énfasis5 24" xfId="498" xr:uid="{CB7F1A0C-0B5F-4E47-88CB-8F6177517D40}"/>
    <cellStyle name="20% - Énfasis5 25" xfId="518" xr:uid="{AE4E352D-FB8D-46AA-B2A6-724BBDF6BF48}"/>
    <cellStyle name="20% - Énfasis5 26" xfId="538" xr:uid="{06FF1B7E-9A4B-4E93-B087-3E45447B192B}"/>
    <cellStyle name="20% - Énfasis5 27" xfId="558" xr:uid="{79E69CED-9B14-4FD4-9272-97EEFDFDF22C}"/>
    <cellStyle name="20% - Énfasis5 28" xfId="578" xr:uid="{A1D17584-E599-4397-A48F-DFCC095F7A02}"/>
    <cellStyle name="20% - Énfasis5 29" xfId="598" xr:uid="{5A28E233-73FE-42B7-8F50-9C5968B746A1}"/>
    <cellStyle name="20% - Énfasis5 3" xfId="77" xr:uid="{09189DF0-1F5C-43F2-BE9D-38EFD25B3DD9}"/>
    <cellStyle name="20% - Énfasis5 30" xfId="618" xr:uid="{02434A76-065B-4974-9FBE-EC6FFBD1EA30}"/>
    <cellStyle name="20% - Énfasis5 31" xfId="638" xr:uid="{BF66A57C-CADD-479E-9448-F43604982CC1}"/>
    <cellStyle name="20% - Énfasis5 32" xfId="658" xr:uid="{EE9406B9-79DB-461D-BAE9-5180C94B000A}"/>
    <cellStyle name="20% - Énfasis5 33" xfId="678" xr:uid="{1352FA2D-77B5-44D2-8582-94BB647087A0}"/>
    <cellStyle name="20% - Énfasis5 34" xfId="698" xr:uid="{01BDA54C-2141-4B2D-9CF3-B71B2440270A}"/>
    <cellStyle name="20% - Énfasis5 35" xfId="718" xr:uid="{BB76F15D-9540-40AC-A701-250896D348F2}"/>
    <cellStyle name="20% - Énfasis5 36" xfId="738" xr:uid="{1BD62B47-818E-47DC-AF35-1F78565FE3B3}"/>
    <cellStyle name="20% - Énfasis5 37" xfId="758" xr:uid="{80E7B5C8-4907-427C-96DC-5A9262959F49}"/>
    <cellStyle name="20% - Énfasis5 38" xfId="778" xr:uid="{72AA1D0E-8986-4B10-B91D-E96933F5583E}"/>
    <cellStyle name="20% - Énfasis5 39" xfId="798" xr:uid="{84D68A30-910C-412E-A3D2-076074386CB2}"/>
    <cellStyle name="20% - Énfasis5 4" xfId="97" xr:uid="{D3700101-F087-4A28-8BDA-790825206E21}"/>
    <cellStyle name="20% - Énfasis5 40" xfId="818" xr:uid="{FBEF2EEE-49DE-4972-A2E3-D57171A859E4}"/>
    <cellStyle name="20% - Énfasis5 41" xfId="838" xr:uid="{F5958A2B-0051-4460-B24B-D696975FAEFB}"/>
    <cellStyle name="20% - Énfasis5 42" xfId="858" xr:uid="{F2325BFE-4898-4471-8DA2-D64AC722CA52}"/>
    <cellStyle name="20% - Énfasis5 43" xfId="878" xr:uid="{BCD78298-B834-4129-A33C-1A2284A412A5}"/>
    <cellStyle name="20% - Énfasis5 44" xfId="898" xr:uid="{06ADB561-937B-48C9-AAF9-BD663384B30B}"/>
    <cellStyle name="20% - Énfasis5 45" xfId="918" xr:uid="{157A158C-4AAA-4755-811E-DF21E3BBFA71}"/>
    <cellStyle name="20% - Énfasis5 46" xfId="938" xr:uid="{6A997EE3-9854-4351-A336-4716E16F87FF}"/>
    <cellStyle name="20% - Énfasis5 47" xfId="958" xr:uid="{968177E9-4487-4AD8-8E7B-45ED815458CF}"/>
    <cellStyle name="20% - Énfasis5 48" xfId="978" xr:uid="{69322F08-8A9B-4CA4-9812-8E8184C6F2FA}"/>
    <cellStyle name="20% - Énfasis5 49" xfId="998" xr:uid="{31947379-6731-4B0D-85A8-D0A0AF1A67B5}"/>
    <cellStyle name="20% - Énfasis5 5" xfId="117" xr:uid="{CC761F44-7288-473F-A332-DDF14A625B64}"/>
    <cellStyle name="20% - Énfasis5 50" xfId="1018" xr:uid="{6F54FF3C-17AE-4FBA-8550-B3912A8444C0}"/>
    <cellStyle name="20% - Énfasis5 51" xfId="1038" xr:uid="{FC36229A-7299-468A-A2D5-9C11024D088B}"/>
    <cellStyle name="20% - Énfasis5 52" xfId="1058" xr:uid="{F7B27D55-55B3-44B4-BED5-B8E67DD2DB7E}"/>
    <cellStyle name="20% - Énfasis5 53" xfId="1078" xr:uid="{A2D2AC64-5B14-4B55-9F15-DD66FCEC8951}"/>
    <cellStyle name="20% - Énfasis5 54" xfId="1098" xr:uid="{7A6DCA97-FFD8-4273-8FD8-1F876CBAE318}"/>
    <cellStyle name="20% - Énfasis5 55" xfId="1118" xr:uid="{E0483B64-B54B-4632-BE63-7C0C3E89FCF3}"/>
    <cellStyle name="20% - Énfasis5 56" xfId="1138" xr:uid="{90385DA4-C369-46B6-88B2-3E822BCC0685}"/>
    <cellStyle name="20% - Énfasis5 57" xfId="1158" xr:uid="{E7A64FCD-003E-4278-A354-3387BBE54849}"/>
    <cellStyle name="20% - Énfasis5 58" xfId="1178" xr:uid="{684A3BEF-9E23-461F-B07C-89C3EEB5FE65}"/>
    <cellStyle name="20% - Énfasis5 59" xfId="1198" xr:uid="{0820CA75-825F-4FAA-A825-D36CA3444818}"/>
    <cellStyle name="20% - Énfasis5 6" xfId="137" xr:uid="{AA01815D-F74D-42A7-A8B2-38EB2C4125DB}"/>
    <cellStyle name="20% - Énfasis5 60" xfId="1218" xr:uid="{AD1D654B-A5BE-4463-9F92-EFC8E5882FF5}"/>
    <cellStyle name="20% - Énfasis5 61" xfId="1238" xr:uid="{D6921E58-FD87-47F1-9841-EF8FA6F8B69A}"/>
    <cellStyle name="20% - Énfasis5 62" xfId="1258" xr:uid="{9FA1F00C-B1E0-413A-96E7-BCED12D2A688}"/>
    <cellStyle name="20% - Énfasis5 63" xfId="1278" xr:uid="{2068229F-ECEB-4D65-A34A-BCD180BEA652}"/>
    <cellStyle name="20% - Énfasis5 64" xfId="1298" xr:uid="{BEBA0320-A3DC-49F2-8E26-C723E7A185F9}"/>
    <cellStyle name="20% - Énfasis5 65" xfId="1319" xr:uid="{BFD1AE0F-520F-4945-BA6B-3EAEA8A0A72D}"/>
    <cellStyle name="20% - Énfasis5 66" xfId="1339" xr:uid="{F5B88D78-CD6D-4713-AF1B-2BD6684D3719}"/>
    <cellStyle name="20% - Énfasis5 67" xfId="1359" xr:uid="{8CED7EB2-4788-480E-851C-0E4AFBB084C6}"/>
    <cellStyle name="20% - Énfasis5 68" xfId="1379" xr:uid="{ECF354A0-8120-46DD-B76A-AB7705F84AED}"/>
    <cellStyle name="20% - Énfasis5 69" xfId="1399" xr:uid="{4D29E3AB-F38E-4A8B-919E-390A0BEA25EA}"/>
    <cellStyle name="20% - Énfasis5 7" xfId="157" xr:uid="{860455DC-7EAF-48BF-B581-67081FD335A8}"/>
    <cellStyle name="20% - Énfasis5 70" xfId="1419" xr:uid="{550F28DD-ACC6-401C-914C-F20806D52F4E}"/>
    <cellStyle name="20% - Énfasis5 71" xfId="1439" xr:uid="{B8772A38-D067-4EB9-A579-CECE07661388}"/>
    <cellStyle name="20% - Énfasis5 72" xfId="1459" xr:uid="{BB6B305A-DBB7-4726-955D-CE93A92C6AFA}"/>
    <cellStyle name="20% - Énfasis5 73" xfId="1479" xr:uid="{38816D3F-2861-4F20-A5DE-B49A195173A2}"/>
    <cellStyle name="20% - Énfasis5 74" xfId="1499" xr:uid="{8E037B17-2CE7-4773-BEAE-46E9330FDDA8}"/>
    <cellStyle name="20% - Énfasis5 75" xfId="1519" xr:uid="{E8852FC8-AB86-4FC6-BAF5-A33747CF1A3C}"/>
    <cellStyle name="20% - Énfasis5 76" xfId="1539" xr:uid="{AF4ECE2F-2E65-472C-BD43-8D141E8FBF7A}"/>
    <cellStyle name="20% - Énfasis5 77" xfId="1559" xr:uid="{06C84D9B-1A83-4845-AC47-42B669466DF0}"/>
    <cellStyle name="20% - Énfasis5 78" xfId="1579" xr:uid="{F6C61F9A-B99A-4E79-B754-4ED8935A2705}"/>
    <cellStyle name="20% - Énfasis5 79" xfId="1599" xr:uid="{6C15F91B-B9CA-4620-B55F-CDD493DD9904}"/>
    <cellStyle name="20% - Énfasis5 8" xfId="177" xr:uid="{36DC5AAC-523D-43E5-B1F9-1EB2658E7E72}"/>
    <cellStyle name="20% - Énfasis5 80" xfId="1619" xr:uid="{F59F66BB-6F46-4A27-B183-22ECEF00D1AA}"/>
    <cellStyle name="20% - Énfasis5 81" xfId="1639" xr:uid="{88313FA0-5B86-4323-BF98-EEE7E1D2EB1A}"/>
    <cellStyle name="20% - Énfasis5 82" xfId="1659" xr:uid="{20BA1AE8-B628-4053-A494-5EA9F8FCD8FA}"/>
    <cellStyle name="20% - Énfasis5 83" xfId="1679" xr:uid="{4BC6B215-1EDF-4112-B434-1095ABBED36D}"/>
    <cellStyle name="20% - Énfasis5 84" xfId="1699" xr:uid="{82867D13-F7BA-4DAC-B4DC-8829BFA43A43}"/>
    <cellStyle name="20% - Énfasis5 85" xfId="1719" xr:uid="{9C2DE9B8-C195-47EA-98F8-2B06E62C9B0D}"/>
    <cellStyle name="20% - Énfasis5 86" xfId="1739" xr:uid="{8C4D7FEB-3178-4B07-997A-67B5974C53BB}"/>
    <cellStyle name="20% - Énfasis5 87" xfId="1759" xr:uid="{253D965C-54E8-4681-A70D-185F6972E0F2}"/>
    <cellStyle name="20% - Énfasis5 88" xfId="1779" xr:uid="{557FBD05-1CB9-4DEA-9E5C-829BFB6171A1}"/>
    <cellStyle name="20% - Énfasis5 89" xfId="1799" xr:uid="{08861EB4-F7B9-4ECA-B62A-89728C4B0C48}"/>
    <cellStyle name="20% - Énfasis5 9" xfId="197" xr:uid="{6BCCD8E0-2C36-401D-A705-B8682E4C1F18}"/>
    <cellStyle name="20% - Énfasis5 90" xfId="1819" xr:uid="{EA354441-CB03-4F59-8AB3-51BC176EB7D5}"/>
    <cellStyle name="20% - Énfasis5 91" xfId="1839" xr:uid="{63815C66-3531-4DD6-B66F-1C80E6011840}"/>
    <cellStyle name="20% - Énfasis5 92" xfId="1859" xr:uid="{FC18B113-AD81-4419-AF11-D0893ACE9A23}"/>
    <cellStyle name="20% - Énfasis5 93" xfId="1879" xr:uid="{C04B8A45-1A23-44B5-8F5F-FFCE7BF280EB}"/>
    <cellStyle name="20% - Énfasis5 94" xfId="1899" xr:uid="{11A77269-C73B-4D5F-87F8-35DCC6FF3708}"/>
    <cellStyle name="20% - Énfasis5 95" xfId="1919" xr:uid="{FC590E53-43C3-4C42-9746-AF2A43AC2D85}"/>
    <cellStyle name="20% - Énfasis5 96" xfId="1939" xr:uid="{422843C1-71E8-4D33-BA15-B5F4AF6D2A5D}"/>
    <cellStyle name="20% - Énfasis5 97" xfId="1959" xr:uid="{2A2F0A9F-6316-4DAF-8EA1-16F5931709D7}"/>
    <cellStyle name="20% - Énfasis5 98" xfId="1979" xr:uid="{0233EF6E-5B23-4881-BA99-4A456ACAF366}"/>
    <cellStyle name="20% - Énfasis5 99" xfId="1999" xr:uid="{D866D51D-5754-41A9-83D4-81678772142B}"/>
    <cellStyle name="20% - Énfasis6" xfId="38" builtinId="50" customBuiltin="1"/>
    <cellStyle name="20% - Énfasis6 10" xfId="220" xr:uid="{F7477F5A-2513-455C-B442-BBB55DE9FE93}"/>
    <cellStyle name="20% - Énfasis6 100" xfId="2022" xr:uid="{106B0995-AE65-418C-9A54-E630EEFE9D6F}"/>
    <cellStyle name="20% - Énfasis6 101" xfId="2042" xr:uid="{A8A27534-08F3-4A45-9498-612FE6099B77}"/>
    <cellStyle name="20% - Énfasis6 102" xfId="2062" xr:uid="{1B786C14-15E1-400C-9EBC-1E94B2830F93}"/>
    <cellStyle name="20% - Énfasis6 103" xfId="2082" xr:uid="{747C8D77-91ED-4ED0-91DA-F955DA42C23E}"/>
    <cellStyle name="20% - Énfasis6 104" xfId="2102" xr:uid="{8C9DA655-DFF6-4BC2-9844-381CC03700BE}"/>
    <cellStyle name="20% - Énfasis6 105" xfId="2122" xr:uid="{3DF0ABFE-4704-4F5D-BBAC-EF59FEFED1F3}"/>
    <cellStyle name="20% - Énfasis6 106" xfId="2142" xr:uid="{51C24F4A-A097-4A9C-988A-5FC166838B3E}"/>
    <cellStyle name="20% - Énfasis6 107" xfId="2162" xr:uid="{3C4136FF-879A-4BBC-A9CA-847A8C11CA4A}"/>
    <cellStyle name="20% - Énfasis6 108" xfId="2182" xr:uid="{57254C47-5DB8-4FFE-8598-88853D3EF825}"/>
    <cellStyle name="20% - Énfasis6 109" xfId="2202" xr:uid="{BDC485CD-C5A9-4BF7-BFB3-16A6F4309D51}"/>
    <cellStyle name="20% - Énfasis6 11" xfId="240" xr:uid="{436D59BE-260A-4B82-9B9C-476690A8F2DF}"/>
    <cellStyle name="20% - Énfasis6 110" xfId="2222" xr:uid="{91E23367-66F9-416F-9705-5BCBF5429C67}"/>
    <cellStyle name="20% - Énfasis6 111" xfId="2242" xr:uid="{0F9C65D6-9769-4C6E-B5E4-846BF45943E5}"/>
    <cellStyle name="20% - Énfasis6 112" xfId="2262" xr:uid="{89665EDF-8190-4999-A6E1-2391FF9B05C6}"/>
    <cellStyle name="20% - Énfasis6 113" xfId="2282" xr:uid="{E0462A27-4834-4A45-9EC9-6E949B9571FF}"/>
    <cellStyle name="20% - Énfasis6 114" xfId="2302" xr:uid="{3B6A36EE-5399-43F1-811F-FCDFFDAA85F1}"/>
    <cellStyle name="20% - Énfasis6 115" xfId="2322" xr:uid="{A6B5DFD2-51CA-43AB-9F41-A0AAB2D3D505}"/>
    <cellStyle name="20% - Énfasis6 116" xfId="2342" xr:uid="{422D814D-3763-42DA-97A2-96570F40FDB3}"/>
    <cellStyle name="20% - Énfasis6 117" xfId="2362" xr:uid="{EED1FCF3-9206-457A-85B6-5724EA6208E6}"/>
    <cellStyle name="20% - Énfasis6 118" xfId="2382" xr:uid="{16600F4C-13DF-4AF4-9495-A939149A3AC4}"/>
    <cellStyle name="20% - Énfasis6 119" xfId="2402" xr:uid="{80462E3A-AF94-45E8-9EBC-A4E2EF5A7C91}"/>
    <cellStyle name="20% - Énfasis6 12" xfId="261" xr:uid="{42762B16-813B-4DC3-9F64-9839EEF786FF}"/>
    <cellStyle name="20% - Énfasis6 120" xfId="2422" xr:uid="{5924A823-BFCF-45C4-8BA7-5D96AC46857B}"/>
    <cellStyle name="20% - Énfasis6 121" xfId="2442" xr:uid="{94DAAAA7-8355-4BA2-91F8-2497C5909CBC}"/>
    <cellStyle name="20% - Énfasis6 122" xfId="2462" xr:uid="{9F0A3321-ACB6-4EAC-84C5-6E505EB59B2A}"/>
    <cellStyle name="20% - Énfasis6 123" xfId="2482" xr:uid="{8C893F9C-3F4A-4B02-87CF-8707DE544740}"/>
    <cellStyle name="20% - Énfasis6 124" xfId="2502" xr:uid="{61B2AF46-9DCB-4472-8014-A9D22A0E94B1}"/>
    <cellStyle name="20% - Énfasis6 125" xfId="2522" xr:uid="{8F472BE1-3806-4E2E-9AFE-2D6CB3281448}"/>
    <cellStyle name="20% - Énfasis6 126" xfId="2542" xr:uid="{4CF93997-75EB-4BCE-A79F-11703446DEDE}"/>
    <cellStyle name="20% - Énfasis6 127" xfId="2562" xr:uid="{18122FD0-7BE0-4585-919B-2B1AB39B5236}"/>
    <cellStyle name="20% - Énfasis6 128" xfId="2582" xr:uid="{FABE9CC8-4493-402B-BB13-ADEC2F1D6AD0}"/>
    <cellStyle name="20% - Énfasis6 129" xfId="2602" xr:uid="{2042326A-D91A-4964-B364-F11D70688597}"/>
    <cellStyle name="20% - Énfasis6 13" xfId="281" xr:uid="{0BCC951C-A421-4740-B4A6-3E9F55EDEA78}"/>
    <cellStyle name="20% - Énfasis6 130" xfId="2622" xr:uid="{6FE939F2-9899-4F87-993E-1BADEA7B810A}"/>
    <cellStyle name="20% - Énfasis6 131" xfId="2642" xr:uid="{111D7B86-0A41-4ABC-96EF-D6DFA2463D03}"/>
    <cellStyle name="20% - Énfasis6 132" xfId="2662" xr:uid="{0FF485CA-7351-4656-964E-A88E2921B2B3}"/>
    <cellStyle name="20% - Énfasis6 133" xfId="2682" xr:uid="{135F2EB9-9CDE-4A22-B4A4-F2F01CD24F3D}"/>
    <cellStyle name="20% - Énfasis6 134" xfId="2702" xr:uid="{12BC9BB1-A50D-48DD-819F-201206EBFECD}"/>
    <cellStyle name="20% - Énfasis6 135" xfId="2722" xr:uid="{2D92DFFF-8591-4379-9231-B904338F92AD}"/>
    <cellStyle name="20% - Énfasis6 136" xfId="2742" xr:uid="{9BA27D06-955A-4569-A085-B29328015283}"/>
    <cellStyle name="20% - Énfasis6 137" xfId="2762" xr:uid="{C352760C-6E6E-4D2D-9508-2B78292BC896}"/>
    <cellStyle name="20% - Énfasis6 138" xfId="2782" xr:uid="{484D3A2C-9C2B-4867-A800-46981683D8DC}"/>
    <cellStyle name="20% - Énfasis6 139" xfId="2802" xr:uid="{E241F7F7-49FC-47C1-851B-19529752DC4B}"/>
    <cellStyle name="20% - Énfasis6 14" xfId="301" xr:uid="{40636A73-A45D-4030-8E3E-24CF69463FE2}"/>
    <cellStyle name="20% - Énfasis6 140" xfId="2822" xr:uid="{95BE2BCC-302E-4B69-8580-AC892DFA9A16}"/>
    <cellStyle name="20% - Énfasis6 141" xfId="2842" xr:uid="{FB1F15E2-0E23-4890-BB79-53D01507EB8C}"/>
    <cellStyle name="20% - Énfasis6 142" xfId="2862" xr:uid="{160F19CD-4297-4DE0-8C85-C80128629A1C}"/>
    <cellStyle name="20% - Énfasis6 143" xfId="2882" xr:uid="{6D894034-D82D-4A20-96C9-AF554945A12F}"/>
    <cellStyle name="20% - Énfasis6 144" xfId="2902" xr:uid="{7B9996C1-0107-4043-89EB-CA418B8B437F}"/>
    <cellStyle name="20% - Énfasis6 145" xfId="2922" xr:uid="{1BE6DCC8-FADC-4C08-8965-F30093AE25BD}"/>
    <cellStyle name="20% - Énfasis6 146" xfId="2942" xr:uid="{E2B58C7F-8E20-42A8-8666-7566CF5EE7AD}"/>
    <cellStyle name="20% - Énfasis6 147" xfId="2962" xr:uid="{11E2DD84-EF84-42A5-AF13-A890A11F2508}"/>
    <cellStyle name="20% - Énfasis6 148" xfId="2982" xr:uid="{CC6C32B4-066F-40C1-9F41-380EBAC519C3}"/>
    <cellStyle name="20% - Énfasis6 149" xfId="3002" xr:uid="{1A31F4F8-109E-4D70-965B-D7BBB8A48C78}"/>
    <cellStyle name="20% - Énfasis6 15" xfId="321" xr:uid="{D6A7F96F-8320-4753-ABCE-39E6B1F104E0}"/>
    <cellStyle name="20% - Énfasis6 16" xfId="341" xr:uid="{5E5D7746-AF1A-44A2-88AE-71690F892090}"/>
    <cellStyle name="20% - Énfasis6 17" xfId="361" xr:uid="{F3AA9699-BB6A-48E9-B63E-768E25FD5196}"/>
    <cellStyle name="20% - Énfasis6 18" xfId="381" xr:uid="{80789CAF-22F5-4FD6-B796-078D07383940}"/>
    <cellStyle name="20% - Énfasis6 19" xfId="401" xr:uid="{FB352003-D873-4AC7-AAF7-BE16FF7F6F52}"/>
    <cellStyle name="20% - Énfasis6 2" xfId="60" xr:uid="{580924AB-6B20-4F77-BA26-CAA15632493B}"/>
    <cellStyle name="20% - Énfasis6 20" xfId="421" xr:uid="{785A621B-6199-499D-BBD1-8A81E3A89556}"/>
    <cellStyle name="20% - Énfasis6 21" xfId="441" xr:uid="{ED4885DB-D164-488B-B39D-1019C62A5008}"/>
    <cellStyle name="20% - Énfasis6 22" xfId="461" xr:uid="{BB894224-A610-45DD-9FCE-88CAEFF18241}"/>
    <cellStyle name="20% - Énfasis6 23" xfId="481" xr:uid="{9652A986-EF81-4EC3-B2D4-2510254C7A65}"/>
    <cellStyle name="20% - Énfasis6 24" xfId="501" xr:uid="{041A1E37-678E-4875-A994-6261863963D1}"/>
    <cellStyle name="20% - Énfasis6 25" xfId="521" xr:uid="{109A245C-4ABA-496B-B52C-9863FD5AFFB1}"/>
    <cellStyle name="20% - Énfasis6 26" xfId="541" xr:uid="{AEE27CF0-2FE4-4052-82C6-951E9FD75CAC}"/>
    <cellStyle name="20% - Énfasis6 27" xfId="561" xr:uid="{1A7C6CDF-52EF-46A2-B294-676DE12A384B}"/>
    <cellStyle name="20% - Énfasis6 28" xfId="581" xr:uid="{9BE6621E-AE2D-4A1A-8B64-E98610E0ABB2}"/>
    <cellStyle name="20% - Énfasis6 29" xfId="601" xr:uid="{C5FAB929-B250-483D-B3FA-22900C14CF1A}"/>
    <cellStyle name="20% - Énfasis6 3" xfId="80" xr:uid="{E265C04C-BFE2-4CFE-A7B8-17752D26F9B3}"/>
    <cellStyle name="20% - Énfasis6 30" xfId="621" xr:uid="{1874321E-946D-4E6C-9538-5EF35358E86F}"/>
    <cellStyle name="20% - Énfasis6 31" xfId="641" xr:uid="{7C0ECA3E-0FCE-434D-A1B9-7A4A877DBD36}"/>
    <cellStyle name="20% - Énfasis6 32" xfId="661" xr:uid="{7D3D36A1-5122-404C-B9E6-F2EBAF77C500}"/>
    <cellStyle name="20% - Énfasis6 33" xfId="681" xr:uid="{E9EA1D23-0EE9-43C1-93C2-D9FF679F4AE7}"/>
    <cellStyle name="20% - Énfasis6 34" xfId="701" xr:uid="{E8AC25FA-2903-482E-9338-6F4EEF1E8990}"/>
    <cellStyle name="20% - Énfasis6 35" xfId="721" xr:uid="{EC926345-C9FB-4EDC-81FA-251E46721446}"/>
    <cellStyle name="20% - Énfasis6 36" xfId="741" xr:uid="{9FAA8479-B364-4948-94A8-08FE2AE37C73}"/>
    <cellStyle name="20% - Énfasis6 37" xfId="761" xr:uid="{59932E3A-A9AC-4142-975E-837264CB323D}"/>
    <cellStyle name="20% - Énfasis6 38" xfId="781" xr:uid="{E7C11863-F030-48DE-ACA3-7A9718EA2A1A}"/>
    <cellStyle name="20% - Énfasis6 39" xfId="801" xr:uid="{8A2EBE9A-C87E-4ADB-B87A-12B5AFE33224}"/>
    <cellStyle name="20% - Énfasis6 4" xfId="100" xr:uid="{2F6FA29C-DFAB-4478-8C68-1A104435AF6E}"/>
    <cellStyle name="20% - Énfasis6 40" xfId="821" xr:uid="{CF27F3CD-4D6D-4827-BE88-8FE49512B03E}"/>
    <cellStyle name="20% - Énfasis6 41" xfId="841" xr:uid="{3A624B89-AE59-43F5-B728-386348C3F95C}"/>
    <cellStyle name="20% - Énfasis6 42" xfId="861" xr:uid="{5BECAFD3-AA36-4C76-BC98-5410A9E78BFC}"/>
    <cellStyle name="20% - Énfasis6 43" xfId="881" xr:uid="{05C8A10F-B8A6-4384-8EEC-9F960EFD19D4}"/>
    <cellStyle name="20% - Énfasis6 44" xfId="901" xr:uid="{DFC7441B-AC2E-4B3F-B2A7-325085387993}"/>
    <cellStyle name="20% - Énfasis6 45" xfId="921" xr:uid="{57033027-988D-422B-86A9-1B437502C077}"/>
    <cellStyle name="20% - Énfasis6 46" xfId="941" xr:uid="{09327414-A204-4403-B86D-C05EF5BCC9AE}"/>
    <cellStyle name="20% - Énfasis6 47" xfId="961" xr:uid="{8D63375D-BAA8-4FAC-B581-01A3DCBB8576}"/>
    <cellStyle name="20% - Énfasis6 48" xfId="981" xr:uid="{B41FA5C5-5CEE-42E5-A9DC-4126AC8506F2}"/>
    <cellStyle name="20% - Énfasis6 49" xfId="1001" xr:uid="{062F9B09-7015-498E-AEEE-1CF0833420AB}"/>
    <cellStyle name="20% - Énfasis6 5" xfId="120" xr:uid="{57B6E2D5-AB67-4F6B-8A28-BBD098225989}"/>
    <cellStyle name="20% - Énfasis6 50" xfId="1021" xr:uid="{05043062-CE99-4AB8-BB3B-3960114FAA3B}"/>
    <cellStyle name="20% - Énfasis6 51" xfId="1041" xr:uid="{576C7FF3-789F-4CD5-95FD-40AD7576CD23}"/>
    <cellStyle name="20% - Énfasis6 52" xfId="1061" xr:uid="{BE036095-B2AB-4AAA-B9B1-1EBE02E34231}"/>
    <cellStyle name="20% - Énfasis6 53" xfId="1081" xr:uid="{55FD7369-06F8-4BEC-8A7B-C13A18FC062A}"/>
    <cellStyle name="20% - Énfasis6 54" xfId="1101" xr:uid="{39E369F8-24DD-4FA3-B315-1D3F34F85B4D}"/>
    <cellStyle name="20% - Énfasis6 55" xfId="1121" xr:uid="{72797F07-C74D-49AE-8DE6-5661DB5ADB7C}"/>
    <cellStyle name="20% - Énfasis6 56" xfId="1141" xr:uid="{A7AF40FE-DF52-41AE-98CC-4E9E2C06172F}"/>
    <cellStyle name="20% - Énfasis6 57" xfId="1161" xr:uid="{2F82D011-285C-43CA-BEA3-20A7B6F2D8DB}"/>
    <cellStyle name="20% - Énfasis6 58" xfId="1181" xr:uid="{823C1788-233C-47AB-8DC5-E67B7CDC2DF5}"/>
    <cellStyle name="20% - Énfasis6 59" xfId="1201" xr:uid="{B0BE9DB9-C37E-45F7-987C-4BFC49505EB1}"/>
    <cellStyle name="20% - Énfasis6 6" xfId="140" xr:uid="{EF2875C2-FBAE-48A0-A333-24774B17D0B6}"/>
    <cellStyle name="20% - Énfasis6 60" xfId="1221" xr:uid="{91F81169-1F54-461F-94EC-18D5CAEF74C7}"/>
    <cellStyle name="20% - Énfasis6 61" xfId="1241" xr:uid="{DBBB4D46-C8AA-4C10-9145-F5F68A35B20E}"/>
    <cellStyle name="20% - Énfasis6 62" xfId="1261" xr:uid="{112B20BD-B139-4D52-9E39-11B477DB6175}"/>
    <cellStyle name="20% - Énfasis6 63" xfId="1281" xr:uid="{587D6FBD-26E1-4AA3-976B-447AD7847770}"/>
    <cellStyle name="20% - Énfasis6 64" xfId="1301" xr:uid="{C8BB6ADE-43FC-4FFD-857B-33260E8E720C}"/>
    <cellStyle name="20% - Énfasis6 65" xfId="1322" xr:uid="{313C348C-55F9-4F38-9DB3-3A51C36C149D}"/>
    <cellStyle name="20% - Énfasis6 66" xfId="1342" xr:uid="{807F2DCA-1BE1-44D5-AD49-B00BE677EC10}"/>
    <cellStyle name="20% - Énfasis6 67" xfId="1362" xr:uid="{19DD8097-DB89-438E-9909-BED50115A824}"/>
    <cellStyle name="20% - Énfasis6 68" xfId="1382" xr:uid="{DB50D843-3986-43FD-AD93-C4CD0AF0B8EF}"/>
    <cellStyle name="20% - Énfasis6 69" xfId="1402" xr:uid="{27559934-5EBB-4201-82D0-2D4232E1E3EF}"/>
    <cellStyle name="20% - Énfasis6 7" xfId="160" xr:uid="{5D3AFDC1-3645-4A9B-8C95-81FBE5A1A9A4}"/>
    <cellStyle name="20% - Énfasis6 70" xfId="1422" xr:uid="{34328524-7727-401E-B25E-C72CCB617907}"/>
    <cellStyle name="20% - Énfasis6 71" xfId="1442" xr:uid="{085C5E41-50B6-42AD-973A-A1621F8815E0}"/>
    <cellStyle name="20% - Énfasis6 72" xfId="1462" xr:uid="{B73FAC4A-66AD-4417-A4D0-1CA9C8FF0A25}"/>
    <cellStyle name="20% - Énfasis6 73" xfId="1482" xr:uid="{7D4F183C-DF59-4485-BF7C-670869EB0FA8}"/>
    <cellStyle name="20% - Énfasis6 74" xfId="1502" xr:uid="{4AE29D6F-12A2-4905-A7B0-F7E57F5300B2}"/>
    <cellStyle name="20% - Énfasis6 75" xfId="1522" xr:uid="{EF63A307-1CE3-4131-87B1-CEE81D1DF79F}"/>
    <cellStyle name="20% - Énfasis6 76" xfId="1542" xr:uid="{91904A18-0125-4466-A8B5-1895EF640AFD}"/>
    <cellStyle name="20% - Énfasis6 77" xfId="1562" xr:uid="{5A25E7E5-1F24-444C-8D8D-BC5679B94077}"/>
    <cellStyle name="20% - Énfasis6 78" xfId="1582" xr:uid="{7625B9D0-F843-43EF-83FC-2DB6940501DD}"/>
    <cellStyle name="20% - Énfasis6 79" xfId="1602" xr:uid="{DFACE6BE-9A28-4424-95DB-99BF74BD8300}"/>
    <cellStyle name="20% - Énfasis6 8" xfId="180" xr:uid="{CC049392-24DF-4B92-9355-FA58DD69EAF7}"/>
    <cellStyle name="20% - Énfasis6 80" xfId="1622" xr:uid="{5E86E560-3020-4520-AAA4-C5B37F527A85}"/>
    <cellStyle name="20% - Énfasis6 81" xfId="1642" xr:uid="{BF7225C0-A6AA-468E-A3A1-D6C22C829048}"/>
    <cellStyle name="20% - Énfasis6 82" xfId="1662" xr:uid="{2654A162-0535-44AA-A4B2-6547A03DFFFC}"/>
    <cellStyle name="20% - Énfasis6 83" xfId="1682" xr:uid="{461484D3-B3CE-4076-A96D-8A717BEA30B1}"/>
    <cellStyle name="20% - Énfasis6 84" xfId="1702" xr:uid="{E85CEFFB-B4A7-4EB5-A13E-63F33FB55FD8}"/>
    <cellStyle name="20% - Énfasis6 85" xfId="1722" xr:uid="{5E6892DE-2CB0-4E6E-95A6-A0CB5C408686}"/>
    <cellStyle name="20% - Énfasis6 86" xfId="1742" xr:uid="{12C2EFA7-63BE-4815-9417-AF770E53664D}"/>
    <cellStyle name="20% - Énfasis6 87" xfId="1762" xr:uid="{52255D49-3C21-46E3-A642-68B366EE7C64}"/>
    <cellStyle name="20% - Énfasis6 88" xfId="1782" xr:uid="{A14B9414-8DBE-4C8B-BFC2-69C7EB9361D2}"/>
    <cellStyle name="20% - Énfasis6 89" xfId="1802" xr:uid="{05673A2F-B1BB-485B-BF55-7560CC38EA79}"/>
    <cellStyle name="20% - Énfasis6 9" xfId="200" xr:uid="{ECA5151C-7ADF-42D7-89C5-1C9C413ABBEB}"/>
    <cellStyle name="20% - Énfasis6 90" xfId="1822" xr:uid="{88EB846D-4B5B-4CCA-AC0C-BF5EF5B3DAAA}"/>
    <cellStyle name="20% - Énfasis6 91" xfId="1842" xr:uid="{FFF60964-61ED-44B7-8B29-3CEDC7E08FC1}"/>
    <cellStyle name="20% - Énfasis6 92" xfId="1862" xr:uid="{B24EB743-B75B-4C0E-B69C-0896E7C35337}"/>
    <cellStyle name="20% - Énfasis6 93" xfId="1882" xr:uid="{C9AADA1A-F51E-42A4-9B05-78600A84A9FF}"/>
    <cellStyle name="20% - Énfasis6 94" xfId="1902" xr:uid="{D694ED6C-3C2D-4C31-966E-ABA4D75B6C77}"/>
    <cellStyle name="20% - Énfasis6 95" xfId="1922" xr:uid="{1046432B-F95E-4314-A190-C7D1598BE909}"/>
    <cellStyle name="20% - Énfasis6 96" xfId="1942" xr:uid="{2D495925-7C51-47C3-84B6-7A4385D401E1}"/>
    <cellStyle name="20% - Énfasis6 97" xfId="1962" xr:uid="{E1145ACA-26E7-4693-8E54-A0F8C4677024}"/>
    <cellStyle name="20% - Énfasis6 98" xfId="1982" xr:uid="{A434A817-4ED8-41F1-A6BF-ADBB2B29495E}"/>
    <cellStyle name="20% - Énfasis6 99" xfId="2002" xr:uid="{F673C37A-C12E-4492-AB0B-D939746C1605}"/>
    <cellStyle name="40% - Énfasis1" xfId="19" builtinId="31" customBuiltin="1"/>
    <cellStyle name="40% - Énfasis1 10" xfId="206" xr:uid="{EBF6BDDE-78F9-4C63-AD2E-693AC53AD966}"/>
    <cellStyle name="40% - Énfasis1 100" xfId="2008" xr:uid="{9C3CC691-E9E4-49A2-BDF1-619479C7EAFD}"/>
    <cellStyle name="40% - Énfasis1 101" xfId="2028" xr:uid="{5CAA3E4F-94E5-49B1-B06C-7D60BC05C227}"/>
    <cellStyle name="40% - Énfasis1 102" xfId="2048" xr:uid="{46AC7983-CA68-457B-8F97-74004DABE1B1}"/>
    <cellStyle name="40% - Énfasis1 103" xfId="2068" xr:uid="{2D697FBD-F434-4500-8CD5-5B94BD54889B}"/>
    <cellStyle name="40% - Énfasis1 104" xfId="2088" xr:uid="{E415E808-1179-4720-A175-E269C7C34AB5}"/>
    <cellStyle name="40% - Énfasis1 105" xfId="2108" xr:uid="{8EDBBDD4-6FB8-4973-9054-EC72B5BC5232}"/>
    <cellStyle name="40% - Énfasis1 106" xfId="2128" xr:uid="{5FAD2EF1-E982-4C18-89DB-E0E3BF85DE99}"/>
    <cellStyle name="40% - Énfasis1 107" xfId="2148" xr:uid="{2C389AFF-4B50-469E-9233-0130B07CC0F2}"/>
    <cellStyle name="40% - Énfasis1 108" xfId="2168" xr:uid="{7B207969-B1F2-45BC-B1E9-ADE27B6E6DB8}"/>
    <cellStyle name="40% - Énfasis1 109" xfId="2188" xr:uid="{A3D67CB7-9806-4F97-AC37-87521107E7A6}"/>
    <cellStyle name="40% - Énfasis1 11" xfId="226" xr:uid="{CD32A4E9-F813-473B-95DB-2A0D45152B6C}"/>
    <cellStyle name="40% - Énfasis1 110" xfId="2208" xr:uid="{2BBF93FD-EE09-47D4-BACB-65053CD00838}"/>
    <cellStyle name="40% - Énfasis1 111" xfId="2228" xr:uid="{19528089-2497-460D-9520-44C43DB20A10}"/>
    <cellStyle name="40% - Énfasis1 112" xfId="2248" xr:uid="{2C03F977-8262-4FA1-95DD-95039356A7AC}"/>
    <cellStyle name="40% - Énfasis1 113" xfId="2268" xr:uid="{5EAE35A9-06F2-43AF-8859-F9B56207B134}"/>
    <cellStyle name="40% - Énfasis1 114" xfId="2288" xr:uid="{03504DFF-81DB-4AC4-ACD2-8C6175E4ADB1}"/>
    <cellStyle name="40% - Énfasis1 115" xfId="2308" xr:uid="{0F0CA0D3-295D-43B3-BE8F-000B6E7A8CCC}"/>
    <cellStyle name="40% - Énfasis1 116" xfId="2328" xr:uid="{9FB015E8-CFD6-48D7-8948-68D0C88C6449}"/>
    <cellStyle name="40% - Énfasis1 117" xfId="2348" xr:uid="{3CDBD692-B756-4394-AFDF-BA30A059A869}"/>
    <cellStyle name="40% - Énfasis1 118" xfId="2368" xr:uid="{056DDD81-D453-4FC1-B3AE-56873E70DDBF}"/>
    <cellStyle name="40% - Énfasis1 119" xfId="2388" xr:uid="{41170D00-46C1-46CF-93E1-94D23466CBE1}"/>
    <cellStyle name="40% - Énfasis1 12" xfId="247" xr:uid="{688F4675-57CC-4F9C-A782-1F74EDDE82A7}"/>
    <cellStyle name="40% - Énfasis1 120" xfId="2408" xr:uid="{D23A7A35-14E2-4438-902C-D525E90F5286}"/>
    <cellStyle name="40% - Énfasis1 121" xfId="2428" xr:uid="{8C11334D-FD36-4261-8083-07C2AE3FAD1C}"/>
    <cellStyle name="40% - Énfasis1 122" xfId="2448" xr:uid="{78FFEADB-E3B6-4E96-B11D-CE54BD2CFC83}"/>
    <cellStyle name="40% - Énfasis1 123" xfId="2468" xr:uid="{1CC1AF29-0A7C-498D-A644-A22B5526F4FF}"/>
    <cellStyle name="40% - Énfasis1 124" xfId="2488" xr:uid="{D42D036D-8449-4C42-92EA-17864C3E0D92}"/>
    <cellStyle name="40% - Énfasis1 125" xfId="2508" xr:uid="{926BCE73-2D37-424B-8636-377813A34907}"/>
    <cellStyle name="40% - Énfasis1 126" xfId="2528" xr:uid="{16F0B300-0F97-4255-B4DE-6A6AC63D6F5F}"/>
    <cellStyle name="40% - Énfasis1 127" xfId="2548" xr:uid="{7B6C4343-3592-4C77-BAB4-6EC07A6F1E05}"/>
    <cellStyle name="40% - Énfasis1 128" xfId="2568" xr:uid="{F77AB525-D0FD-4750-856D-B84B37C786A1}"/>
    <cellStyle name="40% - Énfasis1 129" xfId="2588" xr:uid="{3BAC2407-D001-41FC-B6FB-DD0F48109909}"/>
    <cellStyle name="40% - Énfasis1 13" xfId="267" xr:uid="{BDAE073B-979F-48BE-AE1F-684512BA2D99}"/>
    <cellStyle name="40% - Énfasis1 130" xfId="2608" xr:uid="{7F69E4DA-A528-451D-BF41-487AA539F5E4}"/>
    <cellStyle name="40% - Énfasis1 131" xfId="2628" xr:uid="{7F822785-B059-4A40-B470-7106CABD5D9F}"/>
    <cellStyle name="40% - Énfasis1 132" xfId="2648" xr:uid="{6D4874EB-369A-4F9A-BCE4-0CCA2F7DCAD0}"/>
    <cellStyle name="40% - Énfasis1 133" xfId="2668" xr:uid="{32D11FAC-A58A-4E0F-894F-E3A60B21A8DD}"/>
    <cellStyle name="40% - Énfasis1 134" xfId="2688" xr:uid="{6A5B5890-7D6F-4AB3-895F-A2A8F2203DAE}"/>
    <cellStyle name="40% - Énfasis1 135" xfId="2708" xr:uid="{74487C16-1283-4546-9A7F-7349D4A34949}"/>
    <cellStyle name="40% - Énfasis1 136" xfId="2728" xr:uid="{DB7A8012-ADCE-4C3D-A6A2-0C8651D1E7AA}"/>
    <cellStyle name="40% - Énfasis1 137" xfId="2748" xr:uid="{5BFF23BF-B6CF-4558-88EE-0B16316FB1FB}"/>
    <cellStyle name="40% - Énfasis1 138" xfId="2768" xr:uid="{D4E3F16A-037B-4D6D-A5BB-A92B3FB997DA}"/>
    <cellStyle name="40% - Énfasis1 139" xfId="2788" xr:uid="{999B77EE-DD73-4938-932A-E8AC7870E6DA}"/>
    <cellStyle name="40% - Énfasis1 14" xfId="287" xr:uid="{EB790E12-E21A-46B5-8BF6-87C1A5492AB2}"/>
    <cellStyle name="40% - Énfasis1 140" xfId="2808" xr:uid="{E43AD846-E9EE-4545-AD5E-5A89043DD2C5}"/>
    <cellStyle name="40% - Énfasis1 141" xfId="2828" xr:uid="{5DBDBB35-48A0-428E-B349-786BCA3B8BB1}"/>
    <cellStyle name="40% - Énfasis1 142" xfId="2848" xr:uid="{3999FB1B-8DE0-442D-B99D-D698D65DE174}"/>
    <cellStyle name="40% - Énfasis1 143" xfId="2868" xr:uid="{3BD5616E-3E47-4F5E-A1C9-59F04B18AA90}"/>
    <cellStyle name="40% - Énfasis1 144" xfId="2888" xr:uid="{DBC5A91C-1B1B-4F70-BEEA-E1502C406787}"/>
    <cellStyle name="40% - Énfasis1 145" xfId="2908" xr:uid="{28DC9204-261E-4548-A3DF-6B7788584A2F}"/>
    <cellStyle name="40% - Énfasis1 146" xfId="2928" xr:uid="{5D8AECA3-A61C-4C24-B0DC-D6E83A5F6226}"/>
    <cellStyle name="40% - Énfasis1 147" xfId="2948" xr:uid="{1C14CE66-CAEC-4F9C-BB78-B6BE8F7A87E9}"/>
    <cellStyle name="40% - Énfasis1 148" xfId="2968" xr:uid="{63917131-B078-4E21-9FE2-89322A82DC55}"/>
    <cellStyle name="40% - Énfasis1 149" xfId="2988" xr:uid="{8E7624A6-53C6-4742-BCF0-DE6971B9D67B}"/>
    <cellStyle name="40% - Énfasis1 15" xfId="307" xr:uid="{17F9BD0A-8CD9-488E-8819-14479AAEBE14}"/>
    <cellStyle name="40% - Énfasis1 16" xfId="327" xr:uid="{4B34238A-DE86-42E9-8B62-8458891DBC66}"/>
    <cellStyle name="40% - Énfasis1 17" xfId="347" xr:uid="{402B6275-FCCD-4436-A0E4-D91F6E25B89D}"/>
    <cellStyle name="40% - Énfasis1 18" xfId="367" xr:uid="{83EAF0BF-8F62-44C1-A1F3-99EF64365B76}"/>
    <cellStyle name="40% - Énfasis1 19" xfId="387" xr:uid="{ACDD9106-2DD4-42CE-A628-03CE9DC4C6BD}"/>
    <cellStyle name="40% - Énfasis1 2" xfId="46" xr:uid="{B5E9BC2C-8965-4A81-8F6A-73BAA3D96EF2}"/>
    <cellStyle name="40% - Énfasis1 20" xfId="407" xr:uid="{0DA9A343-8ECE-47E0-B219-F7E86D0FB7BE}"/>
    <cellStyle name="40% - Énfasis1 21" xfId="427" xr:uid="{F9881C44-BE89-4CD9-B8A2-B8AD7929B15C}"/>
    <cellStyle name="40% - Énfasis1 22" xfId="447" xr:uid="{28A38DA6-134C-41D4-B941-A9987AD14962}"/>
    <cellStyle name="40% - Énfasis1 23" xfId="467" xr:uid="{A37C605F-9C32-4F1A-9407-17D134DFF790}"/>
    <cellStyle name="40% - Énfasis1 24" xfId="487" xr:uid="{66C90D79-2347-4A96-AE45-5C7575864822}"/>
    <cellStyle name="40% - Énfasis1 25" xfId="507" xr:uid="{1CF6A259-2F3D-4242-8213-D1DE4AD51312}"/>
    <cellStyle name="40% - Énfasis1 26" xfId="527" xr:uid="{5A6E3083-A702-42B8-A58A-3EA233AE2458}"/>
    <cellStyle name="40% - Énfasis1 27" xfId="547" xr:uid="{F4930337-F151-4DD2-A75E-DF710A644CFC}"/>
    <cellStyle name="40% - Énfasis1 28" xfId="567" xr:uid="{77DDE1E7-64FD-4EB2-BFCD-ECB535E93101}"/>
    <cellStyle name="40% - Énfasis1 29" xfId="587" xr:uid="{F2829C43-119F-4F16-8B03-6DD8D9315DB9}"/>
    <cellStyle name="40% - Énfasis1 3" xfId="66" xr:uid="{36CB2270-F9FF-45D2-9C7C-69542667900B}"/>
    <cellStyle name="40% - Énfasis1 30" xfId="607" xr:uid="{6C874B49-965B-49F3-94E2-1B9779E714EA}"/>
    <cellStyle name="40% - Énfasis1 31" xfId="627" xr:uid="{A2339FC3-E40F-42DF-A941-3B496254F7AD}"/>
    <cellStyle name="40% - Énfasis1 32" xfId="647" xr:uid="{A62564D3-D0F7-49CF-A297-D4E10FFAA768}"/>
    <cellStyle name="40% - Énfasis1 33" xfId="667" xr:uid="{B815C49C-F1D3-4456-ACBC-D7ABA4801D25}"/>
    <cellStyle name="40% - Énfasis1 34" xfId="687" xr:uid="{D3716C9D-91C7-4D70-93AF-599EA4F5E5AE}"/>
    <cellStyle name="40% - Énfasis1 35" xfId="707" xr:uid="{D33AFF72-7BCC-4333-A1F4-59EFA5FEBD5E}"/>
    <cellStyle name="40% - Énfasis1 36" xfId="727" xr:uid="{7144CC1B-CFA0-4FB2-859D-51CB70725718}"/>
    <cellStyle name="40% - Énfasis1 37" xfId="747" xr:uid="{B4648DF9-CFCD-427E-893E-896F22C365EE}"/>
    <cellStyle name="40% - Énfasis1 38" xfId="767" xr:uid="{55535ACB-3A9D-4835-A94C-75C9AC2551BE}"/>
    <cellStyle name="40% - Énfasis1 39" xfId="787" xr:uid="{F35FD165-833A-4F02-AD11-625BDBBA51D9}"/>
    <cellStyle name="40% - Énfasis1 4" xfId="86" xr:uid="{DD2EE90E-66F8-4ED1-AD52-D50EF154BE89}"/>
    <cellStyle name="40% - Énfasis1 40" xfId="807" xr:uid="{BEC2D990-2E1E-43E1-8CC6-07D667C2A9DF}"/>
    <cellStyle name="40% - Énfasis1 41" xfId="827" xr:uid="{32E814F9-09E8-4FD7-8766-97A4222A3CC3}"/>
    <cellStyle name="40% - Énfasis1 42" xfId="847" xr:uid="{42494E06-66EC-4320-A6B1-A7A95CF29EE0}"/>
    <cellStyle name="40% - Énfasis1 43" xfId="867" xr:uid="{F7E8348E-5DE5-4901-9D88-1256F32EE7FD}"/>
    <cellStyle name="40% - Énfasis1 44" xfId="887" xr:uid="{B6C9A716-830E-49E9-8643-F4E245F02C92}"/>
    <cellStyle name="40% - Énfasis1 45" xfId="907" xr:uid="{6BC9FAA1-7890-4E5F-9232-29432F5095AD}"/>
    <cellStyle name="40% - Énfasis1 46" xfId="927" xr:uid="{10890F68-F15D-4D50-A031-329B6AFC0B3B}"/>
    <cellStyle name="40% - Énfasis1 47" xfId="947" xr:uid="{2F735B3F-BC7B-4BD2-8DF8-7BB1A6740C3F}"/>
    <cellStyle name="40% - Énfasis1 48" xfId="967" xr:uid="{6D8272B9-B7D3-427E-A5BD-7C3E5861B239}"/>
    <cellStyle name="40% - Énfasis1 49" xfId="987" xr:uid="{B2414AD8-DE8E-4E55-939D-EC56CB5D3497}"/>
    <cellStyle name="40% - Énfasis1 5" xfId="106" xr:uid="{6564D75B-D39E-4B9A-8809-166A9B93DEEF}"/>
    <cellStyle name="40% - Énfasis1 50" xfId="1007" xr:uid="{F220DAB8-77A6-4036-9B5C-9D11956CB89D}"/>
    <cellStyle name="40% - Énfasis1 51" xfId="1027" xr:uid="{98751AB0-EF88-43C4-BBEA-FC5068E74E98}"/>
    <cellStyle name="40% - Énfasis1 52" xfId="1047" xr:uid="{9C7FB525-B2F4-48D5-81C2-68CF1699070F}"/>
    <cellStyle name="40% - Énfasis1 53" xfId="1067" xr:uid="{D6B166BC-8A29-4259-A3FB-ED98F2D2DAE7}"/>
    <cellStyle name="40% - Énfasis1 54" xfId="1087" xr:uid="{135136C8-655A-46C1-B60B-6FB9F149BD20}"/>
    <cellStyle name="40% - Énfasis1 55" xfId="1107" xr:uid="{57F31C46-9D46-47DF-A4D2-F07735CAADBB}"/>
    <cellStyle name="40% - Énfasis1 56" xfId="1127" xr:uid="{ECA7B55F-87E3-41C5-B6F8-3C739CAF9F03}"/>
    <cellStyle name="40% - Énfasis1 57" xfId="1147" xr:uid="{9DE5311E-4501-4B61-AEEB-59B93E574CD3}"/>
    <cellStyle name="40% - Énfasis1 58" xfId="1167" xr:uid="{33467436-1E99-4FA9-B6F2-A6975327EF00}"/>
    <cellStyle name="40% - Énfasis1 59" xfId="1187" xr:uid="{EE72DB4B-3A73-4AD4-A674-E395A003B4E0}"/>
    <cellStyle name="40% - Énfasis1 6" xfId="126" xr:uid="{D57D20B6-2F7D-4AD6-AC6F-8EE3862DA87D}"/>
    <cellStyle name="40% - Énfasis1 60" xfId="1207" xr:uid="{FD1B96A1-7630-4245-A5E1-451C4D63C429}"/>
    <cellStyle name="40% - Énfasis1 61" xfId="1227" xr:uid="{6CA87D56-7C0D-4E5B-8FE1-DDE752CEDE7F}"/>
    <cellStyle name="40% - Énfasis1 62" xfId="1247" xr:uid="{131B97CE-F8B2-46CF-8429-A97559CD7C7B}"/>
    <cellStyle name="40% - Énfasis1 63" xfId="1267" xr:uid="{F4DC0F89-58A7-4DE3-AC54-FC6249766FE3}"/>
    <cellStyle name="40% - Énfasis1 64" xfId="1287" xr:uid="{21E89A49-31AB-4A1F-9011-787F248EF4BF}"/>
    <cellStyle name="40% - Énfasis1 65" xfId="1308" xr:uid="{072CF97C-4A03-4C6B-BA20-9F85F797FDBC}"/>
    <cellStyle name="40% - Énfasis1 66" xfId="1328" xr:uid="{1F4755AE-9112-402B-BD54-B357DA039CA2}"/>
    <cellStyle name="40% - Énfasis1 67" xfId="1348" xr:uid="{54D9FBD5-C319-4587-A57D-375FAAB7B07F}"/>
    <cellStyle name="40% - Énfasis1 68" xfId="1368" xr:uid="{FC74AD29-1EF7-4597-967D-6791C7F1BDF9}"/>
    <cellStyle name="40% - Énfasis1 69" xfId="1388" xr:uid="{964B5ED5-E5E1-45C3-8C94-A8D5B2CBCA82}"/>
    <cellStyle name="40% - Énfasis1 7" xfId="146" xr:uid="{AD92B91E-8531-4C77-8227-6F26438950D8}"/>
    <cellStyle name="40% - Énfasis1 70" xfId="1408" xr:uid="{4D693267-2C64-42A7-B9BF-D59DB04D3E63}"/>
    <cellStyle name="40% - Énfasis1 71" xfId="1428" xr:uid="{937F7B71-4774-41AC-AEA5-67317509BD27}"/>
    <cellStyle name="40% - Énfasis1 72" xfId="1448" xr:uid="{3E672F1E-199E-4F77-891F-8CDFDAB1894A}"/>
    <cellStyle name="40% - Énfasis1 73" xfId="1468" xr:uid="{BBA3D05B-C1C4-4487-84EB-F3DEBBF46C22}"/>
    <cellStyle name="40% - Énfasis1 74" xfId="1488" xr:uid="{FCFD4386-956E-4706-A97D-F11C746F2962}"/>
    <cellStyle name="40% - Énfasis1 75" xfId="1508" xr:uid="{CF2DE691-79B4-4D7B-A896-EFF3EBC1C076}"/>
    <cellStyle name="40% - Énfasis1 76" xfId="1528" xr:uid="{6E21775D-647A-4E98-9028-06B606AF765B}"/>
    <cellStyle name="40% - Énfasis1 77" xfId="1548" xr:uid="{EDD0FF89-A0D1-4D6D-95E1-43AEED353378}"/>
    <cellStyle name="40% - Énfasis1 78" xfId="1568" xr:uid="{E6CE72A8-A811-4EAD-863F-01B9526C065A}"/>
    <cellStyle name="40% - Énfasis1 79" xfId="1588" xr:uid="{A56103E5-C0F4-4D30-87B2-D3C21A6B4EA7}"/>
    <cellStyle name="40% - Énfasis1 8" xfId="166" xr:uid="{9B7C0D4C-266B-4852-8237-28E0B436C75A}"/>
    <cellStyle name="40% - Énfasis1 80" xfId="1608" xr:uid="{4F7509A4-939A-43E9-9A88-25A09E700AAB}"/>
    <cellStyle name="40% - Énfasis1 81" xfId="1628" xr:uid="{7FFA11DA-BE13-43AF-9972-A452CC4E9F37}"/>
    <cellStyle name="40% - Énfasis1 82" xfId="1648" xr:uid="{692F2C24-8314-4ADD-B0DB-285DE77B5126}"/>
    <cellStyle name="40% - Énfasis1 83" xfId="1668" xr:uid="{23C83792-1FB6-495E-88DF-7423E8479CD0}"/>
    <cellStyle name="40% - Énfasis1 84" xfId="1688" xr:uid="{26B71705-EF5B-4434-AA9C-3CBC0FA8077F}"/>
    <cellStyle name="40% - Énfasis1 85" xfId="1708" xr:uid="{071B0DE7-C310-4758-B810-0BA63C139670}"/>
    <cellStyle name="40% - Énfasis1 86" xfId="1728" xr:uid="{82C114CF-4811-4625-B3FF-02FAF947C556}"/>
    <cellStyle name="40% - Énfasis1 87" xfId="1748" xr:uid="{CC88953A-8B0D-45B7-B9EA-0A4D3EB5DEA1}"/>
    <cellStyle name="40% - Énfasis1 88" xfId="1768" xr:uid="{58D9819C-4E38-43B1-8F21-3EA6D884607C}"/>
    <cellStyle name="40% - Énfasis1 89" xfId="1788" xr:uid="{9545FB63-0911-491B-8A29-BA17562B3F77}"/>
    <cellStyle name="40% - Énfasis1 9" xfId="186" xr:uid="{2952EB8F-FA06-48D7-A4D8-6FE10DE3EA7B}"/>
    <cellStyle name="40% - Énfasis1 90" xfId="1808" xr:uid="{79F872AE-D0A7-4850-9E84-08F35D7E3D1E}"/>
    <cellStyle name="40% - Énfasis1 91" xfId="1828" xr:uid="{C7EE38B5-5517-4723-A8F4-E63A0E914295}"/>
    <cellStyle name="40% - Énfasis1 92" xfId="1848" xr:uid="{600379E2-D74F-447C-9B00-169CF40FC790}"/>
    <cellStyle name="40% - Énfasis1 93" xfId="1868" xr:uid="{215B8B89-458A-4BAC-BADB-5235DA1697C8}"/>
    <cellStyle name="40% - Énfasis1 94" xfId="1888" xr:uid="{CA04D397-6BCE-447F-A380-CFF3F07A90CE}"/>
    <cellStyle name="40% - Énfasis1 95" xfId="1908" xr:uid="{30D5E48C-301B-497E-8BCB-07CF847E6FB4}"/>
    <cellStyle name="40% - Énfasis1 96" xfId="1928" xr:uid="{339C0C10-7452-4E82-AE0A-8F8ED6134390}"/>
    <cellStyle name="40% - Énfasis1 97" xfId="1948" xr:uid="{1DE58D20-763F-4640-A062-9D15C037D239}"/>
    <cellStyle name="40% - Énfasis1 98" xfId="1968" xr:uid="{367B3956-3A6B-4278-B6AA-9D14A42D0156}"/>
    <cellStyle name="40% - Énfasis1 99" xfId="1988" xr:uid="{F624FE21-7BD2-4E16-8F2B-F426D6F8AF55}"/>
    <cellStyle name="40% - Énfasis2" xfId="23" builtinId="35" customBuiltin="1"/>
    <cellStyle name="40% - Énfasis2 10" xfId="209" xr:uid="{14B76E7E-3B01-4FCD-803A-56C8FF4D6872}"/>
    <cellStyle name="40% - Énfasis2 100" xfId="2011" xr:uid="{CCFF9CAC-445F-4746-8783-3B6824EBEDE7}"/>
    <cellStyle name="40% - Énfasis2 101" xfId="2031" xr:uid="{75E800E6-15EF-4B8D-B6BC-25122EE2ACD1}"/>
    <cellStyle name="40% - Énfasis2 102" xfId="2051" xr:uid="{1EEF0BEB-77CB-4C40-87F2-FA5DFA2B1B02}"/>
    <cellStyle name="40% - Énfasis2 103" xfId="2071" xr:uid="{AF3C7A80-2FB8-4707-BA00-94834F1C1E59}"/>
    <cellStyle name="40% - Énfasis2 104" xfId="2091" xr:uid="{55C234A6-2978-4713-8909-5FBD9D65BBC0}"/>
    <cellStyle name="40% - Énfasis2 105" xfId="2111" xr:uid="{F6EC7F5F-6A75-4844-ADF3-C4199111D769}"/>
    <cellStyle name="40% - Énfasis2 106" xfId="2131" xr:uid="{D3CE77B3-8212-4713-AF2A-52460596DEE1}"/>
    <cellStyle name="40% - Énfasis2 107" xfId="2151" xr:uid="{95F5A931-0115-4D9D-AA92-783FDC10CEDF}"/>
    <cellStyle name="40% - Énfasis2 108" xfId="2171" xr:uid="{0539550E-72CE-4DCA-952A-DD8F7F016694}"/>
    <cellStyle name="40% - Énfasis2 109" xfId="2191" xr:uid="{AA940302-2C7A-483F-89D8-EB7CD3F7CB33}"/>
    <cellStyle name="40% - Énfasis2 11" xfId="229" xr:uid="{D3D69C4C-F6A3-4AB7-A5C2-92C796BCBEFB}"/>
    <cellStyle name="40% - Énfasis2 110" xfId="2211" xr:uid="{CD13732A-A411-4A49-9E7C-B49E476C53B2}"/>
    <cellStyle name="40% - Énfasis2 111" xfId="2231" xr:uid="{8E8C42FD-34D7-470D-A056-A75522DFD752}"/>
    <cellStyle name="40% - Énfasis2 112" xfId="2251" xr:uid="{AE921B50-5E68-409D-B696-2A13CA24DDCF}"/>
    <cellStyle name="40% - Énfasis2 113" xfId="2271" xr:uid="{A193BB26-F2E9-4127-96E4-1870B50860D0}"/>
    <cellStyle name="40% - Énfasis2 114" xfId="2291" xr:uid="{1E95BEBB-AAB0-456B-B4A1-C0DE03DC2388}"/>
    <cellStyle name="40% - Énfasis2 115" xfId="2311" xr:uid="{670BDC21-A412-45EE-A03E-8E7A103890F8}"/>
    <cellStyle name="40% - Énfasis2 116" xfId="2331" xr:uid="{BBD04BB1-835B-4CF1-9233-C8701E51A339}"/>
    <cellStyle name="40% - Énfasis2 117" xfId="2351" xr:uid="{16C3B8D6-23A9-4E46-AB3B-8D2AC5E57360}"/>
    <cellStyle name="40% - Énfasis2 118" xfId="2371" xr:uid="{967DB5EB-4FFC-421D-B28F-930B8C89AE92}"/>
    <cellStyle name="40% - Énfasis2 119" xfId="2391" xr:uid="{A50775C3-8D14-49CA-8D33-74276AF9BE25}"/>
    <cellStyle name="40% - Énfasis2 12" xfId="250" xr:uid="{689E6624-BDF3-4AC9-BCE8-35C2B5236EB8}"/>
    <cellStyle name="40% - Énfasis2 120" xfId="2411" xr:uid="{4C938EE3-9732-43B0-A804-72CAFFF27D8A}"/>
    <cellStyle name="40% - Énfasis2 121" xfId="2431" xr:uid="{D7F141FA-01BB-44E9-824F-A6D6C765F588}"/>
    <cellStyle name="40% - Énfasis2 122" xfId="2451" xr:uid="{896FBC19-CA7A-400C-B41D-B3496DB38C7D}"/>
    <cellStyle name="40% - Énfasis2 123" xfId="2471" xr:uid="{68A70E9A-246A-4AEC-9CA7-DA5089075CB3}"/>
    <cellStyle name="40% - Énfasis2 124" xfId="2491" xr:uid="{D035F5F9-672D-4695-8175-F7CF2EBEAB87}"/>
    <cellStyle name="40% - Énfasis2 125" xfId="2511" xr:uid="{90570923-5654-4216-9B4B-84D2C74799B3}"/>
    <cellStyle name="40% - Énfasis2 126" xfId="2531" xr:uid="{76765C98-356C-451D-9431-D7D404D7D62E}"/>
    <cellStyle name="40% - Énfasis2 127" xfId="2551" xr:uid="{15FC5B2D-0B6D-4712-83E2-C1D877EACCA7}"/>
    <cellStyle name="40% - Énfasis2 128" xfId="2571" xr:uid="{A9FEAF34-26EB-441F-8B85-B97C627752F6}"/>
    <cellStyle name="40% - Énfasis2 129" xfId="2591" xr:uid="{659AE983-4A9D-4153-B78E-DC635EFB6A47}"/>
    <cellStyle name="40% - Énfasis2 13" xfId="270" xr:uid="{57C3F266-011A-4D6F-83D4-5A3DD987B091}"/>
    <cellStyle name="40% - Énfasis2 130" xfId="2611" xr:uid="{1BE8BA71-3498-4685-90DA-458327DB66A0}"/>
    <cellStyle name="40% - Énfasis2 131" xfId="2631" xr:uid="{3D534746-C34E-4482-8E7E-BB994D4194AB}"/>
    <cellStyle name="40% - Énfasis2 132" xfId="2651" xr:uid="{6DDF7034-CB39-4FC0-B2D6-277B3EAC2B94}"/>
    <cellStyle name="40% - Énfasis2 133" xfId="2671" xr:uid="{55E90046-2653-47E2-A7FE-4168007D3E37}"/>
    <cellStyle name="40% - Énfasis2 134" xfId="2691" xr:uid="{8E8EDF4D-38C8-4000-9C83-862BC546612D}"/>
    <cellStyle name="40% - Énfasis2 135" xfId="2711" xr:uid="{B3090F69-D8F7-4F26-BEF5-7E211E6CDD5F}"/>
    <cellStyle name="40% - Énfasis2 136" xfId="2731" xr:uid="{05AB3B56-7B8F-417A-B62D-FA9DCCCB0DEB}"/>
    <cellStyle name="40% - Énfasis2 137" xfId="2751" xr:uid="{0B68A1A9-13F0-4161-9716-F79CBFBC7B98}"/>
    <cellStyle name="40% - Énfasis2 138" xfId="2771" xr:uid="{84A77BB3-0213-4C9A-9C9B-974EEFC7E582}"/>
    <cellStyle name="40% - Énfasis2 139" xfId="2791" xr:uid="{D10AF8C3-D74E-4CDB-8E19-9C739C4B411D}"/>
    <cellStyle name="40% - Énfasis2 14" xfId="290" xr:uid="{FE142CDC-823E-4CFB-B911-54FACBE0A2BC}"/>
    <cellStyle name="40% - Énfasis2 140" xfId="2811" xr:uid="{3CEDBBFA-16F5-442D-B47C-DC7B10693817}"/>
    <cellStyle name="40% - Énfasis2 141" xfId="2831" xr:uid="{6884C50E-C272-4778-84E3-474060A024B6}"/>
    <cellStyle name="40% - Énfasis2 142" xfId="2851" xr:uid="{ED0F383C-CA3F-476D-B596-6EC3AAA3D117}"/>
    <cellStyle name="40% - Énfasis2 143" xfId="2871" xr:uid="{0014AD04-10F5-4D38-A26D-C4D63247AEA4}"/>
    <cellStyle name="40% - Énfasis2 144" xfId="2891" xr:uid="{396CF5EF-2563-4BC1-9F3B-29045BBBE16D}"/>
    <cellStyle name="40% - Énfasis2 145" xfId="2911" xr:uid="{CD25C974-D292-4AB6-8160-04D0F35B4710}"/>
    <cellStyle name="40% - Énfasis2 146" xfId="2931" xr:uid="{67314497-3217-408E-B7C0-DC6CB5215E5F}"/>
    <cellStyle name="40% - Énfasis2 147" xfId="2951" xr:uid="{C230E830-A62F-48E2-A3AA-D33326B5AAEB}"/>
    <cellStyle name="40% - Énfasis2 148" xfId="2971" xr:uid="{97739659-B9E2-473B-9FEF-C0515C786E3E}"/>
    <cellStyle name="40% - Énfasis2 149" xfId="2991" xr:uid="{DFB7CE5B-4303-48B0-84AD-3899FD59C347}"/>
    <cellStyle name="40% - Énfasis2 15" xfId="310" xr:uid="{03B85EBF-3593-4B0D-BD7A-C7D6EC7D54D6}"/>
    <cellStyle name="40% - Énfasis2 16" xfId="330" xr:uid="{A9FA65A7-BA7B-48C9-9B83-2D8615D1B7AD}"/>
    <cellStyle name="40% - Énfasis2 17" xfId="350" xr:uid="{80761F13-0E81-4FE8-9E0F-EA92D9A4BC4E}"/>
    <cellStyle name="40% - Énfasis2 18" xfId="370" xr:uid="{7998DD92-E905-48B8-9725-4662435B0F84}"/>
    <cellStyle name="40% - Énfasis2 19" xfId="390" xr:uid="{AD7C60B5-5DC6-4FD9-BC50-63010DCEEDAB}"/>
    <cellStyle name="40% - Énfasis2 2" xfId="49" xr:uid="{E371289B-BAA5-4DBE-9124-49027E4D1AF8}"/>
    <cellStyle name="40% - Énfasis2 20" xfId="410" xr:uid="{E326D6AD-126F-49EA-845C-94FE33E2EAFB}"/>
    <cellStyle name="40% - Énfasis2 21" xfId="430" xr:uid="{729CB0F3-6150-45FB-AEA5-4514B3C1DAC5}"/>
    <cellStyle name="40% - Énfasis2 22" xfId="450" xr:uid="{4610411D-02C7-431E-B153-CA78C94EE521}"/>
    <cellStyle name="40% - Énfasis2 23" xfId="470" xr:uid="{843A57BA-BCBF-404B-A201-FABD7B51BE89}"/>
    <cellStyle name="40% - Énfasis2 24" xfId="490" xr:uid="{7B8DDDC8-30E1-4355-8A7A-99CA18CDC7B8}"/>
    <cellStyle name="40% - Énfasis2 25" xfId="510" xr:uid="{08DC7F44-5EA1-412B-A30E-47B6059C8093}"/>
    <cellStyle name="40% - Énfasis2 26" xfId="530" xr:uid="{89F22DF5-3D36-471E-9870-6B133740698B}"/>
    <cellStyle name="40% - Énfasis2 27" xfId="550" xr:uid="{000D095F-D89C-44CF-8BD8-6D329FE9CFA5}"/>
    <cellStyle name="40% - Énfasis2 28" xfId="570" xr:uid="{94CBD461-5997-4C39-AE42-2AED82AC6058}"/>
    <cellStyle name="40% - Énfasis2 29" xfId="590" xr:uid="{317951BD-A696-454C-BD64-5CA089FA57BC}"/>
    <cellStyle name="40% - Énfasis2 3" xfId="69" xr:uid="{BF23D105-3328-433A-8AFD-27F39FDCD8C4}"/>
    <cellStyle name="40% - Énfasis2 30" xfId="610" xr:uid="{406B4CBF-6EEF-4824-8A91-5EC4FB36117F}"/>
    <cellStyle name="40% - Énfasis2 31" xfId="630" xr:uid="{3E651D25-ABDD-447A-AFFF-574292ADA48D}"/>
    <cellStyle name="40% - Énfasis2 32" xfId="650" xr:uid="{7E037A57-4DBB-4829-95F3-7A90896FECC2}"/>
    <cellStyle name="40% - Énfasis2 33" xfId="670" xr:uid="{D3219E6D-139B-4521-9C66-8410FD965E1D}"/>
    <cellStyle name="40% - Énfasis2 34" xfId="690" xr:uid="{1F0F7274-76BD-4EF1-8613-061AB4BFA072}"/>
    <cellStyle name="40% - Énfasis2 35" xfId="710" xr:uid="{4479D769-6218-4D2C-BF05-E3C6B6C2F9F0}"/>
    <cellStyle name="40% - Énfasis2 36" xfId="730" xr:uid="{51210ADA-5929-4F95-878F-E3F77F973F0B}"/>
    <cellStyle name="40% - Énfasis2 37" xfId="750" xr:uid="{7A56E628-2D6F-42BB-9510-F22FB4D81DBA}"/>
    <cellStyle name="40% - Énfasis2 38" xfId="770" xr:uid="{A230B21A-A7CC-47A8-AD37-6F32A4F05195}"/>
    <cellStyle name="40% - Énfasis2 39" xfId="790" xr:uid="{F1F1581F-6AE5-4891-BC55-04D7A7676422}"/>
    <cellStyle name="40% - Énfasis2 4" xfId="89" xr:uid="{45E63CFC-812B-48E9-8618-B298BB75724C}"/>
    <cellStyle name="40% - Énfasis2 40" xfId="810" xr:uid="{92D06393-9532-419C-9CED-8F4ED405EF9D}"/>
    <cellStyle name="40% - Énfasis2 41" xfId="830" xr:uid="{3D605146-1FC9-42FA-BEDD-5DD5AD0C1050}"/>
    <cellStyle name="40% - Énfasis2 42" xfId="850" xr:uid="{8ACDE766-891D-44C2-A287-7F319A367CBF}"/>
    <cellStyle name="40% - Énfasis2 43" xfId="870" xr:uid="{20BFF250-BF13-4437-B2D1-ACE31C40EE87}"/>
    <cellStyle name="40% - Énfasis2 44" xfId="890" xr:uid="{9B8EA2CC-C0A7-48E9-AEFD-C115D011BD9B}"/>
    <cellStyle name="40% - Énfasis2 45" xfId="910" xr:uid="{50FC2A5B-D7E5-49B3-8AA0-77032FE0682D}"/>
    <cellStyle name="40% - Énfasis2 46" xfId="930" xr:uid="{1546190F-C6FC-4CAA-8EC7-89BABF43216E}"/>
    <cellStyle name="40% - Énfasis2 47" xfId="950" xr:uid="{5FA0CA89-DC4C-439C-AA9A-94893979CFCA}"/>
    <cellStyle name="40% - Énfasis2 48" xfId="970" xr:uid="{BC799D4C-EC70-4DF4-B5A3-12CED7889291}"/>
    <cellStyle name="40% - Énfasis2 49" xfId="990" xr:uid="{845FA100-EFBE-4CC3-85FE-A50BDD902938}"/>
    <cellStyle name="40% - Énfasis2 5" xfId="109" xr:uid="{F660F677-09B7-4188-A376-691C64843660}"/>
    <cellStyle name="40% - Énfasis2 50" xfId="1010" xr:uid="{BDECA32D-9A41-413A-A350-A36423E09C0A}"/>
    <cellStyle name="40% - Énfasis2 51" xfId="1030" xr:uid="{D4B90079-F18A-4D23-838D-5E6D086C8DF0}"/>
    <cellStyle name="40% - Énfasis2 52" xfId="1050" xr:uid="{84EBC9D7-1CD0-42C4-B2A9-98F776EE2423}"/>
    <cellStyle name="40% - Énfasis2 53" xfId="1070" xr:uid="{8358B9FC-86E7-492B-B474-7C3C86389968}"/>
    <cellStyle name="40% - Énfasis2 54" xfId="1090" xr:uid="{5558A7C4-861D-4384-9132-52C59A84CA58}"/>
    <cellStyle name="40% - Énfasis2 55" xfId="1110" xr:uid="{AEC79A74-A8C9-4684-BE80-E816323DA6D4}"/>
    <cellStyle name="40% - Énfasis2 56" xfId="1130" xr:uid="{CB2C455C-0A56-43BE-87C0-50ABD8D2A546}"/>
    <cellStyle name="40% - Énfasis2 57" xfId="1150" xr:uid="{B4FF2251-08F0-49DE-B7B2-72E4833DF2C2}"/>
    <cellStyle name="40% - Énfasis2 58" xfId="1170" xr:uid="{0C4AAA19-4D60-41FD-8C93-CDF790F73404}"/>
    <cellStyle name="40% - Énfasis2 59" xfId="1190" xr:uid="{4EED2C2D-9B4A-4CE9-969C-7A91AC350CAF}"/>
    <cellStyle name="40% - Énfasis2 6" xfId="129" xr:uid="{62AED77D-05E4-420B-9A8B-5D6E0D7492D3}"/>
    <cellStyle name="40% - Énfasis2 60" xfId="1210" xr:uid="{9C79078D-AA27-4C32-BFCF-DECF1F700EB1}"/>
    <cellStyle name="40% - Énfasis2 61" xfId="1230" xr:uid="{4F406D51-4890-4076-9078-1834E34DEF21}"/>
    <cellStyle name="40% - Énfasis2 62" xfId="1250" xr:uid="{4932E5F7-BD5D-4039-A81E-A1806E52E27B}"/>
    <cellStyle name="40% - Énfasis2 63" xfId="1270" xr:uid="{CC359356-86DA-4BBD-A0E4-B73BFF8B5A37}"/>
    <cellStyle name="40% - Énfasis2 64" xfId="1290" xr:uid="{1C410FF3-C18C-4F31-B5C2-4ED6803954E8}"/>
    <cellStyle name="40% - Énfasis2 65" xfId="1311" xr:uid="{08B64899-DC8A-4F57-8845-840B66EB6B25}"/>
    <cellStyle name="40% - Énfasis2 66" xfId="1331" xr:uid="{2F0B39B9-A868-48EA-8333-D0CCC73B26A4}"/>
    <cellStyle name="40% - Énfasis2 67" xfId="1351" xr:uid="{875C9CDA-B724-4D71-B6AC-870A6E7875B4}"/>
    <cellStyle name="40% - Énfasis2 68" xfId="1371" xr:uid="{52949B8E-B6A2-4380-96F0-81026B0E90F7}"/>
    <cellStyle name="40% - Énfasis2 69" xfId="1391" xr:uid="{2E30259C-54B1-421B-B5FE-1081DC74A629}"/>
    <cellStyle name="40% - Énfasis2 7" xfId="149" xr:uid="{6B66DB3D-49F4-44FA-8D8E-4E3E25B550C6}"/>
    <cellStyle name="40% - Énfasis2 70" xfId="1411" xr:uid="{4992D03D-F45A-417D-B89E-84400721CAD0}"/>
    <cellStyle name="40% - Énfasis2 71" xfId="1431" xr:uid="{82B3E643-B7F7-4483-8CF9-AC2C515AD9E3}"/>
    <cellStyle name="40% - Énfasis2 72" xfId="1451" xr:uid="{E1D5B127-88B5-4D00-84B0-1B06D7B67C28}"/>
    <cellStyle name="40% - Énfasis2 73" xfId="1471" xr:uid="{154BE11E-68BE-4AD5-9C79-566246B2C9D0}"/>
    <cellStyle name="40% - Énfasis2 74" xfId="1491" xr:uid="{8F34C900-6493-4D76-970F-31194148A545}"/>
    <cellStyle name="40% - Énfasis2 75" xfId="1511" xr:uid="{B623019C-65C0-45FF-860B-6D0B99FCBF88}"/>
    <cellStyle name="40% - Énfasis2 76" xfId="1531" xr:uid="{B454B0FF-68BB-4E9E-824F-F339F685B11B}"/>
    <cellStyle name="40% - Énfasis2 77" xfId="1551" xr:uid="{A9603F48-2434-4D49-9380-A914952D30CF}"/>
    <cellStyle name="40% - Énfasis2 78" xfId="1571" xr:uid="{F22F64B0-F5A5-48C3-8F47-AD361A2626FE}"/>
    <cellStyle name="40% - Énfasis2 79" xfId="1591" xr:uid="{5BBCDB22-B439-4D69-B6C0-D2EC2CC1791D}"/>
    <cellStyle name="40% - Énfasis2 8" xfId="169" xr:uid="{E70A7803-AA7D-4473-AC24-35E26A25A4DF}"/>
    <cellStyle name="40% - Énfasis2 80" xfId="1611" xr:uid="{98F925DE-B5DC-496F-8990-0AB4D24F6782}"/>
    <cellStyle name="40% - Énfasis2 81" xfId="1631" xr:uid="{7DD5A68B-AAA7-4F92-A8AA-5C1219AEA1E0}"/>
    <cellStyle name="40% - Énfasis2 82" xfId="1651" xr:uid="{D395C2E6-CE35-445D-8328-7A480203F38C}"/>
    <cellStyle name="40% - Énfasis2 83" xfId="1671" xr:uid="{991032DE-C72C-4C19-AF39-ABAD983CDF00}"/>
    <cellStyle name="40% - Énfasis2 84" xfId="1691" xr:uid="{496F403E-572E-4D84-AD0E-3658A77DD1E4}"/>
    <cellStyle name="40% - Énfasis2 85" xfId="1711" xr:uid="{2E971C3F-D80C-4D04-AD82-C1E9B519ED47}"/>
    <cellStyle name="40% - Énfasis2 86" xfId="1731" xr:uid="{E7D819B7-BC05-4BA1-A0BD-3122DE14BC40}"/>
    <cellStyle name="40% - Énfasis2 87" xfId="1751" xr:uid="{BC64100A-DDAE-420F-A86E-FB1E5623B0A8}"/>
    <cellStyle name="40% - Énfasis2 88" xfId="1771" xr:uid="{BC3CE677-1AFC-452E-96A4-16E314F500D4}"/>
    <cellStyle name="40% - Énfasis2 89" xfId="1791" xr:uid="{DC9B2365-B7D2-47A2-92E7-515F5CB2587A}"/>
    <cellStyle name="40% - Énfasis2 9" xfId="189" xr:uid="{82B9F5A2-D75D-4BDD-99B1-6E066F1042B0}"/>
    <cellStyle name="40% - Énfasis2 90" xfId="1811" xr:uid="{0F17AAB5-E933-4BD8-9719-EB477757163C}"/>
    <cellStyle name="40% - Énfasis2 91" xfId="1831" xr:uid="{7F66B037-1766-47ED-89BF-A4B200F1EDCF}"/>
    <cellStyle name="40% - Énfasis2 92" xfId="1851" xr:uid="{C81F0599-2E1F-492B-9DD4-9CAA6018CA2D}"/>
    <cellStyle name="40% - Énfasis2 93" xfId="1871" xr:uid="{4ACCD812-211E-4606-842A-08121D2B0D43}"/>
    <cellStyle name="40% - Énfasis2 94" xfId="1891" xr:uid="{16D3779B-E582-453E-9AE2-712AE59C5552}"/>
    <cellStyle name="40% - Énfasis2 95" xfId="1911" xr:uid="{9B8DBF76-A493-4375-9482-9809788E0CFD}"/>
    <cellStyle name="40% - Énfasis2 96" xfId="1931" xr:uid="{440739DD-6D68-42DD-9B89-8FF8FED6B755}"/>
    <cellStyle name="40% - Énfasis2 97" xfId="1951" xr:uid="{1808DCB3-349F-441E-85D6-414220E131E0}"/>
    <cellStyle name="40% - Énfasis2 98" xfId="1971" xr:uid="{C061D2B9-FD62-4B0A-B312-9AE1246796AE}"/>
    <cellStyle name="40% - Énfasis2 99" xfId="1991" xr:uid="{47891978-F848-4F1A-9020-0B33957F3BAC}"/>
    <cellStyle name="40% - Énfasis3" xfId="27" builtinId="39" customBuiltin="1"/>
    <cellStyle name="40% - Énfasis3 10" xfId="212" xr:uid="{9F46E1AB-6FC2-4EFB-B7E2-EE4569791D84}"/>
    <cellStyle name="40% - Énfasis3 100" xfId="2014" xr:uid="{E6EDCD1C-6A2C-4FF1-978A-B9C391C1CCC0}"/>
    <cellStyle name="40% - Énfasis3 101" xfId="2034" xr:uid="{4C269103-3B2E-424A-86EA-52EA5DD93959}"/>
    <cellStyle name="40% - Énfasis3 102" xfId="2054" xr:uid="{1E1EE7CA-AF31-4491-9813-3084D1F75707}"/>
    <cellStyle name="40% - Énfasis3 103" xfId="2074" xr:uid="{1AD3C225-44D9-4AFC-935C-AA404240DDD8}"/>
    <cellStyle name="40% - Énfasis3 104" xfId="2094" xr:uid="{DA24E42C-3EAE-4932-9F39-6B7530792F69}"/>
    <cellStyle name="40% - Énfasis3 105" xfId="2114" xr:uid="{75C2B4AD-AC0C-432D-B594-42635C521DB4}"/>
    <cellStyle name="40% - Énfasis3 106" xfId="2134" xr:uid="{C58C52AB-83D8-46F1-AE1D-52BD10B95D41}"/>
    <cellStyle name="40% - Énfasis3 107" xfId="2154" xr:uid="{81A13F36-72DD-48D5-BBF5-9242F1D43812}"/>
    <cellStyle name="40% - Énfasis3 108" xfId="2174" xr:uid="{A0C507DA-87B5-44A6-BE5B-56156AA8A9D8}"/>
    <cellStyle name="40% - Énfasis3 109" xfId="2194" xr:uid="{809AAEFC-DFCB-4018-B464-637E781D8090}"/>
    <cellStyle name="40% - Énfasis3 11" xfId="232" xr:uid="{2CD8F201-8A3E-4902-9563-3D01E0ADE850}"/>
    <cellStyle name="40% - Énfasis3 110" xfId="2214" xr:uid="{57977BBB-59D0-481F-ACF2-98EB8C59DCB7}"/>
    <cellStyle name="40% - Énfasis3 111" xfId="2234" xr:uid="{B7912141-597E-428A-AA62-09C3636C63BB}"/>
    <cellStyle name="40% - Énfasis3 112" xfId="2254" xr:uid="{B8ACE516-3F87-40EF-890A-738CA7F58288}"/>
    <cellStyle name="40% - Énfasis3 113" xfId="2274" xr:uid="{B7A3174A-A2BD-43CF-945E-47537E09CF1E}"/>
    <cellStyle name="40% - Énfasis3 114" xfId="2294" xr:uid="{F62AC2D2-51DB-4FB6-8C41-FCC6CA3D8C4A}"/>
    <cellStyle name="40% - Énfasis3 115" xfId="2314" xr:uid="{F91E989C-83E7-4313-A7FE-B8F34B77A94F}"/>
    <cellStyle name="40% - Énfasis3 116" xfId="2334" xr:uid="{A6912430-8193-4E0D-8FA8-CD6E128C1BAF}"/>
    <cellStyle name="40% - Énfasis3 117" xfId="2354" xr:uid="{FB627E6B-E214-4648-919B-B1201E6D486F}"/>
    <cellStyle name="40% - Énfasis3 118" xfId="2374" xr:uid="{0DC289EB-83D3-4EF1-845A-5DE1767DFDD9}"/>
    <cellStyle name="40% - Énfasis3 119" xfId="2394" xr:uid="{622B40FF-F3E5-43A4-AAD4-72BBE554CCD4}"/>
    <cellStyle name="40% - Énfasis3 12" xfId="253" xr:uid="{DDC64D6E-4264-4731-9906-8FBEA10A12C3}"/>
    <cellStyle name="40% - Énfasis3 120" xfId="2414" xr:uid="{191C653E-0259-4F22-8F27-54F20C18635E}"/>
    <cellStyle name="40% - Énfasis3 121" xfId="2434" xr:uid="{B2C2F012-5B25-4E67-BF6F-048C5B721182}"/>
    <cellStyle name="40% - Énfasis3 122" xfId="2454" xr:uid="{6C1BB25F-6FA8-4E4C-B4B0-B1FEF052DA77}"/>
    <cellStyle name="40% - Énfasis3 123" xfId="2474" xr:uid="{92D5EF58-DDA6-41AC-922D-054086A09C78}"/>
    <cellStyle name="40% - Énfasis3 124" xfId="2494" xr:uid="{795799AE-BBDF-4ECF-9969-263365606528}"/>
    <cellStyle name="40% - Énfasis3 125" xfId="2514" xr:uid="{F865B51F-F9E1-4EF2-A4F1-E18A77EB7A7C}"/>
    <cellStyle name="40% - Énfasis3 126" xfId="2534" xr:uid="{CDAF3105-6C21-4377-B0FD-09C44E0E3961}"/>
    <cellStyle name="40% - Énfasis3 127" xfId="2554" xr:uid="{1EA373B8-95FC-4C2A-BA5A-011D2DFC0570}"/>
    <cellStyle name="40% - Énfasis3 128" xfId="2574" xr:uid="{31F85499-248D-4C0F-BADC-12552C66611C}"/>
    <cellStyle name="40% - Énfasis3 129" xfId="2594" xr:uid="{63ACDA32-9F5B-4C11-B037-7531050A8729}"/>
    <cellStyle name="40% - Énfasis3 13" xfId="273" xr:uid="{4D7B84F7-1D94-43CF-AD7D-7A923DEB2296}"/>
    <cellStyle name="40% - Énfasis3 130" xfId="2614" xr:uid="{9BF46736-AD79-4B45-857B-85CE7DB79B24}"/>
    <cellStyle name="40% - Énfasis3 131" xfId="2634" xr:uid="{7DDB71CB-F0CB-4981-8556-1B6350054380}"/>
    <cellStyle name="40% - Énfasis3 132" xfId="2654" xr:uid="{D70599C4-DF12-40A4-9328-12E55055E5FE}"/>
    <cellStyle name="40% - Énfasis3 133" xfId="2674" xr:uid="{A5D03525-49E3-42DB-A69A-537877785661}"/>
    <cellStyle name="40% - Énfasis3 134" xfId="2694" xr:uid="{C0FD191D-6C4E-4F51-84B8-51F4E9A6636A}"/>
    <cellStyle name="40% - Énfasis3 135" xfId="2714" xr:uid="{EC0E779D-B0F4-4CAB-BB4A-E393E4EF6691}"/>
    <cellStyle name="40% - Énfasis3 136" xfId="2734" xr:uid="{7FEF87A4-23D3-4899-AED0-BD476AD29AC5}"/>
    <cellStyle name="40% - Énfasis3 137" xfId="2754" xr:uid="{A67A78D5-BF7D-464D-A81C-00B3D747895A}"/>
    <cellStyle name="40% - Énfasis3 138" xfId="2774" xr:uid="{3B5590E0-A0D4-463F-9440-0EEAE0A488C3}"/>
    <cellStyle name="40% - Énfasis3 139" xfId="2794" xr:uid="{993BC8C4-5CA6-4CE9-831E-C47DA75CC6E1}"/>
    <cellStyle name="40% - Énfasis3 14" xfId="293" xr:uid="{91464983-BE51-4D32-8DE0-AAF723ED2AE9}"/>
    <cellStyle name="40% - Énfasis3 140" xfId="2814" xr:uid="{6D57324E-957C-49FE-80BC-8A6292224C2C}"/>
    <cellStyle name="40% - Énfasis3 141" xfId="2834" xr:uid="{71F87686-43CA-4564-95E0-56D621B073E0}"/>
    <cellStyle name="40% - Énfasis3 142" xfId="2854" xr:uid="{CFD051EF-4239-4A3E-A09A-5C365E22014B}"/>
    <cellStyle name="40% - Énfasis3 143" xfId="2874" xr:uid="{5897D5C2-ADF1-43BF-B079-EDC0524DF0A3}"/>
    <cellStyle name="40% - Énfasis3 144" xfId="2894" xr:uid="{7232B98F-D1A5-473C-A7A7-7DA5E1E2AF18}"/>
    <cellStyle name="40% - Énfasis3 145" xfId="2914" xr:uid="{D44BBBF9-C58A-47C2-937F-AE7CA436B03D}"/>
    <cellStyle name="40% - Énfasis3 146" xfId="2934" xr:uid="{504B2E17-EE8E-451A-B5A8-B72BE6851B2F}"/>
    <cellStyle name="40% - Énfasis3 147" xfId="2954" xr:uid="{5A9F138E-E4D2-49E2-868B-A605FA5EC80F}"/>
    <cellStyle name="40% - Énfasis3 148" xfId="2974" xr:uid="{EAC031F9-0820-4F21-BDD1-2B8E69BCC34A}"/>
    <cellStyle name="40% - Énfasis3 149" xfId="2994" xr:uid="{D67EFFA1-0E3E-4123-8151-A7125D0C3465}"/>
    <cellStyle name="40% - Énfasis3 15" xfId="313" xr:uid="{CA718E92-3830-46B4-B33D-48C59ADD6809}"/>
    <cellStyle name="40% - Énfasis3 16" xfId="333" xr:uid="{1799466E-B9E7-4E60-AD38-DCD60986ED08}"/>
    <cellStyle name="40% - Énfasis3 17" xfId="353" xr:uid="{BEB7E797-D108-48FF-A6E8-C9FF53D63E6B}"/>
    <cellStyle name="40% - Énfasis3 18" xfId="373" xr:uid="{5F88BA21-1B54-4435-A378-72139840B088}"/>
    <cellStyle name="40% - Énfasis3 19" xfId="393" xr:uid="{F14F79ED-AF55-4D3F-8914-8539823F1A02}"/>
    <cellStyle name="40% - Énfasis3 2" xfId="52" xr:uid="{BB7251C6-544D-4C30-B818-AF3B0B7607E2}"/>
    <cellStyle name="40% - Énfasis3 20" xfId="413" xr:uid="{B40AEBE2-5800-4633-B592-115C0DE2F0D6}"/>
    <cellStyle name="40% - Énfasis3 21" xfId="433" xr:uid="{CC9C6F22-DC8B-4770-923B-09EFF7CA2907}"/>
    <cellStyle name="40% - Énfasis3 22" xfId="453" xr:uid="{1E8A5808-3169-4F0D-9E67-17E99F0415FC}"/>
    <cellStyle name="40% - Énfasis3 23" xfId="473" xr:uid="{2BC4C0BC-EED7-4D4B-AA13-E1D5AA9C117E}"/>
    <cellStyle name="40% - Énfasis3 24" xfId="493" xr:uid="{75F39A98-EEDC-4570-AC7D-15063F488ECD}"/>
    <cellStyle name="40% - Énfasis3 25" xfId="513" xr:uid="{6DE535D3-7804-4B7E-AC56-F7E5533C1E98}"/>
    <cellStyle name="40% - Énfasis3 26" xfId="533" xr:uid="{E0F660FB-41EC-4002-811A-C132DAB644A7}"/>
    <cellStyle name="40% - Énfasis3 27" xfId="553" xr:uid="{8FDA8C88-FB71-4EDF-9DF8-0198D91B7632}"/>
    <cellStyle name="40% - Énfasis3 28" xfId="573" xr:uid="{ED00CE12-C081-408F-A615-AE8EA98784FB}"/>
    <cellStyle name="40% - Énfasis3 29" xfId="593" xr:uid="{72E31437-BE0B-4AB1-ABA2-F9F2C5024988}"/>
    <cellStyle name="40% - Énfasis3 3" xfId="72" xr:uid="{CAF6596F-4D47-468C-9EF7-EDC2452456C9}"/>
    <cellStyle name="40% - Énfasis3 30" xfId="613" xr:uid="{E46535C1-7070-453D-8F4C-EAAF5FEF58B7}"/>
    <cellStyle name="40% - Énfasis3 31" xfId="633" xr:uid="{F0E2BA69-D19D-460E-B1DC-5BE23FCEC15E}"/>
    <cellStyle name="40% - Énfasis3 32" xfId="653" xr:uid="{BB0BAD16-7EBB-4837-B4D9-58A49927C3CB}"/>
    <cellStyle name="40% - Énfasis3 33" xfId="673" xr:uid="{AC6ECFA3-BE25-4B96-8F0C-E2DB081ED4F6}"/>
    <cellStyle name="40% - Énfasis3 34" xfId="693" xr:uid="{719F0261-46BE-4BED-9370-E516C18A5AC1}"/>
    <cellStyle name="40% - Énfasis3 35" xfId="713" xr:uid="{606643C6-1944-451A-B391-AF6EA78720AC}"/>
    <cellStyle name="40% - Énfasis3 36" xfId="733" xr:uid="{A728F59D-50B5-475C-A7EF-B4D1F56D5DC7}"/>
    <cellStyle name="40% - Énfasis3 37" xfId="753" xr:uid="{5C7FF623-BFEB-44D0-AA48-CD08D5F86BE7}"/>
    <cellStyle name="40% - Énfasis3 38" xfId="773" xr:uid="{E350949C-6E31-4C86-9417-3DF65118359F}"/>
    <cellStyle name="40% - Énfasis3 39" xfId="793" xr:uid="{B96797A3-4F5B-47AA-8136-1E1356D8B089}"/>
    <cellStyle name="40% - Énfasis3 4" xfId="92" xr:uid="{B726711F-452E-4B21-9DD4-0B31481B6DA7}"/>
    <cellStyle name="40% - Énfasis3 40" xfId="813" xr:uid="{27F0B8E0-2C1B-459D-ADF3-0C6EE00DDA19}"/>
    <cellStyle name="40% - Énfasis3 41" xfId="833" xr:uid="{65006E0E-898B-4BE3-A34B-5CFDC2F9D0FE}"/>
    <cellStyle name="40% - Énfasis3 42" xfId="853" xr:uid="{DE3CE24B-A134-4FCC-BB02-2781454F9641}"/>
    <cellStyle name="40% - Énfasis3 43" xfId="873" xr:uid="{C09BDF94-7A49-4A94-A625-2BE7735EAD99}"/>
    <cellStyle name="40% - Énfasis3 44" xfId="893" xr:uid="{4D321014-1159-4237-8611-CE69C69D16A9}"/>
    <cellStyle name="40% - Énfasis3 45" xfId="913" xr:uid="{26C7F288-6020-476C-926A-521F29E1D9F8}"/>
    <cellStyle name="40% - Énfasis3 46" xfId="933" xr:uid="{59D4D546-EB18-4FD8-886C-465DFE3B923B}"/>
    <cellStyle name="40% - Énfasis3 47" xfId="953" xr:uid="{FBC0EE6F-2A0C-4A1C-8EB8-274CE123E6FB}"/>
    <cellStyle name="40% - Énfasis3 48" xfId="973" xr:uid="{55C788C5-4BD6-4D86-B2D6-D57BEB5957D8}"/>
    <cellStyle name="40% - Énfasis3 49" xfId="993" xr:uid="{36B0E0E7-3453-420C-93FA-C7D32C4DFC29}"/>
    <cellStyle name="40% - Énfasis3 5" xfId="112" xr:uid="{B43D2B02-1605-49F2-A704-9AA8D5B058E6}"/>
    <cellStyle name="40% - Énfasis3 50" xfId="1013" xr:uid="{34936B1E-46C1-4AC8-92D0-0B4F7585FE7E}"/>
    <cellStyle name="40% - Énfasis3 51" xfId="1033" xr:uid="{8B4D8F05-5E74-40AC-A2E8-AA6C73C5AE44}"/>
    <cellStyle name="40% - Énfasis3 52" xfId="1053" xr:uid="{7E61F3D0-1330-4573-8F3F-4A2400551703}"/>
    <cellStyle name="40% - Énfasis3 53" xfId="1073" xr:uid="{8DFACE4A-3942-4558-AE3B-09E3829C44C3}"/>
    <cellStyle name="40% - Énfasis3 54" xfId="1093" xr:uid="{7FF057D8-3A60-48FD-98EA-88639CAEB4BF}"/>
    <cellStyle name="40% - Énfasis3 55" xfId="1113" xr:uid="{02B96F06-6979-49A1-8A11-69E3E748C2FF}"/>
    <cellStyle name="40% - Énfasis3 56" xfId="1133" xr:uid="{5F7CF333-C0E0-4097-A063-6D187BB23CF6}"/>
    <cellStyle name="40% - Énfasis3 57" xfId="1153" xr:uid="{4AD6F57F-1876-4E90-9B3F-5ECF205F3804}"/>
    <cellStyle name="40% - Énfasis3 58" xfId="1173" xr:uid="{1440F4C7-41AE-4EAC-87A7-1B874EB542A1}"/>
    <cellStyle name="40% - Énfasis3 59" xfId="1193" xr:uid="{649E44C8-7FC8-402F-A316-C46E5BCF4D38}"/>
    <cellStyle name="40% - Énfasis3 6" xfId="132" xr:uid="{7D6E2508-B4DC-47F1-9E9C-977E8E9F7B7D}"/>
    <cellStyle name="40% - Énfasis3 60" xfId="1213" xr:uid="{3E92D248-4B95-489E-9EB4-ECAEC127DBE1}"/>
    <cellStyle name="40% - Énfasis3 61" xfId="1233" xr:uid="{507F562F-6BB2-442D-9F2E-D17422149A1B}"/>
    <cellStyle name="40% - Énfasis3 62" xfId="1253" xr:uid="{0DE0C2E6-D6A3-44F3-8E4F-DB1392F33048}"/>
    <cellStyle name="40% - Énfasis3 63" xfId="1273" xr:uid="{A7401A26-FCE5-4756-A250-365B3BEA073A}"/>
    <cellStyle name="40% - Énfasis3 64" xfId="1293" xr:uid="{C28D87E2-E88F-424F-92B9-77FDE96A2CCC}"/>
    <cellStyle name="40% - Énfasis3 65" xfId="1314" xr:uid="{EAE00123-0FA3-4AD5-808F-F91B31FCD2EA}"/>
    <cellStyle name="40% - Énfasis3 66" xfId="1334" xr:uid="{5DF702D5-B86B-4460-9B33-0F5A644FF12E}"/>
    <cellStyle name="40% - Énfasis3 67" xfId="1354" xr:uid="{7D491242-586E-4150-928D-BA77C2FD3522}"/>
    <cellStyle name="40% - Énfasis3 68" xfId="1374" xr:uid="{767E6036-2A68-45F5-9E8E-44F797BF394E}"/>
    <cellStyle name="40% - Énfasis3 69" xfId="1394" xr:uid="{090A6210-21C0-44D2-BAAA-7268A4970EB0}"/>
    <cellStyle name="40% - Énfasis3 7" xfId="152" xr:uid="{1BABEE7C-2E94-43D6-8B6A-8B96E6D7DDA4}"/>
    <cellStyle name="40% - Énfasis3 70" xfId="1414" xr:uid="{6287FA0F-536C-4AE2-9B4E-BA2421C5ABFA}"/>
    <cellStyle name="40% - Énfasis3 71" xfId="1434" xr:uid="{33538623-BDB2-4849-B32A-781FA1563211}"/>
    <cellStyle name="40% - Énfasis3 72" xfId="1454" xr:uid="{88F20AB8-69E4-4FC2-B57C-D5B0E67E282B}"/>
    <cellStyle name="40% - Énfasis3 73" xfId="1474" xr:uid="{6B5F4F15-8FD1-4A8F-89E0-34669DA2B0B6}"/>
    <cellStyle name="40% - Énfasis3 74" xfId="1494" xr:uid="{AD335442-BD5A-45EE-9BD9-1FF9A84B926B}"/>
    <cellStyle name="40% - Énfasis3 75" xfId="1514" xr:uid="{AAE7BAA8-48CB-495A-A22A-7C687064F883}"/>
    <cellStyle name="40% - Énfasis3 76" xfId="1534" xr:uid="{7EBA3D04-90F9-4CB8-A464-05C029623F75}"/>
    <cellStyle name="40% - Énfasis3 77" xfId="1554" xr:uid="{62B9A034-42DF-47CC-BCA6-2A341A622329}"/>
    <cellStyle name="40% - Énfasis3 78" xfId="1574" xr:uid="{3FB610CC-7442-4E35-B3A3-FAF06C575929}"/>
    <cellStyle name="40% - Énfasis3 79" xfId="1594" xr:uid="{AE8CFFFF-F42F-49CA-B373-C8762C8197D6}"/>
    <cellStyle name="40% - Énfasis3 8" xfId="172" xr:uid="{E802B1C4-A13E-427D-94D3-2CEE01A60085}"/>
    <cellStyle name="40% - Énfasis3 80" xfId="1614" xr:uid="{07E18499-8671-4606-A112-722C440088DF}"/>
    <cellStyle name="40% - Énfasis3 81" xfId="1634" xr:uid="{20ADD87C-968E-4F9D-AD2D-6CDC40E3D5DA}"/>
    <cellStyle name="40% - Énfasis3 82" xfId="1654" xr:uid="{31CAE598-656F-42F7-AC94-1AB2C3E34560}"/>
    <cellStyle name="40% - Énfasis3 83" xfId="1674" xr:uid="{9EF7264D-EB80-46F5-9233-53D86D0B1004}"/>
    <cellStyle name="40% - Énfasis3 84" xfId="1694" xr:uid="{9F479555-B7A6-48ED-8648-ACAB80B54A8E}"/>
    <cellStyle name="40% - Énfasis3 85" xfId="1714" xr:uid="{4FDA8DD9-1647-4DE6-AEF4-6F85163818ED}"/>
    <cellStyle name="40% - Énfasis3 86" xfId="1734" xr:uid="{97175C37-F420-44D6-A79C-2A7E198DE388}"/>
    <cellStyle name="40% - Énfasis3 87" xfId="1754" xr:uid="{E7EBDBB8-01D4-4928-B9E2-6D5259D4954D}"/>
    <cellStyle name="40% - Énfasis3 88" xfId="1774" xr:uid="{4BA1ABB7-AA62-43D1-A88F-6E70A68D1377}"/>
    <cellStyle name="40% - Énfasis3 89" xfId="1794" xr:uid="{C359A4E8-4BBE-4DF9-A60C-2A2DE2AD211B}"/>
    <cellStyle name="40% - Énfasis3 9" xfId="192" xr:uid="{B81EDA59-7A7E-4759-876B-1355C0198458}"/>
    <cellStyle name="40% - Énfasis3 90" xfId="1814" xr:uid="{B49317B1-44B2-4F12-97CC-4E3A7CBA8CC8}"/>
    <cellStyle name="40% - Énfasis3 91" xfId="1834" xr:uid="{E7EFD233-3AB4-4796-9FD4-DAEB6A429C80}"/>
    <cellStyle name="40% - Énfasis3 92" xfId="1854" xr:uid="{F233DAAD-0A4C-432A-AA22-3A365E06EC75}"/>
    <cellStyle name="40% - Énfasis3 93" xfId="1874" xr:uid="{6ED96AEF-9873-48FA-985C-7AFECE909F5B}"/>
    <cellStyle name="40% - Énfasis3 94" xfId="1894" xr:uid="{2A438FA6-C69B-4330-B6CB-279B3CED82F4}"/>
    <cellStyle name="40% - Énfasis3 95" xfId="1914" xr:uid="{2AB2935D-2BD6-4FB6-BA24-B900484FC574}"/>
    <cellStyle name="40% - Énfasis3 96" xfId="1934" xr:uid="{6709D31D-8CC4-446C-81AC-EDC49810631C}"/>
    <cellStyle name="40% - Énfasis3 97" xfId="1954" xr:uid="{8D2AE5F9-F801-440B-81CD-3225D2B1ED8F}"/>
    <cellStyle name="40% - Énfasis3 98" xfId="1974" xr:uid="{0197E4E4-2024-4565-B89E-DCC485789957}"/>
    <cellStyle name="40% - Énfasis3 99" xfId="1994" xr:uid="{BC27DA19-D654-49F0-8F9E-35A89BED8049}"/>
    <cellStyle name="40% - Énfasis4" xfId="31" builtinId="43" customBuiltin="1"/>
    <cellStyle name="40% - Énfasis4 10" xfId="215" xr:uid="{06501036-FDB4-4F69-BA3E-3A1E9F15FB8A}"/>
    <cellStyle name="40% - Énfasis4 100" xfId="2017" xr:uid="{4FBB35AA-D0D6-4171-AB3C-8BD994572FB7}"/>
    <cellStyle name="40% - Énfasis4 101" xfId="2037" xr:uid="{37121114-78F4-434A-87B1-505EC1C7968A}"/>
    <cellStyle name="40% - Énfasis4 102" xfId="2057" xr:uid="{7B8B1A5E-7F5E-4161-AE59-DBCE58D1B974}"/>
    <cellStyle name="40% - Énfasis4 103" xfId="2077" xr:uid="{B595960F-C054-469C-A3AC-6536CA4E0E6F}"/>
    <cellStyle name="40% - Énfasis4 104" xfId="2097" xr:uid="{825B7C4F-4DFB-4B03-9CD3-0A6E7C0F294E}"/>
    <cellStyle name="40% - Énfasis4 105" xfId="2117" xr:uid="{01192E2A-D0CF-419C-94CE-B2973D4DFAB6}"/>
    <cellStyle name="40% - Énfasis4 106" xfId="2137" xr:uid="{5DB74DDA-2A37-430A-88A1-17B4B56BDE40}"/>
    <cellStyle name="40% - Énfasis4 107" xfId="2157" xr:uid="{DE500E58-D86D-4162-B73B-DA31BA8082E8}"/>
    <cellStyle name="40% - Énfasis4 108" xfId="2177" xr:uid="{3791619C-CE15-4C4E-927B-1F24A3E585A3}"/>
    <cellStyle name="40% - Énfasis4 109" xfId="2197" xr:uid="{B430D70B-73B2-4E5F-82CE-25E8C79AFA70}"/>
    <cellStyle name="40% - Énfasis4 11" xfId="235" xr:uid="{5E309817-EEAE-409D-88C5-DA7B7736DF5B}"/>
    <cellStyle name="40% - Énfasis4 110" xfId="2217" xr:uid="{0D7E176F-A0DC-4979-BAA1-393F36D7A3D2}"/>
    <cellStyle name="40% - Énfasis4 111" xfId="2237" xr:uid="{662CB553-7F6D-4EED-BA23-F9836EDF7D12}"/>
    <cellStyle name="40% - Énfasis4 112" xfId="2257" xr:uid="{5AB62A22-592B-4E1F-803F-140E31A857E0}"/>
    <cellStyle name="40% - Énfasis4 113" xfId="2277" xr:uid="{08474EF9-D41F-402A-9738-A355DC16FEB0}"/>
    <cellStyle name="40% - Énfasis4 114" xfId="2297" xr:uid="{D7443374-9952-406B-B5AB-F37A8D74EFA5}"/>
    <cellStyle name="40% - Énfasis4 115" xfId="2317" xr:uid="{15521C0C-87A9-43CB-AE2E-9F0863A38A33}"/>
    <cellStyle name="40% - Énfasis4 116" xfId="2337" xr:uid="{F6C18706-C4DB-4A4D-81FD-8E5CD199EEDE}"/>
    <cellStyle name="40% - Énfasis4 117" xfId="2357" xr:uid="{12D881C0-6DD0-4202-BA28-19E36BBC543D}"/>
    <cellStyle name="40% - Énfasis4 118" xfId="2377" xr:uid="{A72D3671-CA66-405A-BAE1-AE9581457229}"/>
    <cellStyle name="40% - Énfasis4 119" xfId="2397" xr:uid="{5DEB2D96-B3C3-47E2-A6AF-689DE9BD7C26}"/>
    <cellStyle name="40% - Énfasis4 12" xfId="256" xr:uid="{2BEEEDC6-4904-4E01-A650-65E8860E8C70}"/>
    <cellStyle name="40% - Énfasis4 120" xfId="2417" xr:uid="{2681058A-A13E-4FAF-BE2F-665ECE4FF662}"/>
    <cellStyle name="40% - Énfasis4 121" xfId="2437" xr:uid="{B3BFAE3F-F92F-423E-8174-50381930B150}"/>
    <cellStyle name="40% - Énfasis4 122" xfId="2457" xr:uid="{677763A0-9E3A-45D2-BB22-EC88F7FDF83D}"/>
    <cellStyle name="40% - Énfasis4 123" xfId="2477" xr:uid="{A59EB2BB-1565-4984-82D7-ED76BD9074F5}"/>
    <cellStyle name="40% - Énfasis4 124" xfId="2497" xr:uid="{D6AD34ED-1DE6-4658-9706-E477D8C74D6D}"/>
    <cellStyle name="40% - Énfasis4 125" xfId="2517" xr:uid="{D984B9A4-71CA-4879-885F-C64B838425F5}"/>
    <cellStyle name="40% - Énfasis4 126" xfId="2537" xr:uid="{EB578407-3E0C-40FF-B6B6-D446B93C07BF}"/>
    <cellStyle name="40% - Énfasis4 127" xfId="2557" xr:uid="{A6F3C31C-1838-430B-B9F3-F372B6ACD0E0}"/>
    <cellStyle name="40% - Énfasis4 128" xfId="2577" xr:uid="{D0D46E60-5A66-49DE-94F4-4BBB3D036685}"/>
    <cellStyle name="40% - Énfasis4 129" xfId="2597" xr:uid="{51205261-8E11-470B-879A-87A51614A57D}"/>
    <cellStyle name="40% - Énfasis4 13" xfId="276" xr:uid="{8C32B776-ABE5-4C49-AB2F-A15C8A6664E1}"/>
    <cellStyle name="40% - Énfasis4 130" xfId="2617" xr:uid="{AD7A6902-A800-4331-A669-786F7B2A53E8}"/>
    <cellStyle name="40% - Énfasis4 131" xfId="2637" xr:uid="{4E438AE7-FDAA-4EAE-9CA9-936EAC254A49}"/>
    <cellStyle name="40% - Énfasis4 132" xfId="2657" xr:uid="{B7A7D7BD-D079-4EBD-B7B5-21A953549268}"/>
    <cellStyle name="40% - Énfasis4 133" xfId="2677" xr:uid="{2A26C09C-98C7-4CA6-8DC7-33DA7E7B49DB}"/>
    <cellStyle name="40% - Énfasis4 134" xfId="2697" xr:uid="{363F2789-FA74-42BC-9DD4-31684819D2C6}"/>
    <cellStyle name="40% - Énfasis4 135" xfId="2717" xr:uid="{C71D1E02-96B8-4094-83F0-023C2BD7C361}"/>
    <cellStyle name="40% - Énfasis4 136" xfId="2737" xr:uid="{207548AD-2155-4A6D-9893-33197750D5F4}"/>
    <cellStyle name="40% - Énfasis4 137" xfId="2757" xr:uid="{13E14D8D-0A4E-45C2-B220-1060B326F9F8}"/>
    <cellStyle name="40% - Énfasis4 138" xfId="2777" xr:uid="{E233B9DA-4CFE-4308-A0C0-DF054A290116}"/>
    <cellStyle name="40% - Énfasis4 139" xfId="2797" xr:uid="{79C3399D-6BAC-4BAC-AE54-7CD309032B40}"/>
    <cellStyle name="40% - Énfasis4 14" xfId="296" xr:uid="{B319F89F-C0CC-44CD-9498-A57AA6078642}"/>
    <cellStyle name="40% - Énfasis4 140" xfId="2817" xr:uid="{31506785-5F99-4B95-81EF-4577271EF2AE}"/>
    <cellStyle name="40% - Énfasis4 141" xfId="2837" xr:uid="{CF4CFA03-A165-4E53-98F9-DA2D7684858D}"/>
    <cellStyle name="40% - Énfasis4 142" xfId="2857" xr:uid="{99FC485D-09EA-4365-A55E-D796BC15E116}"/>
    <cellStyle name="40% - Énfasis4 143" xfId="2877" xr:uid="{8DFBA8EF-ADFB-495F-874E-7A4C72EBC9F1}"/>
    <cellStyle name="40% - Énfasis4 144" xfId="2897" xr:uid="{047EC9A7-5DC8-4708-8C26-B16492DBD1F4}"/>
    <cellStyle name="40% - Énfasis4 145" xfId="2917" xr:uid="{E5463CFA-978F-48FD-98DC-179B676662D5}"/>
    <cellStyle name="40% - Énfasis4 146" xfId="2937" xr:uid="{C91FBE1C-D7C7-45FB-8A22-B3A9DA32712E}"/>
    <cellStyle name="40% - Énfasis4 147" xfId="2957" xr:uid="{F47B2892-DA85-40B9-941C-ED22F038472B}"/>
    <cellStyle name="40% - Énfasis4 148" xfId="2977" xr:uid="{9BCA0780-66F8-4221-B34E-DE28BEB81827}"/>
    <cellStyle name="40% - Énfasis4 149" xfId="2997" xr:uid="{9E623207-0425-4854-BE0D-B1DFB981716B}"/>
    <cellStyle name="40% - Énfasis4 15" xfId="316" xr:uid="{BE82AA28-6188-4CC9-80C9-461706CF0A7F}"/>
    <cellStyle name="40% - Énfasis4 16" xfId="336" xr:uid="{0E1F4983-4827-437D-BE42-AD279B7F412E}"/>
    <cellStyle name="40% - Énfasis4 17" xfId="356" xr:uid="{394D6105-639E-4F3A-B89A-DEF30EB57017}"/>
    <cellStyle name="40% - Énfasis4 18" xfId="376" xr:uid="{DCAE445C-D7DB-456A-87F4-11A6E1448D77}"/>
    <cellStyle name="40% - Énfasis4 19" xfId="396" xr:uid="{C5206CFC-842D-45EF-BBEF-C46323972148}"/>
    <cellStyle name="40% - Énfasis4 2" xfId="55" xr:uid="{7189A9AD-5ADC-45F5-B5D2-DA59EB51FE85}"/>
    <cellStyle name="40% - Énfasis4 20" xfId="416" xr:uid="{0224426E-8BD6-4BE1-B343-4CD4745AAD20}"/>
    <cellStyle name="40% - Énfasis4 21" xfId="436" xr:uid="{A41F0DA0-6CD9-4E25-BBB5-76A8E26E1534}"/>
    <cellStyle name="40% - Énfasis4 22" xfId="456" xr:uid="{98788A42-D5FA-4F05-9CC1-0EE6B78CA2F5}"/>
    <cellStyle name="40% - Énfasis4 23" xfId="476" xr:uid="{7920FA1F-CC7D-4950-A14A-2B66E53D6525}"/>
    <cellStyle name="40% - Énfasis4 24" xfId="496" xr:uid="{3A988CEE-7F81-4AE0-8715-5C07880AF878}"/>
    <cellStyle name="40% - Énfasis4 25" xfId="516" xr:uid="{7AAFE3F7-1C88-41EA-9633-71A7A967B0EE}"/>
    <cellStyle name="40% - Énfasis4 26" xfId="536" xr:uid="{3F3E9D70-0664-498C-B877-773AA34B1F34}"/>
    <cellStyle name="40% - Énfasis4 27" xfId="556" xr:uid="{928BC075-07E1-4817-9966-AAA61F0514FF}"/>
    <cellStyle name="40% - Énfasis4 28" xfId="576" xr:uid="{57F24DAD-A164-45EF-B71B-8E5FDF14F673}"/>
    <cellStyle name="40% - Énfasis4 29" xfId="596" xr:uid="{844EF0F1-8A34-4B37-9D66-1335122B49AF}"/>
    <cellStyle name="40% - Énfasis4 3" xfId="75" xr:uid="{21AC7B39-2148-4736-AA20-A2B8F4CAE305}"/>
    <cellStyle name="40% - Énfasis4 30" xfId="616" xr:uid="{0D49EF38-2900-40B1-9A92-51C70397688E}"/>
    <cellStyle name="40% - Énfasis4 31" xfId="636" xr:uid="{97D8561D-A425-4CD7-A693-D3A8399BCD4E}"/>
    <cellStyle name="40% - Énfasis4 32" xfId="656" xr:uid="{FC2E4BAF-1F50-4264-B76D-C61EAAE61B77}"/>
    <cellStyle name="40% - Énfasis4 33" xfId="676" xr:uid="{9250E3CC-64B5-4E55-86E9-6DDD73424FAA}"/>
    <cellStyle name="40% - Énfasis4 34" xfId="696" xr:uid="{505B302D-D509-4C8B-A8F8-13A2AEFF83ED}"/>
    <cellStyle name="40% - Énfasis4 35" xfId="716" xr:uid="{19093156-CE69-4077-8321-95E6005FAA56}"/>
    <cellStyle name="40% - Énfasis4 36" xfId="736" xr:uid="{800B640F-87C6-44F3-A866-3BCB32678795}"/>
    <cellStyle name="40% - Énfasis4 37" xfId="756" xr:uid="{33AEB9EB-D299-4ECB-91CB-1E1C425EBC7A}"/>
    <cellStyle name="40% - Énfasis4 38" xfId="776" xr:uid="{E16525BA-F4A5-4A63-A595-3ED9AFD1C31B}"/>
    <cellStyle name="40% - Énfasis4 39" xfId="796" xr:uid="{215518C4-057B-4305-A3EF-FB2A13911A4C}"/>
    <cellStyle name="40% - Énfasis4 4" xfId="95" xr:uid="{ABDEA520-7FA4-468A-BC80-14E67AAE1392}"/>
    <cellStyle name="40% - Énfasis4 40" xfId="816" xr:uid="{77DCAB10-EAF8-4A95-9CF4-7B599886BF39}"/>
    <cellStyle name="40% - Énfasis4 41" xfId="836" xr:uid="{05F584CC-3E98-4796-8DAA-EFD21C906018}"/>
    <cellStyle name="40% - Énfasis4 42" xfId="856" xr:uid="{ACF5ED43-FE0A-4399-9141-FF84706FCF6A}"/>
    <cellStyle name="40% - Énfasis4 43" xfId="876" xr:uid="{38339610-E828-40A9-8A91-DEAB0B7B1C0B}"/>
    <cellStyle name="40% - Énfasis4 44" xfId="896" xr:uid="{48CD600E-86CB-47C7-92BF-FD96A05A061C}"/>
    <cellStyle name="40% - Énfasis4 45" xfId="916" xr:uid="{38F52FD4-2FE6-4999-89F6-DFE8ED25DC70}"/>
    <cellStyle name="40% - Énfasis4 46" xfId="936" xr:uid="{1CC6CA47-EFD9-4237-A7EC-DB32B7BD11C2}"/>
    <cellStyle name="40% - Énfasis4 47" xfId="956" xr:uid="{61AD2697-0FB1-44CF-B58F-A41CC35FAC06}"/>
    <cellStyle name="40% - Énfasis4 48" xfId="976" xr:uid="{83AB5CD5-3EA8-4B66-96C7-D1D5F54513B9}"/>
    <cellStyle name="40% - Énfasis4 49" xfId="996" xr:uid="{5B04AFC0-68AD-46FB-B914-C038CD7B8FFC}"/>
    <cellStyle name="40% - Énfasis4 5" xfId="115" xr:uid="{98F4B6B0-42E0-4DEA-ACAD-E12062573247}"/>
    <cellStyle name="40% - Énfasis4 50" xfId="1016" xr:uid="{F000CDE1-11A7-46FA-A1B6-9FF638EC1724}"/>
    <cellStyle name="40% - Énfasis4 51" xfId="1036" xr:uid="{5EE76A8F-9958-4BD4-8724-431D4848BC38}"/>
    <cellStyle name="40% - Énfasis4 52" xfId="1056" xr:uid="{040C6994-5206-46B9-8D81-B6304F5B0828}"/>
    <cellStyle name="40% - Énfasis4 53" xfId="1076" xr:uid="{4C31502A-A52E-45F5-BD99-5B983E7B29CC}"/>
    <cellStyle name="40% - Énfasis4 54" xfId="1096" xr:uid="{374FA212-58C9-4334-B669-C067453B7F2B}"/>
    <cellStyle name="40% - Énfasis4 55" xfId="1116" xr:uid="{D298AFE9-5CC0-44B6-80EA-7176F9B943F3}"/>
    <cellStyle name="40% - Énfasis4 56" xfId="1136" xr:uid="{3F67E4ED-D61B-4C50-AD3E-2B3AF4668590}"/>
    <cellStyle name="40% - Énfasis4 57" xfId="1156" xr:uid="{E53477B2-2079-4A17-8008-85546659DE2B}"/>
    <cellStyle name="40% - Énfasis4 58" xfId="1176" xr:uid="{E9B5F6FB-F38F-4EE8-8718-A74C4CF82634}"/>
    <cellStyle name="40% - Énfasis4 59" xfId="1196" xr:uid="{1C648D59-506F-405A-B607-EC5FA3007E53}"/>
    <cellStyle name="40% - Énfasis4 6" xfId="135" xr:uid="{5DA6428F-DA0F-44FA-B46C-75D3D4D01B64}"/>
    <cellStyle name="40% - Énfasis4 60" xfId="1216" xr:uid="{9DA142A3-0DE0-483F-8612-D14853A63F7D}"/>
    <cellStyle name="40% - Énfasis4 61" xfId="1236" xr:uid="{7F08D29A-C39B-4792-AFD9-D6095DC1A8AF}"/>
    <cellStyle name="40% - Énfasis4 62" xfId="1256" xr:uid="{A4A19EA2-B128-454E-B732-84CF6B125F65}"/>
    <cellStyle name="40% - Énfasis4 63" xfId="1276" xr:uid="{550DFBA2-8A72-45F9-9AE4-14F3F06AF49F}"/>
    <cellStyle name="40% - Énfasis4 64" xfId="1296" xr:uid="{16F3921F-176C-4F3D-99F1-3F8CFF096A2A}"/>
    <cellStyle name="40% - Énfasis4 65" xfId="1317" xr:uid="{DB2C841B-3FF4-4D5D-B170-DE2A35579663}"/>
    <cellStyle name="40% - Énfasis4 66" xfId="1337" xr:uid="{29791CB5-B6F9-4199-8086-9B90058484CB}"/>
    <cellStyle name="40% - Énfasis4 67" xfId="1357" xr:uid="{F3A328CA-4A33-4B2E-8D44-D85FD1997A63}"/>
    <cellStyle name="40% - Énfasis4 68" xfId="1377" xr:uid="{DB91562B-B2FB-4713-91C4-D2DD061FC91B}"/>
    <cellStyle name="40% - Énfasis4 69" xfId="1397" xr:uid="{743FAB1A-18E8-4E9F-9A13-E0B04CF34E60}"/>
    <cellStyle name="40% - Énfasis4 7" xfId="155" xr:uid="{81761E3D-B58E-4762-BBAE-C0934895D230}"/>
    <cellStyle name="40% - Énfasis4 70" xfId="1417" xr:uid="{FD49F898-223D-426A-B2F9-8C184885C60D}"/>
    <cellStyle name="40% - Énfasis4 71" xfId="1437" xr:uid="{2CD1793E-B20A-4245-90A2-C8CD67CB2DA9}"/>
    <cellStyle name="40% - Énfasis4 72" xfId="1457" xr:uid="{FD11594B-9CE1-4389-9EE5-80BE0812EDA6}"/>
    <cellStyle name="40% - Énfasis4 73" xfId="1477" xr:uid="{68FCD3D5-460E-47E2-B424-5FA38A2F21AA}"/>
    <cellStyle name="40% - Énfasis4 74" xfId="1497" xr:uid="{9892A2D1-2FAB-4D10-9FC3-C16A37C1AAE7}"/>
    <cellStyle name="40% - Énfasis4 75" xfId="1517" xr:uid="{869D7BC0-7FA1-4323-80E8-5546B7D0C19B}"/>
    <cellStyle name="40% - Énfasis4 76" xfId="1537" xr:uid="{DE58F5DF-6A5C-4512-B569-66838102EB0D}"/>
    <cellStyle name="40% - Énfasis4 77" xfId="1557" xr:uid="{58DDD238-545B-4192-8DE3-1DC98466EE34}"/>
    <cellStyle name="40% - Énfasis4 78" xfId="1577" xr:uid="{54556378-1309-40D3-854B-14D124518385}"/>
    <cellStyle name="40% - Énfasis4 79" xfId="1597" xr:uid="{DE22983C-89D8-4539-8863-FB4E6609D831}"/>
    <cellStyle name="40% - Énfasis4 8" xfId="175" xr:uid="{787D858A-C739-429D-AD34-ADF87D7E905F}"/>
    <cellStyle name="40% - Énfasis4 80" xfId="1617" xr:uid="{FDE362CC-B2B1-4D8E-8ECF-3477A5CD3637}"/>
    <cellStyle name="40% - Énfasis4 81" xfId="1637" xr:uid="{1F2CCC0A-55BF-4521-945C-E5630B481F60}"/>
    <cellStyle name="40% - Énfasis4 82" xfId="1657" xr:uid="{C4AFD136-117F-4070-BACC-89A157516068}"/>
    <cellStyle name="40% - Énfasis4 83" xfId="1677" xr:uid="{F601ED2E-200C-4820-B779-B9DF4F590071}"/>
    <cellStyle name="40% - Énfasis4 84" xfId="1697" xr:uid="{CDECB17C-7472-45D6-A2C3-AEFF094F40CB}"/>
    <cellStyle name="40% - Énfasis4 85" xfId="1717" xr:uid="{72C244B8-221B-43DE-AC86-48BEFADF55E3}"/>
    <cellStyle name="40% - Énfasis4 86" xfId="1737" xr:uid="{3AB37078-4103-4ED6-B9E3-03A5218DC572}"/>
    <cellStyle name="40% - Énfasis4 87" xfId="1757" xr:uid="{CF216E68-7B7A-4853-8CE6-8652BB375191}"/>
    <cellStyle name="40% - Énfasis4 88" xfId="1777" xr:uid="{F9CB9411-45E8-4B25-B052-C5877DD967D8}"/>
    <cellStyle name="40% - Énfasis4 89" xfId="1797" xr:uid="{EB965C41-1D2B-4946-B078-583B2840607D}"/>
    <cellStyle name="40% - Énfasis4 9" xfId="195" xr:uid="{53E2B943-E006-4130-9DEB-C1653BDA21F2}"/>
    <cellStyle name="40% - Énfasis4 90" xfId="1817" xr:uid="{268BBF9B-80E6-4A1D-AD3C-AB18A2C6F4D5}"/>
    <cellStyle name="40% - Énfasis4 91" xfId="1837" xr:uid="{BB1E1116-65C7-441E-9325-EBB295996E80}"/>
    <cellStyle name="40% - Énfasis4 92" xfId="1857" xr:uid="{B8EC9D93-BB7D-432D-A7AF-D3647251D256}"/>
    <cellStyle name="40% - Énfasis4 93" xfId="1877" xr:uid="{5B215F56-57E8-4D3B-BD94-4B14D1B8533D}"/>
    <cellStyle name="40% - Énfasis4 94" xfId="1897" xr:uid="{BD790477-8269-4DDE-B59E-E584516645A2}"/>
    <cellStyle name="40% - Énfasis4 95" xfId="1917" xr:uid="{875904E9-B44D-45E8-B9FC-FF2E389614C0}"/>
    <cellStyle name="40% - Énfasis4 96" xfId="1937" xr:uid="{F621C08C-D0E4-4A9C-8709-57CA962C1D6F}"/>
    <cellStyle name="40% - Énfasis4 97" xfId="1957" xr:uid="{07FDA8F3-4617-4BBF-AB44-14E0D068608C}"/>
    <cellStyle name="40% - Énfasis4 98" xfId="1977" xr:uid="{A9A3B279-8FB3-4047-84B1-A26D95AD12F1}"/>
    <cellStyle name="40% - Énfasis4 99" xfId="1997" xr:uid="{3027EB76-3D1B-4522-B1DE-EAFE052404CB}"/>
    <cellStyle name="40% - Énfasis5" xfId="35" builtinId="47" customBuiltin="1"/>
    <cellStyle name="40% - Énfasis5 10" xfId="218" xr:uid="{6F24572A-1B85-4D8C-B2AA-EBEDEF8E5CA5}"/>
    <cellStyle name="40% - Énfasis5 100" xfId="2020" xr:uid="{2F0D9ABE-0C2B-4462-8CA5-08A4112D6994}"/>
    <cellStyle name="40% - Énfasis5 101" xfId="2040" xr:uid="{BAD2D4AD-F571-4CA1-A4AD-FCAD60B0AB23}"/>
    <cellStyle name="40% - Énfasis5 102" xfId="2060" xr:uid="{EB5E1298-C0DC-46A9-B333-29C036603AB6}"/>
    <cellStyle name="40% - Énfasis5 103" xfId="2080" xr:uid="{7BB1862C-2E76-4CA0-9E2C-0354D318726D}"/>
    <cellStyle name="40% - Énfasis5 104" xfId="2100" xr:uid="{C8DEC19D-E515-45D1-A836-86EF850C588C}"/>
    <cellStyle name="40% - Énfasis5 105" xfId="2120" xr:uid="{042E6BC4-2102-4B1E-AD7E-CE7D94C9968D}"/>
    <cellStyle name="40% - Énfasis5 106" xfId="2140" xr:uid="{E0A8A4EC-1AB8-48C2-BDE0-92F969B634E2}"/>
    <cellStyle name="40% - Énfasis5 107" xfId="2160" xr:uid="{FA78DC73-9E09-452B-BB80-C981F845C938}"/>
    <cellStyle name="40% - Énfasis5 108" xfId="2180" xr:uid="{30247C5D-D3FE-44C5-9EAD-54ECA8FA31B6}"/>
    <cellStyle name="40% - Énfasis5 109" xfId="2200" xr:uid="{E0A6CE4D-B9C7-46EB-B462-3CEED6805C2F}"/>
    <cellStyle name="40% - Énfasis5 11" xfId="238" xr:uid="{EA7B8088-DBBD-49AA-8EA6-E832279F99AE}"/>
    <cellStyle name="40% - Énfasis5 110" xfId="2220" xr:uid="{89915C3D-0FAF-47B4-8DF5-4037498DCAEF}"/>
    <cellStyle name="40% - Énfasis5 111" xfId="2240" xr:uid="{D19A5936-A711-4F65-9C9D-D482FDEE178D}"/>
    <cellStyle name="40% - Énfasis5 112" xfId="2260" xr:uid="{657753D0-E39B-49A5-B78A-D7987A52C6F3}"/>
    <cellStyle name="40% - Énfasis5 113" xfId="2280" xr:uid="{6F06EEE8-C528-48CD-B6EA-45A73B796D4B}"/>
    <cellStyle name="40% - Énfasis5 114" xfId="2300" xr:uid="{B5B6345C-A5F6-4ED3-8B30-87A54E199D55}"/>
    <cellStyle name="40% - Énfasis5 115" xfId="2320" xr:uid="{761E45D9-704D-4DDF-8D14-B932A5FED834}"/>
    <cellStyle name="40% - Énfasis5 116" xfId="2340" xr:uid="{BB823366-7CEE-4A12-A61C-E8568413861B}"/>
    <cellStyle name="40% - Énfasis5 117" xfId="2360" xr:uid="{59969AF6-7BD4-4F67-B78D-09E040F24A54}"/>
    <cellStyle name="40% - Énfasis5 118" xfId="2380" xr:uid="{4E2C0790-B7B2-47C7-93DF-4ECFB1D1771F}"/>
    <cellStyle name="40% - Énfasis5 119" xfId="2400" xr:uid="{9B37D8E0-F545-4E61-8F75-B9B34E3B4811}"/>
    <cellStyle name="40% - Énfasis5 12" xfId="259" xr:uid="{B6C8E828-2B33-4D58-9931-0408F7F75A5A}"/>
    <cellStyle name="40% - Énfasis5 120" xfId="2420" xr:uid="{C488C066-7189-4EE4-B19B-97D5AA287B62}"/>
    <cellStyle name="40% - Énfasis5 121" xfId="2440" xr:uid="{2A8FA247-50E2-429A-B95C-1D3BFE7D99D5}"/>
    <cellStyle name="40% - Énfasis5 122" xfId="2460" xr:uid="{A638C7BF-49BA-4731-B4A1-F06BD1FA09BA}"/>
    <cellStyle name="40% - Énfasis5 123" xfId="2480" xr:uid="{EDE245C0-A092-4555-827D-E424366B1F38}"/>
    <cellStyle name="40% - Énfasis5 124" xfId="2500" xr:uid="{CDF05B56-815E-4319-93B8-74A548BE3C17}"/>
    <cellStyle name="40% - Énfasis5 125" xfId="2520" xr:uid="{EE7EABD6-128D-498F-985D-47060B99FBFC}"/>
    <cellStyle name="40% - Énfasis5 126" xfId="2540" xr:uid="{C2C02302-21EB-4F31-92B2-0F01D4F5E68C}"/>
    <cellStyle name="40% - Énfasis5 127" xfId="2560" xr:uid="{3C9BB37B-5471-42CB-B28B-CB23FB9F28EA}"/>
    <cellStyle name="40% - Énfasis5 128" xfId="2580" xr:uid="{A494688D-74DF-46D1-B166-6F773B577290}"/>
    <cellStyle name="40% - Énfasis5 129" xfId="2600" xr:uid="{5B2F15D5-D300-479B-9103-3FD0E0E8757D}"/>
    <cellStyle name="40% - Énfasis5 13" xfId="279" xr:uid="{B867855A-2858-41D2-AF68-919B01AC4F78}"/>
    <cellStyle name="40% - Énfasis5 130" xfId="2620" xr:uid="{9E0463F6-F6C8-480D-BF03-D7FF1E3BCF16}"/>
    <cellStyle name="40% - Énfasis5 131" xfId="2640" xr:uid="{DEA8439B-93C9-40EE-B7F3-366A00C03E87}"/>
    <cellStyle name="40% - Énfasis5 132" xfId="2660" xr:uid="{DC0F49BA-8D87-4C3D-BD8C-FA2510A09003}"/>
    <cellStyle name="40% - Énfasis5 133" xfId="2680" xr:uid="{0AAA4AFC-ABFA-4AEA-9D75-E8BD3EF394CA}"/>
    <cellStyle name="40% - Énfasis5 134" xfId="2700" xr:uid="{A7DE16FD-3376-4C8C-858B-07EA81A103BB}"/>
    <cellStyle name="40% - Énfasis5 135" xfId="2720" xr:uid="{4AC50F96-A371-4950-8AB5-04EC27A079E4}"/>
    <cellStyle name="40% - Énfasis5 136" xfId="2740" xr:uid="{A00A34C2-EAC3-456D-AF0E-FCDE66BD0CAF}"/>
    <cellStyle name="40% - Énfasis5 137" xfId="2760" xr:uid="{D871AB72-8B4E-46BF-ACE7-323EFCB012C0}"/>
    <cellStyle name="40% - Énfasis5 138" xfId="2780" xr:uid="{12601B10-B1E0-46FB-BCF8-08D94715CA15}"/>
    <cellStyle name="40% - Énfasis5 139" xfId="2800" xr:uid="{F972C6B0-6EA9-4E95-B3A1-00F97698F93E}"/>
    <cellStyle name="40% - Énfasis5 14" xfId="299" xr:uid="{46FC3F48-B162-4F34-8E15-5380E1CC9228}"/>
    <cellStyle name="40% - Énfasis5 140" xfId="2820" xr:uid="{BB8FEBCD-2337-4B41-AE2C-A3EFEF4764CF}"/>
    <cellStyle name="40% - Énfasis5 141" xfId="2840" xr:uid="{F4AA9855-83C6-4F75-BD2C-5924C1F447CA}"/>
    <cellStyle name="40% - Énfasis5 142" xfId="2860" xr:uid="{5A4A12BD-8EDE-432F-97F5-A86EDAC945B5}"/>
    <cellStyle name="40% - Énfasis5 143" xfId="2880" xr:uid="{4048645A-DB41-47FA-BD44-F6ECF62696CE}"/>
    <cellStyle name="40% - Énfasis5 144" xfId="2900" xr:uid="{CE8E9C95-11EB-4613-86C0-4EEE87100975}"/>
    <cellStyle name="40% - Énfasis5 145" xfId="2920" xr:uid="{7DD03571-BA7F-4C35-AEBF-20A80892455D}"/>
    <cellStyle name="40% - Énfasis5 146" xfId="2940" xr:uid="{4C267A25-C8DC-45CF-9CF9-3A908E848F12}"/>
    <cellStyle name="40% - Énfasis5 147" xfId="2960" xr:uid="{E87A2E4D-BED3-454D-A5DB-1B6371A6A9B6}"/>
    <cellStyle name="40% - Énfasis5 148" xfId="2980" xr:uid="{ED7C0A4B-8DB8-4E0A-90AE-4DD1CE3E89FE}"/>
    <cellStyle name="40% - Énfasis5 149" xfId="3000" xr:uid="{ED829EEB-A81A-4287-A1A4-AC7F96218CFB}"/>
    <cellStyle name="40% - Énfasis5 15" xfId="319" xr:uid="{4FA3D657-58B4-450D-9F4A-6654F7A768D2}"/>
    <cellStyle name="40% - Énfasis5 16" xfId="339" xr:uid="{F1BA9658-B86C-45FD-AB85-4B9388A2AD3E}"/>
    <cellStyle name="40% - Énfasis5 17" xfId="359" xr:uid="{577C2913-DA06-4CC1-B122-2F46C4D7DAA3}"/>
    <cellStyle name="40% - Énfasis5 18" xfId="379" xr:uid="{35F7A8FF-8688-434A-8BEF-F286EE466241}"/>
    <cellStyle name="40% - Énfasis5 19" xfId="399" xr:uid="{5AE5DA98-38E1-4167-A00C-11A16908E9A3}"/>
    <cellStyle name="40% - Énfasis5 2" xfId="58" xr:uid="{F9BE50B7-174B-475F-80C6-2F651CEF680D}"/>
    <cellStyle name="40% - Énfasis5 20" xfId="419" xr:uid="{8DEA6433-789C-4DAF-9A31-2EBA36A324D8}"/>
    <cellStyle name="40% - Énfasis5 21" xfId="439" xr:uid="{4C9DFEFA-4F4C-41FC-AEC1-878508BA4A2E}"/>
    <cellStyle name="40% - Énfasis5 22" xfId="459" xr:uid="{7B78E475-BFF4-4976-96A7-8ECA964DB8B4}"/>
    <cellStyle name="40% - Énfasis5 23" xfId="479" xr:uid="{28568C35-4969-4581-9931-665366D54A6A}"/>
    <cellStyle name="40% - Énfasis5 24" xfId="499" xr:uid="{A87BFFD3-805D-4E7F-BC62-DEEBB8DDB981}"/>
    <cellStyle name="40% - Énfasis5 25" xfId="519" xr:uid="{F3C5365C-2CE9-4BF0-8D91-B3A00485BBAF}"/>
    <cellStyle name="40% - Énfasis5 26" xfId="539" xr:uid="{70623582-E539-4351-BFA8-7EF0B0FD7D75}"/>
    <cellStyle name="40% - Énfasis5 27" xfId="559" xr:uid="{B4258B73-1F12-40F6-A13E-743EF94EB85F}"/>
    <cellStyle name="40% - Énfasis5 28" xfId="579" xr:uid="{E86CBCFB-AF4D-45F9-9C64-B3E4EB77EB8D}"/>
    <cellStyle name="40% - Énfasis5 29" xfId="599" xr:uid="{4E86CB4E-57C3-407D-8413-A23985F7B748}"/>
    <cellStyle name="40% - Énfasis5 3" xfId="78" xr:uid="{4032A22A-0DC8-4F15-8488-798F3101C4D7}"/>
    <cellStyle name="40% - Énfasis5 30" xfId="619" xr:uid="{05049E64-0C32-45E3-8790-97291CA31047}"/>
    <cellStyle name="40% - Énfasis5 31" xfId="639" xr:uid="{371F1C0F-B864-4E4A-BC43-81A6736338D5}"/>
    <cellStyle name="40% - Énfasis5 32" xfId="659" xr:uid="{454384AB-F5DD-44B6-99E3-9D607F37175D}"/>
    <cellStyle name="40% - Énfasis5 33" xfId="679" xr:uid="{8075CBB6-53B4-4B9B-8486-6AF08E5ECC76}"/>
    <cellStyle name="40% - Énfasis5 34" xfId="699" xr:uid="{05A7A948-2A3E-471D-9EC4-8E12311CE4E9}"/>
    <cellStyle name="40% - Énfasis5 35" xfId="719" xr:uid="{3692CCD8-E37B-4D1B-A559-A86BD57CF2E4}"/>
    <cellStyle name="40% - Énfasis5 36" xfId="739" xr:uid="{605A8137-AE87-48A0-A742-35E4C4757917}"/>
    <cellStyle name="40% - Énfasis5 37" xfId="759" xr:uid="{86D18D39-45B6-4280-B1CD-03A6D484B0E3}"/>
    <cellStyle name="40% - Énfasis5 38" xfId="779" xr:uid="{2518BB7D-8681-4FBF-891B-4C286D8F14F8}"/>
    <cellStyle name="40% - Énfasis5 39" xfId="799" xr:uid="{D876256F-0EEA-47AF-95E1-879A9327DE7B}"/>
    <cellStyle name="40% - Énfasis5 4" xfId="98" xr:uid="{B1A5125C-EB1A-4F89-A919-BFD0CA58D93E}"/>
    <cellStyle name="40% - Énfasis5 40" xfId="819" xr:uid="{12A6B44E-CB31-4226-8499-42CC88B173E9}"/>
    <cellStyle name="40% - Énfasis5 41" xfId="839" xr:uid="{B5C896D8-1C79-4BA5-AA49-8A5AD2BC09D7}"/>
    <cellStyle name="40% - Énfasis5 42" xfId="859" xr:uid="{E980AB8E-7107-4BD7-B9F3-9D05199F90D3}"/>
    <cellStyle name="40% - Énfasis5 43" xfId="879" xr:uid="{653C0AE0-12E1-4153-A570-111D40626C7C}"/>
    <cellStyle name="40% - Énfasis5 44" xfId="899" xr:uid="{8B658C25-2E49-4AEA-B0E3-B89FF983BD1B}"/>
    <cellStyle name="40% - Énfasis5 45" xfId="919" xr:uid="{366D6B89-5CD8-49F8-80D9-288C855E6CA6}"/>
    <cellStyle name="40% - Énfasis5 46" xfId="939" xr:uid="{F2CC661D-3798-444F-AAC1-0302F8DB1AA5}"/>
    <cellStyle name="40% - Énfasis5 47" xfId="959" xr:uid="{8C226875-EF31-4FEC-B80C-C1B2966E3EC7}"/>
    <cellStyle name="40% - Énfasis5 48" xfId="979" xr:uid="{4C59C7CA-7993-419C-8487-38687BC3EE31}"/>
    <cellStyle name="40% - Énfasis5 49" xfId="999" xr:uid="{590182BC-3113-4EF4-BD82-9E94B2B154A5}"/>
    <cellStyle name="40% - Énfasis5 5" xfId="118" xr:uid="{D45F0D57-1E85-4C28-B9EC-B36BF2B80A44}"/>
    <cellStyle name="40% - Énfasis5 50" xfId="1019" xr:uid="{EF852C1E-31C7-4747-B2A4-107E9E96C8A4}"/>
    <cellStyle name="40% - Énfasis5 51" xfId="1039" xr:uid="{E7BEEE93-3688-4F73-AC75-43E3984EF79A}"/>
    <cellStyle name="40% - Énfasis5 52" xfId="1059" xr:uid="{2178B3B4-A4F2-471E-AFD3-3E8FC9213228}"/>
    <cellStyle name="40% - Énfasis5 53" xfId="1079" xr:uid="{447BDB18-2D3A-4139-A273-45DD8DA290A1}"/>
    <cellStyle name="40% - Énfasis5 54" xfId="1099" xr:uid="{EF1338B9-A797-4D1B-AAD1-67CE234E3297}"/>
    <cellStyle name="40% - Énfasis5 55" xfId="1119" xr:uid="{97ADFE64-A2AB-45E7-9DC1-8193DB8844CD}"/>
    <cellStyle name="40% - Énfasis5 56" xfId="1139" xr:uid="{77D07DA4-A76B-4C0D-A22B-CE1C484420C5}"/>
    <cellStyle name="40% - Énfasis5 57" xfId="1159" xr:uid="{8404EEA5-D0C9-42E7-8CDA-AD835EB683CC}"/>
    <cellStyle name="40% - Énfasis5 58" xfId="1179" xr:uid="{5FDE54E6-5D14-4C72-A917-4A458ED4D1B7}"/>
    <cellStyle name="40% - Énfasis5 59" xfId="1199" xr:uid="{A441947E-552D-46D9-BA8E-BB8582DE3B90}"/>
    <cellStyle name="40% - Énfasis5 6" xfId="138" xr:uid="{2EAE22AA-02B3-4EED-AE04-E1E037843021}"/>
    <cellStyle name="40% - Énfasis5 60" xfId="1219" xr:uid="{09B0E685-B9D2-4AEC-A86E-1CA8831B9F59}"/>
    <cellStyle name="40% - Énfasis5 61" xfId="1239" xr:uid="{975E374E-4A20-43FD-B9F0-E3C546ED5704}"/>
    <cellStyle name="40% - Énfasis5 62" xfId="1259" xr:uid="{FDB1C478-4F7F-4755-8ABA-E2C4F66D80A4}"/>
    <cellStyle name="40% - Énfasis5 63" xfId="1279" xr:uid="{649A7253-ADBC-431F-B0F2-31700F4B4B0A}"/>
    <cellStyle name="40% - Énfasis5 64" xfId="1299" xr:uid="{77170F8C-7714-4422-8283-44B28E4DB26C}"/>
    <cellStyle name="40% - Énfasis5 65" xfId="1320" xr:uid="{866926DB-8CF6-4BCB-9E7D-DF4D17EACB29}"/>
    <cellStyle name="40% - Énfasis5 66" xfId="1340" xr:uid="{D18D10C8-A169-44D9-B226-F1A091017EE2}"/>
    <cellStyle name="40% - Énfasis5 67" xfId="1360" xr:uid="{3FB5B05E-3449-43DC-BF82-034E6EC3CF22}"/>
    <cellStyle name="40% - Énfasis5 68" xfId="1380" xr:uid="{5D34E68F-DC99-4349-A50E-814E62E98A40}"/>
    <cellStyle name="40% - Énfasis5 69" xfId="1400" xr:uid="{358E947F-BBE4-44D4-BD1C-439C28E33351}"/>
    <cellStyle name="40% - Énfasis5 7" xfId="158" xr:uid="{B3929F94-427E-48C7-876F-FD49DCDE5201}"/>
    <cellStyle name="40% - Énfasis5 70" xfId="1420" xr:uid="{E14FBBA8-3D4F-4073-B065-FD050A3BC9E4}"/>
    <cellStyle name="40% - Énfasis5 71" xfId="1440" xr:uid="{C1CE16F9-5039-4A24-8A83-ED2D05A2FEB5}"/>
    <cellStyle name="40% - Énfasis5 72" xfId="1460" xr:uid="{7052F986-B462-4DB9-BD84-DAEFE61CCBB3}"/>
    <cellStyle name="40% - Énfasis5 73" xfId="1480" xr:uid="{8780826B-916F-4705-823B-6F04AEB75C3D}"/>
    <cellStyle name="40% - Énfasis5 74" xfId="1500" xr:uid="{F4B63840-B210-4AEF-892F-0BCE905651D2}"/>
    <cellStyle name="40% - Énfasis5 75" xfId="1520" xr:uid="{5B45E3D1-F235-4818-AC08-388D6714C257}"/>
    <cellStyle name="40% - Énfasis5 76" xfId="1540" xr:uid="{05449620-9FF7-45F4-9157-BE03D1C0210D}"/>
    <cellStyle name="40% - Énfasis5 77" xfId="1560" xr:uid="{06AF8DC3-CA6B-4582-87E8-E786480921E2}"/>
    <cellStyle name="40% - Énfasis5 78" xfId="1580" xr:uid="{59364DA9-D41B-436B-8239-40D9E2428739}"/>
    <cellStyle name="40% - Énfasis5 79" xfId="1600" xr:uid="{09E8CD37-9D0B-4DFE-BA88-9E11838B78A9}"/>
    <cellStyle name="40% - Énfasis5 8" xfId="178" xr:uid="{FB44E061-DA2F-4B2A-932C-942DC319E41F}"/>
    <cellStyle name="40% - Énfasis5 80" xfId="1620" xr:uid="{8FBE2C29-AEF8-49B2-B492-5E421907EC3C}"/>
    <cellStyle name="40% - Énfasis5 81" xfId="1640" xr:uid="{14CC522A-4532-41B8-9473-850D71350BBF}"/>
    <cellStyle name="40% - Énfasis5 82" xfId="1660" xr:uid="{E1E94960-2CAC-475F-B7CC-3115F499166A}"/>
    <cellStyle name="40% - Énfasis5 83" xfId="1680" xr:uid="{2D974F76-DAD8-4CE9-B884-BECF758322EE}"/>
    <cellStyle name="40% - Énfasis5 84" xfId="1700" xr:uid="{9B486510-A8BB-446B-BDB4-21C3666B32A3}"/>
    <cellStyle name="40% - Énfasis5 85" xfId="1720" xr:uid="{1A058E34-72D4-4DA0-823A-73C990DCF623}"/>
    <cellStyle name="40% - Énfasis5 86" xfId="1740" xr:uid="{311D4279-506D-4C98-B0D8-B534F9CAC458}"/>
    <cellStyle name="40% - Énfasis5 87" xfId="1760" xr:uid="{84601873-E15F-4B80-99A7-8ED767770F2F}"/>
    <cellStyle name="40% - Énfasis5 88" xfId="1780" xr:uid="{71F32297-7551-4347-BEA0-4F8DE728A9A0}"/>
    <cellStyle name="40% - Énfasis5 89" xfId="1800" xr:uid="{CEC8F127-7D0D-4DF7-BBEC-E1D20E787D58}"/>
    <cellStyle name="40% - Énfasis5 9" xfId="198" xr:uid="{FBFD7D77-6841-4636-850B-06EEDE57150C}"/>
    <cellStyle name="40% - Énfasis5 90" xfId="1820" xr:uid="{BD948A1D-C993-4E44-9B12-B5E8AAB1E9CB}"/>
    <cellStyle name="40% - Énfasis5 91" xfId="1840" xr:uid="{4DB14FC6-41BF-4DF0-BAA5-8747010BAB5D}"/>
    <cellStyle name="40% - Énfasis5 92" xfId="1860" xr:uid="{3BBD7FBD-A573-48AC-A061-CA7736F67A78}"/>
    <cellStyle name="40% - Énfasis5 93" xfId="1880" xr:uid="{9BC76B2C-F60E-4A2C-B1C7-1692B714F11B}"/>
    <cellStyle name="40% - Énfasis5 94" xfId="1900" xr:uid="{F43B9A69-BBAD-476D-BD01-A27749C8AD7B}"/>
    <cellStyle name="40% - Énfasis5 95" xfId="1920" xr:uid="{5B168AC9-8DD4-469A-B07B-E90F58AEBC74}"/>
    <cellStyle name="40% - Énfasis5 96" xfId="1940" xr:uid="{6CB859FA-6CA9-4DF4-8217-E037DEF69910}"/>
    <cellStyle name="40% - Énfasis5 97" xfId="1960" xr:uid="{DEB52915-9A75-4F4F-AB88-01ABA8A97A63}"/>
    <cellStyle name="40% - Énfasis5 98" xfId="1980" xr:uid="{A91028EB-75C1-4011-93C6-9FE09B1E0C48}"/>
    <cellStyle name="40% - Énfasis5 99" xfId="2000" xr:uid="{AC804B8E-50D2-4D9B-A160-33433590405F}"/>
    <cellStyle name="40% - Énfasis6" xfId="39" builtinId="51" customBuiltin="1"/>
    <cellStyle name="40% - Énfasis6 10" xfId="221" xr:uid="{922EAFB4-CDFE-40A0-AE0B-5B22284701E4}"/>
    <cellStyle name="40% - Énfasis6 100" xfId="2023" xr:uid="{74C88DCA-A641-4519-A862-E10BC91A8CBB}"/>
    <cellStyle name="40% - Énfasis6 101" xfId="2043" xr:uid="{C3CEFB2E-4C66-40C2-B4B6-A2BF241E3814}"/>
    <cellStyle name="40% - Énfasis6 102" xfId="2063" xr:uid="{7CED4AE1-20C6-40D0-91F3-04E6854150B6}"/>
    <cellStyle name="40% - Énfasis6 103" xfId="2083" xr:uid="{707ECE5D-A790-4943-BDF8-D97D8FFE0778}"/>
    <cellStyle name="40% - Énfasis6 104" xfId="2103" xr:uid="{3C1D3F56-314B-4625-870D-2F1A39826070}"/>
    <cellStyle name="40% - Énfasis6 105" xfId="2123" xr:uid="{8FE3A596-B6D7-467D-866E-9D1CE7A83BA2}"/>
    <cellStyle name="40% - Énfasis6 106" xfId="2143" xr:uid="{ADEA57A8-5274-42C8-8CB8-C124FBF2089C}"/>
    <cellStyle name="40% - Énfasis6 107" xfId="2163" xr:uid="{18AE5F2D-BF09-4A83-A616-78C67855C43C}"/>
    <cellStyle name="40% - Énfasis6 108" xfId="2183" xr:uid="{19CC008C-A8F1-4672-B3E7-4287F64CAE8C}"/>
    <cellStyle name="40% - Énfasis6 109" xfId="2203" xr:uid="{4861C6D8-6088-4DC7-ACC4-F2DFD7E2B7D8}"/>
    <cellStyle name="40% - Énfasis6 11" xfId="241" xr:uid="{4FFFE9B6-AC7B-48AC-9625-47D9B461F3DC}"/>
    <cellStyle name="40% - Énfasis6 110" xfId="2223" xr:uid="{E7834CC6-B221-4802-8FE7-7E444BC42F05}"/>
    <cellStyle name="40% - Énfasis6 111" xfId="2243" xr:uid="{373E35EF-0933-4DC1-956C-DEAB5BCDB953}"/>
    <cellStyle name="40% - Énfasis6 112" xfId="2263" xr:uid="{5BACB646-4697-4F7E-9B9A-ACB9A386AB02}"/>
    <cellStyle name="40% - Énfasis6 113" xfId="2283" xr:uid="{CB6E4C27-E7AB-46BA-8543-A2186C17CCF1}"/>
    <cellStyle name="40% - Énfasis6 114" xfId="2303" xr:uid="{ECAFFDB2-B8B2-48C8-AD60-F883BF71B5ED}"/>
    <cellStyle name="40% - Énfasis6 115" xfId="2323" xr:uid="{52D923E0-2A29-404D-9CC6-0A6437ACDEC4}"/>
    <cellStyle name="40% - Énfasis6 116" xfId="2343" xr:uid="{ABC64D05-C4AD-4B56-81A6-3686EC9E5169}"/>
    <cellStyle name="40% - Énfasis6 117" xfId="2363" xr:uid="{321CC19F-E60B-4080-9178-552A7A44A992}"/>
    <cellStyle name="40% - Énfasis6 118" xfId="2383" xr:uid="{B9B3DD40-F063-4A54-9734-2D566D2ED213}"/>
    <cellStyle name="40% - Énfasis6 119" xfId="2403" xr:uid="{1EDABF93-FF72-4947-89E8-61336EBD06AE}"/>
    <cellStyle name="40% - Énfasis6 12" xfId="262" xr:uid="{010A9A3D-3468-4D00-A38B-1FAFCEBFE3AA}"/>
    <cellStyle name="40% - Énfasis6 120" xfId="2423" xr:uid="{6CD42F62-CF99-420D-ACD7-09638682C159}"/>
    <cellStyle name="40% - Énfasis6 121" xfId="2443" xr:uid="{D5B9B3D3-901A-4641-95DA-D2074097E1DE}"/>
    <cellStyle name="40% - Énfasis6 122" xfId="2463" xr:uid="{8BB2319A-3BDE-4C9C-8DD2-AEE434BA00AF}"/>
    <cellStyle name="40% - Énfasis6 123" xfId="2483" xr:uid="{A4699468-69B3-4C23-9664-C26FAA908226}"/>
    <cellStyle name="40% - Énfasis6 124" xfId="2503" xr:uid="{14F6A0BF-F480-4923-B256-0191D54D8BA6}"/>
    <cellStyle name="40% - Énfasis6 125" xfId="2523" xr:uid="{AF9884E2-96C6-44D9-88C0-C9C26B9E6D75}"/>
    <cellStyle name="40% - Énfasis6 126" xfId="2543" xr:uid="{89507529-673D-4944-9AF3-ECE54D261997}"/>
    <cellStyle name="40% - Énfasis6 127" xfId="2563" xr:uid="{F9BFF089-55B9-44BF-9C9A-9623F0592B56}"/>
    <cellStyle name="40% - Énfasis6 128" xfId="2583" xr:uid="{C3CA39EE-F08F-4E93-B08A-431D155D28A6}"/>
    <cellStyle name="40% - Énfasis6 129" xfId="2603" xr:uid="{41F72390-2197-44B2-9521-79170BEEF23B}"/>
    <cellStyle name="40% - Énfasis6 13" xfId="282" xr:uid="{F7BEDBCA-6B83-457C-B151-DC5B87E1DD05}"/>
    <cellStyle name="40% - Énfasis6 130" xfId="2623" xr:uid="{72E1B0C2-9311-4F54-8B79-3A04005BFFFE}"/>
    <cellStyle name="40% - Énfasis6 131" xfId="2643" xr:uid="{0D404CED-43E9-4030-B7D0-05A8487D46F2}"/>
    <cellStyle name="40% - Énfasis6 132" xfId="2663" xr:uid="{20C6B156-2087-478C-8135-E349E66AB1E2}"/>
    <cellStyle name="40% - Énfasis6 133" xfId="2683" xr:uid="{93352D59-665F-46E2-9A21-2D63E71AD370}"/>
    <cellStyle name="40% - Énfasis6 134" xfId="2703" xr:uid="{86BB1DCD-13F9-408F-8ED4-C4EE592590E4}"/>
    <cellStyle name="40% - Énfasis6 135" xfId="2723" xr:uid="{89DDA197-3F42-47A1-99C4-422075F7D948}"/>
    <cellStyle name="40% - Énfasis6 136" xfId="2743" xr:uid="{EF58F3A9-016C-4D72-8BD2-56A63A2E3A39}"/>
    <cellStyle name="40% - Énfasis6 137" xfId="2763" xr:uid="{CCB1C799-F904-4F05-AA24-A99604FDF35A}"/>
    <cellStyle name="40% - Énfasis6 138" xfId="2783" xr:uid="{543EEBE4-E26D-4818-A89B-F23B96309FD6}"/>
    <cellStyle name="40% - Énfasis6 139" xfId="2803" xr:uid="{E00715AE-2626-407B-8297-9C5113776AAE}"/>
    <cellStyle name="40% - Énfasis6 14" xfId="302" xr:uid="{1ADF2FF2-3B4C-4833-A903-C9743A815E20}"/>
    <cellStyle name="40% - Énfasis6 140" xfId="2823" xr:uid="{509C0A10-5D1F-47B3-BCED-ED3B5D14CC37}"/>
    <cellStyle name="40% - Énfasis6 141" xfId="2843" xr:uid="{27F84736-5C92-49B5-BA89-C920EF81F6E6}"/>
    <cellStyle name="40% - Énfasis6 142" xfId="2863" xr:uid="{6F472978-71AB-4F5E-81D9-09FFB6EA2700}"/>
    <cellStyle name="40% - Énfasis6 143" xfId="2883" xr:uid="{EEF0BD25-1BF4-492A-A5A2-754657D7951D}"/>
    <cellStyle name="40% - Énfasis6 144" xfId="2903" xr:uid="{BF118A44-DCCB-492F-9B06-EEA3B9754E9D}"/>
    <cellStyle name="40% - Énfasis6 145" xfId="2923" xr:uid="{42A7A3FF-6D9E-4389-BE0D-50492F9D5637}"/>
    <cellStyle name="40% - Énfasis6 146" xfId="2943" xr:uid="{DB268F9E-6786-40DB-B3C6-18E7D54A634B}"/>
    <cellStyle name="40% - Énfasis6 147" xfId="2963" xr:uid="{6AFDDDA7-31B8-4F4A-9E50-D039E68E8F19}"/>
    <cellStyle name="40% - Énfasis6 148" xfId="2983" xr:uid="{0DC823B8-26D9-4B16-9EC7-4CB071BA5468}"/>
    <cellStyle name="40% - Énfasis6 149" xfId="3003" xr:uid="{6009B2C0-D572-461B-B3D5-AB9B6829720C}"/>
    <cellStyle name="40% - Énfasis6 15" xfId="322" xr:uid="{A3BFA891-D7E9-49B5-8980-6BDE8909D299}"/>
    <cellStyle name="40% - Énfasis6 16" xfId="342" xr:uid="{EDFC8537-39ED-4386-930D-2ECDEEBE534F}"/>
    <cellStyle name="40% - Énfasis6 17" xfId="362" xr:uid="{1975EF9E-5858-4133-A2DE-824A9906CFF9}"/>
    <cellStyle name="40% - Énfasis6 18" xfId="382" xr:uid="{B11F85D8-5E8A-4925-A5DF-5FEB98143064}"/>
    <cellStyle name="40% - Énfasis6 19" xfId="402" xr:uid="{AC48A19B-A22A-4BC7-8C0E-D6E2093D7790}"/>
    <cellStyle name="40% - Énfasis6 2" xfId="61" xr:uid="{D19B81BE-0964-4E5E-85C3-FDEE5CFEC916}"/>
    <cellStyle name="40% - Énfasis6 20" xfId="422" xr:uid="{7152DE7D-C014-4765-A38A-415C7CFA58F4}"/>
    <cellStyle name="40% - Énfasis6 21" xfId="442" xr:uid="{5499244F-FE70-4527-BE63-C581DC8F47C0}"/>
    <cellStyle name="40% - Énfasis6 22" xfId="462" xr:uid="{D3BA42FE-D18F-41D0-8C13-81FB1944C69A}"/>
    <cellStyle name="40% - Énfasis6 23" xfId="482" xr:uid="{7B552B2F-20AC-4178-9AB9-B0924BE2ABB8}"/>
    <cellStyle name="40% - Énfasis6 24" xfId="502" xr:uid="{AB68E1F3-03E6-4D10-862F-8C4AD49E4ED9}"/>
    <cellStyle name="40% - Énfasis6 25" xfId="522" xr:uid="{0DEDCBA0-C922-4120-BFFF-EE583C402CB7}"/>
    <cellStyle name="40% - Énfasis6 26" xfId="542" xr:uid="{17A42A8C-57A6-43E6-8469-F792413A879D}"/>
    <cellStyle name="40% - Énfasis6 27" xfId="562" xr:uid="{934C01B2-EE1E-46C1-AAA9-7FC846663739}"/>
    <cellStyle name="40% - Énfasis6 28" xfId="582" xr:uid="{9E9D6E7A-EB9A-4B93-8419-CB41DBA5CC04}"/>
    <cellStyle name="40% - Énfasis6 29" xfId="602" xr:uid="{A956EF9D-DC2A-4740-9D21-6FAAE94D0BDA}"/>
    <cellStyle name="40% - Énfasis6 3" xfId="81" xr:uid="{AA25BEA3-EF28-4F9A-8618-001923F590B5}"/>
    <cellStyle name="40% - Énfasis6 30" xfId="622" xr:uid="{2BC917C4-9AA3-46B3-8461-3678305A3572}"/>
    <cellStyle name="40% - Énfasis6 31" xfId="642" xr:uid="{A09C76BF-DC1E-429B-A794-445F0486A13B}"/>
    <cellStyle name="40% - Énfasis6 32" xfId="662" xr:uid="{1654E8F6-3FC3-4BAC-872B-8617473898BC}"/>
    <cellStyle name="40% - Énfasis6 33" xfId="682" xr:uid="{1F366CFF-E457-4289-859B-DE6FBA06E060}"/>
    <cellStyle name="40% - Énfasis6 34" xfId="702" xr:uid="{7237525C-EE1F-496B-BDA7-352A9E273FDB}"/>
    <cellStyle name="40% - Énfasis6 35" xfId="722" xr:uid="{FDAA1113-9ACF-496C-8EB4-B0CFE29D7CEE}"/>
    <cellStyle name="40% - Énfasis6 36" xfId="742" xr:uid="{67C5072B-9034-457A-871C-995F11803F60}"/>
    <cellStyle name="40% - Énfasis6 37" xfId="762" xr:uid="{E4E5A683-1CC8-4689-AF72-22425733697D}"/>
    <cellStyle name="40% - Énfasis6 38" xfId="782" xr:uid="{06210D36-5910-4EE4-B0F2-C60795C9F140}"/>
    <cellStyle name="40% - Énfasis6 39" xfId="802" xr:uid="{47AD4617-236F-4A78-9EA4-D73765D630E1}"/>
    <cellStyle name="40% - Énfasis6 4" xfId="101" xr:uid="{40CA3FC3-F654-4D23-B347-594EC1D76426}"/>
    <cellStyle name="40% - Énfasis6 40" xfId="822" xr:uid="{E5B4411C-E912-4A08-93FE-37E425564B81}"/>
    <cellStyle name="40% - Énfasis6 41" xfId="842" xr:uid="{496C9F7F-02B6-4C80-9813-8027540626AB}"/>
    <cellStyle name="40% - Énfasis6 42" xfId="862" xr:uid="{2C9E1E9D-7AE8-4C7E-9F6C-EF1BE136B1D8}"/>
    <cellStyle name="40% - Énfasis6 43" xfId="882" xr:uid="{BD88BB13-5894-4EAC-A1FC-E94B60A3E62D}"/>
    <cellStyle name="40% - Énfasis6 44" xfId="902" xr:uid="{E7A79607-8FF6-4D39-AEDE-350318EC0C1D}"/>
    <cellStyle name="40% - Énfasis6 45" xfId="922" xr:uid="{A8B97B97-72DC-489B-92D8-7513DEED589C}"/>
    <cellStyle name="40% - Énfasis6 46" xfId="942" xr:uid="{5D946D90-9B35-4935-A1B7-A6C19F6C01B4}"/>
    <cellStyle name="40% - Énfasis6 47" xfId="962" xr:uid="{867DFA44-17C1-4CD7-8F91-4CAA7366C026}"/>
    <cellStyle name="40% - Énfasis6 48" xfId="982" xr:uid="{EB3616E3-D1E3-440B-BEB2-F538443D22BF}"/>
    <cellStyle name="40% - Énfasis6 49" xfId="1002" xr:uid="{8D0678CD-9990-43F9-90BD-E7ED63599F2E}"/>
    <cellStyle name="40% - Énfasis6 5" xfId="121" xr:uid="{08B301F1-F995-4FA4-8F5C-E79D4247C273}"/>
    <cellStyle name="40% - Énfasis6 50" xfId="1022" xr:uid="{646698B1-D42C-472F-9D10-72D5F1015605}"/>
    <cellStyle name="40% - Énfasis6 51" xfId="1042" xr:uid="{9FFB140D-FFA0-4588-8578-712C7D5493A9}"/>
    <cellStyle name="40% - Énfasis6 52" xfId="1062" xr:uid="{E9BEFFF8-17FC-4E47-8E42-A147868B7A81}"/>
    <cellStyle name="40% - Énfasis6 53" xfId="1082" xr:uid="{CC9CB592-E087-49E4-A960-D1875A49EB0F}"/>
    <cellStyle name="40% - Énfasis6 54" xfId="1102" xr:uid="{D78DD6AC-3B5F-4F40-AD44-72FF49D1C2DC}"/>
    <cellStyle name="40% - Énfasis6 55" xfId="1122" xr:uid="{B6B95556-8171-4545-BE17-6EF3A589C87C}"/>
    <cellStyle name="40% - Énfasis6 56" xfId="1142" xr:uid="{62C404B7-DDD3-49F3-B66F-B82EA7333F38}"/>
    <cellStyle name="40% - Énfasis6 57" xfId="1162" xr:uid="{1E8DB9BF-86DC-4F4B-B167-715067693A6E}"/>
    <cellStyle name="40% - Énfasis6 58" xfId="1182" xr:uid="{97BAB26D-D161-4B1E-875C-E9FA79E235B8}"/>
    <cellStyle name="40% - Énfasis6 59" xfId="1202" xr:uid="{E51CF661-70D1-479D-96E6-1197FA9E0E92}"/>
    <cellStyle name="40% - Énfasis6 6" xfId="141" xr:uid="{4A0F5ADD-7B66-41DD-960C-B236A2A7341A}"/>
    <cellStyle name="40% - Énfasis6 60" xfId="1222" xr:uid="{B4E9750C-8E7A-4AF1-A092-DE06424DB110}"/>
    <cellStyle name="40% - Énfasis6 61" xfId="1242" xr:uid="{5C7E37AE-EB31-45FC-BCE2-3D1D18FB24DF}"/>
    <cellStyle name="40% - Énfasis6 62" xfId="1262" xr:uid="{96FD3E3F-D945-428B-92F7-8624B1EC733A}"/>
    <cellStyle name="40% - Énfasis6 63" xfId="1282" xr:uid="{6F94111C-489E-4B65-BE93-B4E7396278D0}"/>
    <cellStyle name="40% - Énfasis6 64" xfId="1302" xr:uid="{132AD3E5-E580-448E-8275-F8FCCC94F22C}"/>
    <cellStyle name="40% - Énfasis6 65" xfId="1323" xr:uid="{309A18E1-59E3-4414-878B-4A038477C612}"/>
    <cellStyle name="40% - Énfasis6 66" xfId="1343" xr:uid="{B57ED69D-0D5E-4A2D-A403-D3A08DE6511A}"/>
    <cellStyle name="40% - Énfasis6 67" xfId="1363" xr:uid="{4AD9736F-F7A2-4CB0-8EE1-2B46C8047492}"/>
    <cellStyle name="40% - Énfasis6 68" xfId="1383" xr:uid="{B3CF22DB-3D6C-4F6A-97A4-592978292B89}"/>
    <cellStyle name="40% - Énfasis6 69" xfId="1403" xr:uid="{A137F8C9-45B9-4175-822D-B958247D97A7}"/>
    <cellStyle name="40% - Énfasis6 7" xfId="161" xr:uid="{4FC5E15E-AA86-4AB0-8E03-9C57531774D3}"/>
    <cellStyle name="40% - Énfasis6 70" xfId="1423" xr:uid="{2048C25F-A5DF-4B1E-B763-053021383FBC}"/>
    <cellStyle name="40% - Énfasis6 71" xfId="1443" xr:uid="{F46F840E-9B56-4F9A-8E62-6DEE6C6562EE}"/>
    <cellStyle name="40% - Énfasis6 72" xfId="1463" xr:uid="{4DFD56F5-1F27-4FAB-8A41-1885403E4D1C}"/>
    <cellStyle name="40% - Énfasis6 73" xfId="1483" xr:uid="{AF9C3D07-B388-4A9F-946D-2C3110F10297}"/>
    <cellStyle name="40% - Énfasis6 74" xfId="1503" xr:uid="{9A2A5BC9-973C-4935-AD4C-46E64B7CE179}"/>
    <cellStyle name="40% - Énfasis6 75" xfId="1523" xr:uid="{C7F05EC8-CD1B-460E-ABEE-02A7E73EB1E0}"/>
    <cellStyle name="40% - Énfasis6 76" xfId="1543" xr:uid="{F1E09816-FFC8-4449-8889-E2B619B890DF}"/>
    <cellStyle name="40% - Énfasis6 77" xfId="1563" xr:uid="{AAB6C460-AF56-4369-B695-965AAFEB9550}"/>
    <cellStyle name="40% - Énfasis6 78" xfId="1583" xr:uid="{EBCE22C6-9B32-423B-A55E-9EE603492DA4}"/>
    <cellStyle name="40% - Énfasis6 79" xfId="1603" xr:uid="{83EC708A-C304-484F-AB61-48541F0DF9FC}"/>
    <cellStyle name="40% - Énfasis6 8" xfId="181" xr:uid="{FF79DEAA-A1F0-4617-A6AA-5CD9D5B1E3C4}"/>
    <cellStyle name="40% - Énfasis6 80" xfId="1623" xr:uid="{9C396562-FF06-4B94-9F58-164E9163C91A}"/>
    <cellStyle name="40% - Énfasis6 81" xfId="1643" xr:uid="{2C57FDB6-AC2F-4323-8476-B3BA317EC215}"/>
    <cellStyle name="40% - Énfasis6 82" xfId="1663" xr:uid="{FE16361F-6156-4FA2-86FC-E0E8DDCF409F}"/>
    <cellStyle name="40% - Énfasis6 83" xfId="1683" xr:uid="{3AE61D68-D50A-4C00-B6A2-73E3D79C2250}"/>
    <cellStyle name="40% - Énfasis6 84" xfId="1703" xr:uid="{F02B5281-B794-4354-A1D6-D76D247DA164}"/>
    <cellStyle name="40% - Énfasis6 85" xfId="1723" xr:uid="{26F15453-29E0-43E7-AFCD-ECA82F81D8BB}"/>
    <cellStyle name="40% - Énfasis6 86" xfId="1743" xr:uid="{0935E9EC-EA47-45C2-8B4C-557BE4320829}"/>
    <cellStyle name="40% - Énfasis6 87" xfId="1763" xr:uid="{5657BAB7-53F8-4F66-A96A-75FE2B2C5947}"/>
    <cellStyle name="40% - Énfasis6 88" xfId="1783" xr:uid="{6D5E2BF0-C8B8-454C-8082-BF10188A825A}"/>
    <cellStyle name="40% - Énfasis6 89" xfId="1803" xr:uid="{ADCCDA9A-733C-4708-BA90-8B8401774149}"/>
    <cellStyle name="40% - Énfasis6 9" xfId="201" xr:uid="{E38F3D97-6E3B-4B5B-8550-83C7AC0CCAA9}"/>
    <cellStyle name="40% - Énfasis6 90" xfId="1823" xr:uid="{32E37CEA-CF60-4803-91B7-4A7E4DA3C242}"/>
    <cellStyle name="40% - Énfasis6 91" xfId="1843" xr:uid="{77963587-A9E7-478C-BBB0-490D7B599CE4}"/>
    <cellStyle name="40% - Énfasis6 92" xfId="1863" xr:uid="{5197F7D2-DC76-4221-B238-5F9BAB2C4A71}"/>
    <cellStyle name="40% - Énfasis6 93" xfId="1883" xr:uid="{D9B31F5F-4D08-4A13-A448-E2DC7985787F}"/>
    <cellStyle name="40% - Énfasis6 94" xfId="1903" xr:uid="{15C124F7-77FF-4E00-8CF3-E049BA5DC86F}"/>
    <cellStyle name="40% - Énfasis6 95" xfId="1923" xr:uid="{AF2B751E-6BD9-44A3-B344-C00A600B493C}"/>
    <cellStyle name="40% - Énfasis6 96" xfId="1943" xr:uid="{1E75840B-02A1-4350-A965-FDF50FED3377}"/>
    <cellStyle name="40% - Énfasis6 97" xfId="1963" xr:uid="{D87E8408-0704-4B65-9F4B-B2DC6EE05E93}"/>
    <cellStyle name="40% - Énfasis6 98" xfId="1983" xr:uid="{AF248204-974F-47FD-B123-7AC4C83FD048}"/>
    <cellStyle name="40% - Énfasis6 99" xfId="2003" xr:uid="{82903086-02E0-457F-82D2-28F086BD62CE}"/>
    <cellStyle name="60% - Énfasis1" xfId="20" builtinId="32" customBuiltin="1"/>
    <cellStyle name="60% - Énfasis1 10" xfId="207" xr:uid="{183B192C-C9E8-477B-AD34-90C4A033CD9F}"/>
    <cellStyle name="60% - Énfasis1 100" xfId="2009" xr:uid="{715FB7F2-0939-44D8-AEC6-2374B6FF36B1}"/>
    <cellStyle name="60% - Énfasis1 101" xfId="2029" xr:uid="{C78CCD0A-3ECD-4B67-8DC7-8D71F224FF3D}"/>
    <cellStyle name="60% - Énfasis1 102" xfId="2049" xr:uid="{CFD483C8-D165-4E01-B059-CC2468F94A51}"/>
    <cellStyle name="60% - Énfasis1 103" xfId="2069" xr:uid="{47EDBD83-18FF-4BF2-B028-2645828453D5}"/>
    <cellStyle name="60% - Énfasis1 104" xfId="2089" xr:uid="{390BFE6F-CCFB-4640-80E8-085169D3EB30}"/>
    <cellStyle name="60% - Énfasis1 105" xfId="2109" xr:uid="{0C07F7D2-8DC0-4FD8-8D58-82A66531D014}"/>
    <cellStyle name="60% - Énfasis1 106" xfId="2129" xr:uid="{C6FA1C7D-6FCF-48AC-A257-1B445381D98B}"/>
    <cellStyle name="60% - Énfasis1 107" xfId="2149" xr:uid="{4A54C75A-28E5-411D-B8C0-50D53A7B3D94}"/>
    <cellStyle name="60% - Énfasis1 108" xfId="2169" xr:uid="{4D7E97F8-F614-4144-801F-B838503AEE8F}"/>
    <cellStyle name="60% - Énfasis1 109" xfId="2189" xr:uid="{8A6A7AA3-F77A-45DA-806B-D7A64B3340E8}"/>
    <cellStyle name="60% - Énfasis1 11" xfId="227" xr:uid="{52338E2C-C139-43E8-BB1F-F463D69D0CDD}"/>
    <cellStyle name="60% - Énfasis1 110" xfId="2209" xr:uid="{F0C0DD66-1C87-46C9-9B53-7DA3BA7CA735}"/>
    <cellStyle name="60% - Énfasis1 111" xfId="2229" xr:uid="{3ADC8305-BA16-4605-83CC-1EB52BB0CD38}"/>
    <cellStyle name="60% - Énfasis1 112" xfId="2249" xr:uid="{49964C68-A607-484C-950F-5C987A66F3EB}"/>
    <cellStyle name="60% - Énfasis1 113" xfId="2269" xr:uid="{BB31A5E2-5FD6-4CE4-979F-BB6B8028FAB5}"/>
    <cellStyle name="60% - Énfasis1 114" xfId="2289" xr:uid="{7AAF7D24-6049-4454-BAE8-55231D9BEC5B}"/>
    <cellStyle name="60% - Énfasis1 115" xfId="2309" xr:uid="{2CF89F8A-1EA8-4284-AEC0-CBDCFE37B1B0}"/>
    <cellStyle name="60% - Énfasis1 116" xfId="2329" xr:uid="{55623CA0-B789-4897-9435-35A35C701FCF}"/>
    <cellStyle name="60% - Énfasis1 117" xfId="2349" xr:uid="{2CA46806-4BD0-4FFB-BA5A-38041E83A28A}"/>
    <cellStyle name="60% - Énfasis1 118" xfId="2369" xr:uid="{B7A15163-F463-42DA-B49B-A8A9B66B3C49}"/>
    <cellStyle name="60% - Énfasis1 119" xfId="2389" xr:uid="{C5CB374A-5447-455F-88F2-C01E192C5D14}"/>
    <cellStyle name="60% - Énfasis1 12" xfId="248" xr:uid="{4A4FDF68-B674-49E5-A0AE-013E521FD943}"/>
    <cellStyle name="60% - Énfasis1 120" xfId="2409" xr:uid="{DBAD2669-CC8C-42A3-8793-B8340391AB28}"/>
    <cellStyle name="60% - Énfasis1 121" xfId="2429" xr:uid="{972FF096-1D73-43B0-A81B-13BB04DC4097}"/>
    <cellStyle name="60% - Énfasis1 122" xfId="2449" xr:uid="{60734004-D804-4B7C-AAB4-D66701A94D31}"/>
    <cellStyle name="60% - Énfasis1 123" xfId="2469" xr:uid="{2FE27547-017F-4BF7-8A4C-022F0E11A76A}"/>
    <cellStyle name="60% - Énfasis1 124" xfId="2489" xr:uid="{530B5286-E182-4EFB-93CC-12C792C45BD9}"/>
    <cellStyle name="60% - Énfasis1 125" xfId="2509" xr:uid="{9574A7E8-8BD0-4E2F-9349-E4607050D865}"/>
    <cellStyle name="60% - Énfasis1 126" xfId="2529" xr:uid="{39565963-3A2F-45F5-9AB6-F1730E50C550}"/>
    <cellStyle name="60% - Énfasis1 127" xfId="2549" xr:uid="{647B12F7-241B-4497-92B9-7AD33279EA92}"/>
    <cellStyle name="60% - Énfasis1 128" xfId="2569" xr:uid="{6ED2C976-2EB3-4151-A7A3-33FCD46E57D0}"/>
    <cellStyle name="60% - Énfasis1 129" xfId="2589" xr:uid="{DF475531-C66B-4971-8A9A-20F5C3AA1EB2}"/>
    <cellStyle name="60% - Énfasis1 13" xfId="268" xr:uid="{5F727FA7-BFBE-48A7-93DA-E9A475BD2236}"/>
    <cellStyle name="60% - Énfasis1 130" xfId="2609" xr:uid="{67067A70-84D5-4EFE-8FA1-4E597F105BB7}"/>
    <cellStyle name="60% - Énfasis1 131" xfId="2629" xr:uid="{5FF45458-A111-4993-8D94-662016217B99}"/>
    <cellStyle name="60% - Énfasis1 132" xfId="2649" xr:uid="{B38EBB25-5CF4-451F-AE4F-21227EB817AA}"/>
    <cellStyle name="60% - Énfasis1 133" xfId="2669" xr:uid="{BC36039B-7714-48C6-AF0F-7E3B04748BA1}"/>
    <cellStyle name="60% - Énfasis1 134" xfId="2689" xr:uid="{23B82EE4-B0F6-4537-A893-3CB54A6BAB83}"/>
    <cellStyle name="60% - Énfasis1 135" xfId="2709" xr:uid="{E3F4DE8D-16A6-4043-A7A9-272930496C8B}"/>
    <cellStyle name="60% - Énfasis1 136" xfId="2729" xr:uid="{CB30FD20-7990-49BF-83B0-D7439D86E7E5}"/>
    <cellStyle name="60% - Énfasis1 137" xfId="2749" xr:uid="{41C5CFA8-4CC1-49FE-A810-F2C18D3107BB}"/>
    <cellStyle name="60% - Énfasis1 138" xfId="2769" xr:uid="{21EC9FD4-3A0B-4EF7-9BC5-5087B6F2F431}"/>
    <cellStyle name="60% - Énfasis1 139" xfId="2789" xr:uid="{BE2FB653-F0DB-4C2C-90A2-0F6D071FBA3F}"/>
    <cellStyle name="60% - Énfasis1 14" xfId="288" xr:uid="{08FC44FE-EBAD-457E-B452-8BD0B19C21E6}"/>
    <cellStyle name="60% - Énfasis1 140" xfId="2809" xr:uid="{9D819346-A5E7-4B16-9F37-0C8CE4456A60}"/>
    <cellStyle name="60% - Énfasis1 141" xfId="2829" xr:uid="{1FD1D059-B64A-4B00-A35B-6533184D08BB}"/>
    <cellStyle name="60% - Énfasis1 142" xfId="2849" xr:uid="{63964C4B-9E7F-4CB9-85B2-0C79BBBDBF80}"/>
    <cellStyle name="60% - Énfasis1 143" xfId="2869" xr:uid="{CBFEEFB2-0229-4A6E-819B-16F02E5ECE6A}"/>
    <cellStyle name="60% - Énfasis1 144" xfId="2889" xr:uid="{1AFCA2DE-1065-45D3-B27E-6DF2AD4C58D0}"/>
    <cellStyle name="60% - Énfasis1 145" xfId="2909" xr:uid="{E8F03F96-F57B-4DB5-AEC0-B842363B8634}"/>
    <cellStyle name="60% - Énfasis1 146" xfId="2929" xr:uid="{3C43C0EF-831B-47EE-B289-8AD33EB7B7CE}"/>
    <cellStyle name="60% - Énfasis1 147" xfId="2949" xr:uid="{4D57B241-5FBB-49A5-A333-15041E3B41DD}"/>
    <cellStyle name="60% - Énfasis1 148" xfId="2969" xr:uid="{6DCBDBC3-96C4-4483-834D-2253DEC9802C}"/>
    <cellStyle name="60% - Énfasis1 149" xfId="2989" xr:uid="{6C10E80B-A014-45D0-9216-B852888F248D}"/>
    <cellStyle name="60% - Énfasis1 15" xfId="308" xr:uid="{4AE2EE19-B409-4A1D-803A-0FCEDCDA1BF8}"/>
    <cellStyle name="60% - Énfasis1 16" xfId="328" xr:uid="{5C879CD8-7C80-4BF9-B98A-B1833B7A00F2}"/>
    <cellStyle name="60% - Énfasis1 17" xfId="348" xr:uid="{9A988F59-548B-4C41-A039-DE5C589A4685}"/>
    <cellStyle name="60% - Énfasis1 18" xfId="368" xr:uid="{991A5CAB-B731-430A-A9FA-7B56001E97DE}"/>
    <cellStyle name="60% - Énfasis1 19" xfId="388" xr:uid="{0EF4EAA1-F006-43AA-A45D-F4569262868C}"/>
    <cellStyle name="60% - Énfasis1 2" xfId="47" xr:uid="{EF515389-0680-4963-B0CF-79E5A24FD430}"/>
    <cellStyle name="60% - Énfasis1 20" xfId="408" xr:uid="{AF2B73E4-C282-43E9-9BC2-C8C295FD756B}"/>
    <cellStyle name="60% - Énfasis1 21" xfId="428" xr:uid="{F0B792D9-487C-41E7-8908-B82D3753AC6B}"/>
    <cellStyle name="60% - Énfasis1 22" xfId="448" xr:uid="{578B65EF-5038-48D9-A72F-706C29B476F9}"/>
    <cellStyle name="60% - Énfasis1 23" xfId="468" xr:uid="{7FF3B700-4B75-4B83-B820-6CED930DBFDD}"/>
    <cellStyle name="60% - Énfasis1 24" xfId="488" xr:uid="{98A2733F-67DF-412F-A389-3FFF748D78C5}"/>
    <cellStyle name="60% - Énfasis1 25" xfId="508" xr:uid="{C2AA2B3B-B27C-4F0F-A1B8-CF671595D042}"/>
    <cellStyle name="60% - Énfasis1 26" xfId="528" xr:uid="{664ED7C6-9515-45FF-AA2D-A2B73E208B50}"/>
    <cellStyle name="60% - Énfasis1 27" xfId="548" xr:uid="{172F94AA-28D8-4ED2-ABE4-6CF8BD9D1E71}"/>
    <cellStyle name="60% - Énfasis1 28" xfId="568" xr:uid="{7855C77E-CAF8-4F21-99F8-150EEE64EF8D}"/>
    <cellStyle name="60% - Énfasis1 29" xfId="588" xr:uid="{D613B9D4-44E8-4CAD-B327-651671071072}"/>
    <cellStyle name="60% - Énfasis1 3" xfId="67" xr:uid="{F9973D0A-1EC4-4FFC-A5EC-19CC5860C319}"/>
    <cellStyle name="60% - Énfasis1 30" xfId="608" xr:uid="{9ACFF934-DAD1-4924-8E99-41EE3D172910}"/>
    <cellStyle name="60% - Énfasis1 31" xfId="628" xr:uid="{703A0F57-CBE8-44EF-91AD-7FF266AB447D}"/>
    <cellStyle name="60% - Énfasis1 32" xfId="648" xr:uid="{A7EE05C5-7591-4CD4-957E-15674C197AF6}"/>
    <cellStyle name="60% - Énfasis1 33" xfId="668" xr:uid="{7EE03E86-6D46-4218-AD4B-330A71654CF2}"/>
    <cellStyle name="60% - Énfasis1 34" xfId="688" xr:uid="{6F769611-FD82-47A7-A8B3-24E01934CE33}"/>
    <cellStyle name="60% - Énfasis1 35" xfId="708" xr:uid="{72E1D4C7-0236-4EB3-8DD9-6758FF8EC865}"/>
    <cellStyle name="60% - Énfasis1 36" xfId="728" xr:uid="{91BAFA80-E5FB-460A-8821-34D7E4B93322}"/>
    <cellStyle name="60% - Énfasis1 37" xfId="748" xr:uid="{883F6B2A-72F8-4100-ABE3-7AA49DD55DAF}"/>
    <cellStyle name="60% - Énfasis1 38" xfId="768" xr:uid="{E616C7E2-5BC8-437B-902B-06C72C8C7A48}"/>
    <cellStyle name="60% - Énfasis1 39" xfId="788" xr:uid="{A198A4AF-E3CA-43CA-98D3-68AE74698A44}"/>
    <cellStyle name="60% - Énfasis1 4" xfId="87" xr:uid="{2FECF07A-470C-4570-9476-DD6AED7D3B75}"/>
    <cellStyle name="60% - Énfasis1 40" xfId="808" xr:uid="{F8210CCC-95A1-42DC-9B19-12AC7D8219C9}"/>
    <cellStyle name="60% - Énfasis1 41" xfId="828" xr:uid="{BA2BC907-09E2-4187-8C83-455DFDC07F0E}"/>
    <cellStyle name="60% - Énfasis1 42" xfId="848" xr:uid="{CAD98557-3AE6-4C0D-BE86-E604AF6BD33E}"/>
    <cellStyle name="60% - Énfasis1 43" xfId="868" xr:uid="{0EECB2D9-12D4-45B7-B3CC-C27E3B40887D}"/>
    <cellStyle name="60% - Énfasis1 44" xfId="888" xr:uid="{70E75544-F0C0-4B21-9EA7-E678987F72E6}"/>
    <cellStyle name="60% - Énfasis1 45" xfId="908" xr:uid="{757D7895-3B32-4A97-81D6-9603442B5D66}"/>
    <cellStyle name="60% - Énfasis1 46" xfId="928" xr:uid="{08C65098-8E65-4A9E-A4B0-6A2CC7E15CE8}"/>
    <cellStyle name="60% - Énfasis1 47" xfId="948" xr:uid="{4D7E107D-90F5-4079-8BA9-1E3563159A7A}"/>
    <cellStyle name="60% - Énfasis1 48" xfId="968" xr:uid="{8F0B5F8C-B1FF-4682-917A-D8EB5DEA55B3}"/>
    <cellStyle name="60% - Énfasis1 49" xfId="988" xr:uid="{111DCC7D-7A0D-4E66-B18A-5919428D3AE9}"/>
    <cellStyle name="60% - Énfasis1 5" xfId="107" xr:uid="{58733328-1F76-4CEF-A713-8A6B7E88C1FE}"/>
    <cellStyle name="60% - Énfasis1 50" xfId="1008" xr:uid="{E4DE15A3-1957-4C59-9F31-960A0AE72C7F}"/>
    <cellStyle name="60% - Énfasis1 51" xfId="1028" xr:uid="{4ED8ECBC-87C5-4FD4-B7B1-B259BD1B6088}"/>
    <cellStyle name="60% - Énfasis1 52" xfId="1048" xr:uid="{4C0EB699-0056-4B5E-93A0-8CE0F7555AB7}"/>
    <cellStyle name="60% - Énfasis1 53" xfId="1068" xr:uid="{37F12D25-F74B-493E-98A6-CAD4A515A442}"/>
    <cellStyle name="60% - Énfasis1 54" xfId="1088" xr:uid="{AB785BA7-687C-4B93-AE47-B88970BFFEFC}"/>
    <cellStyle name="60% - Énfasis1 55" xfId="1108" xr:uid="{93757BEE-0997-432D-9D24-0B2265A1B0E0}"/>
    <cellStyle name="60% - Énfasis1 56" xfId="1128" xr:uid="{140DF8A2-D1E7-49CD-A856-F08DDBF30E92}"/>
    <cellStyle name="60% - Énfasis1 57" xfId="1148" xr:uid="{35E425F2-6CB8-464D-8DAD-90B008346460}"/>
    <cellStyle name="60% - Énfasis1 58" xfId="1168" xr:uid="{CAEAA2B0-F574-45B4-B95A-F5298CBC0DEB}"/>
    <cellStyle name="60% - Énfasis1 59" xfId="1188" xr:uid="{72039968-5404-4297-85EA-3C0B1A48AAEE}"/>
    <cellStyle name="60% - Énfasis1 6" xfId="127" xr:uid="{EACF0651-B0B1-41EB-B3B4-1FA96FD071D1}"/>
    <cellStyle name="60% - Énfasis1 60" xfId="1208" xr:uid="{0ECB1CC0-7305-4CEB-AE26-FC6FDE226291}"/>
    <cellStyle name="60% - Énfasis1 61" xfId="1228" xr:uid="{AF35EFC5-BAC8-450F-A58B-0D68A0DDCE04}"/>
    <cellStyle name="60% - Énfasis1 62" xfId="1248" xr:uid="{65701044-372E-4240-8164-6F8267F8EA34}"/>
    <cellStyle name="60% - Énfasis1 63" xfId="1268" xr:uid="{E8A13C26-4210-4B47-9916-B9C26D96A487}"/>
    <cellStyle name="60% - Énfasis1 64" xfId="1288" xr:uid="{F9D56511-386F-4EAC-AC19-AED6AC17F18C}"/>
    <cellStyle name="60% - Énfasis1 65" xfId="1309" xr:uid="{CDF9173D-0407-4ABA-AE29-4729F1F2162C}"/>
    <cellStyle name="60% - Énfasis1 66" xfId="1329" xr:uid="{FEDCFBC7-466A-4F96-BA85-59C1ED934F47}"/>
    <cellStyle name="60% - Énfasis1 67" xfId="1349" xr:uid="{953137CF-4C33-4BAD-AA57-ABE3024D4557}"/>
    <cellStyle name="60% - Énfasis1 68" xfId="1369" xr:uid="{A1EA6699-D47A-4B18-9FD7-C78B9D0A25DC}"/>
    <cellStyle name="60% - Énfasis1 69" xfId="1389" xr:uid="{A0E8A293-E1FE-449E-95DA-8F50BFA9A506}"/>
    <cellStyle name="60% - Énfasis1 7" xfId="147" xr:uid="{0F0AB48D-92FA-4A40-878E-112D3EBE41B5}"/>
    <cellStyle name="60% - Énfasis1 70" xfId="1409" xr:uid="{0387FF64-0704-4D7E-AFBF-2EC403B25A41}"/>
    <cellStyle name="60% - Énfasis1 71" xfId="1429" xr:uid="{F03DD6DD-60DE-4656-B04C-8A32ABB052EF}"/>
    <cellStyle name="60% - Énfasis1 72" xfId="1449" xr:uid="{6179BB4F-10FF-4DC2-B41D-180B9A932400}"/>
    <cellStyle name="60% - Énfasis1 73" xfId="1469" xr:uid="{B070E961-DCB2-4E0D-896C-3B8933C3814F}"/>
    <cellStyle name="60% - Énfasis1 74" xfId="1489" xr:uid="{57C0619D-2784-46FD-AE72-5756814E49BB}"/>
    <cellStyle name="60% - Énfasis1 75" xfId="1509" xr:uid="{498324BB-7CBD-4A70-906A-0F159A08A94F}"/>
    <cellStyle name="60% - Énfasis1 76" xfId="1529" xr:uid="{5EABCF7F-436C-44F4-9091-5180CCE452BA}"/>
    <cellStyle name="60% - Énfasis1 77" xfId="1549" xr:uid="{1C422EEC-E40B-4387-92AF-6A50D796BEF3}"/>
    <cellStyle name="60% - Énfasis1 78" xfId="1569" xr:uid="{A4F51482-F7FC-4533-9142-D15071DEEA44}"/>
    <cellStyle name="60% - Énfasis1 79" xfId="1589" xr:uid="{077E5299-CA4B-48BB-ACA7-74419EE98874}"/>
    <cellStyle name="60% - Énfasis1 8" xfId="167" xr:uid="{E2A07718-A71C-4FD3-93D9-6040E7E25336}"/>
    <cellStyle name="60% - Énfasis1 80" xfId="1609" xr:uid="{85A5EB35-7730-421F-8DFB-BC1CCE2A2D97}"/>
    <cellStyle name="60% - Énfasis1 81" xfId="1629" xr:uid="{0DB67BD4-1238-4B50-90DB-9CE2FE7636E0}"/>
    <cellStyle name="60% - Énfasis1 82" xfId="1649" xr:uid="{B0B867F0-4869-4695-A934-10F0E8EFBA00}"/>
    <cellStyle name="60% - Énfasis1 83" xfId="1669" xr:uid="{9A70B31B-9A59-4D9A-B6B9-F7B09B968705}"/>
    <cellStyle name="60% - Énfasis1 84" xfId="1689" xr:uid="{1D2F1845-AA4A-4ABA-A4FD-D7AC4EF8D1B2}"/>
    <cellStyle name="60% - Énfasis1 85" xfId="1709" xr:uid="{AF0B2785-FAB4-44C3-8FA9-899E28829DFB}"/>
    <cellStyle name="60% - Énfasis1 86" xfId="1729" xr:uid="{D77B0304-16B8-46B8-9860-9602F2C9918F}"/>
    <cellStyle name="60% - Énfasis1 87" xfId="1749" xr:uid="{89785EDF-FB93-4610-8784-133CD46508BD}"/>
    <cellStyle name="60% - Énfasis1 88" xfId="1769" xr:uid="{580380F1-5870-40DE-9126-9840925F9F51}"/>
    <cellStyle name="60% - Énfasis1 89" xfId="1789" xr:uid="{279ACF22-947E-4A53-B965-F216EFC5B39E}"/>
    <cellStyle name="60% - Énfasis1 9" xfId="187" xr:uid="{8C4398D3-791B-4A35-8E36-E21EE2FF10E8}"/>
    <cellStyle name="60% - Énfasis1 90" xfId="1809" xr:uid="{9DF82189-5E65-4872-ABA6-9D3B750CB1F8}"/>
    <cellStyle name="60% - Énfasis1 91" xfId="1829" xr:uid="{8197129F-08FE-4076-A00E-B78D82C81536}"/>
    <cellStyle name="60% - Énfasis1 92" xfId="1849" xr:uid="{46E42B29-8606-4233-B723-C341580EE7E3}"/>
    <cellStyle name="60% - Énfasis1 93" xfId="1869" xr:uid="{64665160-0165-49E6-BFBA-44021177B48A}"/>
    <cellStyle name="60% - Énfasis1 94" xfId="1889" xr:uid="{8B3E1D35-C948-4003-98F7-3AB717FD3FB1}"/>
    <cellStyle name="60% - Énfasis1 95" xfId="1909" xr:uid="{535B56BD-9CB0-4627-9306-1A80B6C5E009}"/>
    <cellStyle name="60% - Énfasis1 96" xfId="1929" xr:uid="{423E0A03-9FE4-4157-9C86-80862574FE58}"/>
    <cellStyle name="60% - Énfasis1 97" xfId="1949" xr:uid="{579361E6-8816-4E3F-85B7-64A4A953D6F8}"/>
    <cellStyle name="60% - Énfasis1 98" xfId="1969" xr:uid="{B085CDA7-129F-4346-8FDD-335E0357278E}"/>
    <cellStyle name="60% - Énfasis1 99" xfId="1989" xr:uid="{DD7E4DB7-A4E8-4D5D-B570-EC49FF7D0A4B}"/>
    <cellStyle name="60% - Énfasis2" xfId="24" builtinId="36" customBuiltin="1"/>
    <cellStyle name="60% - Énfasis2 10" xfId="210" xr:uid="{BD17A10C-C5C4-4E5B-952A-5FD9397B1019}"/>
    <cellStyle name="60% - Énfasis2 100" xfId="2012" xr:uid="{21C217FC-CD46-42F3-B991-2DE29B2C0B54}"/>
    <cellStyle name="60% - Énfasis2 101" xfId="2032" xr:uid="{2F6FB381-E1DD-430A-B427-C777F54EE02C}"/>
    <cellStyle name="60% - Énfasis2 102" xfId="2052" xr:uid="{AF0A6DCB-0E42-4730-8769-6EEBC3B46619}"/>
    <cellStyle name="60% - Énfasis2 103" xfId="2072" xr:uid="{DD79E3F6-14E5-46AA-9660-6065C0D0341E}"/>
    <cellStyle name="60% - Énfasis2 104" xfId="2092" xr:uid="{4CF963F3-B3E3-4CB6-95CD-1FA0AEE4B6DF}"/>
    <cellStyle name="60% - Énfasis2 105" xfId="2112" xr:uid="{10DEB8D1-4C56-460E-864D-5ED97A863EBA}"/>
    <cellStyle name="60% - Énfasis2 106" xfId="2132" xr:uid="{DF86A106-3856-43B1-BA82-AED4B297EB38}"/>
    <cellStyle name="60% - Énfasis2 107" xfId="2152" xr:uid="{2646CD49-58EC-4F7A-9E3D-86C3793C7975}"/>
    <cellStyle name="60% - Énfasis2 108" xfId="2172" xr:uid="{A1B9DF68-4CD5-48A8-8992-C533B5AFD24E}"/>
    <cellStyle name="60% - Énfasis2 109" xfId="2192" xr:uid="{306D6DD9-9B56-4168-89F6-9A3ABAEEECAB}"/>
    <cellStyle name="60% - Énfasis2 11" xfId="230" xr:uid="{C210CB09-F32D-4340-B371-1F2E6A2A6521}"/>
    <cellStyle name="60% - Énfasis2 110" xfId="2212" xr:uid="{D03F6336-1076-461C-9A2D-448FFDAEEF46}"/>
    <cellStyle name="60% - Énfasis2 111" xfId="2232" xr:uid="{26060931-8E66-4BF3-BED2-A49F307D2663}"/>
    <cellStyle name="60% - Énfasis2 112" xfId="2252" xr:uid="{A27C357B-B5BC-4168-994A-617FC6A4AFDC}"/>
    <cellStyle name="60% - Énfasis2 113" xfId="2272" xr:uid="{1E8DDC01-A594-4688-A390-F09EF3E063A1}"/>
    <cellStyle name="60% - Énfasis2 114" xfId="2292" xr:uid="{5E0832CE-3549-4D0D-BB41-514118CC64F8}"/>
    <cellStyle name="60% - Énfasis2 115" xfId="2312" xr:uid="{AC8DD88F-4B00-4FDE-A20F-C7005BCE16FA}"/>
    <cellStyle name="60% - Énfasis2 116" xfId="2332" xr:uid="{0AC6014B-A441-431C-B073-997CDDCFF966}"/>
    <cellStyle name="60% - Énfasis2 117" xfId="2352" xr:uid="{0D3719E1-7BFB-4420-990A-49DEBED52045}"/>
    <cellStyle name="60% - Énfasis2 118" xfId="2372" xr:uid="{7BA11D8D-00CD-48A4-B1FF-5574E18FE77C}"/>
    <cellStyle name="60% - Énfasis2 119" xfId="2392" xr:uid="{1541C82B-B82B-453A-9544-CF852273FA22}"/>
    <cellStyle name="60% - Énfasis2 12" xfId="251" xr:uid="{7517BD2F-6E77-4478-A632-067AD61DE0EA}"/>
    <cellStyle name="60% - Énfasis2 120" xfId="2412" xr:uid="{45A0443A-DB01-4C7D-B514-05FB33689F5D}"/>
    <cellStyle name="60% - Énfasis2 121" xfId="2432" xr:uid="{512C774D-35F2-4047-AFEA-5FDD4D14D091}"/>
    <cellStyle name="60% - Énfasis2 122" xfId="2452" xr:uid="{500A8F50-D271-441C-9926-C7FCE126E7F8}"/>
    <cellStyle name="60% - Énfasis2 123" xfId="2472" xr:uid="{CB96BD0D-9577-4B60-B3B1-F5E79D2AC197}"/>
    <cellStyle name="60% - Énfasis2 124" xfId="2492" xr:uid="{2E29137D-23CD-4A78-A530-B5BCE91DE662}"/>
    <cellStyle name="60% - Énfasis2 125" xfId="2512" xr:uid="{5BB1F9C9-FFBD-472E-9B67-4B5E5944B62B}"/>
    <cellStyle name="60% - Énfasis2 126" xfId="2532" xr:uid="{C38AEA1A-2A07-427F-91EF-4210F4240988}"/>
    <cellStyle name="60% - Énfasis2 127" xfId="2552" xr:uid="{250FBCA9-3F89-42A9-83F3-A409DC0D2EAC}"/>
    <cellStyle name="60% - Énfasis2 128" xfId="2572" xr:uid="{DE028B80-DC47-48D9-8F4E-234BECA7CB58}"/>
    <cellStyle name="60% - Énfasis2 129" xfId="2592" xr:uid="{26A1AB09-77FB-43C5-8957-5E66E3DF1220}"/>
    <cellStyle name="60% - Énfasis2 13" xfId="271" xr:uid="{D5F4D541-FD90-4CEE-9633-B452CE211F01}"/>
    <cellStyle name="60% - Énfasis2 130" xfId="2612" xr:uid="{5838DD74-FE78-4D52-95EA-083B2A99F304}"/>
    <cellStyle name="60% - Énfasis2 131" xfId="2632" xr:uid="{60B3FE76-B3AC-4934-A504-5A0D5FF08AC0}"/>
    <cellStyle name="60% - Énfasis2 132" xfId="2652" xr:uid="{CEB9CB65-399B-49C7-A183-F3A57EB09331}"/>
    <cellStyle name="60% - Énfasis2 133" xfId="2672" xr:uid="{FDF0AD10-4347-402F-A651-2E28E7A4F6BB}"/>
    <cellStyle name="60% - Énfasis2 134" xfId="2692" xr:uid="{E1D2BF2F-8EB6-46C4-9E85-63D48A7AF209}"/>
    <cellStyle name="60% - Énfasis2 135" xfId="2712" xr:uid="{B34CF944-D850-4082-A92C-139A0C827838}"/>
    <cellStyle name="60% - Énfasis2 136" xfId="2732" xr:uid="{7FEF502C-E251-4BED-B906-949007045618}"/>
    <cellStyle name="60% - Énfasis2 137" xfId="2752" xr:uid="{CEB2B695-95E9-4EA6-8DE3-E75D06407684}"/>
    <cellStyle name="60% - Énfasis2 138" xfId="2772" xr:uid="{0CDDA5F8-1F4E-4F76-AEF8-AA15ECC47076}"/>
    <cellStyle name="60% - Énfasis2 139" xfId="2792" xr:uid="{D723380D-B4E7-45DF-845B-908ECA7AC0C6}"/>
    <cellStyle name="60% - Énfasis2 14" xfId="291" xr:uid="{1B28143D-8903-4E94-A240-708D32E53B78}"/>
    <cellStyle name="60% - Énfasis2 140" xfId="2812" xr:uid="{5C13E228-A5C3-464C-8143-C646A2860D3F}"/>
    <cellStyle name="60% - Énfasis2 141" xfId="2832" xr:uid="{CFFEAD84-4213-4007-8E61-6D7652D141CC}"/>
    <cellStyle name="60% - Énfasis2 142" xfId="2852" xr:uid="{E5E66834-CD0D-4435-9F3D-B4A1B53D784F}"/>
    <cellStyle name="60% - Énfasis2 143" xfId="2872" xr:uid="{B9D4380E-665D-4F73-A272-CA57836616F9}"/>
    <cellStyle name="60% - Énfasis2 144" xfId="2892" xr:uid="{F2CD83CA-A7C0-434D-917C-731E9A948CF5}"/>
    <cellStyle name="60% - Énfasis2 145" xfId="2912" xr:uid="{15F61157-7671-4512-8B68-1CD178333B2B}"/>
    <cellStyle name="60% - Énfasis2 146" xfId="2932" xr:uid="{F5C17974-07C1-482E-AFA0-2DE431A5D90D}"/>
    <cellStyle name="60% - Énfasis2 147" xfId="2952" xr:uid="{8E94C98C-958A-4322-A5A4-A3259E34356A}"/>
    <cellStyle name="60% - Énfasis2 148" xfId="2972" xr:uid="{BA93C926-8C34-48DE-9574-3F7957CAA52E}"/>
    <cellStyle name="60% - Énfasis2 149" xfId="2992" xr:uid="{4662EBDB-232C-4CC0-A88F-C99E4EC81BE9}"/>
    <cellStyle name="60% - Énfasis2 15" xfId="311" xr:uid="{F9F48944-0A26-4948-9B67-260C58635C61}"/>
    <cellStyle name="60% - Énfasis2 16" xfId="331" xr:uid="{FBD825D0-A6BC-4784-A6C8-6C34E89FE9F3}"/>
    <cellStyle name="60% - Énfasis2 17" xfId="351" xr:uid="{7BD8965A-8D2B-4AEF-8FDB-A52F8D5B61A0}"/>
    <cellStyle name="60% - Énfasis2 18" xfId="371" xr:uid="{A0847160-E50D-4A54-9801-97AF0D41E9CE}"/>
    <cellStyle name="60% - Énfasis2 19" xfId="391" xr:uid="{4F3C0ACA-F7B8-47EB-BEEC-3BD2423AFC1C}"/>
    <cellStyle name="60% - Énfasis2 2" xfId="50" xr:uid="{5AF9D5AD-4E0C-4894-AC70-DD1EBB0F5F69}"/>
    <cellStyle name="60% - Énfasis2 20" xfId="411" xr:uid="{B01A68C2-A000-4B32-AD98-BA8BCA43BD78}"/>
    <cellStyle name="60% - Énfasis2 21" xfId="431" xr:uid="{852B3688-8147-496A-B4EE-F04C3E66334B}"/>
    <cellStyle name="60% - Énfasis2 22" xfId="451" xr:uid="{9296D70D-B5CE-4DF7-8A0F-54FE50A5D77B}"/>
    <cellStyle name="60% - Énfasis2 23" xfId="471" xr:uid="{AE27759E-C471-48C1-82C6-CFCDD7CDEF11}"/>
    <cellStyle name="60% - Énfasis2 24" xfId="491" xr:uid="{EC057993-3A9D-4153-9AE6-DC533047463E}"/>
    <cellStyle name="60% - Énfasis2 25" xfId="511" xr:uid="{E2F14997-2142-4896-8E92-C02136F79AB0}"/>
    <cellStyle name="60% - Énfasis2 26" xfId="531" xr:uid="{979B941F-41A8-44E4-A0AA-6E218177ABC8}"/>
    <cellStyle name="60% - Énfasis2 27" xfId="551" xr:uid="{27AC9F66-A699-4912-AE3B-FC0A14DB1E15}"/>
    <cellStyle name="60% - Énfasis2 28" xfId="571" xr:uid="{0687D6C1-50E7-4AF2-B127-A765B1C6DCC0}"/>
    <cellStyle name="60% - Énfasis2 29" xfId="591" xr:uid="{045793CF-9D70-4E4D-ABBE-0912A0093818}"/>
    <cellStyle name="60% - Énfasis2 3" xfId="70" xr:uid="{9C9BC790-9CC9-48F7-A17C-A7564E4408C9}"/>
    <cellStyle name="60% - Énfasis2 30" xfId="611" xr:uid="{AE3DAC53-2541-4C74-9540-6BB76EBA2273}"/>
    <cellStyle name="60% - Énfasis2 31" xfId="631" xr:uid="{82E6C3E5-712D-47A0-8B92-ECA03BA91A46}"/>
    <cellStyle name="60% - Énfasis2 32" xfId="651" xr:uid="{7CA2C207-0D28-4927-95C4-2A23364ABE49}"/>
    <cellStyle name="60% - Énfasis2 33" xfId="671" xr:uid="{66EA3281-B585-4C26-889B-EAA25B9606B3}"/>
    <cellStyle name="60% - Énfasis2 34" xfId="691" xr:uid="{6FD15D19-72FD-41CB-B52E-4C7F3D0399D9}"/>
    <cellStyle name="60% - Énfasis2 35" xfId="711" xr:uid="{6EE8C6C7-F48F-4929-83CF-CBDCC7C9831A}"/>
    <cellStyle name="60% - Énfasis2 36" xfId="731" xr:uid="{7333DA63-E874-4A65-A59F-A220CE1DBD3D}"/>
    <cellStyle name="60% - Énfasis2 37" xfId="751" xr:uid="{7D909048-C645-4AEE-9EF5-35B3C97614AD}"/>
    <cellStyle name="60% - Énfasis2 38" xfId="771" xr:uid="{508BACBF-DA19-4A31-A158-DA3D908AC4B1}"/>
    <cellStyle name="60% - Énfasis2 39" xfId="791" xr:uid="{6B38665B-50AD-4AF3-AEEC-3B52A4CA1772}"/>
    <cellStyle name="60% - Énfasis2 4" xfId="90" xr:uid="{B7667BCF-B146-4A8E-AC7E-801A6C1CEAD6}"/>
    <cellStyle name="60% - Énfasis2 40" xfId="811" xr:uid="{C38D1DBE-2F37-44DE-9B51-A89431513A30}"/>
    <cellStyle name="60% - Énfasis2 41" xfId="831" xr:uid="{F10CB4AB-63B7-47DF-8041-E810F9D3EEA3}"/>
    <cellStyle name="60% - Énfasis2 42" xfId="851" xr:uid="{42C79120-18ED-40C9-968D-3107F802EDB5}"/>
    <cellStyle name="60% - Énfasis2 43" xfId="871" xr:uid="{EF9832BF-900C-4AF6-9FBC-D3CAD4FF3864}"/>
    <cellStyle name="60% - Énfasis2 44" xfId="891" xr:uid="{F52D98F3-5A92-4D8B-9280-BAC78DE60B12}"/>
    <cellStyle name="60% - Énfasis2 45" xfId="911" xr:uid="{54D878D6-39DF-494D-8E3E-945F81DD6E87}"/>
    <cellStyle name="60% - Énfasis2 46" xfId="931" xr:uid="{20FB387A-FD25-4017-AC6F-A800DA61DAE9}"/>
    <cellStyle name="60% - Énfasis2 47" xfId="951" xr:uid="{2D3B8023-1697-498D-BD61-CBF60DFE1030}"/>
    <cellStyle name="60% - Énfasis2 48" xfId="971" xr:uid="{BD349F59-9BDD-4C79-A5A0-89AFDA94C0A3}"/>
    <cellStyle name="60% - Énfasis2 49" xfId="991" xr:uid="{3C9C45AB-EF9E-4ABD-BFCF-E5AC98096E78}"/>
    <cellStyle name="60% - Énfasis2 5" xfId="110" xr:uid="{673B8285-FAB9-4D7A-BD92-F91F38FA29B6}"/>
    <cellStyle name="60% - Énfasis2 50" xfId="1011" xr:uid="{C3FCBF8B-69A0-4CED-ACAE-B0EC21A08ED2}"/>
    <cellStyle name="60% - Énfasis2 51" xfId="1031" xr:uid="{2DEE83C0-E3A0-4115-A04E-8E5C9E325050}"/>
    <cellStyle name="60% - Énfasis2 52" xfId="1051" xr:uid="{C81A5775-FCE9-45ED-BEE9-31D9F3FB4561}"/>
    <cellStyle name="60% - Énfasis2 53" xfId="1071" xr:uid="{A7E1C7BC-3ADE-4D08-AFEF-7AF017A71E19}"/>
    <cellStyle name="60% - Énfasis2 54" xfId="1091" xr:uid="{508D1ABE-0388-4857-9F61-6DDB96F9CEDE}"/>
    <cellStyle name="60% - Énfasis2 55" xfId="1111" xr:uid="{E248C7DE-FC5E-44DE-ABA4-8D96D3C833A4}"/>
    <cellStyle name="60% - Énfasis2 56" xfId="1131" xr:uid="{A0D7AC96-1AC7-47C0-8DEF-52F372272F93}"/>
    <cellStyle name="60% - Énfasis2 57" xfId="1151" xr:uid="{EEED3A34-87F1-4238-9D5A-535D96050210}"/>
    <cellStyle name="60% - Énfasis2 58" xfId="1171" xr:uid="{14AB1CD9-07F7-4BE3-A487-6139DA54D1B7}"/>
    <cellStyle name="60% - Énfasis2 59" xfId="1191" xr:uid="{A96EE006-FF43-48E7-A6FB-085EE44C759C}"/>
    <cellStyle name="60% - Énfasis2 6" xfId="130" xr:uid="{30D6A86A-F680-465F-B77E-7C831F3B07D7}"/>
    <cellStyle name="60% - Énfasis2 60" xfId="1211" xr:uid="{233539EE-38B3-4713-9C64-E7AA514587B6}"/>
    <cellStyle name="60% - Énfasis2 61" xfId="1231" xr:uid="{90434708-85F8-4228-AA4A-792D01940E2B}"/>
    <cellStyle name="60% - Énfasis2 62" xfId="1251" xr:uid="{4F6CD018-807E-4A6A-A99C-10D2DF93CB2A}"/>
    <cellStyle name="60% - Énfasis2 63" xfId="1271" xr:uid="{262EE2F2-BFAC-4450-8621-9D8DED3B39F6}"/>
    <cellStyle name="60% - Énfasis2 64" xfId="1291" xr:uid="{7E65F725-0971-4C26-A102-1A510FC0B4DB}"/>
    <cellStyle name="60% - Énfasis2 65" xfId="1312" xr:uid="{AF06212B-849A-4873-83A4-6C8231C3C585}"/>
    <cellStyle name="60% - Énfasis2 66" xfId="1332" xr:uid="{01F69DC0-A6EB-450A-8458-96487F7DA2A6}"/>
    <cellStyle name="60% - Énfasis2 67" xfId="1352" xr:uid="{02B92E6E-C4CA-4AB2-9FE4-202312939AE2}"/>
    <cellStyle name="60% - Énfasis2 68" xfId="1372" xr:uid="{CF300A28-6C3C-42F8-B0A7-1B6C8DFF4988}"/>
    <cellStyle name="60% - Énfasis2 69" xfId="1392" xr:uid="{7727498D-2FC0-4E96-8199-5DDD6E2A64DB}"/>
    <cellStyle name="60% - Énfasis2 7" xfId="150" xr:uid="{0F0DB944-4C0D-4AE7-8620-E2051F8B7806}"/>
    <cellStyle name="60% - Énfasis2 70" xfId="1412" xr:uid="{89B43852-3B1A-4706-BD0A-4CCD1699E826}"/>
    <cellStyle name="60% - Énfasis2 71" xfId="1432" xr:uid="{6316C7E8-DC81-4F3C-B9C3-8CC667E7F4CB}"/>
    <cellStyle name="60% - Énfasis2 72" xfId="1452" xr:uid="{1B4B2608-9BB1-4BD7-959D-B5FEAA82965F}"/>
    <cellStyle name="60% - Énfasis2 73" xfId="1472" xr:uid="{1779CC70-DAC6-45FB-9956-368541B40B39}"/>
    <cellStyle name="60% - Énfasis2 74" xfId="1492" xr:uid="{C3D810EC-2853-48BC-8E9E-B7E2B2D4D6C8}"/>
    <cellStyle name="60% - Énfasis2 75" xfId="1512" xr:uid="{4F436BE2-40A2-428E-BBEF-4B4B11FBF318}"/>
    <cellStyle name="60% - Énfasis2 76" xfId="1532" xr:uid="{40FEBF47-9B22-42A0-AC89-883FED677953}"/>
    <cellStyle name="60% - Énfasis2 77" xfId="1552" xr:uid="{1362264F-8058-4696-95E5-D45C177A9C28}"/>
    <cellStyle name="60% - Énfasis2 78" xfId="1572" xr:uid="{E50FDBE9-9CE0-4C2D-9F4B-94C25A67549D}"/>
    <cellStyle name="60% - Énfasis2 79" xfId="1592" xr:uid="{2A0A5DEE-5F95-4FFE-8400-DCD5440A4B58}"/>
    <cellStyle name="60% - Énfasis2 8" xfId="170" xr:uid="{108C04B0-F229-4923-BA5F-B50D56B22AC9}"/>
    <cellStyle name="60% - Énfasis2 80" xfId="1612" xr:uid="{41F68022-7CE3-4030-AB7D-4C63B42E3584}"/>
    <cellStyle name="60% - Énfasis2 81" xfId="1632" xr:uid="{FB506193-9854-4CD1-9A26-5F5463B7E887}"/>
    <cellStyle name="60% - Énfasis2 82" xfId="1652" xr:uid="{F6B79AF1-795A-4B54-A2F7-A583D1049791}"/>
    <cellStyle name="60% - Énfasis2 83" xfId="1672" xr:uid="{F45C69B0-2279-470F-8DAA-79CFDC3F21EC}"/>
    <cellStyle name="60% - Énfasis2 84" xfId="1692" xr:uid="{C6DF3695-F837-4F40-BD21-7CF993D2F821}"/>
    <cellStyle name="60% - Énfasis2 85" xfId="1712" xr:uid="{3980EAF3-5CE3-4734-B4C6-5B67CE53636D}"/>
    <cellStyle name="60% - Énfasis2 86" xfId="1732" xr:uid="{C75EB01C-D718-492A-BB75-5CB1C0112D9E}"/>
    <cellStyle name="60% - Énfasis2 87" xfId="1752" xr:uid="{F311B51A-180D-44A8-BE7E-D4C4EF0877D7}"/>
    <cellStyle name="60% - Énfasis2 88" xfId="1772" xr:uid="{8D8EFAF2-9D9F-4031-83DD-35DDB14BEE04}"/>
    <cellStyle name="60% - Énfasis2 89" xfId="1792" xr:uid="{C8B0DB53-B7AE-4C57-9E6C-B35E8525C559}"/>
    <cellStyle name="60% - Énfasis2 9" xfId="190" xr:uid="{8FA428AE-5B89-481D-AA98-9B5B74487EB9}"/>
    <cellStyle name="60% - Énfasis2 90" xfId="1812" xr:uid="{7547BB34-0232-49CC-8921-58BFC7F6E613}"/>
    <cellStyle name="60% - Énfasis2 91" xfId="1832" xr:uid="{58B3F404-80F5-44EF-A8A3-F4984D1DF9CF}"/>
    <cellStyle name="60% - Énfasis2 92" xfId="1852" xr:uid="{5525A8CD-A6FB-4A80-B303-30B0C0C8FBFF}"/>
    <cellStyle name="60% - Énfasis2 93" xfId="1872" xr:uid="{DFDB9572-480E-47CA-B4D9-1FE29DD29D77}"/>
    <cellStyle name="60% - Énfasis2 94" xfId="1892" xr:uid="{DAA5E857-72AB-45E4-821C-17C574BAD8DE}"/>
    <cellStyle name="60% - Énfasis2 95" xfId="1912" xr:uid="{EFA354FF-0BA8-416A-9EB0-E474D0CFD703}"/>
    <cellStyle name="60% - Énfasis2 96" xfId="1932" xr:uid="{D52C440C-65B8-4D20-9915-338D5176D74E}"/>
    <cellStyle name="60% - Énfasis2 97" xfId="1952" xr:uid="{4D956F56-7193-40AA-A447-B37584587267}"/>
    <cellStyle name="60% - Énfasis2 98" xfId="1972" xr:uid="{66042B29-96B5-4F29-B849-EFF04032237D}"/>
    <cellStyle name="60% - Énfasis2 99" xfId="1992" xr:uid="{8A5E9995-8626-4B4C-A29B-EE1D627D6749}"/>
    <cellStyle name="60% - Énfasis3" xfId="28" builtinId="40" customBuiltin="1"/>
    <cellStyle name="60% - Énfasis3 10" xfId="213" xr:uid="{185EF188-EF73-46A2-9947-90A0AD85D1C8}"/>
    <cellStyle name="60% - Énfasis3 100" xfId="2015" xr:uid="{3E2C9695-0B0C-4E21-957F-297A183DC95C}"/>
    <cellStyle name="60% - Énfasis3 101" xfId="2035" xr:uid="{FF8C92C1-919E-4ECE-A2DE-19D54101275F}"/>
    <cellStyle name="60% - Énfasis3 102" xfId="2055" xr:uid="{77994410-9DE6-4BD8-AC04-E2A6672D86B1}"/>
    <cellStyle name="60% - Énfasis3 103" xfId="2075" xr:uid="{4944FA14-AF02-463B-9474-E3065A1302B1}"/>
    <cellStyle name="60% - Énfasis3 104" xfId="2095" xr:uid="{2CE4A929-D88B-4D9C-9492-749D1F8405A8}"/>
    <cellStyle name="60% - Énfasis3 105" xfId="2115" xr:uid="{9C6BDCDA-DA72-4F7D-807F-7BB699675719}"/>
    <cellStyle name="60% - Énfasis3 106" xfId="2135" xr:uid="{0EE4F9D1-41F8-41B3-B49B-C6DCC6C8717F}"/>
    <cellStyle name="60% - Énfasis3 107" xfId="2155" xr:uid="{2C811834-41C2-4A16-8F7F-A3BD45E5C29E}"/>
    <cellStyle name="60% - Énfasis3 108" xfId="2175" xr:uid="{19422218-9196-4773-A66E-21BB7299A1C6}"/>
    <cellStyle name="60% - Énfasis3 109" xfId="2195" xr:uid="{A270B49B-D2B1-4AE3-A60F-58D2EEEBE3EB}"/>
    <cellStyle name="60% - Énfasis3 11" xfId="233" xr:uid="{E3865ADB-6BD5-4B18-ACB2-7018B943BB5B}"/>
    <cellStyle name="60% - Énfasis3 110" xfId="2215" xr:uid="{F2222FB7-886C-4F06-9CF1-95E6847B0ECB}"/>
    <cellStyle name="60% - Énfasis3 111" xfId="2235" xr:uid="{A6CB5C5C-2B1D-4719-8D7C-E752D8EC68E4}"/>
    <cellStyle name="60% - Énfasis3 112" xfId="2255" xr:uid="{38D79CA0-FA60-4760-800C-9B799241974B}"/>
    <cellStyle name="60% - Énfasis3 113" xfId="2275" xr:uid="{403A4EC0-3A99-42D9-AF7B-D354F4115C08}"/>
    <cellStyle name="60% - Énfasis3 114" xfId="2295" xr:uid="{9414D467-67A4-405F-B2B1-1E2833F0EDAA}"/>
    <cellStyle name="60% - Énfasis3 115" xfId="2315" xr:uid="{CECDF80D-BE68-408D-A7A1-531D0358986E}"/>
    <cellStyle name="60% - Énfasis3 116" xfId="2335" xr:uid="{A410020C-55B9-411E-9485-7218FFCC415E}"/>
    <cellStyle name="60% - Énfasis3 117" xfId="2355" xr:uid="{F1C58ACF-3C02-44FC-98C1-80F27C4D0BEC}"/>
    <cellStyle name="60% - Énfasis3 118" xfId="2375" xr:uid="{D3A41ACC-2770-49F7-BA0F-D5C7188AC690}"/>
    <cellStyle name="60% - Énfasis3 119" xfId="2395" xr:uid="{F52FD4BE-A5EF-4BFF-A214-C36CA9B67D2C}"/>
    <cellStyle name="60% - Énfasis3 12" xfId="254" xr:uid="{DC09A5EF-F76A-4127-9075-9A254FBD8E9F}"/>
    <cellStyle name="60% - Énfasis3 120" xfId="2415" xr:uid="{E8EA26E7-149C-459D-B645-FEAA56544DFF}"/>
    <cellStyle name="60% - Énfasis3 121" xfId="2435" xr:uid="{F0333B42-5058-4752-9309-82A413E16AC8}"/>
    <cellStyle name="60% - Énfasis3 122" xfId="2455" xr:uid="{E8020FD9-5900-45A3-BA8C-19A04CC75EE1}"/>
    <cellStyle name="60% - Énfasis3 123" xfId="2475" xr:uid="{BACA89B8-80A3-4997-AB3F-DD6A13F78C20}"/>
    <cellStyle name="60% - Énfasis3 124" xfId="2495" xr:uid="{AB142C41-C85F-4C0C-9F77-466A44A4E008}"/>
    <cellStyle name="60% - Énfasis3 125" xfId="2515" xr:uid="{823AD2C2-62E4-4E4A-AC5E-B73E792F65ED}"/>
    <cellStyle name="60% - Énfasis3 126" xfId="2535" xr:uid="{15C06607-236E-4782-9E28-93976A33E944}"/>
    <cellStyle name="60% - Énfasis3 127" xfId="2555" xr:uid="{48C1FF01-BE35-484B-B3BF-015EC9615DBE}"/>
    <cellStyle name="60% - Énfasis3 128" xfId="2575" xr:uid="{6E9DD2EA-C9C7-4EB4-BF8C-7A30726B4984}"/>
    <cellStyle name="60% - Énfasis3 129" xfId="2595" xr:uid="{CAE46A3F-6D5E-4B5F-BF58-D6F64AE55CD3}"/>
    <cellStyle name="60% - Énfasis3 13" xfId="274" xr:uid="{0B0DECB0-799E-45D4-88CA-ADFE242DE054}"/>
    <cellStyle name="60% - Énfasis3 130" xfId="2615" xr:uid="{12E35CCD-0F92-4E7E-88B8-656E9E41EE63}"/>
    <cellStyle name="60% - Énfasis3 131" xfId="2635" xr:uid="{7FB8F5A4-8B24-40E7-88E1-B8835A804838}"/>
    <cellStyle name="60% - Énfasis3 132" xfId="2655" xr:uid="{08EF4C80-874F-4C00-BE0B-C02771B61BA4}"/>
    <cellStyle name="60% - Énfasis3 133" xfId="2675" xr:uid="{38EFA2D1-D6EE-40CD-8496-31D06E6E7DEA}"/>
    <cellStyle name="60% - Énfasis3 134" xfId="2695" xr:uid="{D9BAECA1-01E6-477E-893C-FB4748C8575B}"/>
    <cellStyle name="60% - Énfasis3 135" xfId="2715" xr:uid="{B345417C-93A6-4D71-86A0-C4EACEA461C1}"/>
    <cellStyle name="60% - Énfasis3 136" xfId="2735" xr:uid="{9206B73B-7083-4C00-9355-7CE672AB159A}"/>
    <cellStyle name="60% - Énfasis3 137" xfId="2755" xr:uid="{21447998-42E5-4511-9CB6-FB6F446E457E}"/>
    <cellStyle name="60% - Énfasis3 138" xfId="2775" xr:uid="{3CF66C11-DACA-4ECB-9862-A22D14CBFB0E}"/>
    <cellStyle name="60% - Énfasis3 139" xfId="2795" xr:uid="{2EAFB317-E3F3-447A-AE92-37AFFC072E78}"/>
    <cellStyle name="60% - Énfasis3 14" xfId="294" xr:uid="{AC3AF53E-EDF9-42FF-A2E4-CB375B5095AE}"/>
    <cellStyle name="60% - Énfasis3 140" xfId="2815" xr:uid="{DE412E2F-599A-45D8-BA65-E4736D871DBD}"/>
    <cellStyle name="60% - Énfasis3 141" xfId="2835" xr:uid="{359B5D73-E0FA-4455-B6D4-6EEEB738EA16}"/>
    <cellStyle name="60% - Énfasis3 142" xfId="2855" xr:uid="{6CCA34B0-9BDC-4828-A4E4-923832797F46}"/>
    <cellStyle name="60% - Énfasis3 143" xfId="2875" xr:uid="{ECBFCB95-2BB0-4187-A356-491A6398065D}"/>
    <cellStyle name="60% - Énfasis3 144" xfId="2895" xr:uid="{F2981243-F25B-4CF3-A033-8D2AB7E0C6D6}"/>
    <cellStyle name="60% - Énfasis3 145" xfId="2915" xr:uid="{480FECD6-0E82-42EF-9FA8-5CF36606756B}"/>
    <cellStyle name="60% - Énfasis3 146" xfId="2935" xr:uid="{AEDCE4A9-91E4-44B9-A6CC-89FBDFE13656}"/>
    <cellStyle name="60% - Énfasis3 147" xfId="2955" xr:uid="{57AF62A5-71C5-4378-B4A4-5E306655144C}"/>
    <cellStyle name="60% - Énfasis3 148" xfId="2975" xr:uid="{53429976-FF07-45F3-8DD8-BB7D5AFEB297}"/>
    <cellStyle name="60% - Énfasis3 149" xfId="2995" xr:uid="{385CD1C9-B88F-4508-9E68-B6C03476C00A}"/>
    <cellStyle name="60% - Énfasis3 15" xfId="314" xr:uid="{4EF74EDB-1333-4217-AAB6-DB63E9D9C8C9}"/>
    <cellStyle name="60% - Énfasis3 16" xfId="334" xr:uid="{56480B7F-D32B-48AC-830D-027103CEB674}"/>
    <cellStyle name="60% - Énfasis3 17" xfId="354" xr:uid="{8A366DFC-6BDD-41A5-B603-DFA858712853}"/>
    <cellStyle name="60% - Énfasis3 18" xfId="374" xr:uid="{771BB43F-DD6B-42F6-A535-086AF886C10E}"/>
    <cellStyle name="60% - Énfasis3 19" xfId="394" xr:uid="{0C2CCFF8-6D23-44D7-875D-951270BD46E6}"/>
    <cellStyle name="60% - Énfasis3 2" xfId="53" xr:uid="{D283C2BC-6F29-420A-A62C-B1F27F21E99E}"/>
    <cellStyle name="60% - Énfasis3 20" xfId="414" xr:uid="{4791BBB5-0B3C-4DC2-A09C-EF585D19493A}"/>
    <cellStyle name="60% - Énfasis3 21" xfId="434" xr:uid="{020C754D-5E99-4D66-B8CB-CE40E0E8FF45}"/>
    <cellStyle name="60% - Énfasis3 22" xfId="454" xr:uid="{7045EFB0-AC02-4E26-B63C-8C49BB9359D2}"/>
    <cellStyle name="60% - Énfasis3 23" xfId="474" xr:uid="{55B81A76-AC61-4C81-A858-4CAC64D89FA6}"/>
    <cellStyle name="60% - Énfasis3 24" xfId="494" xr:uid="{CD887CA2-E44F-471A-8E22-1D639D022540}"/>
    <cellStyle name="60% - Énfasis3 25" xfId="514" xr:uid="{0970564D-79CB-4B55-A321-8A08102C6120}"/>
    <cellStyle name="60% - Énfasis3 26" xfId="534" xr:uid="{5676437C-DCAE-4AB9-98AA-11210806507A}"/>
    <cellStyle name="60% - Énfasis3 27" xfId="554" xr:uid="{25507EE1-E06D-4221-BE49-12C35B500B11}"/>
    <cellStyle name="60% - Énfasis3 28" xfId="574" xr:uid="{DCE118A6-524D-482D-9E37-87F5FC47F235}"/>
    <cellStyle name="60% - Énfasis3 29" xfId="594" xr:uid="{A6A4734B-ECC3-4163-9D57-8E031B984E12}"/>
    <cellStyle name="60% - Énfasis3 3" xfId="73" xr:uid="{10EE83E9-62F8-481E-A1A8-E0987EE9EDEA}"/>
    <cellStyle name="60% - Énfasis3 30" xfId="614" xr:uid="{A4CF5C75-F751-48DE-9E4A-145580E41910}"/>
    <cellStyle name="60% - Énfasis3 31" xfId="634" xr:uid="{C850F986-E36B-463D-9B43-68ECE5CECF50}"/>
    <cellStyle name="60% - Énfasis3 32" xfId="654" xr:uid="{EFF92D3C-8980-49B9-8A4B-5788586AFAFB}"/>
    <cellStyle name="60% - Énfasis3 33" xfId="674" xr:uid="{FBCBD325-F0E9-4CC5-ABAF-28784637B255}"/>
    <cellStyle name="60% - Énfasis3 34" xfId="694" xr:uid="{9192C178-FD1B-455C-84B0-039D05E8659D}"/>
    <cellStyle name="60% - Énfasis3 35" xfId="714" xr:uid="{2BCD1559-322F-4191-8E30-27633C6344AC}"/>
    <cellStyle name="60% - Énfasis3 36" xfId="734" xr:uid="{819C5FF2-7FFF-48FB-8D89-BFBAA7BCB0C2}"/>
    <cellStyle name="60% - Énfasis3 37" xfId="754" xr:uid="{1B3DDA96-816B-446F-82CF-C9106D46CE09}"/>
    <cellStyle name="60% - Énfasis3 38" xfId="774" xr:uid="{34769957-A1BE-4C7A-A8FF-AAAF6B7890A1}"/>
    <cellStyle name="60% - Énfasis3 39" xfId="794" xr:uid="{CD15A84B-82B9-4D2B-8D6C-8F703AD7C509}"/>
    <cellStyle name="60% - Énfasis3 4" xfId="93" xr:uid="{55D256C2-9EB8-407A-A90F-ED015C9F5B97}"/>
    <cellStyle name="60% - Énfasis3 40" xfId="814" xr:uid="{A36C68C5-F8DE-446B-BB2D-BBB4EEADC7A4}"/>
    <cellStyle name="60% - Énfasis3 41" xfId="834" xr:uid="{0F903CC2-F91D-48C9-B470-6007E9C09A96}"/>
    <cellStyle name="60% - Énfasis3 42" xfId="854" xr:uid="{29A728F8-03E4-400B-A6F7-80EDEA9D72B4}"/>
    <cellStyle name="60% - Énfasis3 43" xfId="874" xr:uid="{002D806B-5917-427F-B3DD-61649E9CA3B0}"/>
    <cellStyle name="60% - Énfasis3 44" xfId="894" xr:uid="{18F3046B-E673-4ABB-BE7F-D2473BB6544D}"/>
    <cellStyle name="60% - Énfasis3 45" xfId="914" xr:uid="{956E1EE6-0C42-4988-B573-1C153F99814A}"/>
    <cellStyle name="60% - Énfasis3 46" xfId="934" xr:uid="{0681EED5-0BD4-4876-84BD-D6D6AC2020FC}"/>
    <cellStyle name="60% - Énfasis3 47" xfId="954" xr:uid="{D1319B57-C185-4A3E-B1D5-1216EBB3E095}"/>
    <cellStyle name="60% - Énfasis3 48" xfId="974" xr:uid="{55E380BF-2A96-437B-BD34-2F47B8BAC49E}"/>
    <cellStyle name="60% - Énfasis3 49" xfId="994" xr:uid="{C8E89F61-F6D6-4D42-8285-56DC013F6B4E}"/>
    <cellStyle name="60% - Énfasis3 5" xfId="113" xr:uid="{D5471475-8438-41D0-99F7-75EC0896EB3E}"/>
    <cellStyle name="60% - Énfasis3 50" xfId="1014" xr:uid="{A26132DE-DE81-44FE-BE68-C8BC38106D8C}"/>
    <cellStyle name="60% - Énfasis3 51" xfId="1034" xr:uid="{C560BAC0-2AFE-43C6-8E7B-5CAC324A706F}"/>
    <cellStyle name="60% - Énfasis3 52" xfId="1054" xr:uid="{4F86FF80-C2B6-4AD7-94CE-D686596B92B5}"/>
    <cellStyle name="60% - Énfasis3 53" xfId="1074" xr:uid="{DD888626-4E49-40ED-B5E5-367BFEF2F314}"/>
    <cellStyle name="60% - Énfasis3 54" xfId="1094" xr:uid="{8487238C-1B27-48FC-A490-12E6D31CB2D9}"/>
    <cellStyle name="60% - Énfasis3 55" xfId="1114" xr:uid="{6D41F8B4-72B4-4952-A696-2E859C92C403}"/>
    <cellStyle name="60% - Énfasis3 56" xfId="1134" xr:uid="{F64821B8-72B3-4761-86A9-8D7A16C8F688}"/>
    <cellStyle name="60% - Énfasis3 57" xfId="1154" xr:uid="{DBAFBA5D-C853-4EAB-B25B-E2A73B865756}"/>
    <cellStyle name="60% - Énfasis3 58" xfId="1174" xr:uid="{FC80EE54-162B-4E29-8BDC-CEC3D65E5F9E}"/>
    <cellStyle name="60% - Énfasis3 59" xfId="1194" xr:uid="{900DFC88-C8B6-4358-BE23-F9E1014F9D7D}"/>
    <cellStyle name="60% - Énfasis3 6" xfId="133" xr:uid="{33AECB06-A45D-4B32-8677-78E977EBB10D}"/>
    <cellStyle name="60% - Énfasis3 60" xfId="1214" xr:uid="{45147E3D-93EE-4974-BD7E-16F80FD09E0A}"/>
    <cellStyle name="60% - Énfasis3 61" xfId="1234" xr:uid="{D9C28B72-9ADF-4F73-A2D5-2AA8B2AE142B}"/>
    <cellStyle name="60% - Énfasis3 62" xfId="1254" xr:uid="{8F49E189-3DB7-4150-A52F-6CA4D520F8B1}"/>
    <cellStyle name="60% - Énfasis3 63" xfId="1274" xr:uid="{856779AF-4DD7-4E58-BBD1-9F39D8BAFBC2}"/>
    <cellStyle name="60% - Énfasis3 64" xfId="1294" xr:uid="{389E0AD7-D2DE-4730-A499-16181EEE3487}"/>
    <cellStyle name="60% - Énfasis3 65" xfId="1315" xr:uid="{47E959FB-00FD-4886-8426-052D4DA92430}"/>
    <cellStyle name="60% - Énfasis3 66" xfId="1335" xr:uid="{CD2ED2BD-6E89-4340-9214-068CA7FA5696}"/>
    <cellStyle name="60% - Énfasis3 67" xfId="1355" xr:uid="{F4F2B1BE-A9D8-4E4D-8336-453915F81E89}"/>
    <cellStyle name="60% - Énfasis3 68" xfId="1375" xr:uid="{3C3A30C2-C992-421A-B850-03006BFAA693}"/>
    <cellStyle name="60% - Énfasis3 69" xfId="1395" xr:uid="{B05CE52C-ED04-45EF-A25A-246BEE20AFF6}"/>
    <cellStyle name="60% - Énfasis3 7" xfId="153" xr:uid="{D6AE42C8-3CFA-4F12-872E-C4A41FF40FB5}"/>
    <cellStyle name="60% - Énfasis3 70" xfId="1415" xr:uid="{9E16BA1A-49A5-4DCE-8A53-890AEC11A1D8}"/>
    <cellStyle name="60% - Énfasis3 71" xfId="1435" xr:uid="{09D8F768-1002-4453-AA27-F09A7C2B26BF}"/>
    <cellStyle name="60% - Énfasis3 72" xfId="1455" xr:uid="{BA29CACC-9FAC-4B43-86A1-C5D49AE07A8E}"/>
    <cellStyle name="60% - Énfasis3 73" xfId="1475" xr:uid="{C7A98C3E-3CC9-47D8-ADA1-0935E1AF2F8A}"/>
    <cellStyle name="60% - Énfasis3 74" xfId="1495" xr:uid="{EB30AD88-EBD9-48A0-9024-5E8D3477EABB}"/>
    <cellStyle name="60% - Énfasis3 75" xfId="1515" xr:uid="{4378CD95-84DD-4A25-93FE-8857C4E41290}"/>
    <cellStyle name="60% - Énfasis3 76" xfId="1535" xr:uid="{DCE2342D-A50B-4850-B5DB-2D4AA001E53B}"/>
    <cellStyle name="60% - Énfasis3 77" xfId="1555" xr:uid="{D072E6DD-E036-4DDE-9C3F-C6268132A21F}"/>
    <cellStyle name="60% - Énfasis3 78" xfId="1575" xr:uid="{203D1B0E-6CBB-484C-883A-625BDB72E3F8}"/>
    <cellStyle name="60% - Énfasis3 79" xfId="1595" xr:uid="{06D40B37-1F43-4CD9-9E13-C679705347FF}"/>
    <cellStyle name="60% - Énfasis3 8" xfId="173" xr:uid="{3A2EA0F7-E700-4074-B9A8-5A1F2949DB66}"/>
    <cellStyle name="60% - Énfasis3 80" xfId="1615" xr:uid="{8CACEDB0-1240-4D1E-A5AA-3C2732DB387F}"/>
    <cellStyle name="60% - Énfasis3 81" xfId="1635" xr:uid="{96CACBC6-AD1F-45FF-A37D-7079857D9596}"/>
    <cellStyle name="60% - Énfasis3 82" xfId="1655" xr:uid="{9DB7AE50-91C7-4B0B-810E-1B118EE4C954}"/>
    <cellStyle name="60% - Énfasis3 83" xfId="1675" xr:uid="{F94DD051-11A3-4E2E-874A-8585C785CE0A}"/>
    <cellStyle name="60% - Énfasis3 84" xfId="1695" xr:uid="{BDF8186F-D1ED-46FE-AA9A-1A6E1FAFCAB9}"/>
    <cellStyle name="60% - Énfasis3 85" xfId="1715" xr:uid="{A7348724-52B8-4764-A1A6-F66C3697C8DF}"/>
    <cellStyle name="60% - Énfasis3 86" xfId="1735" xr:uid="{11CE3B72-9B23-4E88-94D2-999F5E750A70}"/>
    <cellStyle name="60% - Énfasis3 87" xfId="1755" xr:uid="{3D175621-1B6E-41A7-B287-51538D3977BB}"/>
    <cellStyle name="60% - Énfasis3 88" xfId="1775" xr:uid="{21AEA29F-E5CA-42F5-ADBD-EDFE85855634}"/>
    <cellStyle name="60% - Énfasis3 89" xfId="1795" xr:uid="{03A6FB51-EEDC-467C-8857-2D13F2B4982D}"/>
    <cellStyle name="60% - Énfasis3 9" xfId="193" xr:uid="{985A3CB3-6CC9-4D88-96E0-7BFCD67A1E7E}"/>
    <cellStyle name="60% - Énfasis3 90" xfId="1815" xr:uid="{6673D671-7ABD-4E0E-9E50-A8F06D1A4749}"/>
    <cellStyle name="60% - Énfasis3 91" xfId="1835" xr:uid="{94397B62-9A8A-4531-AC10-25ED80544651}"/>
    <cellStyle name="60% - Énfasis3 92" xfId="1855" xr:uid="{91FCD230-AAF4-46E3-B07E-583397460AB6}"/>
    <cellStyle name="60% - Énfasis3 93" xfId="1875" xr:uid="{1A158980-E8EC-491E-890E-C1A236476294}"/>
    <cellStyle name="60% - Énfasis3 94" xfId="1895" xr:uid="{88208C38-8D8E-4660-AAF7-CD29DE019575}"/>
    <cellStyle name="60% - Énfasis3 95" xfId="1915" xr:uid="{FF6DA30F-2C39-45CA-9685-DA1A4287913F}"/>
    <cellStyle name="60% - Énfasis3 96" xfId="1935" xr:uid="{4B069A00-4278-494F-8E37-8E0336017137}"/>
    <cellStyle name="60% - Énfasis3 97" xfId="1955" xr:uid="{E42C61AE-BE66-48EF-8CA8-BD824E2F454F}"/>
    <cellStyle name="60% - Énfasis3 98" xfId="1975" xr:uid="{34B676C9-C95E-478F-ACF0-0FDF024574F9}"/>
    <cellStyle name="60% - Énfasis3 99" xfId="1995" xr:uid="{0CF98B1D-05D4-4D7D-9D6E-D88697F825DA}"/>
    <cellStyle name="60% - Énfasis4" xfId="32" builtinId="44" customBuiltin="1"/>
    <cellStyle name="60% - Énfasis4 10" xfId="216" xr:uid="{EFD2BFF5-572E-4EC5-86B2-DC25FC48412F}"/>
    <cellStyle name="60% - Énfasis4 100" xfId="2018" xr:uid="{C70AEFAD-1A16-4DAE-BCDA-E32C7ADB252C}"/>
    <cellStyle name="60% - Énfasis4 101" xfId="2038" xr:uid="{1D2E613C-4BE7-4CAB-BED0-1001C944AB44}"/>
    <cellStyle name="60% - Énfasis4 102" xfId="2058" xr:uid="{A2B36542-FC92-4301-84BD-8EBA6971F7E6}"/>
    <cellStyle name="60% - Énfasis4 103" xfId="2078" xr:uid="{127112B4-2745-4F58-AB99-BA1430AF1E20}"/>
    <cellStyle name="60% - Énfasis4 104" xfId="2098" xr:uid="{0F053358-536F-4757-83F8-494FECC0D706}"/>
    <cellStyle name="60% - Énfasis4 105" xfId="2118" xr:uid="{4666B87E-AA64-485E-BA4E-D3FFD2321BC6}"/>
    <cellStyle name="60% - Énfasis4 106" xfId="2138" xr:uid="{703BD2B4-EB79-4A4A-845F-F994B5A85943}"/>
    <cellStyle name="60% - Énfasis4 107" xfId="2158" xr:uid="{7A45D4EC-213F-47B9-8FE2-72895795F4BF}"/>
    <cellStyle name="60% - Énfasis4 108" xfId="2178" xr:uid="{AD2DF166-7E52-47E6-8A75-630D3491E3D2}"/>
    <cellStyle name="60% - Énfasis4 109" xfId="2198" xr:uid="{2D6CDC57-4BEA-4540-BFF3-B34EB74D1381}"/>
    <cellStyle name="60% - Énfasis4 11" xfId="236" xr:uid="{4F8B11B6-CBFF-44D2-970F-7A35228B00FC}"/>
    <cellStyle name="60% - Énfasis4 110" xfId="2218" xr:uid="{6BC65DD3-0A3F-4C13-89EB-1BD6410FC7DA}"/>
    <cellStyle name="60% - Énfasis4 111" xfId="2238" xr:uid="{04DBE63A-942B-498B-9702-4D92E4A65C1B}"/>
    <cellStyle name="60% - Énfasis4 112" xfId="2258" xr:uid="{67392A63-59BB-4973-9B34-E1ADD0324813}"/>
    <cellStyle name="60% - Énfasis4 113" xfId="2278" xr:uid="{A55F1193-C57F-4145-8C1D-7614D728E1AB}"/>
    <cellStyle name="60% - Énfasis4 114" xfId="2298" xr:uid="{E008DC60-DF9C-4745-9A75-2AACF6E7889B}"/>
    <cellStyle name="60% - Énfasis4 115" xfId="2318" xr:uid="{7E1BA7B9-CB90-4801-B03D-AE738F7E9D06}"/>
    <cellStyle name="60% - Énfasis4 116" xfId="2338" xr:uid="{C734B091-72C2-484D-84AF-E34FD26DBDAB}"/>
    <cellStyle name="60% - Énfasis4 117" xfId="2358" xr:uid="{778C8372-4D4E-43EC-8477-4F0A858321B4}"/>
    <cellStyle name="60% - Énfasis4 118" xfId="2378" xr:uid="{9383D271-D61E-4989-82D8-4651BDCF29B4}"/>
    <cellStyle name="60% - Énfasis4 119" xfId="2398" xr:uid="{9521FB39-B33C-47CD-A674-EC0A545B05CC}"/>
    <cellStyle name="60% - Énfasis4 12" xfId="257" xr:uid="{120F4A1B-BD03-4FB9-BCAE-115E5C695D84}"/>
    <cellStyle name="60% - Énfasis4 120" xfId="2418" xr:uid="{B3DC61EE-0A27-4403-893A-2A7374E8962F}"/>
    <cellStyle name="60% - Énfasis4 121" xfId="2438" xr:uid="{B201E4D4-123C-48FB-8F3E-BF9CA2647BDC}"/>
    <cellStyle name="60% - Énfasis4 122" xfId="2458" xr:uid="{ED32663A-6030-4414-B704-B30634AE2DE2}"/>
    <cellStyle name="60% - Énfasis4 123" xfId="2478" xr:uid="{B042FE4A-791B-493B-BED7-A5A76DD6B9C0}"/>
    <cellStyle name="60% - Énfasis4 124" xfId="2498" xr:uid="{9D2588CB-AD43-453B-AD1A-97CCC263D618}"/>
    <cellStyle name="60% - Énfasis4 125" xfId="2518" xr:uid="{2E093160-554C-4FC2-AB13-747115ED9504}"/>
    <cellStyle name="60% - Énfasis4 126" xfId="2538" xr:uid="{2587BC32-B436-46F8-904E-5101C10B3013}"/>
    <cellStyle name="60% - Énfasis4 127" xfId="2558" xr:uid="{D61DC347-C375-45B6-A326-24E814A39E3E}"/>
    <cellStyle name="60% - Énfasis4 128" xfId="2578" xr:uid="{4FAE80C4-C96A-416A-B0AB-E68506B284DB}"/>
    <cellStyle name="60% - Énfasis4 129" xfId="2598" xr:uid="{D9E146DD-9546-460A-92F2-8CAA5C58628E}"/>
    <cellStyle name="60% - Énfasis4 13" xfId="277" xr:uid="{D96B6D97-3C44-4D5D-8E81-29937AB28B33}"/>
    <cellStyle name="60% - Énfasis4 130" xfId="2618" xr:uid="{E8D3159E-85D4-487B-A4DF-033B3C66FC7D}"/>
    <cellStyle name="60% - Énfasis4 131" xfId="2638" xr:uid="{C449BC82-3CC0-4636-AB7C-5FC5279809BD}"/>
    <cellStyle name="60% - Énfasis4 132" xfId="2658" xr:uid="{29648AA5-0CB4-4389-A961-CC64484BA3CC}"/>
    <cellStyle name="60% - Énfasis4 133" xfId="2678" xr:uid="{7AB8E0F7-48A3-4C78-BC62-C326CDEA3C38}"/>
    <cellStyle name="60% - Énfasis4 134" xfId="2698" xr:uid="{4F20D240-284B-42DE-AEFD-EBE5DE84BC7A}"/>
    <cellStyle name="60% - Énfasis4 135" xfId="2718" xr:uid="{9CCB03B1-F250-4CED-8EC3-86EE99AB395D}"/>
    <cellStyle name="60% - Énfasis4 136" xfId="2738" xr:uid="{63483397-26F4-4AC1-9964-FAECA3B383A4}"/>
    <cellStyle name="60% - Énfasis4 137" xfId="2758" xr:uid="{99A11D5C-2351-492F-8FAC-B746CFD9343C}"/>
    <cellStyle name="60% - Énfasis4 138" xfId="2778" xr:uid="{EDDE5866-0396-4A6B-918D-B7F93DD1D976}"/>
    <cellStyle name="60% - Énfasis4 139" xfId="2798" xr:uid="{A4B57CE2-0D71-48C1-96BE-723370073312}"/>
    <cellStyle name="60% - Énfasis4 14" xfId="297" xr:uid="{181263E4-4115-4D06-A7B3-978450040A70}"/>
    <cellStyle name="60% - Énfasis4 140" xfId="2818" xr:uid="{8081DB4E-735D-48A2-AF69-E52ACC3BB069}"/>
    <cellStyle name="60% - Énfasis4 141" xfId="2838" xr:uid="{2B378DC8-EF99-4A83-9C3E-26E82FD2829C}"/>
    <cellStyle name="60% - Énfasis4 142" xfId="2858" xr:uid="{64DFB8F6-7958-4402-BA4D-94F5CD4BC4EF}"/>
    <cellStyle name="60% - Énfasis4 143" xfId="2878" xr:uid="{6C1E21B1-F773-43D9-A127-DA8307376C36}"/>
    <cellStyle name="60% - Énfasis4 144" xfId="2898" xr:uid="{82690535-3F78-48D1-ADF3-04E7832F44C3}"/>
    <cellStyle name="60% - Énfasis4 145" xfId="2918" xr:uid="{7528DD2A-D7E9-44BF-9E79-C3D9FA348DA3}"/>
    <cellStyle name="60% - Énfasis4 146" xfId="2938" xr:uid="{EA7DE54B-03E5-4A9D-97C8-46DC87CE2DC4}"/>
    <cellStyle name="60% - Énfasis4 147" xfId="2958" xr:uid="{B5B4A188-8C5D-48CB-BF81-8434EFEA51B3}"/>
    <cellStyle name="60% - Énfasis4 148" xfId="2978" xr:uid="{6FDA50AB-46D7-4CE2-93E5-C842F48CBB1D}"/>
    <cellStyle name="60% - Énfasis4 149" xfId="2998" xr:uid="{474F36EC-3416-45AA-B4A3-6259A9A1DBC8}"/>
    <cellStyle name="60% - Énfasis4 15" xfId="317" xr:uid="{9E3C9261-84DA-4B37-91B3-180FFE8ABB13}"/>
    <cellStyle name="60% - Énfasis4 16" xfId="337" xr:uid="{A87D2212-BBED-461C-8B86-213F31D6FE08}"/>
    <cellStyle name="60% - Énfasis4 17" xfId="357" xr:uid="{7EF1989F-5344-4FD1-AB33-ABC3952F8480}"/>
    <cellStyle name="60% - Énfasis4 18" xfId="377" xr:uid="{AF261060-AEB8-4FBE-809A-626CBF1EF863}"/>
    <cellStyle name="60% - Énfasis4 19" xfId="397" xr:uid="{D071E525-75A6-402C-9CF8-823CE3A2354A}"/>
    <cellStyle name="60% - Énfasis4 2" xfId="56" xr:uid="{5EE76CB5-30CB-4365-80D4-1EFBC3BAFA01}"/>
    <cellStyle name="60% - Énfasis4 20" xfId="417" xr:uid="{D75AC238-7912-4F15-8F82-2B86CEE12E18}"/>
    <cellStyle name="60% - Énfasis4 21" xfId="437" xr:uid="{5043149B-E3E0-4ED5-A0DE-A95C260B04B2}"/>
    <cellStyle name="60% - Énfasis4 22" xfId="457" xr:uid="{E84EC4EE-61F5-4B4B-B269-6BF1DAAE81D8}"/>
    <cellStyle name="60% - Énfasis4 23" xfId="477" xr:uid="{D960D0B9-D133-4DED-9539-28C3EA0F3967}"/>
    <cellStyle name="60% - Énfasis4 24" xfId="497" xr:uid="{317E0997-7BCD-404F-9124-5AE0087BA053}"/>
    <cellStyle name="60% - Énfasis4 25" xfId="517" xr:uid="{4004E2BF-5ADA-4C85-A16B-DCC6F889A900}"/>
    <cellStyle name="60% - Énfasis4 26" xfId="537" xr:uid="{FFB334BB-96FF-4F68-A3DB-AC04620E5E1E}"/>
    <cellStyle name="60% - Énfasis4 27" xfId="557" xr:uid="{35B5898B-2F65-4EBD-9AF8-40B6A17ED6C8}"/>
    <cellStyle name="60% - Énfasis4 28" xfId="577" xr:uid="{6A087FBC-2AEC-49AF-B018-53DD7844EEDB}"/>
    <cellStyle name="60% - Énfasis4 29" xfId="597" xr:uid="{776546C4-D1D4-4F10-B437-455E153F324C}"/>
    <cellStyle name="60% - Énfasis4 3" xfId="76" xr:uid="{D95E5BD2-E086-4E71-B5D4-C212957A569F}"/>
    <cellStyle name="60% - Énfasis4 30" xfId="617" xr:uid="{B593F50F-3C76-431A-AF80-FED4C0E0360D}"/>
    <cellStyle name="60% - Énfasis4 31" xfId="637" xr:uid="{446BCB40-1B27-422D-82A0-D2B112DC1C6D}"/>
    <cellStyle name="60% - Énfasis4 32" xfId="657" xr:uid="{9E7394D4-57F2-4AED-B26D-00E502B9C456}"/>
    <cellStyle name="60% - Énfasis4 33" xfId="677" xr:uid="{550197CC-22B4-41D2-8D5E-3B9717B3D1F9}"/>
    <cellStyle name="60% - Énfasis4 34" xfId="697" xr:uid="{27923BA5-3852-45C3-8496-63F0ED92C40F}"/>
    <cellStyle name="60% - Énfasis4 35" xfId="717" xr:uid="{E3DADD54-E10F-4775-96F1-58B48A336AE9}"/>
    <cellStyle name="60% - Énfasis4 36" xfId="737" xr:uid="{B8DE9DAB-BAEC-4E73-BBCE-C0C6DE0735A8}"/>
    <cellStyle name="60% - Énfasis4 37" xfId="757" xr:uid="{3078EFE3-D1E1-40FD-A9D8-F30A73987AD0}"/>
    <cellStyle name="60% - Énfasis4 38" xfId="777" xr:uid="{556C4F92-7E0A-4181-BD86-14375A682F28}"/>
    <cellStyle name="60% - Énfasis4 39" xfId="797" xr:uid="{3C4663F7-113E-4B46-AAC6-ECD431D3CBCC}"/>
    <cellStyle name="60% - Énfasis4 4" xfId="96" xr:uid="{A4F02915-9038-47EC-BF7A-960FCA274946}"/>
    <cellStyle name="60% - Énfasis4 40" xfId="817" xr:uid="{B3876F13-10B4-405A-96FF-DA8357232321}"/>
    <cellStyle name="60% - Énfasis4 41" xfId="837" xr:uid="{64A537DB-F925-4B11-A34B-ABF974FFAB92}"/>
    <cellStyle name="60% - Énfasis4 42" xfId="857" xr:uid="{C4A7E79D-347E-4D78-B10B-AA37AEB45512}"/>
    <cellStyle name="60% - Énfasis4 43" xfId="877" xr:uid="{D379F7DA-DB3F-4225-901F-E1C387C98A08}"/>
    <cellStyle name="60% - Énfasis4 44" xfId="897" xr:uid="{AFE4EA6F-27F9-46A6-8C76-5B491BE4BA08}"/>
    <cellStyle name="60% - Énfasis4 45" xfId="917" xr:uid="{14C4CA4B-78C4-47C2-9F1E-69C99628361D}"/>
    <cellStyle name="60% - Énfasis4 46" xfId="937" xr:uid="{832EEF82-881D-460E-A587-B5FAD6767B6C}"/>
    <cellStyle name="60% - Énfasis4 47" xfId="957" xr:uid="{4D248134-CDF3-4BC6-886F-A5FAA0087400}"/>
    <cellStyle name="60% - Énfasis4 48" xfId="977" xr:uid="{075EFA8E-97A0-4DB6-923C-D71487782162}"/>
    <cellStyle name="60% - Énfasis4 49" xfId="997" xr:uid="{64F471D0-98AD-4BA0-B2DB-70A534251A51}"/>
    <cellStyle name="60% - Énfasis4 5" xfId="116" xr:uid="{4D5C6192-8DAC-458A-8126-5535D3F067BF}"/>
    <cellStyle name="60% - Énfasis4 50" xfId="1017" xr:uid="{5C0EBDB1-42CA-4473-A1AE-A604242047EA}"/>
    <cellStyle name="60% - Énfasis4 51" xfId="1037" xr:uid="{397CE81A-9A9E-44B2-9E12-7B51FD758707}"/>
    <cellStyle name="60% - Énfasis4 52" xfId="1057" xr:uid="{AADBC0B3-07A2-4283-BA96-E6BE05E99760}"/>
    <cellStyle name="60% - Énfasis4 53" xfId="1077" xr:uid="{75F66FCF-12F6-40A2-9CEC-78A2D2A041AC}"/>
    <cellStyle name="60% - Énfasis4 54" xfId="1097" xr:uid="{BF0F3EA4-94A2-4EFE-9B40-5716914EEECF}"/>
    <cellStyle name="60% - Énfasis4 55" xfId="1117" xr:uid="{88A4BF43-0B72-4237-BED9-0043B8E8E3BF}"/>
    <cellStyle name="60% - Énfasis4 56" xfId="1137" xr:uid="{58F92CD0-4856-4481-A4BA-0BB3E86203A7}"/>
    <cellStyle name="60% - Énfasis4 57" xfId="1157" xr:uid="{7DBF8C0F-B024-477D-A739-2FE11673DAFF}"/>
    <cellStyle name="60% - Énfasis4 58" xfId="1177" xr:uid="{61F10576-6D92-4AC6-9759-3A5A3C597CFF}"/>
    <cellStyle name="60% - Énfasis4 59" xfId="1197" xr:uid="{02CE953F-692F-485A-9171-E50B2C31EA7D}"/>
    <cellStyle name="60% - Énfasis4 6" xfId="136" xr:uid="{5773ACB0-CA83-4093-8F3E-DB25A80B9B38}"/>
    <cellStyle name="60% - Énfasis4 60" xfId="1217" xr:uid="{7E62FC88-3914-48F3-8F1C-E593AB569B54}"/>
    <cellStyle name="60% - Énfasis4 61" xfId="1237" xr:uid="{F74C16A1-A4AF-498B-8B26-AADD741B3335}"/>
    <cellStyle name="60% - Énfasis4 62" xfId="1257" xr:uid="{61B011F8-F45F-4CC6-B73C-0547750CE839}"/>
    <cellStyle name="60% - Énfasis4 63" xfId="1277" xr:uid="{D10D3CF0-1B68-46F5-8927-D5D9404676E6}"/>
    <cellStyle name="60% - Énfasis4 64" xfId="1297" xr:uid="{73E1262A-5C7E-4989-AF27-E266E0244353}"/>
    <cellStyle name="60% - Énfasis4 65" xfId="1318" xr:uid="{165F534E-6094-48A6-86AE-DEA8F2036D84}"/>
    <cellStyle name="60% - Énfasis4 66" xfId="1338" xr:uid="{E5DEE569-8DDC-4581-AAA4-FA1AD3E9D264}"/>
    <cellStyle name="60% - Énfasis4 67" xfId="1358" xr:uid="{A535AFDF-7724-45D3-8C67-3D5A9D8AC438}"/>
    <cellStyle name="60% - Énfasis4 68" xfId="1378" xr:uid="{65500749-8AD6-418F-B491-78A12ED6CDED}"/>
    <cellStyle name="60% - Énfasis4 69" xfId="1398" xr:uid="{8647A02C-CAA4-4E3B-8954-3948564E23CA}"/>
    <cellStyle name="60% - Énfasis4 7" xfId="156" xr:uid="{512C006B-6723-4E14-B50F-A61EA7B333AB}"/>
    <cellStyle name="60% - Énfasis4 70" xfId="1418" xr:uid="{0BE3C69B-D9DE-4214-9BB4-1E1A4717B9AB}"/>
    <cellStyle name="60% - Énfasis4 71" xfId="1438" xr:uid="{E495DD26-137A-44F6-B19C-849AD4510A0E}"/>
    <cellStyle name="60% - Énfasis4 72" xfId="1458" xr:uid="{37B8204F-25EB-4F7F-9B7C-014BF03747F4}"/>
    <cellStyle name="60% - Énfasis4 73" xfId="1478" xr:uid="{8602666B-805F-4B28-B246-9FC9123A77AB}"/>
    <cellStyle name="60% - Énfasis4 74" xfId="1498" xr:uid="{F62CC6F4-D7E9-4421-9996-41EEA0247F26}"/>
    <cellStyle name="60% - Énfasis4 75" xfId="1518" xr:uid="{33AA9FB8-2B5D-445A-94D9-1452D40D2DAA}"/>
    <cellStyle name="60% - Énfasis4 76" xfId="1538" xr:uid="{83D228CB-6856-4DAA-9A88-8D1DC4E83A27}"/>
    <cellStyle name="60% - Énfasis4 77" xfId="1558" xr:uid="{9E7C3CF4-B876-4B15-875E-A1EC91C9C686}"/>
    <cellStyle name="60% - Énfasis4 78" xfId="1578" xr:uid="{3D41A836-AEBF-4F2B-AF6B-111F628EDD72}"/>
    <cellStyle name="60% - Énfasis4 79" xfId="1598" xr:uid="{9DAF5884-8EBD-4C5E-A115-E3649D008CCB}"/>
    <cellStyle name="60% - Énfasis4 8" xfId="176" xr:uid="{0C8E067F-0896-43C7-8315-0108CCF4126A}"/>
    <cellStyle name="60% - Énfasis4 80" xfId="1618" xr:uid="{D87B94CE-727D-421F-A95B-E812F1684D20}"/>
    <cellStyle name="60% - Énfasis4 81" xfId="1638" xr:uid="{8B7BFA70-3C43-4F36-9014-24130F056BDB}"/>
    <cellStyle name="60% - Énfasis4 82" xfId="1658" xr:uid="{3AF2ECEA-0A45-4D90-85F5-051974899428}"/>
    <cellStyle name="60% - Énfasis4 83" xfId="1678" xr:uid="{FB1545E3-BFA2-4ABC-96B3-A3E3B6F07912}"/>
    <cellStyle name="60% - Énfasis4 84" xfId="1698" xr:uid="{059D44E4-0986-4C93-82E6-40FF612D5F9B}"/>
    <cellStyle name="60% - Énfasis4 85" xfId="1718" xr:uid="{8F98DB50-A5D5-47CF-B3B2-299D9055B12D}"/>
    <cellStyle name="60% - Énfasis4 86" xfId="1738" xr:uid="{4F220CB0-1DE9-4AE4-B262-D16540C03B33}"/>
    <cellStyle name="60% - Énfasis4 87" xfId="1758" xr:uid="{7EB39CA4-1A34-4740-A24F-75238D2758CE}"/>
    <cellStyle name="60% - Énfasis4 88" xfId="1778" xr:uid="{3EE052FC-A972-475A-BFB6-C28070D1493E}"/>
    <cellStyle name="60% - Énfasis4 89" xfId="1798" xr:uid="{E8C962D2-F012-49AE-BA01-D09FF796B956}"/>
    <cellStyle name="60% - Énfasis4 9" xfId="196" xr:uid="{7CC5C946-2EE7-4259-84EF-5FDD302E3227}"/>
    <cellStyle name="60% - Énfasis4 90" xfId="1818" xr:uid="{E7545CA9-86A3-4089-9CDE-5F83523B2177}"/>
    <cellStyle name="60% - Énfasis4 91" xfId="1838" xr:uid="{52175209-DAD5-43B3-AED2-28CF056253F4}"/>
    <cellStyle name="60% - Énfasis4 92" xfId="1858" xr:uid="{B0E54216-BD74-43B6-A3A6-2B3120C3D77A}"/>
    <cellStyle name="60% - Énfasis4 93" xfId="1878" xr:uid="{C7C586F5-FDC7-4596-AF0A-0FBA8E03BF59}"/>
    <cellStyle name="60% - Énfasis4 94" xfId="1898" xr:uid="{67180361-CCC4-426F-AD71-3B468B412ECF}"/>
    <cellStyle name="60% - Énfasis4 95" xfId="1918" xr:uid="{336EACE8-694B-4876-AB98-16AF7A1E04E9}"/>
    <cellStyle name="60% - Énfasis4 96" xfId="1938" xr:uid="{BBA0A448-A617-4D9D-BA4B-710F586A430E}"/>
    <cellStyle name="60% - Énfasis4 97" xfId="1958" xr:uid="{910F3BAB-9588-4F9B-A919-CBFF1517A34B}"/>
    <cellStyle name="60% - Énfasis4 98" xfId="1978" xr:uid="{17550FA8-26E3-490C-A3B4-4D2FE3CA6C61}"/>
    <cellStyle name="60% - Énfasis4 99" xfId="1998" xr:uid="{04C1CA89-9158-40EE-BBF9-1F05E4A1A34F}"/>
    <cellStyle name="60% - Énfasis5" xfId="36" builtinId="48" customBuiltin="1"/>
    <cellStyle name="60% - Énfasis5 10" xfId="219" xr:uid="{F99A7148-AEDA-43C3-9040-33AB5ED1DC75}"/>
    <cellStyle name="60% - Énfasis5 100" xfId="2021" xr:uid="{5BC14586-9231-4400-8553-001EEB2A1133}"/>
    <cellStyle name="60% - Énfasis5 101" xfId="2041" xr:uid="{B672548B-EAE4-4313-B2F6-7EEEFFCF9D13}"/>
    <cellStyle name="60% - Énfasis5 102" xfId="2061" xr:uid="{55217ED3-F48E-4901-923A-1DA2FF2FDFBA}"/>
    <cellStyle name="60% - Énfasis5 103" xfId="2081" xr:uid="{1DE2FC60-6B21-4654-AD5F-8761E6B43805}"/>
    <cellStyle name="60% - Énfasis5 104" xfId="2101" xr:uid="{D3E4534C-A7F0-41E1-AE1A-3461127A5E3E}"/>
    <cellStyle name="60% - Énfasis5 105" xfId="2121" xr:uid="{7EE8CBC2-B4B6-4029-A9D8-DEFD7F320284}"/>
    <cellStyle name="60% - Énfasis5 106" xfId="2141" xr:uid="{19E39F20-2DE3-4152-9147-5E143E2DB2CB}"/>
    <cellStyle name="60% - Énfasis5 107" xfId="2161" xr:uid="{F77B78B2-2F68-4986-852B-E267EF2E309E}"/>
    <cellStyle name="60% - Énfasis5 108" xfId="2181" xr:uid="{95155C1F-7BC1-4EA1-8EEC-15F553D89945}"/>
    <cellStyle name="60% - Énfasis5 109" xfId="2201" xr:uid="{12621CC9-AD0E-4AB0-B785-67D1AB5930E0}"/>
    <cellStyle name="60% - Énfasis5 11" xfId="239" xr:uid="{1F47DDAC-572E-485C-AFA6-A05B30329BDE}"/>
    <cellStyle name="60% - Énfasis5 110" xfId="2221" xr:uid="{82F62A6A-7F9C-4C63-B83A-5573868B2660}"/>
    <cellStyle name="60% - Énfasis5 111" xfId="2241" xr:uid="{03E04615-3823-4113-9189-496D15A19776}"/>
    <cellStyle name="60% - Énfasis5 112" xfId="2261" xr:uid="{F4E17997-C5CB-422A-AD85-0AB6FF867B1C}"/>
    <cellStyle name="60% - Énfasis5 113" xfId="2281" xr:uid="{43666189-46CD-422D-8689-F6A45B1BAEDF}"/>
    <cellStyle name="60% - Énfasis5 114" xfId="2301" xr:uid="{071B60C8-D26C-4083-9373-E16BE129A216}"/>
    <cellStyle name="60% - Énfasis5 115" xfId="2321" xr:uid="{551E4D87-430B-4BDA-8297-F2065D675742}"/>
    <cellStyle name="60% - Énfasis5 116" xfId="2341" xr:uid="{4E101F0F-052C-49B7-A299-54D2A10861C7}"/>
    <cellStyle name="60% - Énfasis5 117" xfId="2361" xr:uid="{BB7DC769-55EB-42E9-AFCD-FAFEA299B648}"/>
    <cellStyle name="60% - Énfasis5 118" xfId="2381" xr:uid="{A8E7C471-99AE-4ADE-A6F6-7D9385FD3C77}"/>
    <cellStyle name="60% - Énfasis5 119" xfId="2401" xr:uid="{8F4F218E-3992-4D25-8DD1-F49F21987F31}"/>
    <cellStyle name="60% - Énfasis5 12" xfId="260" xr:uid="{F85C9841-8927-4E4D-8AFA-B3826AC84BA3}"/>
    <cellStyle name="60% - Énfasis5 120" xfId="2421" xr:uid="{009E4B3C-6D7B-4179-99F9-DFAC7C635F3C}"/>
    <cellStyle name="60% - Énfasis5 121" xfId="2441" xr:uid="{360CD8CA-233E-4AE7-B621-2E748E9CA8B5}"/>
    <cellStyle name="60% - Énfasis5 122" xfId="2461" xr:uid="{6A561554-34F9-4009-B71A-C0C6EED9101C}"/>
    <cellStyle name="60% - Énfasis5 123" xfId="2481" xr:uid="{AD7E0554-5C08-4BCA-8F70-CC7E481021C2}"/>
    <cellStyle name="60% - Énfasis5 124" xfId="2501" xr:uid="{E9D3B409-6DD3-4C49-960F-B69020003358}"/>
    <cellStyle name="60% - Énfasis5 125" xfId="2521" xr:uid="{CAA16CAC-7793-4DD9-8269-19099D3794A7}"/>
    <cellStyle name="60% - Énfasis5 126" xfId="2541" xr:uid="{C0E2BCCA-473C-4BCE-9142-6DF9B2D505A7}"/>
    <cellStyle name="60% - Énfasis5 127" xfId="2561" xr:uid="{88B1ED9A-9E23-4B93-8922-1F3366694109}"/>
    <cellStyle name="60% - Énfasis5 128" xfId="2581" xr:uid="{46DDA8B8-B3AD-4A80-8A48-BA3942B3777B}"/>
    <cellStyle name="60% - Énfasis5 129" xfId="2601" xr:uid="{1F96D1ED-2456-4E44-9573-A82598F54B7A}"/>
    <cellStyle name="60% - Énfasis5 13" xfId="280" xr:uid="{D033B0EB-D557-47A7-ABDF-E239260B4AEB}"/>
    <cellStyle name="60% - Énfasis5 130" xfId="2621" xr:uid="{7B6C48E0-0046-4FB6-9B8B-06BF00C0A7C6}"/>
    <cellStyle name="60% - Énfasis5 131" xfId="2641" xr:uid="{7F511EC1-C831-427E-9C83-F3B6B3504330}"/>
    <cellStyle name="60% - Énfasis5 132" xfId="2661" xr:uid="{13B5F05A-6DC1-48EB-965F-4A5C70CA6DD8}"/>
    <cellStyle name="60% - Énfasis5 133" xfId="2681" xr:uid="{3777AFE3-A76D-4E04-8500-811442888DB0}"/>
    <cellStyle name="60% - Énfasis5 134" xfId="2701" xr:uid="{68ECA9B3-C5EE-41C9-90D7-F3ADCA38216B}"/>
    <cellStyle name="60% - Énfasis5 135" xfId="2721" xr:uid="{1D638692-BEC5-413F-8B78-A80C9B961337}"/>
    <cellStyle name="60% - Énfasis5 136" xfId="2741" xr:uid="{CF19537C-EBE7-4BDE-9203-F6FFD3491264}"/>
    <cellStyle name="60% - Énfasis5 137" xfId="2761" xr:uid="{C18878B5-73DD-4BEF-B286-B0623F175C32}"/>
    <cellStyle name="60% - Énfasis5 138" xfId="2781" xr:uid="{AFA4278C-03D9-4528-B900-134C75C9453D}"/>
    <cellStyle name="60% - Énfasis5 139" xfId="2801" xr:uid="{32E100AC-11E7-462A-A526-573D05CE059B}"/>
    <cellStyle name="60% - Énfasis5 14" xfId="300" xr:uid="{89C9432B-73E3-45AC-A8EB-F5AEB2F7C75E}"/>
    <cellStyle name="60% - Énfasis5 140" xfId="2821" xr:uid="{7A4AC026-689B-4710-96A7-81732AAEBF24}"/>
    <cellStyle name="60% - Énfasis5 141" xfId="2841" xr:uid="{3DDB4CE2-1F29-4D9A-B1ED-C464083BCE07}"/>
    <cellStyle name="60% - Énfasis5 142" xfId="2861" xr:uid="{7A27F9B8-A7C8-4CB8-AF1C-3F60BFD93B62}"/>
    <cellStyle name="60% - Énfasis5 143" xfId="2881" xr:uid="{AC6BBB7C-8B53-45FD-957B-D0744B719195}"/>
    <cellStyle name="60% - Énfasis5 144" xfId="2901" xr:uid="{1AD514BB-7AB8-4558-A775-9F3E54DF69DA}"/>
    <cellStyle name="60% - Énfasis5 145" xfId="2921" xr:uid="{CAF77333-C59B-4326-9896-16711213FCEF}"/>
    <cellStyle name="60% - Énfasis5 146" xfId="2941" xr:uid="{85BD85DB-9E2D-4AAE-BE7F-3FB6968C8607}"/>
    <cellStyle name="60% - Énfasis5 147" xfId="2961" xr:uid="{73A2FC22-D4F7-476D-A4A2-07CA006DDD1D}"/>
    <cellStyle name="60% - Énfasis5 148" xfId="2981" xr:uid="{C961FC43-D5F8-4447-B3E8-AE1B10DD3B20}"/>
    <cellStyle name="60% - Énfasis5 149" xfId="3001" xr:uid="{248BB8EA-6B65-4654-AFEE-E1BD21AA63B6}"/>
    <cellStyle name="60% - Énfasis5 15" xfId="320" xr:uid="{4EB77470-FAE1-4299-928B-3E142ED4A191}"/>
    <cellStyle name="60% - Énfasis5 16" xfId="340" xr:uid="{4D9FD34F-3FDB-4A6D-ADD2-BE31E4DEDCE9}"/>
    <cellStyle name="60% - Énfasis5 17" xfId="360" xr:uid="{D4D4493F-AF05-48A0-9807-ECAB077E8739}"/>
    <cellStyle name="60% - Énfasis5 18" xfId="380" xr:uid="{12C1A49F-DBF7-466D-A776-22EBB02E29D8}"/>
    <cellStyle name="60% - Énfasis5 19" xfId="400" xr:uid="{1EB494F2-A1E1-4788-82D7-6AE5FDF73C37}"/>
    <cellStyle name="60% - Énfasis5 2" xfId="59" xr:uid="{51C27456-6F69-4C6B-89AF-D35603FCF4A0}"/>
    <cellStyle name="60% - Énfasis5 20" xfId="420" xr:uid="{B584DAE9-6E10-4C95-B7A9-847A70A8298A}"/>
    <cellStyle name="60% - Énfasis5 21" xfId="440" xr:uid="{1A05EDC2-98DB-4101-A49E-DD7B576A702B}"/>
    <cellStyle name="60% - Énfasis5 22" xfId="460" xr:uid="{069536B0-F40B-4E63-BED2-FAD7B04581C8}"/>
    <cellStyle name="60% - Énfasis5 23" xfId="480" xr:uid="{6F4502C0-5B1F-4C15-9D33-6A9573AC5169}"/>
    <cellStyle name="60% - Énfasis5 24" xfId="500" xr:uid="{BFB25644-90F8-4370-8E6E-9D0A1DA10934}"/>
    <cellStyle name="60% - Énfasis5 25" xfId="520" xr:uid="{D8E7A075-A48F-4BF3-A697-067633D6ED29}"/>
    <cellStyle name="60% - Énfasis5 26" xfId="540" xr:uid="{E47A7566-A498-4F33-8A72-905F6AC3DACA}"/>
    <cellStyle name="60% - Énfasis5 27" xfId="560" xr:uid="{3873D9C8-F91D-49EF-A593-866D8EF72DCB}"/>
    <cellStyle name="60% - Énfasis5 28" xfId="580" xr:uid="{DBF4A585-ABAF-4C8F-A0A4-00E08BA4CF78}"/>
    <cellStyle name="60% - Énfasis5 29" xfId="600" xr:uid="{C2675BEE-5193-403B-964C-229E9696ED7D}"/>
    <cellStyle name="60% - Énfasis5 3" xfId="79" xr:uid="{F16AFA55-9453-4A23-9E48-0C1DF1750925}"/>
    <cellStyle name="60% - Énfasis5 30" xfId="620" xr:uid="{28FF743A-60BA-4937-98E8-54E3C93993AF}"/>
    <cellStyle name="60% - Énfasis5 31" xfId="640" xr:uid="{E5100150-B9DB-4B71-BD10-AADCB8A2EBFF}"/>
    <cellStyle name="60% - Énfasis5 32" xfId="660" xr:uid="{CB78DD34-6502-4D33-81A6-961098F6B48E}"/>
    <cellStyle name="60% - Énfasis5 33" xfId="680" xr:uid="{14AA2185-EFD7-4E97-9D29-F42F4FD95524}"/>
    <cellStyle name="60% - Énfasis5 34" xfId="700" xr:uid="{22AD6420-A1B7-45F1-BEF8-17F1B895FC7A}"/>
    <cellStyle name="60% - Énfasis5 35" xfId="720" xr:uid="{ED1BFF54-2264-44EB-9CC5-D8B1F224765F}"/>
    <cellStyle name="60% - Énfasis5 36" xfId="740" xr:uid="{3185524D-0C2E-428A-95D8-09B397E59D39}"/>
    <cellStyle name="60% - Énfasis5 37" xfId="760" xr:uid="{6526C2FD-6FEE-4398-A01E-A10A7A70ADA7}"/>
    <cellStyle name="60% - Énfasis5 38" xfId="780" xr:uid="{5DFDAA25-AB73-4261-AF7C-798A72E2275D}"/>
    <cellStyle name="60% - Énfasis5 39" xfId="800" xr:uid="{6B079E6D-F060-4BCE-900D-F0120AA6A30C}"/>
    <cellStyle name="60% - Énfasis5 4" xfId="99" xr:uid="{BA4F3303-C4E4-4F33-86B9-10DABF8E81EF}"/>
    <cellStyle name="60% - Énfasis5 40" xfId="820" xr:uid="{08AC8252-4FA7-46E4-AC10-74980088ECD6}"/>
    <cellStyle name="60% - Énfasis5 41" xfId="840" xr:uid="{CD5C3A6B-7860-4E2A-9BF3-FC091E670CCF}"/>
    <cellStyle name="60% - Énfasis5 42" xfId="860" xr:uid="{200242AE-D446-4587-93D2-877CD9C3E00A}"/>
    <cellStyle name="60% - Énfasis5 43" xfId="880" xr:uid="{8E44E2E5-5824-4E55-BA0C-70E8E02E94A0}"/>
    <cellStyle name="60% - Énfasis5 44" xfId="900" xr:uid="{27D8258F-BB78-48DF-B25E-178E8876A700}"/>
    <cellStyle name="60% - Énfasis5 45" xfId="920" xr:uid="{588C4A12-A76A-4B01-8A26-6FBA38E94AE3}"/>
    <cellStyle name="60% - Énfasis5 46" xfId="940" xr:uid="{D8F39BF1-4C27-487F-A496-88CB57913851}"/>
    <cellStyle name="60% - Énfasis5 47" xfId="960" xr:uid="{D73DAEF8-CBBD-48E1-BCE7-77F7E2FC2C98}"/>
    <cellStyle name="60% - Énfasis5 48" xfId="980" xr:uid="{858CD979-07F2-48BC-AC7D-C3D48C576D99}"/>
    <cellStyle name="60% - Énfasis5 49" xfId="1000" xr:uid="{0F87024A-E51A-4FBD-837B-E8164BC2CAE3}"/>
    <cellStyle name="60% - Énfasis5 5" xfId="119" xr:uid="{54C58C0A-3D7A-4032-BD2F-1C3A4690C385}"/>
    <cellStyle name="60% - Énfasis5 50" xfId="1020" xr:uid="{516FA8A9-A8A8-40BE-8A9E-0773BC710CE0}"/>
    <cellStyle name="60% - Énfasis5 51" xfId="1040" xr:uid="{ECBC019C-FF18-4A2A-A299-758878D36C35}"/>
    <cellStyle name="60% - Énfasis5 52" xfId="1060" xr:uid="{540B7F2B-D226-411E-9FCF-2AD875619ABF}"/>
    <cellStyle name="60% - Énfasis5 53" xfId="1080" xr:uid="{7C494CDF-7359-471F-815B-CE71A4C49407}"/>
    <cellStyle name="60% - Énfasis5 54" xfId="1100" xr:uid="{F49C9C0A-76A9-4A9B-BAF1-F48723E64025}"/>
    <cellStyle name="60% - Énfasis5 55" xfId="1120" xr:uid="{D001D791-997C-4D08-B77E-4A0C373D6DE1}"/>
    <cellStyle name="60% - Énfasis5 56" xfId="1140" xr:uid="{059A1CDD-9068-4C0A-8D6A-C97A409A505C}"/>
    <cellStyle name="60% - Énfasis5 57" xfId="1160" xr:uid="{2280F558-283D-4BED-BAD8-042ABD85ECDC}"/>
    <cellStyle name="60% - Énfasis5 58" xfId="1180" xr:uid="{C72086F4-B35A-4BF2-812D-A027C1BB2A0B}"/>
    <cellStyle name="60% - Énfasis5 59" xfId="1200" xr:uid="{9667E735-1C8D-4083-A90C-45005574D22A}"/>
    <cellStyle name="60% - Énfasis5 6" xfId="139" xr:uid="{7456A17F-58BF-447A-BA14-EF6A7FB9B85D}"/>
    <cellStyle name="60% - Énfasis5 60" xfId="1220" xr:uid="{DAEEDB26-31C0-4BA8-9AE8-EC1B9068DEF3}"/>
    <cellStyle name="60% - Énfasis5 61" xfId="1240" xr:uid="{A134F584-FBE7-430E-A854-1AFD3FE3E8F5}"/>
    <cellStyle name="60% - Énfasis5 62" xfId="1260" xr:uid="{92608035-6386-4455-8490-5C01A4B5E97D}"/>
    <cellStyle name="60% - Énfasis5 63" xfId="1280" xr:uid="{2E40449F-6000-45D5-A6D4-FCD80C031481}"/>
    <cellStyle name="60% - Énfasis5 64" xfId="1300" xr:uid="{8731DCFE-0039-4279-B3C3-35E127E37B62}"/>
    <cellStyle name="60% - Énfasis5 65" xfId="1321" xr:uid="{C3027D1A-A8A7-4106-A9AA-A190E9DD48E1}"/>
    <cellStyle name="60% - Énfasis5 66" xfId="1341" xr:uid="{54B3BC94-E2A6-4E74-AE68-3396A6A66821}"/>
    <cellStyle name="60% - Énfasis5 67" xfId="1361" xr:uid="{9906CDA2-346D-41E9-A796-DE3C60C6231F}"/>
    <cellStyle name="60% - Énfasis5 68" xfId="1381" xr:uid="{13590DEA-D3B8-4951-9D56-7BB34429A7F2}"/>
    <cellStyle name="60% - Énfasis5 69" xfId="1401" xr:uid="{10EB29AE-4F97-4F7D-9CEC-707B4AB5A1CD}"/>
    <cellStyle name="60% - Énfasis5 7" xfId="159" xr:uid="{BE30C911-6031-496B-87C3-53A016F7CFFA}"/>
    <cellStyle name="60% - Énfasis5 70" xfId="1421" xr:uid="{0ACD1812-FECF-4C43-B152-C005528BE523}"/>
    <cellStyle name="60% - Énfasis5 71" xfId="1441" xr:uid="{1E325A06-4DBA-4F85-8E0C-0C9291006704}"/>
    <cellStyle name="60% - Énfasis5 72" xfId="1461" xr:uid="{64BB0198-F64A-4B9A-B9CC-B5D4CC5BFAD1}"/>
    <cellStyle name="60% - Énfasis5 73" xfId="1481" xr:uid="{74204519-DCA6-42A0-A816-4611BC4BCFBC}"/>
    <cellStyle name="60% - Énfasis5 74" xfId="1501" xr:uid="{DA5FC48C-C030-49EA-9E6D-D1A54033F068}"/>
    <cellStyle name="60% - Énfasis5 75" xfId="1521" xr:uid="{802560CB-0FA7-4A23-B5EC-E0713106485A}"/>
    <cellStyle name="60% - Énfasis5 76" xfId="1541" xr:uid="{9331D0B4-77DD-445F-B021-D631A5E31D89}"/>
    <cellStyle name="60% - Énfasis5 77" xfId="1561" xr:uid="{6749E408-1AD7-4A60-AD6E-EA50994FA9D7}"/>
    <cellStyle name="60% - Énfasis5 78" xfId="1581" xr:uid="{62BB9022-787C-4F73-B170-FB8C529DC577}"/>
    <cellStyle name="60% - Énfasis5 79" xfId="1601" xr:uid="{54CFA6E5-E860-406C-8D0E-5D87EE75BDCC}"/>
    <cellStyle name="60% - Énfasis5 8" xfId="179" xr:uid="{24431046-44DA-4C1E-9097-5B7F0A5851B2}"/>
    <cellStyle name="60% - Énfasis5 80" xfId="1621" xr:uid="{448E18AD-0189-48E9-A7E7-867F1E8DD8E2}"/>
    <cellStyle name="60% - Énfasis5 81" xfId="1641" xr:uid="{D93BC6DC-4DE4-49D2-84E3-8878D13AEF6D}"/>
    <cellStyle name="60% - Énfasis5 82" xfId="1661" xr:uid="{0480640C-679C-49F2-99CC-226D1C5B9661}"/>
    <cellStyle name="60% - Énfasis5 83" xfId="1681" xr:uid="{8F497A45-E7E8-4FB2-992A-C19C658A92C9}"/>
    <cellStyle name="60% - Énfasis5 84" xfId="1701" xr:uid="{3A3EC832-0F76-4A58-9F1E-842003F263A1}"/>
    <cellStyle name="60% - Énfasis5 85" xfId="1721" xr:uid="{0A93742F-3271-4709-A194-91015F653AB2}"/>
    <cellStyle name="60% - Énfasis5 86" xfId="1741" xr:uid="{2F63BC1A-0F4C-44D6-8050-F4722A64F408}"/>
    <cellStyle name="60% - Énfasis5 87" xfId="1761" xr:uid="{F4E74FDC-CE7C-45CA-8CF5-AD8597C768CA}"/>
    <cellStyle name="60% - Énfasis5 88" xfId="1781" xr:uid="{901A3F1F-0F5D-4D44-9E67-425A6B1B381E}"/>
    <cellStyle name="60% - Énfasis5 89" xfId="1801" xr:uid="{33008B31-8319-4338-9B43-CE43C1290818}"/>
    <cellStyle name="60% - Énfasis5 9" xfId="199" xr:uid="{5ACF55A8-882F-4D9B-8F20-814AFA3DABC6}"/>
    <cellStyle name="60% - Énfasis5 90" xfId="1821" xr:uid="{F9EFC0E5-AC6C-4878-9AA8-D86EFE7A7972}"/>
    <cellStyle name="60% - Énfasis5 91" xfId="1841" xr:uid="{90D4A632-3871-4D57-B339-4DD7827F799C}"/>
    <cellStyle name="60% - Énfasis5 92" xfId="1861" xr:uid="{53230C25-6A1E-4E06-96F3-53736EAD43D3}"/>
    <cellStyle name="60% - Énfasis5 93" xfId="1881" xr:uid="{7B2ABB4B-D54C-4FF3-B50B-4377582FF466}"/>
    <cellStyle name="60% - Énfasis5 94" xfId="1901" xr:uid="{F7C0FC0E-59C3-4FA3-9A71-3A7035522864}"/>
    <cellStyle name="60% - Énfasis5 95" xfId="1921" xr:uid="{9477CCC6-8894-4F6C-A664-0EA8F760D876}"/>
    <cellStyle name="60% - Énfasis5 96" xfId="1941" xr:uid="{729C9D9B-F799-4ABC-9B48-F3B891064137}"/>
    <cellStyle name="60% - Énfasis5 97" xfId="1961" xr:uid="{BD2DC634-7F42-4492-9345-AE0A9BE953D6}"/>
    <cellStyle name="60% - Énfasis5 98" xfId="1981" xr:uid="{9C8F7F92-12E4-4ED0-9EF1-BB4022F7BE62}"/>
    <cellStyle name="60% - Énfasis5 99" xfId="2001" xr:uid="{5161A711-1805-4F65-ADF2-E247AB945339}"/>
    <cellStyle name="60% - Énfasis6" xfId="40" builtinId="52" customBuiltin="1"/>
    <cellStyle name="60% - Énfasis6 10" xfId="222" xr:uid="{57A95F05-C89A-4E3C-BD6F-7D15B2FC7D32}"/>
    <cellStyle name="60% - Énfasis6 100" xfId="2024" xr:uid="{1DE19819-2190-49E1-85CD-D130434E228A}"/>
    <cellStyle name="60% - Énfasis6 101" xfId="2044" xr:uid="{9FC046B0-CC2B-472C-A0D4-DB15BE03FD75}"/>
    <cellStyle name="60% - Énfasis6 102" xfId="2064" xr:uid="{A892D310-D38D-4A75-A01F-758C4EE4BF0C}"/>
    <cellStyle name="60% - Énfasis6 103" xfId="2084" xr:uid="{FA131FB2-B4EF-435A-AC85-685755757698}"/>
    <cellStyle name="60% - Énfasis6 104" xfId="2104" xr:uid="{9D652C51-C48C-41B0-9871-72DA08E757D7}"/>
    <cellStyle name="60% - Énfasis6 105" xfId="2124" xr:uid="{5B8F0DF6-1E96-4D09-8985-97585A036CA8}"/>
    <cellStyle name="60% - Énfasis6 106" xfId="2144" xr:uid="{E5D09554-FE65-443C-8FAB-76635A704319}"/>
    <cellStyle name="60% - Énfasis6 107" xfId="2164" xr:uid="{207541B0-3042-4755-A16F-BB725E6FBBCC}"/>
    <cellStyle name="60% - Énfasis6 108" xfId="2184" xr:uid="{43A9D33A-E202-4DBD-876F-22DCA84F7C59}"/>
    <cellStyle name="60% - Énfasis6 109" xfId="2204" xr:uid="{05F5BADB-5683-4444-9266-F593F829CE6D}"/>
    <cellStyle name="60% - Énfasis6 11" xfId="242" xr:uid="{C91AF041-D6A2-4120-A67D-DC4E857DBE9D}"/>
    <cellStyle name="60% - Énfasis6 110" xfId="2224" xr:uid="{B991D0B2-9ADE-4875-B61B-093667D45A36}"/>
    <cellStyle name="60% - Énfasis6 111" xfId="2244" xr:uid="{D0C71E43-AF2E-4C54-A4AC-1F987032DC52}"/>
    <cellStyle name="60% - Énfasis6 112" xfId="2264" xr:uid="{F9455217-0055-4E36-946D-F6777162870B}"/>
    <cellStyle name="60% - Énfasis6 113" xfId="2284" xr:uid="{2B897892-7829-4651-8DC2-401DD7006691}"/>
    <cellStyle name="60% - Énfasis6 114" xfId="2304" xr:uid="{7620FE74-D69F-4ADA-BD31-DB9D62059FE8}"/>
    <cellStyle name="60% - Énfasis6 115" xfId="2324" xr:uid="{430A333C-AEC9-4CFC-B0A4-D58756075D74}"/>
    <cellStyle name="60% - Énfasis6 116" xfId="2344" xr:uid="{DA99DD21-2AF8-44D4-BFC5-E2F92EECAF8E}"/>
    <cellStyle name="60% - Énfasis6 117" xfId="2364" xr:uid="{7428E716-2726-44A3-89C3-40A238E5F416}"/>
    <cellStyle name="60% - Énfasis6 118" xfId="2384" xr:uid="{5E3E1C97-E43D-4290-82A0-B4CF630B6C73}"/>
    <cellStyle name="60% - Énfasis6 119" xfId="2404" xr:uid="{7ED321B9-AE4C-447A-97AB-5EB633EA4FB3}"/>
    <cellStyle name="60% - Énfasis6 12" xfId="263" xr:uid="{EEE74205-E2C0-41E1-88B9-69B4D2DE752A}"/>
    <cellStyle name="60% - Énfasis6 120" xfId="2424" xr:uid="{D1F12187-D54C-4239-B818-C78AF0EDA83B}"/>
    <cellStyle name="60% - Énfasis6 121" xfId="2444" xr:uid="{FD5B7737-F68E-41C0-ADD7-765A65364E1C}"/>
    <cellStyle name="60% - Énfasis6 122" xfId="2464" xr:uid="{425B2F0B-F018-4BFA-B714-88CEFD8F7B87}"/>
    <cellStyle name="60% - Énfasis6 123" xfId="2484" xr:uid="{8C038E15-68E9-4C3B-9BE6-65151A2A629E}"/>
    <cellStyle name="60% - Énfasis6 124" xfId="2504" xr:uid="{45FB1F7A-0CB7-4298-BCBB-C706B951F9F1}"/>
    <cellStyle name="60% - Énfasis6 125" xfId="2524" xr:uid="{3D2F62E0-C387-4DBA-9F91-2908BE6CA340}"/>
    <cellStyle name="60% - Énfasis6 126" xfId="2544" xr:uid="{8441FC74-F14E-4928-8B1F-BCBD99B7B2FC}"/>
    <cellStyle name="60% - Énfasis6 127" xfId="2564" xr:uid="{DF70A911-DB8F-41E4-85AF-9424EFAC6E3B}"/>
    <cellStyle name="60% - Énfasis6 128" xfId="2584" xr:uid="{ECCB162A-EB59-4D4D-8A99-14E7E5F5EE01}"/>
    <cellStyle name="60% - Énfasis6 129" xfId="2604" xr:uid="{C499B673-FF63-4B4F-B13A-F5FCF5E790E9}"/>
    <cellStyle name="60% - Énfasis6 13" xfId="283" xr:uid="{35A8A5C6-56D9-451B-B5D9-CF312DA8E127}"/>
    <cellStyle name="60% - Énfasis6 130" xfId="2624" xr:uid="{2DDEA8B5-221E-4395-876C-28A8A7755C92}"/>
    <cellStyle name="60% - Énfasis6 131" xfId="2644" xr:uid="{698381F7-2485-4EF7-8465-72E8020AD57A}"/>
    <cellStyle name="60% - Énfasis6 132" xfId="2664" xr:uid="{A6DFC962-F084-4CF5-8173-37C46DBFBC35}"/>
    <cellStyle name="60% - Énfasis6 133" xfId="2684" xr:uid="{4769D1ED-695D-4379-9BD7-C6E4A4980F2F}"/>
    <cellStyle name="60% - Énfasis6 134" xfId="2704" xr:uid="{1E02C044-E28B-470B-A008-16CD2E535174}"/>
    <cellStyle name="60% - Énfasis6 135" xfId="2724" xr:uid="{61CB9B81-C0D0-4753-ABD1-5FAC454E3892}"/>
    <cellStyle name="60% - Énfasis6 136" xfId="2744" xr:uid="{5F1D4D60-30E2-473B-B67C-F155F5CAB530}"/>
    <cellStyle name="60% - Énfasis6 137" xfId="2764" xr:uid="{80ED78D2-6095-4B1B-B655-0A4FF09CCD7D}"/>
    <cellStyle name="60% - Énfasis6 138" xfId="2784" xr:uid="{8C305DE0-9396-4C5D-98B1-43ED4F374478}"/>
    <cellStyle name="60% - Énfasis6 139" xfId="2804" xr:uid="{1ED132C1-4ADF-45F7-928F-0273DDDECB8D}"/>
    <cellStyle name="60% - Énfasis6 14" xfId="303" xr:uid="{1241F91D-DC6D-4471-B54A-8AAEB11B1991}"/>
    <cellStyle name="60% - Énfasis6 140" xfId="2824" xr:uid="{86138765-22C4-47F9-95D0-BA6907DD87C8}"/>
    <cellStyle name="60% - Énfasis6 141" xfId="2844" xr:uid="{512DE804-185E-431A-BCD8-562C76BFFD0D}"/>
    <cellStyle name="60% - Énfasis6 142" xfId="2864" xr:uid="{A4C67866-8411-49DB-9A5E-1AB979976F81}"/>
    <cellStyle name="60% - Énfasis6 143" xfId="2884" xr:uid="{34F1E4B8-6176-42E5-94EE-172C6B5B9604}"/>
    <cellStyle name="60% - Énfasis6 144" xfId="2904" xr:uid="{0A458CD6-9228-4363-9295-325E7F231806}"/>
    <cellStyle name="60% - Énfasis6 145" xfId="2924" xr:uid="{5C2298EC-8E64-4DFA-9DDC-BD680A6BACEE}"/>
    <cellStyle name="60% - Énfasis6 146" xfId="2944" xr:uid="{5AE635F9-89C8-4A13-81D1-B91AB3EE70EC}"/>
    <cellStyle name="60% - Énfasis6 147" xfId="2964" xr:uid="{82AB93B1-DCC6-4919-903C-9FAC62673F60}"/>
    <cellStyle name="60% - Énfasis6 148" xfId="2984" xr:uid="{A0CEE846-042C-4D07-B266-FCE68FCA62D9}"/>
    <cellStyle name="60% - Énfasis6 149" xfId="3004" xr:uid="{F5DDC175-5C35-43AA-BBF4-68972262D60D}"/>
    <cellStyle name="60% - Énfasis6 15" xfId="323" xr:uid="{D1A6317F-AB2B-4FAB-A1D1-56EDBB07DFB7}"/>
    <cellStyle name="60% - Énfasis6 16" xfId="343" xr:uid="{35E9F720-4F59-4C60-8235-EB2ACD4C1C1B}"/>
    <cellStyle name="60% - Énfasis6 17" xfId="363" xr:uid="{C6602F90-0D5B-4B81-A80E-02C55F4DC8B9}"/>
    <cellStyle name="60% - Énfasis6 18" xfId="383" xr:uid="{A9B4F915-90E3-406F-87DD-BF33FD60F8A0}"/>
    <cellStyle name="60% - Énfasis6 19" xfId="403" xr:uid="{516B7D15-AE78-478C-B432-A8D941976BD0}"/>
    <cellStyle name="60% - Énfasis6 2" xfId="62" xr:uid="{A4567635-550B-4C20-B3FD-ED4E5D70AD99}"/>
    <cellStyle name="60% - Énfasis6 20" xfId="423" xr:uid="{5C98ED53-AC1B-4398-98AA-5F819D4C98A8}"/>
    <cellStyle name="60% - Énfasis6 21" xfId="443" xr:uid="{BDC25D45-B0D9-4AAB-9D94-85FE12684E16}"/>
    <cellStyle name="60% - Énfasis6 22" xfId="463" xr:uid="{5ECD27C7-DF44-497F-82E6-CFCEBA6A41CB}"/>
    <cellStyle name="60% - Énfasis6 23" xfId="483" xr:uid="{346ECCC3-F42A-4720-BC3E-DE216B27DFE3}"/>
    <cellStyle name="60% - Énfasis6 24" xfId="503" xr:uid="{CED83C2C-998F-4876-9143-5E9CE0B8C75A}"/>
    <cellStyle name="60% - Énfasis6 25" xfId="523" xr:uid="{50D0E897-B48E-405A-9360-E4DDFB2912CC}"/>
    <cellStyle name="60% - Énfasis6 26" xfId="543" xr:uid="{0EC2782A-AE93-4BD9-A646-C9153FAA1E88}"/>
    <cellStyle name="60% - Énfasis6 27" xfId="563" xr:uid="{5C825CF7-9B0F-47CE-AC00-EC5927B35903}"/>
    <cellStyle name="60% - Énfasis6 28" xfId="583" xr:uid="{50543A23-82D6-43DF-BD0F-9AD74EBEAF0E}"/>
    <cellStyle name="60% - Énfasis6 29" xfId="603" xr:uid="{755596D1-17A5-4BC7-8B41-560A6D65AA29}"/>
    <cellStyle name="60% - Énfasis6 3" xfId="82" xr:uid="{35237AF3-42A9-4267-82EA-6ADE0EA02411}"/>
    <cellStyle name="60% - Énfasis6 30" xfId="623" xr:uid="{347DE090-BBB1-4F81-A04D-54FF61BDFCFE}"/>
    <cellStyle name="60% - Énfasis6 31" xfId="643" xr:uid="{1EDFBC39-4653-4160-9259-CF69FF98AA4B}"/>
    <cellStyle name="60% - Énfasis6 32" xfId="663" xr:uid="{C078705F-8496-4BE9-80C6-DBF9EDD81E57}"/>
    <cellStyle name="60% - Énfasis6 33" xfId="683" xr:uid="{47D89116-797F-496E-8E38-A36A8D8B401B}"/>
    <cellStyle name="60% - Énfasis6 34" xfId="703" xr:uid="{A4D372C6-752A-4D7D-8015-796EA4FA42EE}"/>
    <cellStyle name="60% - Énfasis6 35" xfId="723" xr:uid="{7B99EED0-D81C-41B0-833A-C9648B79DEB0}"/>
    <cellStyle name="60% - Énfasis6 36" xfId="743" xr:uid="{225EB28D-31F0-460B-B8F9-DC5A12C28F7A}"/>
    <cellStyle name="60% - Énfasis6 37" xfId="763" xr:uid="{1BC8B480-47C6-4037-90C4-2DDD9BFA8C8C}"/>
    <cellStyle name="60% - Énfasis6 38" xfId="783" xr:uid="{FC03B6AB-ACAA-49B5-933C-C48C63759189}"/>
    <cellStyle name="60% - Énfasis6 39" xfId="803" xr:uid="{9510C8EF-6533-4424-ACBF-9B5760C819CB}"/>
    <cellStyle name="60% - Énfasis6 4" xfId="102" xr:uid="{B79DB554-27B6-4415-8C49-BCD1E4F4361F}"/>
    <cellStyle name="60% - Énfasis6 40" xfId="823" xr:uid="{B50AD5DA-BFF6-4CD9-9375-DB9DD875A393}"/>
    <cellStyle name="60% - Énfasis6 41" xfId="843" xr:uid="{C9EE617C-1029-40BF-A02F-59EECED6B17A}"/>
    <cellStyle name="60% - Énfasis6 42" xfId="863" xr:uid="{1834F391-0D88-4CE4-AFBE-CD2CB836052D}"/>
    <cellStyle name="60% - Énfasis6 43" xfId="883" xr:uid="{57694CA7-A827-4ABD-B776-28A8FC3A335C}"/>
    <cellStyle name="60% - Énfasis6 44" xfId="903" xr:uid="{B965C184-5432-4CE0-8B5E-F769D2D74119}"/>
    <cellStyle name="60% - Énfasis6 45" xfId="923" xr:uid="{2AE2D9C8-13F3-455C-A62B-37B3C10B8C69}"/>
    <cellStyle name="60% - Énfasis6 46" xfId="943" xr:uid="{CCCAE58E-AEA1-4DCE-A2C1-94F8F35D165F}"/>
    <cellStyle name="60% - Énfasis6 47" xfId="963" xr:uid="{D87154AD-1190-4FB9-90E1-B7BE29D409B9}"/>
    <cellStyle name="60% - Énfasis6 48" xfId="983" xr:uid="{74287028-1923-4A20-A0D7-2BC37CF22685}"/>
    <cellStyle name="60% - Énfasis6 49" xfId="1003" xr:uid="{C9408E7F-BD99-4CD4-A41F-B72279E5BEC2}"/>
    <cellStyle name="60% - Énfasis6 5" xfId="122" xr:uid="{E7B1AE39-4582-46EB-AB4E-03F6D1FFE1DB}"/>
    <cellStyle name="60% - Énfasis6 50" xfId="1023" xr:uid="{BB0473ED-E024-43C0-81B8-6722707D013C}"/>
    <cellStyle name="60% - Énfasis6 51" xfId="1043" xr:uid="{3D48FED4-6CBF-4A20-AF5E-D4A702ABEC31}"/>
    <cellStyle name="60% - Énfasis6 52" xfId="1063" xr:uid="{C69B49FC-02CF-43BB-832E-EB01117EC51F}"/>
    <cellStyle name="60% - Énfasis6 53" xfId="1083" xr:uid="{3BFFB797-0DAA-465C-8A52-85AB5F66FC62}"/>
    <cellStyle name="60% - Énfasis6 54" xfId="1103" xr:uid="{9BB81B26-A862-4A72-9379-FD821D2D6CDA}"/>
    <cellStyle name="60% - Énfasis6 55" xfId="1123" xr:uid="{FFEC0C42-2B1B-4260-B7EE-BA42279D1FE0}"/>
    <cellStyle name="60% - Énfasis6 56" xfId="1143" xr:uid="{6F3C66E5-334D-4E9C-8CC1-D8ECCBDA6D6B}"/>
    <cellStyle name="60% - Énfasis6 57" xfId="1163" xr:uid="{63476DB8-5153-4649-8E3B-9232F7B46FE2}"/>
    <cellStyle name="60% - Énfasis6 58" xfId="1183" xr:uid="{2D2BC949-1461-4760-A862-1951176E3239}"/>
    <cellStyle name="60% - Énfasis6 59" xfId="1203" xr:uid="{970F8C75-11E6-4014-B324-F12156770BB2}"/>
    <cellStyle name="60% - Énfasis6 6" xfId="142" xr:uid="{D816DD72-2FBE-4F8D-8065-B7CC3A326E02}"/>
    <cellStyle name="60% - Énfasis6 60" xfId="1223" xr:uid="{A869E336-C656-4E3C-946E-C068D15038CE}"/>
    <cellStyle name="60% - Énfasis6 61" xfId="1243" xr:uid="{AF097101-93BC-4AFD-B0C5-0C9A65695498}"/>
    <cellStyle name="60% - Énfasis6 62" xfId="1263" xr:uid="{96757DB0-530A-450E-B5A2-018DD4245959}"/>
    <cellStyle name="60% - Énfasis6 63" xfId="1283" xr:uid="{6906D946-086A-4E35-AC76-82E2210953E8}"/>
    <cellStyle name="60% - Énfasis6 64" xfId="1303" xr:uid="{B29952C0-21F3-45EF-926A-CF55A8B7F564}"/>
    <cellStyle name="60% - Énfasis6 65" xfId="1324" xr:uid="{8289DEFD-4FB1-4A04-9166-94920BBA2FF7}"/>
    <cellStyle name="60% - Énfasis6 66" xfId="1344" xr:uid="{963E856C-C5C1-4041-AF29-55A4587D01B6}"/>
    <cellStyle name="60% - Énfasis6 67" xfId="1364" xr:uid="{45F0D1C3-A87E-45C6-951E-1665BCDF442C}"/>
    <cellStyle name="60% - Énfasis6 68" xfId="1384" xr:uid="{E53FC160-5852-4FA5-B667-9EF7099A3A75}"/>
    <cellStyle name="60% - Énfasis6 69" xfId="1404" xr:uid="{3C273A6D-B24F-4BB9-9FE2-9FADF4FE5C10}"/>
    <cellStyle name="60% - Énfasis6 7" xfId="162" xr:uid="{36F5176F-53B9-4B6F-88E4-D470FF83B523}"/>
    <cellStyle name="60% - Énfasis6 70" xfId="1424" xr:uid="{0A0822D5-47C4-4D07-B9C4-34FBCCC75DDC}"/>
    <cellStyle name="60% - Énfasis6 71" xfId="1444" xr:uid="{8FB4D515-829D-410B-B9FF-FBC114F3BA0C}"/>
    <cellStyle name="60% - Énfasis6 72" xfId="1464" xr:uid="{E352DF39-E8F8-4EA9-9EBB-02F951AB1D3F}"/>
    <cellStyle name="60% - Énfasis6 73" xfId="1484" xr:uid="{1A277BEB-DB85-4C37-9151-C55D7787EC23}"/>
    <cellStyle name="60% - Énfasis6 74" xfId="1504" xr:uid="{3B1F5107-64BD-42EF-82AE-A4BFDF1978DD}"/>
    <cellStyle name="60% - Énfasis6 75" xfId="1524" xr:uid="{F4F7AE5E-730C-41C1-9C95-E8B7485C4B01}"/>
    <cellStyle name="60% - Énfasis6 76" xfId="1544" xr:uid="{51702836-32F3-4E73-A7ED-DCCED36F6250}"/>
    <cellStyle name="60% - Énfasis6 77" xfId="1564" xr:uid="{E5C59E01-0ED4-4757-98C6-BEE43C25D696}"/>
    <cellStyle name="60% - Énfasis6 78" xfId="1584" xr:uid="{ECE1B7C4-7096-4158-B646-2B20AAC1B38D}"/>
    <cellStyle name="60% - Énfasis6 79" xfId="1604" xr:uid="{AB46DD88-572D-4FA1-9739-2B8858D1D4BC}"/>
    <cellStyle name="60% - Énfasis6 8" xfId="182" xr:uid="{6C2CDDFB-00B7-489D-947B-3A3F1D5582BE}"/>
    <cellStyle name="60% - Énfasis6 80" xfId="1624" xr:uid="{531EFFD1-4F1E-44FD-9B88-BD9431E8F7E1}"/>
    <cellStyle name="60% - Énfasis6 81" xfId="1644" xr:uid="{B02F24F8-C8CD-4DD8-8C04-462502A684D0}"/>
    <cellStyle name="60% - Énfasis6 82" xfId="1664" xr:uid="{104EC870-EC32-435D-B91E-1FA10697BBA4}"/>
    <cellStyle name="60% - Énfasis6 83" xfId="1684" xr:uid="{B78DD670-A420-43BE-AFFC-28446846EF28}"/>
    <cellStyle name="60% - Énfasis6 84" xfId="1704" xr:uid="{1792215E-21C4-4AA2-99F5-3E6C173A40C7}"/>
    <cellStyle name="60% - Énfasis6 85" xfId="1724" xr:uid="{0854E5F1-B151-4CAE-A105-1AC3FBEB17EA}"/>
    <cellStyle name="60% - Énfasis6 86" xfId="1744" xr:uid="{4A88DED2-7160-44E6-B796-FA89A01BF28F}"/>
    <cellStyle name="60% - Énfasis6 87" xfId="1764" xr:uid="{89F84A67-75FD-4C62-A912-4869A58502FC}"/>
    <cellStyle name="60% - Énfasis6 88" xfId="1784" xr:uid="{99A88A44-D5D4-4E7E-9034-D4BFCA408F9E}"/>
    <cellStyle name="60% - Énfasis6 89" xfId="1804" xr:uid="{28BDFB82-90A4-4A74-B734-AFAA216C2BB0}"/>
    <cellStyle name="60% - Énfasis6 9" xfId="202" xr:uid="{A0F6E7B8-EA78-4494-B48E-7C26A7B3E592}"/>
    <cellStyle name="60% - Énfasis6 90" xfId="1824" xr:uid="{71F29A05-BC6D-42FE-8877-CDB1B8BAF431}"/>
    <cellStyle name="60% - Énfasis6 91" xfId="1844" xr:uid="{213BB8ED-9B5D-45CE-8A11-367BA6D786B8}"/>
    <cellStyle name="60% - Énfasis6 92" xfId="1864" xr:uid="{53740212-FC78-4105-8898-6C9C0E4B0E73}"/>
    <cellStyle name="60% - Énfasis6 93" xfId="1884" xr:uid="{EAFFA3A3-3A17-4275-B4DB-69A59369AC7D}"/>
    <cellStyle name="60% - Énfasis6 94" xfId="1904" xr:uid="{A1AC9C60-F1BD-4EB1-929D-21AC47AD0730}"/>
    <cellStyle name="60% - Énfasis6 95" xfId="1924" xr:uid="{017149D3-679A-4EC1-996C-A863FCF457D8}"/>
    <cellStyle name="60% - Énfasis6 96" xfId="1944" xr:uid="{FE8E7606-D2FB-4A07-9313-375B724302AD}"/>
    <cellStyle name="60% - Énfasis6 97" xfId="1964" xr:uid="{D6AAB7C0-8E14-452A-A3F3-093CBDB88E20}"/>
    <cellStyle name="60% - Énfasis6 98" xfId="1984" xr:uid="{12F7AD34-41B0-4404-A3A1-C5CF288EBEC2}"/>
    <cellStyle name="60% - Énfasis6 99" xfId="2004" xr:uid="{EE85DE98-C493-4C70-97F1-B772E6B1B67B}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7" builtinId="29" customBuiltin="1"/>
    <cellStyle name="Énfasis2" xfId="21" builtinId="33" customBuiltin="1"/>
    <cellStyle name="Énfasis3" xfId="25" builtinId="37" customBuiltin="1"/>
    <cellStyle name="Énfasis4" xfId="29" builtinId="41" customBuiltin="1"/>
    <cellStyle name="Énfasis5" xfId="33" builtinId="45" customBuiltin="1"/>
    <cellStyle name="Énfasis6" xfId="37" builtinId="49" customBuiltin="1"/>
    <cellStyle name="Entrada" xfId="9" builtinId="20" customBuiltin="1"/>
    <cellStyle name="Incorrecto" xfId="7" builtinId="27" customBuiltin="1"/>
    <cellStyle name="Millares" xfId="243" builtinId="3"/>
    <cellStyle name="Moneda" xfId="1304" builtinId="4"/>
    <cellStyle name="Neutral" xfId="8" builtinId="28" customBuiltin="1"/>
    <cellStyle name="Normal" xfId="0" builtinId="0"/>
    <cellStyle name="Normal 10" xfId="183" xr:uid="{CD95D73A-8BAF-4AAC-9574-95413A60CB97}"/>
    <cellStyle name="Normal 100" xfId="1985" xr:uid="{36BC7C9C-ADBF-4196-B793-A2B8BF44D1A3}"/>
    <cellStyle name="Normal 101" xfId="2005" xr:uid="{E31D41C6-C979-408E-B5C6-9C6D0CDD4B8E}"/>
    <cellStyle name="Normal 102" xfId="2025" xr:uid="{65A97262-6024-4AC9-91B7-53212066BA72}"/>
    <cellStyle name="Normal 103" xfId="2045" xr:uid="{ED2DD2C0-2460-457D-BBA6-DE0184BF9DE3}"/>
    <cellStyle name="Normal 104" xfId="2065" xr:uid="{E6354F7A-1897-45C1-A275-A65829B8F783}"/>
    <cellStyle name="Normal 105" xfId="2085" xr:uid="{8D149F51-F16A-4AAF-9387-A0F32C09417F}"/>
    <cellStyle name="Normal 106" xfId="2105" xr:uid="{2BE66A3F-B585-4F9E-910E-E87DD5CE9043}"/>
    <cellStyle name="Normal 107" xfId="2125" xr:uid="{51C731BA-D589-42DF-9C18-A32FF0AD5A92}"/>
    <cellStyle name="Normal 108" xfId="2145" xr:uid="{BCC0B5DE-47FC-4C95-A8B0-58B80415A024}"/>
    <cellStyle name="Normal 109" xfId="2165" xr:uid="{05D75547-0623-4239-A854-0FA333AF7AF9}"/>
    <cellStyle name="Normal 11" xfId="203" xr:uid="{672280BF-0C1D-46DE-96A2-78E877D8FD43}"/>
    <cellStyle name="Normal 110" xfId="2185" xr:uid="{1A783A4D-292E-489F-A63D-A4AF5B6EBD16}"/>
    <cellStyle name="Normal 111" xfId="2205" xr:uid="{0515DC49-4A86-4750-A2C9-B93EA9A070EA}"/>
    <cellStyle name="Normal 112" xfId="2225" xr:uid="{3B346991-9406-414F-BD50-E50E385EDC54}"/>
    <cellStyle name="Normal 113" xfId="2245" xr:uid="{CEBB7B38-63E8-4DD2-B67F-1E37CD3B8024}"/>
    <cellStyle name="Normal 114" xfId="2265" xr:uid="{34ABCDEC-A101-4182-9905-BD4333079E9C}"/>
    <cellStyle name="Normal 115" xfId="2285" xr:uid="{8ED8065E-658D-4AC7-925B-949C0090C37B}"/>
    <cellStyle name="Normal 116" xfId="2305" xr:uid="{F8016D96-68B2-48A8-A162-D04F2590A616}"/>
    <cellStyle name="Normal 117" xfId="2325" xr:uid="{AAC62948-D5B5-47B6-B3BC-D262FC47D241}"/>
    <cellStyle name="Normal 118" xfId="2345" xr:uid="{2C068C0D-283F-4775-8748-85B81D28A3AE}"/>
    <cellStyle name="Normal 119" xfId="2365" xr:uid="{FBD18346-8386-4A10-A857-02F1BEB8E531}"/>
    <cellStyle name="Normal 12" xfId="223" xr:uid="{DD5B0CED-CE75-4D71-A5D9-7D46550D619D}"/>
    <cellStyle name="Normal 120" xfId="2385" xr:uid="{8ED9CB0A-B77F-453E-87E3-D59E7AAC0123}"/>
    <cellStyle name="Normal 121" xfId="2405" xr:uid="{C4BB4A5A-36A7-4313-8C6A-B52242A760E7}"/>
    <cellStyle name="Normal 122" xfId="2425" xr:uid="{F05775D6-4A24-4CD5-BB56-FAF9BD01C5FF}"/>
    <cellStyle name="Normal 123" xfId="2445" xr:uid="{FBCA4EAB-FFE4-43F8-9C71-ABBB21EDC1D5}"/>
    <cellStyle name="Normal 124" xfId="2465" xr:uid="{AB94C23C-815C-41C6-98E0-468E64ACA6BF}"/>
    <cellStyle name="Normal 125" xfId="2485" xr:uid="{3DF89938-A894-4D05-9C7E-11C9E926B709}"/>
    <cellStyle name="Normal 126" xfId="2505" xr:uid="{2A0E7CB6-C3A0-4F91-9DC4-1B18C6297619}"/>
    <cellStyle name="Normal 127" xfId="2525" xr:uid="{4634BDD5-AA90-459A-892B-B8CC80C0A3B2}"/>
    <cellStyle name="Normal 128" xfId="2545" xr:uid="{801F6751-37B0-447F-99C5-81F0CBBE4B61}"/>
    <cellStyle name="Normal 129" xfId="2565" xr:uid="{ED74E88E-A587-4B7B-BB09-26D1036FC3D8}"/>
    <cellStyle name="Normal 13" xfId="244" xr:uid="{F51689EE-A926-4DA3-944D-0E9EC5C00E7B}"/>
    <cellStyle name="Normal 130" xfId="2585" xr:uid="{AEF3F37A-AB37-4B0B-B0DB-1FD2B2B3454F}"/>
    <cellStyle name="Normal 131" xfId="2605" xr:uid="{A8F65E31-9401-4408-A38D-7A76EF8C35DB}"/>
    <cellStyle name="Normal 132" xfId="2625" xr:uid="{700768B4-E811-4DEC-8812-D4091F6EFF18}"/>
    <cellStyle name="Normal 133" xfId="2645" xr:uid="{4C22AE70-36E0-4320-8902-A9969AEE65A8}"/>
    <cellStyle name="Normal 134" xfId="2665" xr:uid="{5F56D2E5-E818-4E96-A1C4-1BDA76B80E82}"/>
    <cellStyle name="Normal 135" xfId="2685" xr:uid="{BF42FE2D-26A1-44E3-A2EA-121065557666}"/>
    <cellStyle name="Normal 136" xfId="2705" xr:uid="{0F2C9F26-A41D-44D8-A9DB-07B0E76EB655}"/>
    <cellStyle name="Normal 137" xfId="2725" xr:uid="{309FB591-CA13-4DC0-844B-988D9F76E74D}"/>
    <cellStyle name="Normal 138" xfId="2745" xr:uid="{5C4B7D1F-1AE9-4140-8ED8-D447ED54D7B0}"/>
    <cellStyle name="Normal 139" xfId="2765" xr:uid="{94F29784-D249-4981-98DA-91C9A51F0311}"/>
    <cellStyle name="Normal 14" xfId="264" xr:uid="{8AA094C2-E843-4A74-A213-431D427FA6AC}"/>
    <cellStyle name="Normal 140" xfId="2785" xr:uid="{148B5B31-94B8-46EB-BBE3-444E36BAF57F}"/>
    <cellStyle name="Normal 141" xfId="2805" xr:uid="{A603CAEF-B9A1-4917-A3B3-90BA8D61785C}"/>
    <cellStyle name="Normal 142" xfId="2825" xr:uid="{624EB16C-33DB-445C-8A3C-E7C0FAE1EF24}"/>
    <cellStyle name="Normal 143" xfId="2845" xr:uid="{FADB2893-761F-4869-91AA-A041FEBBFF09}"/>
    <cellStyle name="Normal 144" xfId="2865" xr:uid="{D2785D2B-FE7C-4FCA-9A9A-02A1FD22349E}"/>
    <cellStyle name="Normal 145" xfId="2885" xr:uid="{D822FADE-95FC-45F4-A072-9807836671FB}"/>
    <cellStyle name="Normal 146" xfId="2905" xr:uid="{7446B187-8B7B-4E79-A806-4C78E6D57907}"/>
    <cellStyle name="Normal 147" xfId="2925" xr:uid="{C20D0267-0298-4977-A7A5-0160235CD0CA}"/>
    <cellStyle name="Normal 148" xfId="2945" xr:uid="{991C3DF2-80F6-4F14-94AD-8B448697F603}"/>
    <cellStyle name="Normal 149" xfId="2965" xr:uid="{623FAA5A-290A-46B6-919B-BC63FACB9B8A}"/>
    <cellStyle name="Normal 15" xfId="284" xr:uid="{FD70611C-C289-47C3-A027-A520F1F84DC2}"/>
    <cellStyle name="Normal 150" xfId="2985" xr:uid="{4AE6E3F8-33DA-4F82-993A-362235DC9A0A}"/>
    <cellStyle name="Normal 16" xfId="304" xr:uid="{05547FB2-717A-406C-949D-5C34344307C3}"/>
    <cellStyle name="Normal 17" xfId="324" xr:uid="{FD01AC12-AABB-4100-8DCC-332CC8ABCAC2}"/>
    <cellStyle name="Normal 18" xfId="344" xr:uid="{792B6E2E-0AD8-4BF8-9F09-8ACCD30A3B72}"/>
    <cellStyle name="Normal 19" xfId="364" xr:uid="{60DF9410-6E4B-4921-99B7-BF206B76DB3E}"/>
    <cellStyle name="Normal 2" xfId="41" xr:uid="{5AEDB4A4-4AB1-4E2D-A010-8060BC89750D}"/>
    <cellStyle name="Normal 20" xfId="384" xr:uid="{A5ED9821-24D2-4C77-8333-A75240D7D1AD}"/>
    <cellStyle name="Normal 21" xfId="404" xr:uid="{D128B0F1-BFA1-4F5D-B0A3-6407995EB3DC}"/>
    <cellStyle name="Normal 22" xfId="424" xr:uid="{6DFA6E28-DA7B-4285-8199-6864E6C93064}"/>
    <cellStyle name="Normal 23" xfId="444" xr:uid="{EEEBAD04-1720-4CB5-BAA7-D3629A62C157}"/>
    <cellStyle name="Normal 24" xfId="464" xr:uid="{77D44808-6194-40B4-A724-01F2467C9F09}"/>
    <cellStyle name="Normal 25" xfId="484" xr:uid="{E903AEDE-238E-4756-B7CD-D9CA80D766BA}"/>
    <cellStyle name="Normal 26" xfId="504" xr:uid="{0C03F49F-9575-4439-9C6F-E74B2530C2D1}"/>
    <cellStyle name="Normal 27" xfId="524" xr:uid="{2DD5104C-9F81-4F78-84E8-61AC4032F53F}"/>
    <cellStyle name="Normal 28" xfId="544" xr:uid="{52150D54-0EC6-41B2-A0ED-3AAF24541B38}"/>
    <cellStyle name="Normal 29" xfId="564" xr:uid="{8A61D435-A139-4C33-89AA-CB5CCD119674}"/>
    <cellStyle name="Normal 3" xfId="43" xr:uid="{9B2C323D-A15E-4726-8E06-848ED7A0F6FA}"/>
    <cellStyle name="Normal 30" xfId="584" xr:uid="{4595EE95-1FFC-4B9F-9A46-AD17E90212E5}"/>
    <cellStyle name="Normal 31" xfId="604" xr:uid="{3FABA068-B122-4D1C-B94E-544BF8B5BB7D}"/>
    <cellStyle name="Normal 32" xfId="624" xr:uid="{9AFA12D0-9A23-43AE-8772-1616DE86E863}"/>
    <cellStyle name="Normal 33" xfId="644" xr:uid="{C67ECAE3-6431-4700-9177-64A741098561}"/>
    <cellStyle name="Normal 34" xfId="664" xr:uid="{61001C40-6149-4CE6-93F2-C7CB4125109D}"/>
    <cellStyle name="Normal 35" xfId="684" xr:uid="{10BCBF52-AEE9-4CE6-81E8-C0DD0E32BC5A}"/>
    <cellStyle name="Normal 36" xfId="704" xr:uid="{958A978D-EDDC-4CDA-8AA6-17F58476A84B}"/>
    <cellStyle name="Normal 37" xfId="724" xr:uid="{BEAB917D-A992-4096-9362-9C6462742B15}"/>
    <cellStyle name="Normal 38" xfId="744" xr:uid="{A076757E-CA60-4F7D-BB21-5C8277C3BB1D}"/>
    <cellStyle name="Normal 39" xfId="764" xr:uid="{452B1470-015E-473A-BDA0-E37BBE2AA98F}"/>
    <cellStyle name="Normal 4" xfId="63" xr:uid="{2BAF33FD-A378-4168-8DF6-B5760245F397}"/>
    <cellStyle name="Normal 40" xfId="784" xr:uid="{8456EF9A-DBD3-4273-8EDA-50CFB3217464}"/>
    <cellStyle name="Normal 41" xfId="804" xr:uid="{CB9897A3-7A51-4B40-AF28-D4488D12BA3F}"/>
    <cellStyle name="Normal 42" xfId="824" xr:uid="{867C0684-C6DF-4184-9DBD-2A01ADBBFCED}"/>
    <cellStyle name="Normal 43" xfId="844" xr:uid="{8742E8E7-695E-45CA-8B77-CD10C8ED12F8}"/>
    <cellStyle name="Normal 44" xfId="864" xr:uid="{59F3CA82-80D0-4799-9D6A-DCD0FDA89E9D}"/>
    <cellStyle name="Normal 45" xfId="884" xr:uid="{DA4CFB61-92CB-4C23-9C4D-17E7D66D715E}"/>
    <cellStyle name="Normal 46" xfId="904" xr:uid="{646525BF-9BA1-43B9-A64A-5B6BC9E0440B}"/>
    <cellStyle name="Normal 47" xfId="924" xr:uid="{78275EA5-DB60-436D-9600-CB685914FECB}"/>
    <cellStyle name="Normal 48" xfId="944" xr:uid="{A6A3CCFC-A258-4B9E-8F59-DC28D585D9FE}"/>
    <cellStyle name="Normal 49" xfId="964" xr:uid="{4C8DEA07-F5AD-4900-BA37-47E59624CF59}"/>
    <cellStyle name="Normal 5" xfId="83" xr:uid="{0436422E-3FD4-4E7C-9F45-1C1E2D8FC006}"/>
    <cellStyle name="Normal 50" xfId="984" xr:uid="{3C39E441-CD52-4885-9AD3-BA43A47DA81F}"/>
    <cellStyle name="Normal 51" xfId="1004" xr:uid="{7C907B6F-BA72-43E9-A337-77034DC45F95}"/>
    <cellStyle name="Normal 52" xfId="1024" xr:uid="{7F651209-7335-4388-8500-0B9B60EB2EC3}"/>
    <cellStyle name="Normal 53" xfId="1044" xr:uid="{E205BEA9-70E6-4793-8808-C44089EDF4F9}"/>
    <cellStyle name="Normal 54" xfId="1064" xr:uid="{6927C035-92D4-447D-B053-BD8A5060B958}"/>
    <cellStyle name="Normal 55" xfId="1084" xr:uid="{785109B9-9248-4758-8FAE-DA33202FB4DB}"/>
    <cellStyle name="Normal 56" xfId="1104" xr:uid="{B66F3FD2-F8BD-4303-B443-E17BBD036540}"/>
    <cellStyle name="Normal 57" xfId="1124" xr:uid="{0AF3DB69-224E-40B3-8ACF-D6C7F7CCA891}"/>
    <cellStyle name="Normal 58" xfId="1144" xr:uid="{BB4EFAB4-C6B9-44C3-A6E7-57C2D45F6BCF}"/>
    <cellStyle name="Normal 59" xfId="1164" xr:uid="{F3E64174-1D10-465A-AEE1-7B10684EA200}"/>
    <cellStyle name="Normal 6" xfId="103" xr:uid="{A2BEE6C4-A409-46E5-BDA4-0A82FC8F6572}"/>
    <cellStyle name="Normal 60" xfId="1184" xr:uid="{C9C50613-312A-4244-92D7-ADC8AD72D049}"/>
    <cellStyle name="Normal 61" xfId="1204" xr:uid="{435CD23B-E8B0-4662-A8C6-40A57E35BC91}"/>
    <cellStyle name="Normal 62" xfId="1224" xr:uid="{CFA79A7C-39F4-46E6-B0E6-E49C691B5303}"/>
    <cellStyle name="Normal 63" xfId="1244" xr:uid="{A6C3543A-5ED2-4486-B858-E84A7DD32105}"/>
    <cellStyle name="Normal 64" xfId="1264" xr:uid="{CF84F76A-70A1-49FD-B07C-755BA705ADB5}"/>
    <cellStyle name="Normal 65" xfId="1284" xr:uid="{06A951FB-2C82-4F7F-8A62-1331C2A6EA13}"/>
    <cellStyle name="Normal 66" xfId="1305" xr:uid="{51686413-CC13-47F3-8D40-0847691B9930}"/>
    <cellStyle name="Normal 67" xfId="1325" xr:uid="{FAE99C22-938F-4239-B9FB-29E9753BAF98}"/>
    <cellStyle name="Normal 68" xfId="1345" xr:uid="{EC3D01C0-7D42-4E82-9B53-7247BB418398}"/>
    <cellStyle name="Normal 69" xfId="1365" xr:uid="{54AD6963-110B-4B50-A90C-C0BBC82F1176}"/>
    <cellStyle name="Normal 7" xfId="123" xr:uid="{1CD9A106-6797-478D-B0FC-29DB35D49D61}"/>
    <cellStyle name="Normal 70" xfId="1385" xr:uid="{ED6929BF-C116-4B90-BC1A-489BB0A998F9}"/>
    <cellStyle name="Normal 71" xfId="1405" xr:uid="{2A40187C-89FF-4564-8892-9C4F00A6668F}"/>
    <cellStyle name="Normal 72" xfId="1425" xr:uid="{0244B250-FE4A-44DD-A360-D4F5A7084BD2}"/>
    <cellStyle name="Normal 73" xfId="1445" xr:uid="{C75D9B47-35E9-4696-BD24-D305D921B742}"/>
    <cellStyle name="Normal 74" xfId="1465" xr:uid="{71C6C081-95EA-4AB7-BBDB-F5753E807918}"/>
    <cellStyle name="Normal 75" xfId="1485" xr:uid="{2E20BA44-10CB-4A0B-A872-DDFAA072A19F}"/>
    <cellStyle name="Normal 76" xfId="1505" xr:uid="{6C614723-1755-4082-86BE-22C5206561D0}"/>
    <cellStyle name="Normal 77" xfId="1525" xr:uid="{E6558379-CC71-4478-8359-0094568793EA}"/>
    <cellStyle name="Normal 78" xfId="1545" xr:uid="{973B36E0-5BD7-446D-984C-D888E64F3F6E}"/>
    <cellStyle name="Normal 79" xfId="1565" xr:uid="{1A413145-BFFE-4E44-83AA-F530FAEAF1D0}"/>
    <cellStyle name="Normal 8" xfId="143" xr:uid="{2B931816-2EE4-49D8-A818-E88CE0BBE1F9}"/>
    <cellStyle name="Normal 80" xfId="1585" xr:uid="{11AD78BC-8CE5-46EA-A910-C4862FCEEB44}"/>
    <cellStyle name="Normal 81" xfId="1605" xr:uid="{4EDBAA1E-3EDD-4F9A-90E2-B71DB517F7B7}"/>
    <cellStyle name="Normal 82" xfId="1625" xr:uid="{F1ADA3A3-ABC3-44FA-8922-7ED5610D7261}"/>
    <cellStyle name="Normal 83" xfId="1645" xr:uid="{C1F3D1BC-E4E5-47BD-BC4F-54F271D3540A}"/>
    <cellStyle name="Normal 84" xfId="1665" xr:uid="{7FA6BE9E-EF94-4692-BA0D-ED6CF6B5BD92}"/>
    <cellStyle name="Normal 85" xfId="1685" xr:uid="{F741AECB-7075-4637-8C1C-EEC32DF0A761}"/>
    <cellStyle name="Normal 86" xfId="1705" xr:uid="{0FF9554E-72AB-4BC1-9367-7D04AFA045A3}"/>
    <cellStyle name="Normal 87" xfId="1725" xr:uid="{90C07348-2FE0-44A4-9811-C21C7439CF1C}"/>
    <cellStyle name="Normal 88" xfId="1745" xr:uid="{7E68E314-888C-4E01-8FA4-758F3C989427}"/>
    <cellStyle name="Normal 89" xfId="1765" xr:uid="{8AE9A9C8-BFC9-4947-B9AC-CAD425A3CAD9}"/>
    <cellStyle name="Normal 9" xfId="163" xr:uid="{371B0A8C-2C98-4F0C-82D8-8FBF5DAA4672}"/>
    <cellStyle name="Normal 90" xfId="1785" xr:uid="{A973E3D3-7C5F-41B2-A01C-214DDFB830AB}"/>
    <cellStyle name="Normal 91" xfId="1805" xr:uid="{209DF5F6-DA03-4E69-9D6C-E0EFF4C2C8CA}"/>
    <cellStyle name="Normal 92" xfId="1825" xr:uid="{3BBF8E1D-5A12-4E10-B847-A8EC0D2139D2}"/>
    <cellStyle name="Normal 93" xfId="1845" xr:uid="{FFBF62F3-9352-4A8E-B370-DE7A69426C09}"/>
    <cellStyle name="Normal 94" xfId="1865" xr:uid="{0C7B6F81-869B-4668-BEED-B09D3E9BF180}"/>
    <cellStyle name="Normal 95" xfId="1885" xr:uid="{3A1F4010-412A-4E0C-BBFC-3D7BE9474973}"/>
    <cellStyle name="Normal 96" xfId="1905" xr:uid="{20252BB2-666D-45F6-ABBB-FCB0F6AD5A6C}"/>
    <cellStyle name="Normal 97" xfId="1925" xr:uid="{9E408E7E-E538-4C72-B480-3EC4C71B59B5}"/>
    <cellStyle name="Normal 98" xfId="1945" xr:uid="{4307C94F-41B5-4D75-875C-53EBDA80B311}"/>
    <cellStyle name="Normal 99" xfId="1965" xr:uid="{CD712A6C-7F72-4D58-A5C9-F9B4F469DBAA}"/>
    <cellStyle name="Notas 10" xfId="184" xr:uid="{60705560-E354-4F4E-95F8-6F2862B9E6E8}"/>
    <cellStyle name="Notas 100" xfId="1986" xr:uid="{954C9624-DDC3-4EBA-BFF8-E88EF730F252}"/>
    <cellStyle name="Notas 101" xfId="2006" xr:uid="{84B690C1-3020-4AB1-BACA-599B0D182158}"/>
    <cellStyle name="Notas 102" xfId="2026" xr:uid="{3A2738EB-C21A-4A75-9061-0C5B10B80281}"/>
    <cellStyle name="Notas 103" xfId="2046" xr:uid="{781D46F9-F3EE-485F-B3E5-D3B93755F987}"/>
    <cellStyle name="Notas 104" xfId="2066" xr:uid="{F9751360-634B-429C-A96C-3F79826C855E}"/>
    <cellStyle name="Notas 105" xfId="2086" xr:uid="{A6089703-5BB9-4329-BD56-B09D8E0B6709}"/>
    <cellStyle name="Notas 106" xfId="2106" xr:uid="{E5D4D363-7A0C-4F75-83A4-63A0E71FD0FA}"/>
    <cellStyle name="Notas 107" xfId="2126" xr:uid="{5091C4CD-9C7D-4758-8655-F5F61FF9F386}"/>
    <cellStyle name="Notas 108" xfId="2146" xr:uid="{D8EAD64A-8FD6-412D-BF53-574B6AB99AB0}"/>
    <cellStyle name="Notas 109" xfId="2166" xr:uid="{D606DA6A-2CBD-4B40-A1CE-C31BAB05B5A9}"/>
    <cellStyle name="Notas 11" xfId="204" xr:uid="{C8FAEC99-3739-45BB-BEEB-314CDA62EB72}"/>
    <cellStyle name="Notas 110" xfId="2186" xr:uid="{62F529F6-EDF5-4E7C-B71A-587D7683403F}"/>
    <cellStyle name="Notas 111" xfId="2206" xr:uid="{2393822D-DAE3-47DA-973C-2A406451B07D}"/>
    <cellStyle name="Notas 112" xfId="2226" xr:uid="{9AF97926-7040-45F4-BB66-671F3AB8DF88}"/>
    <cellStyle name="Notas 113" xfId="2246" xr:uid="{474E627F-238E-439F-B459-8DE5C820357D}"/>
    <cellStyle name="Notas 114" xfId="2266" xr:uid="{F248B301-A226-423E-902E-3EF7D0D3703B}"/>
    <cellStyle name="Notas 115" xfId="2286" xr:uid="{45C7400B-472A-4A12-B466-B060B5F8E46A}"/>
    <cellStyle name="Notas 116" xfId="2306" xr:uid="{04FA5BB6-2D90-4C66-AD4C-5B4B7BF43611}"/>
    <cellStyle name="Notas 117" xfId="2326" xr:uid="{BA33A7AC-7D9D-4BC3-88B3-F28D8D612D4C}"/>
    <cellStyle name="Notas 118" xfId="2346" xr:uid="{E4B6DA7B-5FA5-4F3F-A8F0-61733948AA2C}"/>
    <cellStyle name="Notas 119" xfId="2366" xr:uid="{E8C32206-8EFD-42E7-8C79-4B0B3CA81A67}"/>
    <cellStyle name="Notas 12" xfId="224" xr:uid="{9C8F5EF2-72BF-4D11-88E2-79F910CF55BD}"/>
    <cellStyle name="Notas 120" xfId="2386" xr:uid="{1057A40B-0FEA-4B4F-833F-447C64393721}"/>
    <cellStyle name="Notas 121" xfId="2406" xr:uid="{B6143426-0FBF-4943-AFDB-4C38312D3886}"/>
    <cellStyle name="Notas 122" xfId="2426" xr:uid="{C9FC5826-80B8-4FF1-A5E3-BB052AF1AEAD}"/>
    <cellStyle name="Notas 123" xfId="2446" xr:uid="{F5EA4175-7155-4CF7-892F-13C76050AC2B}"/>
    <cellStyle name="Notas 124" xfId="2466" xr:uid="{4F40FC74-3EEC-4F4C-9AA3-EC5C2E6116D1}"/>
    <cellStyle name="Notas 125" xfId="2486" xr:uid="{BCCCE86C-E3C5-4637-84D7-BD9D23DF71FD}"/>
    <cellStyle name="Notas 126" xfId="2506" xr:uid="{C5A331A9-0727-480E-BDF2-D8D2EDA7A79A}"/>
    <cellStyle name="Notas 127" xfId="2526" xr:uid="{D28797DB-FCD0-406F-BEA3-BE5DF594BDC7}"/>
    <cellStyle name="Notas 128" xfId="2546" xr:uid="{676A51F4-4AE7-430F-993F-D7827CC4DF60}"/>
    <cellStyle name="Notas 129" xfId="2566" xr:uid="{D0E703C3-F8CE-4EBC-A141-110ED7BBC52B}"/>
    <cellStyle name="Notas 13" xfId="245" xr:uid="{3FE616E6-51E8-44C4-9A0B-455B7291CAB9}"/>
    <cellStyle name="Notas 130" xfId="2586" xr:uid="{379009F7-94DE-4701-A6DB-AB41FB416AF4}"/>
    <cellStyle name="Notas 131" xfId="2606" xr:uid="{410ABECC-0E32-409E-8D6E-C6009C3E2C6F}"/>
    <cellStyle name="Notas 132" xfId="2626" xr:uid="{411D80AF-A3AD-44E2-B8E3-E8D124457843}"/>
    <cellStyle name="Notas 133" xfId="2646" xr:uid="{9B8D0961-D55E-4528-87F2-D02E36E30232}"/>
    <cellStyle name="Notas 134" xfId="2666" xr:uid="{005230DA-2834-48B2-AD7A-6D3520B34CD9}"/>
    <cellStyle name="Notas 135" xfId="2686" xr:uid="{0ACFF24F-D1BC-49F2-BA36-9F7F08C7E412}"/>
    <cellStyle name="Notas 136" xfId="2706" xr:uid="{FCA3DFDC-8237-4D85-87D2-33ADFBFDAEAA}"/>
    <cellStyle name="Notas 137" xfId="2726" xr:uid="{432B29EA-2EF9-4B14-AC23-334463FB1EAA}"/>
    <cellStyle name="Notas 138" xfId="2746" xr:uid="{A787188A-AB78-4334-B14F-E467D6F74913}"/>
    <cellStyle name="Notas 139" xfId="2766" xr:uid="{4A5D2020-F51A-4CB9-A4C1-051246B37FE7}"/>
    <cellStyle name="Notas 14" xfId="265" xr:uid="{087320F1-0ACA-4E55-A69D-8694ABCA092C}"/>
    <cellStyle name="Notas 140" xfId="2786" xr:uid="{9D6E518F-411F-4703-A787-D018A65A4F18}"/>
    <cellStyle name="Notas 141" xfId="2806" xr:uid="{470586B2-C6E7-492E-9190-CCB47BA121F6}"/>
    <cellStyle name="Notas 142" xfId="2826" xr:uid="{0A17D32D-7FED-4085-93D5-D41B2EDB82AB}"/>
    <cellStyle name="Notas 143" xfId="2846" xr:uid="{2725BE02-A1E0-4A42-9ACB-F29A3867FF35}"/>
    <cellStyle name="Notas 144" xfId="2866" xr:uid="{6DD962C6-FFAD-4636-A729-0F4A05F659D9}"/>
    <cellStyle name="Notas 145" xfId="2886" xr:uid="{F15BBD7D-C700-4A08-B1FB-4A1ABC350C92}"/>
    <cellStyle name="Notas 146" xfId="2906" xr:uid="{CC9905B1-9AE6-4BAD-B1F6-C0674585B392}"/>
    <cellStyle name="Notas 147" xfId="2926" xr:uid="{75CA82A0-828B-4FFB-B62A-FC9F3275807B}"/>
    <cellStyle name="Notas 148" xfId="2946" xr:uid="{BD0A43F2-79F7-49B7-8060-D30328CFD46E}"/>
    <cellStyle name="Notas 149" xfId="2966" xr:uid="{1F8FCD65-F6EC-4C46-A300-9D6C9B6C2E71}"/>
    <cellStyle name="Notas 15" xfId="285" xr:uid="{A66E6ECD-A85D-4ACA-B5D2-183DD8135E60}"/>
    <cellStyle name="Notas 150" xfId="2986" xr:uid="{633D3630-DF94-49C6-8A74-DFD99CEE886D}"/>
    <cellStyle name="Notas 16" xfId="305" xr:uid="{7181E085-171A-4A97-BB0D-82469381AB0F}"/>
    <cellStyle name="Notas 17" xfId="325" xr:uid="{7768F98A-4F54-4F78-9AD2-20EB8BDAC9FC}"/>
    <cellStyle name="Notas 18" xfId="345" xr:uid="{9515B20D-E6B0-434F-AD0A-18D8BEDCCB0F}"/>
    <cellStyle name="Notas 19" xfId="365" xr:uid="{F245AA82-DB93-4BA8-9F2F-5C2BF68B59AE}"/>
    <cellStyle name="Notas 2" xfId="42" xr:uid="{F62FF7BA-214A-4173-B6EC-57D74C8BE868}"/>
    <cellStyle name="Notas 20" xfId="385" xr:uid="{95861765-3729-4DC1-AE27-CFAAC62F2B90}"/>
    <cellStyle name="Notas 21" xfId="405" xr:uid="{44E23B6A-E833-43E3-8BF8-41329FFE4E67}"/>
    <cellStyle name="Notas 22" xfId="425" xr:uid="{F542012F-3329-4D44-A45D-97862C9C1DAC}"/>
    <cellStyle name="Notas 23" xfId="445" xr:uid="{69961D1F-A1DE-4F7E-B72E-2C859C8D5B9D}"/>
    <cellStyle name="Notas 24" xfId="465" xr:uid="{394F51B7-E5A6-43A9-8A44-87806E97BE8D}"/>
    <cellStyle name="Notas 25" xfId="485" xr:uid="{C1352D48-1428-4481-82E1-3212A9EE06C5}"/>
    <cellStyle name="Notas 26" xfId="505" xr:uid="{723007E4-2A1D-4ABD-9F52-A27D04B23FFE}"/>
    <cellStyle name="Notas 27" xfId="525" xr:uid="{65A1AB6C-A4F8-474F-A997-AE24E903D794}"/>
    <cellStyle name="Notas 28" xfId="545" xr:uid="{3F11E64C-EA39-4315-B193-49E01CD69DE9}"/>
    <cellStyle name="Notas 29" xfId="565" xr:uid="{82AA976A-1DF2-4BA1-9FD7-6C938816A3B0}"/>
    <cellStyle name="Notas 3" xfId="44" xr:uid="{E77736D7-D1D6-4A26-BA48-213A3A53E71B}"/>
    <cellStyle name="Notas 30" xfId="585" xr:uid="{7E5D0957-C363-476D-849F-5363F3DF7DAC}"/>
    <cellStyle name="Notas 31" xfId="605" xr:uid="{49BAF09D-AB42-4D8A-8971-846FA7C1A8A4}"/>
    <cellStyle name="Notas 32" xfId="625" xr:uid="{34688BC2-1E84-4E3F-95F2-31D3CE3A78C4}"/>
    <cellStyle name="Notas 33" xfId="645" xr:uid="{EDF900DD-3CF5-4593-9664-EBD70CF91905}"/>
    <cellStyle name="Notas 34" xfId="665" xr:uid="{6667622B-6D7D-4A6E-B051-77CBCD5B0150}"/>
    <cellStyle name="Notas 35" xfId="685" xr:uid="{1DA10E8D-6351-449B-9B85-28383E3B1589}"/>
    <cellStyle name="Notas 36" xfId="705" xr:uid="{143FD61F-12E8-4A00-A82F-2440111D83CD}"/>
    <cellStyle name="Notas 37" xfId="725" xr:uid="{62722028-9A5E-40D3-B359-FA178074A098}"/>
    <cellStyle name="Notas 38" xfId="745" xr:uid="{7137890B-74BE-4665-987F-628DE8729DA3}"/>
    <cellStyle name="Notas 39" xfId="765" xr:uid="{B3E3C1BF-4ACC-4A42-AB89-2F1FD968BF71}"/>
    <cellStyle name="Notas 4" xfId="64" xr:uid="{D0DCB4D9-C134-4716-958B-64BAC0D89D6D}"/>
    <cellStyle name="Notas 40" xfId="785" xr:uid="{5FA6A212-924E-4BFF-90C5-A4FE7DB3E4B8}"/>
    <cellStyle name="Notas 41" xfId="805" xr:uid="{D013BBEA-4543-4BBF-8D96-86630EEE5AC1}"/>
    <cellStyle name="Notas 42" xfId="825" xr:uid="{50878A14-9F83-4523-9D7D-439DB1B256DB}"/>
    <cellStyle name="Notas 43" xfId="845" xr:uid="{E37B26BA-C779-4CC2-B09C-6C677B2419CA}"/>
    <cellStyle name="Notas 44" xfId="865" xr:uid="{F615DA77-6D22-4F8D-A3B3-BFAD06E182FF}"/>
    <cellStyle name="Notas 45" xfId="885" xr:uid="{1BF1FB7A-8690-4A0A-9483-78C292022311}"/>
    <cellStyle name="Notas 46" xfId="905" xr:uid="{DE3E8223-D7B0-4975-9111-7B0579CA53EF}"/>
    <cellStyle name="Notas 47" xfId="925" xr:uid="{3A4E74C5-3865-4DB2-89B4-C7B4D9B93FFF}"/>
    <cellStyle name="Notas 48" xfId="945" xr:uid="{706E3554-3B43-46EC-BE5D-FC970D824757}"/>
    <cellStyle name="Notas 49" xfId="965" xr:uid="{C8DBB5D7-795B-4656-B471-192A21F38D48}"/>
    <cellStyle name="Notas 5" xfId="84" xr:uid="{C81EBF66-1CEE-4FF3-8957-CDAF84FB2955}"/>
    <cellStyle name="Notas 50" xfId="985" xr:uid="{C36D2C39-EFB2-40D4-A881-4397E3BC1173}"/>
    <cellStyle name="Notas 51" xfId="1005" xr:uid="{4823F2A5-0ABE-477E-815E-3A249C3860ED}"/>
    <cellStyle name="Notas 52" xfId="1025" xr:uid="{D76ED33E-8083-459E-A7A0-B8F23964138B}"/>
    <cellStyle name="Notas 53" xfId="1045" xr:uid="{CA829AB2-DAB4-47BA-8253-E3C29AD94D86}"/>
    <cellStyle name="Notas 54" xfId="1065" xr:uid="{A50D9106-B6E2-4571-AA07-FD01BABDE3AF}"/>
    <cellStyle name="Notas 55" xfId="1085" xr:uid="{6C111AAE-4405-4636-BAF3-ABCE7BF3D386}"/>
    <cellStyle name="Notas 56" xfId="1105" xr:uid="{6472C16C-217D-488F-A43F-D5E2A282F509}"/>
    <cellStyle name="Notas 57" xfId="1125" xr:uid="{CDB07F4A-AD21-410C-835F-37504ADEFA58}"/>
    <cellStyle name="Notas 58" xfId="1145" xr:uid="{71C4B446-5937-4C2D-A2E8-7CA9B6CFEDF7}"/>
    <cellStyle name="Notas 59" xfId="1165" xr:uid="{D9EACBA9-E9BA-4B3C-9893-61A5FC2106A0}"/>
    <cellStyle name="Notas 6" xfId="104" xr:uid="{0D78A716-4D27-44C4-8C2C-A5805E66F5A4}"/>
    <cellStyle name="Notas 60" xfId="1185" xr:uid="{6DE5C82C-D4B8-4E2D-9910-ADA154F38BE9}"/>
    <cellStyle name="Notas 61" xfId="1205" xr:uid="{C5FAD666-C09D-4ABD-B71B-B159D4B06ECB}"/>
    <cellStyle name="Notas 62" xfId="1225" xr:uid="{7DD08BB8-930E-4631-AFE2-8486EE403938}"/>
    <cellStyle name="Notas 63" xfId="1245" xr:uid="{EE90A1B8-2F73-485F-9225-15C468F9140F}"/>
    <cellStyle name="Notas 64" xfId="1265" xr:uid="{9E71B25E-533C-420C-BE56-D8481CC935CA}"/>
    <cellStyle name="Notas 65" xfId="1285" xr:uid="{9489F351-779B-43CB-AE4A-E5A63BC9C8C4}"/>
    <cellStyle name="Notas 66" xfId="1306" xr:uid="{9FBB6B37-C7F9-49EF-BA7C-DED720FD9AB7}"/>
    <cellStyle name="Notas 67" xfId="1326" xr:uid="{CEA02C86-8557-45F7-8F3E-6D68332B48BF}"/>
    <cellStyle name="Notas 68" xfId="1346" xr:uid="{B7F445A0-9CA5-4FB2-AE27-98CEBFC9E2B3}"/>
    <cellStyle name="Notas 69" xfId="1366" xr:uid="{D7303A08-A592-41B4-9481-354B3AA8CFA2}"/>
    <cellStyle name="Notas 7" xfId="124" xr:uid="{0EEA686B-0091-4912-BB50-AEB8F09FBD4E}"/>
    <cellStyle name="Notas 70" xfId="1386" xr:uid="{EBC54B2E-E376-4179-88B3-48FB9F94EC2A}"/>
    <cellStyle name="Notas 71" xfId="1406" xr:uid="{99E72760-C5EC-48C0-B371-01E95E4FB1CA}"/>
    <cellStyle name="Notas 72" xfId="1426" xr:uid="{9C3F45C0-674D-462B-B1B4-1AF591D1093D}"/>
    <cellStyle name="Notas 73" xfId="1446" xr:uid="{9C32B124-AF29-4857-B6EB-09662AA49137}"/>
    <cellStyle name="Notas 74" xfId="1466" xr:uid="{53A4A1DE-4184-4F4E-99A8-644FBE0D1EBC}"/>
    <cellStyle name="Notas 75" xfId="1486" xr:uid="{453D0FF1-61EA-4B38-9EBE-4AF10E919A48}"/>
    <cellStyle name="Notas 76" xfId="1506" xr:uid="{503E6C21-3A72-4E97-A911-78E8FFD4473E}"/>
    <cellStyle name="Notas 77" xfId="1526" xr:uid="{51AEFFE7-D3E8-42A8-B186-5BD70081371B}"/>
    <cellStyle name="Notas 78" xfId="1546" xr:uid="{7735F930-74DC-4E56-92D1-C1E1454549BF}"/>
    <cellStyle name="Notas 79" xfId="1566" xr:uid="{06CDB970-054C-4B21-ADDB-FB52F1F39297}"/>
    <cellStyle name="Notas 8" xfId="144" xr:uid="{EC5D60FA-81FC-4652-8D51-6C4756F6C529}"/>
    <cellStyle name="Notas 80" xfId="1586" xr:uid="{35A60CEC-2E8C-4C8B-ADD5-FD4BA5043FF6}"/>
    <cellStyle name="Notas 81" xfId="1606" xr:uid="{6FC34699-C2B3-4FDC-9D7E-609F53BF5DB3}"/>
    <cellStyle name="Notas 82" xfId="1626" xr:uid="{BAE69D20-3848-498D-A705-779DE884EBF8}"/>
    <cellStyle name="Notas 83" xfId="1646" xr:uid="{D61723CF-49F5-47F7-B25B-1C77249BECEC}"/>
    <cellStyle name="Notas 84" xfId="1666" xr:uid="{D3B6F673-6170-4B0B-AF7E-EC89225B9374}"/>
    <cellStyle name="Notas 85" xfId="1686" xr:uid="{BE478E2D-308B-4521-BD9F-A9E53C6B59B8}"/>
    <cellStyle name="Notas 86" xfId="1706" xr:uid="{32334DB2-6469-4DB0-BB53-147EE6104D89}"/>
    <cellStyle name="Notas 87" xfId="1726" xr:uid="{764C9FDE-D4F7-496F-8E3D-A75B4263587A}"/>
    <cellStyle name="Notas 88" xfId="1746" xr:uid="{7A45B3F2-873B-447B-934C-FD6157A80F6B}"/>
    <cellStyle name="Notas 89" xfId="1766" xr:uid="{1688847B-7E9D-4F30-BAB5-C0AAE16AE168}"/>
    <cellStyle name="Notas 9" xfId="164" xr:uid="{BA5D342B-AFAB-4ECF-B88F-5BD6BA96F6F1}"/>
    <cellStyle name="Notas 90" xfId="1786" xr:uid="{C7F6A97E-589D-467D-8990-499FE10963DA}"/>
    <cellStyle name="Notas 91" xfId="1806" xr:uid="{56AD7415-E919-48FC-A48C-423ADFF5B85A}"/>
    <cellStyle name="Notas 92" xfId="1826" xr:uid="{625C89B9-0E63-439D-B15C-3C5D1B986A46}"/>
    <cellStyle name="Notas 93" xfId="1846" xr:uid="{0BBEDBFF-1B6A-4653-B694-BBE0CE052D4F}"/>
    <cellStyle name="Notas 94" xfId="1866" xr:uid="{33FE259B-3750-429B-B25A-5FB2ED777FCD}"/>
    <cellStyle name="Notas 95" xfId="1886" xr:uid="{C058FDF2-E46D-4755-9D52-1CD6A489300B}"/>
    <cellStyle name="Notas 96" xfId="1906" xr:uid="{563FEC42-ED38-4A9A-A94E-71FFDD7CE440}"/>
    <cellStyle name="Notas 97" xfId="1926" xr:uid="{01FA9C7C-2279-46F8-8CCA-B9E785635024}"/>
    <cellStyle name="Notas 98" xfId="1946" xr:uid="{9DBB6C79-AEA4-437D-82B6-3431BBBB5EDD}"/>
    <cellStyle name="Notas 99" xfId="1966" xr:uid="{A6D4FE96-E976-4ABA-93B4-DAEF547D239E}"/>
    <cellStyle name="Salida" xfId="10" builtinId="21" customBuiltin="1"/>
    <cellStyle name="Texto de advertencia" xfId="14" builtinId="11" customBuiltin="1"/>
    <cellStyle name="Texto explicativo" xfId="15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6" builtinId="25" customBuiltin="1"/>
  </cellStyles>
  <dxfs count="81">
    <dxf>
      <numFmt numFmtId="164" formatCode="d/mm"/>
    </dxf>
    <dxf>
      <numFmt numFmtId="164" formatCode="d/mm"/>
    </dxf>
    <dxf>
      <fill>
        <patternFill patternType="none">
          <bgColor auto="1"/>
        </patternFill>
      </fill>
    </dxf>
    <dxf>
      <numFmt numFmtId="164" formatCode="d/mm"/>
    </dxf>
    <dxf>
      <numFmt numFmtId="164" formatCode="d/mm"/>
    </dxf>
    <dxf>
      <numFmt numFmtId="166" formatCode="d/m"/>
    </dxf>
    <dxf>
      <numFmt numFmtId="166" formatCode="d/m"/>
    </dxf>
    <dxf>
      <fill>
        <patternFill patternType="solid">
          <bgColor rgb="FF92D050"/>
        </patternFill>
      </fill>
    </dxf>
    <dxf>
      <numFmt numFmtId="164" formatCode="d/mm"/>
    </dxf>
    <dxf>
      <numFmt numFmtId="164" formatCode="d/mm"/>
    </dxf>
    <dxf>
      <numFmt numFmtId="164" formatCode="d/mm"/>
    </dxf>
    <dxf>
      <numFmt numFmtId="164" formatCode="d/mm"/>
    </dxf>
    <dxf>
      <numFmt numFmtId="164" formatCode="d/mm"/>
    </dxf>
    <dxf>
      <numFmt numFmtId="164" formatCode="d/mm"/>
    </dxf>
    <dxf>
      <numFmt numFmtId="164" formatCode="d/mm"/>
    </dxf>
    <dxf>
      <numFmt numFmtId="164" formatCode="d/mm"/>
    </dxf>
    <dxf>
      <fill>
        <patternFill>
          <bgColor rgb="FFFFC7CE"/>
        </patternFill>
      </fill>
    </dxf>
    <dxf>
      <numFmt numFmtId="164" formatCode="d/m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6" formatCode="d/m"/>
    </dxf>
    <dxf>
      <numFmt numFmtId="166" formatCode="d/m"/>
    </dxf>
    <dxf>
      <numFmt numFmtId="166" formatCode="d/m"/>
    </dxf>
    <dxf>
      <alignment horizontal="center"/>
    </dxf>
    <dxf>
      <alignment horizontal="center"/>
    </dxf>
    <dxf>
      <alignment horizontal="center"/>
    </dxf>
    <dxf>
      <numFmt numFmtId="166" formatCode="d/m"/>
    </dxf>
    <dxf>
      <numFmt numFmtId="166" formatCode="d/m"/>
    </dxf>
    <dxf>
      <numFmt numFmtId="166" formatCode="d/m"/>
    </dxf>
    <dxf>
      <alignment horizontal="center"/>
    </dxf>
    <dxf>
      <alignment horizontal="center"/>
    </dxf>
    <dxf>
      <alignment horizontal="center"/>
    </dxf>
    <dxf>
      <alignment vertical="bottom"/>
    </dxf>
    <dxf>
      <alignment vertical="bottom"/>
    </dxf>
    <dxf>
      <alignment vertical="bottom"/>
    </dxf>
    <dxf>
      <numFmt numFmtId="166" formatCode="d/m"/>
    </dxf>
    <dxf>
      <numFmt numFmtId="166" formatCode="d/m"/>
    </dxf>
    <dxf>
      <numFmt numFmtId="166" formatCode="d/m"/>
    </dxf>
    <dxf>
      <alignment horizontal="center"/>
    </dxf>
    <dxf>
      <alignment horizontal="center"/>
    </dxf>
    <dxf>
      <alignment horizontal="center"/>
    </dxf>
    <dxf>
      <numFmt numFmtId="166" formatCode="d/m"/>
    </dxf>
    <dxf>
      <numFmt numFmtId="166" formatCode="d/m"/>
    </dxf>
    <dxf>
      <numFmt numFmtId="166" formatCode="d/m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66" formatCode="d/m"/>
    </dxf>
    <dxf>
      <numFmt numFmtId="166" formatCode="d/m"/>
    </dxf>
    <dxf>
      <numFmt numFmtId="166" formatCode="d/m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F9FF7D"/>
        </patternFill>
      </fill>
    </dxf>
    <dxf>
      <fill>
        <patternFill>
          <bgColor rgb="FFF9FF7D"/>
        </patternFill>
      </fill>
    </dxf>
    <dxf>
      <fill>
        <patternFill>
          <bgColor rgb="FFF9FF7D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4" tint="0.39997558519241921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9FF7D"/>
      <color rgb="FFCC9900"/>
      <color rgb="FFCD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[Formato Asignación DefinitivaV5.xlsm]Seguimiento!TablaDinámica3</c:name>
    <c:fmtId val="17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2485388658195287E-2"/>
          <c:y val="1.7961253930221872E-2"/>
          <c:w val="0.83901819737785654"/>
          <c:h val="0.5828430133322777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Seguimiento!$D$3:$D$4</c:f>
              <c:strCache>
                <c:ptCount val="1"/>
                <c:pt idx="0">
                  <c:v>4/12/2023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Seguimiento!$B$5:$C$33</c:f>
              <c:multiLvlStrCache>
                <c:ptCount val="25"/>
                <c:lvl>
                  <c:pt idx="0">
                    <c:v>Yeraldineth Rodriguez Rodriguez</c:v>
                  </c:pt>
                  <c:pt idx="1">
                    <c:v>Monica Lorena Gonzalez Romero</c:v>
                  </c:pt>
                  <c:pt idx="2">
                    <c:v>Maria Mercedes Serrano Rodriguez</c:v>
                  </c:pt>
                  <c:pt idx="3">
                    <c:v>Juan Pablo Rodriguez Garcia</c:v>
                  </c:pt>
                  <c:pt idx="4">
                    <c:v>Juan Camilo Salazar Sanchez</c:v>
                  </c:pt>
                  <c:pt idx="5">
                    <c:v>Jose Mario Manrique Ortega</c:v>
                  </c:pt>
                  <c:pt idx="6">
                    <c:v>Christian Andres Sanchez Salamanca</c:v>
                  </c:pt>
                  <c:pt idx="7">
                    <c:v>Bryan David Castro Gomez</c:v>
                  </c:pt>
                  <c:pt idx="8">
                    <c:v>Yeraldineth Rodriguez Rodriguez</c:v>
                  </c:pt>
                  <c:pt idx="9">
                    <c:v>Monica Lorena Gonzalez Romero</c:v>
                  </c:pt>
                  <c:pt idx="10">
                    <c:v>Maria Mercedes Serrano Rodriguez</c:v>
                  </c:pt>
                  <c:pt idx="11">
                    <c:v>Juan Pablo Rodriguez Garcia</c:v>
                  </c:pt>
                  <c:pt idx="12">
                    <c:v>Juan Camilo Salazar Sanchez</c:v>
                  </c:pt>
                  <c:pt idx="13">
                    <c:v>Jose Mario Manrique Ortega</c:v>
                  </c:pt>
                  <c:pt idx="14">
                    <c:v>Jeimy Paola Aponte Serrato</c:v>
                  </c:pt>
                  <c:pt idx="15">
                    <c:v>Edisson Santiago Gutierrez Paipilla</c:v>
                  </c:pt>
                  <c:pt idx="16">
                    <c:v>Christian Andres Sanchez Salamanca</c:v>
                  </c:pt>
                  <c:pt idx="17">
                    <c:v>Bryan David Castro Gomez</c:v>
                  </c:pt>
                  <c:pt idx="18">
                    <c:v>Yeraldineth Rodriguez Rodriguez</c:v>
                  </c:pt>
                  <c:pt idx="19">
                    <c:v>Monica Lorena Gonzalez Romero</c:v>
                  </c:pt>
                  <c:pt idx="20">
                    <c:v>Juan Camilo Salazar Sanchez</c:v>
                  </c:pt>
                  <c:pt idx="21">
                    <c:v>Jose Mario Manrique Ortega</c:v>
                  </c:pt>
                  <c:pt idx="22">
                    <c:v>Edisson Santiago Gutierrez Paipilla</c:v>
                  </c:pt>
                  <c:pt idx="23">
                    <c:v>Christian Andres Sanchez Salamanca</c:v>
                  </c:pt>
                  <c:pt idx="24">
                    <c:v>Bryan David Castro Gomez</c:v>
                  </c:pt>
                </c:lvl>
                <c:lvl>
                  <c:pt idx="0">
                    <c:v>Emisión</c:v>
                  </c:pt>
                  <c:pt idx="8">
                    <c:v>Modificación</c:v>
                  </c:pt>
                  <c:pt idx="18">
                    <c:v>Renovación</c:v>
                  </c:pt>
                </c:lvl>
              </c:multiLvlStrCache>
            </c:multiLvlStrRef>
          </c:cat>
          <c:val>
            <c:numRef>
              <c:f>Seguimiento!$D$5:$D$33</c:f>
              <c:numCache>
                <c:formatCode>General</c:formatCode>
                <c:ptCount val="25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5B-492B-BE14-465A601921F1}"/>
            </c:ext>
          </c:extLst>
        </c:ser>
        <c:ser>
          <c:idx val="1"/>
          <c:order val="1"/>
          <c:tx>
            <c:strRef>
              <c:f>Seguimiento!$E$3:$E$4</c:f>
              <c:strCache>
                <c:ptCount val="1"/>
                <c:pt idx="0">
                  <c:v>7/12/2023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Seguimiento!$B$5:$C$33</c:f>
              <c:multiLvlStrCache>
                <c:ptCount val="25"/>
                <c:lvl>
                  <c:pt idx="0">
                    <c:v>Yeraldineth Rodriguez Rodriguez</c:v>
                  </c:pt>
                  <c:pt idx="1">
                    <c:v>Monica Lorena Gonzalez Romero</c:v>
                  </c:pt>
                  <c:pt idx="2">
                    <c:v>Maria Mercedes Serrano Rodriguez</c:v>
                  </c:pt>
                  <c:pt idx="3">
                    <c:v>Juan Pablo Rodriguez Garcia</c:v>
                  </c:pt>
                  <c:pt idx="4">
                    <c:v>Juan Camilo Salazar Sanchez</c:v>
                  </c:pt>
                  <c:pt idx="5">
                    <c:v>Jose Mario Manrique Ortega</c:v>
                  </c:pt>
                  <c:pt idx="6">
                    <c:v>Christian Andres Sanchez Salamanca</c:v>
                  </c:pt>
                  <c:pt idx="7">
                    <c:v>Bryan David Castro Gomez</c:v>
                  </c:pt>
                  <c:pt idx="8">
                    <c:v>Yeraldineth Rodriguez Rodriguez</c:v>
                  </c:pt>
                  <c:pt idx="9">
                    <c:v>Monica Lorena Gonzalez Romero</c:v>
                  </c:pt>
                  <c:pt idx="10">
                    <c:v>Maria Mercedes Serrano Rodriguez</c:v>
                  </c:pt>
                  <c:pt idx="11">
                    <c:v>Juan Pablo Rodriguez Garcia</c:v>
                  </c:pt>
                  <c:pt idx="12">
                    <c:v>Juan Camilo Salazar Sanchez</c:v>
                  </c:pt>
                  <c:pt idx="13">
                    <c:v>Jose Mario Manrique Ortega</c:v>
                  </c:pt>
                  <c:pt idx="14">
                    <c:v>Jeimy Paola Aponte Serrato</c:v>
                  </c:pt>
                  <c:pt idx="15">
                    <c:v>Edisson Santiago Gutierrez Paipilla</c:v>
                  </c:pt>
                  <c:pt idx="16">
                    <c:v>Christian Andres Sanchez Salamanca</c:v>
                  </c:pt>
                  <c:pt idx="17">
                    <c:v>Bryan David Castro Gomez</c:v>
                  </c:pt>
                  <c:pt idx="18">
                    <c:v>Yeraldineth Rodriguez Rodriguez</c:v>
                  </c:pt>
                  <c:pt idx="19">
                    <c:v>Monica Lorena Gonzalez Romero</c:v>
                  </c:pt>
                  <c:pt idx="20">
                    <c:v>Juan Camilo Salazar Sanchez</c:v>
                  </c:pt>
                  <c:pt idx="21">
                    <c:v>Jose Mario Manrique Ortega</c:v>
                  </c:pt>
                  <c:pt idx="22">
                    <c:v>Edisson Santiago Gutierrez Paipilla</c:v>
                  </c:pt>
                  <c:pt idx="23">
                    <c:v>Christian Andres Sanchez Salamanca</c:v>
                  </c:pt>
                  <c:pt idx="24">
                    <c:v>Bryan David Castro Gomez</c:v>
                  </c:pt>
                </c:lvl>
                <c:lvl>
                  <c:pt idx="0">
                    <c:v>Emisión</c:v>
                  </c:pt>
                  <c:pt idx="8">
                    <c:v>Modificación</c:v>
                  </c:pt>
                  <c:pt idx="18">
                    <c:v>Renovación</c:v>
                  </c:pt>
                </c:lvl>
              </c:multiLvlStrCache>
            </c:multiLvlStrRef>
          </c:cat>
          <c:val>
            <c:numRef>
              <c:f>Seguimiento!$E$5:$E$33</c:f>
              <c:numCache>
                <c:formatCode>General</c:formatCode>
                <c:ptCount val="25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E-4BEF-94E6-B7D51FA86185}"/>
            </c:ext>
          </c:extLst>
        </c:ser>
        <c:ser>
          <c:idx val="2"/>
          <c:order val="2"/>
          <c:tx>
            <c:strRef>
              <c:f>Seguimiento!$F$3:$F$4</c:f>
              <c:strCache>
                <c:ptCount val="1"/>
                <c:pt idx="0">
                  <c:v>12/12/2023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Seguimiento!$B$5:$C$33</c:f>
              <c:multiLvlStrCache>
                <c:ptCount val="25"/>
                <c:lvl>
                  <c:pt idx="0">
                    <c:v>Yeraldineth Rodriguez Rodriguez</c:v>
                  </c:pt>
                  <c:pt idx="1">
                    <c:v>Monica Lorena Gonzalez Romero</c:v>
                  </c:pt>
                  <c:pt idx="2">
                    <c:v>Maria Mercedes Serrano Rodriguez</c:v>
                  </c:pt>
                  <c:pt idx="3">
                    <c:v>Juan Pablo Rodriguez Garcia</c:v>
                  </c:pt>
                  <c:pt idx="4">
                    <c:v>Juan Camilo Salazar Sanchez</c:v>
                  </c:pt>
                  <c:pt idx="5">
                    <c:v>Jose Mario Manrique Ortega</c:v>
                  </c:pt>
                  <c:pt idx="6">
                    <c:v>Christian Andres Sanchez Salamanca</c:v>
                  </c:pt>
                  <c:pt idx="7">
                    <c:v>Bryan David Castro Gomez</c:v>
                  </c:pt>
                  <c:pt idx="8">
                    <c:v>Yeraldineth Rodriguez Rodriguez</c:v>
                  </c:pt>
                  <c:pt idx="9">
                    <c:v>Monica Lorena Gonzalez Romero</c:v>
                  </c:pt>
                  <c:pt idx="10">
                    <c:v>Maria Mercedes Serrano Rodriguez</c:v>
                  </c:pt>
                  <c:pt idx="11">
                    <c:v>Juan Pablo Rodriguez Garcia</c:v>
                  </c:pt>
                  <c:pt idx="12">
                    <c:v>Juan Camilo Salazar Sanchez</c:v>
                  </c:pt>
                  <c:pt idx="13">
                    <c:v>Jose Mario Manrique Ortega</c:v>
                  </c:pt>
                  <c:pt idx="14">
                    <c:v>Jeimy Paola Aponte Serrato</c:v>
                  </c:pt>
                  <c:pt idx="15">
                    <c:v>Edisson Santiago Gutierrez Paipilla</c:v>
                  </c:pt>
                  <c:pt idx="16">
                    <c:v>Christian Andres Sanchez Salamanca</c:v>
                  </c:pt>
                  <c:pt idx="17">
                    <c:v>Bryan David Castro Gomez</c:v>
                  </c:pt>
                  <c:pt idx="18">
                    <c:v>Yeraldineth Rodriguez Rodriguez</c:v>
                  </c:pt>
                  <c:pt idx="19">
                    <c:v>Monica Lorena Gonzalez Romero</c:v>
                  </c:pt>
                  <c:pt idx="20">
                    <c:v>Juan Camilo Salazar Sanchez</c:v>
                  </c:pt>
                  <c:pt idx="21">
                    <c:v>Jose Mario Manrique Ortega</c:v>
                  </c:pt>
                  <c:pt idx="22">
                    <c:v>Edisson Santiago Gutierrez Paipilla</c:v>
                  </c:pt>
                  <c:pt idx="23">
                    <c:v>Christian Andres Sanchez Salamanca</c:v>
                  </c:pt>
                  <c:pt idx="24">
                    <c:v>Bryan David Castro Gomez</c:v>
                  </c:pt>
                </c:lvl>
                <c:lvl>
                  <c:pt idx="0">
                    <c:v>Emisión</c:v>
                  </c:pt>
                  <c:pt idx="8">
                    <c:v>Modificación</c:v>
                  </c:pt>
                  <c:pt idx="18">
                    <c:v>Renovación</c:v>
                  </c:pt>
                </c:lvl>
              </c:multiLvlStrCache>
            </c:multiLvlStrRef>
          </c:cat>
          <c:val>
            <c:numRef>
              <c:f>Seguimiento!$F$5:$F$33</c:f>
              <c:numCache>
                <c:formatCode>General</c:formatCode>
                <c:ptCount val="25"/>
                <c:pt idx="9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5AE-4BEF-94E6-B7D51FA86185}"/>
            </c:ext>
          </c:extLst>
        </c:ser>
        <c:ser>
          <c:idx val="3"/>
          <c:order val="3"/>
          <c:tx>
            <c:strRef>
              <c:f>Seguimiento!$G$3:$G$4</c:f>
              <c:strCache>
                <c:ptCount val="1"/>
                <c:pt idx="0">
                  <c:v>13/12/2023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Seguimiento!$B$5:$C$33</c:f>
              <c:multiLvlStrCache>
                <c:ptCount val="25"/>
                <c:lvl>
                  <c:pt idx="0">
                    <c:v>Yeraldineth Rodriguez Rodriguez</c:v>
                  </c:pt>
                  <c:pt idx="1">
                    <c:v>Monica Lorena Gonzalez Romero</c:v>
                  </c:pt>
                  <c:pt idx="2">
                    <c:v>Maria Mercedes Serrano Rodriguez</c:v>
                  </c:pt>
                  <c:pt idx="3">
                    <c:v>Juan Pablo Rodriguez Garcia</c:v>
                  </c:pt>
                  <c:pt idx="4">
                    <c:v>Juan Camilo Salazar Sanchez</c:v>
                  </c:pt>
                  <c:pt idx="5">
                    <c:v>Jose Mario Manrique Ortega</c:v>
                  </c:pt>
                  <c:pt idx="6">
                    <c:v>Christian Andres Sanchez Salamanca</c:v>
                  </c:pt>
                  <c:pt idx="7">
                    <c:v>Bryan David Castro Gomez</c:v>
                  </c:pt>
                  <c:pt idx="8">
                    <c:v>Yeraldineth Rodriguez Rodriguez</c:v>
                  </c:pt>
                  <c:pt idx="9">
                    <c:v>Monica Lorena Gonzalez Romero</c:v>
                  </c:pt>
                  <c:pt idx="10">
                    <c:v>Maria Mercedes Serrano Rodriguez</c:v>
                  </c:pt>
                  <c:pt idx="11">
                    <c:v>Juan Pablo Rodriguez Garcia</c:v>
                  </c:pt>
                  <c:pt idx="12">
                    <c:v>Juan Camilo Salazar Sanchez</c:v>
                  </c:pt>
                  <c:pt idx="13">
                    <c:v>Jose Mario Manrique Ortega</c:v>
                  </c:pt>
                  <c:pt idx="14">
                    <c:v>Jeimy Paola Aponte Serrato</c:v>
                  </c:pt>
                  <c:pt idx="15">
                    <c:v>Edisson Santiago Gutierrez Paipilla</c:v>
                  </c:pt>
                  <c:pt idx="16">
                    <c:v>Christian Andres Sanchez Salamanca</c:v>
                  </c:pt>
                  <c:pt idx="17">
                    <c:v>Bryan David Castro Gomez</c:v>
                  </c:pt>
                  <c:pt idx="18">
                    <c:v>Yeraldineth Rodriguez Rodriguez</c:v>
                  </c:pt>
                  <c:pt idx="19">
                    <c:v>Monica Lorena Gonzalez Romero</c:v>
                  </c:pt>
                  <c:pt idx="20">
                    <c:v>Juan Camilo Salazar Sanchez</c:v>
                  </c:pt>
                  <c:pt idx="21">
                    <c:v>Jose Mario Manrique Ortega</c:v>
                  </c:pt>
                  <c:pt idx="22">
                    <c:v>Edisson Santiago Gutierrez Paipilla</c:v>
                  </c:pt>
                  <c:pt idx="23">
                    <c:v>Christian Andres Sanchez Salamanca</c:v>
                  </c:pt>
                  <c:pt idx="24">
                    <c:v>Bryan David Castro Gomez</c:v>
                  </c:pt>
                </c:lvl>
                <c:lvl>
                  <c:pt idx="0">
                    <c:v>Emisión</c:v>
                  </c:pt>
                  <c:pt idx="8">
                    <c:v>Modificación</c:v>
                  </c:pt>
                  <c:pt idx="18">
                    <c:v>Renovación</c:v>
                  </c:pt>
                </c:lvl>
              </c:multiLvlStrCache>
            </c:multiLvlStrRef>
          </c:cat>
          <c:val>
            <c:numRef>
              <c:f>Seguimiento!$G$5:$G$33</c:f>
              <c:numCache>
                <c:formatCode>General</c:formatCode>
                <c:ptCount val="25"/>
                <c:pt idx="9">
                  <c:v>1</c:v>
                </c:pt>
                <c:pt idx="11">
                  <c:v>1</c:v>
                </c:pt>
                <c:pt idx="22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5AE-4BEF-94E6-B7D51FA86185}"/>
            </c:ext>
          </c:extLst>
        </c:ser>
        <c:ser>
          <c:idx val="4"/>
          <c:order val="4"/>
          <c:tx>
            <c:strRef>
              <c:f>Seguimiento!$H$3:$H$4</c:f>
              <c:strCache>
                <c:ptCount val="1"/>
                <c:pt idx="0">
                  <c:v>14/12/2023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Seguimiento!$B$5:$C$33</c:f>
              <c:multiLvlStrCache>
                <c:ptCount val="25"/>
                <c:lvl>
                  <c:pt idx="0">
                    <c:v>Yeraldineth Rodriguez Rodriguez</c:v>
                  </c:pt>
                  <c:pt idx="1">
                    <c:v>Monica Lorena Gonzalez Romero</c:v>
                  </c:pt>
                  <c:pt idx="2">
                    <c:v>Maria Mercedes Serrano Rodriguez</c:v>
                  </c:pt>
                  <c:pt idx="3">
                    <c:v>Juan Pablo Rodriguez Garcia</c:v>
                  </c:pt>
                  <c:pt idx="4">
                    <c:v>Juan Camilo Salazar Sanchez</c:v>
                  </c:pt>
                  <c:pt idx="5">
                    <c:v>Jose Mario Manrique Ortega</c:v>
                  </c:pt>
                  <c:pt idx="6">
                    <c:v>Christian Andres Sanchez Salamanca</c:v>
                  </c:pt>
                  <c:pt idx="7">
                    <c:v>Bryan David Castro Gomez</c:v>
                  </c:pt>
                  <c:pt idx="8">
                    <c:v>Yeraldineth Rodriguez Rodriguez</c:v>
                  </c:pt>
                  <c:pt idx="9">
                    <c:v>Monica Lorena Gonzalez Romero</c:v>
                  </c:pt>
                  <c:pt idx="10">
                    <c:v>Maria Mercedes Serrano Rodriguez</c:v>
                  </c:pt>
                  <c:pt idx="11">
                    <c:v>Juan Pablo Rodriguez Garcia</c:v>
                  </c:pt>
                  <c:pt idx="12">
                    <c:v>Juan Camilo Salazar Sanchez</c:v>
                  </c:pt>
                  <c:pt idx="13">
                    <c:v>Jose Mario Manrique Ortega</c:v>
                  </c:pt>
                  <c:pt idx="14">
                    <c:v>Jeimy Paola Aponte Serrato</c:v>
                  </c:pt>
                  <c:pt idx="15">
                    <c:v>Edisson Santiago Gutierrez Paipilla</c:v>
                  </c:pt>
                  <c:pt idx="16">
                    <c:v>Christian Andres Sanchez Salamanca</c:v>
                  </c:pt>
                  <c:pt idx="17">
                    <c:v>Bryan David Castro Gomez</c:v>
                  </c:pt>
                  <c:pt idx="18">
                    <c:v>Yeraldineth Rodriguez Rodriguez</c:v>
                  </c:pt>
                  <c:pt idx="19">
                    <c:v>Monica Lorena Gonzalez Romero</c:v>
                  </c:pt>
                  <c:pt idx="20">
                    <c:v>Juan Camilo Salazar Sanchez</c:v>
                  </c:pt>
                  <c:pt idx="21">
                    <c:v>Jose Mario Manrique Ortega</c:v>
                  </c:pt>
                  <c:pt idx="22">
                    <c:v>Edisson Santiago Gutierrez Paipilla</c:v>
                  </c:pt>
                  <c:pt idx="23">
                    <c:v>Christian Andres Sanchez Salamanca</c:v>
                  </c:pt>
                  <c:pt idx="24">
                    <c:v>Bryan David Castro Gomez</c:v>
                  </c:pt>
                </c:lvl>
                <c:lvl>
                  <c:pt idx="0">
                    <c:v>Emisión</c:v>
                  </c:pt>
                  <c:pt idx="8">
                    <c:v>Modificación</c:v>
                  </c:pt>
                  <c:pt idx="18">
                    <c:v>Renovación</c:v>
                  </c:pt>
                </c:lvl>
              </c:multiLvlStrCache>
            </c:multiLvlStrRef>
          </c:cat>
          <c:val>
            <c:numRef>
              <c:f>Seguimiento!$H$5:$H$33</c:f>
              <c:numCache>
                <c:formatCode>General</c:formatCode>
                <c:ptCount val="25"/>
                <c:pt idx="1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6</c:v>
                </c:pt>
                <c:pt idx="11">
                  <c:v>5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9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5AE-4BEF-94E6-B7D51FA86185}"/>
            </c:ext>
          </c:extLst>
        </c:ser>
        <c:ser>
          <c:idx val="5"/>
          <c:order val="5"/>
          <c:tx>
            <c:strRef>
              <c:f>Seguimiento!$I$3:$I$4</c:f>
              <c:strCache>
                <c:ptCount val="1"/>
                <c:pt idx="0">
                  <c:v>15/12/2023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Seguimiento!$B$5:$C$33</c:f>
              <c:multiLvlStrCache>
                <c:ptCount val="25"/>
                <c:lvl>
                  <c:pt idx="0">
                    <c:v>Yeraldineth Rodriguez Rodriguez</c:v>
                  </c:pt>
                  <c:pt idx="1">
                    <c:v>Monica Lorena Gonzalez Romero</c:v>
                  </c:pt>
                  <c:pt idx="2">
                    <c:v>Maria Mercedes Serrano Rodriguez</c:v>
                  </c:pt>
                  <c:pt idx="3">
                    <c:v>Juan Pablo Rodriguez Garcia</c:v>
                  </c:pt>
                  <c:pt idx="4">
                    <c:v>Juan Camilo Salazar Sanchez</c:v>
                  </c:pt>
                  <c:pt idx="5">
                    <c:v>Jose Mario Manrique Ortega</c:v>
                  </c:pt>
                  <c:pt idx="6">
                    <c:v>Christian Andres Sanchez Salamanca</c:v>
                  </c:pt>
                  <c:pt idx="7">
                    <c:v>Bryan David Castro Gomez</c:v>
                  </c:pt>
                  <c:pt idx="8">
                    <c:v>Yeraldineth Rodriguez Rodriguez</c:v>
                  </c:pt>
                  <c:pt idx="9">
                    <c:v>Monica Lorena Gonzalez Romero</c:v>
                  </c:pt>
                  <c:pt idx="10">
                    <c:v>Maria Mercedes Serrano Rodriguez</c:v>
                  </c:pt>
                  <c:pt idx="11">
                    <c:v>Juan Pablo Rodriguez Garcia</c:v>
                  </c:pt>
                  <c:pt idx="12">
                    <c:v>Juan Camilo Salazar Sanchez</c:v>
                  </c:pt>
                  <c:pt idx="13">
                    <c:v>Jose Mario Manrique Ortega</c:v>
                  </c:pt>
                  <c:pt idx="14">
                    <c:v>Jeimy Paola Aponte Serrato</c:v>
                  </c:pt>
                  <c:pt idx="15">
                    <c:v>Edisson Santiago Gutierrez Paipilla</c:v>
                  </c:pt>
                  <c:pt idx="16">
                    <c:v>Christian Andres Sanchez Salamanca</c:v>
                  </c:pt>
                  <c:pt idx="17">
                    <c:v>Bryan David Castro Gomez</c:v>
                  </c:pt>
                  <c:pt idx="18">
                    <c:v>Yeraldineth Rodriguez Rodriguez</c:v>
                  </c:pt>
                  <c:pt idx="19">
                    <c:v>Monica Lorena Gonzalez Romero</c:v>
                  </c:pt>
                  <c:pt idx="20">
                    <c:v>Juan Camilo Salazar Sanchez</c:v>
                  </c:pt>
                  <c:pt idx="21">
                    <c:v>Jose Mario Manrique Ortega</c:v>
                  </c:pt>
                  <c:pt idx="22">
                    <c:v>Edisson Santiago Gutierrez Paipilla</c:v>
                  </c:pt>
                  <c:pt idx="23">
                    <c:v>Christian Andres Sanchez Salamanca</c:v>
                  </c:pt>
                  <c:pt idx="24">
                    <c:v>Bryan David Castro Gomez</c:v>
                  </c:pt>
                </c:lvl>
                <c:lvl>
                  <c:pt idx="0">
                    <c:v>Emisión</c:v>
                  </c:pt>
                  <c:pt idx="8">
                    <c:v>Modificación</c:v>
                  </c:pt>
                  <c:pt idx="18">
                    <c:v>Renovación</c:v>
                  </c:pt>
                </c:lvl>
              </c:multiLvlStrCache>
            </c:multiLvlStrRef>
          </c:cat>
          <c:val>
            <c:numRef>
              <c:f>Seguimiento!$I$5:$I$33</c:f>
              <c:numCache>
                <c:formatCode>General</c:formatCode>
                <c:ptCount val="25"/>
                <c:pt idx="0">
                  <c:v>2</c:v>
                </c:pt>
                <c:pt idx="2">
                  <c:v>3</c:v>
                </c:pt>
                <c:pt idx="4">
                  <c:v>1</c:v>
                </c:pt>
                <c:pt idx="5">
                  <c:v>5</c:v>
                </c:pt>
                <c:pt idx="6">
                  <c:v>2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</c:v>
                </c:pt>
                <c:pt idx="14">
                  <c:v>9</c:v>
                </c:pt>
                <c:pt idx="15">
                  <c:v>8</c:v>
                </c:pt>
                <c:pt idx="16">
                  <c:v>3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5AE-4BEF-94E6-B7D51FA86185}"/>
            </c:ext>
          </c:extLst>
        </c:ser>
        <c:ser>
          <c:idx val="6"/>
          <c:order val="6"/>
          <c:tx>
            <c:strRef>
              <c:f>Seguimiento!$J$3:$J$4</c:f>
              <c:strCache>
                <c:ptCount val="1"/>
                <c:pt idx="0">
                  <c:v>18/12/2023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Seguimiento!$B$5:$C$33</c:f>
              <c:multiLvlStrCache>
                <c:ptCount val="25"/>
                <c:lvl>
                  <c:pt idx="0">
                    <c:v>Yeraldineth Rodriguez Rodriguez</c:v>
                  </c:pt>
                  <c:pt idx="1">
                    <c:v>Monica Lorena Gonzalez Romero</c:v>
                  </c:pt>
                  <c:pt idx="2">
                    <c:v>Maria Mercedes Serrano Rodriguez</c:v>
                  </c:pt>
                  <c:pt idx="3">
                    <c:v>Juan Pablo Rodriguez Garcia</c:v>
                  </c:pt>
                  <c:pt idx="4">
                    <c:v>Juan Camilo Salazar Sanchez</c:v>
                  </c:pt>
                  <c:pt idx="5">
                    <c:v>Jose Mario Manrique Ortega</c:v>
                  </c:pt>
                  <c:pt idx="6">
                    <c:v>Christian Andres Sanchez Salamanca</c:v>
                  </c:pt>
                  <c:pt idx="7">
                    <c:v>Bryan David Castro Gomez</c:v>
                  </c:pt>
                  <c:pt idx="8">
                    <c:v>Yeraldineth Rodriguez Rodriguez</c:v>
                  </c:pt>
                  <c:pt idx="9">
                    <c:v>Monica Lorena Gonzalez Romero</c:v>
                  </c:pt>
                  <c:pt idx="10">
                    <c:v>Maria Mercedes Serrano Rodriguez</c:v>
                  </c:pt>
                  <c:pt idx="11">
                    <c:v>Juan Pablo Rodriguez Garcia</c:v>
                  </c:pt>
                  <c:pt idx="12">
                    <c:v>Juan Camilo Salazar Sanchez</c:v>
                  </c:pt>
                  <c:pt idx="13">
                    <c:v>Jose Mario Manrique Ortega</c:v>
                  </c:pt>
                  <c:pt idx="14">
                    <c:v>Jeimy Paola Aponte Serrato</c:v>
                  </c:pt>
                  <c:pt idx="15">
                    <c:v>Edisson Santiago Gutierrez Paipilla</c:v>
                  </c:pt>
                  <c:pt idx="16">
                    <c:v>Christian Andres Sanchez Salamanca</c:v>
                  </c:pt>
                  <c:pt idx="17">
                    <c:v>Bryan David Castro Gomez</c:v>
                  </c:pt>
                  <c:pt idx="18">
                    <c:v>Yeraldineth Rodriguez Rodriguez</c:v>
                  </c:pt>
                  <c:pt idx="19">
                    <c:v>Monica Lorena Gonzalez Romero</c:v>
                  </c:pt>
                  <c:pt idx="20">
                    <c:v>Juan Camilo Salazar Sanchez</c:v>
                  </c:pt>
                  <c:pt idx="21">
                    <c:v>Jose Mario Manrique Ortega</c:v>
                  </c:pt>
                  <c:pt idx="22">
                    <c:v>Edisson Santiago Gutierrez Paipilla</c:v>
                  </c:pt>
                  <c:pt idx="23">
                    <c:v>Christian Andres Sanchez Salamanca</c:v>
                  </c:pt>
                  <c:pt idx="24">
                    <c:v>Bryan David Castro Gomez</c:v>
                  </c:pt>
                </c:lvl>
                <c:lvl>
                  <c:pt idx="0">
                    <c:v>Emisión</c:v>
                  </c:pt>
                  <c:pt idx="8">
                    <c:v>Modificación</c:v>
                  </c:pt>
                  <c:pt idx="18">
                    <c:v>Renovación</c:v>
                  </c:pt>
                </c:lvl>
              </c:multiLvlStrCache>
            </c:multiLvlStrRef>
          </c:cat>
          <c:val>
            <c:numRef>
              <c:f>Seguimiento!$J$5:$J$33</c:f>
              <c:numCache>
                <c:formatCode>General</c:formatCode>
                <c:ptCount val="25"/>
                <c:pt idx="0">
                  <c:v>1</c:v>
                </c:pt>
                <c:pt idx="2">
                  <c:v>4</c:v>
                </c:pt>
                <c:pt idx="3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8</c:v>
                </c:pt>
                <c:pt idx="12">
                  <c:v>4</c:v>
                </c:pt>
                <c:pt idx="13">
                  <c:v>6</c:v>
                </c:pt>
                <c:pt idx="14">
                  <c:v>2</c:v>
                </c:pt>
                <c:pt idx="15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00-4359-B662-C7C7B7C8E7CF}"/>
            </c:ext>
          </c:extLst>
        </c:ser>
        <c:ser>
          <c:idx val="7"/>
          <c:order val="7"/>
          <c:tx>
            <c:strRef>
              <c:f>Seguimiento!$K$3:$K$4</c:f>
              <c:strCache>
                <c:ptCount val="1"/>
                <c:pt idx="0">
                  <c:v>19/12/2023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Seguimiento!$B$5:$C$33</c:f>
              <c:multiLvlStrCache>
                <c:ptCount val="25"/>
                <c:lvl>
                  <c:pt idx="0">
                    <c:v>Yeraldineth Rodriguez Rodriguez</c:v>
                  </c:pt>
                  <c:pt idx="1">
                    <c:v>Monica Lorena Gonzalez Romero</c:v>
                  </c:pt>
                  <c:pt idx="2">
                    <c:v>Maria Mercedes Serrano Rodriguez</c:v>
                  </c:pt>
                  <c:pt idx="3">
                    <c:v>Juan Pablo Rodriguez Garcia</c:v>
                  </c:pt>
                  <c:pt idx="4">
                    <c:v>Juan Camilo Salazar Sanchez</c:v>
                  </c:pt>
                  <c:pt idx="5">
                    <c:v>Jose Mario Manrique Ortega</c:v>
                  </c:pt>
                  <c:pt idx="6">
                    <c:v>Christian Andres Sanchez Salamanca</c:v>
                  </c:pt>
                  <c:pt idx="7">
                    <c:v>Bryan David Castro Gomez</c:v>
                  </c:pt>
                  <c:pt idx="8">
                    <c:v>Yeraldineth Rodriguez Rodriguez</c:v>
                  </c:pt>
                  <c:pt idx="9">
                    <c:v>Monica Lorena Gonzalez Romero</c:v>
                  </c:pt>
                  <c:pt idx="10">
                    <c:v>Maria Mercedes Serrano Rodriguez</c:v>
                  </c:pt>
                  <c:pt idx="11">
                    <c:v>Juan Pablo Rodriguez Garcia</c:v>
                  </c:pt>
                  <c:pt idx="12">
                    <c:v>Juan Camilo Salazar Sanchez</c:v>
                  </c:pt>
                  <c:pt idx="13">
                    <c:v>Jose Mario Manrique Ortega</c:v>
                  </c:pt>
                  <c:pt idx="14">
                    <c:v>Jeimy Paola Aponte Serrato</c:v>
                  </c:pt>
                  <c:pt idx="15">
                    <c:v>Edisson Santiago Gutierrez Paipilla</c:v>
                  </c:pt>
                  <c:pt idx="16">
                    <c:v>Christian Andres Sanchez Salamanca</c:v>
                  </c:pt>
                  <c:pt idx="17">
                    <c:v>Bryan David Castro Gomez</c:v>
                  </c:pt>
                  <c:pt idx="18">
                    <c:v>Yeraldineth Rodriguez Rodriguez</c:v>
                  </c:pt>
                  <c:pt idx="19">
                    <c:v>Monica Lorena Gonzalez Romero</c:v>
                  </c:pt>
                  <c:pt idx="20">
                    <c:v>Juan Camilo Salazar Sanchez</c:v>
                  </c:pt>
                  <c:pt idx="21">
                    <c:v>Jose Mario Manrique Ortega</c:v>
                  </c:pt>
                  <c:pt idx="22">
                    <c:v>Edisson Santiago Gutierrez Paipilla</c:v>
                  </c:pt>
                  <c:pt idx="23">
                    <c:v>Christian Andres Sanchez Salamanca</c:v>
                  </c:pt>
                  <c:pt idx="24">
                    <c:v>Bryan David Castro Gomez</c:v>
                  </c:pt>
                </c:lvl>
                <c:lvl>
                  <c:pt idx="0">
                    <c:v>Emisión</c:v>
                  </c:pt>
                  <c:pt idx="8">
                    <c:v>Modificación</c:v>
                  </c:pt>
                  <c:pt idx="18">
                    <c:v>Renovación</c:v>
                  </c:pt>
                </c:lvl>
              </c:multiLvlStrCache>
            </c:multiLvlStrRef>
          </c:cat>
          <c:val>
            <c:numRef>
              <c:f>Seguimiento!$K$5:$K$33</c:f>
              <c:numCache>
                <c:formatCode>General</c:formatCode>
                <c:ptCount val="25"/>
                <c:pt idx="1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3</c:v>
                </c:pt>
                <c:pt idx="13">
                  <c:v>3</c:v>
                </c:pt>
                <c:pt idx="15">
                  <c:v>5</c:v>
                </c:pt>
                <c:pt idx="16">
                  <c:v>4</c:v>
                </c:pt>
                <c:pt idx="17">
                  <c:v>5</c:v>
                </c:pt>
                <c:pt idx="19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00-4359-B662-C7C7B7C8E7CF}"/>
            </c:ext>
          </c:extLst>
        </c:ser>
        <c:ser>
          <c:idx val="8"/>
          <c:order val="8"/>
          <c:tx>
            <c:strRef>
              <c:f>Seguimiento!$L$3:$L$4</c:f>
              <c:strCache>
                <c:ptCount val="1"/>
                <c:pt idx="0">
                  <c:v>20/12/2023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Seguimiento!$B$5:$C$33</c:f>
              <c:multiLvlStrCache>
                <c:ptCount val="25"/>
                <c:lvl>
                  <c:pt idx="0">
                    <c:v>Yeraldineth Rodriguez Rodriguez</c:v>
                  </c:pt>
                  <c:pt idx="1">
                    <c:v>Monica Lorena Gonzalez Romero</c:v>
                  </c:pt>
                  <c:pt idx="2">
                    <c:v>Maria Mercedes Serrano Rodriguez</c:v>
                  </c:pt>
                  <c:pt idx="3">
                    <c:v>Juan Pablo Rodriguez Garcia</c:v>
                  </c:pt>
                  <c:pt idx="4">
                    <c:v>Juan Camilo Salazar Sanchez</c:v>
                  </c:pt>
                  <c:pt idx="5">
                    <c:v>Jose Mario Manrique Ortega</c:v>
                  </c:pt>
                  <c:pt idx="6">
                    <c:v>Christian Andres Sanchez Salamanca</c:v>
                  </c:pt>
                  <c:pt idx="7">
                    <c:v>Bryan David Castro Gomez</c:v>
                  </c:pt>
                  <c:pt idx="8">
                    <c:v>Yeraldineth Rodriguez Rodriguez</c:v>
                  </c:pt>
                  <c:pt idx="9">
                    <c:v>Monica Lorena Gonzalez Romero</c:v>
                  </c:pt>
                  <c:pt idx="10">
                    <c:v>Maria Mercedes Serrano Rodriguez</c:v>
                  </c:pt>
                  <c:pt idx="11">
                    <c:v>Juan Pablo Rodriguez Garcia</c:v>
                  </c:pt>
                  <c:pt idx="12">
                    <c:v>Juan Camilo Salazar Sanchez</c:v>
                  </c:pt>
                  <c:pt idx="13">
                    <c:v>Jose Mario Manrique Ortega</c:v>
                  </c:pt>
                  <c:pt idx="14">
                    <c:v>Jeimy Paola Aponte Serrato</c:v>
                  </c:pt>
                  <c:pt idx="15">
                    <c:v>Edisson Santiago Gutierrez Paipilla</c:v>
                  </c:pt>
                  <c:pt idx="16">
                    <c:v>Christian Andres Sanchez Salamanca</c:v>
                  </c:pt>
                  <c:pt idx="17">
                    <c:v>Bryan David Castro Gomez</c:v>
                  </c:pt>
                  <c:pt idx="18">
                    <c:v>Yeraldineth Rodriguez Rodriguez</c:v>
                  </c:pt>
                  <c:pt idx="19">
                    <c:v>Monica Lorena Gonzalez Romero</c:v>
                  </c:pt>
                  <c:pt idx="20">
                    <c:v>Juan Camilo Salazar Sanchez</c:v>
                  </c:pt>
                  <c:pt idx="21">
                    <c:v>Jose Mario Manrique Ortega</c:v>
                  </c:pt>
                  <c:pt idx="22">
                    <c:v>Edisson Santiago Gutierrez Paipilla</c:v>
                  </c:pt>
                  <c:pt idx="23">
                    <c:v>Christian Andres Sanchez Salamanca</c:v>
                  </c:pt>
                  <c:pt idx="24">
                    <c:v>Bryan David Castro Gomez</c:v>
                  </c:pt>
                </c:lvl>
                <c:lvl>
                  <c:pt idx="0">
                    <c:v>Emisión</c:v>
                  </c:pt>
                  <c:pt idx="8">
                    <c:v>Modificación</c:v>
                  </c:pt>
                  <c:pt idx="18">
                    <c:v>Renovación</c:v>
                  </c:pt>
                </c:lvl>
              </c:multiLvlStrCache>
            </c:multiLvlStrRef>
          </c:cat>
          <c:val>
            <c:numRef>
              <c:f>Seguimiento!$L$5:$L$33</c:f>
              <c:numCache>
                <c:formatCode>General</c:formatCode>
                <c:ptCount val="25"/>
                <c:pt idx="8">
                  <c:v>8</c:v>
                </c:pt>
                <c:pt idx="9">
                  <c:v>3</c:v>
                </c:pt>
                <c:pt idx="10">
                  <c:v>9</c:v>
                </c:pt>
                <c:pt idx="11">
                  <c:v>1</c:v>
                </c:pt>
                <c:pt idx="13">
                  <c:v>7</c:v>
                </c:pt>
                <c:pt idx="15">
                  <c:v>7</c:v>
                </c:pt>
                <c:pt idx="16">
                  <c:v>9</c:v>
                </c:pt>
                <c:pt idx="1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00-4359-B662-C7C7B7C8E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017008512"/>
        <c:axId val="2017004192"/>
      </c:barChart>
      <c:catAx>
        <c:axId val="201700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17004192"/>
        <c:crosses val="autoZero"/>
        <c:auto val="1"/>
        <c:lblAlgn val="ctr"/>
        <c:lblOffset val="100"/>
        <c:noMultiLvlLbl val="0"/>
      </c:catAx>
      <c:valAx>
        <c:axId val="201700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1700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847725</xdr:colOff>
          <xdr:row>99</xdr:row>
          <xdr:rowOff>38100</xdr:rowOff>
        </xdr:from>
        <xdr:to>
          <xdr:col>2</xdr:col>
          <xdr:colOff>2085975</xdr:colOff>
          <xdr:row>100</xdr:row>
          <xdr:rowOff>85725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246</xdr:row>
      <xdr:rowOff>0</xdr:rowOff>
    </xdr:from>
    <xdr:to>
      <xdr:col>13</xdr:col>
      <xdr:colOff>267608</xdr:colOff>
      <xdr:row>280</xdr:row>
      <xdr:rowOff>169181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0</xdr:row>
          <xdr:rowOff>0</xdr:rowOff>
        </xdr:from>
        <xdr:to>
          <xdr:col>42</xdr:col>
          <xdr:colOff>1009650</xdr:colOff>
          <xdr:row>1</xdr:row>
          <xdr:rowOff>95250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0</xdr:row>
          <xdr:rowOff>38100</xdr:rowOff>
        </xdr:from>
        <xdr:to>
          <xdr:col>7</xdr:col>
          <xdr:colOff>228600</xdr:colOff>
          <xdr:row>0</xdr:row>
          <xdr:rowOff>390525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Pablo Rodriguez Garcia" refreshedDate="45307.780014930555" createdVersion="8" refreshedVersion="8" minRefreshableVersion="3" recordCount="6078" xr:uid="{31C38CA9-7F21-41B6-A0FE-23DB27E3284F}">
  <cacheSource type="worksheet">
    <worksheetSource ref="A1:V6079" sheet="Exportado"/>
  </cacheSource>
  <cacheFields count="22">
    <cacheField name="Nombre completo" numFmtId="49">
      <sharedItems containsBlank="1"/>
    </cacheField>
    <cacheField name="Razón Social" numFmtId="49">
      <sharedItems containsBlank="1"/>
    </cacheField>
    <cacheField name="Número del caso" numFmtId="49">
      <sharedItems containsBlank="1"/>
    </cacheField>
    <cacheField name="Sucursal de Emisión" numFmtId="49">
      <sharedItems containsBlank="1"/>
    </cacheField>
    <cacheField name="Estado2" numFmtId="49">
      <sharedItems containsBlank="1"/>
    </cacheField>
    <cacheField name="Ramo" numFmtId="49">
      <sharedItems containsBlank="1" count="18">
        <s v="Grupo Vida"/>
        <s v="Grupo Deudor"/>
        <s v="Accidentes"/>
        <s v="Responsabilidad civil"/>
        <s v="Incendio"/>
        <s v="Transporte"/>
        <s v="Ramos Técnicos"/>
        <s v="Accidentes y Educativo"/>
        <s v="Manejo global bancario"/>
        <s v="Manejo"/>
        <m/>
        <s v="Hogar colectivo" u="1"/>
        <s v="Casco" u="1"/>
        <s v="Zona común" u="1"/>
        <s v="Responsabilidad Civil Empresas" u="1"/>
        <s v="Vida individual" u="1"/>
        <s v="Minas y Petróleos" u="1"/>
        <s v="Autos individual" u="1"/>
      </sharedItems>
    </cacheField>
    <cacheField name="Subramo" numFmtId="49">
      <sharedItems containsBlank="1"/>
    </cacheField>
    <cacheField name="Tipo de Trámite" numFmtId="49">
      <sharedItems containsBlank="1" count="12">
        <s v="Modificación"/>
        <s v="Renovación"/>
        <s v="Emisión"/>
        <m/>
        <s v="Certificaciones" u="1"/>
        <s v="Rehabilitación" u="1"/>
        <s v="Cancelación" u="1"/>
        <s v="Parametrización" u="1"/>
        <s v="Recaudos" u="1"/>
        <s v="Autorizaciones Técnicas" u="1"/>
        <s v="Cartera" u="1"/>
        <s v="Duplicado" u="1"/>
      </sharedItems>
    </cacheField>
    <cacheField name="Tipo de Negocio" numFmtId="49">
      <sharedItems containsBlank="1"/>
    </cacheField>
    <cacheField name="Facultativo" numFmtId="49">
      <sharedItems containsBlank="1"/>
    </cacheField>
    <cacheField name="Prima Total *" numFmtId="0">
      <sharedItems containsString="0" containsBlank="1" containsNumber="1" containsInteger="1" minValue="-11057017" maxValue="714341931"/>
    </cacheField>
    <cacheField name="Valor prima anual" numFmtId="0">
      <sharedItems containsBlank="1"/>
    </cacheField>
    <cacheField name="Número de póliza o Contrato" numFmtId="0">
      <sharedItems containsString="0" containsBlank="1" containsNumber="1" containsInteger="1" minValue="1" maxValue="8001484416"/>
    </cacheField>
    <cacheField name="Número de riesgos" numFmtId="0">
      <sharedItems containsString="0" containsBlank="1" containsNumber="1" containsInteger="1" minValue="0" maxValue="5660"/>
    </cacheField>
    <cacheField name="HoraEnProceso" numFmtId="0">
      <sharedItems containsNonDate="0" containsDate="1" containsString="0" containsBlank="1" minDate="2023-11-27T00:00:00" maxDate="2023-12-14T00:00:00"/>
    </cacheField>
    <cacheField name="Fecha estimada de resolución" numFmtId="0">
      <sharedItems containsNonDate="0" containsDate="1" containsString="0" containsBlank="1" minDate="2023-03-03T00:00:00" maxDate="2023-12-21T00:00:00" count="44">
        <d v="2023-12-14T00:00:00"/>
        <d v="2023-12-13T00:00:00"/>
        <d v="2023-12-18T00:00:00"/>
        <d v="2023-12-15T00:00:00"/>
        <d v="2023-12-19T00:00:00"/>
        <d v="2023-12-20T00:00:00"/>
        <d v="2023-12-07T00:00:00"/>
        <d v="2023-12-12T00:00:00"/>
        <d v="2023-12-04T00:00:00"/>
        <m/>
        <d v="2023-12-11T00:00:00" u="1"/>
        <d v="2023-12-06T00:00:00" u="1"/>
        <d v="2023-12-05T00:00:00" u="1"/>
        <d v="2023-11-20T00:00:00" u="1"/>
        <d v="2023-10-26T00:00:00" u="1"/>
        <d v="2023-12-01T00:00:00" u="1"/>
        <d v="2023-11-29T00:00:00" u="1"/>
        <d v="2023-11-28T00:00:00" u="1"/>
        <d v="2023-11-30T00:00:00" u="1"/>
        <d v="2023-11-21T00:00:00" u="1"/>
        <d v="2023-11-09T00:00:00" u="1"/>
        <d v="2023-11-22T00:00:00" u="1"/>
        <d v="2023-03-03T00:00:00" u="1"/>
        <d v="2023-03-06T00:00:00" u="1"/>
        <d v="2023-11-10T00:00:00" u="1"/>
        <d v="2023-11-27T00:00:00" u="1"/>
        <d v="2023-11-23T00:00:00" u="1"/>
        <d v="2023-11-24T00:00:00" u="1"/>
        <d v="2023-11-17T00:00:00" u="1"/>
        <d v="2023-11-15T00:00:00" u="1"/>
        <d v="2023-11-14T00:00:00" u="1"/>
        <d v="2023-11-16T00:00:00" u="1"/>
        <d v="2023-11-08T00:00:00" u="1"/>
        <d v="2023-11-07T00:00:00" u="1"/>
        <d v="2023-11-01T00:00:00" u="1"/>
        <d v="2023-10-18T00:00:00" u="1"/>
        <d v="2023-10-31T00:00:00" u="1"/>
        <d v="2023-11-03T00:00:00" u="1"/>
        <d v="2023-10-19T00:00:00" u="1"/>
        <d v="2023-11-02T00:00:00" u="1"/>
        <d v="2023-10-05T00:00:00" u="1"/>
        <d v="2023-10-25T00:00:00" u="1"/>
        <d v="2023-10-27T00:00:00" u="1"/>
        <d v="2023-10-30T00:00:00" u="1"/>
      </sharedItems>
    </cacheField>
    <cacheField name="Propietario del caso: Nombre completo" numFmtId="49">
      <sharedItems containsBlank="1" count="18">
        <s v="Bryan David Castro Gomez"/>
        <s v="Christian Andres Sanchez Salamanca"/>
        <s v="Edisson Santiago Gutierrez Paipilla"/>
        <s v="Jeimy Paola Aponte Serrato"/>
        <s v="Jose Mario Manrique Ortega"/>
        <s v="Juan Camilo Salazar Sanchez"/>
        <s v="Juan Pablo Rodriguez Garcia"/>
        <s v="Maria Mercedes Serrano Rodriguez"/>
        <s v="Monica Lorena Gonzalez Romero"/>
        <s v="Yeraldineth Rodriguez Rodriguez"/>
        <m/>
        <s v="Yuly Carolina Camargo Duitama" u="1"/>
        <s v="br+" u="1"/>
        <s v="Victor Julio Bastidas Alarcon" u="1"/>
        <s v="y" u="1"/>
        <s v="Maria Andrea Acosta Riaño" u="1"/>
        <s v="e" u="1"/>
        <s v="m" u="1"/>
      </sharedItems>
    </cacheField>
    <cacheField name="¿+we" numFmtId="49">
      <sharedItems containsBlank="1"/>
    </cacheField>
    <cacheField name="Cola de Gestion" numFmtId="49">
      <sharedItems containsBlank="1"/>
    </cacheField>
    <cacheField name="Tipo de Moneda" numFmtId="49">
      <sharedItems containsBlank="1"/>
    </cacheField>
    <cacheField name="Subtipología" numFmtId="49">
      <sharedItems containsBlank="1"/>
    </cacheField>
    <cacheField name="Comentario de Esper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Pablo Rodriguez Garcia" refreshedDate="45307.780027199071" createdVersion="8" refreshedVersion="8" minRefreshableVersion="3" recordCount="6085" xr:uid="{85B12D0E-5C4F-4A0E-B256-6C81373F3185}">
  <cacheSource type="worksheet">
    <worksheetSource ref="A1:AA1048576" sheet="Exportado"/>
  </cacheSource>
  <cacheFields count="27">
    <cacheField name="Nombre completo" numFmtId="0">
      <sharedItems containsBlank="1"/>
    </cacheField>
    <cacheField name="Razón Social" numFmtId="0">
      <sharedItems containsBlank="1"/>
    </cacheField>
    <cacheField name="Número del caso" numFmtId="0">
      <sharedItems containsBlank="1"/>
    </cacheField>
    <cacheField name="Sucursal de Emisión" numFmtId="0">
      <sharedItems containsDate="1" containsBlank="1" containsMixedTypes="1" minDate="2023-12-06T00:00:00" maxDate="2023-12-07T00:00:00"/>
    </cacheField>
    <cacheField name="Estado2" numFmtId="0">
      <sharedItems containsBlank="1"/>
    </cacheField>
    <cacheField name="Ramo" numFmtId="0">
      <sharedItems containsDate="1" containsBlank="1" containsMixedTypes="1" minDate="2024-02-04T00:00:00" maxDate="2024-02-05T00:00:00"/>
    </cacheField>
    <cacheField name="Subramo" numFmtId="0">
      <sharedItems containsBlank="1"/>
    </cacheField>
    <cacheField name="Tipo de Trámite" numFmtId="0">
      <sharedItems containsBlank="1"/>
    </cacheField>
    <cacheField name="Tipo de Negocio" numFmtId="0">
      <sharedItems containsBlank="1"/>
    </cacheField>
    <cacheField name="Facultativo" numFmtId="0">
      <sharedItems containsBlank="1"/>
    </cacheField>
    <cacheField name="Prima Total *" numFmtId="0">
      <sharedItems containsString="0" containsBlank="1" containsNumber="1" containsInteger="1" minValue="-11057017" maxValue="714341931"/>
    </cacheField>
    <cacheField name="Valor prima anual" numFmtId="0">
      <sharedItems containsBlank="1"/>
    </cacheField>
    <cacheField name="Número de póliza o Contrato" numFmtId="0">
      <sharedItems containsString="0" containsBlank="1" containsNumber="1" containsInteger="1" minValue="1" maxValue="8001484416"/>
    </cacheField>
    <cacheField name="Número de riesgos" numFmtId="0">
      <sharedItems containsString="0" containsBlank="1" containsNumber="1" containsInteger="1" minValue="0" maxValue="5660"/>
    </cacheField>
    <cacheField name="HoraEnProceso" numFmtId="0">
      <sharedItems containsNonDate="0" containsDate="1" containsString="0" containsBlank="1" minDate="2023-11-27T00:00:00" maxDate="2023-12-14T00:00:00"/>
    </cacheField>
    <cacheField name="Fecha estimada de resolución" numFmtId="0">
      <sharedItems containsNonDate="0" containsDate="1" containsString="0" containsBlank="1" minDate="2023-12-04T00:00:00" maxDate="2023-12-21T00:00:00"/>
    </cacheField>
    <cacheField name="Propietario del caso: Nombre completo" numFmtId="0">
      <sharedItems containsBlank="1" count="14">
        <s v="Bryan David Castro Gomez"/>
        <s v="Christian Andres Sanchez Salamanca"/>
        <s v="Edisson Santiago Gutierrez Paipilla"/>
        <s v="Jeimy Paola Aponte Serrato"/>
        <s v="Jose Mario Manrique Ortega"/>
        <s v="Juan Camilo Salazar Sanchez"/>
        <s v="Juan Pablo Rodriguez Garcia"/>
        <s v="Maria Mercedes Serrano Rodriguez"/>
        <s v="Monica Lorena Gonzalez Romero"/>
        <s v="Yeraldineth Rodriguez Rodriguez"/>
        <m/>
        <s v="Yuly Carolina Camargo Duitama" u="1"/>
        <s v="Victor Julio Bastidas Alarcon" u="1"/>
        <s v="Maria Andrea Acosta Riaño" u="1"/>
      </sharedItems>
    </cacheField>
    <cacheField name="¿+we" numFmtId="0">
      <sharedItems containsBlank="1"/>
    </cacheField>
    <cacheField name="Cola de Gestion" numFmtId="0">
      <sharedItems containsBlank="1"/>
    </cacheField>
    <cacheField name="Tipo de Moneda" numFmtId="0">
      <sharedItems containsBlank="1"/>
    </cacheField>
    <cacheField name="Subtipología" numFmtId="0">
      <sharedItems containsBlank="1"/>
    </cacheField>
    <cacheField name="Comentario de Espera" numFmtId="0">
      <sharedItems containsBlank="1"/>
    </cacheField>
    <cacheField name="Observacion de escalación" numFmtId="0">
      <sharedItems containsBlank="1"/>
    </cacheField>
    <cacheField name="Hora En Proceso _x000a_DETALLADA" numFmtId="0">
      <sharedItems containsBlank="1"/>
    </cacheField>
    <cacheField name="Fecha estimada de resolución _x000a_DETALLADA" numFmtId="0">
      <sharedItems containsBlank="1"/>
    </cacheField>
    <cacheField name="RAMOS" numFmtId="0">
      <sharedItems containsBlank="1" count="5">
        <s v="VIDA"/>
        <s v="GENERALES"/>
        <s v=""/>
        <m/>
        <s v="N/A" u="1"/>
      </sharedItems>
    </cacheField>
    <cacheField name="LINEAS DE NEGOCI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Pablo Rodriguez Garcia" refreshedDate="45307.780031828705" createdVersion="8" refreshedVersion="8" minRefreshableVersion="3" recordCount="6085" xr:uid="{9B26061C-98D0-4E62-B6B7-91C594AEE7E7}">
  <cacheSource type="worksheet">
    <worksheetSource ref="A1:AB1048576" sheet="Exportado"/>
  </cacheSource>
  <cacheFields count="28">
    <cacheField name="Nombre completo" numFmtId="0">
      <sharedItems containsBlank="1"/>
    </cacheField>
    <cacheField name="Razón Social" numFmtId="0">
      <sharedItems containsBlank="1" count="1371">
        <s v="JAVIER ESCOBAR URIBE Y CIA LTDA ASESORES"/>
        <s v="PINTURAS SUPER"/>
        <s v="INDUPRINT"/>
        <s v="CONCECIONARIA RUTA AL SUR SA"/>
        <s v="CONSTRUCCIONES EL CONDOR S.A."/>
        <s v="COOPERATIVA MULTIACTIVA DE COMERCIO &quot;COOPMULCOMERCIO"/>
        <s v="CARLOS SARMIENTO L &amp; CIA INGENIO SANCARLOS S.A."/>
        <s v="CARLOS SARMIENTO L &amp;AMP CIA INGENIO SANCARLOS S.A."/>
        <s v="FONDO DE EMPLEADOS DOCENTES DE LA UNIVERSIDAD SURCOLOMBIANA"/>
        <s v="HIPERION CAPITAL SAS"/>
        <s v="MADRID HERMANOS SAS"/>
        <s v="FONDO DE EMPLEADOS DEL COLEGIO CIUDAD DE PASTO LTDA."/>
        <m/>
        <s v="PREVINIENDO Y ASEGURANDO RIESGOS LTDA"/>
        <s v="8903040829"/>
        <s v="Cooperativa Multiactiva Transportadora de Gas Internacional COOMTGI"/>
        <s v="MINEROS S.A."/>
        <s v="MINEROS ALUVIAL S.A.S BIC"/>
        <s v="COOPUNIDOS JGB"/>
        <s v="SUMA FINANCIERA S.A."/>
        <s v="MAYEKAWA COLOMBIA SAS"/>
        <s v="SP INMOBILIARIA"/>
        <s v="COOPERATIVA DE EX FUNCIONARIOS DE COOPDESARROLLO"/>
        <s v="CONSORCIO CYS"/>
        <s v="FUNDACION SANTA FE DE BOGOTA"/>
        <s v="ALIANZA FIDUCIARIA S.A"/>
        <s v="CULTURAL CARE COLOMBIA S.A.S."/>
        <s v="COOPERATIVA GRANCOOP"/>
        <s v="MUNICIPIO DE RIOSUCIO"/>
        <s v="AUDIFARMA S.A"/>
        <s v="TRANS INHERCOR X TIX SA"/>
        <s v="TRANSPORT SERVICE S.A.S"/>
        <s v="CONTRALORIA GENERAL DE LA REPUBLICA"/>
        <s v="PANAMERICANA LIBRERIA Y PAPELERIA"/>
        <s v="TRITURADOS EL ZULIA S.A.S."/>
        <s v="ORANGE BUSINESS SERVICES COLOMBIA S.A.S"/>
        <s v="MUNICIPIO DE SAN LUIS"/>
        <s v="ZIRUS PIZZA SAS"/>
        <s v="AGROPAISA SAS"/>
        <s v="FABRICA DE LICORES Y ALCOHOLES DE ANTIOQUIA"/>
        <s v="HARINERA DEL VALLE"/>
        <s v="ENTIDAD PROMOTORA DE SALUD SANITAS SAS"/>
        <s v="ANDRITZ HYDRO LTDA"/>
        <s v="EDITORIAL BIENESTAR SAS"/>
        <s v="CAJA DE SUELDOS DE RETIRO DE LA POLICIA NACIONAL"/>
        <s v="SERVICIO NACIONAL DE APRENDIZAJE SENA"/>
        <s v="INGENIO RISARALDA S.A."/>
        <s v="GASEOSAS COLOMBIANAS S.A.S"/>
        <s v="RADIO TELEVISION NACIONAL DE COLOMBIA RTVC S.A.S"/>
        <s v="NUTRIUM S.A.S."/>
        <s v="FUERZA LOGISTICA DE DISTRIBUCION S.A.S"/>
        <s v="ASESORIAS EN SERVICIOS INTEGRADOS Y SEGURIDAD LIMITADA"/>
        <s v="GESTION Y GERENCIA DE PROYECTOS, CONSULTORIAS Y ASESORIAS SOCIEDAD ANONIMA SIMPLIFICADA"/>
        <s v="FONDO DE EMPLEADOS FENLINTER"/>
        <s v="FONESVA"/>
        <s v="FEDERACION COLOMBIANA DE AUTOMOVILISMO"/>
        <s v="COONARTAX LTDA"/>
        <s v="ASA AGENCIA SEGUROS"/>
        <s v="DIANA CORPORACION S.A.S"/>
        <s v="FUNDACIÓN COOPEREN"/>
        <s v="FEMBELLOTA"/>
        <s v="TRUCKSERVICE SAS"/>
        <s v="COOPERATIVA COTRASER CTA"/>
        <s v="herragro"/>
        <s v="EPIDERMIQUE S.A"/>
        <s v="COOEPRATIVA AVP"/>
        <s v="FONDO DE EMPLEADOS FONCOLOMBIA"/>
        <s v="EXPOPANEL COLOMBIA S.A.S."/>
        <s v="FONDECOM"/>
        <s v="EMBOTELLADORA DE BEBIDAS DEL TOLIMA SA"/>
        <s v="MERIDIAN CONSULTING LTDA."/>
        <s v="EQUICOL SAAS"/>
        <s v="EF EDUCACION INTERNACIONAL S.A.S"/>
        <s v="COMERCIALIZADORA INTERNACIONAL SANTANDEREANA DE ACEITES SAS"/>
        <s v="TRANSPORTES LOPEZ"/>
        <s v="TRANSPORTES NACIONALES ARANDA SAS"/>
        <s v="COLOMBINA SA"/>
        <s v="COFCO INTERNATIONAL COLOMBIA S.A.S."/>
        <s v="TRANSPORTANDO KARS SAS"/>
        <s v="INSTITUTO DEPARTAMENTAL DE CULTURA Y TURISMO DE CUNDINAMARCA"/>
        <s v="SUPERINTENDENCIA DE VIGILANCIA Y SEGURIDAD PRIVADA"/>
        <s v="PANAMERICANA FORMAS E IMPRESOS SA"/>
        <s v="CENTRO COMERCIAL LOS MOLINOS P.H"/>
        <s v="UNIVERSIDAD INDUSTRIAL DE SANTANDER"/>
        <s v="CADENA COMERCIAL OXXO COLOMBIA S A S"/>
        <s v="DEPARTAMENTO NACIONAL DE PLANEACIÓN"/>
        <s v="DISTRITO ESPECIAL DE CIENCIA TECNOLOGIA E INNOVACION DE MEDELLIN"/>
        <s v="INSTITUTO DE FINANCIAMIENTO PROMOCION Y DESARROLLO DE MANIZALES"/>
        <s v="UNIVERSIDAD DE ANTIOQUIA"/>
        <s v="PRODUCTOS LACTEOS AURA S.A.S"/>
        <s v="INMOBILIARIA KERALTY SAS"/>
        <s v="TERMOCANDELARIA S.C.A. E.S.P."/>
        <s v="COMPAÑÍA DE SEGUROS COLSANITAS S.A"/>
        <s v="INGENIO DEL CAUCA S.A.S."/>
        <s v="NUCLEOS E INVERSIONES FORESTALES DE COLOMBIA S.A."/>
        <s v="INGENIO PROVIDENCIA S.A."/>
        <s v="GAS NATURAL CUNDIBOYACENSE S.A. E.S.P"/>
        <s v="VANTI PLUS S.A.S"/>
        <s v="QBCO S.A.S."/>
        <s v="GRUPOTEC S.A.S"/>
        <s v="DECATHLON COLOMBIA S.A.S"/>
        <s v="ANDRITZ HYDRO LTDA."/>
        <s v="SECRETARIA DE PLANEACION DISTRITAL"/>
        <s v="CADENA COMERCIAL OXXO COLOMBIA S A S."/>
        <s v="COTRASANGIL LTDA - COOPERATIVA DE TRANSPORTADORES DE SAN GIL LTDA"/>
        <s v="CONJUNTO RESIDENCIAL COLINAS DE MALLORCA"/>
        <s v="EDIFICIO DEL CAFE P.H"/>
        <s v="AERZEN COLOMBIA S A S"/>
        <s v="PUMA ENERGY COLOMBIA COMBUSTIBLES SAS"/>
        <s v="CONSORCIO ALIANZA 744"/>
        <s v="INDUSTRIAS ELECTROMECANICAS MAGNETRON SAS"/>
        <s v="ASERDIR"/>
        <s v="LUGISEGUROS"/>
        <s v="INGENIO CARMELITA S.A."/>
        <s v="IN BOND GEMA SAS"/>
        <s v="COCESIONARIA RUTA AL SUR SAS"/>
        <s v="ORGANIZACION LOGISTICA DE TRANSPORTE"/>
        <s v="JERANSA GROUP SAS"/>
        <s v="DELTA UNION S A S"/>
        <s v="CREARTE RA SAS"/>
        <s v="EMPRESA DE TRANSPORTE MASIVO DEL VALLE DE ABURRA LTDA"/>
        <s v="ITAU COLOMBIA S.A."/>
        <s v="CONSEJO SUPERIOR DE LA JUDICATURA"/>
        <s v="ELECTRIFICADORA DEL META S.A. E.S.P."/>
        <s v="KM2 SOLUTIONS COLOMBIA SAS"/>
        <s v="UNION DE TRABAJADORES DE LA INDUSTRIA ENERGETICA - UTEN"/>
        <s v="EXEQUIALES LORDUY S.A"/>
        <s v="proaseguros ltda"/>
        <s v="JAVIER BENAVIDES ERAZO SAS"/>
        <s v="FONDO DE LOS SERVIDORES PUBLICOS AL SERVICIO DE LOS DEPARTAMENTOS DEL EJE CAFETERO Y NORTE DEL VALLE - FEDEPTAL"/>
        <s v="COOPERATIVA UNIVERSITARIA MULTIACTIVA - COOPRUSACA"/>
        <s v="MUNICIPIO DE PEREIRA"/>
        <s v="DEPARTAMENTO ADMINISTRATIVO DE LA DEFENSORÍA DEL ESPACIO PÚBLICO"/>
        <s v="FONDO ROTATORIO PARA LA VIVIENDA DE LOS TRABAJADORES DE LA INDUSTRIA LICORERA DE CALDAS"/>
        <s v="DEPARTAMENTO DE ANTIOQUIA"/>
        <s v="AEROPUERTO OLAYA HERRERA"/>
        <s v="MINEROS ALUVIAL S.A.S. BIC"/>
        <s v="COLEGIO MAYOR DE ANTIOQUIA"/>
        <s v="EMPRESA DE TRANSPORTE MASIVO DEL VALLE DE ABURRÁ LTDA - METRO DE MEDELLIN"/>
        <s v="EDITORIAL LA REPUBLICA"/>
        <s v="VANTI S.A. ESP"/>
        <s v="GAS NATURAL DEL ORIENTE SOCIEDAD ANONIMA O S.A. EMPRESA DE SERVICIOS PUBLICOS O E.S.P"/>
        <s v="COLDEPLAST S.A."/>
        <s v="GAS NATURAL DEL CESAR EMPRESA DE SERVICIOS PUBLICOS - GASNACER S.A. E.S."/>
        <s v="CONTRALORÍA GENERAL DE LA REPÚBLICA"/>
        <s v="SEMBRAR PROPIEDADES S.A.S."/>
        <s v="SEGURIDAD CERBERUS LTDA"/>
        <s v="AXA ASISTENCIA IPS SAS"/>
        <s v="VTM VALORES, TECNOLOGIA Y MERCADO"/>
        <s v="ITAU CORPBANCA COLOMBIA S A"/>
        <s v="DIANA AGRICOLA"/>
        <s v="SEGURIDAD DE OCCIDENTE LTDA"/>
        <s v="TEC - PLUS SAS"/>
        <s v="LOGIMPEX"/>
        <s v="MARMON SAS"/>
        <s v="CMK INGENIERA SAS"/>
        <s v="UNIVERSIDAD DISTRITAL FRANCISCO JOSE DE CALDAS"/>
        <s v="FONDO DE EMPLEADOS DE LA PERSONERIA MUNICIPAL"/>
        <s v="FONDO DE EMPLEADOS DE ALDOR Y PLASTICOS ESPECIALES"/>
        <s v="QUIERO VIAJAR 360 SAS"/>
        <s v="INTERAXA COLOMBIA SA"/>
        <s v="METALEP INGENIERIA S.A.S."/>
        <s v="ALIANZA VALORES S.A"/>
        <s v="SUMITOMO CHEMICAL COLOMBIA S.A.S"/>
        <s v="CONSTRUCTORA CAPITAL BOGOTA S"/>
        <s v="MUNICIPIO DE BARBOSA"/>
        <s v="MUNICIPIO DE BUCARAMANGA"/>
        <s v="PRIMAX COLOMBIA S.A."/>
        <s v="MANUELITA SA"/>
        <s v="SUPERINTENDENCIA DE TRANSPORTE"/>
        <s v="COMPAÑIA DE CONSTRUCCIONES ANDES COANDES S.A."/>
        <s v="DRAEGER COLOMBIA S.A."/>
        <s v="PEXTO COLOMBIA S.A.S."/>
        <s v="CONTRALORÍA DISTRITAL DE MEDELLIN"/>
        <s v="DYWIDAG S.A.S"/>
        <s v="JANNA CONSTRUCCIONES S.A.S."/>
        <s v="RCN TELEVISIÓN S.A."/>
        <s v="VANTI SOLUCIONES SAS"/>
        <s v="MICROPLAST S.A.S"/>
        <s v="FINANCIERA DE DESARROLLO TERRITORIAL S.A. FINDETER"/>
        <s v="PUERTO BAHIA COLOMBIA DE URABA S.A." u="1"/>
        <s v="INGENIO CARMELITA SA" u="1"/>
        <s v="MUNICIPIO DE SANTA ROSA DE CABAL" u="1"/>
        <s v="MAS METROS SAS" u="1"/>
        <s v="INDUSTRIAS SPRING S.A.S." u="1"/>
        <s v="ADMINISTRANDO ESPACIOS SAS" u="1"/>
        <s v="POLITECNICO COLOMBIANO JAIME ISAZA CADAVID" u="1"/>
        <s v="CONSTRUCTORA COLPATRIA S.A.S" u="1"/>
        <s v="COLOMBIANA DE VIGILANCIA TECNICA COVITEC LIMITADA" u="1"/>
        <s v="FECOSIB" u="1"/>
        <s v="AXA ASISTENCIA COLOMBIA S.A" u="1"/>
        <s v="COOPERATIVA NUESTRA UNIÓN" u="1"/>
        <s v="CENTRO COMERCIAL SANTAFE MEDELLIN P.H" u="1"/>
        <s v="POBLADO COUNTRY CLUB S.A" u="1"/>
        <s v="UNIDAD ADMINISTRATIVA ESPECIAL AGENCIA NACIONAL DE DEFENSA JURIDICA" u="1"/>
        <s v="MINISTERIO DE TRANSPORTE" u="1"/>
        <s v="PROFLO LATAM Z.F. S.A.S." u="1"/>
        <s v="INVESA S.A." u="1"/>
        <s v="AGROMILENIO" u="1"/>
        <s v="INTERGRAFE COMUNICACIONES SAS" u="1"/>
        <s v="ORQUESTA FILARMONICA DE BOGOTA" u="1"/>
        <s v="PARQUE FABRICATO CENTRO COMERCIAL" u="1"/>
        <s v="BANCO MUNDO MUJER S.A" u="1"/>
        <s v="AMBIOCOM S.A.S." u="1"/>
        <s v="ENTREGACARCAS SAS" u="1"/>
        <s v="GOBERNACION DE ANTIOQUIA" u="1"/>
        <s v="TELEFERICO A MONSERRATE S.A." u="1"/>
        <s v="NUESTRO FONDO DE EMPLEADOS ACTIVOS - FONAC" u="1"/>
        <s v="CECATOL LTDA" u="1"/>
        <s v="Fondo de empleados Organización Ramo" u="1"/>
        <s v="FINANSEGURO S.A.S" u="1"/>
        <s v="CASA NACIONAL DEL PROFESOR - CANAPRO SUCRE" u="1"/>
        <s v="CONSERVAS ABAD SAS" u="1"/>
        <s v="TELEVIDEO S.A.S." u="1"/>
        <s v="EVENTOS D`MARKAS S.A.S." u="1"/>
        <s v="ESPACIOS CREATIVOS SAS" u="1"/>
        <s v="CORPORACION COUNTRY CLUB EJECUTIVOS" u="1"/>
        <s v="SIIGO S.A. S" u="1"/>
        <s v="ANALICEMOS LABORATORIO CLINICO ESPECIALIZADO" u="1"/>
        <s v="AXA COLPATRIA SEGUROS S.A - PAGOS" u="1"/>
        <s v="CARGOBAN OPERADOR LOGISTICO Y PORTUARIO" u="1"/>
        <s v="FONDO ROTATORIO REGISTRADURIA NACIONAL DEL ESTADO CIVIL" u="1"/>
        <s v="AREA METROPOLITANA DE BUCARAMANGA" u="1"/>
        <s v="VALREX" u="1"/>
        <s v="LA INTEGRIDAD S.A.S." u="1"/>
        <s v="FONDO DE EMPLEADOS DE KOMATSU" u="1"/>
        <s v="GRADIWEB SAS" u="1"/>
        <s v="VIVERO TIERRA NEGRA SAS" u="1"/>
        <s v="CENTRO DE DIAGNOSTICO AUTOMOTOR DE CALDAS LIMITADA" u="1"/>
        <s v="CORPORACION METROPOLITAN CLUB" u="1"/>
        <s v="ADMINISTRADORA PARQUE ARAUCO S.A.S." u="1"/>
        <s v="SK TRANSPORTES Y DISTRIBUCIONES SKIN S.A.S" u="1"/>
        <s v="CERAMICA SAN LORENZO INDUSTRIAL DE COLOMBIA SAS" u="1"/>
        <s v="FONDO DE EMPLEADOS PROFESORES DE LA UNIVERSIDAD DE CALDAS - FAPUN" u="1"/>
        <s v="HOSPITAL DEPTAL MARIO CORREA RENGIFO" u="1"/>
        <s v="GRUPO FRAMI S.A.S." u="1"/>
        <s v="GLOBO PETROL SAS" u="1"/>
        <s v="FONDO DE EMPLEADOS DE CORRECOL S.A. FODEMCOR" u="1"/>
        <s v="C. Y P. DEL R. S.A." u="1"/>
        <s v="DISTRIBUIDORA DANATEX LTDA" u="1"/>
        <s v="PRABYC INGENIEROS SAS" u="1"/>
        <s v="WB INGENIERIA DE PROYECTO SAS" u="1"/>
        <s v="INSTALACIONES Y ACABADOS AGUDELO LOZANO SAS" u="1"/>
        <s v="EMPRESA ANDINA DE INGENIERIA S.A.S." u="1"/>
        <s v="SWORD COLOMBIA S.A.S" u="1"/>
        <s v="CARGANDO &amp; DESCARGANDO S.A.S" u="1"/>
        <s v="TRANSPORTE LOGISTICA &amp; HOMES SAS" u="1"/>
        <s v="AXA COLPATRIA SEGUROS DE VIDA S.A." u="1"/>
        <s v="COMPAÑIA MANUFACTURERA MANISOL S.A" u="1"/>
        <s v="MUNICIPIO DE ENVIGADO" u="1"/>
        <s v="WEXLER SAS" u="1"/>
        <s v="INGENIERIA Y SERVICIOS TECNICOS SERINGTEC S.A.S." u="1"/>
        <s v="FONDOS DE EMPLEADOS DE INVERSIONES INT COLOMBIA S.A.S" u="1"/>
        <s v="UNIÓN COLEGIADA DEL NOTARIADO" u="1"/>
        <s v="PANAMERICANA LIBRERIA Y PAPELERIA S.A." u="1"/>
        <s v="SERVICIOS LOGISTICA Y COMERCIALIZACION SOCIEDAD POR ACCIONES" u="1"/>
        <s v="CARGA MASIVA SAS" u="1"/>
        <s v="PLASTICAUCHO COLOMBIA S.A" u="1"/>
        <s v="SGS COLOMBIA HOLDING S.A.S." u="1"/>
        <s v="REGENCY HEALTH SERVICES SAS" u="1"/>
        <s v="FORUS COLOMBIA S.A.S." u="1"/>
        <s v="PARQUE SOLAR PORTON DEL SOL S.A.S. E.S.P." u="1"/>
        <s v="MUNICIPIO DE CAQUEZA" u="1"/>
        <s v="GLOBAL LATAM SOLUTION SAS" u="1"/>
        <s v="ARIS MINING SEGOVIA" u="1"/>
        <s v="FONDO DE EMPLEADOS DE LA FISCALIA GENERAL DE LA NACION" u="1"/>
        <s v="CORPORACION DE TRANSPORTES SOL S.A.S." u="1"/>
        <s v="CLINICA SANTA CRUZ DE LA LOMA" u="1"/>
        <s v="PREVIDENCIA INVERSIONES S.A.S" u="1"/>
        <s v="PROTECCION DE INFRAESTRUCTURA COLOMBIA - PROTINCO LTDA" u="1"/>
        <s v="REGENCY SERVICES DE COLOMBIA S.A.S" u="1"/>
        <s v="LA NACION - CONSEJO SUPERIOR DE LA JUDICATURA" u="1"/>
        <s v="CENTER SOUTH BUSINESS CSB S.A" u="1"/>
        <s v="TIS PRODUCTIONS COLOMBIA SAS" u="1"/>
        <s v="JONES LANG LASALLE LTDA" u="1"/>
        <s v="BEST MEDICAL GROUP" u="1"/>
        <s v="GRUPO PINTUMATERIALES" u="1"/>
        <s v="VISUAL DUO ARQUITECTURA E INGENIERIA S.A.S" u="1"/>
        <s v="TECNISOLUTIONS SAS" u="1"/>
        <s v="EMPRESA DE ACUEDUCTO Y ALCANTARILLADO DE BOGOTA - ESP" u="1"/>
        <s v="SIMEX S.A.S" u="1"/>
        <s v="TERMOBARRANQUILLA S.A. E.S.P." u="1"/>
        <s v="UNIDAD RESIDENCIAL BALCONES DE GUADALUPE" u="1"/>
        <s v="EUROCERAMICA SAS" u="1"/>
        <s v="CORPORACIÓN SAN MIGUEL ARCANGEL" u="1"/>
        <s v="PANAMERICANA FORMAS E IMPRESOS" u="1"/>
        <s v="CAPGEMINI COLOMBIA SAS" u="1"/>
        <s v="PATRIMONIOS AUTONOMOS FIDUCIARIA CORFICOLOMBIANA S.A." u="1"/>
        <s v="TRANSPORTES DE LOS LLANOS SAVAL S.A.S - TRANSAVAL S.A.S" u="1"/>
        <s v="SOCIEDAD PORTUARIA REGIONAL DE BUENAVENTURA S.A." u="1"/>
        <s v="COMPAÑIA TRANSPORTADORA NACIONAL DEL ORIENTE SAS" u="1"/>
        <s v="LOGISTICA Y TRANSPORTES TORO HERMANOS SAS" u="1"/>
        <s v="CONCESION COSTERA CARTAGENA BQUILLA S.A.S." u="1"/>
        <s v="SILHOUETTES FROM THE WORLD S.A." u="1"/>
        <s v="ASOCIACION PROFAMILIA" u="1"/>
        <s v="DUCOL GROUP SAS" u="1"/>
        <s v="FONDO DE EMPLEADOS DEL MINISTERIO DE AMBIENTE" u="1"/>
        <s v="CAMARA DE COMERCIO DE BOGOTA" u="1"/>
        <s v="BRUECKNER COLOMBIA SAS" u="1"/>
        <s v="Hoerbiger De Colombia Ltda" u="1"/>
        <s v="CREMER COLOMBIA SAS" u="1"/>
        <s v="PORSCHE MOVILIDAD COLOMBIA SAS" u="1"/>
        <s v="INSTRUMENTOS WIKA COLOMBIA S.A.S." u="1"/>
        <s v="ASOCIACION MEDICA DE LOS ANDES" u="1"/>
        <s v="EDIFICADORA FORESTA SAS" u="1"/>
        <s v="JAGUAR BITE SAS" u="1"/>
        <s v="SERACIS" u="1"/>
        <s v="HELM ANDINA S.A.S" u="1"/>
        <s v="INDUSTRIAS VANYPLAS LTDA" u="1"/>
        <s v="FUNDACIÓN BOTANICA Y ZOOLOGICA DE BARRANQUILLA" u="1"/>
        <s v="CONSORCIO FARALLONES" u="1"/>
        <s v="UNITY TECHNOLOGIES S.A.S." u="1"/>
        <s v="COINVERSIONES LTDA" u="1"/>
        <s v="DELTA A SALUD SAS BIC" u="1"/>
        <s v="GRUPO FACTORING DE OCCIDENTE SAS" u="1"/>
        <s v="C&amp;M SAN AGUSTIN" u="1"/>
        <s v="FONDO DE EMPLEADOS PRINTER DE COLOMBIA" u="1"/>
        <s v="FUNDACION BENNETT" u="1"/>
        <s v="BIZAGI LATAM SAS" u="1"/>
        <s v="CRISTAR TABLETOP S.A.S." u="1"/>
        <s v="BEST MEDICAL GROUP S.A.S." u="1"/>
        <s v="GOBERNACION DEL VALLE DEL CAUCA - DADI" u="1"/>
        <s v="BASIL FARM SAS" u="1"/>
        <s v="CONJUNTO RESIDENCIAL PORTAL DE LA FLORA" u="1"/>
        <s v="CONSTRUCCIONES CARAN S.A.S." u="1"/>
        <s v="CORPORACION AUTONOMA REGIONAL RIONEGRO NARE CORNARE" u="1"/>
        <s v="COMPAÑIA DE CONSTRUCTORES ASOCIADOS S.A." u="1"/>
        <s v="CORPORACION DE FERIAS Y EXPOSICIONES S.A. USUARIO DE OPERADOR DE ZONA FRANCA BENEFICIO E INTERÉS COLECTIVO" u="1"/>
        <s v="SAN FELIPE PROYECTOS S.A.S." u="1"/>
        <s v="FIDUCIARIA COLOMBIANA DE COMERCIO EXTERIOR S.A. FIDUCOLDEX" u="1"/>
        <s v="PROMOTORA APARTAMENTOS DANN S.A.S" u="1"/>
        <s v="ADMINISTRADORA HOTELERA DANN S.A.S" u="1"/>
        <s v="ADMINISTRADORA HOTELERA DANN SAS-HOTEL DANN CARLTON BOGOTA" u="1"/>
        <s v="ASOCIACION GREMIAL DE VIVIENDA PASTORAL" u="1"/>
        <s v="UNIVERSIDAD DE LA SABANA" u="1"/>
        <s v="CONTRALORIA GENERAL DE LA REPÚBLICA" u="1"/>
        <s v="LAGUNA DEL CABRERO S.A.S" u="1"/>
        <s v="FIDEICOMISO PA FC LAGUNA DEL CABRERO ETAPA DOS" u="1"/>
        <s v="SOCIEDAD PORTUARIA IMPALA TERMINALS BARRANCABERMEJA S.A" u="1"/>
        <s v="TY GAS S.A.S E.S.P" u="1"/>
        <s v="UNIVERSIDAD TECNOLOGICA DE PEREIRA" u="1"/>
        <s v="ASESORÍAS DF S.A.S" u="1"/>
        <s v="ENVASES PUROS INTERNATIONAL SAS" u="1"/>
        <s v="MADRID HENRMANOS S.A.S" u="1"/>
        <s v="SERVICIOS INTEGRALES Y MANTENIMIENTO REINCO" u="1"/>
        <s v="COMERCIAL HOTELERA DE IBAGUE S.A" u="1"/>
        <s v="EMERMEDICA S.A. SERVICIOS DE AMBULANCIA PREPAGADOS" u="1"/>
        <s v="MUNICIPIO DE SANTA ROSA DE OSOS" u="1"/>
        <s v="RENTING DE ANTIOQUIA S A S" u="1"/>
        <s v="CALCAREOS INDUSTRIALES Y AGRICOLAS LTDA" u="1"/>
        <s v="CAMARA DE REPRESENTANTES" u="1"/>
        <s v="CLINICA COLSANITAS S.A." u="1"/>
        <s v="FUNDACION UNIVERSITARIA SANITAS" u="1"/>
        <s v="TRANSPORTE Y LOGISTICAS DE CARGA LOS AMIGOS S.A.S" u="1"/>
        <s v="A NACION - CONSEJO SUPERIOR DE LA JUDICATURA" u="1"/>
        <s v="AGROINVERSIONES LUSIANA S A S" u="1"/>
        <s v="CARDINAL HEALTH COLOMBIA SAS" u="1"/>
        <s v="QUIMBAYA GOLD COLOMBIA S.A.S" u="1"/>
        <s v="CORPORACION AUTORREGULADOR DEL MERCADO DE VALORES DE COLOMBIA" u="1"/>
        <s v="INSTITUTO DE DESARROLLO URBANO IDU" u="1"/>
        <s v="LLOREDA S.A." u="1"/>
        <s v="PROCURADURIA GRAL DE LA NACION" u="1"/>
        <s v="SECRETARIA DISTRITAL DE MOVILIDAD" u="1"/>
        <s v="COMPAÑIA CAUCHERA COLOMBIANA S.A." u="1"/>
        <s v="CONSTRUCCIONES Y BIENES S.A" u="1"/>
        <s v="FUERZA LOGISTICA DE DISTRIBUCION S.A.S." u="1"/>
        <s v="venues snacks sas" u="1"/>
        <s v="jungheinrich colombia" u="1"/>
        <s v="E A A DE SANTA ANA E S P S.A." u="1"/>
        <s v="INVERSIONES SPIWAK S.A.S" u="1"/>
        <s v="VIA TERRESTRE SA" u="1"/>
        <s v="HRC DE COLOMBIA S.A.S" u="1"/>
        <s v="LINEA DULCE DE OCCIDENTE" u="1"/>
        <s v="CONSORCIO BYMCA PROJECT" u="1"/>
        <s v="FEDERACION COLOMBIANA DE AUTOMOVILISMO DEPORTIVO" u="1"/>
        <s v="MUNICIPIO DE SAN JOSE DE CUCUTA" u="1"/>
        <s v="INSTITUTO UNIVERSITARIO DE LA PAZ" u="1"/>
        <s v="INVERSIONES TATIVAN" u="1"/>
        <s v="colombiana de escenarios sas" u="1"/>
        <s v="Ingenova Ing SAS" u="1"/>
        <s v="GAS NATURAL DEL ORIENTE S.A. E.S.P." u="1"/>
        <s v="SEGURIDAD PRIVADA FORTALEZA LTDA" u="1"/>
        <s v="VITRONIC MACHINE VISION SOUTH AMERICA SAS" u="1"/>
        <s v="ASOCIACION DE PADRES DE FAMILIA DEL COLEGIO ITALIANO LEONARDO DA VINCI" u="1"/>
        <s v="UNIDAD ADMINISTRATIVA ESPECIAL DE AERONÁUTICA CIVIL" u="1"/>
        <s v="CORE LABORATORIES" u="1"/>
        <s v="FUNDACION SOCIAL LM ASEGURAMOS EDUCADORES Y TRABAJADORES D" u="1"/>
        <s v="AXA COLPATRIA SEGUROS" u="1"/>
        <s v="PATRIMONIO AUTONOMO FIDUCIARIA CORFICOLOMBIANA ESTRATEGIAS INMOBILIARIAS" u="1"/>
        <s v="APIROS SAS" u="1"/>
        <s v="COOPERATIVA MULTIACTIVA DE APORTE Y CREDITO - CREDI-SEGURID" u="1"/>
        <s v="INVERFINANCIERA" u="1"/>
        <s v="CALZADO PRINS" u="1"/>
        <s v="COOMULDESARROLLO" u="1"/>
        <s v="MULTIACOOP" u="1"/>
        <s v="EMPRESA PÚBLICA DEL MUNICIPIO DE SOACHA, EPUXUA AVANZA E.I.C" u="1"/>
        <s v="INSTITUTO COLOMBIANO DE ANTROPOLOGIA E HISTORIA" u="1"/>
        <s v="COMPAÑIA DE SEGURIDAD Y VIGILANCIA PRIVADA ESCOLTAR LTDA" u="1"/>
        <s v="FONDO DE BIENESTAR SOCIAL DE LA CONTRALORÍA GENERAL DE LA REPÚBLICA" u="1"/>
        <s v="INVERSIONES DUPAR" u="1"/>
        <s v="FONDO DE EMPLEADOS DE LA COOPERATIVA NACIONAL DE ODONTOLOGOS" u="1"/>
        <s v="GRUPO EMPRESARIAL CASPAR SAS" u="1"/>
        <s v="MUNICIPIO DE APIA" u="1"/>
        <s v="FONDO DE EMPLEADOS DE NOTARIADO Y REGISTRO" u="1"/>
        <s v="RENOVACIONES EXEQUIALES NOVIEMBRE ANUALES Y SEMESTRALES" u="1"/>
        <s v="CARGUES INDUSTRIALES DE COLOMBIA S.A.S." u="1"/>
        <s v="COOPGRAPHICS" u="1"/>
        <s v="G &amp; T SOLUCIONES DE CONTROL Y CALDERAS SAS" u="1"/>
        <s v="ABRIENDO CAMINOS ABCA SAS" u="1"/>
        <s v="FONDO DE EMPLEADOS IBG" u="1"/>
        <s v="INTEGRAL - ASOCIACIÓN MUTUAL" u="1"/>
        <s v="PROMOTORA INMOBILIARIA DANN CARTAGENA S.A.S" u="1"/>
        <s v="INSTITUTO DISTRITAL DE RECREACION Y DEPORTE IDRD" u="1"/>
        <s v="FUNDACION GIMNASIO MODERNO" u="1"/>
        <s v="ASOCIACION COLEGIO DE DEFENSORES PUBLICOS DE SANTANDER" u="1"/>
        <s v="ADT SOLUCIONES EN INGENIERIA SAS" u="1"/>
        <s v="FONJIMENEZ" u="1"/>
        <s v="GOBERNACION DEL VALLE DEL CAU" u="1"/>
        <s v="EMPRESA DE ACUEDUCTO Y ALCANTARILLADO DE PEREIRA S.A.S. E.S.P" u="1"/>
        <s v="ANSELL COLOMBIA S.A.S" u="1"/>
        <s v="ALCIDES AREVALO" u="1"/>
        <s v="SEYCO LTDA" u="1"/>
        <s v="confipetrol sas" u="1"/>
        <s v="FESERACIS" u="1"/>
        <s v="FONDO DE EMPLEADOS DEL COLEGIO ANGLO COLOMBIANO FONANGLO" u="1"/>
        <s v="equicol sas" u="1"/>
        <s v="8919001961" u="1"/>
        <s v="LA NACION - MINISTERIO DE COMERCIO INDUSTRIA Y TURISMO" u="1"/>
        <s v="TITAN PLAZA CENTRO COMERCIAL Y EMPRESARIAL P.H." u="1"/>
        <s v="MALLAS EQUIPOS Y CONSTRUCCIONES MAECO S A S" u="1"/>
        <s v="SCOTIABANK COLPATRIA S.A." u="1"/>
        <s v="UNIVERSIDAD NACIONAL DE COLOMBIA" u="1"/>
        <s v="INSTITUTO GEOGRAFICO AGUSTIN CODAZZI" u="1"/>
        <s v="AGENCIA DE DESARROLLO RURAL" u="1"/>
        <s v="URAKI CONSTRUCTORA S.A.S." u="1"/>
        <s v="ADOTEX SAS" u="1"/>
        <s v="FAREVA VILLA RICA S.A.S." u="1"/>
        <s v="Fondo de Empleados Organizacion Ramo" u="1"/>
        <s v="FONDO EMPLEADOS COLTITULOS" u="1"/>
        <s v="GONSEGUROS CORREDORES DE SEGUROS SA" u="1"/>
        <s v="INGENIO MARIA LUISA S A" u="1"/>
        <s v="Gestión de oportunidades" u="1"/>
        <s v="COOPERATIVA LA SIEMBRA" u="1"/>
        <s v="AXA COLPATRIA SEGUROS DE VIDA SA" u="1"/>
        <s v="FONDO ROTATORIO PARA LA VIVIENDA DE LOS TRABAJADORES DE" u="1"/>
        <s v="INSTITUTO DE HIDROLOGIA, METEOROLOGÍA Y ESTUDIOS AMBIENTALES" u="1"/>
        <s v="CONSORCIO PTAP TIBITOC 20" u="1"/>
        <s v="COOMULDENORTE" u="1"/>
        <s v="COMERCIAL ALLAN S.A.S." u="1"/>
        <s v="GRUPO ARLO SAS" u="1"/>
        <s v="HOCELOT TECHNOLOGIES COLOMBIA SAS" u="1"/>
        <s v="COMPAÑIA INTERNACIONAL DE SEGURIDAD LTDA" u="1"/>
        <s v="CONSTRUCTORA COLPATRIA" u="1"/>
        <s v="CONJUNTO RESIDENCIAL GUADALUPE" u="1"/>
        <s v="SEGURIDAD SOTER LTDA" u="1"/>
        <s v="PERSONERIA MUNICIPAL DE FUENTE DE ORO" u="1"/>
        <s v="UNIVERSIDAD SANTO TOMAS" u="1"/>
        <s v="MINISO COLOMBIA SAS" u="1"/>
        <s v="VELOENVIOS SAS" u="1"/>
        <s v="GRUPO AR S A S" u="1"/>
        <s v="FONDO DE EMPLEADOS DE INCAUCA COSECHA" u="1"/>
        <s v="MANUELITACOOP" u="1"/>
        <s v="FIDEICOMISOS SOCIEDAD FIDUCIARIA - PROCOLOMBIA" u="1"/>
        <s v="STENDHAL COLOMBIA SAS" u="1"/>
        <s v="BIO URBE SAS" u="1"/>
        <s v="BIOMEDICAL DISTRIBUTION COLOMBIA SL LTDA" u="1"/>
        <s v="SUPERTIENDAS Y DROGUERIAS OLIMPICA S.A." u="1"/>
        <s v="MINEROS ALUVIAL S.A.S" u="1"/>
        <s v="INSTITUCIÓN UNIVERSITARIA DIGITAL DE ANTIOQUIA" u="1"/>
        <s v="FIDEICOMISOS SOCIEDAD FIDUCIARIA FIDUCOLDEX - INNPULSA" u="1"/>
        <s v="Alianza Fiduciaria" u="1"/>
        <s v="Alianza valores" u="1"/>
        <s v="PRODUCTOS VITELA S.A" u="1"/>
        <s v="PRODUCTOS VITELA S.S" u="1"/>
        <s v="LITOPLAS S.A." u="1"/>
        <s v="PERNOD RICARD COLOMBIA S.A." u="1"/>
        <s v="GAS NATURAL DEL ORIENTE S.A. E.S.P -" u="1"/>
        <s v="AT&amp;T GLOBAL NETWORK SERVICES COLOMBIA LTDA" u="1"/>
        <s v="PARDO &amp; DURAN LOGISTICA EN TRANSPORTE DE CARGA S.A.S." u="1"/>
        <s v="VANTI S.A. E.S.P." u="1"/>
        <s v="VANTI PLUS S.A.S." u="1"/>
        <s v="BIBLIOTECA PUBLICA PILOTO DE MEDELLIN PARA AMERICA LATINA" u="1"/>
        <s v="CONSORCIO INDUSTRIAL TRANSPORTADOR SOCIEDAD POR ACCIONES SIM" u="1"/>
        <s v="ENERGIA PURA PROYECTO SOPO S.A.S." u="1"/>
        <s v="C.I IBLU S.A.S" u="1"/>
        <s v="ACCESOS DEL NORTE DE BOGOTA S.A.S" u="1"/>
        <s v="LOGYTECH MOBILE S.A.S." u="1"/>
        <s v="COMPAÑIA NACIONAL DE LEVADURAS LEVAPAN S.A." u="1"/>
        <s v="GAS NATURAL DEL CESAR EMPRESA DE SERVICIOS PUBLICOS GASNACER CESAR EMPRESA DE SERVICIOS PUBLICOS GASNACER" u="1"/>
        <s v="VANTI SOLUCIONES S.A.S." u="1"/>
        <s v="FONDO FINANCIERO DISTRITAL DE SALUD" u="1"/>
        <s v="ALIADOS ENERGETICOS DE COLOMBIA S.A.S." u="1"/>
        <s v="GAS NATURAL DEL CESAR SA ESP" u="1"/>
        <s v="UNIVERSIDAD DE MANIZALES" u="1"/>
        <s v="GAS NATURAL DEL CESAR EMPRESA DE SERVICIOS PUBLICOS GASNACER" u="1"/>
        <s v="INSTITUTO MUNICIPAL DE CULTURA Y TURISMO DE BUCARAMANGA" u="1"/>
        <s v="HOTEL LE PARC SOCIEDAD POR ACCIONES SIMPLICADAS" u="1"/>
        <s v="IMPALA TERMINALS COLOMBIA S.A.S." u="1"/>
        <s v="ENERGITEL S.A.S" u="1"/>
        <s v="FRIMAC S.A." u="1"/>
        <s v="FONDO DE EMPLEADOS DE LA EMPRESA DE VIGILANCIA Y SEGURIDAD GUANENTA LTDA." u="1"/>
        <s v="FINANTEX SAS" u="1"/>
        <s v="AKUO AGENCIA DE SEGUROS LIMITADA" u="1"/>
        <s v="GRUPO ETHUSS S A S" u="1"/>
        <s v="TERMOTECNICA COINDUSTRIAL S.A.S" u="1"/>
        <s v="FONDO DE EMPLEADOS DEL BANCO DE OCCIDENTE" u="1"/>
        <s v="EMPRESA DE TRANSPORTE MASIVO DEL VALLE DE ABURRÁ LTDA" u="1"/>
        <s v="FONDO DE EMPLEADOS ENERGIFONDO" u="1"/>
        <s v="INVERSIONES EQUICOL S.A.S." u="1"/>
        <s v="AGQ PRODYCON" u="1"/>
        <s v="MERCANTIL COLPATRIA S.A" u="1"/>
        <s v="MUNICIPIO DE LA DORADA" u="1"/>
        <s v="PATRIMONIO AUTONOMO FONDO NACIONAL DE TURISMO - FONTUR" u="1"/>
        <s v="COOVISUR CTA" u="1"/>
        <s v="COOP MULTIACTIVA DE EMPLEADOS DE LA U P B SECC BUCARAMANGA-COOMEB LTDA" u="1"/>
        <s v="fencosib" u="1"/>
        <s v="COOPERATIVA MULTIACTIVA DE PROFESIONALES SOMEC" u="1"/>
        <s v="Seguridad Privada Aguialarmas Ltda." u="1"/>
        <s v="DISTRIBUIDORA CALIPLASTICOS LTDA" u="1"/>
        <s v="CARGA MASIVA" u="1"/>
        <s v="COOPERATIVA MULTIACTIVA REDIL" u="1"/>
        <s v="ASESORIAS SERVICIOS &amp; CONSTRUCCIONES SAS" u="1"/>
        <s v="AXA COLPATRIA SEGUROS DE VIDA S.A - ARL" u="1"/>
        <s v="TRITURADOS EL ZULIA SAS" u="1"/>
        <s v="SEGURIDAD DIEZ LTDA" u="1"/>
        <s v="GAS NATURAL DEL ORIENTE S.A. E.S.P" u="1"/>
        <s v="SUPERINTENDENCIA FINANCIERA DE COLOMBIA" u="1"/>
        <s v="DESCAFEINADORA COLOMBIANA SAS" u="1"/>
        <s v="SABBAH &amp; CÍA S.A.S" u="1"/>
        <s v="AUTOPISTA DEL RIO GRANDE SAS" u="1"/>
        <s v="URBASER COLOMBIA S A E.S.P." u="1"/>
        <s v="FABRICA DE BOLSAS DE PAPEL UNIBOL S.A.S." u="1"/>
        <s v="EMPRESA DE TRANSPORTE EXPRESO ESPECIAL S A S" u="1"/>
        <s v="FONDO DE EMPLEADOS FONCEL" u="1"/>
        <s v="CONCECIONARIA RUTA AL SUR SAS" u="1"/>
        <s v="FIDEICOMISOS SOCIEDAD FIDUCIARIA - COLOMBIA PRO" u="1"/>
        <s v="DEPARTAMENTO DE RISARALDA" u="1"/>
        <s v="MAMUT 303 COLISION S.A.S." u="1"/>
        <s v="COMERCIALIZADORA DE VINYLO DEL VALLE Y CIA LTDA COVINYL DEL" u="1"/>
        <s v="GRADIWEB" u="1"/>
        <s v="CORRUGADOS DE RISARALDA SAS" u="1"/>
        <s v="DIANA AGRICOLA SAS" u="1"/>
        <s v="VENGAL SAS" u="1"/>
        <s v="CENTRO COMERCIAL Y DE SERVICIOS PLAZA BEILLIN P.H" u="1"/>
        <s v="STF GROUP S.A" u="1"/>
        <s v="MINISTERIO DE CULTURA" u="1"/>
        <s v="TERMOCANDELARIA S.C.A. ESP" u="1"/>
        <s v="BBI COLOMBIA SAS" u="1"/>
        <s v="IMCD COLOMBIA S.A.S." u="1"/>
        <s v="SECRETARIA DE HACIENDA - CONCEJO DE BOGOTA" u="1"/>
        <s v="PONTIFICIA UNIVERSIDAD JAVERIANA" u="1"/>
        <s v="EXPOPANEL COLOMBIA S.A.S" u="1"/>
        <s v="ATESA DE OCCIDENTE S.A.S. E.S.P." u="1"/>
        <s v="INTERASEO S.A.S. ESP" u="1"/>
        <s v="OPERADORES DE SERVICIOS DE LA SIERRA S.A.S. E.S.P." u="1"/>
        <s v="ELECTRICAS DE MEDELLIN - INGENIERIA Y SERVICIOS S.A.S." u="1"/>
        <s v="FABRICA DE ESTRUCTURAS SADELEC S.A.S. SADELEC S.A.S." u="1"/>
        <s v="HOYA LENS COLOMBIA S.A.S." u="1"/>
        <s v="COOP EMPLEADOS EXEMPLEADOS SCOTIABANK COLPATRIA, CITIBANK CO" u="1"/>
        <s v="HOSPITAL DEPARTAMENTAL MARIO CORREA RENGIFO" u="1"/>
        <s v="segurexpo" u="1"/>
        <s v="VDC AVANZA SOCIEDAD DE ACCIONES SIMPLIFICADA" u="1"/>
        <s v="ZONA FRANCA PIR S.A.S." u="1"/>
        <s v="FARO INVESTMENTS SAS" u="1"/>
        <s v="IMPALA TERMINALS COLOMBIA" u="1"/>
        <s v="LOGISTICA Y TRANSPORTE TODO FRIO S.A.S." u="1"/>
        <s v="CONTRALORIA DE CUNDINAMARCA" u="1"/>
        <s v="INSTITUTO DISTRITAL DE LAS ARTES" u="1"/>
        <s v="INGENIO MARIA LUISA SA" u="1"/>
        <s v="DEPARTAMENTO DE SANTANDER" u="1"/>
        <s v="VEEDURIA DISTRITAL" u="1"/>
        <s v="PLASTICOS ESPECIALES S.A." u="1"/>
        <s v="TRAFIGURA DE COLOMBIA PTY S.A.S." u="1"/>
        <s v="RENOVACIONES EXEQUIALES DICIEMBRE ANUALES Y SEMESTRALES" u="1"/>
        <s v="FONDO DE EMPLEADOS DUFONDO" u="1"/>
        <s v="CUSTOMER HELPLINE COLOMBIA S.A.S" u="1"/>
        <s v="- ITAU CORPBANCA COLOMBIA S A" u="1"/>
        <s v="ENERFLEX COMPRESSION SERVICES COLOMBIA S. A. S." u="1"/>
        <s v="INVERSIONES ASSIEL S.A.S" u="1"/>
        <s v="FUNCTIONAL BEVERAGE COMPANY" u="1"/>
        <s v="INSTITUTO DISTRITAL DE GESTIÓN DE RIESGOS Y CAMBIO CLIMATICO" u="1"/>
        <s v="AUTOPISTAS DEL NORDESTE S.A.S." u="1"/>
        <s v="RAFAEL DEL CASTILLO Y CIA S.A." u="1"/>
        <s v="TRICARGA SAS" u="1"/>
        <s v="PRACARGO SERVICES S.A.S." u="1"/>
        <s v="GRUPO ENERGIA BOGOTA S.A. E.S.P." u="1"/>
        <s v="MINEROS S.A" u="1"/>
        <s v="HOWDEN CONSULTING SAS" u="1"/>
        <s v="FONDO DE EMPLEADOS DE GALLETERIA Y PANIFICADORA MAMI PAN" u="1"/>
        <s v="ENERGIA RENOVABLE DE COLOMBIA S.A. E.S.P." u="1"/>
        <s v="FEGCON" u="1"/>
        <s v="FECOLSOG" u="1"/>
        <s v="ASEO TECNICO DE LA SABANA S.A.S. E.S.P" u="1"/>
        <s v="ASEO TECNICO S.A.S. E.S.P." u="1"/>
        <s v="EMPRESA DE DESECHOS ESPECIALES S.A." u="1"/>
        <s v="SEMBRAR ADMINISTRACION SAS" u="1"/>
        <s v="COMSERVI LTDA" u="1"/>
        <s v="FONCOMEX" u="1"/>
        <s v="COLOR &amp; FASHION INTERNATIONAL S.A.S." u="1"/>
        <s v="H.B. ESTRUCTURAS METALICAS S.A.S." u="1"/>
        <s v="WILLIS TOWERS WATSON COLOMBIA CORREDORES DE REASEGUROS S A" u="1"/>
        <s v="REGION ADMINISTRATIVA Y DE PLANEACION ESPECIAL RAPE - REGION" u="1"/>
        <s v="MUNICIPIO DEL ROSAL" u="1"/>
        <s v="CEVA FREIGHT MANAGEMENT DE COLOMBIA S.A.S." u="1"/>
        <s v="FAPUN" u="1"/>
        <s v="EF EDUCACION INTERNACIONAL" u="1"/>
        <s v="PETROELECTRICA DE LOS LLANOS LTD SUCURSAL COLOMBIA" u="1"/>
        <s v="DEXCO COLOMBIA S.A" u="1"/>
        <s v="EMPRESAS APUNTOO A.O IMPORTACIONES S.A.S" u="1"/>
        <s v="SIERRACOL ENERGY ARAUCA LLC" u="1"/>
        <s v="PROELÉCTRICA &amp; CIA SCA E.S.P." u="1"/>
        <s v="GENSER POWER S.A.S. E.S.P" u="1"/>
        <s v="INTERASEO DEL VALLE S.A.S. E.S.P." u="1"/>
        <s v="U.A.E. UNIDAD DE PLANEACIÓN DE INFRAESTRUCTURA DE TRANSPORTE" u="1"/>
        <s v="MARIA ELENA LONDOÑO MONSALVE" u="1"/>
        <s v="J VELASQUEZ SAS" u="1"/>
        <s v="TERMOMORICHAL S.A.S" u="1"/>
        <s v="GENSER POWER COLOMBIA" u="1"/>
        <s v="SEMPERTEX COLOMBIA SA" u="1"/>
        <s v="HIDROTOLIMA S.A.S ESP" u="1"/>
        <s v="COLFONDOS S.A. PENSIONES Y CESANTIAS" u="1"/>
        <s v="AEROCALI S A" u="1"/>
        <s v="CENTRO EMPRESARIAL S-48 TOWER" u="1"/>
        <s v="AUTECO MOBILITY S.A.S" u="1"/>
        <s v="CORPORACION COLEGIO NUEVA GRANADA" u="1"/>
        <s v="CONTRALORIA GENERAL DE MEDELLIN" u="1"/>
        <s v="PROYECTOS DE INVERSIÓN VIAL DEL PACIFICO S.A.S" u="1"/>
        <s v="CENTRO COMERCIAL UNICENTRO" u="1"/>
        <s v="CONTRALORIA DE BOGOTA D.C" u="1"/>
        <s v="FUNDACION FERNANDO BORRERO CAICEDO" u="1"/>
        <s v="ANDINA DE SEGURIDAD DEL VALLE LTDA" u="1"/>
        <s v="QUIMICOLOR SAS" u="1"/>
        <s v="POSTOBON SA" u="1"/>
        <s v="ETICOS SERRANO GOMEZ LTDA" u="1"/>
        <s v="CONCESIONARIA RUTA DEL CACAO SAS" u="1"/>
        <s v="SURKY SAS" u="1"/>
        <s v="COOPERATIVA DE PROFESORES UIS - COOPRUIS" u="1"/>
        <s v="FONDO DE EMPLEADOS DE EMPACOR" u="1"/>
        <s v="FONDO DE EMPLEADOS DEL SECTOR AMBIENTE Y DESARROLLO" u="1"/>
        <s v="Cooperativa Multiactiva Transportadora de Gas Internacional" u="1"/>
        <s v="MARTINEZ GARCIA MARITZA" u="1"/>
        <s v="TOTALTEAM EMPRESA DE SERVICIOS TEMPORALES SAS" u="1"/>
        <s v="SUMA FINANCIERA SAS" u="1"/>
        <s v="CENTRAL HIDROELECTRICA DE CALDAS S.A. E.S.P. BENEFICIO E INTERES COLECTIVO" u="1"/>
        <s v="FONDO NACIONAL DE GARANTIAS SA" u="1"/>
        <s v="FONDO DE EMPLEADOS COLTITULOS" u="1"/>
        <s v="FONCOLI" u="1"/>
        <s v="FONDO DE EMPLEADOS DE LA FISCALIA GENER" u="1"/>
        <s v="proaseguros" u="1"/>
        <s v="EPIDERMIQUE S.A." u="1"/>
        <s v="ARISTIZABAL Y JINETE S.A.S" u="1"/>
        <s v="INGENIERIA Y SERVICIOS TECNICOS SERINGTEC S.A.S" u="1"/>
        <s v="COOPERATIVA DE APORTE Y CREDITO G&amp;T MULTISERVICE" u="1"/>
        <s v="COMFICA SOLUCIONES INTEGRALES SL SUCURSAL COLOMBIA" u="1"/>
        <s v="Fondo de Empleados &quot;Fegecolsa&quot;" u="1"/>
        <s v="COOVISER CTA" u="1"/>
        <s v="CULTURAL CARE COLOMBIA" u="1"/>
        <s v="FONDO DE EMPLEADOS DE EMPRESAS INDEPENDT" u="1"/>
        <s v="LA ESTACION CENTRO COMERCIAL PROPIEDAD HORIZONTAL" u="1"/>
        <s v="FESMIL" u="1"/>
        <s v="BOGA ARMENIA S.A." u="1"/>
        <s v="COMISION DE REGULACION DE AGUA POTABLE Y SANEAMIENTO BÁSICO" u="1"/>
        <s v="unicredito sas" u="1"/>
        <s v="TERMOYOPAL GENERACION 2 S A S ESP" u="1"/>
        <s v="TERMOBARRANQUILLA S.A. EMPRESA DE SERVICIOS PUBLICOS &quot;TEBSA S.A. (E.S.P.)" u="1"/>
        <s v="INSTITUTO UNIVERSITARIO DE LA PAZ - UNIPAZ" u="1"/>
        <s v="HMCL COLOMBIA SAS" u="1"/>
        <s v="ANTENA SURAMERICANA DE VIGILANCIA COMERCIAL ASVIC LTDA" u="1"/>
        <s v="MANUCHAR LOGISTIC S.A.S." u="1"/>
        <s v="ANDINA DE MATERIALES INDUSTRIALES" u="1"/>
        <s v="OSHPITALITY GROUP S.A.S." u="1"/>
        <s v="OLIMPIA IT S.A.S." u="1"/>
        <s v="INGENIO CARMELITA" u="1"/>
        <s v="SUFONDOS" u="1"/>
        <s v="VIGSECOL DE COLOMBIA LTDA" u="1"/>
        <s v="GRUPO FRUTELLI S.A.S" u="1"/>
        <s v="FONDO DE EMPLEADOS LAFAYETTE FEL" u="1"/>
        <s v="ECOLÓGICAS GRUPO EMPRESARIAL SAS" u="1"/>
        <s v="MANAGEMENT + DEVELOPMENT CONSTRUCTORA SAS" u="1"/>
        <s v="CLINICA UNIVERSIDAD DE LA SABANA" u="1"/>
        <s v="ADMINISTRADORA COUNTRY S.A.S" u="1"/>
        <s v="EDIFICIO EL CASTILLOPH" u="1"/>
        <s v="ADMINISTRADORA CLINICA LA COLINA S.A.S." u="1"/>
        <s v="NCR COLOMBIA LTDA" u="1"/>
        <s v="FONDO DE DESARROLLO LOCAL DE PUENTE ARANDA" u="1"/>
        <s v="HOLDING HOTELERA GHL SAS" u="1"/>
        <s v="HOTEL HAMPTON CUCUTA PROPIEDAD HORIZONTAL" u="1"/>
        <s v="ELECTRIFICADORA DEL META S.A. EMPRESA DE SERVICIOS PUBLICO" u="1"/>
        <s v="CONSORCIO PLAN VIVIENDA TUNJA VIP-VIS" u="1"/>
        <s v="DOGMAN DE COLOMBIA" u="1"/>
        <s v="MINISTERIO DE SALUD Y PROTECCION SOCIAL" u="1"/>
        <s v="E-SECURITY" u="1"/>
        <s v="EMPRESA DE CARGA TERRESTRE TRANS OPEL S A S" u="1"/>
        <s v="GLOBO PETROL S.A.S." u="1"/>
        <s v="FUNDACION GILBERTO ALZATE AVENDAÑO" u="1"/>
        <s v="CI TECNICAS BALTIME" u="1"/>
        <s v="SUPERCENTRO TULUA LA 14 PH" u="1"/>
        <s v="EXPOFARO S.A.S." u="1"/>
        <s v="EXPOFARO S.A.S" u="1"/>
        <s v="SEGURIDAD SUPER LTDA" u="1"/>
        <s v="SCRIBE COLOMBIA SAS" u="1"/>
        <s v="AVIOMAR S A.S EXPRESOS AEREOS Y MARITIMOS" u="1"/>
        <s v="DEPARTAMENTO NACIONAL DE PLANEACION" u="1"/>
        <s v="KUEHNE + NAGEL S.A.S." u="1"/>
        <s v="FUNDACION AMANECER" u="1"/>
        <s v="MANUCHAR COLOMBIA CIA S A S" u="1"/>
        <s v="A&amp;F HOTEL SAS" u="1"/>
        <s v="ETAPA 2 DE TH1" u="1"/>
        <s v="MINISTERIO DE EDUCACION NACIONAL" u="1"/>
        <s v="CENTRAL AEROSPACE S.A.S" u="1"/>
        <s v="AEROREPUBLICA S. A." u="1"/>
        <s v="DISTECSA" u="1"/>
        <s v="FONDO NACIONAL DE GARANTÍAS" u="1"/>
        <s v="821000915" u="1"/>
        <s v="ESCUELA DE FUTBOL CARLOS SARMIENTO" u="1"/>
        <s v="COMPAÑIA DE SERVICIOS TECNICOS BOV S A S" u="1"/>
        <s v="BBI COLOMBIA S.A.S." u="1"/>
        <s v="J.G.B GOMEZ BARRERA S.A.S." u="1"/>
        <s v="LA CHINCA SAS" u="1"/>
        <s v="CAMARA DE COMERCIO DE GIRARDOT" u="1"/>
        <s v="CHAMELIERS S.A.S" u="1"/>
        <s v="OLIMPIA IT SAS" u="1"/>
        <s v="FIDEICOMISOS SOCIEDAD FIDUCIARIA - FONDO MUJER EMPRENDE" u="1"/>
        <s v="FONCERRACOL" u="1"/>
        <s v="COLOMBIA MAS TV" u="1"/>
        <s v="STERLING DE COLOMBIA S.A" u="1"/>
        <s v="DISTRIBUIDORA SURTIGRANOS DE NARIÑO S.A.S." u="1"/>
        <s v="TRANSPORTADORA DE VALORES ATLAS LTDA" u="1"/>
        <s v="UNION TEMPORAL SERVICIOS DE ALIMENTACION Q.P." u="1"/>
        <s v="DECOFABRICS SAS" u="1"/>
        <s v="COLOMBIA MAS TV S.A.S." u="1"/>
        <s v="cooperativa avp" u="1"/>
        <s v="ZAFRAS SA" u="1"/>
        <s v="CALYS S.A.S." u="1"/>
        <s v="INVERSIONES COLOMBIANAS ARAUCO S A S" u="1"/>
        <s v="C Y P DEL R S A" u="1"/>
        <s v="TRANSPORTES LOGISTICOS LANYER S.A.S." u="1"/>
        <s v="GRUPO DE INVERSION INMOBILIARIA S.A.S." u="1"/>
        <s v="SABANA NORTE CENTRO COMERCIAL PH" u="1"/>
        <s v="ALMACENES EXITO S.A." u="1"/>
        <s v="SECRETARIA DISTRITAL DE GOBIERNO" u="1"/>
        <s v="SGS COLOMBIA S.A.S." u="1"/>
        <s v="ENSENADA S.A.S" u="1"/>
        <s v="SERVICIOS INTEGRALES DE LOGISTICA RORICK SAS" u="1"/>
        <s v="TRANS INHERCOR X, TIX S.A." u="1"/>
        <s v="TRITURADOS EL ZULIA S.A.S" u="1"/>
        <s v="BOLSA DE VALORES DE COLOMBIA S." u="1"/>
        <s v="LUNA SIN ATICO STUDIO SAS" u="1"/>
        <s v="CENTRO COMERCIAL OCEAN MALL P.H" u="1"/>
        <s v="ENTRE LOMAS S.A.S" u="1"/>
        <s v="TECSER LABORATORIOS S.A." u="1"/>
        <s v="FIDEICOMISOS SOCIEDAD FIDUCIARIA - PA CAMARAS 2030" u="1"/>
        <s v="ELECTRONICA VIGILANCIA Y SEGURIDAD PRIVADA 7 LTDA" u="1"/>
        <s v="REDEMAS" u="1"/>
        <s v="GIMNASIO LA MONTAÑA" u="1"/>
        <s v="AXA COLPATRIA SEGUROS S.A." u="1"/>
        <s v="PUMA ENERGY COLOMBIA COMBUSTIBLES S.A.S." u="1"/>
        <s v="LOS TRES ELEFANTES S A" u="1"/>
        <s v="PRODUCCION DE EVENTOS 911 S.A.S" u="1"/>
        <s v="RIVARCA S.A.S" u="1"/>
        <s v="MASSY ENERGY COLOMBIA S.A.S." u="1"/>
        <s v="COMERPES S.A.S." u="1"/>
        <s v="VI Ltda" u="1"/>
        <s v="COMPAÑIA COMERCIALIZADORA DE INSUMOS DEL TRANSPORTE S.A." u="1"/>
        <s v="ISOTRON COLOMBIA S.A.S." u="1"/>
        <s v="ASESORIA EN SERVICIOS GENERALES INTEGRADOS S.A.S." u="1"/>
        <s v="AGROPECUARIA BOHEMIA S. A. S." u="1"/>
        <s v="PATRIMONIOS AUTONOMOS FIDUCIARIA BOGOTA SA CENTRO COMERCIAL ARKADIA" u="1"/>
        <s v="FONDO ROTARIO DEL MINISTERIO DE RELACIONES EXTERIORES" u="1"/>
        <s v="RODRIGUEZ NOREÑA MARIA ALEJANDRA" u="1"/>
        <s v="DESARROLLADORA CC FONTANAR S A S" u="1"/>
        <s v="MOFFATT &amp; NICHOL SUCURSAL COLOMBIA" u="1"/>
        <s v="CENTRO COMERCIAL OCEAN MALL" u="1"/>
        <s v="NIETO JIMENEZ JEY MEIKER" u="1"/>
        <s v="LIDER FERRETERIA" u="1"/>
        <s v="SAAM TOWAGE COLOMBIA S.A.S" u="1"/>
        <s v="CARGUES INDUSTRIALES DE COLOMBIA SAS" u="1"/>
        <s v="MERCANTIL COLPATRIA S.A." u="1"/>
        <s v="COOMEB LTDA" u="1"/>
        <s v="SAC BE VENTURES COLOMBIA SAS" u="1"/>
        <s v="SERVICIO GEOLOGICO COLOMBIANO" u="1"/>
        <s v="FUNDACION SARMIENTO PALAU" u="1"/>
        <s v="CARAT COLOMBIA SAS" u="1"/>
        <s v="ALIANZA FIDUCIARIA S.A. FIDEICOMISO CALLE 127" u="1"/>
        <s v="POLYOLEFINAS DEL MAR POLYMAR S.A.S." u="1"/>
        <s v="FONDO DE EMPLEADOS DE SIEMENS EN COLOMBIA" u="1"/>
        <s v="AUTOPISTAS DE URABA SAS" u="1"/>
        <s v="HOSPITAL GENERAL DE MEDELLIN &quot;LUZ CASTRO DE GUTIERREZ&quot; E.S.E" u="1"/>
        <s v="CENTROS RECREACIONALES Y SEDES HABITACIONALES DIFAB" u="1"/>
        <s v="ESMERALDAS DE LOS ANDES S.A.S." u="1"/>
        <s v="MAJOREL BUCARAMANGA S. A. S" u="1"/>
        <s v="INTER RAPIDISIMO S.A" u="1"/>
        <s v="COMPETITIVE INTELLIGENCE SERVICES LATAM SAS" u="1"/>
        <s v="SLANDA - CENTRO NACIONAL, ESPECIALIZADO EN CAPACITACIÓN Y SE" u="1"/>
        <s v="COLLAGE EXPERIENCIAS S.A.S." u="1"/>
        <s v="ASOCIACION DE PADRES DE FAMILIA DEL GIMNASIO CAMPESTRE" u="1"/>
        <s v="Viseo Colombia sas" u="1"/>
        <s v="CIUDADELA COMERCIAL UNICENTRO CALI PH" u="1"/>
        <s v="INSTITUTO DE HIDROLOGÍA, METEOROLOGÍA Y ESTUDIOS AMBIENTALES" u="1"/>
        <s v="JGB S.A." u="1"/>
        <s v="FERTINAGRO COLOMBIA S.A.S." u="1"/>
        <s v="PROSANTAFE SAS" u="1"/>
        <s v="Siscomputo ltda" u="1"/>
        <s v="GLS HEALTH &amp; BIOTECHNOLOGY S.A" u="1"/>
        <s v="GUILLERMO Y HERNANDO QUINTERO Y CIA SA" u="1"/>
        <s v="BEST MEDICAL GROUP SAS" u="1"/>
        <s v="VISUAL DUO ARQUITECTURA E INGENIERIA" u="1"/>
        <s v="iglesiasbiblicas" u="1"/>
        <s v="MINISTERIO DEL INTERIOR" u="1"/>
        <s v="ROLDAN Y COMPAÑIA SAS" u="1"/>
        <s v="DIRECCION DE VETERANOS Y REHABILITACION INCLUSIVA - DIVRI" u="1"/>
        <s v="G3 PLUS S.A.S" u="1"/>
        <s v="YENI CAROLINA" u="1"/>
        <s v="SUITES ROSALES S.A." u="1"/>
        <s v="CMK INGENIERIA SAS" u="1"/>
        <s v="LOGIMPEX CARGO SAS" u="1"/>
        <s v="VIA TERRESTRES S.A" u="1"/>
        <s v="WEIDMÜLLER S.A.S." u="1"/>
        <s v="COMESTIBLES ALDOR S.A.S" u="1"/>
        <s v="DANUBIO GROUP SAS" u="1"/>
        <s v="NEXOS SOFTWARE S.A.S." u="1"/>
        <s v="ISTITUZIONE LEONARDO DA VINCI" u="1"/>
        <s v="SABANA NORTE CENTRO COMERCIAL P.H" u="1"/>
        <s v="GRUPO ENERGIA BOGOTA S.A. ESP" u="1"/>
        <s v="CORRUGADOS DE RISARALDA S.A.S" u="1"/>
        <s v="URBASER COLOMBIA S.A. ESP" u="1"/>
        <s v="OPESUITES SAS" u="1"/>
        <s v="AUTOP._DEL CARIBE SAS" u="1"/>
        <s v="CEMENTOS SAN MARCOS S.A.S" u="1"/>
        <s v="CONTROL DE SEGURIDAD LTDA" u="1"/>
        <s v="ASOCIACION DE PADRES DE FAMILIA DEL COLEGIO ANGLO COLOMBIANO &quot;ASOPANGLO&quot;" u="1"/>
        <s v="INVERSORA CARDENAS E HIJA &amp; CIA. S EN C." u="1"/>
        <s v="PIZANO ECHEVERRI Y ASOCIADOS LTDA ASESORES DE SEGUROS" u="1"/>
        <s v="INSTITUCION UNIVERSITARIA PASCUAL BRAVO" u="1"/>
        <s v="PANADERIA ANGANOY" u="1"/>
        <s v="HERMAN TRUJILLO HERNANDEZ E.U" u="1"/>
        <s v="ITAU CORPBANCA COLOMBIA SA" u="1"/>
        <s v="INSTITUTO TECNOLOGICO METROPOLITANO - ITM" u="1"/>
        <s v="INDERBU" u="1"/>
        <s v="BANCO DE LA REPUBLICA" u="1"/>
        <s v="UNIDAD ADMINISTRATIVA ESPECIAL DE CATASTRO DISTRITAL" u="1"/>
        <s v="PROYECTOS DE INVERSION VIAL DEL PACIFICO SAS" u="1"/>
        <s v="FINESA SA" u="1"/>
        <s v="Fondo de empleados Ramo" u="1"/>
        <s v="S.G. SKIROS LTDA" u="1"/>
        <s v="ENEL COLOMBIA S.A. E.S.P." u="1"/>
        <s v="Distribeaute Colombia S.A.S" u="1"/>
        <s v="CREMER COLOMBIA S.A.S." u="1"/>
        <s v="ASA AGENCIA DE SEGUROS" u="1"/>
        <s v="FUNDACION BOTANICA Y ZOOLOGICA DE BARRANQUILLA" u="1"/>
        <s v="UNIDAD ADMINISTRATIVA ESPECIAL JUNTA CENTRAL DE CONTADORES" u="1"/>
        <s v="BIO URBE S.A.S" u="1"/>
        <s v="IFCO SYSTEMS COLOMBIA SAS" u="1"/>
        <s v="ARCHIVO GENERAL DE LA NACION" u="1"/>
        <s v="FUNDACION HISPANOAMERICANA SANTIAGO DE CALI" u="1"/>
        <s v="HOTEL AEROPUERTO S.A.S." u="1"/>
        <s v="SEGURIDAD ATLAS LTDA" u="1"/>
        <s v="STENDHAL COLOMBIA S.A.S. . ." u="1"/>
        <s v="ECOLÓGICAS GRUPO EMPRESARIAL S.A.S." u="1"/>
        <s v="FONDO DE EMPLEADOS DE LA EMPRESA DE VIGILANCIA Y SEGURIDAD GUANENTA LTDA" u="1"/>
        <s v="ACADEMIA DE ESTUDIOS TECNICOS EN SEGURIDAD LTDA." u="1"/>
        <s v="UNIDAD DE GESTION GENERAL- DIRECCION ADMINISTRATIVA" u="1"/>
        <s v="DIRECCIÓN DE SANIDAD NAVAL ARMADA NACIONAL" u="1"/>
        <s v="MUSEO CASA DE LA MEMORIA" u="1"/>
        <s v="95/24 COLOMBIA S.A.S." u="1"/>
        <s v="PLATINUM SECURITY LTDA" u="1"/>
        <s v="GABRIEL ADOLFO GOMEZ GARCIA" u="1"/>
        <s v="ADALBERTO PAEZ GALEANO" u="1"/>
        <s v="HUMBERTO MARVIN MUÑOZ PONCE" u="1"/>
        <s v="AGENCIA DE EDUCACION POSTSECUNDARIA DE MEDELLIN- SAPIENCIA" u="1"/>
        <s v="METROPLUS S.A." u="1"/>
        <s v="PROMOTORA HOTELERA CAUCA GRANDE SAS" u="1"/>
        <s v="INSTITUTO SOCIAL DE VIVIENDA Y HABITAT DE MEDELLIN" u="1"/>
        <s v="CANAPRO" u="1"/>
        <s v="SP INGENIEROS SAS" u="1"/>
        <s v="INSTITUTO TECNOLOGICO METROPOLITANO" u="1"/>
        <s v="ADMINISTRADOR DEL PATRIMONIO ESCINDIDO DE EMPRESAS VARIAS DE MEDELLIN ESP" u="1"/>
        <s v="ASOPROVIPAS" u="1"/>
        <s v="URAKI CONSTRUCTORA S.A.S" u="1"/>
        <s v="MINISTERIO DE MINAS Y ENERGIA" u="1"/>
        <s v="LAMERICA CI SAS" u="1"/>
        <s v="LOTERIA DE MEDELLIN" u="1"/>
        <s v="INVERSIONES HOTELERAS BUENAVENTURA S.A.S" u="1"/>
        <s v="INTEROIL COLOMBIA EXPLORATION AND PRODUCTION" u="1"/>
        <s v="PRODUCTOS NATURALES DE LA SABANA S.A.S" u="1"/>
        <s v="HASKELL SAS" u="1"/>
        <s v="ASOCIACION PARA LA CONSTRUCCIÓN DEL AEROPUERTO UBICADO EN PALESTINA (CALDAS)" u="1"/>
        <s v="VELOENVIOS S.A.S" u="1"/>
        <s v="KACLA S.A.S." u="1"/>
        <s v="CLARA PATRICIA MORA PUENTES - PANADERIA Y PASTELERIA PICOS P" u="1"/>
        <s v="wb ingenieria de proyectos sas" u="1"/>
        <s v="SUNSET LLANTAS COLOMBIANA S.A.S" u="1"/>
        <s v="PERIMETRAL ORIENTAL DE BOGOTA S.A.S." u="1"/>
        <s v="MDN-FUERZA AÉREA COLOMBIANA COMANDO FAC" u="1"/>
        <s v="MDN DEPARTAMENTO CONJUNTO DE INTELIGENCIA Y CONTRAINTELIGENCIA CGDJ2" u="1"/>
        <s v="MDN- DIRECCION GENERAL MARITIMA (DIMAR)" u="1"/>
        <s v="DISTRIBUIDORA DE PESCADOS Y MARISCOS DE LA SABANA SA" u="1"/>
        <s v="sevicios turisticos divaggio co" u="1"/>
        <s v="GRUPO UMA SAS" u="1"/>
        <s v="ICO VALLAS SAS" u="1"/>
        <s v="CONJUNTO RESIDENCIAL PORTALES DEL VIENTO" u="1"/>
        <s v="ASOCIACION ESCOLAR HELVETIA" u="1"/>
        <s v="INVERSIONES LIBRA S.A." u="1"/>
        <s v="MAQUITE S.A" u="1"/>
        <s v="CENTRO COMERCIAL LA CENTRAL-PROPIEDAD HORIZONTAL" u="1"/>
        <s v="FUNDACION ORGANIZACION VID" u="1"/>
        <s v="IMPALA TERMINALS COLOMBIA S.A.S" u="1"/>
        <s v="APPLE COLOMBIA SAS" u="1"/>
        <s v="THE GREEN PARKING SAS" u="1"/>
        <s v="CENTRO CARDIOVASCULAR COLOMBIANO CLINICA SANTA MARIA" u="1"/>
        <s v="ANDRES CAMILO ROJAS GUTIERREZ" u="1"/>
        <s v="PUR PROJET COLOMBIA S.A.S." u="1"/>
        <s v="ADMINISTRADORA DE FONDOS DE PENSIONES Y CESANTÍAS PROTECCIÓN S.A" u="1"/>
        <s v="UNIVERSIDAD SURCOLOMBIANA" u="1"/>
        <s v="INGENOVA ING S.A.S." u="1"/>
        <s v="AGENCIA PARA LA GESTION DEL PAISAJE, EL PATRIMONIO Y LAS ALIANZAS PUBLICO - PRIVADAS" u="1"/>
        <s v="FONDO DE VALORIZACION DEL MUNICIPIO DE MEDELLIN" u="1"/>
        <s v="MUNICIPIO DE FOSCA CUNDINAMARCA" u="1"/>
        <s v="ENERGIZER DE COLOMBIA SA" u="1"/>
        <s v="FAGRON COLOMBIA S.A.S." u="1"/>
        <s v="A.C.I AGENCIA DE COOPERACION E INVERSION DE MEDELLIN Y EL AREA METROPOLITANA" u="1"/>
        <s v="FONDO DE EMPLEADOS ALMACENES COMPRA VENTA E JIMENEZ Y ASOCIA" u="1"/>
        <s v="SP INGENIEROS" u="1"/>
        <s v="COLEGIO BOLIVAR" u="1"/>
        <s v="ROYAL DE COLOMBIA LTDA" u="1"/>
        <s v="PROMOTORA COMERCIAL DE INVERSIONES S.A.S" u="1"/>
        <s v="HIDROELECTRICA DEL RIO ARMA S.A E.SP HIDROARMA S.A.S E.P" u="1"/>
        <s v="seguridad decapolis ltda" u="1"/>
        <s v="BIVE FONDO DE EMPLEADOS DE LA ORGANIZACION BRINKS" u="1"/>
        <s v="TOPLLANTAS S. A. S." u="1"/>
        <s v="MARKET MIX SAS" u="1"/>
        <s v="COMPAÑIA DE MANTENIMIENTO, SEÑALIZACION Y SEGURIDAD DE VIAS S.A.S." u="1"/>
        <s v="COMPAÑIA DE CONSTRUCTORES ASOCIADOS S.A. C.A.S.A." u="1"/>
        <s v="K-ROS LOGISTICA Y TRANSPORTE SAS" u="1"/>
        <s v="HOTEL HAMPTON CÚCUTA - PROPIEDAD HORIZONTAL" u="1"/>
        <s v="INSTITUTO PURIFICENSE RECREACIÓN DEPORTE" u="1"/>
        <s v="BTS CONSECIONARIO SAS" u="1"/>
        <s v="U.A.E. INSTITUTO NACIONAL DE METROLOGIA - INM" u="1"/>
        <s v="OPERAMOS HOTELES SAS" u="1"/>
        <s v="GRM COLOMBIA REAL ESTATE S.AS." u="1"/>
        <s v="TEMPORING S.A." u="1"/>
        <s v="FONDO DE EMPLEADOS DE CORPONARIÑO" u="1"/>
        <s v="CI COLOMBIAN MINT" u="1"/>
        <s v="Quijano y Quijano LTDA" u="1"/>
        <s v="CENTRO DE DIAGNOSTICO AUTOMOTOR DE CALDAS" u="1"/>
        <s v="SECRETARIA DE LA MUJER" u="1"/>
        <s v="FABRICA DE ALIMENTOS PROCESADOS VENTOLINI S.A. EN REORGANIZACION" u="1"/>
        <s v="MPC ENERGY SOLUTIONS COLOMBIA S.A.S." u="1"/>
        <s v="VDC AVANZA" u="1"/>
        <s v="INGREDION COLOMBIA S.A." u="1"/>
        <s v="EMPRESA MUNICIPAL DE ACUEDUCTO ALCANTARILLADO Y ASEO DE FUNZA" u="1"/>
        <s v="GREEN CIRCLE DESARROLLOS INMOBILIARIOS S A S" u="1"/>
        <s v="MUNICIPIO DE FUSAGASUGA" u="1"/>
        <s v="EDIFICIO NORTH POINT TORRE E PH" u="1"/>
        <s v="PINILLA, GONZÁLEZ &amp; PRIETO ABOGADOS LTDA." u="1"/>
        <s v="ASOCIACION DE PADRES DE FAMILIA DE LA CORPORACION GIMNASIO LA MONTAÑA" u="1"/>
        <s v="CONCESIONARIA RUTA AL SUR" u="1"/>
        <s v="GALAVANTA S.A.S" u="1"/>
        <s v="INDUSTRIA SANTA CLARA SAS" u="1"/>
        <s v="TSO Y ASOCIADOS SAS" u="1"/>
        <s v="MDN DIRECCION CENTRO REHABILITACION INCLUSIVA DCRI" u="1"/>
        <s v="CABLES DE ENERGIA Y TELECOMUNICACIONES S.A.S. - CENTELSA" u="1"/>
        <s v="GRASAS S.A." u="1"/>
        <s v="CORPORACION CLUB LA ESTANCIA" u="1"/>
        <s v="MDN-JUSTICIA PENAL MILITAR" u="1"/>
        <s v="SEGURIDAD SARA LTDA" u="1"/>
        <s v="GLOBAL ANALITICS" u="1"/>
        <s v="CORPORACION CULTURAL MUNICIPAL DE VILLAVICENCIO" u="1"/>
        <s v="MINEROS ALUVIAL SAS BIC" u="1"/>
        <s v="ADMINISTRADORA HOTELERA DANN S.A.S - HOTEL DANN CARLTON 103 HABITACIONES" u="1"/>
        <s v="MOVILPETROL SAS" u="1"/>
        <s v="COOPERATIVA DE APORTES Y CREDITOS COMPARTIR" u="1"/>
        <s v="INVERSIONES TATIVAN SAS" u="1"/>
        <s v="TECNOQUIMICAS S.A." u="1"/>
        <s v="SOCIEDAD PORTUARIA REGIONAL DE BARRANQUILLA S.A." u="1"/>
        <s v="SOCIEDAD PORTUARIA RIO GRANDE S.A." u="1"/>
        <s v="TEAM FOODS COLOMBIA S.A." u="1"/>
        <s v="CONCESION VIAL DE LOS LLANOS SAS" u="1"/>
        <s v="ADT SOLUCIONES EN INGENERIA SAS" u="1"/>
        <s v="FINANCIS" u="1"/>
        <s v="MINEROS SA" u="1"/>
        <s v="PROMOTORA APARTAMENTOS DANN SAS" u="1"/>
        <s v="ESCUELA DE CAPACITACION Y ENTRENAMIENTO PRESTIGIO LTDA" u="1"/>
        <s v="PRODUCTOS YUPI LTDA Y COMPAÑIA INTERNACIONAL DE ALIMENTOS S.A.S" u="1"/>
        <s v="CONSORCIO COLDEXPO 2020" u="1"/>
        <s v="EDIFICIO CENTRO URBANO SAN JUAN PLAZA NEIVA" u="1"/>
        <s v="EDIFICIO FORUM PRIMERA ETAPA PH" u="1"/>
        <s v="CONCESIONARIA RUTAS DEL VALLE SAS" u="1"/>
        <s v="AEROCCIDENTE S.A.S." u="1"/>
        <s v="MDN DIRECCION ADMINISTRATIVA UGG" u="1"/>
        <s v="EL COLOMBIANO S.A.S" u="1"/>
        <s v="BARRANQUILLA INTERNATIONAL TERMINAL COMPANY S.A. BITCO" u="1"/>
        <s v="FAHILOS S.A" u="1"/>
        <s v="DEPARTAMENTO DE CUNDINAMARCA SECRETARIA GENERAL" u="1"/>
        <s v="SUMITOMO CHEMICAL COLOMBIA SAS" u="1"/>
        <s v="SISCOMPUTO LTDA SERVICIOS Y SISTEMAS DE COMPUTO" u="1"/>
        <s v="COINTRAMIN" u="1"/>
        <s v="COOPERATIVA MULTIACTIVA COASISTIR" u="1"/>
        <s v="INDUSTRIA SANTA CLARA S.A.S." u="1"/>
        <s v="EAA DE SANTA ANA ESP SA" u="1"/>
        <s v="SMART INSTRUMENTS SAS" u="1"/>
        <s v="COOPERATIVA DEL SECTOR GRAFICO" u="1"/>
        <s v="BUGA PLAZA CENTRO COMERCIAL" u="1"/>
        <s v="GRAN PUERTO S.A.S." u="1"/>
        <s v="CARIBE VERDE S.A. ESP" u="1"/>
        <s v="COMELZ COLOMBIA LTDA" u="1"/>
        <s v="COOPERATIVA DE VIGILANTES INDEPENDIENTES DEL SUR COOVISUR C.T.A." u="1"/>
        <s v="FONDO DE VALORIZACION DEL MUNICIPIO DE MEDELLIN - FONVALMED" u="1"/>
        <s v="PANAMERICANA LIBRERIA Y PAPELERIA S.A" u="1"/>
        <s v="EVONIK COLOMBIA S.A.S" u="1"/>
        <s v="CENTRO COMERCIAL NUESTRO MONTERIA" u="1"/>
        <s v="EIATEC SAS" u="1"/>
        <s v="decapolis ltda" u="1"/>
        <s v="COMPAÑIA ESPECIALIZADA EN SEGURIDAD Y PROTECCION CESPRO LTDA" u="1"/>
        <s v="DATECSA SA" u="1"/>
        <s v="Fondo De Empleados Gecolsa &quot;Fegecolsa&quot;" u="1"/>
        <s v="CAMARA COLOMBIANA DE COMERCIO ELECTRONICO" u="1"/>
        <s v="FIDUCIARIA COLPATRIA S.A." u="1"/>
        <s v="SCOTIA SECURITIES" u="1"/>
        <s v="FILTROS PARTMO S. A. S." u="1"/>
        <s v="INSTITUTO DE INFRAESTRUCTURA Y CONCESIONES DE CUNDINAMARCA" u="1"/>
        <s v="CAJA DE COMPENSACION FAMILIAR DEL VALLE DEL CAUCA COMFAMILIAR ANDI" u="1"/>
        <s v="CENTRO COMERCIAL PLAZA DEL RIO P. H." u="1"/>
        <s v="CENTRO COMERCIAL PLAZA DEL RIO P. H" u="1"/>
        <s v="CONSORCIO CORREDOR AMBIENTAL FUCHA" u="1"/>
        <s v="CONJUNTO RESIDENCIAL TORRES DEL LAGO" u="1"/>
        <s v="COOPERATIVA NUESTRA UNION" u="1"/>
        <s v="COLTEJER S.A." u="1"/>
        <s v="VEINTICUATRO HORAS SEGURIDAD LIMITADA" u="1"/>
        <s v="CI CARIBBEAN EXOTICS S.A" u="1"/>
        <s v="PLASTIC FILMS S.A." u="1"/>
        <s v="RATIONAL COLOMBIA - AMERICA CENTRAL S A S" u="1"/>
        <s v="IMPORTADORA GONZALEZ OSUNA S A S" u="1"/>
        <s v="HT LOGISTICS S.A.S" u="1"/>
        <s v="PRODUCTORA DE CONFECCION" u="1"/>
        <s v="CODIS COLOMBIANA DE DISTRIBUCIONES Y SERVICIOS" u="1"/>
        <s v="FONDO DE EMPLEADOS DEL MINISTERIO DE AMBIENTE Y DESARROLLO TERRITORIAL" u="1"/>
        <s v="INSTITUTO NACIONAL PENITENCIARIO Y CARCELARIO INPEC" u="1"/>
        <s v="EMPRESAS PUBLICAS DE MEDELLIN E.S.P." u="1"/>
        <s v="EMPRESA DE ENERGÍA DEL QUINDÍO S.A E.S.P (EDEQ)" u="1"/>
        <s v="SIEMBRA MAS S.A.S." u="1"/>
        <s v="BOOM LOGISTICS COLOMBIA SAS" u="1"/>
        <s v="HALCON SECURITY LTDA" u="1"/>
        <s v="EMPRESA METRO DE BOGOTA S.A. (EMB S.A.)" u="1"/>
        <s v="COOPERATIVA DE AHORRO Y CREDITO PROSPERANDO" u="1"/>
        <s v="COMISIÓN DE REGULACIÓN DE COMUNICACIONES" u="1"/>
        <s v="CARGA SOLUCIONES Y LOGÍSTICA CSL SAS" u="1"/>
        <s v="MANN HUMMEL COLOMBIA SAS" u="1"/>
        <s v="PLANETA DE AGOSTINI FORMACION COLOMBIA SAS" u="1"/>
        <s v="CENTRO COMERCIAL SANTAFE MEDELLIN P.H." u="1"/>
        <s v="SOCIEDAD DE COMERCIALIZACION INTERNACIONAL GI" u="1"/>
        <s v="LA COLINA S.A" u="1"/>
        <s v="FONANGLO" u="1"/>
        <s v="CARDENAS Y GUTIERREZ ABOGADOS S.A.S." u="1"/>
        <s v="E.S.E. HOSPITAL UNIVERSITARIO DE SANTANDER" u="1"/>
        <s v="ALCALDIA MUNICIPAL DE COTA" u="1"/>
        <s v="CONSORCIO TERMINAL MARITIMO ANTIOQUIA -COTEMA" u="1"/>
        <s v="PATRIMONIOS AUTONOMOS FIDUCIARIA BANCOLOMBIA" u="1"/>
        <s v="TK ELEVADORES COLOMBIA S A" u="1"/>
        <s v="FEDERACION COLOMBIANA DE MUNICIPIOS" u="1"/>
        <s v="MUNICIPIO DE VILLA DE LEIVA" u="1"/>
        <s v="EST ASERDIR SAS" u="1"/>
        <s v="ASEO DEL NORTE S.A.S. E.S.P." u="1"/>
        <s v="HOTEL DANN CARLTON BARRANQUILLA S.A" u="1"/>
        <s v="tecnicos en blindajes y servicios ltda" u="1"/>
        <s v="FEDERACIÓN COLOMBIANA DE AUTOMOVILISMO DEPORTIVO" u="1"/>
        <s v="TRANSPORTES Y SERVICIOS DEL SUR S.A.S." u="1"/>
        <s v="PRODUCTOS YUPI SAS" u="1"/>
        <s v="JHON FREDDY PINEDA RIVERA" u="1"/>
        <s v="MADERFORMAS SAS" u="1"/>
        <s v="WUNDERMAN THOMPSON COLOMBIA S.A.S" u="1"/>
        <s v="COOPERATIVA PROPSPERANDO" u="1"/>
        <s v="ASOCIACION COLOMBIANA DE AUXILIARES DE VUELO Y DEMAS TRABAJA" u="1"/>
        <s v="CREDISEGURO S.A.S" u="1"/>
        <s v="COMPAÑÍA INTERNACIONAL DE SOLUCIONES CREATIVAS INSCRA" u="1"/>
        <s v="POLYREC S.A.S." u="1"/>
        <s v="SEGURIDAD OMEGA LTDA" u="1"/>
        <s v="DISTRIBUIDORA LA SUPERIOR TAT SAS" u="1"/>
        <s v="SERVISELCT LTDA" u="1"/>
        <s v="CENTRAL AEROSPACE SAS" u="1"/>
        <s v="FUNDACION SANTAFE DE BOGOTA" u="1"/>
        <s v="PANAMERICANA OUTSOURCING" u="1"/>
        <s v="GRUPO HEROICA S.A.S" u="1"/>
        <s v="A.C.I. AGENCIA DE COOPERACION E INVERSION DE MEDELLIN Y AREA METROPOLITANA" u="1"/>
        <s v="MAKRO CINTAS SAS" u="1"/>
        <s v="FEDERICA SAS" u="1"/>
        <s v="FONDO DE VIVIENDA DE INTERES SOCIAL Y REFORMA URBANA DEL MUNICIPIO DE SABANETA" u="1"/>
        <s v="DISTRIBUIDORA DE RODAMIENTOS S A DISROD S A" u="1"/>
        <s v="SEGURIDAD PRIVADA EDISMAN LTDA" u="1"/>
        <s v="OCEAN BREEZE HOSPITALITY S.A.S." u="1"/>
        <s v="PUNTEPIEDRA S.A." u="1"/>
        <s v="FUNDACION OFTALMOLOGICA DE SANTANDER - FOSCAL" u="1"/>
        <s v="COMISION DE REGULACION DE AGUA POTABLE Y SANEAMIENTO BASICO" u="1"/>
        <s v="SOCIEDAD PORTUARIA IMPALA TERMINALS BARRANCABERMEJA S.A." u="1"/>
        <s v="DOPPELMAYR COLOMBIA S A S" u="1"/>
        <s v="COMPAÑÍA INTERNACIONAL DE SOLUCIONES CREATIVAS S.A.S" u="1"/>
        <s v="EUROCERAMICA S.A.S." u="1"/>
        <s v="CONSTRUCCIONES Y BIENES S.A." u="1"/>
        <s v="EMPRESA DE CARGA TERRESTRE TRANS OPEL SAS" u="1"/>
        <s v="FUNDICION RAMIREZ ZONA FRANCA S.A.S." u="1"/>
        <s v="Fodebax" u="1"/>
        <s v="MOTOBORDA S.A.S" u="1"/>
        <s v="MERIDIAN CONSULTING LTDA" u="1"/>
        <s v="COLOMBINA S.A." u="1"/>
        <s v="MUNICIPO DE APIA" u="1"/>
        <s v="comfica soluciones integrales" u="1"/>
        <s v="PARCELACION CAMPESTRE SENDEROS DE VERDEHORIZONTE" u="1"/>
        <s v="INDUSTRIAS ELECTROMECANICAS MAGNETRON S.A.S" u="1"/>
        <s v="COOPERATIVA DE EMPLEADOS DE GIROS Y FINANZAS C.F. S.A." u="1"/>
        <s v="iglesias biblicasmisioneras" u="1"/>
        <s v="SEAYPI SAS ZOMAC" u="1"/>
        <s v="IMPORTACIONES CALDAS SAS" u="1"/>
        <s v="Soko Industrial P.H." u="1"/>
        <s v="GRUPO FORTE COLOMBIA SAS" u="1"/>
        <s v="TRANSPORTE LOAD AND GO S.A.S" u="1"/>
        <s v="SPANISH TOWN SAS" u="1"/>
        <s v="DT HOTELES &amp; INN S.A.S" u="1"/>
        <s v="MEGACEITES S.A.S." u="1"/>
        <s v="GLOBAL ANALITICS S.A.S." u="1"/>
        <s v="CONSORCIO CONEXION 20" u="1"/>
        <s v="ASEISA LTDA" u="1"/>
        <s v="NOVO NORDISK COLOMBIA S.A.S." u="1"/>
        <s v="DEPARTAMENTO ADMINISTRATIVO PARA LA PROSPERIDAD SOCIAL" u="1"/>
        <s v="EKIP DE COLOMBIA S.A.S" u="1"/>
        <s v="FONDO DE EMPLEADOS DOCENTES D ELA UNIVERSIDAD SURCOLOMBIANA" u="1"/>
        <s v="PROMOTORA DE ENERGIA ELECTRICA DE CARTAGENA S.A.S E.S.P." u="1"/>
        <s v="ENERGIA RENOVABLE DE COLOMBIA S.A E.S.P" u="1"/>
        <s v="SPANISH TOWN S.A.S" u="1"/>
        <s v="CENTRO COMERCIAL UNICENTRO TUNJA" u="1"/>
        <s v="TERMOMORICHAL S.A.S." u="1"/>
        <s v="GENSER POWER S.A.S. E.S.P." u="1"/>
        <s v="INSTITUTO DE CULTURA Y PATRIMONIO DE ANTIOQUIA" u="1"/>
        <s v="CLINICA PARTENON" u="1"/>
        <s v="COMPAÑIA INTERNACIONAL MINERA MINASCOR SAS" u="1"/>
        <s v="AGENCIA DE ADUANAS GAMA SAS NIVEL 1" u="1"/>
        <s v="JOHNSON CONTROLS COLOMBIA LTDA" u="1"/>
        <s v="OLEOLOGISTIC S.A.S" u="1"/>
        <s v="DATECSA S.A." u="1"/>
        <s v="LEVAPAN COLOMBIA S.A.S." u="1"/>
        <s v="INMOBILIARIA Y SERVICIOS ADMINISTRATIVOS LIMITADA" u="1"/>
        <s v="9003968318" u="1"/>
        <s v="MCGRAW HILL COLOMBIA SAS" u="1"/>
        <s v="FUNDACION NATURACERTIFICACION" u="1"/>
        <s v="PARDO &amp; DURAN LOGISTICA EN TRANSPORTE DE CARGA SAS" u="1"/>
        <s v="TERRANUM DESARROLLO SAS" u="1"/>
        <s v="TRANSPORTES LOPEZ C SAS" u="1"/>
        <s v="MUNICIPIO DE ZIPAQUIRA" u="1"/>
        <s v="CALZATODO S A" u="1"/>
        <s v="CORPORACION AUTONOMA REGIONAL DEL VALLE DEL CAUCA CVC" u="1"/>
        <s v="MANE SUCURSAL COLOMBIA" u="1"/>
        <s v="TODO EN OBRAS CONTRUCCIONES Y COMUNICACIONES SAS" u="1"/>
        <s v="COLLIERS INTERNATIONAL COLOMBIA S.A.S." u="1"/>
        <s v="INTEGRA SERVICIOS DE LIMPIEZA SAS" u="1"/>
        <s v="CULTURAL CARE" u="1"/>
        <s v="DELTA UNION SAS" u="1"/>
        <s v="INVERSIONES SANTA TERESA E.U." u="1"/>
        <s v="GRASAS S. A." u="1"/>
        <s v="CONSTRUCTORA MARDEL S.A." u="1"/>
        <s v="CONTRALORIA DE BOGOTA D.C." u="1"/>
        <s v="PREVIDENCIA INVERSIONES" u="1"/>
        <s v="NIXUS CAPITAL HUMANO SAS" u="1"/>
        <s v="ENERGIA Y POTENCIA SA" u="1"/>
        <s v="PALLOMARO S.A." u="1"/>
        <s v="BPS CONSULTING S. A. S." u="1"/>
        <s v="VENETTO GROUP SAS" u="1"/>
        <s v="FUNDACION FORMACION HUMANA PARA LA ENSEÑANZA Y EL SERVICIO FHES" u="1"/>
        <s v="OPERADORES DE SERVICIOS DE LA SIERRA" u="1"/>
        <s v="ASOCIACION COLEGIO DE DEFENSORES PUBLICOS DE SDER." u="1"/>
        <s v="Plasticos Especiales SAS" u="1"/>
        <s v="UNION TEMPORAL AMOBLAMIENTO URBANO DE SANTA MARTA" u="1"/>
        <s v="FONDO DE EMPLEADOS DE LA FUNDACION EDUCATIVA DE INGLATERRA - FONCOLI" u="1"/>
        <s v="ADMINISTRADORA HOTELERA DANN SAS - HOTEL DANN CARLTON 103 A&amp;B" u="1"/>
        <s v="INVERSIONES DV CARTAGENA SAS" u="1"/>
        <s v="COOPERATIVA DE TRABAJADORES ASOCIADO EL PROGRESO LTDA" u="1"/>
        <s v="SALITRE PLAZA CENTRO COMERCIAL" u="1"/>
        <s v="SANCHEZ LENGUA NATALIA ANDREA" u="1"/>
        <s v="DELGADO ROCHA ASOCIADOS SAS" u="1"/>
        <s v="ALMACONTACT SAS" u="1"/>
        <s v="PROSEA LTDA" u="1"/>
        <s v="COOTRAVIR CTA" u="1"/>
        <s v="FUTURA ROYAL SAS" u="1"/>
        <s v="UNIVERSAL MUSIC COLOMBIA SAS" u="1"/>
        <s v="INSTITUTO DISTRITAL DE DEPORTE Y RECREACION" u="1"/>
        <s v="POLARIS CONSTRUCTORA SAS" u="1"/>
        <s v="COLEGIO BENNETT" u="1"/>
        <s v="- FIDEICOMISOS SOCIEDAD FIDUCIARIA FIDUCOLDEX - INNPULSA" u="1"/>
        <s v="FONDO DE EMPLEADOS DOCENTES DE LA UNIVERSIDAD SURCOLOMBIANA FEDUSCO" u="1"/>
        <s v="CAPITAL 3 SOLUTIONS LTDA" u="1"/>
        <s v="HALCON SECURITY LIDA" u="1"/>
        <s v="GRUPO PINTUMATERIALES S.A.S" u="1"/>
        <s v="GRUPO HOTELERO C&amp;C" u="1"/>
        <s v="EMPRESA DE TRANSPORTE DEL TERCER MILENIO TRANSMILENIO S.A." u="1"/>
        <s v="INETUM ESPAÑA S.A. SUCURSAL COLOMBIA" u="1"/>
        <s v="AXA COLPATRIA SEGUROS DE VIDA ARL" u="1"/>
        <s v="CARGANDO Y DESCARGANDO SAS" u="1"/>
        <s v="TUCTUC COLOMBIA SAS" u="1"/>
        <s v="PUNTEPIEDRA SA" u="1"/>
        <s v="900501126" u="1"/>
        <s v="CONJUNTO PLAZA ARRAYANES" u="1"/>
        <s v="SIERRACOL ENERGY ARAUCA, LLC" u="1"/>
        <s v="MY ECOHOME S.A.S" u="1"/>
        <s v="INVENT S.A.S." u="1"/>
        <s v="SERVICIO NACIONAL DE APRENDIZAJE" u="1"/>
        <s v="GRAN COLOMBIA GOLD SEGOVIA SUCURSAL COLOMBIA" u="1"/>
        <s v="MIRANDA, ARANA VELASCO S.C. - SUCURSAL COLOMBIA" u="1"/>
        <s v="ORGANIZACION LOGISTICA DE TRANSPORTE SANABRIA SA - OTRANSA SA" u="1"/>
        <s v="HACIENDA LA ILUSION SAS" u="1"/>
        <s v="C2 SEGURIDAD PRIVADA LTDA" u="1"/>
        <s v="GRUPO HOTELERO LONDOÑO GHL GRUPO HOTELES" u="1"/>
        <s v="ADMINISTRACIONES Y GESTIONES DE COBRANZA DE LA COSTA CARIBE SAS" u="1"/>
        <s v="LUIS FELIPE MARTINEZ VILLEGAS" u="1"/>
        <s v="INVERSIONES SPIWAK SAS" u="1"/>
        <s v="FONDO DE EMPLEADOS CERRACOL" u="1"/>
        <s v="MUNICIPÍO DE APIA" u="1"/>
        <s v="EXPERTOS EN CAFE S A S" u="1"/>
        <s v="CONCESIONARIA RUTA AL SUR S.A.S" u="1"/>
        <s v="PARKING INTERNATIONAL" u="1"/>
        <s v="A Y C LIMITADA" u="1"/>
        <s v="CENTRO COMERCIAL LLANOGRANDE PLAZA" u="1"/>
        <s v="DESCAFEINADORA COLOMBIANA S.A.S" u="1"/>
        <s v="CENTRO COMERCIAL Y EMPRESARIAL JARDIN CENTRALPROPIEDAD HORI" u="1"/>
        <s v="FONDO DE EMPLEADOS DE ETICOS SERRANO GOMEZ" u="1"/>
        <s v="AGRELOGISTICO" u="1"/>
        <s v="SEGURIDAD ACIN LIMITADA" u="1"/>
        <s v="MG7 LTDA" u="1"/>
        <s v="GRILLO CORREA CONSULTORIAS S.A.S." u="1"/>
        <s v="JARAMILLO CORREA ADRIANA" u="1"/>
        <s v="INDUSTRIA COLOMBIANA DE MOTOCICLETAS YAMAHA S.A." u="1"/>
        <s v="SOCIEDAD PORTUARIA IMPALA TERMINALS BARRANCABERMEJA SA" u="1"/>
        <s v="RIO DEL ESTE PARQUE COMERCIAL P. H." u="1"/>
        <s v="COMFENALCO VALLE DE LA GENTE" u="1"/>
        <s v="SERVICIO AEREO A TERRITORIOS NACIONALES S.A" u="1"/>
        <s v="INSTITUTO DE LA JUVENTUD EL DEPORTE Y LA RECREACION DE BUCAR" u="1"/>
        <s v="PROCAPS S.A." u="1"/>
        <s v="WEXLER S.A.S" u="1"/>
        <s v="C.I. MEXICHEM COMPUESTOS COLOMBIA S.A.S." u="1"/>
        <s v="ALCALDÍA MUNICIPIO DE VICTORIA" u="1"/>
        <s v="NUTRITEC SAS" u="1"/>
        <s v="CENTRO COMERCIAL Y DE OFICINAS SANTA ANA PROPIEDAD HORIZONTA" u="1"/>
        <s v="C. PLATINUM SUPERIOR" u="1"/>
        <s v="EDIFICIO CAMARA COLOMBIANA DE LA INFRAESTRUCTURA" u="1"/>
        <s v="TELEPERFORMANCE COLOMBIA S.A.S." u="1"/>
        <s v="ARIS MINING MARMATO S.A.S" u="1"/>
        <s v="INVERSIONES JALA CORTES S.A.S" u="1"/>
        <s v="WODEN COLOMBIA S.A.S" u="1"/>
        <s v="FABRICA DE ESTRUCTURAS SADELEC S.A.S. SADELEC S.A.S" u="1"/>
        <s v="FEELIVING S.A.S" u="1"/>
        <s v="CONCESION VIAS DEL NUS S.A.S VINUS S.A.S" u="1"/>
        <s v="SEGURIDAD TECNICA Y PROFESIONAL DE COLOMBIA LIMITADA SETECPR" u="1"/>
        <s v="GLS HEALTH &amp; BIOTECHNOLOGY S.A." u="1"/>
        <s v="PARKING INTERNATIONAL SAS" u="1"/>
        <s v="AXA COLPATRIA SEGUROS SA" u="1"/>
        <s v="FONDO DE EMPLEADOS DE SERACIS" u="1"/>
        <s v="ADMINISTRADORA HOTELERA DANN SAS - HOTEL DANN CARLTON BUCARAMANGA" u="1"/>
        <s v="SEMPERTEX ZF S.A.S." u="1"/>
        <s v="INSTITUTO DISTRITAL DE RECREACION Y DEPORTE" u="1"/>
        <s v="CORPORACION DE CIENCIAS EMPRESARIALES" u="1"/>
        <s v="CELEBRATELIFE INTERNATIONAL SAS" u="1"/>
        <s v="MUNICIPIO DE PURIFICACION" u="1"/>
        <s v="G&amp;T SOLUCIONES DE CONTROL Y CALDERAS SAS" u="1"/>
        <s v="SCOTIABANK COLPATRIA S. A." u="1"/>
        <s v="FORTOX SA" u="1"/>
        <s v="RED DE SEGURIDAD LTDA" u="1"/>
        <s v="MUNICIPIO DE DONMATIAS" u="1"/>
        <s v="RENOVACIONES EXEQUIALES OCTUBRE ANUALES Y SEMESTRALES" u="1"/>
        <s v="MABE COLOMBIA S.A.S." u="1"/>
        <s v="AGENCIA DISTRITAL PARA LA EDUCACION SUPERIOR, LA CIENCIA Y LA TECNOLOGÍA &quot;ATENEA&quot;" u="1"/>
        <s v="AVICULTURA INDUSTRIAL AVINSA S.A.S" u="1"/>
        <s v="FINANSEGURO SAS" u="1"/>
        <s v="PRODUCTOS RAMO SAS" u="1"/>
        <s v="INVERSIONES SEQUOIA COLOMBIA" u="1"/>
        <s v="PORSCHE COLOMBIA SAS" u="1"/>
        <s v="ASOCIACION MUTUAL BURSATIL ASOBURSATIL" u="1"/>
        <s v="MASSY ENERGY COLOMBIA S.A.S" u="1"/>
        <s v="gomeco sas" u="1"/>
        <s v="CONSTRUCCIONES Y URBANIZACIONES SAS" u="1"/>
        <s v="MEXICHEM COLOMBIA SAS" u="1"/>
        <s v="JUNGHEINRICH COLOMBIA S.A.S" u="1"/>
        <s v="PROMOTORA INMOBILIARIA DANN CARTAGENA SAS" u="1"/>
        <s v="IMPORTADORA GONZALEZ OSUNA S.A.S." u="1"/>
        <s v="DEFENSORIA DEL PUEBLO" u="1"/>
        <s v="CONCESIONARIA RUTA AL SUR SAS" u="1"/>
        <s v="COMPAÑIA DE MANTENIMIENTO, SEÑALIZACION Y SEGURIDAD DE VIAS S.A.S. - COMSEVIAS S.A.S." u="1"/>
        <s v="890312765" u="1"/>
        <s v="CAJA DE COMPENSACION FAMILIAR DEL VALLE DEL CAUCA - COMFANDI" u="1"/>
        <s v="UNIVERSAL DE SEGURIDAD LTDA" u="1"/>
        <s v="AXA COLPATRIA MEDICINA PREPAGADA SA" u="1"/>
        <s v="PRODUCTOS VITELA SA" u="1"/>
        <s v="CENTRO COMERCIAL Y EMPRESARIAL JARDIN CENTRALPROPIEDAD HORIZONTAL" u="1"/>
        <s v="INSTITUTO DEPARTAMENTAL DE DEPORTES DE ANTIOQUIA -INDEPO" u="1"/>
        <s v="GRUPO INNVENTA S.A.S" u="1"/>
        <s v="PRODUCCIONES QUIMICAS S. A." u="1"/>
        <s v="AXA COLPATRIA SEGUROS S.A" u="1"/>
        <s v="MINISO COLOMBIA S A S" u="1"/>
        <s v="GRAN TIERRA ENERGY COLOMBIA GMBH SUCURSAL COLOMBIA" u="1"/>
        <s v="ADMINISTRADORA HOTELERA DANN SAS - DANN CARLTON INMOBILIARIA" u="1"/>
        <s v="FONDO EMPLEADOS COLEGIO NACIONAL SIMON BOLIVAR LTDA" u="1"/>
        <s v="ALFARERA BUENAVISTA SAS" u="1"/>
        <s v="ALIANZA FIDUCIARIA S A - FONDO DE CAPITAL PRIVADO OXO - PROP" u="1"/>
        <s v="CORPORACION CENTRO DE CONVENCIONES, CIENCIA, TECNOLOGIA, INNOVACION Y CULTURA DE BUCARAMANGA NEOMUNDO" u="1"/>
        <s v="ELECTRIFICADORA DEL META S.A. EMPRESA DE SERVICIOS PUBLICOS" u="1"/>
        <s v="CONSORCIO VIAL DE SOACHA" u="1"/>
        <s v="FINESA S.A" u="1"/>
        <s v="COOPERATIVA PROSPERANDO" u="1"/>
        <s v="INVERSIONES LIBRA S A" u="1"/>
        <s v="COOTRANAR LTDA" u="1"/>
        <s v="MDN DIRECCION LOGISTICA DE LOS SERVICIOS DILOS" u="1"/>
        <s v="CAMARA DE COMERCIO DE PASTO" u="1"/>
        <s v="HOWDEN CONSULTING S. A. S." u="1"/>
        <s v="GONSEGUROS LTDA ASESORES DE SEGUROS" u="1"/>
        <s v="INVERSORA MARUZ SAS" u="1"/>
        <s v="CAJA DE LA VIVIENDA POPULAR" u="1"/>
        <s v="COMERCIAL HOTELERA DE IBAGUE SA" u="1"/>
        <s v="HOTELES DE OCCIDENTE SOCIEDAD POR ACCIONES SIMPLIFICADA" u="1"/>
        <s v="Bank of America, National Association ? Colombia Representative" u="1"/>
        <s v="ASA AGENCIA DE SEGUROS LTDA" u="1"/>
        <s v="EDIFICIO COLPATRIA PROPIEDAD HORIZONTAL" u="1"/>
        <s v="EDIFICIO RIO OESTE PROPIEDAD HORIZONTAL" u="1"/>
        <s v="EDIFICIO ANTONIO CORREA MOLINA PH" u="1"/>
        <s v="TELVAL SAS" u="1"/>
        <s v="NUTRABIOTICS S A S" u="1"/>
        <s v="MEGALABS COLOMBIA S.A.S." u="1"/>
        <s v="CONJUNTO BRISAS DEL RIO - PROPIEDAD HORIZONTAL" u="1"/>
        <s v="UNIDAD ADMINISTRATIVA ESPECIAL DE GESTION PENSIONAL Y CONTRIBUCIONES PARAFISCALES DE LA PROTECCION SOCIAL" u="1"/>
        <s v="COVENANT SAS" u="1"/>
        <s v="INGENIERIA Y SERVICIOS TECNICOS SERINGTEC SAS" u="1"/>
        <s v="FONDO DE EMPLEADOS DE COMCEL" u="1"/>
        <s v="MEXICHEM RESINAS COLOMBIA S.A.S." u="1"/>
        <s v="INSTITUTO DEPARTAMENTAL DE DEPORTES DE ANTIOQUIA -INDEPORTE" u="1"/>
        <s v="INGENIERIA MONTAJES Y MANTENIMIENTO S.A.S." u="1"/>
        <s v="SEGURIDAD PRIVADA AGUIALARMAS LTDA" u="1"/>
        <s v="CONSEJO PROFESIONAL NACIONAL DE INGENIERIA - COPNIA" u="1"/>
        <s v="ULS UNITED LOGISTICS SERVICES" u="1"/>
        <s v="ADMINISTRADOR DEL PATRIMONIO ESCINDIDO" u="1"/>
        <s v="CENTRO COMERCIAL PLAZA DE LAS AMERICAS P.H." u="1"/>
        <s v="CORPORACION ABURRA LIMPIO" u="1"/>
        <s v="PRODUCTORA Y COMERCIALIZADORA ODONTOLOGICA NEW STETIC S.A" u="1"/>
        <s v="INSTITUTO MUNICIPAL PARA EL DEPORTE Y LA RECREACION DE IBAGUE" u="1"/>
        <s v="INGENIERIA TRANSPORTE Y MAQUINARIA S.A.S" u="1"/>
        <s v="ADMINISTRADORA HOTELERA DANN SAS - HOTEL DANN CARLTON MONASTERIO POPAYÁN" u="1"/>
        <s v="TEXTILES OMNES S.A." u="1"/>
        <s v="UD ADTVA ESPECIAL DE GESTION DE RESTITUCION DE TIERRAS DESPO" u="1"/>
        <s v="MUNICIPIO DE CARTAGO" u="1"/>
        <s v="THEOS EXCLUSIVE S.A.S." u="1"/>
        <s v="COOPERATIVA CULTIACTIVA DE PROFESIONALES SOMEC" u="1"/>
        <s v="CENTRO EMPRESARIAL CIUDAD DEL RIO" u="1"/>
        <s v="KERALTY S.A.S" u="1"/>
        <s v="MUNICIPIO DE MANIZALES" u="1"/>
        <s v="C.I. EMPRESARIAL CIUDAD DEL RIO" u="1"/>
        <s v="SECRETARIA DISTRITAL DE LA MUJER" u="1"/>
        <s v="COOPERATIVA DE TRANSPORTES FLOTA NORTE" u="1"/>
        <s v="ESSA CARTAGENA S.A.S" u="1"/>
        <s v="INSTITUTO DEPARTAMENTAL DE DEPORTES DE ANTIOQUIA - INDEPORTES ANTIOQUIA" u="1"/>
        <s v="ACADEMIA DE SEGURIDAD FRAGA LTDA" u="1"/>
        <s v="ASOCIACION DE PADRES DE FAMILIA DE LA CORPORACION GIMNASIO L" u="1"/>
        <s v="APP GICA S.A." u="1"/>
        <s v="VIDA CENTRO PROFESIONAL PROPIEDAD HORIZONTAL" u="1"/>
        <s v="CONSTRUCCIONES MARVAL S.A.S" u="1"/>
        <s v="- FIDUCIARIA COLOMBIANA DE COMERCIO EXTERIOR S.A. FIDUCOLDEX" u="1"/>
        <s v="MORELCO SAS" u="1"/>
        <s v="GESTION DE ACTIVOS DE COLOMBIA S.A.S." u="1"/>
        <s v="FIDEICOMISO GARANTÍA TORRE OFICINAS PARQUE FABRICATO" u="1"/>
        <s v="PROELECTRICA S.A.S. E.S.P - DOÑA TERESA." u="1"/>
        <s v="AINECOL SAS." u="1"/>
        <s v="LABORATORIOS SIEGFRIED S.A.S." u="1"/>
        <s v="PRETORIAN SECURITY LTDA" u="1"/>
        <s v="CONSORCIO CARACAS SUR" u="1"/>
        <s v="SULICOR S A S" u="1"/>
        <s v="FONDO DE EMPLEADOS DEL COLEGIO ANGLO COLOMBIANO" u="1"/>
        <s v="Cooperativa Multiactiva Transportadora de Gas Internacional COOMTGI." u="1"/>
        <s v="CONSTRUCTORA CAPITAL BOGOTA S.A.S." u="1"/>
      </sharedItems>
    </cacheField>
    <cacheField name="Número del caso" numFmtId="0">
      <sharedItems containsBlank="1" count="3222">
        <s v="0001848776"/>
        <s v="0001849827"/>
        <s v="0001850079"/>
        <s v="0001850282"/>
        <s v="0001850969"/>
        <s v="0001851023"/>
        <s v="0001851711"/>
        <s v="0001852559"/>
        <s v="0001852652"/>
        <s v="0001853181"/>
        <s v="0001853833"/>
        <s v="0001854177"/>
        <s v="0001856197"/>
        <s v="0001856198"/>
        <s v="0001856274"/>
        <s v="0001856381"/>
        <s v="0001857316"/>
        <s v="0001858836"/>
        <s v="0001858988"/>
        <s v="0001859237"/>
        <s v="0001861961"/>
        <s v="0001862597"/>
        <s v="0001863194"/>
        <s v="0001863653"/>
        <s v="0001864192"/>
        <s v="0001864483"/>
        <s v="0001865238"/>
        <s v="0001866354"/>
        <s v="0001866517"/>
        <s v="0001867343"/>
        <s v="0001867241"/>
        <s v="0001846284"/>
        <s v="0001846777"/>
        <s v="0001849227"/>
        <s v="0001850607"/>
        <s v="0001852138"/>
        <s v="0001852419"/>
        <s v="0001854460"/>
        <s v="0001856063"/>
        <s v="0001856815"/>
        <s v="0001859271"/>
        <s v="0001861453"/>
        <s v="0001861985"/>
        <s v="0001861994"/>
        <s v="0001862793"/>
        <s v="0001864220"/>
        <s v="0001864278"/>
        <s v="0001864850"/>
        <s v="0001865411"/>
        <s v="0001866085"/>
        <s v="0001866413"/>
        <s v="0001866833"/>
        <s v="0001867247"/>
        <s v="0001867433"/>
        <s v="0001867580"/>
        <s v="0001867943"/>
        <s v="0001868403"/>
        <s v="0001868736"/>
        <s v="0001847999"/>
        <s v="0001848914"/>
        <s v="0001850390"/>
        <s v="0001850421"/>
        <s v="0001850907"/>
        <s v="0001851869"/>
        <s v="0001852007"/>
        <s v="0001852671"/>
        <s v="0001853002"/>
        <s v="0001853760"/>
        <s v="0001854025"/>
        <s v="0001854187"/>
        <s v="0001854665"/>
        <s v="0001855278"/>
        <s v="0001856644"/>
        <s v="0001856885"/>
        <s v="0001857034"/>
        <s v="0001858483"/>
        <s v="0001859081"/>
        <s v="0001859939"/>
        <s v="0001863407"/>
        <s v="0001864271"/>
        <s v="0001864454"/>
        <s v="0001864539"/>
        <s v="0001865970"/>
        <s v="0001866537"/>
        <s v="0001866642"/>
        <s v="0001868197"/>
        <s v="0001868641"/>
        <s v="0001868967"/>
        <s v="0001868998"/>
        <s v="0001849982"/>
        <s v="0001850014"/>
        <s v="0001852836"/>
        <s v="0001852898"/>
        <s v="0001852942"/>
        <s v="0001852964"/>
        <s v="0001853044"/>
        <s v="0001853026"/>
        <s v="0001853412"/>
        <s v="0001853996"/>
        <s v="0001854871"/>
        <s v="0001856867"/>
        <s v="0001860802"/>
        <s v="0001849871"/>
        <s v="0001854385"/>
        <s v="0001857011"/>
        <s v="0001857650"/>
        <s v="0001857908"/>
        <s v="0001859465"/>
        <s v="0001859749"/>
        <s v="0001859910"/>
        <s v="0001860715"/>
        <s v="0001860803"/>
        <s v="0001861141"/>
        <s v="0001861276"/>
        <s v="0001862210"/>
        <s v="0001862059"/>
        <s v="0001862715"/>
        <s v="0001862905"/>
        <s v="0001863878"/>
        <s v="0001864370"/>
        <s v="0001864537"/>
        <s v="0001866562"/>
        <s v="0001866881"/>
        <s v="0001867339"/>
        <s v="0001867442"/>
        <s v="0001867556"/>
        <s v="0001867630"/>
        <s v="0001867713"/>
        <s v="0001867995"/>
        <s v="0001868914"/>
        <s v="0001854449"/>
        <s v="0001854908"/>
        <s v="0001855310"/>
        <s v="0001856041"/>
        <s v="0001856047"/>
        <s v="0001856102"/>
        <s v="0001859589"/>
        <s v="0001859850"/>
        <s v="0001860003"/>
        <s v="0001860730"/>
        <s v="0001863634"/>
        <s v="0001863736"/>
        <s v="0001864213"/>
        <s v="0001864576"/>
        <s v="0001864795"/>
        <s v="0001865209"/>
        <s v="0001840325"/>
        <s v="0001846359"/>
        <s v="0001849885"/>
        <s v="0001850170"/>
        <s v="0001850800"/>
        <s v="0001850936"/>
        <s v="0001852387"/>
        <s v="0001853558"/>
        <s v="0001853711"/>
        <s v="0001854090"/>
        <s v="0001854120"/>
        <s v="0001856983"/>
        <s v="0001857218"/>
        <s v="0001857737"/>
        <s v="0001858141"/>
        <s v="0001859323"/>
        <s v="0001859324"/>
        <s v="0001859792"/>
        <s v="0001860257"/>
        <s v="0001862526"/>
        <s v="0001863293"/>
        <s v="0001863353"/>
        <s v="0001863834"/>
        <s v="0001864746"/>
        <s v="0001864786"/>
        <s v="0001867115"/>
        <s v="0001849902"/>
        <s v="0001852775"/>
        <s v="0001854285"/>
        <s v="0001854330"/>
        <s v="0001857043"/>
        <s v="0001861315"/>
        <s v="0001861755"/>
        <s v="0001862142"/>
        <s v="0001863505"/>
        <s v="0001864659"/>
        <s v="0001865365"/>
        <s v="0001866542"/>
        <s v="0001866912"/>
        <s v="0001867160"/>
        <s v="0001867206"/>
        <s v="0001867324"/>
        <s v="0001867384"/>
        <s v="0001867494"/>
        <s v="0001867600"/>
        <s v="0001867848"/>
        <s v="0001867834"/>
        <s v="0001867964"/>
        <s v="0001833428"/>
        <s v="0001840954"/>
        <s v="0001845076"/>
        <s v="0001846294"/>
        <s v="0001848338"/>
        <s v="0001849202"/>
        <s v="0001849932"/>
        <s v="0001850772"/>
        <s v="0001850904"/>
        <s v="0001852297"/>
        <s v="0001853374"/>
        <s v="0001853618"/>
        <s v="0001854032"/>
        <s v="0001854494"/>
        <s v="0001854600"/>
        <s v="0001855939"/>
        <s v="0001856824"/>
        <s v="0001857275"/>
        <s v="0001859014"/>
        <s v="0001860199"/>
        <s v="0001861716"/>
        <s v="0001863752"/>
        <s v="0001864314"/>
        <s v="0001865263"/>
        <s v="0001865646"/>
        <s v="0001866850"/>
        <s v="0001867284"/>
        <s v="0001868980"/>
        <s v="0001820099"/>
        <s v="0001849430"/>
        <s v="0001851214"/>
        <s v="0001853216"/>
        <s v="0001854361"/>
        <s v="0001854386"/>
        <s v="0001854784"/>
        <s v="0001854810"/>
        <s v="0001856503"/>
        <s v="0001857065"/>
        <s v="0001857188"/>
        <s v="0001859030"/>
        <s v="0001859744"/>
        <s v="0001860091"/>
        <s v="0001860150"/>
        <s v="0001861120"/>
        <s v="0001861899"/>
        <s v="0001865342"/>
        <s v="0001866649"/>
        <s v="0001867271"/>
        <s v="0001867400"/>
        <s v="0001867529"/>
        <s v="0001867608"/>
        <s v="0001867879"/>
        <s v="0001867974"/>
        <s v="0001868045"/>
        <m/>
        <s v="0001847214" u="1"/>
        <s v="0001851012" u="1"/>
        <s v="0001820334" u="1"/>
        <s v="0001820385" u="1"/>
        <s v="0001844213" u="1"/>
        <s v="0001846530" u="1"/>
        <s v="0001853271" u="1"/>
        <s v="0001853449" u="1"/>
        <s v="0001853943" u="1"/>
        <s v="0001854075" u="1"/>
        <s v="0001854157" u="1"/>
        <s v="0001857601" u="1"/>
        <s v="0001860192" u="1"/>
        <s v="0001861255" u="1"/>
        <s v="0001861838" u="1"/>
        <s v="0001832411" u="1"/>
        <s v="0001843515" u="1"/>
        <s v="0001843531" u="1"/>
        <s v="0001848269" u="1"/>
        <s v="0001842878" u="1"/>
        <s v="0001846758" u="1"/>
        <s v="0001853241" u="1"/>
        <s v="0001853829" u="1"/>
        <s v="0001858879" u="1"/>
        <s v="0001848872" u="1"/>
        <s v="0001849188" u="1"/>
        <s v="0001849527" u="1"/>
        <s v="0001849770" u="1"/>
        <s v="0001849833" u="1"/>
        <s v="0001852052" u="1"/>
        <s v="0001852976" u="1"/>
        <s v="0001859263" u="1"/>
        <s v="0001860103" u="1"/>
        <s v="0001820413" u="1"/>
        <s v="0001820403" u="1"/>
        <s v="0001845011" u="1"/>
        <s v="0001845955" u="1"/>
        <s v="0001857360" u="1"/>
        <s v="0001846236" u="1"/>
        <s v="0001850377" u="1"/>
        <s v="0001853238" u="1"/>
        <s v="0001854789" u="1"/>
        <s v="0001856208" u="1"/>
        <s v="0001856467" u="1"/>
        <s v="0001856569" u="1"/>
        <s v="0001858379" u="1"/>
        <s v="0001860895" u="1"/>
        <s v="0001861076" u="1"/>
        <s v="0001862958" u="1"/>
        <s v="0001864016" u="1"/>
        <s v="0001843977" u="1"/>
        <s v="0001844415" u="1"/>
        <s v="0001846037" u="1"/>
        <s v="0001846288" u="1"/>
        <s v="0001850242" u="1"/>
        <s v="0001856229" u="1"/>
        <s v="0001847295" u="1"/>
        <s v="0001850653" u="1"/>
        <s v="0001851352" u="1"/>
        <s v="0001852600" u="1"/>
        <s v="0001852925" u="1"/>
        <s v="0001854070" u="1"/>
        <s v="0001856621" u="1"/>
        <s v="0001841690" u="1"/>
        <s v="0001845467" u="1"/>
        <s v="0001846907" u="1"/>
        <s v="0001847210" u="1"/>
        <s v="0001841883" u="1"/>
        <s v="0001842404" u="1"/>
        <s v="0001851203" u="1"/>
        <s v="0001851473" u="1"/>
        <s v="0001851698" u="1"/>
        <s v="0001851808" u="1"/>
        <s v="0001858641" u="1"/>
        <s v="0001842347" u="1"/>
        <s v="0001846431" u="1"/>
        <s v="0001846792" u="1"/>
        <s v="0001849325" u="1"/>
        <s v="0001849999" u="1"/>
        <s v="0001850588" u="1"/>
        <s v="0001846256" u="1"/>
        <s v="0001849104" u="1"/>
        <s v="0001849158" u="1"/>
        <s v="0001853167" u="1"/>
        <s v="0001854718" u="1"/>
        <s v="0001855342" u="1"/>
        <s v="0001856120" u="1"/>
        <s v="0001856173" u="1"/>
        <s v="0001840864" u="1"/>
        <s v="0001856469" u="1"/>
        <s v="0001851627" u="1"/>
        <s v="0001853108" u="1"/>
        <s v="0001858604" u="1"/>
        <s v="0001858874" u="1"/>
        <s v="0001843171" u="1"/>
        <s v="0001844963" u="1"/>
        <s v="0001851466" u="1"/>
        <s v="0001851818" u="1"/>
        <s v="0001854036" u="1"/>
        <s v="0001858587" u="1"/>
        <s v="0001861361" u="1"/>
        <s v="0001862807" u="1"/>
        <s v="0001843819" u="1"/>
        <s v="0001847572" u="1"/>
        <s v="0001841631" u="1"/>
        <s v="0001841777" u="1"/>
        <s v="0001843975" u="1"/>
        <s v="0001849065" u="1"/>
        <s v="0001850430" u="1"/>
        <s v="0001854105" u="1"/>
        <s v="0001856217" u="1"/>
        <s v="0001838835" u="1"/>
        <s v="0001840630" u="1"/>
        <s v="0001842178" u="1"/>
        <s v="0001845436" u="1"/>
        <s v="0001851724" u="1"/>
        <s v="0001854179" u="1"/>
        <s v="0001820350" u="1"/>
        <s v="0001820366" u="1"/>
        <s v="0001840496" u="1"/>
        <s v="0001841650" u="1"/>
        <s v="0001841870" u="1"/>
        <s v="0001841967" u="1"/>
        <s v="0001846598" u="1"/>
        <s v="0001847324" u="1"/>
        <s v="0001844999" u="1"/>
        <s v="0001849127" u="1"/>
        <s v="0001840658" u="1"/>
        <s v="0001835104" u="1"/>
        <s v="0001841885" u="1"/>
        <s v="0001846281" u="1"/>
        <s v="0001850442" u="1"/>
        <s v="0001851774" u="1"/>
        <s v="0001846575" u="1"/>
        <s v="0001846895" u="1"/>
        <s v="0001839680" u="1"/>
        <s v="0001841948" u="1"/>
        <s v="0001846463" u="1"/>
        <s v="0001847136" u="1"/>
        <s v="0001840855" u="1"/>
        <s v="0001841712" u="1"/>
        <s v="0001842966" u="1"/>
        <s v="0001839464" u="1"/>
        <s v="0001839840" u="1"/>
        <s v="0001840375" u="1"/>
        <s v="0001842576" u="1"/>
        <s v="0001819197" u="1"/>
        <s v="0001846301" u="1"/>
        <s v="0001846984" u="1"/>
        <s v="0001856216" u="1"/>
        <s v="0001820376" u="1"/>
        <s v="0001844612" u="1"/>
        <s v="0001844950" u="1"/>
        <s v="0001849970" u="1"/>
        <s v="0001851462" u="1"/>
        <s v="0001839222" u="1"/>
        <s v="0001837757" u="1"/>
        <s v="0001839550" u="1"/>
        <s v="0001836766" u="1"/>
        <s v="0001839824" u="1"/>
        <s v="0001839947" u="1"/>
        <s v="0001842594" u="1"/>
        <s v="0001842595" u="1"/>
        <s v="0001839213" u="1"/>
        <s v="0001839273" u="1"/>
        <s v="0001839521" u="1"/>
        <s v="0001839900" u="1"/>
        <s v="0001846968" u="1"/>
        <s v="0001829789" u="1"/>
        <s v="0001831575" u="1"/>
        <s v="0001834882" u="1"/>
        <s v="0001835049" u="1"/>
        <s v="0001835171" u="1"/>
        <s v="0001840165" u="1"/>
        <s v="0001840250" u="1"/>
        <s v="0001849778" u="1"/>
        <s v="0001850953" u="1"/>
        <s v="0001820303" u="1"/>
        <s v="0001844137" u="1"/>
        <s v="0001845034" u="1"/>
        <s v="0001845473" u="1"/>
        <s v="0001852677" u="1"/>
        <s v="0001845904" u="1"/>
        <s v="0001839440" u="1"/>
        <s v="0001844124" u="1"/>
        <s v="0001855331" u="1"/>
        <s v="0001826750" u="1"/>
        <s v="0001839426" u="1"/>
        <s v="0001839291" u="1"/>
        <s v="0001839470" u="1"/>
        <s v="0001839519" u="1"/>
        <s v="0001841997" u="1"/>
        <s v="0001842043" u="1"/>
        <s v="0001846189" u="1"/>
        <s v="0001849092" u="1"/>
        <s v="0001835273" u="1"/>
        <s v="0001836987" u="1"/>
        <s v="0001837419" u="1"/>
        <s v="0001835765" u="1"/>
        <s v="0001836879" u="1"/>
        <s v="0001837374" u="1"/>
        <s v="0001846346" u="1"/>
        <s v="0001846721" u="1"/>
        <s v="0001839893" u="1"/>
        <s v="0001840562" u="1"/>
        <s v="0001844872" u="1"/>
        <s v="0001831215" u="1"/>
        <s v="0001835085" u="1"/>
        <s v="0001844739" u="1"/>
        <s v="0001845072" u="1"/>
        <s v="0001845214" u="1"/>
        <s v="0001846975" u="1"/>
        <s v="0001850111" u="1"/>
        <s v="0001851345" u="1"/>
        <s v="0001841080" u="1"/>
        <s v="0001836035" u="1"/>
        <s v="0001836914" u="1"/>
        <s v="0001844491" u="1"/>
        <s v="0001844146" u="1"/>
        <s v="0001845302" u="1"/>
        <s v="0001847417" u="1"/>
        <s v="0001833254" u="1"/>
        <s v="0001835966" u="1"/>
        <s v="0001824105" u="1"/>
        <s v="0001832493" u="1"/>
        <s v="0001836136" u="1"/>
        <s v="0001836846" u="1"/>
        <s v="0001834904" u="1"/>
        <s v="0001826915" u="1"/>
        <s v="0001835713" u="1"/>
        <s v="0001837028" u="1"/>
        <s v="0001837593" u="1"/>
        <s v="0001845937" u="1"/>
        <s v="0001823398" u="1"/>
        <s v="0001832621" u="1"/>
        <s v="0001833832" u="1"/>
        <s v="0001836030" u="1"/>
        <s v="0001836790" u="1"/>
        <s v="0001837207" u="1"/>
        <s v="0001839983" u="1"/>
        <s v="0001842842" u="1"/>
        <s v="0001843920" u="1"/>
        <s v="0001844736" u="1"/>
        <s v="0001848837" u="1"/>
        <s v="01775778" u="1"/>
        <s v="0001829887" u="1"/>
        <s v="0001841550" u="1"/>
        <s v="0001850721" u="1"/>
        <s v="0001851099" u="1"/>
        <s v="0001851076" u="1"/>
        <s v="0001851090" u="1"/>
        <s v="0001851161" u="1"/>
        <s v="0001851124" u="1"/>
        <s v="0001851136" u="1"/>
        <s v="0001851145" u="1"/>
        <s v="0001843956" u="1"/>
        <s v="0001844603" u="1"/>
        <s v="0001828323" u="1"/>
        <s v="0001832409" u="1"/>
        <s v="0001832073" u="1"/>
        <s v="0001832739" u="1"/>
        <s v="0001833334" u="1"/>
        <s v="0001842261" u="1"/>
        <s v="01725490" u="1"/>
        <s v="0001810811" u="1"/>
        <s v="0001830450" u="1"/>
        <s v="0001830469" u="1"/>
        <s v="0001830460" u="1"/>
        <s v="0001831124" u="1"/>
        <s v="0001831430" u="1"/>
        <s v="0001828347" u="1"/>
        <s v="0001831791" u="1"/>
        <s v="0001832094" u="1"/>
        <s v="0001832432" u="1"/>
        <s v="0001833519" u="1"/>
        <s v="0001835578" u="1"/>
        <s v="0001835611" u="1"/>
        <s v="0001839715" u="1"/>
        <s v="0001841811" u="1"/>
        <s v="0001845977" u="1"/>
        <s v="0001831554" u="1"/>
        <s v="0001833187" u="1"/>
        <s v="0001833292" u="1"/>
        <s v="0001834018" u="1"/>
        <s v="0001830479" u="1"/>
        <s v="0001830627" u="1"/>
        <s v="0001830811" u="1"/>
        <s v="0001836056" u="1"/>
        <s v="0001834237" u="1"/>
        <s v="0001835183" u="1"/>
        <s v="0001835307" u="1"/>
        <s v="0001836055" u="1"/>
        <s v="0001836314" u="1"/>
        <s v="0001837026" u="1"/>
        <s v="0001837192" u="1"/>
        <s v="0001837714" u="1"/>
        <s v="0001837970" u="1"/>
        <s v="0001839411" u="1"/>
        <s v="0001839309" u="1"/>
        <s v="0001839445" u="1"/>
        <s v="0001839495" u="1"/>
        <s v="0001843148" u="1"/>
        <s v="0001832942" u="1"/>
        <s v="0001846814" u="1"/>
        <s v="0001847160" u="1"/>
        <s v="0001826627" u="1"/>
        <s v="0001831467" u="1"/>
        <s v="0001831979" u="1"/>
        <s v="0001833091" u="1"/>
        <s v="0001834041" u="1"/>
        <s v="0001834734" u="1"/>
        <s v="0001837639" u="1"/>
        <s v="0001839534" u="1"/>
        <s v="0001839752" u="1"/>
        <s v="0001839614" u="1"/>
        <s v="0001840122" u="1"/>
        <s v="0001828352" u="1"/>
        <s v="0001829778" u="1"/>
        <s v="0001830574" u="1"/>
        <s v="0001830734" u="1"/>
        <s v="0001833610" u="1"/>
        <s v="0001828256" u="1"/>
        <s v="0001829165" u="1"/>
        <s v="0001831217" u="1"/>
        <s v="0001832055" u="1"/>
        <s v="0001837113" u="1"/>
        <s v="0001839631" u="1"/>
        <s v="0001830881" u="1"/>
        <s v="0001835265" u="1"/>
        <s v="0001826016" u="1"/>
        <s v="0001826042" u="1"/>
        <s v="0001828423" u="1"/>
        <s v="0001836032" u="1"/>
        <s v="0001836123" u="1"/>
        <s v="0001815676" u="1"/>
        <s v="0001822937" u="1"/>
        <s v="0001825289" u="1"/>
        <s v="0001828196" u="1"/>
        <s v="0001829984" u="1"/>
        <s v="0001830427" u="1"/>
        <s v="0001830466" u="1"/>
        <s v="0001826969" u="1"/>
        <s v="0001831938" u="1"/>
        <s v="0001839999" u="1"/>
        <s v="0001840916" u="1"/>
        <s v="0001842219" u="1"/>
        <s v="0001836978" u="1"/>
        <s v="0001824997" u="1"/>
        <s v="0001844905" u="1"/>
        <s v="0001845000" u="1"/>
        <s v="0001835164" u="1"/>
        <s v="0001836093" u="1"/>
        <s v="0001819520" u="1"/>
        <s v="0001819755" u="1"/>
        <s v="0001821030" u="1"/>
        <s v="0001824881" u="1"/>
        <s v="0001828174" u="1"/>
        <s v="0001836000" u="1"/>
        <s v="0001836075" u="1"/>
        <s v="0001808653" u="1"/>
        <s v="0001808971" u="1"/>
        <s v="0001822109" u="1"/>
        <s v="0001823096" u="1"/>
        <s v="0001824043" u="1"/>
        <s v="0001824554" u="1"/>
        <s v="0001825034" u="1"/>
        <s v="0001825279" u="1"/>
        <s v="0001825318" u="1"/>
        <s v="0001825341" u="1"/>
        <s v="0001825478" u="1"/>
        <s v="0001824436" u="1"/>
        <s v="0001824969" u="1"/>
        <s v="0001825488" u="1"/>
        <s v="0001827094" u="1"/>
        <s v="0001826958" u="1"/>
        <s v="0001827787" u="1"/>
        <s v="0001827963" u="1"/>
        <s v="0001832245" u="1"/>
        <s v="0001832580" u="1"/>
        <s v="0001832611" u="1"/>
        <s v="01782837" u="1"/>
        <s v="0001809005" u="1"/>
        <s v="0001815605" u="1"/>
        <s v="0001818506" u="1"/>
        <s v="0001819085" u="1"/>
        <s v="0001819162" u="1"/>
        <s v="0001819703" u="1"/>
        <s v="0001819797" u="1"/>
        <s v="0001824826" u="1"/>
        <s v="01752187" u="1"/>
        <s v="0001787737" u="1"/>
        <s v="0001821103" u="1"/>
        <s v="0001821314" u="1"/>
        <s v="0001822595" u="1"/>
        <s v="0001824789" u="1"/>
        <s v="0001825370" u="1"/>
        <s v="0001825792" u="1"/>
        <s v="0001826305" u="1"/>
        <s v="0001830221" u="1"/>
        <s v="0001830474" u="1"/>
        <s v="0001827364" u="1"/>
        <s v="0001828026" u="1"/>
        <s v="0001829277" u="1"/>
        <s v="0001829914" u="1"/>
        <s v="0001834471" u="1"/>
        <s v="0001834492" u="1"/>
        <s v="0001834943" u="1"/>
        <s v="0001835056" u="1"/>
        <s v="0001836160" u="1"/>
        <s v="0001836181" u="1"/>
        <s v="0001817044" u="1"/>
        <s v="0001817399" u="1"/>
        <s v="0001819060" u="1"/>
        <s v="0001821726" u="1"/>
        <s v="0001836737" u="1"/>
        <s v="0001837152" u="1"/>
        <s v="0001806522" u="1"/>
        <s v="0001806549" u="1"/>
        <s v="0001822471" u="1"/>
        <s v="0001824899" u="1"/>
        <s v="0001827741" u="1"/>
        <s v="0001828076" u="1"/>
        <s v="0001828127" u="1"/>
        <s v="0001828845" u="1"/>
        <s v="0001832267" u="1"/>
        <s v="0001832862" u="1"/>
        <s v="0001835381" u="1"/>
        <s v="0001835479" u="1"/>
        <s v="0001801855" u="1"/>
        <s v="0001804309" u="1"/>
        <s v="0001807740" u="1"/>
        <s v="0001811978" u="1"/>
        <s v="0001812754" u="1"/>
        <s v="0001820623" u="1"/>
        <s v="0001821525" u="1"/>
        <s v="0001821681" u="1"/>
        <s v="0001823465" u="1"/>
        <s v="01088420" u="1"/>
        <s v="01091424" u="1"/>
        <s v="01769323" u="1"/>
        <s v="0001829436" u="1"/>
        <s v="0001830459" u="1"/>
        <s v="0001830962" u="1"/>
        <s v="0001832880" u="1"/>
        <s v="0001833299" u="1"/>
        <s v="0001834306" u="1"/>
        <s v="0001834556" u="1"/>
        <s v="0001834560" u="1"/>
        <s v="0001835773" u="1"/>
        <s v="0001835870" u="1"/>
        <s v="0001835947" u="1"/>
        <s v="0001837156" u="1"/>
        <s v="0001837411" u="1"/>
        <s v="0001837564" u="1"/>
        <s v="0001838164" u="1"/>
        <s v="0001838171" u="1"/>
        <s v="0001838770" u="1"/>
        <s v="0001825305" u="1"/>
        <s v="0001825346" u="1"/>
        <s v="0001827650" u="1"/>
        <s v="0001828274" u="1"/>
        <s v="0001832449" u="1"/>
        <s v="0001819898" u="1"/>
        <s v="0001820034" u="1"/>
        <s v="0001814990" u="1"/>
        <s v="0001816102" u="1"/>
        <s v="0001822520" u="1"/>
        <s v="0001814912" u="1"/>
        <s v="0001818408" u="1"/>
        <s v="0001824908" u="1"/>
        <s v="0001825163" u="1"/>
        <s v="0001825377" u="1"/>
        <s v="0001809278" u="1"/>
        <s v="0001809299" u="1"/>
        <s v="0001809335" u="1"/>
        <s v="0001811132" u="1"/>
        <s v="0001811475" u="1"/>
        <s v="0001812512" u="1"/>
        <s v="0001812837" u="1"/>
        <s v="0001814049" u="1"/>
        <s v="0001816813" u="1"/>
        <s v="0001816845" u="1"/>
        <s v="0001817429" u="1"/>
        <s v="0001818119" u="1"/>
        <s v="0001809827" u="1"/>
        <s v="0001811713" u="1"/>
        <s v="0001813881" u="1"/>
        <s v="0001814535" u="1"/>
        <s v="0001814743" u="1"/>
        <s v="0001814916" u="1"/>
        <s v="0001816277" u="1"/>
        <s v="0001816326" u="1"/>
        <s v="0001819879" u="1"/>
        <s v="0001820229" u="1"/>
        <s v="0001812638" u="1"/>
        <s v="0001812718" u="1"/>
        <s v="0001814203" u="1"/>
        <s v="0001820270" u="1"/>
        <s v="0001822898" u="1"/>
        <s v="0001822929" u="1"/>
        <s v="0001824934" u="1"/>
        <s v="0001826208" u="1"/>
        <s v="0001826234" u="1"/>
        <s v="0001804185" u="1"/>
        <s v="0001805420" u="1"/>
        <s v="0001819725" u="1"/>
        <s v="0001826616" u="1"/>
        <s v="0001826692" u="1"/>
        <s v="0001827238" u="1"/>
        <s v="0001827134" u="1"/>
        <s v="0001827801" u="1"/>
        <s v="0001827970" u="1"/>
        <s v="0001827995" u="1"/>
        <s v="0001828769" u="1"/>
        <s v="0001812542" u="1"/>
        <s v="0001817685" u="1"/>
        <s v="0001818454" u="1"/>
        <s v="0001819463" u="1"/>
        <s v="0001821426" u="1"/>
        <s v="0001824558" u="1"/>
        <s v="0001798339" u="1"/>
        <s v="0001801578" u="1"/>
        <s v="0001809500" u="1"/>
        <s v="0001811271" u="1"/>
        <s v="0001812277" u="1"/>
        <s v="0001815486" u="1"/>
        <s v="0001818044" u="1"/>
        <s v="0001814663" u="1"/>
        <s v="0001828738" u="1"/>
        <s v="0001812981" u="1"/>
        <s v="0001815008" u="1"/>
        <s v="0001816357" u="1"/>
        <s v="0001816565" u="1"/>
        <s v="0001819623" u="1"/>
        <s v="0001821560" u="1"/>
        <s v="0001825865" u="1"/>
        <s v="0001825673" u="1"/>
        <s v="0001810546" u="1"/>
        <s v="0001808740" u="1"/>
        <s v="0001810922" u="1"/>
        <s v="0001811125" u="1"/>
        <s v="0001810988" u="1"/>
        <s v="0001811354" u="1"/>
        <s v="0001814982" u="1"/>
        <s v="0001815096" u="1"/>
        <s v="0001816551" u="1"/>
        <s v="0001816665" u="1"/>
        <s v="0001816745" u="1"/>
        <s v="0001793238" u="1"/>
        <s v="0001793928" u="1"/>
        <s v="0001795051" u="1"/>
        <s v="0001794985" u="1"/>
        <s v="0001795139" u="1"/>
        <s v="0001795325" u="1"/>
        <s v="0001795350" u="1"/>
        <s v="0001797009" u="1"/>
        <s v="0001798187" u="1"/>
        <s v="0001799473" u="1"/>
        <s v="0001799530" u="1"/>
        <s v="0001800517" u="1"/>
        <s v="0001800518" u="1"/>
        <s v="0001800568" u="1"/>
        <s v="0001804951" u="1"/>
        <s v="0001805020" u="1"/>
        <s v="0001805196" u="1"/>
        <s v="0001805601" u="1"/>
        <s v="0001806253" u="1"/>
        <s v="0001807110" u="1"/>
        <s v="0001809630" u="1"/>
        <s v="0001809910" u="1"/>
        <s v="0001811311" u="1"/>
        <s v="0001811382" u="1"/>
        <s v="0001811587" u="1"/>
        <s v="0001812479" u="1"/>
        <s v="0001812816" u="1"/>
        <s v="0001813598" u="1"/>
        <s v="0001813595" u="1"/>
        <s v="01783500" u="1"/>
        <s v="0001793037" u="1"/>
        <s v="0001793261" u="1"/>
        <s v="0001793376" u="1"/>
        <s v="0001794933" u="1"/>
        <s v="0001796583" u="1"/>
        <s v="0001800432" u="1"/>
        <s v="0001800971" u="1"/>
        <s v="0001801859" u="1"/>
        <s v="0001802730" u="1"/>
        <s v="0001802767" u="1"/>
        <s v="0001802773" u="1"/>
        <s v="0001803693" u="1"/>
        <s v="0001803801" u="1"/>
        <s v="0001803818" u="1"/>
        <s v="0001803964" u="1"/>
        <s v="0001804099" u="1"/>
        <s v="0001804113" u="1"/>
        <s v="0001805201" u="1"/>
        <s v="0001805873" u="1"/>
        <s v="0001805984" u="1"/>
        <s v="0001806140" u="1"/>
        <s v="0001806970" u="1"/>
        <s v="0001807192" u="1"/>
        <s v="0001807604" u="1"/>
        <s v="0001809506" u="1"/>
        <s v="0001809756" u="1"/>
        <s v="0001811242" u="1"/>
        <s v="0001811157" u="1"/>
        <s v="0001811637" u="1"/>
        <s v="0001812762" u="1"/>
        <s v="0001813064" u="1"/>
        <s v="01771276" u="1"/>
        <s v="01780679" u="1"/>
        <s v="0001792279" u="1"/>
        <s v="0001792396" u="1"/>
        <s v="0001792535" u="1"/>
        <s v="0001792859" u="1"/>
        <s v="0001793795" u="1"/>
        <s v="0001795258" u="1"/>
        <s v="0001795416" u="1"/>
        <s v="0001797920" u="1"/>
        <s v="0001798392" u="1"/>
        <s v="0001798647" u="1"/>
        <s v="0001800137" u="1"/>
        <s v="0001800472" u="1"/>
        <s v="0001802774" u="1"/>
        <s v="0001802816" u="1"/>
        <s v="0001803550" u="1"/>
        <s v="0001805204" u="1"/>
        <s v="0001806165" u="1"/>
        <s v="0001808965" u="1"/>
        <s v="0001809035" u="1"/>
        <s v="0001792742" u="1"/>
        <s v="0001793425" u="1"/>
        <s v="0001793536" u="1"/>
        <s v="0001797819" u="1"/>
        <s v="0001798694" u="1"/>
        <s v="0001798989" u="1"/>
        <s v="0001799430" u="1"/>
        <s v="0001799230" u="1"/>
        <s v="0001799348" u="1"/>
        <s v="0001800204" u="1"/>
        <s v="0001800341" u="1"/>
        <s v="0001800895" u="1"/>
        <s v="0001801285" u="1"/>
        <s v="0001801515" u="1"/>
        <s v="0001801752" u="1"/>
        <s v="0001802371" u="1"/>
        <s v="0001802751" u="1"/>
        <s v="0001804396" u="1"/>
        <s v="0001804811" u="1"/>
        <s v="0001806986" u="1"/>
        <s v="0001807885" u="1"/>
        <s v="0001808613" u="1"/>
        <s v="0001809297" u="1"/>
        <s v="0001811685" u="1"/>
        <s v="0001813355" u="1"/>
        <s v="0001793557" u="1"/>
        <s v="0001802825" u="1"/>
        <s v="0001804175" u="1"/>
        <s v="0001804368" u="1"/>
        <s v="0001805696" u="1"/>
        <s v="0001805769" u="1"/>
        <s v="0001806900" u="1"/>
        <s v="0001807663" u="1"/>
        <s v="0001808248" u="1"/>
        <s v="0001808591" u="1"/>
        <s v="0001809891" u="1"/>
        <s v="0001810021" u="1"/>
        <s v="0001810010" u="1"/>
        <s v="0001811469" u="1"/>
        <s v="0001811998" u="1"/>
        <s v="0001812514" u="1"/>
        <s v="0001812602" u="1"/>
        <s v="0001813148" u="1"/>
        <s v="0001813616" u="1"/>
        <s v="0001813870" u="1"/>
        <s v="0001793551" u="1"/>
        <s v="0001794145" u="1"/>
        <s v="0001796646" u="1"/>
        <s v="0001796699" u="1"/>
        <s v="0001797665" u="1"/>
        <s v="0001797837" u="1"/>
        <s v="0001798202" u="1"/>
        <s v="0001798736" u="1"/>
        <s v="0001798910" u="1"/>
        <s v="0001799726" u="1"/>
        <s v="0001799781" u="1"/>
        <s v="0001802192" u="1"/>
        <s v="0001803217" u="1"/>
        <s v="0001803436" u="1"/>
        <s v="0001804214" u="1"/>
        <s v="0001805324" u="1"/>
        <s v="0001805912" u="1"/>
        <s v="0001806200" u="1"/>
        <s v="0001806514" u="1"/>
        <s v="0001809164" u="1"/>
        <s v="0001809575" u="1"/>
        <s v="0001809577" u="1"/>
        <s v="0001791491" u="1"/>
        <s v="0001801622" u="1"/>
        <s v="0001801689" u="1"/>
        <s v="0001801844" u="1"/>
        <s v="0001802014" u="1"/>
        <s v="0001802357" u="1"/>
        <s v="0001803164" u="1"/>
        <s v="0001803433" u="1"/>
        <s v="0001805593" u="1"/>
        <s v="0001808471" u="1"/>
        <s v="0001808661" u="1"/>
        <s v="0001808789" u="1"/>
        <s v="0001809692" u="1"/>
        <s v="0001809769" u="1"/>
        <s v="0001810668" u="1"/>
        <s v="0001812460" u="1"/>
        <s v="0001813067" u="1"/>
        <s v="0001812975" u="1"/>
        <s v="01768943" u="1"/>
        <s v="0001792153" u="1"/>
        <s v="0001792198" u="1"/>
        <s v="0001792246" u="1"/>
        <s v="0001792339" u="1"/>
        <s v="0001792503" u="1"/>
        <s v="0001793766" u="1"/>
        <s v="0001795268" u="1"/>
        <s v="0001796639" u="1"/>
        <s v="0001796787" u="1"/>
        <s v="0001797792" u="1"/>
        <s v="0001797988" u="1"/>
        <s v="0001798225" u="1"/>
        <s v="0001798346" u="1"/>
        <s v="0001798560" u="1"/>
        <s v="0001799145" u="1"/>
        <s v="0001799221" u="1"/>
        <s v="0001799609" u="1"/>
        <s v="0001799713" u="1"/>
        <s v="0001801444" u="1"/>
        <s v="0001802115" u="1"/>
        <s v="0001802323" u="1"/>
        <s v="0001804525" u="1"/>
        <s v="0001809480" u="1"/>
        <s v="0001813386" u="1"/>
        <s v="01773612" u="1"/>
        <s v="0001802771" u="1"/>
        <s v="0001803161" u="1"/>
        <s v="0001805489" u="1"/>
        <s v="0001810844" u="1"/>
        <s v="0001810979" u="1"/>
        <s v="0001813201" u="1"/>
        <s v="01770732" u="1"/>
        <s v="0001793322" u="1"/>
        <s v="0001794130" u="1"/>
        <s v="0001794341" u="1"/>
        <s v="0001794355" u="1"/>
        <s v="0001794360" u="1"/>
        <s v="0001794430" u="1"/>
        <s v="0001794838" u="1"/>
        <s v="0001795316" u="1"/>
        <s v="0001795362" u="1"/>
        <s v="0001795368" u="1"/>
        <s v="0001798486" u="1"/>
        <s v="0001798680" u="1"/>
        <s v="0001803451" u="1"/>
        <s v="0001803885" u="1"/>
        <s v="0001804291" u="1"/>
        <s v="0001804257" u="1"/>
        <s v="0001806770" u="1"/>
        <s v="0001808851" u="1"/>
        <s v="0001809737" u="1"/>
        <s v="0001810132" u="1"/>
        <s v="0001811043" u="1"/>
        <s v="0001811127" u="1"/>
        <s v="0001812140" u="1"/>
        <s v="0001812497" u="1"/>
        <s v="01780362" u="1"/>
        <s v="0001796593" u="1"/>
        <s v="0001796605" u="1"/>
        <s v="0001797930" u="1"/>
        <s v="0001799920" u="1"/>
        <s v="0001801422" u="1"/>
        <s v="0001801893" u="1"/>
        <s v="0001802030" u="1"/>
        <s v="0001803942" u="1"/>
        <s v="0001807233" u="1"/>
        <s v="0001808927" u="1"/>
        <s v="01787361" u="1"/>
        <s v="0001788102" u="1"/>
        <s v="0001788171" u="1"/>
        <s v="0001788311" u="1"/>
        <s v="0001789375" u="1"/>
        <s v="0001789439" u="1"/>
        <s v="0001790892" u="1"/>
        <s v="0001790935" u="1"/>
        <s v="0001791915" u="1"/>
        <s v="0001791910" u="1"/>
        <s v="0001791896" u="1"/>
        <s v="0001791967" u="1"/>
        <s v="01787318" u="1"/>
        <s v="0001787678" u="1"/>
        <s v="0001799412" u="1"/>
        <s v="0001799789" u="1"/>
        <s v="0001799931" u="1"/>
        <s v="0001803472" u="1"/>
        <s v="0001805011" u="1"/>
        <s v="01768215" u="1"/>
        <s v="0001787869" u="1"/>
        <s v="0001788861" u="1"/>
        <s v="0001789734" u="1"/>
        <s v="0001791121" u="1"/>
        <s v="0001791259" u="1"/>
        <s v="0001791387" u="1"/>
        <s v="0001791623" u="1"/>
        <s v="0001791882" u="1"/>
        <s v="0001792128" u="1"/>
        <s v="0001792169" u="1"/>
        <s v="0001794444" u="1"/>
        <s v="0001788033" u="1"/>
        <s v="0001788295" u="1"/>
        <s v="0001789912" u="1"/>
        <s v="0001791706" u="1"/>
        <s v="0001792311" u="1"/>
        <s v="0001792437" u="1"/>
        <s v="0001800539" u="1"/>
        <s v="0001801585" u="1"/>
        <s v="0001792360" u="1"/>
        <s v="0001796278" u="1"/>
        <s v="0001796296" u="1"/>
        <s v="0001796453" u="1"/>
        <s v="0001796460" u="1"/>
        <s v="0001796565" u="1"/>
        <s v="0001797292" u="1"/>
        <s v="0001797832" u="1"/>
        <s v="0001798754" u="1"/>
        <s v="0001799027" u="1"/>
        <s v="0001799638" u="1"/>
        <s v="0001799690" u="1"/>
        <s v="0001799738" u="1"/>
        <s v="0001799882" u="1"/>
        <s v="0001801211" u="1"/>
        <s v="0001802703" u="1"/>
        <s v="0001805190" u="1"/>
        <s v="0001805462" u="1"/>
        <s v="01774409" u="1"/>
        <s v="01780346" u="1"/>
        <s v="01780373" u="1"/>
        <s v="01781723" u="1"/>
        <s v="0001787991" u="1"/>
        <s v="0001788058" u="1"/>
        <s v="0001788297" u="1"/>
        <s v="0001789468" u="1"/>
        <s v="0001789634" u="1"/>
        <s v="0001792462" u="1"/>
        <s v="0001793381" u="1"/>
        <s v="0001808926" u="1"/>
        <s v="0001809488" u="1"/>
        <s v="0001796132" u="1"/>
        <s v="0001796252" u="1"/>
        <s v="0001797045" u="1"/>
        <s v="0001799271" u="1"/>
        <s v="0001799363" u="1"/>
        <s v="0001799520" u="1"/>
        <s v="0001799843" u="1"/>
        <s v="0001807084" u="1"/>
        <s v="0001807765" u="1"/>
        <s v="0001787977" u="1"/>
        <s v="0001788021" u="1"/>
        <s v="0001788240" u="1"/>
        <s v="0001789665" u="1"/>
        <s v="0001789695" u="1"/>
        <s v="0001791916" u="1"/>
        <s v="0001792225" u="1"/>
        <s v="0001797381" u="1"/>
        <s v="0001800659" u="1"/>
        <s v="0001808695" u="1"/>
        <s v="0001809385" u="1"/>
        <s v="0001809596" u="1"/>
        <s v="0001809642" u="1"/>
        <s v="01744430" u="1"/>
        <s v="0001790826" u="1"/>
        <s v="0001799874" u="1"/>
        <s v="0001799906" u="1"/>
        <s v="0001800205" u="1"/>
        <s v="0001800242" u="1"/>
        <s v="0001802541" u="1"/>
        <s v="0001806008" u="1"/>
        <s v="0001789217" u="1"/>
        <s v="0001789623" u="1"/>
        <s v="0001789713" u="1"/>
        <s v="0001790971" u="1"/>
        <s v="0001792030" u="1"/>
        <s v="0001792800" u="1"/>
        <s v="0001792969" u="1"/>
        <s v="0001793085" u="1"/>
        <s v="01742803" u="1"/>
        <s v="01770939" u="1"/>
        <s v="01772755" u="1"/>
        <s v="01772817" u="1"/>
        <s v="01774621" u="1"/>
        <s v="01775042" u="1"/>
        <s v="01775613" u="1"/>
        <s v="01775476" u="1"/>
        <s v="01780408" u="1"/>
        <s v="01780478" u="1"/>
        <s v="01780487" u="1"/>
        <s v="01780514" u="1"/>
        <s v="01781904" u="1"/>
        <s v="01782275" u="1"/>
        <s v="01782352" u="1"/>
        <s v="01782769" u="1"/>
        <s v="01782852" u="1"/>
        <s v="01784979" u="1"/>
        <s v="01785496" u="1"/>
        <s v="01785527" u="1"/>
        <s v="01785619" u="1"/>
        <s v="01786051" u="1"/>
        <s v="01786070" u="1"/>
        <s v="01787023" u="1"/>
        <s v="0001787967" u="1"/>
        <s v="0001788736" u="1"/>
        <s v="0001789525" u="1"/>
        <s v="0001790745" u="1"/>
        <s v="01760667" u="1"/>
        <s v="01771757" u="1"/>
        <s v="01772254" u="1"/>
        <s v="01773565" u="1"/>
        <s v="01773640" u="1"/>
        <s v="01774489" u="1"/>
        <s v="01775186" u="1"/>
        <s v="01775944" u="1"/>
        <s v="01776385" u="1"/>
        <s v="01776797" u="1"/>
        <s v="01777783" u="1"/>
        <s v="01778762" u="1"/>
        <s v="01778896" u="1"/>
        <s v="01779569" u="1"/>
        <s v="01780367" u="1"/>
        <s v="01781532" u="1"/>
        <s v="01781808" u="1"/>
        <s v="01782078" u="1"/>
        <s v="01782109" u="1"/>
        <s v="01782117" u="1"/>
        <s v="01782215" u="1"/>
        <s v="01782994" u="1"/>
        <s v="01783056" u="1"/>
        <s v="01784204" u="1"/>
        <s v="01784287" u="1"/>
        <s v="01784457" u="1"/>
        <s v="01785402" u="1"/>
        <s v="01786562" u="1"/>
        <s v="01786887" u="1"/>
        <s v="01786773" u="1"/>
        <s v="0001788042" u="1"/>
        <s v="01752921" u="1"/>
        <s v="01765092" u="1"/>
        <s v="01768755" u="1"/>
        <s v="01771678" u="1"/>
        <s v="01773050" u="1"/>
        <s v="01773468" u="1"/>
        <s v="01773552" u="1"/>
        <s v="01773591" u="1"/>
        <s v="01773600" u="1"/>
        <s v="01774858" u="1"/>
        <s v="01775790" u="1"/>
        <s v="01776226" u="1"/>
        <s v="01776380" u="1"/>
        <s v="01778203" u="1"/>
        <s v="01779042" u="1"/>
        <s v="01779618" u="1"/>
        <s v="01780452" u="1"/>
        <s v="01780511" u="1"/>
        <s v="01780578" u="1"/>
        <s v="01781365" u="1"/>
        <s v="01781620" u="1"/>
        <s v="01781681" u="1"/>
        <s v="01781945" u="1"/>
        <s v="01782176" u="1"/>
        <s v="01782216" u="1"/>
        <s v="01782298" u="1"/>
        <s v="01782372" u="1"/>
        <s v="01785844" u="1"/>
        <s v="0001787928" u="1"/>
        <s v="0001787856" u="1"/>
        <s v="0001787872" u="1"/>
        <s v="0001787912" u="1"/>
        <s v="0001787946" u="1"/>
        <s v="0001788043" u="1"/>
        <s v="0001788051" u="1"/>
        <s v="0001788159" u="1"/>
        <s v="0001788161" u="1"/>
        <s v="0001790814" u="1"/>
        <s v="01771924" u="1"/>
        <s v="01774135" u="1"/>
        <s v="01775311" u="1"/>
        <s v="01775532" u="1"/>
        <s v="01778205" u="1"/>
        <s v="01778298" u="1"/>
        <s v="01778946" u="1"/>
        <s v="01782220" u="1"/>
        <s v="01782422" u="1"/>
        <s v="01782461" u="1"/>
        <s v="01784206" u="1"/>
        <s v="01784929" u="1"/>
        <s v="01785106" u="1"/>
        <s v="01785408" u="1"/>
        <s v="01785843" u="1"/>
        <s v="01786229" u="1"/>
        <s v="01786446" u="1"/>
        <s v="01787367" u="1"/>
        <s v="0001787998" u="1"/>
        <s v="0001788207" u="1"/>
        <s v="0001789367" u="1"/>
        <s v="0001790802" u="1"/>
        <s v="0001790594" u="1"/>
        <s v="0001791745" u="1"/>
        <s v="0001792063" u="1"/>
        <s v="0001792473" u="1"/>
        <s v="0001792380" u="1"/>
        <s v="01750651" u="1"/>
        <s v="01752923" u="1"/>
        <s v="01758064" u="1"/>
        <s v="01767535" u="1"/>
        <s v="01769322" u="1"/>
        <s v="01773382" u="1"/>
        <s v="01773541" u="1"/>
        <s v="01773620" u="1"/>
        <s v="01773632" u="1"/>
        <s v="01775687" u="1"/>
        <s v="01775737" u="1"/>
        <s v="01776174" u="1"/>
        <s v="01777072" u="1"/>
        <s v="01778329" u="1"/>
        <s v="01778743" u="1"/>
        <s v="01778758" u="1"/>
        <s v="01779045" u="1"/>
        <s v="01780550" u="1"/>
        <s v="01781607" u="1"/>
        <s v="01782330" u="1"/>
        <s v="01782692" u="1"/>
        <s v="01783168" u="1"/>
        <s v="01783235" u="1"/>
        <s v="01786099" u="1"/>
        <s v="0001787877" u="1"/>
        <s v="0001787903" u="1"/>
        <s v="0001787922" u="1"/>
        <s v="0001787930" u="1"/>
        <s v="0001788004" u="1"/>
        <s v="01782124" u="1"/>
        <s v="01787054" u="1"/>
        <s v="0001792680" u="1"/>
        <s v="0001792865" u="1"/>
        <s v="0001793538" u="1"/>
        <s v="0001793347" u="1"/>
        <s v="0001793297" u="1"/>
        <s v="0001793366" u="1"/>
        <s v="0001793571" u="1"/>
        <s v="0001793478" u="1"/>
        <s v="0001793644" u="1"/>
        <s v="0001793677" u="1"/>
        <s v="0001793688" u="1"/>
        <s v="01775053" u="1"/>
        <s v="01775570" u="1"/>
        <s v="01778467" u="1"/>
        <s v="01778741" u="1"/>
        <s v="01779034" u="1"/>
        <s v="01779064" u="1"/>
        <s v="01779078" u="1"/>
        <s v="01781672" u="1"/>
        <s v="01781611" u="1"/>
        <s v="01782048" u="1"/>
        <s v="01782081" u="1"/>
        <s v="01782164" u="1"/>
        <s v="01782168" u="1"/>
        <s v="01782874" u="1"/>
        <s v="01784894" u="1"/>
        <s v="01784935" u="1"/>
        <s v="01785599" u="1"/>
        <s v="01785899" u="1"/>
        <s v="01785952" u="1"/>
        <s v="01785971" u="1"/>
        <s v="01786752" u="1"/>
        <s v="01786952" u="1"/>
        <s v="0001788324" u="1"/>
        <s v="0001788657" u="1"/>
        <s v="0001790240" u="1"/>
        <s v="0001791098" u="1"/>
        <s v="0001791925" u="1"/>
        <s v="0001792217" u="1"/>
        <s v="0001792512" u="1"/>
        <s v="0001792550" u="1"/>
        <s v="01787205" u="1"/>
        <s v="01787284" u="1"/>
        <s v="0001787839" u="1"/>
        <s v="0001787849" u="1"/>
        <s v="0001787854" u="1"/>
        <s v="0001788068" u="1"/>
        <s v="0001791057" u="1"/>
        <s v="0001791298" u="1"/>
        <s v="0001792300" u="1"/>
        <s v="0001792890" u="1"/>
        <s v="01757535" u="1"/>
        <s v="01771116" u="1"/>
        <s v="01770930" u="1"/>
        <s v="01772752" u="1"/>
        <s v="01773525" u="1"/>
        <s v="01773686" u="1"/>
        <s v="01773819" u="1"/>
        <s v="01773821" u="1"/>
        <s v="01779652" u="1"/>
        <s v="01780943" u="1"/>
        <s v="01782288" u="1"/>
        <s v="01782395" u="1"/>
        <s v="01785329" u="1"/>
        <s v="01785483" u="1"/>
        <s v="01785502" u="1"/>
        <s v="01785919" u="1"/>
        <s v="01785937" u="1"/>
        <s v="01786969" u="1"/>
        <s v="01786988" u="1"/>
        <s v="0001787746" u="1"/>
        <s v="0001788221" u="1"/>
        <s v="0001788050" u="1"/>
        <s v="0001789369" u="1"/>
        <s v="0001791903" u="1"/>
        <s v="0001791744" u="1"/>
        <s v="0001791805" u="1"/>
        <s v="0001792676" u="1"/>
        <s v="0001792808" u="1"/>
        <s v="01773521" u="1"/>
        <s v="01774018" u="1"/>
        <s v="01775828" u="1"/>
        <s v="01781390" u="1"/>
        <s v="01786478" u="1"/>
        <s v="01786597" u="1"/>
        <s v="0001787857" u="1"/>
        <s v="0001787866" u="1"/>
        <s v="0001788534" u="1"/>
        <s v="01738194" u="1"/>
        <s v="01765993" u="1"/>
        <s v="01767133" u="1"/>
        <s v="01768642" u="1"/>
        <s v="01768812" u="1"/>
        <s v="01771171" u="1"/>
        <s v="01771530" u="1"/>
        <s v="01773484" u="1"/>
        <s v="01773648" u="1"/>
        <s v="01773670" u="1"/>
        <s v="01774064" u="1"/>
        <s v="01774974" u="1"/>
        <s v="01774984" u="1"/>
        <s v="01775852" u="1"/>
        <s v="01777231" u="1"/>
        <s v="01777872" u="1"/>
        <s v="01779677" u="1"/>
        <s v="01779790" u="1"/>
        <s v="01780757" u="1"/>
        <s v="01781060" u="1"/>
        <s v="01760319" u="1"/>
        <s v="01760641" u="1"/>
        <s v="01762134" u="1"/>
        <s v="01763846" u="1"/>
        <s v="01764100" u="1"/>
        <s v="01764728" u="1"/>
        <s v="01764673" u="1"/>
        <s v="01765521" u="1"/>
        <s v="01765479" u="1"/>
        <s v="01765642" u="1"/>
        <s v="01766303" u="1"/>
        <s v="01766644" u="1"/>
        <s v="01768373" u="1"/>
        <s v="01768979" u="1"/>
        <s v="01768986" u="1"/>
        <s v="01769298" u="1"/>
        <s v="01773212" u="1"/>
        <s v="01773549" u="1"/>
        <s v="01753468" u="1"/>
        <s v="01763448" u="1"/>
        <s v="01763558" u="1"/>
        <s v="01763764" u="1"/>
        <s v="01763952" u="1"/>
        <s v="01763919" u="1"/>
        <s v="01764057" u="1"/>
        <s v="01765393" u="1"/>
        <s v="01766026" u="1"/>
        <s v="01766320" u="1"/>
        <s v="01766497" u="1"/>
        <s v="01767283" u="1"/>
        <s v="01768079" u="1"/>
        <s v="01768717" u="1"/>
        <s v="01768993" u="1"/>
        <s v="01769285" u="1"/>
        <s v="01770091" u="1"/>
        <s v="01770588" u="1"/>
        <s v="01771635" u="1"/>
        <s v="01771776" u="1"/>
        <s v="01771999" u="1"/>
        <s v="01773522" u="1"/>
        <s v="01762490" u="1"/>
        <s v="01763094" u="1"/>
        <s v="01767001" u="1"/>
        <s v="01769022" u="1"/>
        <s v="01769204" u="1"/>
        <s v="01769956" u="1"/>
        <s v="01770261" u="1"/>
        <s v="01770899" u="1"/>
        <s v="01771359" u="1"/>
        <s v="01771114" u="1"/>
        <s v="01771458" u="1"/>
        <s v="01772020" u="1"/>
        <s v="01771953" u="1"/>
        <s v="01772140" u="1"/>
        <s v="01772304" u="1"/>
        <s v="01772390" u="1"/>
        <s v="01774209" u="1"/>
        <s v="01774250" u="1"/>
        <s v="01775376" u="1"/>
        <s v="01775723" u="1"/>
        <s v="01776068" u="1"/>
        <s v="01776092" u="1"/>
        <s v="01777345" u="1"/>
        <s v="01777841" u="1"/>
        <s v="01779287" u="1"/>
        <s v="01779406" u="1"/>
        <s v="01780216" u="1"/>
        <s v="01780589" u="1"/>
        <s v="01742324" u="1"/>
        <s v="01757898" u="1"/>
        <s v="01758854" u="1"/>
        <s v="01761629" u="1"/>
        <s v="01762832" u="1"/>
        <s v="01764023" u="1"/>
        <s v="01764239" u="1"/>
        <s v="01764018" u="1"/>
        <s v="01765878" u="1"/>
        <s v="01768434" u="1"/>
        <s v="01768522" u="1"/>
        <s v="01768552" u="1"/>
        <s v="01768937" u="1"/>
        <s v="01768965" u="1"/>
        <s v="01769259" u="1"/>
        <s v="01771742" u="1"/>
        <s v="01771768" u="1"/>
        <s v="01773464" u="1"/>
        <s v="01775640" u="1"/>
        <s v="01765131" u="1"/>
        <s v="01768038" u="1"/>
        <s v="01782815" u="1"/>
        <s v="01782858" u="1"/>
        <s v="01782889" u="1"/>
        <s v="01782999" u="1"/>
        <s v="01760611" u="1"/>
        <s v="01765568" u="1"/>
        <s v="01767168" u="1"/>
        <s v="01769556" u="1"/>
        <s v="01770273" u="1"/>
        <s v="01770357" u="1"/>
        <s v="01771521" u="1"/>
        <s v="01771562" u="1"/>
        <s v="01771889" u="1"/>
        <s v="01771915" u="1"/>
        <s v="01771984" u="1"/>
        <s v="01772421" u="1"/>
        <s v="01772449" u="1"/>
        <s v="01774274" u="1"/>
        <s v="01774525" u="1"/>
        <s v="01776153" u="1"/>
        <s v="01776251" u="1"/>
        <s v="01776794" u="1"/>
        <s v="01776922" u="1"/>
        <s v="01779030" u="1"/>
        <s v="01779548" u="1"/>
        <s v="01779576" u="1"/>
        <s v="01777191" u="1"/>
        <s v="01779211" u="1"/>
        <s v="01783147" u="1"/>
        <s v="01753018" u="1"/>
        <s v="01766090" u="1"/>
        <s v="01766191" u="1"/>
        <s v="01766584" u="1"/>
        <s v="01767034" u="1"/>
        <s v="01768827" u="1"/>
        <s v="01769007" u="1"/>
        <s v="01770047" u="1"/>
        <s v="01770624" u="1"/>
        <s v="01771142" u="1"/>
        <s v="01771503" u="1"/>
        <s v="01771514" u="1"/>
        <s v="01771923" u="1"/>
        <s v="01772474" u="1"/>
        <s v="01772503" u="1"/>
        <s v="01772638" u="1"/>
        <s v="01773028" u="1"/>
        <s v="01773696" u="1"/>
        <s v="01774152" u="1"/>
        <s v="01780034" u="1"/>
        <s v="01780140" u="1"/>
        <s v="01763363" u="1"/>
        <s v="01763599" u="1"/>
        <s v="01764188" u="1"/>
        <s v="01765291" u="1"/>
        <s v="01766082" u="1"/>
        <s v="01766624" u="1"/>
        <s v="01766771" u="1"/>
        <s v="01766846" u="1"/>
        <s v="01767981" u="1"/>
        <s v="01769266" u="1"/>
        <s v="01770281" u="1"/>
        <s v="01772657" u="1"/>
        <s v="01772791" u="1"/>
        <s v="01774096" u="1"/>
        <s v="01763039" u="1"/>
        <s v="01770216" u="1"/>
        <s v="01771021" u="1"/>
        <s v="01771248" u="1"/>
        <s v="01771414" u="1"/>
        <s v="01772323" u="1"/>
        <s v="01772640" u="1"/>
        <s v="01744067" u="1"/>
        <s v="01757502" u="1"/>
        <s v="01757580" u="1"/>
        <s v="01759381" u="1"/>
        <s v="01760837" u="1"/>
        <s v="01771634" u="1"/>
        <s v="01771662" u="1"/>
        <s v="01771801" u="1"/>
        <s v="01754095" u="1"/>
        <s v="01760621" u="1"/>
        <s v="01771642" u="1"/>
        <s v="01768054" u="1"/>
        <s v="01771311" u="1"/>
        <s v="01772417" u="1"/>
        <s v="01772607" u="1"/>
        <s v="01756361" u="1"/>
        <s v="01759099" u="1"/>
        <s v="01759598" u="1"/>
        <s v="01760113" u="1"/>
        <s v="01760345" u="1"/>
        <s v="01779632" u="1"/>
        <s v="01779712" u="1"/>
        <s v="01779965" u="1"/>
        <s v="01762926" u="1"/>
        <s v="01763754" u="1"/>
        <s v="01763768" u="1"/>
        <s v="01763844" u="1"/>
        <s v="01768844" u="1"/>
        <s v="01768862" u="1"/>
        <s v="01768995" u="1"/>
        <s v="01772522" u="1"/>
        <s v="01774592" u="1"/>
        <s v="01776205" u="1"/>
        <s v="01778976" u="1"/>
        <s v="01779253" u="1"/>
        <s v="01769515" u="1"/>
        <s v="01778536" u="1"/>
        <s v="01780297" u="1"/>
        <s v="01780784" u="1"/>
        <s v="01780885" u="1"/>
        <s v="01781089" u="1"/>
        <s v="01781219" u="1"/>
        <s v="01781213" u="1"/>
        <s v="01734196" u="1"/>
        <s v="01766598" u="1"/>
        <s v="01767798" u="1"/>
        <s v="01772484" u="1"/>
        <s v="01775313" u="1"/>
        <s v="01759462" u="1"/>
        <s v="01756259" u="1"/>
        <s v="01756872" u="1"/>
        <s v="01757145" u="1"/>
        <s v="01757175" u="1"/>
        <s v="01757104" u="1"/>
        <s v="01758910" u="1"/>
        <s v="01759399" u="1"/>
        <s v="01760908" u="1"/>
        <s v="01764663" u="1"/>
        <s v="01766805" u="1"/>
        <s v="01767854" u="1"/>
        <s v="01768704" u="1"/>
        <s v="01769863" u="1"/>
        <s v="01770387" u="1"/>
        <s v="01770421" u="1"/>
        <s v="01770754" u="1"/>
        <s v="01770919" u="1"/>
        <s v="01751141" u="1"/>
        <s v="01752918" u="1"/>
        <s v="01753211" u="1"/>
        <s v="01753728" u="1"/>
        <s v="01753882" u="1"/>
        <s v="01755172" u="1"/>
        <s v="01755865" u="1"/>
        <s v="01756940" u="1"/>
        <s v="01757042" u="1"/>
        <s v="01757332" u="1"/>
        <s v="01752739" u="1"/>
        <s v="01753449" u="1"/>
        <s v="01754111" u="1"/>
        <s v="01756387" u="1"/>
        <s v="01756878" u="1"/>
        <s v="01757240" u="1"/>
        <s v="01757687" u="1"/>
        <s v="01758424" u="1"/>
        <s v="01758676" u="1"/>
        <s v="01759633" u="1"/>
        <s v="01760129" u="1"/>
        <s v="01760139" u="1"/>
        <s v="01761176" u="1"/>
        <s v="01756671" u="1"/>
        <s v="01756729" u="1"/>
        <s v="01757743" u="1"/>
        <s v="01758002" u="1"/>
        <s v="01758421" u="1"/>
        <s v="01758790" u="1"/>
        <s v="01759655" u="1"/>
        <s v="01761697" u="1"/>
        <s v="01764734" u="1"/>
        <s v="01768369" u="1"/>
        <s v="01768957" u="1"/>
        <s v="01769048" u="1"/>
        <s v="01769082" u="1"/>
        <s v="01769618" u="1"/>
        <s v="01725034" u="1"/>
        <s v="01751648" u="1"/>
        <s v="01752920" u="1"/>
        <s v="01752999" u="1"/>
        <s v="01754714" u="1"/>
        <s v="01755095" u="1"/>
        <s v="01755157" u="1"/>
        <s v="01756887" u="1"/>
        <s v="01757095" u="1"/>
        <s v="01757774" u="1"/>
        <s v="01760658" u="1"/>
        <s v="01763105" u="1"/>
        <s v="01754280" u="1"/>
        <s v="01754298" u="1"/>
        <s v="01754741" u="1"/>
        <s v="01772119" u="1"/>
        <s v="01772159" u="1"/>
        <s v="01772345" u="1"/>
        <s v="01772548" u="1"/>
        <s v="01756349" u="1"/>
        <s v="01761823" u="1"/>
        <s v="01762599" u="1"/>
        <s v="01763373" u="1"/>
        <s v="01763786" u="1"/>
        <s v="01769702" u="1"/>
        <s v="01771360" u="1"/>
        <s v="01771478" u="1"/>
        <s v="01725564" u="1"/>
        <s v="01768799" u="1"/>
        <s v="01770765" u="1"/>
        <s v="01772394" u="1"/>
        <s v="01772466" u="1"/>
        <s v="01773033" u="1"/>
        <s v="01773637" u="1"/>
        <s v="01773651" u="1"/>
        <s v="01733011" u="1"/>
        <s v="01756512" u="1"/>
        <s v="01757405" u="1"/>
        <s v="01757461" u="1"/>
        <s v="01764913" u="1"/>
        <s v="01765677" u="1"/>
        <s v="01765741" u="1"/>
        <s v="01765836" u="1"/>
        <s v="01766200" u="1"/>
        <s v="01755939" u="1"/>
        <s v="01756256" u="1"/>
        <s v="01758143" u="1"/>
        <s v="01758258" u="1"/>
        <s v="01759479" u="1"/>
        <s v="01764236" u="1"/>
        <s v="01746936" u="1"/>
        <s v="01756492" u="1"/>
        <s v="01751570" u="1"/>
        <s v="01752218" u="1"/>
        <s v="01755972" u="1"/>
        <s v="01753487" u="1"/>
        <s v="01753703" u="1"/>
        <s v="01755886" u="1"/>
        <s v="01755188" u="1"/>
        <s v="01756343" u="1"/>
        <s v="01756414" u="1"/>
        <s v="01756441" u="1"/>
        <s v="01751477" u="1"/>
        <s v="01751605" u="1"/>
        <s v="01754091" u="1"/>
        <s v="01754615" u="1"/>
        <s v="01756893" u="1"/>
        <s v="01757614" u="1"/>
        <s v="01765884" u="1"/>
        <s v="01767670" u="1"/>
        <s v="01742532" u="1"/>
        <s v="01759612" u="1"/>
        <s v="01761010" u="1"/>
        <s v="01762061" u="1"/>
        <s v="01764295" u="1"/>
        <s v="01764662" u="1"/>
        <s v="01765023" u="1"/>
        <s v="01745790" u="1"/>
        <s v="01752796" u="1"/>
        <s v="01753410" u="1"/>
        <s v="01755874" u="1"/>
        <s v="01756515" u="1"/>
        <s v="01756797" u="1"/>
        <s v="01756098" u="1"/>
        <s v="01739979" u="1"/>
        <s v="01746595" u="1"/>
        <s v="01746937" u="1"/>
        <s v="01747069" u="1"/>
        <s v="01748676" u="1"/>
        <s v="01750473" u="1"/>
        <s v="01754582" u="1"/>
        <s v="01754697" u="1"/>
        <s v="01756449" u="1"/>
        <s v="01757058" u="1"/>
        <s v="01757942" u="1"/>
        <s v="01734179" u="1"/>
        <s v="01747791" u="1"/>
        <s v="01748329" u="1"/>
        <s v="01748536" u="1"/>
        <s v="01749681" u="1"/>
        <s v="01750869" u="1"/>
        <s v="01751011" u="1"/>
        <s v="01751061" u="1"/>
        <s v="01733113" u="1"/>
        <s v="01741245" u="1"/>
        <s v="01748402" u="1"/>
        <s v="01749452" u="1"/>
        <s v="01749500" u="1"/>
        <s v="01750712" u="1"/>
        <s v="01751208" u="1"/>
        <s v="01751336" u="1"/>
        <s v="01754611" u="1"/>
        <s v="01755872" u="1"/>
        <s v="01733030" u="1"/>
        <s v="01742627" u="1"/>
        <s v="01750223" u="1"/>
        <s v="01750506" u="1"/>
        <s v="01750664" u="1"/>
        <s v="01751855" u="1"/>
        <s v="01758921" u="1"/>
        <s v="01761191" u="1"/>
        <s v="01747252" u="1"/>
        <s v="01748080" u="1"/>
        <s v="01748153" u="1"/>
        <s v="01748237" u="1"/>
        <s v="01748568" u="1"/>
        <s v="01750313" u="1"/>
        <s v="01745623" u="1"/>
        <s v="01749211" u="1"/>
        <s v="01753094" u="1"/>
        <s v="01754930" u="1"/>
        <s v="01763366" u="1"/>
        <s v="01751757" u="1"/>
        <s v="01754352" u="1"/>
        <s v="01756170" u="1"/>
        <s v="01756362" u="1"/>
        <s v="01756749" u="1"/>
        <s v="01757794" u="1"/>
        <s v="01758480" u="1"/>
        <s v="01758557" u="1"/>
        <s v="01762246" u="1"/>
        <s v="01750152" u="1"/>
        <s v="01749609" u="1"/>
        <s v="01750205" u="1"/>
        <s v="01750984" u="1"/>
        <s v="01743604" u="1"/>
        <s v="01745597" u="1"/>
        <s v="01745556" u="1"/>
        <s v="01746198" u="1"/>
        <s v="01746246" u="1"/>
        <s v="01746528" u="1"/>
        <s v="01753480" u="1"/>
        <s v="01733227" u="1"/>
        <s v="01741305" u="1"/>
        <s v="01741427" u="1"/>
        <s v="01743652" u="1"/>
        <s v="01745936" u="1"/>
        <s v="01746550" u="1"/>
        <s v="01750559" u="1"/>
        <s v="01740913" u="1"/>
        <s v="01741330" u="1"/>
        <s v="01741793" u="1"/>
        <s v="01742347" u="1"/>
        <s v="01743535" u="1"/>
        <s v="01743820" u="1"/>
        <s v="01744991" u="1"/>
        <s v="01736031" u="1"/>
        <s v="01747502" u="1"/>
        <s v="01749937" u="1"/>
        <s v="01755846" u="1"/>
        <s v="01739188" u="1"/>
        <s v="01741445" u="1"/>
        <s v="01742209" u="1"/>
        <s v="01742788" u="1"/>
        <s v="01746749" u="1"/>
        <s v="01746975" u="1"/>
        <s v="01747437" u="1"/>
        <s v="01747801" u="1"/>
        <s v="01747997" u="1"/>
        <s v="01742776" u="1"/>
        <s v="01759738" u="1"/>
        <s v="01732899" u="1"/>
        <s v="01732981" u="1"/>
        <s v="01746287" u="1"/>
        <s v="01746419" u="1"/>
        <s v="01746895" u="1"/>
        <s v="01746985" u="1"/>
        <s v="01750413" u="1"/>
        <s v="01753489" u="1"/>
        <s v="01754731" u="1"/>
        <s v="01755156" u="1"/>
        <s v="01756937" u="1"/>
        <s v="01703184" u="1"/>
        <s v="01758030" u="1"/>
        <s v="01758078" u="1"/>
        <s v="01758461" u="1"/>
        <s v="01759288" u="1"/>
        <s v="01760639" u="1"/>
        <s v="01750361" u="1"/>
        <s v="01751837" u="1"/>
        <s v="01753615" u="1"/>
        <s v="01753306" u="1"/>
        <s v="01753236" u="1"/>
        <s v="01753278" u="1"/>
        <s v="01753342" u="1"/>
        <s v="01753574" u="1"/>
        <s v="01753667" u="1"/>
        <s v="01753715" u="1"/>
        <s v="01753698" u="1"/>
        <s v="01745460" u="1"/>
        <s v="01748115" u="1"/>
        <s v="01748876" u="1"/>
        <s v="01741908" u="1"/>
        <s v="01752804" u="1"/>
        <s v="01752758" u="1"/>
        <s v="01752884" u="1"/>
        <s v="01752508" u="1"/>
        <s v="01752844" u="1"/>
        <s v="01752934" u="1"/>
        <s v="01752955" u="1"/>
        <s v="01735276" u="1"/>
        <s v="01736610" u="1"/>
        <s v="01737163" u="1"/>
        <s v="01737551" u="1"/>
        <s v="01740778" u="1"/>
        <s v="01740700" u="1"/>
        <s v="01741009" u="1"/>
        <s v="01742318" u="1"/>
        <s v="01753041" u="1"/>
        <s v="01753002" u="1"/>
        <s v="01753083" u="1"/>
        <s v="01753194" u="1"/>
        <s v="01753126" u="1"/>
        <s v="01753154" u="1"/>
        <s v="01753768" u="1"/>
        <s v="01753810" u="1"/>
        <s v="01753839" u="1"/>
        <s v="01753933" u="1"/>
        <s v="01753896" u="1"/>
        <s v="01738662" u="1"/>
        <s v="01739631" u="1"/>
        <s v="01756202" u="1"/>
        <s v="01742956" u="1"/>
        <s v="01743309" u="1"/>
        <s v="01744105" u="1"/>
        <s v="01747214" u="1"/>
        <s v="01750307" u="1"/>
        <s v="01752455" u="1"/>
        <s v="01753513" u="1"/>
        <s v="01753442" u="1"/>
        <s v="01753363" u="1"/>
        <s v="01753537" u="1"/>
        <s v="01753462" u="1"/>
        <s v="01738954" u="1"/>
        <s v="01742718" u="1"/>
        <s v="01751601" u="1"/>
        <s v="01751895" u="1"/>
        <s v="01752630" u="1"/>
        <s v="01755766" u="1"/>
        <s v="01735660" u="1"/>
        <s v="01740030" u="1"/>
        <s v="01741661" u="1"/>
        <s v="01746019" u="1"/>
        <s v="01748241" u="1"/>
        <s v="01748295" u="1"/>
        <s v="01750397" u="1"/>
        <s v="01737517" u="1"/>
        <s v="01739370" u="1"/>
        <s v="01739357" u="1"/>
        <s v="01741178" u="1"/>
        <s v="01741279" u="1"/>
        <s v="01742777" u="1"/>
        <s v="01748558" u="1"/>
        <s v="01748644" u="1"/>
        <s v="01750150" u="1"/>
        <s v="01731779" u="1"/>
        <s v="01733103" u="1"/>
        <s v="01733969" u="1"/>
        <s v="01734336" u="1"/>
        <s v="01734533" u="1"/>
        <s v="01734681" u="1"/>
        <s v="01735623" u="1"/>
        <s v="01736046" u="1"/>
        <s v="01727185" u="1"/>
        <s v="01733583" u="1"/>
        <s v="01734248" u="1"/>
        <s v="01734608" u="1"/>
        <s v="01734673" u="1"/>
        <s v="01735602" u="1"/>
        <s v="01736203" u="1"/>
        <s v="01737629" u="1"/>
        <s v="01737969" u="1"/>
        <s v="01737960" u="1"/>
        <s v="01738913" u="1"/>
        <s v="01739811" u="1"/>
        <s v="01748215" u="1"/>
        <s v="01741256" u="1"/>
        <s v="01741285" u="1"/>
        <s v="01742182" u="1"/>
        <s v="01742651" u="1"/>
        <s v="01743157" u="1"/>
        <s v="01743939" u="1"/>
        <s v="01745138" u="1"/>
        <s v="01745429" u="1"/>
        <s v="01746471" u="1"/>
        <s v="01746535" u="1"/>
        <s v="01746726" u="1"/>
        <s v="01747200" u="1"/>
        <s v="01727234" u="1"/>
        <s v="01732643" u="1"/>
        <s v="01733352" u="1"/>
        <s v="01733895" u="1"/>
        <s v="01734459" u="1"/>
        <s v="01734816" u="1"/>
        <s v="01737063" u="1"/>
        <s v="01737766" u="1"/>
        <s v="01738268" u="1"/>
        <s v="01738953" u="1"/>
        <s v="01743700" u="1"/>
        <s v="01744831" u="1"/>
        <s v="01750419" u="1"/>
        <s v="01750430" u="1"/>
        <s v="01751772" u="1"/>
        <s v="01736298" u="1"/>
        <s v="01741185" u="1"/>
        <s v="01741212" u="1"/>
        <s v="01741435" u="1"/>
        <s v="01741966" u="1"/>
        <s v="01744974" u="1"/>
        <s v="01745030" u="1"/>
        <s v="01745582" u="1"/>
        <s v="01746389" u="1"/>
        <s v="01749397" u="1"/>
        <s v="01664845" u="1"/>
        <s v="01704923" u="1"/>
        <s v="01719358" u="1"/>
        <s v="01731165" u="1"/>
        <s v="01731617" u="1"/>
        <s v="01735368" u="1"/>
        <s v="01737691" u="1"/>
        <s v="01742715" u="1"/>
        <s v="01744165" u="1"/>
        <s v="01748048" u="1"/>
        <s v="01749242" u="1"/>
        <s v="01750438" u="1"/>
        <s v="01750427" u="1"/>
        <s v="01750826" u="1"/>
        <s v="01751405" u="1"/>
        <s v="01735539" u="1"/>
        <s v="01736879" u="1"/>
        <s v="01739363" u="1"/>
        <s v="01741229" u="1"/>
        <s v="01742311" u="1"/>
        <s v="01742350" u="1"/>
        <s v="01744317" u="1"/>
        <s v="01745547" u="1"/>
        <s v="01746004" u="1"/>
        <s v="01746137" u="1"/>
        <s v="01746988" u="1"/>
        <s v="01741297" u="1"/>
        <s v="01745297" u="1"/>
        <s v="01745335" u="1"/>
        <s v="01745497" u="1"/>
        <s v="01733728" u="1"/>
        <s v="01732367" u="1"/>
        <s v="01732462" u="1"/>
        <s v="01732659" u="1"/>
        <s v="01732974" u="1"/>
        <s v="01738579" u="1"/>
        <s v="01738977" u="1"/>
        <s v="01739376" u="1"/>
        <s v="01741081" u="1"/>
        <s v="01745757" u="1"/>
        <s v="01745965" u="1"/>
        <s v="01746080" u="1"/>
        <s v="01746165" u="1"/>
        <s v="01733000" u="1"/>
        <s v="01732894" u="1"/>
        <s v="01733025" u="1"/>
        <s v="01741249" u="1"/>
        <s v="01746660" u="1"/>
        <s v="01746928" u="1"/>
        <s v="01746763" u="1"/>
        <s v="01734545" u="1"/>
        <s v="01735492" u="1"/>
        <s v="01744471" u="1"/>
        <s v="01744509" u="1"/>
        <s v="01744548" u="1"/>
        <s v="01744629" u="1"/>
        <s v="01744582" u="1"/>
        <s v="01744714" u="1"/>
        <s v="01744603" u="1"/>
        <s v="01744661" u="1"/>
        <s v="01746522" u="1"/>
        <s v="01744209" u="1"/>
        <s v="01744994" u="1"/>
        <s v="01745137" u="1"/>
        <s v="01745191" u="1"/>
        <s v="01745252" u="1"/>
        <s v="01725978" u="1"/>
        <s v="01728140" u="1"/>
        <s v="01728717" u="1"/>
        <s v="01729009" u="1"/>
        <s v="01730116" u="1"/>
        <s v="01730415" u="1"/>
        <s v="01730766" u="1"/>
        <s v="01731091" u="1"/>
        <s v="01731367" u="1"/>
        <s v="01731562" u="1"/>
        <s v="01727792" u="1"/>
        <s v="01728198" u="1"/>
        <s v="01742936" u="1"/>
        <s v="01743089" u="1"/>
        <s v="01745688" u="1"/>
        <s v="01745807" u="1"/>
        <s v="01745896" u="1"/>
        <s v="01746116" u="1"/>
        <s v="01719391" u="1"/>
        <s v="01727404" u="1"/>
        <s v="01729763" u="1"/>
        <s v="01730956" u="1"/>
        <s v="01746609" u="1"/>
        <s v="01746542" u="1"/>
        <s v="01746822" u="1"/>
        <s v="01746856" u="1"/>
        <s v="01746953" u="1"/>
        <s v="01746896" u="1"/>
        <s v="01736349" u="1"/>
        <s v="01737124" u="1"/>
        <s v="01738079" u="1"/>
        <s v="01744656" u="1"/>
        <s v="01745655" u="1"/>
        <s v="01724770" u="1"/>
        <s v="01727442" u="1"/>
        <s v="01740000" u="1"/>
        <s v="01745923" u="1"/>
        <s v="01747089" u="1"/>
        <s v="01741901" u="1"/>
        <s v="01742984" u="1"/>
        <s v="01745209" u="1"/>
        <s v="01745882" u="1"/>
        <s v="01745927" u="1"/>
        <s v="01730369" u="1"/>
        <s v="01733986" u="1"/>
        <s v="01735477" u="1"/>
        <s v="01737556" u="1"/>
        <s v="01738989" u="1"/>
        <s v="01742812" u="1"/>
        <s v="01716903" u="1"/>
        <s v="01721300" u="1"/>
        <s v="01724505" u="1"/>
        <s v="01725974" u="1"/>
        <s v="01729188" u="1"/>
        <s v="01740961" u="1"/>
        <s v="01742839" u="1"/>
        <s v="01725012" u="1"/>
        <s v="01726083" u="1"/>
        <s v="01738864" u="1"/>
        <s v="01743012" u="1"/>
        <s v="01743347" u="1"/>
        <s v="01742974" u="1"/>
        <s v="01735011" u="1"/>
        <s v="01742980" u="1"/>
        <s v="01735166" u="1"/>
        <s v="01735502" u="1"/>
        <s v="01725405" u="1"/>
        <s v="01731314" u="1"/>
        <s v="01731293" u="1"/>
        <s v="01737225" u="1"/>
        <s v="01722269" u="1"/>
        <s v="01730474" u="1"/>
        <s v="01731377" u="1"/>
        <s v="01736548" u="1"/>
        <s v="01716702" u="1"/>
        <s v="01721716" u="1"/>
        <s v="01727300" u="1"/>
        <s v="01735900" u="1"/>
        <s v="01736881" u="1"/>
        <s v="01722787" u="1"/>
        <s v="01723600" u="1"/>
        <s v="01724020" u="1"/>
        <s v="01738254" u="1"/>
        <s v="01738933" u="1"/>
        <s v="01731258" u="1"/>
        <s v="01740572" u="1"/>
        <s v="01681327" u="1"/>
        <s v="01704800" u="1"/>
        <s v="01710221" u="1"/>
        <s v="01712950" u="1"/>
        <s v="01730423" u="1"/>
        <s v="01726087" u="1"/>
        <s v="01727628" u="1"/>
        <s v="01735766" u="1"/>
        <s v="01736139" u="1"/>
        <s v="01719728" u="1"/>
        <s v="01720753" u="1"/>
        <s v="01721276" u="1"/>
        <s v="01721431" u="1"/>
        <s v="01723824" u="1"/>
        <s v="01720982" u="1"/>
        <s v="01721371" u="1"/>
        <s v="01735640" u="1"/>
        <s v="01730922" u="1"/>
        <s v="01734623" u="1"/>
        <s v="01735318" u="1"/>
        <s v="01736451" u="1"/>
        <s v="01736503" u="1"/>
        <s v="01706815" u="1"/>
        <s v="01720698" u="1"/>
        <s v="01722279" u="1"/>
        <s v="01723519" u="1"/>
        <s v="01735032" u="1"/>
        <s v="01737943" u="1"/>
        <s v="01738137" u="1"/>
        <s v="01738833" u="1"/>
        <s v="01740250" u="1"/>
        <s v="01725064" u="1"/>
        <s v="01736550" u="1"/>
        <s v="01736616" u="1"/>
        <s v="01723246" u="1"/>
        <s v="01724222" u="1"/>
        <s v="01726403" u="1"/>
        <s v="01726649" u="1"/>
        <s v="01729496" u="1"/>
        <s v="01731754" u="1"/>
        <s v="01714584" u="1"/>
        <s v="01721464" u="1"/>
        <s v="01730159" u="1"/>
        <s v="01733743" u="1"/>
        <s v="01719193" u="1"/>
        <s v="01721093" u="1"/>
        <s v="01723306" u="1"/>
        <s v="01733825" u="1"/>
        <s v="01723546" u="1"/>
        <s v="01724875" u="1"/>
        <s v="01730057" u="1"/>
        <s v="01731749" u="1"/>
        <s v="01699433" u="1"/>
        <s v="01713836" u="1"/>
        <s v="01715738" u="1"/>
        <s v="01715854" u="1"/>
        <s v="01716708" u="1"/>
        <s v="01717588" u="1"/>
        <s v="01734515" u="1"/>
        <s v="01735595" u="1"/>
        <s v="01735637" u="1"/>
        <s v="01735674" u="1"/>
        <s v="01735703" u="1"/>
        <s v="01717334" u="1"/>
        <s v="01720706" u="1"/>
        <s v="01721159" u="1"/>
        <s v="01730211" u="1"/>
        <s v="01731352" u="1"/>
        <s v="01731741" u="1"/>
        <s v="01732409" u="1"/>
        <s v="01715245" u="1"/>
        <s v="01718439" u="1"/>
        <s v="01718484" u="1"/>
        <s v="01709775" u="1"/>
        <s v="01716495" u="1"/>
        <s v="01721340" u="1"/>
        <s v="01724375" u="1"/>
        <s v="01724819" u="1"/>
        <s v="01733521" u="1"/>
        <s v="01707107" u="1"/>
        <s v="01711394" u="1"/>
        <s v="01711436" u="1"/>
        <s v="01713219" u="1"/>
        <s v="01713248" u="1"/>
        <s v="01714092" u="1"/>
        <s v="01715054" u="1"/>
        <s v="01715354" u="1"/>
        <s v="01716627" u="1"/>
        <s v="01717039" u="1"/>
        <s v="01716995" u="1"/>
        <s v="01717295" u="1"/>
        <s v="01719042" u="1"/>
        <s v="01720985" u="1"/>
        <s v="01722512" u="1"/>
        <s v="01722722" u="1"/>
        <s v="01723037" u="1"/>
        <s v="01723191" u="1"/>
        <s v="01723227" u="1"/>
        <s v="01723240" u="1"/>
        <s v="01715370" u="1"/>
        <s v="01715461" u="1"/>
        <s v="01715433" u="1"/>
        <s v="01715531" u="1"/>
        <s v="01717148" u="1"/>
        <s v="01720479" u="1"/>
        <s v="01721082" u="1"/>
        <s v="01723145" u="1"/>
        <s v="01723174" u="1"/>
        <s v="01706175" u="1"/>
        <s v="01706731" u="1"/>
        <s v="01708763" u="1"/>
        <s v="01708796" u="1"/>
        <s v="01709254" u="1"/>
        <s v="01709613" u="1"/>
        <s v="01711011" u="1"/>
        <s v="01712187" u="1"/>
        <s v="01714537" u="1"/>
        <s v="01716157" u="1"/>
        <s v="01716429" u="1"/>
        <s v="01717093" u="1"/>
        <s v="01717414" u="1"/>
        <s v="01721377" u="1"/>
        <s v="01721903" u="1"/>
        <s v="01704283" u="1"/>
        <s v="01709084" u="1"/>
        <s v="01709479" u="1"/>
        <s v="01710602" u="1"/>
        <s v="01710640" u="1"/>
        <s v="01711375" u="1"/>
        <s v="01711476" u="1"/>
        <s v="01712457" u="1"/>
        <s v="01712549" u="1"/>
        <s v="01713266" u="1"/>
        <s v="01714122" u="1"/>
        <s v="01716119" u="1"/>
        <s v="01716165" u="1"/>
        <s v="01716549" u="1"/>
        <s v="01712465" u="1"/>
        <s v="01713611" u="1"/>
        <s v="01715116" u="1"/>
        <s v="01715270" u="1"/>
        <s v="01715289" u="1"/>
        <s v="01715310" u="1"/>
        <s v="01717643" u="1"/>
        <s v="01717707" u="1"/>
        <s v="01719011" u="1"/>
        <s v="01720741" u="1"/>
        <s v="01720999" u="1"/>
        <s v="01721125" u="1"/>
        <s v="01721904" u="1"/>
        <s v="01725187" u="1"/>
        <s v="01698994" u="1"/>
        <s v="01706431" u="1"/>
        <s v="01706478" u="1"/>
        <s v="01707711" u="1"/>
        <s v="01708642" u="1"/>
        <s v="01708880" u="1"/>
        <s v="01710047" u="1"/>
        <s v="01710071" u="1"/>
        <s v="01711798" u="1"/>
        <s v="01712512" u="1"/>
        <s v="01714202" u="1"/>
        <s v="01715329" u="1"/>
        <s v="01722386" u="1"/>
        <s v="01722464" u="1"/>
        <s v="01711987" u="1"/>
        <s v="01715598" u="1"/>
        <s v="01723744" u="1"/>
        <s v="01724105" u="1"/>
        <s v="01724338" u="1"/>
        <s v="01724899" u="1"/>
        <s v="01725020" u="1"/>
        <s v="01725196" u="1"/>
        <s v="01725419" u="1"/>
        <s v="01725636" u="1"/>
        <s v="01725687" u="1"/>
        <s v="01725733" u="1"/>
        <s v="01725820" u="1"/>
        <s v="01725953" u="1"/>
        <s v="01726095" u="1"/>
        <s v="01701529" u="1"/>
        <s v="01712744" u="1"/>
        <s v="01712878" u="1"/>
        <s v="01713104" u="1"/>
        <s v="01713203" u="1"/>
        <s v="01714831" u="1"/>
        <s v="01715048" u="1"/>
        <s v="01715369" u="1"/>
        <s v="01715488" u="1"/>
        <s v="01715553" u="1"/>
        <s v="01715985" u="1"/>
        <s v="01717796" u="1"/>
        <s v="01718990" u="1"/>
        <s v="01721691" u="1"/>
        <s v="01722204" u="1"/>
        <s v="01723405" u="1"/>
        <s v="01671469" u="1"/>
        <s v="01705349" u="1"/>
        <s v="01706366" u="1"/>
        <s v="01707066" u="1"/>
        <s v="01707800" u="1"/>
        <s v="01710017" u="1"/>
        <s v="01712179" u="1"/>
        <s v="01712894" u="1"/>
        <s v="01713009" u="1"/>
        <s v="01713751" u="1"/>
        <s v="01713815" u="1"/>
        <s v="01714398" u="1"/>
        <s v="01716426" u="1"/>
        <s v="01716453" u="1"/>
        <s v="01716576" u="1"/>
        <s v="01718918" u="1"/>
        <s v="01720979" u="1"/>
        <s v="01706612" u="1"/>
        <s v="01707169" u="1"/>
        <s v="01709215" u="1"/>
        <s v="01709435" u="1"/>
        <s v="01710056" u="1"/>
        <s v="01712033" u="1"/>
        <s v="01712442" u="1"/>
        <s v="01712389" u="1"/>
        <s v="01714208" u="1"/>
        <s v="01714849" u="1"/>
        <s v="01716080" u="1"/>
        <s v="01716107" u="1"/>
        <s v="01718925" u="1"/>
        <s v="01722164" u="1"/>
        <s v="01709446" u="1"/>
        <s v="01710374" u="1"/>
        <s v="01710904" u="1"/>
        <s v="01711650" u="1"/>
        <s v="01712450" u="1"/>
        <s v="01714037" u="1"/>
        <s v="01715339" u="1"/>
        <s v="01717809" u="1"/>
        <s v="01717820" u="1"/>
        <s v="01717906" u="1"/>
        <s v="01718246" u="1"/>
        <s v="01721037" u="1"/>
        <s v="01721569" u="1"/>
        <s v="01718023" u="1"/>
        <s v="01704987" u="1"/>
        <s v="01707243" u="1"/>
        <s v="01709664" u="1"/>
        <s v="01710510" u="1"/>
        <s v="01710576" u="1"/>
        <s v="01717965" u="1"/>
        <s v="01718216" u="1"/>
        <s v="01719603" u="1"/>
        <s v="01720139" u="1"/>
        <s v="01705616" u="1"/>
        <s v="01708207" u="1"/>
        <s v="01708539" u="1"/>
        <s v="01705858" u="1"/>
        <s v="01709360" u="1"/>
        <s v="01712145" u="1"/>
        <s v="01712160" u="1"/>
        <s v="01712609" u="1"/>
        <s v="01710760" u="1"/>
        <s v="01711351" u="1"/>
        <s v="01718278" u="1"/>
        <s v="01720221" u="1"/>
        <s v="01699430" u="1"/>
        <s v="01702678" u="1"/>
        <s v="01702446" u="1"/>
        <s v="01702488" u="1"/>
        <s v="01708232" u="1"/>
        <s v="01712019" u="1"/>
        <s v="01722354" u="1"/>
        <s v="01702012" u="1"/>
        <s v="01703346" u="1"/>
        <s v="01709104" u="1"/>
        <s v="01696439" u="1"/>
        <s v="01702840" u="1"/>
        <s v="01704184" u="1"/>
        <s v="01704895" u="1"/>
        <s v="01705396" u="1"/>
        <s v="01706244" u="1"/>
        <s v="01701231" u="1"/>
        <s v="01710294" u="1"/>
        <s v="01710738" u="1"/>
        <s v="01710921" u="1"/>
        <s v="01717888" u="1"/>
        <s v="01717898" u="1"/>
        <s v="01701909" u="1"/>
        <s v="01701910" u="1"/>
        <s v="01701936" u="1"/>
        <s v="01701982" u="1"/>
        <s v="01702114" u="1"/>
        <s v="01702667" u="1"/>
        <s v="01702923" u="1"/>
        <s v="01706280" u="1"/>
        <s v="01709090" u="1"/>
        <s v="01709422" u="1"/>
        <s v="01716384" u="1"/>
        <s v="01671364" u="1"/>
        <s v="01709156" u="1"/>
        <s v="01713224" u="1"/>
        <s v="01713262" u="1"/>
        <s v="01714534" u="1"/>
        <s v="01715241" u="1"/>
        <s v="01715662" u="1"/>
        <s v="01715786" u="1"/>
        <s v="01718085" u="1"/>
        <s v="01699303" u="1"/>
        <s v="01701380" u="1"/>
        <s v="01703072" u="1"/>
        <s v="01708688" u="1"/>
        <s v="01711730" u="1"/>
        <s v="01697444" u="1"/>
        <s v="01702545" u="1"/>
        <s v="01707387" u="1"/>
        <s v="01707423" u="1"/>
        <s v="01708823" u="1"/>
        <s v="01709445" u="1"/>
        <s v="01709563" u="1"/>
        <s v="01710010" u="1"/>
        <s v="01713079" u="1"/>
        <s v="01692568" u="1"/>
        <s v="01697113" u="1"/>
        <s v="01697311" u="1"/>
        <s v="01697962" u="1"/>
        <s v="01699502" u="1"/>
        <s v="01699587" u="1"/>
        <s v="01699841" u="1"/>
        <s v="01700021" u="1"/>
        <s v="01709414" u="1"/>
        <s v="01701040" u="1"/>
        <s v="01701860" u="1"/>
        <s v="01699412" u="1"/>
        <s v="01702400" u="1"/>
        <s v="01709239" u="1"/>
        <s v="01709373" u="1"/>
        <s v="01709396" u="1"/>
        <s v="01698814" u="1"/>
        <s v="01705506" u="1"/>
        <s v="01706785" u="1"/>
        <s v="01707310" u="1"/>
        <s v="01710589" u="1"/>
        <s v="01710644" u="1"/>
        <s v="01712473" u="1"/>
        <s v="01698426" u="1"/>
        <s v="01699170" u="1"/>
        <s v="01708832" u="1"/>
        <s v="01707907" u="1"/>
        <s v="01714142" u="1"/>
        <s v="01714445" u="1"/>
        <s v="01714719" u="1"/>
        <s v="01695660" u="1"/>
        <s v="01697023" u="1"/>
        <s v="01697609" u="1"/>
        <s v="01698764" u="1"/>
        <s v="01698889" u="1"/>
        <s v="01693593" u="1"/>
        <s v="01696336" u="1"/>
        <s v="01699759" u="1"/>
        <s v="01698545" u="1"/>
        <s v="01699387" u="1"/>
        <s v="01706406" u="1"/>
        <s v="01709465" u="1"/>
        <s v="01697963" u="1"/>
        <s v="01699022" u="1"/>
        <s v="01699497" u="1"/>
        <s v="01704938" u="1"/>
        <s v="01705400" u="1"/>
        <s v="01705489" u="1"/>
        <s v="01705659" u="1"/>
        <s v="01709572" u="1"/>
        <s v="01694418" u="1"/>
        <s v="01694494" u="1"/>
        <s v="01695003" u="1"/>
        <s v="01696288" u="1"/>
        <s v="01696297" u="1"/>
        <s v="01705423" u="1"/>
        <s v="01705430" u="1"/>
        <s v="01705445" u="1"/>
        <s v="01705464" u="1"/>
        <s v="01705629" u="1"/>
        <s v="01695294" u="1"/>
        <s v="01695949" u="1"/>
        <s v="01698288" u="1"/>
        <s v="01698816" u="1"/>
        <s v="01699555" u="1"/>
        <s v="01693390" u="1"/>
        <s v="01702542" u="1"/>
        <s v="01702969" u="1"/>
        <s v="01702642" u="1"/>
        <s v="01703256" u="1"/>
        <s v="01703327" u="1"/>
        <s v="01704025" u="1"/>
        <s v="01697360" u="1"/>
        <s v="01697405" u="1"/>
        <s v="01698215" u="1"/>
        <s v="01698772" u="1"/>
        <s v="01700118" u="1"/>
        <s v="01700769" u="1"/>
        <s v="01703217" u="1"/>
        <s v="01708473" u="1"/>
        <s v="01708694" u="1"/>
        <s v="01694334" u="1"/>
        <s v="01695016" u="1"/>
        <s v="01696108" u="1"/>
        <s v="01703151" u="1"/>
        <s v="01707046" u="1"/>
        <s v="01696355" u="1"/>
        <s v="01697493" u="1"/>
        <s v="01712630" u="1"/>
        <s v="01712739" u="1"/>
        <s v="01712905" u="1"/>
        <s v="01713161" u="1"/>
        <s v="01714019" u="1"/>
        <s v="01694128" u="1"/>
        <s v="01694371" u="1"/>
        <s v="01694864" u="1"/>
        <s v="01695439" u="1"/>
        <s v="01695539" u="1"/>
        <s v="01695391" u="1"/>
        <s v="01695558" u="1"/>
        <s v="01674000" u="1"/>
        <s v="01695255" u="1"/>
        <s v="01695217" u="1"/>
        <s v="01695333" u="1"/>
        <s v="01695690" u="1"/>
        <s v="01670076" u="1"/>
        <s v="01684691" u="1"/>
        <s v="01684780" u="1"/>
        <s v="01691511" u="1"/>
        <s v="01698907" u="1"/>
        <s v="01705746" u="1"/>
        <s v="01705754" u="1"/>
        <s v="01707047" u="1"/>
        <s v="01703607" u="1"/>
        <s v="01703723" u="1"/>
        <s v="01699136" u="1"/>
        <s v="01702197" u="1"/>
        <s v="01703944" u="1"/>
        <s v="01710019" u="1"/>
        <s v="01711090" u="1"/>
        <s v="01698738" u="1"/>
        <s v="01702952" u="1"/>
        <s v="01710964" u="1"/>
        <s v="01697271" u="1"/>
        <s v="01702291" u="1"/>
        <s v="01702378" u="1"/>
        <s v="01703088" u="1"/>
        <s v="01711162" u="1"/>
        <s v="01689116" u="1"/>
        <s v="01690106" u="1"/>
        <s v="01692934" u="1"/>
        <s v="01693561" u="1"/>
        <s v="01694301" u="1"/>
        <s v="01695585" u="1"/>
        <s v="01702726" u="1"/>
        <s v="01702810" u="1"/>
        <s v="01695467" u="1"/>
        <s v="01695155" u="1"/>
        <s v="01695484" u="1"/>
        <s v="01695508" u="1"/>
        <s v="01695597" u="1"/>
        <s v="01690875" u="1"/>
        <s v="01693133" u="1"/>
        <s v="01693877" u="1"/>
        <s v="01695295" u="1"/>
        <s v="01698385" u="1"/>
        <s v="01693446" u="1"/>
        <s v="01696518" u="1"/>
        <s v="01702866" u="1"/>
        <s v="01702921" u="1"/>
        <s v="01702976" u="1"/>
        <s v="01705581" u="1"/>
        <s v="01705615" u="1"/>
        <s v="01705645" u="1"/>
        <s v="01691755" u="1"/>
        <s v="01701415" u="1"/>
        <s v="01689431" u="1"/>
        <s v="01695619" u="1"/>
        <s v="01692462" u="1"/>
        <s v="01696086" u="1"/>
        <s v="01690200" u="1"/>
        <s v="01693165" u="1"/>
        <s v="01694121" u="1"/>
        <s v="01694610" u="1"/>
        <s v="01694660" u="1"/>
        <s v="01695116" u="1"/>
        <s v="01695321" u="1"/>
        <s v="01698962" u="1"/>
        <s v="01699009" u="1"/>
        <s v="01694359" u="1"/>
        <s v="01696587" u="1"/>
        <s v="01696599" u="1"/>
        <s v="01697126" u="1"/>
        <s v="01699044" u="1"/>
        <s v="01685251" u="1"/>
        <s v="01691128" u="1"/>
        <s v="01699111" u="1"/>
        <s v="01673971" u="1"/>
        <s v="01692914" u="1"/>
        <s v="01693752" u="1"/>
        <s v="01694372" u="1"/>
        <s v="01704844" u="1"/>
        <s v="01690815" u="1"/>
        <s v="01696390" u="1"/>
        <s v="01702910" u="1"/>
        <s v="01690077" u="1"/>
        <s v="01692603" u="1"/>
        <s v="01688493" u="1"/>
        <s v="01696256" u="1"/>
        <s v="01702220" u="1"/>
        <s v="01704555" u="1"/>
        <s v="01705781" u="1"/>
        <s v="01685205" u="1"/>
        <s v="01691432" u="1"/>
        <s v="01694640" u="1"/>
        <s v="01668463" u="1"/>
        <s v="01685128" u="1"/>
        <s v="01687150" u="1"/>
        <s v="01691603" u="1"/>
        <s v="01692263" u="1"/>
        <s v="01694452" u="1"/>
        <s v="01695042" u="1"/>
        <s v="01695078" u="1"/>
        <s v="01696825" u="1"/>
        <s v="01696902" u="1"/>
        <s v="01698892" u="1"/>
        <s v="01685864" u="1"/>
        <s v="01686191" u="1"/>
        <s v="01686366" u="1"/>
        <s v="01687285" u="1"/>
        <s v="01688172" u="1"/>
        <s v="01693077" u="1"/>
        <s v="01694559" u="1"/>
        <s v="01699225" u="1"/>
        <s v="01688049" u="1"/>
        <s v="01688219" u="1"/>
        <s v="01693207" u="1"/>
        <s v="01695999" u="1"/>
        <s v="01685087" u="1"/>
        <s v="01687903" u="1"/>
        <s v="01690241" u="1"/>
        <s v="01691463" u="1"/>
        <s v="01673734" u="1"/>
        <s v="01687155" u="1"/>
        <s v="01689110" u="1"/>
        <s v="01689933" u="1"/>
        <s v="01693398" u="1"/>
        <s v="01698854" u="1"/>
        <s v="01702083" u="1"/>
        <s v="01687258" u="1"/>
        <s v="01695962" u="1"/>
        <s v="01687466" u="1"/>
        <s v="01689147" u="1"/>
        <s v="01675919" u="1"/>
        <s v="01685171" u="1"/>
        <s v="01685210" u="1"/>
        <s v="01685809" u="1"/>
        <s v="01687944" u="1"/>
        <s v="01688468" u="1"/>
        <s v="01689797" u="1"/>
        <s v="01690443" u="1"/>
        <s v="01693509" u="1"/>
        <s v="01683721" u="1"/>
        <s v="01692942" u="1"/>
        <s v="01681608" u="1"/>
        <s v="01682361" u="1"/>
        <s v="01682768" u="1"/>
        <s v="01682811" u="1"/>
        <s v="01683341" u="1"/>
        <s v="01684207" u="1"/>
        <s v="01684681" u="1"/>
        <s v="01685034" u="1"/>
        <s v="01685658" u="1"/>
        <s v="01687214" u="1"/>
        <s v="01692925" u="1"/>
        <s v="01685412" u="1"/>
        <s v="01685537" u="1"/>
        <s v="01687070" u="1"/>
        <s v="01687196" u="1"/>
        <s v="01687266" u="1"/>
        <s v="01685580" u="1"/>
        <s v="01685915" u="1"/>
        <s v="01686720" u="1"/>
        <s v="01687370" u="1"/>
        <s v="01688597" u="1"/>
        <s v="01676132" u="1"/>
        <s v="01678252" u="1"/>
        <s v="01693798" u="1"/>
        <s v="01677532" u="1"/>
        <s v="01684668" u="1"/>
        <s v="01686320" u="1"/>
        <s v="01686652" u="1"/>
        <s v="01687117" u="1"/>
        <s v="01690150" u="1"/>
        <s v="01691014" u="1"/>
        <s v="01691352" u="1"/>
        <s v="01691656" u="1"/>
        <s v="01692393" u="1"/>
        <s v="01694094" u="1"/>
        <s v="01697230" u="1"/>
        <s v="01663028" u="1"/>
        <s v="01685683" u="1"/>
        <s v="01687506" u="1"/>
        <s v="01688619" u="1"/>
        <s v="01685110" u="1"/>
        <s v="01685222" u="1"/>
        <s v="01682057" u="1"/>
        <s v="01684673" u="1"/>
        <s v="01681482" u="1"/>
        <s v="01684168" u="1"/>
        <s v="01684259" u="1"/>
        <s v="01684697" u="1"/>
        <s v="01692941" u="1"/>
        <s v="01682747" u="1"/>
        <s v="01682532" u="1"/>
        <s v="01682606" u="1"/>
        <s v="01690716" u="1"/>
        <s v="01690843" u="1"/>
        <s v="01687698" u="1"/>
        <s v="01680972" u="1"/>
        <s v="01681628" u="1"/>
        <s v="01682699" u="1"/>
        <s v="01682877" u="1"/>
        <s v="01690350" u="1"/>
        <s v="01690565" u="1"/>
        <s v="01675839" u="1"/>
        <s v="01680350" u="1"/>
        <s v="01687552" u="1"/>
        <s v="01693468" u="1"/>
        <s v="01683250" u="1"/>
        <s v="01684050" u="1"/>
        <s v="01684134" u="1"/>
        <s v="01691763" u="1"/>
        <s v="01672354" u="1"/>
        <s v="01683994" u="1"/>
        <s v="01684749" u="1"/>
        <s v="01676179" u="1"/>
        <s v="01677885" u="1"/>
        <s v="01680113" u="1"/>
        <s v="01680400" u="1"/>
        <s v="01681985" u="1"/>
        <s v="01686758" u="1"/>
        <s v="01680826" u="1"/>
        <s v="01689627" u="1"/>
        <s v="01689676" u="1"/>
        <s v="01690313" u="1"/>
        <s v="01693211" u="1"/>
        <s v="01681596" u="1"/>
        <s v="01684774" u="1"/>
        <s v="01685791" u="1"/>
        <s v="01686923" u="1"/>
        <s v="01695215" u="1"/>
        <s v="01679369" u="1"/>
        <s v="01681860" u="1"/>
        <s v="01682179" u="1"/>
        <s v="01683520" u="1"/>
        <s v="01677445" u="1"/>
        <s v="01682667" u="1"/>
        <s v="01682798" u="1"/>
        <s v="01682525" u="1"/>
        <s v="01682611" u="1"/>
        <s v="01683447" u="1"/>
        <s v="01680567" u="1"/>
        <s v="01664614" u="1"/>
        <s v="01681329" u="1"/>
        <s v="01684316" u="1"/>
        <s v="01670338" u="1"/>
        <s v="01693349" u="1"/>
        <s v="01694098" u="1"/>
        <s v="01678783" u="1"/>
        <s v="01680377" u="1"/>
        <s v="01666648" u="1"/>
        <s v="01681256" u="1"/>
        <s v="01680997" u="1"/>
        <s v="01682220" u="1"/>
        <s v="01682396" u="1"/>
        <s v="01682815" u="1"/>
        <s v="01662955" u="1"/>
        <s v="01669453" u="1"/>
        <s v="01674059" u="1"/>
        <s v="01677274" u="1"/>
        <s v="01682191" u="1"/>
        <s v="01683169" u="1"/>
        <s v="01676299" u="1"/>
        <s v="01676713" u="1"/>
        <s v="01679681" u="1"/>
        <s v="01685774" u="1"/>
        <s v="01688191" u="1"/>
        <s v="01680638" u="1"/>
        <s v="01681246" u="1"/>
        <s v="01673154" u="1"/>
        <s v="01674219" u="1"/>
        <s v="01680865" u="1"/>
        <s v="01686700" u="1"/>
        <s v="01677767" u="1"/>
        <s v="01677904" u="1"/>
        <s v="01687942" u="1"/>
        <s v="01674255" u="1"/>
        <s v="01676047" u="1"/>
        <s v="01681296" u="1"/>
        <s v="01680661" u="1"/>
        <s v="01675170" u="1"/>
        <s v="01686427" u="1"/>
        <s v="01691262" u="1"/>
        <s v="01673054" u="1"/>
        <s v="01676509" u="1"/>
        <s v="01677593" u="1"/>
        <s v="01677981" u="1"/>
        <s v="01681840" u="1"/>
        <s v="01682944" u="1"/>
        <s v="01684183" u="1"/>
        <s v="01664807" u="1"/>
        <s v="01679923" u="1"/>
        <s v="01683833" u="1"/>
        <s v="01683865" u="1"/>
        <s v="01683913" u="1"/>
        <s v="01684006" u="1"/>
        <s v="01684377" u="1"/>
        <s v="01664460" u="1"/>
        <s v="01675168" u="1"/>
        <s v="01675173" u="1"/>
        <s v="01676097" u="1"/>
        <s v="01677360" u="1"/>
        <s v="01675652" u="1"/>
        <s v="01676039" u="1"/>
        <s v="01677215" u="1"/>
        <s v="01683932" u="1"/>
        <s v="01683981" u="1"/>
        <s v="01664889" u="1"/>
        <s v="01669149" u="1"/>
        <s v="01669374" u="1"/>
        <s v="01691198" u="1"/>
        <s v="01675164" u="1"/>
        <s v="01675169" u="1"/>
        <s v="01673574" u="1"/>
        <s v="01675235" u="1"/>
        <s v="01669790" u="1"/>
        <s v="01673053" u="1"/>
        <s v="01673587" u="1"/>
        <s v="01683269" u="1"/>
        <s v="01683760" u="1"/>
        <s v="01668635" u="1"/>
        <s v="01668687" u="1"/>
        <s v="01677576" u="1"/>
        <s v="01678450" u="1"/>
        <s v="01679578" u="1"/>
        <s v="01673142" u="1"/>
        <s v="01667984" u="1"/>
        <s v="01670111" u="1"/>
        <s v="01669973" u="1"/>
        <s v="01671301" u="1"/>
        <s v="01674491" u="1"/>
        <s v="01669842" u="1"/>
        <s v="01670481" u="1"/>
        <s v="01671801" u="1"/>
        <s v="01671959" u="1"/>
        <s v="01673217" u="1"/>
        <s v="01673466" u="1"/>
        <s v="01674807" u="1"/>
        <s v="01675498" u="1"/>
        <s v="01683317" u="1"/>
        <s v="01671541" u="1"/>
        <s v="01673656" u="1"/>
        <s v="01679930" u="1"/>
        <s v="01627865" u="1"/>
        <s v="01667969" u="1"/>
        <s v="01670571" u="1"/>
        <s v="01664850" u="1"/>
        <s v="01667046" u="1"/>
        <s v="01673850" u="1"/>
        <s v="01666360" u="1"/>
        <s v="01668353" u="1"/>
        <s v="01668715" u="1"/>
        <s v="01669764" u="1"/>
        <s v="01676712" u="1"/>
        <s v="01676943" u="1"/>
        <s v="01672537" u="1"/>
        <s v="01674319" u="1"/>
        <s v="01662859" u="1"/>
        <s v="01669205" u="1"/>
        <s v="01674396" u="1"/>
        <s v="01646844" u="1"/>
        <s v="01655708" u="1"/>
        <s v="01657357" u="1"/>
        <s v="01659029" u="1"/>
        <s v="01664675" u="1"/>
        <s v="01659877" u="1"/>
        <s v="01660894" u="1"/>
        <s v="01660917" u="1"/>
        <s v="01643376" u="1"/>
        <s v="01664644" u="1"/>
        <s v="01649366" u="1"/>
        <s v="01653080" u="1"/>
        <s v="01661983" u="1"/>
        <s v="01676187" u="1"/>
        <s v="01645829" u="1"/>
        <s v="01651066" u="1"/>
        <s v="01656152" u="1"/>
        <s v="01657958" u="1"/>
        <s v="01665679" u="1"/>
        <s v="01592803" u="1"/>
        <s v="01640242" u="1"/>
        <s v="01654508" u="1"/>
        <s v="01659720" u="1"/>
        <s v="01661140" u="1"/>
        <s v="01669185" u="1"/>
        <s v="01647298" u="1"/>
        <s v="01659229" u="1"/>
        <s v="01664212" u="1"/>
        <s v="01626955" u="1"/>
        <s v="01648405" u="1"/>
        <s v="01655574" u="1"/>
        <s v="01668530" u="1"/>
        <s v="01669966" u="1"/>
        <s v="01659450" u="1"/>
        <s v="01664032" u="1"/>
        <s v="01664718" u="1"/>
        <s v="01656442" u="1"/>
        <s v="01664849" u="1"/>
        <s v="01672349" u="1"/>
        <s v="01656668" u="1"/>
        <s v="01665342" u="1"/>
        <s v="01651988" u="1"/>
        <s v="01652296" u="1"/>
        <s v="01656506" u="1"/>
        <s v="01665347" u="1"/>
        <s v="01656637" u="1"/>
        <s v="01660721" u="1"/>
        <s v="01663017" u="1"/>
        <s v="01637447" u="1"/>
        <s v="01653534" u="1"/>
        <s v="01661900" u="1"/>
        <s v="01664322" u="1"/>
        <s v="01664394" u="1"/>
        <s v="01673312" u="1"/>
        <s v="01639155" u="1"/>
        <s v="01655928" u="1"/>
        <s v="01657947" u="1"/>
        <s v="01660911" u="1"/>
        <s v="01663058" u="1"/>
        <s v="01667466" u="1"/>
        <s v="01673538" u="1"/>
        <s v="01682433" u="1"/>
        <s v="01665136" u="1"/>
        <s v="01669914" u="1"/>
        <s v="01671460" u="1"/>
        <s v="01657672" u="1"/>
        <s v="01658887" u="1"/>
        <s v="01659439" u="1"/>
        <s v="01663523" u="1"/>
        <s v="01650752" u="1"/>
        <s v="01666816" u="1"/>
        <s v="01671650" u="1"/>
        <s v="01641397" u="1"/>
        <s v="01655347" u="1"/>
        <s v="01655843" u="1"/>
        <s v="01656025" u="1"/>
        <s v="01656837" u="1"/>
        <s v="01660497" u="1"/>
        <s v="01664928" u="1"/>
        <s v="01666631" u="1"/>
        <s v="01681765" u="1"/>
        <s v="01658766" u="1"/>
        <s v="01659223" u="1"/>
        <s v="01659539" u="1"/>
        <s v="01659940" u="1"/>
        <s v="01664247" u="1"/>
        <s v="01676525" u="1"/>
        <s v="01652619" u="1"/>
        <s v="01659007" u="1"/>
        <s v="01668218" u="1"/>
        <s v="01672027" u="1"/>
        <s v="01672153" u="1"/>
        <s v="01652190" u="1"/>
        <s v="01656472" u="1"/>
        <s v="01659634" u="1"/>
        <s v="01662102" u="1"/>
        <s v="01664288" u="1"/>
        <s v="01669469" u="1"/>
        <s v="01643850" u="1"/>
        <s v="01655506" u="1"/>
        <s v="01658920" u="1"/>
        <s v="01660191" u="1"/>
        <s v="01664198" u="1"/>
        <s v="01666641" u="1"/>
        <s v="01668534" u="1"/>
        <s v="01669063" u="1"/>
        <s v="01653744" u="1"/>
        <s v="01670085" u="1"/>
        <s v="01673689" u="1"/>
        <s v="01673743" u="1"/>
        <s v="01619587" u="1"/>
        <s v="01647510" u="1"/>
        <s v="01660900" u="1"/>
        <s v="01666091" u="1"/>
        <s v="01669939" u="1"/>
        <s v="01671485" u="1"/>
        <s v="01638746" u="1"/>
        <s v="01657900" u="1"/>
        <s v="01659202" u="1"/>
        <s v="01672389" u="1"/>
        <s v="01655737" u="1"/>
        <s v="01642303" u="1"/>
        <s v="01647240" u="1"/>
        <s v="01657941" u="1"/>
        <s v="01663589" u="1"/>
        <s v="01638476" u="1"/>
        <s v="01652765" u="1"/>
        <s v="01653813" u="1"/>
        <s v="01655927" u="1"/>
        <s v="01664326" u="1"/>
        <s v="01668513" u="1"/>
        <s v="01654126" u="1"/>
        <s v="01661814" u="1"/>
        <s v="01665040" u="1"/>
        <s v="01657450" u="1"/>
        <s v="01666314" u="1"/>
        <s v="01618356" u="1"/>
        <s v="01654537" u="1"/>
        <s v="01655783" u="1"/>
        <s v="01657951" u="1"/>
        <s v="01668590" u="1"/>
        <s v="01653083" u="1"/>
        <s v="01653823" u="1"/>
        <s v="01656592" u="1"/>
        <s v="01663563" u="1"/>
        <s v="01668248" u="1"/>
        <s v="01657776" u="1"/>
        <s v="01658454" u="1"/>
        <s v="01660709" u="1"/>
        <s v="01671348" u="1"/>
        <s v="01646086" u="1"/>
        <s v="01658608" u="1"/>
        <s v="01656751" u="1"/>
        <s v="01672216" u="1"/>
        <s v="01679416" u="1"/>
        <s v="01656409" u="1"/>
        <s v="01657560" u="1"/>
        <s v="01660786" u="1"/>
        <s v="01672031" u="1"/>
        <s v="01631910" u="1"/>
        <s v="01652880" u="1"/>
        <s v="01656815" u="1"/>
        <s v="01657935" u="1"/>
        <s v="01664220" u="1"/>
        <s v="01646245" u="1"/>
        <s v="01646466" u="1"/>
        <s v="01655736" u="1"/>
        <s v="01657904" u="1"/>
        <s v="01667495" u="1"/>
        <s v="01668394" u="1"/>
        <s v="01639960" u="1"/>
        <s v="01649944" u="1"/>
        <s v="01655055" u="1"/>
        <s v="01659612" u="1"/>
        <s v="01666190" u="1"/>
        <s v="01666804" u="1"/>
        <s v="01671954" u="1"/>
        <s v="01644894" u="1"/>
        <s v="01651644" u="1"/>
        <s v="01656676" u="1"/>
        <s v="01658695" u="1"/>
        <s v="01617320" u="1"/>
        <s v="01653077" u="1"/>
        <s v="01659283" u="1"/>
        <s v="01659874" u="1"/>
        <s v="01666971" u="1"/>
        <s v="01667839" u="1"/>
        <s v="01669858" u="1"/>
        <s v="01650691" u="1"/>
        <s v="01657914" u="1"/>
        <s v="01661078" u="1"/>
        <s v="01664019" u="1"/>
        <s v="01672678" u="1"/>
        <s v="01672732" u="1"/>
        <s v="01680674" u="1"/>
        <s v="01657824" u="1"/>
        <s v="01659252" u="1"/>
        <s v="01655620" u="1"/>
        <s v="01647259" u="1"/>
        <s v="01653087" u="1"/>
        <s v="01661453" u="1"/>
        <s v="01668283" u="1"/>
        <s v="01655291" u="1"/>
        <s v="01655905" u="1"/>
        <s v="01664029" u="1"/>
        <s v="01665496" u="1"/>
        <s v="01656123" u="1"/>
        <s v="01656840" u="1"/>
        <s v="01657929" u="1"/>
        <s v="01669372" u="1"/>
        <s v="01647138" u="1"/>
        <s v="01652193" u="1"/>
        <s v="01658959" u="1"/>
        <s v="01671884" u="1"/>
        <s v="01673335" u="1"/>
        <s v="01659547" u="1"/>
        <s v="01662678" u="1"/>
        <s v="01668316" u="1"/>
        <s v="01673520" u="1"/>
        <s v="01650829" u="1"/>
        <s v="01655987" u="1"/>
        <s v="01656002" u="1"/>
        <s v="01659087" u="1"/>
        <s v="01656079" u="1"/>
        <s v="01660533" u="1"/>
        <s v="01638212" u="1"/>
        <s v="01652573" u="1"/>
        <s v="01666153" u="1"/>
        <s v="01617003" u="1"/>
        <s v="01656544" u="1"/>
        <s v="01650965" u="1"/>
        <s v="01657132" u="1"/>
        <s v="01660412" u="1"/>
        <s v="01672266" u="1"/>
        <s v="01673314" u="1"/>
        <s v="01645946" u="1"/>
        <s v="01667026" u="1"/>
        <s v="01669325" u="1"/>
        <s v="01659251" u="1"/>
        <s v="01659400" u="1"/>
        <s v="01665102" u="1"/>
        <s v="01665395" u="1"/>
        <s v="01669826" u="1"/>
        <s v="01651432" u="1"/>
        <s v="01656613" u="1"/>
        <s v="01659973" u="1"/>
        <s v="01664830" u="1"/>
        <s v="01665603" u="1"/>
        <s v="01645735" u="1"/>
        <s v="01653086" u="1"/>
        <s v="01660332" u="1"/>
        <s v="01662004" u="1"/>
        <s v="01672335" u="1"/>
        <s v="01645920" u="1"/>
        <s v="01669186" u="1"/>
        <s v="01671197" u="1"/>
        <s v="01673514" u="1"/>
        <s v="01653772" u="1"/>
        <s v="01663977" u="1"/>
        <s v="01665279" u="1"/>
        <s v="01606050" u="1"/>
        <s v="01649873" u="1"/>
        <s v="01656844" u="1"/>
        <s v="01661426" u="1"/>
        <s v="01663720" u="1"/>
        <s v="01668531" u="1"/>
        <s v="01610329" u="1"/>
        <s v="01650453" u="1"/>
        <s v="01661927" u="1"/>
        <s v="01655544" u="1"/>
        <s v="01656813" u="1"/>
        <s v="01658557" u="1"/>
        <s v="01663414" u="1"/>
        <s v="01665158" u="1"/>
        <s v="01668572" u="1"/>
        <s v="01662700" u="1"/>
        <s v="01666021" u="1"/>
        <s v="01670051" u="1"/>
        <s v="01644851" u="1"/>
        <s v="01648637" u="1"/>
        <s v="01669882" u="1"/>
        <s v="01678304" u="1"/>
        <s v="01647206" u="1"/>
        <s v="01656047" u="1"/>
        <s v="01660817" u="1"/>
        <s v="01619373" u="1"/>
        <s v="01643993" u="1"/>
        <s v="01656106" u="1"/>
        <s v="01658716" u="1"/>
        <s v="01660727" u="1"/>
        <s v="01667778" u="1"/>
        <s v="01668140" u="1"/>
      </sharedItems>
    </cacheField>
    <cacheField name="Sucursal de Emisión" numFmtId="0">
      <sharedItems containsDate="1" containsBlank="1" containsMixedTypes="1" minDate="2023-12-06T00:00:00" maxDate="2023-12-07T00:00:00"/>
    </cacheField>
    <cacheField name="Estado2" numFmtId="0">
      <sharedItems containsBlank="1"/>
    </cacheField>
    <cacheField name="Ramo" numFmtId="0">
      <sharedItems containsDate="1" containsBlank="1" containsMixedTypes="1" minDate="2024-02-04T00:00:00" maxDate="2024-02-05T00:00:00"/>
    </cacheField>
    <cacheField name="Subramo" numFmtId="0">
      <sharedItems containsBlank="1"/>
    </cacheField>
    <cacheField name="Tipo de Trámite" numFmtId="0">
      <sharedItems containsBlank="1"/>
    </cacheField>
    <cacheField name="Tipo de Negocio" numFmtId="0">
      <sharedItems containsBlank="1"/>
    </cacheField>
    <cacheField name="Facultativo" numFmtId="0">
      <sharedItems containsBlank="1"/>
    </cacheField>
    <cacheField name="Prima Total *" numFmtId="0">
      <sharedItems containsString="0" containsBlank="1" containsNumber="1" containsInteger="1" minValue="-11057017" maxValue="714341931"/>
    </cacheField>
    <cacheField name="Valor prima anual" numFmtId="0">
      <sharedItems containsBlank="1"/>
    </cacheField>
    <cacheField name="Número de póliza o Contrato" numFmtId="0">
      <sharedItems containsString="0" containsBlank="1" containsNumber="1" containsInteger="1" minValue="1" maxValue="8001484416"/>
    </cacheField>
    <cacheField name="Número de riesgos" numFmtId="0">
      <sharedItems containsString="0" containsBlank="1" containsNumber="1" containsInteger="1" minValue="0" maxValue="5660"/>
    </cacheField>
    <cacheField name="HoraEnProceso" numFmtId="0">
      <sharedItems containsNonDate="0" containsDate="1" containsString="0" containsBlank="1" minDate="2023-11-27T00:00:00" maxDate="2023-12-14T00:00:00"/>
    </cacheField>
    <cacheField name="Fecha estimada de resolución" numFmtId="0">
      <sharedItems containsNonDate="0" containsDate="1" containsString="0" containsBlank="1" minDate="2023-12-04T00:00:00" maxDate="2023-12-21T00:00:00"/>
    </cacheField>
    <cacheField name="Propietario del caso: Nombre completo" numFmtId="0">
      <sharedItems containsBlank="1"/>
    </cacheField>
    <cacheField name="¿+we" numFmtId="0">
      <sharedItems containsBlank="1"/>
    </cacheField>
    <cacheField name="Cola de Gestion" numFmtId="0">
      <sharedItems containsBlank="1"/>
    </cacheField>
    <cacheField name="Tipo de Moneda" numFmtId="0">
      <sharedItems containsBlank="1"/>
    </cacheField>
    <cacheField name="Subtipología" numFmtId="0">
      <sharedItems containsBlank="1"/>
    </cacheField>
    <cacheField name="Comentario de Espera" numFmtId="0">
      <sharedItems containsBlank="1"/>
    </cacheField>
    <cacheField name="Observacion de escalación" numFmtId="0">
      <sharedItems containsBlank="1"/>
    </cacheField>
    <cacheField name="Hora En Proceso _x000a_DETALLADA" numFmtId="0">
      <sharedItems containsBlank="1"/>
    </cacheField>
    <cacheField name="Fecha estimada de resolución _x000a_DETALLADA" numFmtId="0">
      <sharedItems containsBlank="1"/>
    </cacheField>
    <cacheField name="RAMOS" numFmtId="0">
      <sharedItems containsBlank="1"/>
    </cacheField>
    <cacheField name="LINEAS DE NEGOCIO" numFmtId="0">
      <sharedItems containsBlank="1" count="6">
        <s v="Lineas Comerciales"/>
        <s v="Facultativos"/>
        <s v="Licitaciones"/>
        <s v=""/>
        <m/>
        <s v="Estatales" u="1"/>
      </sharedItems>
    </cacheField>
    <cacheField name="PRIMAS SUPERIORES A 500" numFmtId="0">
      <sharedItems containsBlank="1" containsMixedTypes="1" containsNumber="1" containsInteger="1" minValue="522732154" maxValue="13454903873" count="38">
        <s v=" "/>
        <n v="656694054"/>
        <n v="714341931"/>
        <m/>
        <n v="1143098057" u="1"/>
        <n v="684042185" u="1"/>
        <n v="13454903873" u="1"/>
        <n v="545813318" u="1"/>
        <n v="934998850" u="1"/>
        <n v="985964367" u="1"/>
        <n v="4846691500" u="1"/>
        <n v="767624350" u="1"/>
        <n v="993330421" u="1"/>
        <n v="1469927992" u="1"/>
        <n v="734043606" u="1"/>
        <n v="619990000" u="1"/>
        <n v="2003233300" u="1"/>
        <n v="1267880994" u="1"/>
        <n v="2729979585" u="1"/>
        <n v="1934771689" u="1"/>
        <n v="6844829758" u="1"/>
        <n v="538549386" u="1"/>
        <n v="522732154" u="1"/>
        <n v="838309764" u="1"/>
        <n v="6642861683" u="1"/>
        <n v="2798141049" u="1"/>
        <n v="2330698169" u="1"/>
        <n v="609240876" u="1"/>
        <n v="10850852698" u="1"/>
        <n v="1309000000" u="1"/>
        <n v="5401389041" u="1"/>
        <n v="2808337426" u="1"/>
        <n v="1253070000" u="1"/>
        <n v="1127833862" u="1"/>
        <n v="2785609576" u="1"/>
        <n v="780954222" u="1"/>
        <n v="524188153" u="1"/>
        <n v="32213300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78">
  <r>
    <s v="Javier Rodrigo Uribe Escobar"/>
    <s v="JAVIER ESCOBAR URIBE Y CIA LTDA ASESORES"/>
    <s v="0001848776"/>
    <s v="Medellin centro"/>
    <s v="En Proceso"/>
    <x v="0"/>
    <s v="Grupo vida"/>
    <x v="0"/>
    <s v="100 % Compañía"/>
    <s v="0"/>
    <n v="3557750"/>
    <s v="3557750,00"/>
    <n v="201003031"/>
    <n v="45"/>
    <d v="2023-12-06T00:00:00"/>
    <x v="0"/>
    <x v="0"/>
    <s v="Área Suscripción"/>
    <s v="Operaciones Generales"/>
    <s v="Peso Colombiano"/>
    <s v="Cobros mensuales"/>
    <s v="Aval retroactividad"/>
  </r>
  <r>
    <s v="Maria Andrea Acosta Riaño"/>
    <s v="PINTURAS SUPER"/>
    <s v="0001849827"/>
    <s v="Bogotá san diego"/>
    <s v="En Proceso"/>
    <x v="0"/>
    <s v="Grupo vida"/>
    <x v="1"/>
    <s v="100 % Compañía"/>
    <s v="0"/>
    <n v="339354"/>
    <s v="339354,00"/>
    <n v="2394"/>
    <n v="13"/>
    <d v="2023-12-06T00:00:00"/>
    <x v="1"/>
    <x v="0"/>
    <s v="Área Operaciones"/>
    <s v="Operaciones Generales"/>
    <s v="Peso Colombiano"/>
    <s v="Renovación"/>
    <m/>
  </r>
  <r>
    <s v="Patricia Gil Garcia"/>
    <s v="INDUPRINT"/>
    <s v="0001850079"/>
    <s v="Bogotá san diego"/>
    <s v="En Proceso"/>
    <x v="0"/>
    <s v="Grupo vida"/>
    <x v="0"/>
    <s v="100 % Compañía"/>
    <s v="0"/>
    <n v="562083"/>
    <s v="0,00"/>
    <n v="2535"/>
    <n v="14"/>
    <d v="2023-12-06T00:00:00"/>
    <x v="0"/>
    <x v="0"/>
    <s v="Área Suscripción"/>
    <s v="Operaciones Generales"/>
    <s v="Peso Colombiano"/>
    <s v="Cobros mensuales"/>
    <m/>
  </r>
  <r>
    <s v="Brayan Steven Fierro Sanabria"/>
    <s v="CONCECIONARIA RUTA AL SUR SA"/>
    <s v="0001850282"/>
    <s v="Neiva"/>
    <s v="En Proceso"/>
    <x v="0"/>
    <s v="Grupo vida"/>
    <x v="0"/>
    <s v="100 % Compañía"/>
    <s v="0"/>
    <n v="-211500"/>
    <s v="0,00"/>
    <n v="2"/>
    <n v="9"/>
    <d v="2023-12-06T00:00:00"/>
    <x v="0"/>
    <x v="0"/>
    <s v="Área Suscripción"/>
    <s v="Operaciones Generales"/>
    <s v="Peso Colombiano"/>
    <s v="Exclusiones"/>
    <m/>
  </r>
  <r>
    <s v="Maritza Marin Lopez"/>
    <s v="CONSTRUCCIONES EL CONDOR S.A."/>
    <s v="0001850969"/>
    <s v="Medellin Corredores"/>
    <s v="En Proceso"/>
    <x v="0"/>
    <s v="Grupo vida"/>
    <x v="0"/>
    <s v="100 % Compañía"/>
    <s v="0"/>
    <n v="0"/>
    <s v="0,00"/>
    <n v="201003127"/>
    <n v="363"/>
    <d v="2023-12-11T00:00:00"/>
    <x v="2"/>
    <x v="0"/>
    <s v="Área Suscripción"/>
    <s v="Operaciones Generales"/>
    <s v="Peso Colombiano"/>
    <s v="Modificación de datos de la póliza o el riesgo"/>
    <s v="Pendiente texto"/>
  </r>
  <r>
    <s v="Maritza Marin Lopez"/>
    <s v="CONSTRUCCIONES EL CONDOR S.A."/>
    <s v="0001851023"/>
    <s v="Medellin Corredores"/>
    <s v="En Proceso"/>
    <x v="0"/>
    <s v="Grupo vida"/>
    <x v="0"/>
    <s v="100 % Compañía"/>
    <s v="0"/>
    <n v="-11057017"/>
    <s v="-11057017,00"/>
    <n v="201003127"/>
    <n v="4095"/>
    <d v="2023-12-06T00:00:00"/>
    <x v="0"/>
    <x v="0"/>
    <s v="Área Suscripción"/>
    <s v="Operaciones Generales"/>
    <s v="Peso Colombiano"/>
    <s v="Modificación de datos de la póliza o el riesgo"/>
    <s v="Pendiente texto"/>
  </r>
  <r>
    <s v="Yexine Rangel Gonzalez"/>
    <s v="COOPERATIVA MULTIACTIVA DE COMERCIO &quot;COOPMULCOMERCIO"/>
    <s v="0001851711"/>
    <s v="Franquicia bogota modelia"/>
    <s v="En Proceso"/>
    <x v="1"/>
    <s v="Grupo deudor"/>
    <x v="0"/>
    <s v="100 % Compañía"/>
    <s v="0"/>
    <n v="233044"/>
    <s v="0,00"/>
    <n v="2218"/>
    <n v="85"/>
    <d v="2023-12-07T00:00:00"/>
    <x v="3"/>
    <x v="0"/>
    <s v="Área Suscripción"/>
    <s v="Operaciones Generales"/>
    <s v="Peso Colombiano"/>
    <s v="Cobros mensuales"/>
    <m/>
  </r>
  <r>
    <s v="Maria Andrea Acosta Riaño"/>
    <s v="CARLOS SARMIENTO L &amp; CIA INGENIO SANCARLOS S.A."/>
    <s v="0001852559"/>
    <s v="Cali corredores"/>
    <s v="En Proceso"/>
    <x v="0"/>
    <s v="Grupo vida"/>
    <x v="1"/>
    <s v="100 % Compañía"/>
    <s v="0"/>
    <n v="163467850"/>
    <s v="163467850,00"/>
    <n v="971603159"/>
    <n v="725"/>
    <d v="2023-12-07T00:00:00"/>
    <x v="0"/>
    <x v="0"/>
    <s v="Área Operaciones"/>
    <s v="Operaciones Generales"/>
    <s v="Peso Colombiano"/>
    <s v="Renovación"/>
    <m/>
  </r>
  <r>
    <s v="Maria Andrea Acosta Riaño"/>
    <s v="CARLOS SARMIENTO L &amp;AMP CIA INGENIO SANCARLOS S.A."/>
    <s v="0001852652"/>
    <s v="Cali corredores"/>
    <s v="En Proceso"/>
    <x v="0"/>
    <s v="Grupo vida"/>
    <x v="1"/>
    <s v="100 % Compañía"/>
    <s v="0"/>
    <n v="977350"/>
    <s v="977350,00"/>
    <n v="971603119"/>
    <n v="8"/>
    <d v="2023-12-07T00:00:00"/>
    <x v="0"/>
    <x v="0"/>
    <s v="Área Operaciones"/>
    <s v="Operaciones Generales"/>
    <s v="Peso Colombiano"/>
    <s v="Renovación"/>
    <m/>
  </r>
  <r>
    <s v="Brayan Steven Fierro Sanabria"/>
    <s v="FONDO DE EMPLEADOS DOCENTES DE LA UNIVERSIDAD SURCOLOMBIANA"/>
    <s v="0001853181"/>
    <s v="Franquicia chico"/>
    <s v="En Proceso"/>
    <x v="1"/>
    <s v="Grupo deudor"/>
    <x v="0"/>
    <s v="100 % Compañía"/>
    <s v="0"/>
    <n v="4247267"/>
    <s v="0,00"/>
    <n v="2205"/>
    <n v="100"/>
    <d v="2023-12-07T00:00:00"/>
    <x v="3"/>
    <x v="0"/>
    <s v="Área Suscripción"/>
    <s v="Operaciones Generales"/>
    <s v="Peso Colombiano"/>
    <s v="Cobros mensuales"/>
    <s v="Pendiente texto"/>
  </r>
  <r>
    <s v="Juan David Ramirez Velasquez"/>
    <s v="HIPERION CAPITAL SAS"/>
    <s v="0001853833"/>
    <s v="Bogotá san diego"/>
    <s v="En Proceso"/>
    <x v="0"/>
    <s v="Grupo vida"/>
    <x v="0"/>
    <s v="100 % Compañía"/>
    <s v="0"/>
    <n v="105000"/>
    <s v="0,00"/>
    <n v="2628"/>
    <n v="7"/>
    <d v="2023-12-07T00:00:00"/>
    <x v="3"/>
    <x v="0"/>
    <s v="Área Suscripción"/>
    <s v="Operaciones Generales"/>
    <s v="Peso Colombiano"/>
    <s v="Cobros mensuales"/>
    <m/>
  </r>
  <r>
    <s v="Daniel Alberto Botero Alvarez"/>
    <s v="MADRID HERMANOS SAS"/>
    <s v="0001854177"/>
    <s v="Medellin Corredores"/>
    <s v="En Proceso"/>
    <x v="0"/>
    <s v="Grupo vida"/>
    <x v="0"/>
    <s v="100 % Compañía"/>
    <s v="0"/>
    <n v="309542"/>
    <s v="309542,00"/>
    <n v="201003034"/>
    <n v="25"/>
    <d v="2023-12-07T00:00:00"/>
    <x v="3"/>
    <x v="0"/>
    <s v="Área Suscripción"/>
    <s v="Operaciones Generales"/>
    <s v="Peso Colombiano"/>
    <s v="Cobros mensuales"/>
    <m/>
  </r>
  <r>
    <s v="Maria Andrea Acosta Riaño"/>
    <s v="FONDO DE EMPLEADOS DEL COLEGIO CIUDAD DE PASTO LTDA."/>
    <s v="0001856197"/>
    <s v="Pasto"/>
    <s v="En Proceso"/>
    <x v="0"/>
    <s v="Grupo vida"/>
    <x v="2"/>
    <s v="100 % Compañía"/>
    <s v="0"/>
    <n v="0"/>
    <s v="0,00"/>
    <m/>
    <n v="1"/>
    <d v="2023-12-10T00:00:00"/>
    <x v="0"/>
    <x v="0"/>
    <s v="Área Suscripción"/>
    <s v="Operaciones Generales"/>
    <s v="Peso Colombiano"/>
    <s v="Emisión"/>
    <m/>
  </r>
  <r>
    <s v="Maria Andrea Acosta Riaño"/>
    <m/>
    <s v="0001856198"/>
    <s v="Ibague"/>
    <s v="En Proceso"/>
    <x v="0"/>
    <s v="Grupo vida"/>
    <x v="2"/>
    <s v="100 % Compañía"/>
    <s v="0"/>
    <n v="184600"/>
    <s v="184600,00"/>
    <m/>
    <n v="13"/>
    <d v="2023-12-10T00:00:00"/>
    <x v="0"/>
    <x v="0"/>
    <s v="Área Suscripción"/>
    <s v="Operaciones Generales"/>
    <s v="Peso Colombiano"/>
    <s v="Emisión"/>
    <m/>
  </r>
  <r>
    <s v="Maria Andrea Acosta Riaño"/>
    <s v="PREVINIENDO Y ASEGURANDO RIESGOS LTDA"/>
    <s v="0001856274"/>
    <s v="Pereira"/>
    <s v="En Proceso"/>
    <x v="0"/>
    <s v="Grupo vida"/>
    <x v="2"/>
    <s v="100 % Compañía"/>
    <s v="0"/>
    <n v="326100"/>
    <s v="326100,00"/>
    <m/>
    <n v="10"/>
    <d v="2023-12-10T00:00:00"/>
    <x v="0"/>
    <x v="0"/>
    <s v="Área Suscripción"/>
    <s v="Operaciones Generales"/>
    <s v="Peso Colombiano"/>
    <s v="Emisión"/>
    <m/>
  </r>
  <r>
    <s v="Yurani Ceballos Castro"/>
    <s v="8903040829"/>
    <s v="0001856381"/>
    <s v="Cali corredores"/>
    <s v="En Proceso"/>
    <x v="0"/>
    <s v="Grupo vida"/>
    <x v="0"/>
    <s v="100 % Compañía"/>
    <s v="0"/>
    <n v="39592"/>
    <s v="39592,00"/>
    <n v="971603206"/>
    <n v="1"/>
    <d v="2023-12-10T00:00:00"/>
    <x v="3"/>
    <x v="0"/>
    <s v="Área Suscripción"/>
    <s v="Operaciones Generales"/>
    <s v="Peso Colombiano"/>
    <s v="Inclusiones"/>
    <m/>
  </r>
  <r>
    <s v="Patricia Corredor"/>
    <s v="Cooperativa Multiactiva Transportadora de Gas Internacional COOMTGI"/>
    <s v="0001857316"/>
    <s v="Franquicia Bogota Centro Nariño"/>
    <s v="En Proceso"/>
    <x v="1"/>
    <s v="Grupo deudor"/>
    <x v="0"/>
    <s v="100 % Compañía"/>
    <s v="0"/>
    <n v="8793022"/>
    <s v="0,00"/>
    <n v="1"/>
    <n v="523"/>
    <d v="2023-12-11T00:00:00"/>
    <x v="2"/>
    <x v="0"/>
    <s v="Área Suscripción"/>
    <s v="Operaciones Generales"/>
    <s v="Peso Colombiano"/>
    <s v="Cobros mensuales"/>
    <m/>
  </r>
  <r>
    <s v="Maritza Marin Lopez"/>
    <s v="MINEROS S.A."/>
    <s v="0001858836"/>
    <s v="Medellin Corredores"/>
    <s v="En Proceso"/>
    <x v="0"/>
    <s v="Grupo vida"/>
    <x v="0"/>
    <s v="100 % Compañía"/>
    <s v="0"/>
    <n v="256293"/>
    <s v="256293,00"/>
    <n v="201002936"/>
    <n v="8"/>
    <d v="2023-12-11T00:00:00"/>
    <x v="2"/>
    <x v="0"/>
    <s v="Área Suscripción"/>
    <s v="Operaciones Generales"/>
    <s v="Peso Colombiano"/>
    <s v="Cobros mensuales"/>
    <s v="Pendiente texto"/>
  </r>
  <r>
    <s v="Maritza Marin Lopez"/>
    <s v="MINEROS ALUVIAL S.A.S BIC"/>
    <s v="0001858988"/>
    <s v="Medellin Corredores"/>
    <s v="En Proceso"/>
    <x v="0"/>
    <s v="Grupo vida"/>
    <x v="0"/>
    <s v="100 % Compañía"/>
    <s v="0"/>
    <n v="3302853"/>
    <s v="3302853,00"/>
    <n v="201003019"/>
    <n v="268"/>
    <d v="2023-12-11T00:00:00"/>
    <x v="2"/>
    <x v="0"/>
    <s v="Área Suscripción"/>
    <s v="Operaciones Generales"/>
    <s v="Peso Colombiano"/>
    <s v="Cobros mensuales"/>
    <s v="Pendiente texto"/>
  </r>
  <r>
    <s v="Maritza Marin Lopez"/>
    <s v="MINEROS ALUVIAL S.A.S BIC"/>
    <s v="0001859237"/>
    <s v="Medellin Corredores"/>
    <s v="En Proceso"/>
    <x v="0"/>
    <s v="Grupo vida"/>
    <x v="0"/>
    <s v="100 % Compañía"/>
    <s v="0"/>
    <n v="151536"/>
    <s v="151536,00"/>
    <n v="201002992"/>
    <n v="5"/>
    <d v="2023-12-11T00:00:00"/>
    <x v="2"/>
    <x v="0"/>
    <s v="Área Suscripción"/>
    <s v="Operaciones Generales"/>
    <s v="Peso Colombiano"/>
    <s v="Cobros mensuales"/>
    <s v="Pendiente texto"/>
  </r>
  <r>
    <s v="Carlos Hernan Martinez Salamanca"/>
    <s v="COOPUNIDOS JGB"/>
    <s v="0001861961"/>
    <s v="Cali centro"/>
    <s v="En Proceso"/>
    <x v="1"/>
    <s v="Grupo deudor"/>
    <x v="0"/>
    <s v="100 % Compañía"/>
    <s v="0"/>
    <n v="6967271"/>
    <s v="6967271,00"/>
    <n v="2225"/>
    <n v="309"/>
    <d v="2023-12-12T00:00:00"/>
    <x v="4"/>
    <x v="0"/>
    <s v="Área Suscripción"/>
    <s v="Operaciones Generales"/>
    <s v="Peso Colombiano"/>
    <s v="Cobros mensuales"/>
    <m/>
  </r>
  <r>
    <s v="Jaime Alberto Saavedra Lopez"/>
    <s v="SUMA FINANCIERA S.A."/>
    <s v="0001862597"/>
    <s v="Cali centro"/>
    <s v="En Proceso"/>
    <x v="1"/>
    <s v="Grupo deudor"/>
    <x v="0"/>
    <s v="100 % Compañía"/>
    <s v="0"/>
    <n v="225450"/>
    <s v="225450,00"/>
    <n v="2217"/>
    <n v="20"/>
    <d v="2023-12-12T00:00:00"/>
    <x v="4"/>
    <x v="0"/>
    <s v="Área Suscripción"/>
    <s v="Operaciones Generales"/>
    <s v="Peso Colombiano"/>
    <s v="Cobros mensuales"/>
    <m/>
  </r>
  <r>
    <s v="Yeimy Lucia Gomez Quintero"/>
    <s v="MAYEKAWA COLOMBIA SAS"/>
    <s v="0001863194"/>
    <s v="Bogotá corredores"/>
    <s v="En Proceso"/>
    <x v="0"/>
    <s v="Grupo vida"/>
    <x v="0"/>
    <s v="100 % Compañía"/>
    <s v="0"/>
    <n v="4067500"/>
    <s v="0,00"/>
    <n v="1003948"/>
    <n v="118"/>
    <d v="2023-12-12T00:00:00"/>
    <x v="4"/>
    <x v="0"/>
    <s v="Área Suscripción"/>
    <s v="Operaciones Generales"/>
    <s v="Peso Colombiano"/>
    <s v="Cobros mensuales"/>
    <m/>
  </r>
  <r>
    <s v="Ana Maria Castano Restrepo"/>
    <s v="SP INMOBILIARIA"/>
    <s v="0001863653"/>
    <s v="Medellin Corredores"/>
    <s v="En Proceso"/>
    <x v="0"/>
    <s v="Grupo vida"/>
    <x v="0"/>
    <s v="100 % Compañía"/>
    <s v="0"/>
    <n v="250125"/>
    <s v="250125,00"/>
    <n v="201003130"/>
    <n v="111"/>
    <d v="2023-12-12T00:00:00"/>
    <x v="4"/>
    <x v="0"/>
    <s v="Área Suscripción"/>
    <s v="Operaciones Generales"/>
    <s v="Peso Colombiano"/>
    <s v="Cobros mensuales"/>
    <s v="Pendiente retroactividas"/>
  </r>
  <r>
    <s v="William Alberto Sanchez"/>
    <s v="COOPERATIVA DE EX FUNCIONARIOS DE COOPDESARROLLO"/>
    <s v="0001864192"/>
    <s v="Bogotá corredores"/>
    <s v="En Proceso"/>
    <x v="1"/>
    <s v="Grupo deudor"/>
    <x v="0"/>
    <s v="100 % Compañía"/>
    <s v="0"/>
    <n v="3173"/>
    <s v="0,00"/>
    <n v="800103141"/>
    <n v="2"/>
    <d v="2023-12-12T00:00:00"/>
    <x v="4"/>
    <x v="0"/>
    <s v="Área Suscripción"/>
    <s v="Operaciones Generales"/>
    <s v="Peso Colombiano"/>
    <s v="Ajuste de valor asegurado"/>
    <m/>
  </r>
  <r>
    <s v="Maria Andrea Acosta Riaño"/>
    <s v="CONSORCIO CYS"/>
    <s v="0001864483"/>
    <s v="Franquicia Bogota Oriente"/>
    <s v="En Proceso"/>
    <x v="0"/>
    <s v="Grupo vida"/>
    <x v="2"/>
    <s v="100 % Compañía"/>
    <s v="0"/>
    <n v="0"/>
    <s v="0,00"/>
    <m/>
    <n v="1"/>
    <d v="2023-12-12T00:00:00"/>
    <x v="2"/>
    <x v="0"/>
    <s v="Área Suscripción"/>
    <s v="Operaciones Generales"/>
    <s v="Peso Colombiano"/>
    <s v="Emisión"/>
    <m/>
  </r>
  <r>
    <s v="Maria Catalina Tunjano Vargas"/>
    <s v="FUNDACION SANTA FE DE BOGOTA"/>
    <s v="0001865238"/>
    <s v="Bogotá corredores"/>
    <s v="En Proceso"/>
    <x v="2"/>
    <s v="ACC.PERSONALES COLEC"/>
    <x v="1"/>
    <s v="100 % Compañía"/>
    <s v="0"/>
    <n v="900000"/>
    <s v="0,00"/>
    <n v="985102751"/>
    <n v="50"/>
    <d v="2023-12-13T00:00:00"/>
    <x v="4"/>
    <x v="0"/>
    <s v="Área Operaciones"/>
    <s v="Operaciones Generales"/>
    <s v="Peso Colombiano"/>
    <s v="Renovación"/>
    <m/>
  </r>
  <r>
    <s v="Maria Catalina Tunjano Vargas"/>
    <s v="ALIANZA FIDUCIARIA S.A"/>
    <s v="0001866354"/>
    <s v="Bogotá corredores"/>
    <s v="En Proceso"/>
    <x v="0"/>
    <s v="Grupo vida"/>
    <x v="0"/>
    <s v="100 % Compañía"/>
    <s v="0"/>
    <n v="0"/>
    <s v="0,00"/>
    <n v="1004009"/>
    <n v="49"/>
    <d v="2023-12-13T00:00:00"/>
    <x v="5"/>
    <x v="0"/>
    <s v="Área Suscripción"/>
    <s v="Operaciones Generales"/>
    <s v="Peso Colombiano"/>
    <s v="Inclusiones"/>
    <m/>
  </r>
  <r>
    <s v="Yeimy Lucia Gomez Quintero"/>
    <s v="CULTURAL CARE COLOMBIA S.A.S."/>
    <s v="0001866517"/>
    <s v="Franquicia chico"/>
    <s v="En Proceso"/>
    <x v="0"/>
    <s v="Grupo vida"/>
    <x v="0"/>
    <s v="100 % Compañía"/>
    <s v="0"/>
    <n v="-41667"/>
    <s v="0,00"/>
    <n v="2209"/>
    <n v="4"/>
    <d v="2023-12-13T00:00:00"/>
    <x v="5"/>
    <x v="0"/>
    <s v="Área Suscripción"/>
    <s v="Operaciones Generales"/>
    <s v="Peso Colombiano"/>
    <s v="Notas Crédito"/>
    <m/>
  </r>
  <r>
    <s v="Maritza Marin Lopez"/>
    <s v="MINEROS ALUVIAL S.A.S BIC"/>
    <s v="0001867343"/>
    <s v="Medellin Corredores"/>
    <s v="En Proceso"/>
    <x v="1"/>
    <s v="Grupo deudor"/>
    <x v="0"/>
    <s v="100 % Compañía"/>
    <s v="0"/>
    <n v="2371157"/>
    <s v="2371157,00"/>
    <n v="1002404"/>
    <n v="228"/>
    <d v="2023-12-13T00:00:00"/>
    <x v="5"/>
    <x v="0"/>
    <s v="Área Suscripción"/>
    <s v="Operaciones Generales"/>
    <s v="Peso Colombiano"/>
    <s v="Cobros mensuales"/>
    <s v="Pendiente texto"/>
  </r>
  <r>
    <s v="Yurani Ceballos Castro"/>
    <s v="COOPERATIVA GRANCOOP"/>
    <s v="0001867241"/>
    <s v="Cali corredores"/>
    <s v="En Proceso"/>
    <x v="0"/>
    <s v="Grupo vida"/>
    <x v="0"/>
    <s v="100 % Compañía"/>
    <s v="0"/>
    <n v="0"/>
    <s v="0,00"/>
    <n v="971603208"/>
    <n v="1"/>
    <d v="2023-12-13T00:00:00"/>
    <x v="5"/>
    <x v="0"/>
    <s v="Área Suscripción"/>
    <s v="Operaciones Generales"/>
    <s v="Peso Colombiano"/>
    <s v="Modificación de datos de la póliza o el riesgo"/>
    <s v="Pendiente texto"/>
  </r>
  <r>
    <s v="Leidy Andrea Puerta Henao"/>
    <s v="MUNICIPIO DE RIOSUCIO"/>
    <s v="0001846284"/>
    <s v="Manizales"/>
    <s v="En Proceso"/>
    <x v="3"/>
    <s v="Directores y administradores"/>
    <x v="0"/>
    <s v="100 % Compañía"/>
    <s v="0"/>
    <n v="0"/>
    <s v="0,00"/>
    <n v="1002565"/>
    <n v="1"/>
    <d v="2023-12-06T00:00:00"/>
    <x v="0"/>
    <x v="1"/>
    <s v="Área Suscripción"/>
    <s v="Operaciones Generales"/>
    <s v="Peso Colombiano"/>
    <s v="Prorrogas"/>
    <m/>
  </r>
  <r>
    <s v="Leidy Andrea Puerta Henao"/>
    <s v="AUDIFARMA S.A"/>
    <s v="0001846777"/>
    <s v="Pereira"/>
    <s v="En Proceso"/>
    <x v="4"/>
    <s v="Todo riesgo daño material"/>
    <x v="0"/>
    <s v="Coaseguro Aceptado"/>
    <s v="0"/>
    <n v="636341"/>
    <s v="636341,00"/>
    <n v="13078"/>
    <n v="1"/>
    <d v="2023-12-06T00:00:00"/>
    <x v="0"/>
    <x v="1"/>
    <s v="Área Suscripción"/>
    <s v="Operaciones Generales"/>
    <s v="Peso Colombiano"/>
    <s v="Modificación de datos de la póliza o el riesgo"/>
    <m/>
  </r>
  <r>
    <s v="Edgar Enrique Velasquez Bohorquez"/>
    <s v="TRANS INHERCOR X TIX SA"/>
    <s v="0001849227"/>
    <s v="Bogotá san diego"/>
    <s v="En Proceso"/>
    <x v="3"/>
    <s v="General"/>
    <x v="0"/>
    <s v="100 % Compañía"/>
    <s v="1"/>
    <n v="210688"/>
    <s v="0,00"/>
    <n v="1003620"/>
    <n v="1"/>
    <d v="2023-12-06T00:00:00"/>
    <x v="0"/>
    <x v="1"/>
    <s v="Área Suscripción"/>
    <s v="Operaciones Generales"/>
    <s v="Peso Colombiano"/>
    <s v="Inclusiones"/>
    <m/>
  </r>
  <r>
    <s v="Juan Jose Vanegas Valencia"/>
    <s v="TRANSPORT SERVICE S.A.S"/>
    <s v="0001850607"/>
    <s v="Cali corredores"/>
    <s v="En Proceso"/>
    <x v="5"/>
    <s v="Transporte automático de mercancías"/>
    <x v="0"/>
    <s v="100 % Compañía"/>
    <s v="1"/>
    <n v="2290750"/>
    <s v="1925000,00"/>
    <n v="8000003695"/>
    <n v="1"/>
    <d v="2023-12-06T00:00:00"/>
    <x v="0"/>
    <x v="1"/>
    <s v="Área Suscripción"/>
    <s v="Operaciones Generales"/>
    <s v="Peso Colombiano"/>
    <s v="Cobros mensuales"/>
    <m/>
  </r>
  <r>
    <s v="Juan David Solano Orjuela"/>
    <s v="CONTRALORIA GENERAL DE LA REPUBLICA"/>
    <s v="0001852138"/>
    <s v="Bogotá corredores"/>
    <s v="En Proceso"/>
    <x v="4"/>
    <s v="Todo riesgo daño material"/>
    <x v="0"/>
    <s v="Coaseguro cedido"/>
    <s v="0"/>
    <n v="-440704"/>
    <s v="-370339,00"/>
    <n v="12765"/>
    <n v="11"/>
    <d v="2023-12-07T00:00:00"/>
    <x v="3"/>
    <x v="1"/>
    <s v="Área Suscripción"/>
    <s v="Operaciones Generales"/>
    <s v="Peso Colombiano"/>
    <s v="Exclusiones"/>
    <m/>
  </r>
  <r>
    <s v="Hector Javier Paez Berdugo"/>
    <s v="PANAMERICANA LIBRERIA Y PAPELERIA"/>
    <s v="0001852419"/>
    <s v="Medellin Corredores"/>
    <s v="En Proceso"/>
    <x v="4"/>
    <s v="Todo riesgo daño material"/>
    <x v="0"/>
    <s v="Coaseguro cedido"/>
    <s v="0"/>
    <n v="839851"/>
    <s v="705757,00"/>
    <n v="9038"/>
    <n v="8"/>
    <d v="2023-12-07T00:00:00"/>
    <x v="3"/>
    <x v="1"/>
    <s v="Área Suscripción"/>
    <s v="Operaciones Generales"/>
    <s v="Peso Colombiano"/>
    <s v="Inclusiones"/>
    <m/>
  </r>
  <r>
    <s v="Nathalee Navas Contreras"/>
    <s v="TRITURADOS EL ZULIA S.A.S."/>
    <s v="0001854460"/>
    <s v="Cucuta"/>
    <s v="En Proceso"/>
    <x v="6"/>
    <s v="Equipo móvil y maquinaria"/>
    <x v="0"/>
    <s v="100 % Compañía"/>
    <s v="0"/>
    <n v="-8542814"/>
    <s v="-7178836,00"/>
    <n v="2204"/>
    <n v="1"/>
    <d v="2023-12-07T00:00:00"/>
    <x v="3"/>
    <x v="1"/>
    <s v="Área Suscripción"/>
    <s v="Operaciones Generales"/>
    <s v="Peso Colombiano"/>
    <s v="Exclusiones"/>
    <m/>
  </r>
  <r>
    <s v="Juan Camilo Salazar Sanchez"/>
    <s v="ORANGE BUSINESS SERVICES COLOMBIA S.A.S"/>
    <s v="0001856063"/>
    <s v="Bogotá corredores"/>
    <s v="En Proceso"/>
    <x v="4"/>
    <s v="Multi-riesgo"/>
    <x v="1"/>
    <s v="100 % Compañía"/>
    <s v="1"/>
    <n v="14722048"/>
    <s v="12371468,94"/>
    <n v="12114"/>
    <n v="1"/>
    <d v="2023-12-11T00:00:00"/>
    <x v="0"/>
    <x v="1"/>
    <s v="Área Operaciones"/>
    <s v="Operaciones Generales"/>
    <s v="Peso Colombiano"/>
    <s v="Renovación"/>
    <m/>
  </r>
  <r>
    <s v="Leidy Andrea Puerta Henao"/>
    <s v="MUNICIPIO DE SAN LUIS"/>
    <s v="0001856815"/>
    <s v="Medellin centro"/>
    <s v="En Proceso"/>
    <x v="4"/>
    <s v="Todo riesgo daño material"/>
    <x v="0"/>
    <s v="100 % Compañía"/>
    <s v="0"/>
    <n v="4784053"/>
    <s v="4020213,00"/>
    <n v="12432"/>
    <n v="28"/>
    <d v="2023-12-13T00:00:00"/>
    <x v="5"/>
    <x v="1"/>
    <s v="Área Suscripción"/>
    <s v="Operaciones Generales"/>
    <s v="Peso Colombiano"/>
    <s v="Prorrogas"/>
    <m/>
  </r>
  <r>
    <s v="Nathalee Navas Contreras"/>
    <s v="ZIRUS PIZZA SAS"/>
    <s v="0001859271"/>
    <s v="Agencia expansion floridablanca"/>
    <s v="En Proceso"/>
    <x v="3"/>
    <s v="Rce empresas"/>
    <x v="1"/>
    <s v="100 % Compañía"/>
    <s v="0"/>
    <n v="3748831"/>
    <s v="3150278,00"/>
    <n v="2226"/>
    <n v="1"/>
    <d v="2023-12-11T00:00:00"/>
    <x v="0"/>
    <x v="1"/>
    <s v="Área Operaciones"/>
    <s v="Operaciones Generales"/>
    <s v="Peso Colombiano"/>
    <s v="Renovación"/>
    <m/>
  </r>
  <r>
    <s v="Ricardo Antonio Escobar Alvarez"/>
    <m/>
    <s v="0001861453"/>
    <s v="Franquicia cali"/>
    <s v="En Proceso"/>
    <x v="3"/>
    <s v="Rce empresas"/>
    <x v="0"/>
    <s v="100 % Compañía"/>
    <s v="0"/>
    <n v="0"/>
    <s v="0,00"/>
    <n v="2227"/>
    <n v="1"/>
    <d v="2023-12-12T00:00:00"/>
    <x v="4"/>
    <x v="1"/>
    <s v="Área Suscripción"/>
    <s v="Operaciones Generales"/>
    <s v="Peso Colombiano"/>
    <s v="Modificación de datos de la póliza o el riesgo"/>
    <m/>
  </r>
  <r>
    <s v="Nathalee Navas Contreras"/>
    <s v="AGROPAISA SAS"/>
    <s v="0001861985"/>
    <s v="Bucaramanga"/>
    <s v="En Proceso"/>
    <x v="5"/>
    <s v="Transporte automático de valores"/>
    <x v="0"/>
    <s v="100 % Compañía"/>
    <s v="0"/>
    <n v="1094691"/>
    <s v="919908,00"/>
    <n v="1002256"/>
    <n v="1"/>
    <d v="2023-12-12T00:00:00"/>
    <x v="4"/>
    <x v="1"/>
    <s v="Área Suscripción"/>
    <s v="Operaciones Generales"/>
    <s v="Peso Colombiano"/>
    <s v="Cobros mensuales"/>
    <m/>
  </r>
  <r>
    <s v="Angie Vanessa Triana Zamudio"/>
    <s v="FABRICA DE LICORES Y ALCOHOLES DE ANTIOQUIA"/>
    <s v="0001861994"/>
    <s v="Medellin Corredores"/>
    <s v="En Proceso"/>
    <x v="4"/>
    <s v="Todo riesgo daño material"/>
    <x v="2"/>
    <s v="Coaseguro Aceptado"/>
    <s v="1"/>
    <n v="456653091"/>
    <s v="0,00"/>
    <m/>
    <n v="1"/>
    <d v="2023-12-12T00:00:00"/>
    <x v="3"/>
    <x v="1"/>
    <s v="Área Suscripción"/>
    <s v="Operaciones Generales"/>
    <s v="Peso Colombiano"/>
    <s v="Emisión"/>
    <m/>
  </r>
  <r>
    <s v="Juan Jose Vanegas Valencia"/>
    <s v="HARINERA DEL VALLE"/>
    <s v="0001862793"/>
    <s v="Cali corredores"/>
    <s v="En Proceso"/>
    <x v="4"/>
    <s v="Multi-riesgo"/>
    <x v="0"/>
    <s v="Coaseguro cedido"/>
    <s v="0"/>
    <n v="234479"/>
    <s v="197042,00"/>
    <n v="19724"/>
    <n v="1"/>
    <d v="2023-12-12T00:00:00"/>
    <x v="4"/>
    <x v="1"/>
    <s v="Área Suscripción"/>
    <s v="Operaciones Generales"/>
    <s v="Peso Colombiano"/>
    <s v="Modificación de datos de la póliza o el riesgo"/>
    <m/>
  </r>
  <r>
    <s v="Arbey del Carmen Gutierrez Gutierrez"/>
    <s v="ENTIDAD PROMOTORA DE SALUD SANITAS SAS"/>
    <s v="0001864220"/>
    <s v="Bogotá corredores"/>
    <s v="En Proceso"/>
    <x v="4"/>
    <s v="Rotura de maquinaria"/>
    <x v="1"/>
    <s v="Coaseguro Aceptado"/>
    <s v="0"/>
    <n v="0"/>
    <s v="10015053,00"/>
    <n v="12753"/>
    <n v="1"/>
    <d v="2023-12-12T00:00:00"/>
    <x v="3"/>
    <x v="1"/>
    <s v="Área Operaciones"/>
    <s v="Operaciones Generales"/>
    <s v="Peso Colombiano"/>
    <s v="Renovación"/>
    <m/>
  </r>
  <r>
    <s v="Wagner Blanco Otero"/>
    <m/>
    <s v="0001864278"/>
    <s v="Cartagena"/>
    <s v="En Proceso"/>
    <x v="3"/>
    <s v="General"/>
    <x v="2"/>
    <s v="100 % Compañía"/>
    <s v="0"/>
    <n v="1380400"/>
    <s v="1160000,00"/>
    <m/>
    <n v="1"/>
    <d v="2023-12-12T00:00:00"/>
    <x v="3"/>
    <x v="1"/>
    <s v="Área Suscripción"/>
    <s v="Operaciones Generales"/>
    <s v="Peso Colombiano"/>
    <s v="Emisión"/>
    <m/>
  </r>
  <r>
    <s v="Juan Camilo Salazar Sanchez"/>
    <s v="ANDRITZ HYDRO LTDA"/>
    <s v="0001864850"/>
    <s v="Bogotá corredores"/>
    <s v="En Proceso"/>
    <x v="4"/>
    <s v="Multi-riesgo"/>
    <x v="0"/>
    <s v="100 % Compañía"/>
    <s v="1"/>
    <n v="0"/>
    <s v="0,00"/>
    <n v="11785"/>
    <n v="1"/>
    <d v="2023-12-12T00:00:00"/>
    <x v="4"/>
    <x v="1"/>
    <s v="Área Suscripción"/>
    <s v="Operaciones Generales"/>
    <s v="Dólar Estadounidense"/>
    <s v="Modificación de datos de la póliza o el riesgo"/>
    <m/>
  </r>
  <r>
    <s v="Arbey del Carmen Gutierrez Gutierrez"/>
    <s v="EDITORIAL BIENESTAR SAS"/>
    <s v="0001865411"/>
    <s v="Bogotá corredores"/>
    <s v="En Proceso"/>
    <x v="4"/>
    <s v="Todo riesgo daño material"/>
    <x v="1"/>
    <s v="Coaseguro Aceptado"/>
    <s v="0"/>
    <n v="7443"/>
    <s v="7443,00"/>
    <n v="12655"/>
    <n v="1"/>
    <d v="2023-12-13T00:00:00"/>
    <x v="2"/>
    <x v="1"/>
    <s v="Área Operaciones"/>
    <s v="Operaciones Generales"/>
    <s v="Peso Colombiano"/>
    <s v="Renovación"/>
    <m/>
  </r>
  <r>
    <s v="Yurani Ducuara Neuto"/>
    <s v="CAJA DE SUELDOS DE RETIRO DE LA POLICIA NACIONAL"/>
    <s v="0001866085"/>
    <s v="Bogotá corredores"/>
    <s v="En Proceso"/>
    <x v="3"/>
    <s v="Rce servidores públicos"/>
    <x v="0"/>
    <s v="100 % Compañía"/>
    <s v="0"/>
    <n v="20786203"/>
    <s v="17467397,00"/>
    <n v="8001484416"/>
    <n v="1"/>
    <d v="2023-12-13T00:00:00"/>
    <x v="5"/>
    <x v="1"/>
    <s v="Área Suscripción"/>
    <s v="Operaciones Generales"/>
    <s v="Peso Colombiano"/>
    <s v="Prorrogas"/>
    <m/>
  </r>
  <r>
    <s v="Yurani Ducuara Neuto"/>
    <s v="SERVICIO NACIONAL DE APRENDIZAJE SENA"/>
    <s v="0001866413"/>
    <s v="Bogotá corredores"/>
    <s v="En Proceso"/>
    <x v="4"/>
    <s v="Tradicional"/>
    <x v="0"/>
    <s v="100 % Compañía"/>
    <s v="0"/>
    <n v="62378073"/>
    <s v="52418549,00"/>
    <n v="8001005361"/>
    <n v="1223"/>
    <d v="2023-12-13T00:00:00"/>
    <x v="5"/>
    <x v="1"/>
    <s v="Área Suscripción"/>
    <s v="Operaciones Generales"/>
    <s v="Peso Colombiano"/>
    <s v="Prorrogas"/>
    <m/>
  </r>
  <r>
    <s v="Leidy Andrea Puerta Henao"/>
    <s v="INGENIO RISARALDA S.A."/>
    <s v="0001866833"/>
    <s v="Medellin Corredores"/>
    <s v="En Proceso"/>
    <x v="4"/>
    <s v="Todo riesgo daño material"/>
    <x v="0"/>
    <s v="Coaseguro Aceptado"/>
    <s v="1"/>
    <n v="36"/>
    <s v="36,82"/>
    <n v="9148"/>
    <n v="1"/>
    <d v="2023-12-13T00:00:00"/>
    <x v="5"/>
    <x v="1"/>
    <s v="Área Suscripción"/>
    <s v="Operaciones Generales"/>
    <s v="Dólar Estadounidense"/>
    <s v="Modificación de datos de la póliza o el riesgo"/>
    <m/>
  </r>
  <r>
    <s v="Leidy Andrea Puerta Henao"/>
    <s v="GASEOSAS COLOMBIANAS S.A.S"/>
    <s v="0001867247"/>
    <s v="Medellin Corredores"/>
    <s v="En Proceso"/>
    <x v="4"/>
    <s v="Todo riesgo daño material"/>
    <x v="0"/>
    <s v="Coaseguro Aceptado"/>
    <s v="1"/>
    <n v="7645"/>
    <s v="7645,12"/>
    <n v="8932"/>
    <n v="1"/>
    <d v="2023-12-13T00:00:00"/>
    <x v="5"/>
    <x v="1"/>
    <s v="Área Suscripción"/>
    <s v="Operaciones Generales"/>
    <s v="Peso Colombiano"/>
    <s v="Modificación de datos de la póliza o el riesgo"/>
    <m/>
  </r>
  <r>
    <s v="Juan David Solano Orjuela"/>
    <s v="RADIO TELEVISION NACIONAL DE COLOMBIA RTVC S.A.S"/>
    <s v="0001867433"/>
    <s v="Bogotá corredores"/>
    <s v="En Proceso"/>
    <x v="4"/>
    <s v="Todo riesgo daño material"/>
    <x v="0"/>
    <s v="Coaseguro cedido"/>
    <s v="1"/>
    <n v="527842"/>
    <s v="443565,00"/>
    <n v="12835"/>
    <n v="1"/>
    <d v="2023-12-13T00:00:00"/>
    <x v="5"/>
    <x v="1"/>
    <s v="Área Suscripción"/>
    <s v="Operaciones Generales"/>
    <s v="Peso Colombiano"/>
    <s v="Inclusiones"/>
    <m/>
  </r>
  <r>
    <s v="Leidy Andrea Puerta Henao"/>
    <s v="NUTRIUM S.A.S."/>
    <s v="0001867580"/>
    <s v="Medellin Corredores"/>
    <s v="En Proceso"/>
    <x v="4"/>
    <s v="Todo riesgo daño material"/>
    <x v="0"/>
    <s v="Coaseguro Aceptado"/>
    <s v="1"/>
    <n v="281"/>
    <s v="281,94"/>
    <n v="9233"/>
    <n v="1"/>
    <d v="2023-12-13T00:00:00"/>
    <x v="5"/>
    <x v="1"/>
    <s v="Área Suscripción"/>
    <s v="Operaciones Generales"/>
    <s v="Dólar Estadounidense"/>
    <s v="Modificación de datos de la póliza o el riesgo"/>
    <m/>
  </r>
  <r>
    <s v="Juan Jose Vanegas Valencia"/>
    <s v="FUERZA LOGISTICA DE DISTRIBUCION S.A.S"/>
    <s v="0001867943"/>
    <s v="Cali corredores"/>
    <s v="En Proceso"/>
    <x v="5"/>
    <s v="Transporte automático de mercancías"/>
    <x v="0"/>
    <s v="Coaseguro cedido"/>
    <s v="0"/>
    <n v="56949"/>
    <s v="47856,80"/>
    <n v="8000003697"/>
    <n v="1"/>
    <d v="2023-12-13T00:00:00"/>
    <x v="5"/>
    <x v="1"/>
    <s v="Área Suscripción"/>
    <s v="Operaciones Generales"/>
    <s v="Peso Colombiano"/>
    <s v="Cobros mensuales"/>
    <m/>
  </r>
  <r>
    <s v="Maria Elisa Rojas Luque"/>
    <s v="ASESORIAS EN SERVICIOS INTEGRADOS Y SEGURIDAD LIMITADA"/>
    <s v="0001868403"/>
    <s v="Bogotá corredores"/>
    <s v="En Proceso"/>
    <x v="3"/>
    <s v="General"/>
    <x v="0"/>
    <s v="100 % Compañía"/>
    <s v="0"/>
    <n v="0"/>
    <s v="0,00"/>
    <n v="8001482768"/>
    <n v="1"/>
    <d v="2023-12-13T00:00:00"/>
    <x v="5"/>
    <x v="1"/>
    <s v="Área Suscripción"/>
    <s v="Operaciones Generales"/>
    <s v="Peso Colombiano"/>
    <s v="Modificación de datos de la póliza o el riesgo"/>
    <m/>
  </r>
  <r>
    <s v="Jenny Alexandra Higuera Garcia"/>
    <s v="GESTION Y GERENCIA DE PROYECTOS, CONSULTORIAS Y ASESORIAS SOCIEDAD ANONIMA SIMPLIFICADA"/>
    <s v="0001868736"/>
    <s v="Bogotá san diego"/>
    <s v="En Proceso"/>
    <x v="5"/>
    <s v="Transporte automático de mercancías"/>
    <x v="2"/>
    <s v="100 % Compañía"/>
    <s v="0"/>
    <n v="2499000"/>
    <s v="2100000,00"/>
    <m/>
    <n v="1"/>
    <d v="2023-12-13T00:00:00"/>
    <x v="2"/>
    <x v="1"/>
    <s v="Área Suscripción"/>
    <s v="Operaciones Generales"/>
    <s v="Peso Colombiano"/>
    <s v="Emisión"/>
    <m/>
  </r>
  <r>
    <s v="Eliana Bernal Hernandez"/>
    <s v="FONDO DE EMPLEADOS FENLINTER"/>
    <s v="0001847999"/>
    <s v="Bogotá corredores"/>
    <s v="En Proceso"/>
    <x v="1"/>
    <s v="Grupo deudor"/>
    <x v="0"/>
    <s v="100 % Compañía"/>
    <s v="0"/>
    <n v="309612"/>
    <s v="0,00"/>
    <n v="1002243"/>
    <n v="78"/>
    <d v="2023-12-06T00:00:00"/>
    <x v="0"/>
    <x v="2"/>
    <s v="Área Suscripción"/>
    <s v="Operaciones Generales"/>
    <s v="Peso Colombiano"/>
    <s v="Cobros mensuales"/>
    <s v="Error tecnológico Caso IM-172446-1-75438 cobertura Asistencia telefónica Póliza 1002243 Bogotá San Diego Deudor Vida Endoso 1 Y 2"/>
  </r>
  <r>
    <s v="Maria Andrea Acosta Riaño"/>
    <s v="FONESVA"/>
    <s v="0001848914"/>
    <s v="Valledupar"/>
    <s v="En Proceso"/>
    <x v="1"/>
    <s v="Grupo deudor"/>
    <x v="1"/>
    <s v="100 % Compañía"/>
    <s v="0"/>
    <n v="100000"/>
    <s v="100000,00"/>
    <n v="2206"/>
    <n v="13"/>
    <d v="2023-12-06T00:00:00"/>
    <x v="1"/>
    <x v="2"/>
    <s v="Área Operaciones"/>
    <s v="Operaciones Generales"/>
    <s v="Peso Colombiano"/>
    <s v="Renovación"/>
    <m/>
  </r>
  <r>
    <s v="Yolanda Helena Lozada Guerra"/>
    <s v="FEDERACION COLOMBIANA DE AUTOMOVILISMO"/>
    <s v="0001850390"/>
    <s v="Bogotá corredores"/>
    <s v="En Proceso"/>
    <x v="7"/>
    <s v="EDUCATIVO"/>
    <x v="0"/>
    <s v="100 % Compañía"/>
    <s v="0"/>
    <n v="630000"/>
    <s v="0,00"/>
    <n v="985102767"/>
    <n v="108"/>
    <d v="2023-12-06T00:00:00"/>
    <x v="0"/>
    <x v="2"/>
    <s v="Área Suscripción"/>
    <s v="Operaciones Generales"/>
    <s v="Peso Colombiano"/>
    <s v="Cobros mensuales"/>
    <s v="Pendiente texto"/>
  </r>
  <r>
    <s v="Mauricio Arellano"/>
    <s v="COONARTAX LTDA"/>
    <s v="0001850421"/>
    <s v="Pasto"/>
    <s v="En Proceso"/>
    <x v="1"/>
    <s v="Grupo deudor"/>
    <x v="0"/>
    <s v="100 % Compañía"/>
    <s v="0"/>
    <n v="2529711"/>
    <s v="2529711,00"/>
    <n v="2215"/>
    <n v="79"/>
    <d v="2023-12-06T00:00:00"/>
    <x v="0"/>
    <x v="2"/>
    <s v="Área Suscripción"/>
    <s v="Operaciones Generales"/>
    <s v="Peso Colombiano"/>
    <s v="Cobros mensuales"/>
    <m/>
  </r>
  <r>
    <s v="Jennifer Cordoba Ardila"/>
    <s v="ASA AGENCIA SEGUROS"/>
    <s v="0001850907"/>
    <s v="Cali corredores"/>
    <s v="En Proceso"/>
    <x v="0"/>
    <s v="Grupo vida"/>
    <x v="0"/>
    <s v="100 % Compañía"/>
    <s v="0"/>
    <n v="3475000"/>
    <s v="3475000,00"/>
    <n v="971603215"/>
    <n v="20"/>
    <d v="2023-12-06T00:00:00"/>
    <x v="0"/>
    <x v="2"/>
    <s v="Área Suscripción"/>
    <s v="Operaciones Generales"/>
    <s v="Peso Colombiano"/>
    <s v="Cobros mensuales"/>
    <m/>
  </r>
  <r>
    <s v="Maritza Marin Lopez"/>
    <s v="DIANA CORPORACION S.A.S"/>
    <s v="0001851869"/>
    <s v="Manizales"/>
    <s v="En Proceso"/>
    <x v="0"/>
    <s v="Grupo vida"/>
    <x v="0"/>
    <s v="100 % Compañía"/>
    <s v="0"/>
    <n v="7738011"/>
    <s v="7738011,00"/>
    <n v="2367"/>
    <n v="1308"/>
    <d v="2023-12-07T00:00:00"/>
    <x v="3"/>
    <x v="2"/>
    <s v="Área Suscripción"/>
    <s v="Operaciones Generales"/>
    <s v="Peso Colombiano"/>
    <s v="Ajuste de valor asegurado"/>
    <s v="Pendiente texto"/>
  </r>
  <r>
    <s v="Maria Andrea Acosta Riaño"/>
    <s v="CARLOS SARMIENTO L &amp; CIA INGENIO SANCARLOS S.A."/>
    <s v="0001852007"/>
    <s v="Cali corredores"/>
    <s v="En Proceso"/>
    <x v="0"/>
    <s v="Grupo vida"/>
    <x v="1"/>
    <s v="100 % Compañía"/>
    <s v="0"/>
    <n v="52058907"/>
    <s v="52058907,00"/>
    <n v="971603161"/>
    <n v="165"/>
    <d v="2023-12-07T00:00:00"/>
    <x v="0"/>
    <x v="2"/>
    <s v="Área Operaciones"/>
    <s v="Operaciones Generales"/>
    <s v="Peso Colombiano"/>
    <s v="Renovación"/>
    <s v="ERROR TECNOLOGICO Caso IM-172537-1-75473 (ERROR EN FACTURACION)"/>
  </r>
  <r>
    <s v="yeimy liliana lopez benjumea"/>
    <s v="FUNDACIÓN COOPEREN"/>
    <s v="0001852671"/>
    <s v="Medellin Corredores"/>
    <s v="En Proceso"/>
    <x v="0"/>
    <s v="Grupo vida"/>
    <x v="0"/>
    <s v="100 % Compañía"/>
    <s v="0"/>
    <n v="6278185"/>
    <s v="0,00"/>
    <n v="201003138"/>
    <n v="1841"/>
    <d v="2023-12-07T00:00:00"/>
    <x v="3"/>
    <x v="2"/>
    <s v="Área Suscripción"/>
    <s v="Operaciones Generales"/>
    <s v="Peso Colombiano"/>
    <s v="Cobros mensuales"/>
    <m/>
  </r>
  <r>
    <s v="Sandra Milena Lopez Sierra"/>
    <s v="FEMBELLOTA"/>
    <s v="0001853002"/>
    <s v="Manizales"/>
    <s v="En Proceso"/>
    <x v="1"/>
    <s v="Grupo deudor"/>
    <x v="0"/>
    <s v="100 % Compañía"/>
    <s v="0"/>
    <n v="119282"/>
    <s v="119282,16"/>
    <n v="2223"/>
    <n v="163"/>
    <d v="2023-12-07T00:00:00"/>
    <x v="3"/>
    <x v="2"/>
    <s v="Área Suscripción"/>
    <s v="Operaciones Generales"/>
    <s v="Peso Colombiano"/>
    <s v="Cobros mensuales"/>
    <s v="Pendiente retroactividad"/>
  </r>
  <r>
    <s v="Juan David Ramirez Velasquez"/>
    <s v="TRUCKSERVICE SAS"/>
    <s v="0001853760"/>
    <s v="Bogotá san diego"/>
    <s v="En Proceso"/>
    <x v="0"/>
    <s v="Grupo vida"/>
    <x v="0"/>
    <s v="100 % Compañía"/>
    <s v="0"/>
    <n v="225000"/>
    <s v="0,00"/>
    <n v="2622"/>
    <n v="15"/>
    <d v="2023-12-07T00:00:00"/>
    <x v="3"/>
    <x v="2"/>
    <s v="Área Suscripción"/>
    <s v="Operaciones Generales"/>
    <s v="Peso Colombiano"/>
    <s v="Cobros mensuales"/>
    <m/>
  </r>
  <r>
    <s v="Carlos Alberto Duque Zapata"/>
    <s v="COOPERATIVA COTRASER CTA"/>
    <s v="0001854025"/>
    <s v="Medellin Corredores"/>
    <s v="En Proceso"/>
    <x v="0"/>
    <s v="Grupo vida"/>
    <x v="0"/>
    <s v="100 % Compañía"/>
    <s v="0"/>
    <n v="8051900"/>
    <s v="8051900,00"/>
    <n v="5"/>
    <n v="1103"/>
    <d v="2023-12-07T00:00:00"/>
    <x v="3"/>
    <x v="2"/>
    <s v="Área Suscripción"/>
    <s v="Operaciones Generales"/>
    <s v="Peso Colombiano"/>
    <s v="Cobros mensuales"/>
    <m/>
  </r>
  <r>
    <s v="Sandra Milena Lopez Sierra"/>
    <s v="herragro"/>
    <s v="0001854187"/>
    <s v="Manizales"/>
    <s v="En Proceso"/>
    <x v="1"/>
    <s v="Grupo deudor"/>
    <x v="0"/>
    <s v="100 % Compañía"/>
    <s v="0"/>
    <n v="61197"/>
    <s v="61197,00"/>
    <n v="2226"/>
    <n v="83"/>
    <d v="2023-12-07T00:00:00"/>
    <x v="3"/>
    <x v="2"/>
    <s v="Área Suscripción"/>
    <s v="Operaciones Generales"/>
    <s v="Peso Colombiano"/>
    <s v="Cobros mensuales"/>
    <m/>
  </r>
  <r>
    <s v="Sandra Milena Lopez Sierra"/>
    <s v="herragro"/>
    <s v="0001854665"/>
    <s v="Manizales"/>
    <s v="En Proceso"/>
    <x v="1"/>
    <s v="Grupo deudor"/>
    <x v="0"/>
    <s v="100 % Compañía"/>
    <s v="0"/>
    <n v="49595"/>
    <s v="49595,00"/>
    <n v="2226"/>
    <n v="67"/>
    <d v="2023-12-07T00:00:00"/>
    <x v="3"/>
    <x v="2"/>
    <s v="Área Suscripción"/>
    <s v="Operaciones Generales"/>
    <s v="Peso Colombiano"/>
    <s v="Cobros mensuales"/>
    <m/>
  </r>
  <r>
    <s v="Andres Carrillo"/>
    <s v="EPIDERMIQUE S.A"/>
    <s v="0001855278"/>
    <s v="Franquicia Bogota Oriente"/>
    <s v="En Proceso"/>
    <x v="0"/>
    <s v="Grupo vida"/>
    <x v="0"/>
    <s v="100 % Compañía"/>
    <s v="0"/>
    <n v="715000"/>
    <s v="0,00"/>
    <n v="2238"/>
    <n v="71"/>
    <d v="2023-12-08T00:00:00"/>
    <x v="3"/>
    <x v="2"/>
    <s v="Área Suscripción"/>
    <s v="Operaciones Generales"/>
    <s v="Peso Colombiano"/>
    <s v="Cobros mensuales"/>
    <m/>
  </r>
  <r>
    <s v="Yurani Ceballos Castro"/>
    <s v="COOPERATIVA GRANCOOP"/>
    <s v="0001856644"/>
    <s v="Cali corredores"/>
    <s v="En Proceso"/>
    <x v="0"/>
    <s v="Grupo vida"/>
    <x v="0"/>
    <s v="100 % Compañía"/>
    <s v="0"/>
    <n v="120165009"/>
    <s v="120165009,00"/>
    <n v="1002389"/>
    <n v="1253"/>
    <d v="2023-12-11T00:00:00"/>
    <x v="2"/>
    <x v="2"/>
    <s v="Área Suscripción"/>
    <s v="Operaciones Generales"/>
    <s v="Peso Colombiano"/>
    <s v="Cobros mensuales"/>
    <m/>
  </r>
  <r>
    <s v="Yurani Ceballos Castro"/>
    <s v="COOPERATIVA GRANCOOP"/>
    <s v="0001856885"/>
    <s v="Cali corredores"/>
    <s v="En Proceso"/>
    <x v="0"/>
    <s v="Grupo vida"/>
    <x v="0"/>
    <s v="100 % Compañía"/>
    <s v="0"/>
    <n v="3979869"/>
    <s v="3979869,00"/>
    <n v="971603142"/>
    <n v="1208"/>
    <d v="2023-12-11T00:00:00"/>
    <x v="2"/>
    <x v="2"/>
    <s v="Área Suscripción"/>
    <s v="Operaciones Generales"/>
    <s v="Peso Colombiano"/>
    <s v="Cobros mensuales"/>
    <m/>
  </r>
  <r>
    <s v="Andres Hernando Becerra Corredor"/>
    <s v="COOEPRATIVA AVP"/>
    <s v="0001857034"/>
    <s v="Franquicia bogota modelia"/>
    <s v="En Proceso"/>
    <x v="1"/>
    <s v="Grupo deudor"/>
    <x v="0"/>
    <s v="100 % Compañía"/>
    <s v="0"/>
    <n v="3763658"/>
    <s v="0,00"/>
    <n v="2215"/>
    <n v="719"/>
    <d v="2023-12-11T00:00:00"/>
    <x v="2"/>
    <x v="2"/>
    <s v="Área Suscripción"/>
    <s v="Operaciones Generales"/>
    <s v="Peso Colombiano"/>
    <s v="Cobros mensuales"/>
    <m/>
  </r>
  <r>
    <s v="Yurani Ceballos Castro"/>
    <s v="CARLOS SARMIENTO L &amp; CIA INGENIO SANCARLOS S.A."/>
    <s v="0001858483"/>
    <s v="Cali corredores"/>
    <s v="En Proceso"/>
    <x v="0"/>
    <s v="Grupo vida"/>
    <x v="0"/>
    <s v="100 % Compañía"/>
    <s v="0"/>
    <n v="14114760"/>
    <s v="14114760,00"/>
    <n v="971603091"/>
    <n v="120"/>
    <d v="2023-12-12T00:00:00"/>
    <x v="4"/>
    <x v="2"/>
    <s v="Área Suscripción"/>
    <s v="Operaciones Generales"/>
    <s v="Peso Colombiano"/>
    <s v="Cobros mensuales"/>
    <m/>
  </r>
  <r>
    <s v="Maritza Marin Lopez"/>
    <s v="MINEROS ALUVIAL S.A.S BIC"/>
    <s v="0001859081"/>
    <s v="Medellin Corredores"/>
    <s v="En Proceso"/>
    <x v="2"/>
    <s v="ACC.PERSONALES COLEC"/>
    <x v="0"/>
    <s v="100 % Compañía"/>
    <s v="0"/>
    <n v="343487"/>
    <s v="343487,00"/>
    <n v="21002313"/>
    <n v="77"/>
    <d v="2023-12-11T00:00:00"/>
    <x v="2"/>
    <x v="2"/>
    <s v="Área Suscripción"/>
    <s v="Operaciones Generales"/>
    <s v="Peso Colombiano"/>
    <s v="Inclusiones"/>
    <m/>
  </r>
  <r>
    <s v="Amelio Fabian Eraso Diaz"/>
    <s v="FONDO DE EMPLEADOS FONCOLOMBIA"/>
    <s v="0001859939"/>
    <s v="Bogotá san diego"/>
    <s v="En Proceso"/>
    <x v="1"/>
    <s v="Grupo deudor"/>
    <x v="0"/>
    <s v="100 % Compañía"/>
    <s v="0"/>
    <n v="1541481"/>
    <s v="0,00"/>
    <n v="2642"/>
    <n v="1270"/>
    <d v="2023-12-11T00:00:00"/>
    <x v="2"/>
    <x v="2"/>
    <s v="Área Suscripción"/>
    <s v="Operaciones Generales"/>
    <s v="Peso Colombiano"/>
    <s v="Cobros mensuales"/>
    <m/>
  </r>
  <r>
    <s v="Luis Fernando Eraso Caicedo"/>
    <m/>
    <s v="0001863407"/>
    <s v="Pasto"/>
    <s v="En Proceso"/>
    <x v="7"/>
    <s v="EDUCATIVO"/>
    <x v="0"/>
    <s v="100 % Compañía"/>
    <s v="0"/>
    <n v="1067136"/>
    <s v="1067136,00"/>
    <n v="2271"/>
    <n v="8"/>
    <d v="2023-12-12T00:00:00"/>
    <x v="4"/>
    <x v="2"/>
    <s v="Área Suscripción"/>
    <s v="Operaciones Generales"/>
    <s v="Peso Colombiano"/>
    <s v="Cobros mensuales"/>
    <m/>
  </r>
  <r>
    <s v="Valentina Cardona Grajales"/>
    <s v="EXPOPANEL COLOMBIA S.A.S."/>
    <s v="0001864271"/>
    <s v="Pereira"/>
    <s v="En Proceso"/>
    <x v="0"/>
    <s v="Grupo vida"/>
    <x v="0"/>
    <s v="100 % Compañía"/>
    <s v="0"/>
    <n v="43000"/>
    <s v="43000,00"/>
    <n v="2279"/>
    <n v="10"/>
    <d v="2023-12-12T00:00:00"/>
    <x v="4"/>
    <x v="2"/>
    <s v="Área Suscripción"/>
    <s v="Operaciones Generales"/>
    <s v="Peso Colombiano"/>
    <s v="Cobros mensuales"/>
    <m/>
  </r>
  <r>
    <s v="Diana Carolina Avila Montenegro"/>
    <s v="FONDECOM"/>
    <s v="0001864454"/>
    <s v="Cali centro"/>
    <s v="En Proceso"/>
    <x v="0"/>
    <s v="Grupo vida"/>
    <x v="0"/>
    <s v="100 % Compañía"/>
    <s v="0"/>
    <n v="81885173"/>
    <s v="81885173,00"/>
    <n v="2283"/>
    <n v="5660"/>
    <d v="2023-12-12T00:00:00"/>
    <x v="4"/>
    <x v="2"/>
    <s v="Área Suscripción"/>
    <s v="Operaciones Generales"/>
    <s v="Peso Colombiano"/>
    <s v="Cobros mensuales"/>
    <m/>
  </r>
  <r>
    <s v="Maritza Marin Lopez"/>
    <s v="EMBOTELLADORA DE BEBIDAS DEL TOLIMA SA"/>
    <s v="0001864539"/>
    <s v="Manizales"/>
    <s v="En Proceso"/>
    <x v="0"/>
    <s v="Grupo vida"/>
    <x v="0"/>
    <s v="100 % Compañía"/>
    <s v="0"/>
    <n v="0"/>
    <s v="0,00"/>
    <n v="2345"/>
    <n v="8"/>
    <d v="2023-12-12T00:00:00"/>
    <x v="4"/>
    <x v="2"/>
    <s v="Área Suscripción"/>
    <s v="Operaciones Generales"/>
    <s v="Peso Colombiano"/>
    <s v="Inclusiones"/>
    <s v="Pendiente texto"/>
  </r>
  <r>
    <s v="Yeimy Lucia Gomez Quintero"/>
    <s v="MERIDIAN CONSULTING LTDA."/>
    <s v="0001865970"/>
    <s v="Bogotá corredores"/>
    <s v="En Proceso"/>
    <x v="0"/>
    <s v="Grupo vida"/>
    <x v="0"/>
    <s v="100 % Compañía"/>
    <s v="0"/>
    <n v="-19167"/>
    <s v="0,00"/>
    <n v="1003851"/>
    <n v="1"/>
    <d v="2023-12-13T00:00:00"/>
    <x v="5"/>
    <x v="2"/>
    <s v="Área Suscripción"/>
    <s v="Operaciones Generales"/>
    <s v="Peso Colombiano"/>
    <s v="Exclusiones"/>
    <m/>
  </r>
  <r>
    <s v="Oscar Calle Zapata"/>
    <s v="EQUICOL SAAS"/>
    <s v="0001866537"/>
    <s v="Medellin centro"/>
    <s v="En Proceso"/>
    <x v="0"/>
    <s v="Grupo vida"/>
    <x v="0"/>
    <s v="100 % Compañía"/>
    <s v="0"/>
    <n v="85250"/>
    <s v="85250,00"/>
    <n v="1002399"/>
    <n v="11"/>
    <d v="2023-12-13T00:00:00"/>
    <x v="5"/>
    <x v="2"/>
    <s v="Área Suscripción"/>
    <s v="Operaciones Generales"/>
    <s v="Peso Colombiano"/>
    <s v="Cobros mensuales"/>
    <m/>
  </r>
  <r>
    <s v="Yeimy Lucia Gomez Quintero"/>
    <s v="EF EDUCACION INTERNACIONAL S.A.S"/>
    <s v="0001866642"/>
    <s v="Franquicia chico"/>
    <s v="En Proceso"/>
    <x v="0"/>
    <s v="Grupo vida"/>
    <x v="0"/>
    <s v="100 % Compañía"/>
    <s v="0"/>
    <n v="-31250"/>
    <s v="0,00"/>
    <n v="2203"/>
    <n v="3"/>
    <d v="2023-12-13T00:00:00"/>
    <x v="5"/>
    <x v="2"/>
    <s v="Área Suscripción"/>
    <s v="Operaciones Generales"/>
    <s v="Peso Colombiano"/>
    <s v="Notas Crédito"/>
    <m/>
  </r>
  <r>
    <s v="Maritza Marin Lopez"/>
    <s v="MINEROS S.A."/>
    <s v="0001868197"/>
    <s v="Medellin Corredores"/>
    <s v="En Proceso"/>
    <x v="1"/>
    <s v="Grupo deudor"/>
    <x v="0"/>
    <s v="100 % Compañía"/>
    <s v="0"/>
    <n v="70229"/>
    <s v="70229,00"/>
    <n v="1002420"/>
    <n v="5"/>
    <d v="2023-12-13T00:00:00"/>
    <x v="5"/>
    <x v="2"/>
    <s v="Área Suscripción"/>
    <s v="Operaciones Generales"/>
    <s v="Peso Colombiano"/>
    <s v="Cobros mensuales"/>
    <s v="Pendiente texto"/>
  </r>
  <r>
    <s v="Maritza Marin Lopez"/>
    <s v="COMERCIALIZADORA INTERNACIONAL SANTANDEREANA DE ACEITES SAS"/>
    <s v="0001868641"/>
    <s v="Medellin Corredores"/>
    <s v="En Proceso"/>
    <x v="0"/>
    <s v="Grupo vida"/>
    <x v="0"/>
    <s v="100 % Compañía"/>
    <s v="0"/>
    <n v="0"/>
    <s v="0,00"/>
    <n v="2368"/>
    <n v="1"/>
    <d v="2023-12-13T00:00:00"/>
    <x v="5"/>
    <x v="2"/>
    <s v="Área Suscripción"/>
    <s v="Operaciones Generales"/>
    <s v="Peso Colombiano"/>
    <s v="Inclusiones"/>
    <s v="Pendiente texto"/>
  </r>
  <r>
    <s v="Maritza Marin Lopez"/>
    <s v="CONSTRUCCIONES EL CONDOR S.A."/>
    <s v="0001868967"/>
    <s v="Medellin Corredores"/>
    <s v="En Proceso"/>
    <x v="0"/>
    <s v="Grupo vida"/>
    <x v="0"/>
    <s v="100 % Compañía"/>
    <s v="0"/>
    <n v="0"/>
    <s v="0,00"/>
    <n v="201003127"/>
    <n v="713"/>
    <d v="2023-12-13T00:00:00"/>
    <x v="5"/>
    <x v="2"/>
    <s v="Área Suscripción"/>
    <s v="Operaciones Generales"/>
    <s v="Peso Colombiano"/>
    <s v="Modificación de datos de la póliza o el riesgo"/>
    <s v="Pendiente texto"/>
  </r>
  <r>
    <s v="Yurani Ceballos Castro"/>
    <s v="COOPERATIVA GRANCOOP"/>
    <s v="0001868998"/>
    <s v="Cali corredores"/>
    <s v="En Proceso"/>
    <x v="1"/>
    <s v="Grupo deudor"/>
    <x v="0"/>
    <s v="100 % Compañía"/>
    <s v="0"/>
    <n v="0"/>
    <s v="0,00"/>
    <n v="1002391"/>
    <n v="1"/>
    <d v="2023-12-13T00:00:00"/>
    <x v="5"/>
    <x v="2"/>
    <s v="Área Suscripción"/>
    <s v="Operaciones Generales"/>
    <s v="Peso Colombiano"/>
    <s v="Modificación de datos de la póliza o el riesgo"/>
    <m/>
  </r>
  <r>
    <s v="Santiago Gonzalez"/>
    <s v="TRANSPORTES LOPEZ"/>
    <s v="0001849982"/>
    <s v="Franquicia santa ana(fsa)"/>
    <s v="En Proceso"/>
    <x v="5"/>
    <s v="Transporte automático de mercancías"/>
    <x v="0"/>
    <s v="100 % Compañía"/>
    <s v="0"/>
    <n v="1809778"/>
    <s v="0,00"/>
    <n v="2241"/>
    <n v="1"/>
    <d v="2023-12-06T00:00:00"/>
    <x v="0"/>
    <x v="3"/>
    <s v="Área Suscripción"/>
    <s v="Operaciones Generales"/>
    <s v="Peso Colombiano"/>
    <s v="Cobros mensuales"/>
    <m/>
  </r>
  <r>
    <s v="Santiago Gonzalez"/>
    <s v="TRANSPORTES NACIONALES ARANDA SAS"/>
    <s v="0001850014"/>
    <s v="Franquicia santa ana(fsa)"/>
    <s v="En Proceso"/>
    <x v="5"/>
    <s v="Transporte automático de mercancías"/>
    <x v="0"/>
    <s v="100 % Compañía"/>
    <s v="0"/>
    <n v="1218120"/>
    <s v="0,00"/>
    <n v="2235"/>
    <n v="1"/>
    <d v="2023-12-06T00:00:00"/>
    <x v="0"/>
    <x v="3"/>
    <s v="Área Suscripción"/>
    <s v="Operaciones Generales"/>
    <s v="Peso Colombiano"/>
    <s v="Cobros mensuales"/>
    <m/>
  </r>
  <r>
    <s v="Juan Jose Vanegas Valencia"/>
    <s v="COLOMBINA SA"/>
    <s v="0001852836"/>
    <s v="Cali corredores"/>
    <s v="En Proceso"/>
    <x v="5"/>
    <s v="Transporte automático de mercancías"/>
    <x v="0"/>
    <s v="Coaseguro cedido"/>
    <s v="0"/>
    <n v="768373"/>
    <s v="645691,99"/>
    <n v="8000003696"/>
    <n v="1"/>
    <d v="2023-12-07T00:00:00"/>
    <x v="3"/>
    <x v="3"/>
    <s v="Área Suscripción"/>
    <s v="Operaciones Generales"/>
    <s v="Peso Colombiano"/>
    <s v="Cobros mensuales"/>
    <m/>
  </r>
  <r>
    <s v="Juan Jose Vanegas Valencia"/>
    <s v="COLOMBINA SA"/>
    <s v="0001852898"/>
    <s v="Cali corredores"/>
    <s v="En Proceso"/>
    <x v="5"/>
    <s v="Transporte automático de mercancías"/>
    <x v="0"/>
    <s v="Coaseguro cedido"/>
    <s v="0"/>
    <n v="5566546"/>
    <s v="4677769,81"/>
    <n v="8000003696"/>
    <n v="1"/>
    <d v="2023-12-07T00:00:00"/>
    <x v="3"/>
    <x v="3"/>
    <s v="Área Suscripción"/>
    <s v="Operaciones Generales"/>
    <s v="Peso Colombiano"/>
    <s v="Cobros mensuales"/>
    <m/>
  </r>
  <r>
    <s v="Juan Jose Vanegas Valencia"/>
    <s v="COLOMBINA SA"/>
    <s v="0001852942"/>
    <s v="Cali corredores"/>
    <s v="En Proceso"/>
    <x v="5"/>
    <s v="Transporte automático de mercancías"/>
    <x v="0"/>
    <s v="Coaseguro cedido"/>
    <s v="0"/>
    <n v="634255"/>
    <s v="53298753,00"/>
    <n v="8000003696"/>
    <n v="1"/>
    <d v="2023-12-07T00:00:00"/>
    <x v="3"/>
    <x v="3"/>
    <s v="Área Suscripción"/>
    <s v="Operaciones Generales"/>
    <s v="Peso Colombiano"/>
    <s v="Cobros mensuales"/>
    <m/>
  </r>
  <r>
    <s v="Juan Jose Vanegas Valencia"/>
    <s v="COLOMBINA SA"/>
    <s v="0001852964"/>
    <s v="Cali corredores"/>
    <s v="En Proceso"/>
    <x v="5"/>
    <s v="Transporte automático de mercancías"/>
    <x v="0"/>
    <s v="Coaseguro cedido"/>
    <s v="0"/>
    <n v="22160574"/>
    <s v="18622330,77"/>
    <n v="8000003696"/>
    <n v="1"/>
    <d v="2023-12-07T00:00:00"/>
    <x v="3"/>
    <x v="3"/>
    <s v="Área Suscripción"/>
    <s v="Operaciones Generales"/>
    <s v="Peso Colombiano"/>
    <s v="Cobros mensuales"/>
    <m/>
  </r>
  <r>
    <s v="Juan Jose Vanegas Valencia"/>
    <s v="COLOMBINA SA"/>
    <s v="0001853044"/>
    <s v="Cali corredores"/>
    <s v="En Proceso"/>
    <x v="5"/>
    <s v="Transporte automático de mercancías"/>
    <x v="0"/>
    <s v="Coaseguro cedido"/>
    <s v="0"/>
    <n v="1116251"/>
    <s v="93802576,00"/>
    <n v="8000003696"/>
    <n v="1"/>
    <d v="2023-12-07T00:00:00"/>
    <x v="3"/>
    <x v="3"/>
    <s v="Área Suscripción"/>
    <s v="Operaciones Generales"/>
    <s v="Peso Colombiano"/>
    <s v="Cobros mensuales"/>
    <m/>
  </r>
  <r>
    <s v="Juan Jose Vanegas Valencia"/>
    <s v="COLOMBINA SA"/>
    <s v="0001853026"/>
    <s v="Cali corredores"/>
    <s v="En Proceso"/>
    <x v="5"/>
    <s v="Transporte automático de mercancías"/>
    <x v="0"/>
    <s v="Coaseguro cedido"/>
    <s v="0"/>
    <n v="10671512"/>
    <s v="8967657,16"/>
    <n v="8000003696"/>
    <n v="1"/>
    <d v="2023-12-07T00:00:00"/>
    <x v="3"/>
    <x v="3"/>
    <s v="Área Suscripción"/>
    <s v="Operaciones Generales"/>
    <s v="Peso Colombiano"/>
    <s v="Cobros mensuales"/>
    <m/>
  </r>
  <r>
    <s v="Juan Camilo Salazar Sanchez"/>
    <s v="COFCO INTERNATIONAL COLOMBIA S.A.S."/>
    <s v="0001853412"/>
    <s v="Bogotá corredores"/>
    <s v="En Proceso"/>
    <x v="5"/>
    <s v="Transporte automático de mercancías"/>
    <x v="0"/>
    <s v="100 % Compañía"/>
    <s v="1"/>
    <n v="3923"/>
    <s v="0,00"/>
    <n v="8001005165"/>
    <n v="1"/>
    <d v="2023-12-07T00:00:00"/>
    <x v="3"/>
    <x v="3"/>
    <s v="Área Suscripción"/>
    <s v="Operaciones Generales"/>
    <s v="Dólar Estadounidense"/>
    <s v="Cobros mensuales"/>
    <m/>
  </r>
  <r>
    <s v="Maria Elisa Rojas Luque"/>
    <s v="TRANSPORTANDO KARS SAS"/>
    <s v="0001853996"/>
    <s v="Bogotá san diego"/>
    <s v="En Proceso"/>
    <x v="5"/>
    <s v="Transporte automático de mercancías"/>
    <x v="0"/>
    <s v="100 % Compañía"/>
    <s v="0"/>
    <n v="4773040"/>
    <s v="0,00"/>
    <n v="1002518"/>
    <n v="2"/>
    <d v="2023-12-07T00:00:00"/>
    <x v="3"/>
    <x v="3"/>
    <s v="Área Suscripción"/>
    <s v="Operaciones Generales"/>
    <s v="Peso Colombiano"/>
    <s v="Cobros mensuales"/>
    <m/>
  </r>
  <r>
    <s v="Juan David Solano Orjuela"/>
    <s v="INSTITUTO DEPARTAMENTAL DE CULTURA Y TURISMO DE CUNDINAMARCA"/>
    <s v="0001854871"/>
    <s v="Bogotá corredores"/>
    <s v="En Proceso"/>
    <x v="3"/>
    <s v="General"/>
    <x v="0"/>
    <s v="100 % Compañía"/>
    <s v="0"/>
    <n v="899836"/>
    <s v="756164,00"/>
    <n v="8001484366"/>
    <n v="1"/>
    <d v="2023-12-07T00:00:00"/>
    <x v="3"/>
    <x v="3"/>
    <s v="Área Suscripción"/>
    <s v="Operaciones Generales"/>
    <s v="Peso Colombiano"/>
    <s v="Prorrogas"/>
    <m/>
  </r>
  <r>
    <s v="Juan David Solano Orjuela"/>
    <s v="SUPERINTENDENCIA DE VIGILANCIA Y SEGURIDAD PRIVADA"/>
    <s v="0001856867"/>
    <s v="Bogotá corredores"/>
    <s v="En Proceso"/>
    <x v="4"/>
    <s v="Todo riesgo daño material"/>
    <x v="0"/>
    <s v="100 % Compañía"/>
    <s v="0"/>
    <n v="74711"/>
    <s v="62782,00"/>
    <n v="12845"/>
    <n v="1"/>
    <d v="2023-12-11T00:00:00"/>
    <x v="2"/>
    <x v="3"/>
    <s v="Área Suscripción"/>
    <s v="Operaciones Generales"/>
    <s v="Peso Colombiano"/>
    <s v="Inclusiones"/>
    <m/>
  </r>
  <r>
    <s v="Nathalee Navas Contreras"/>
    <s v="AGROPAISA SAS"/>
    <s v="0001860802"/>
    <s v="Bucaramanga"/>
    <s v="En Proceso"/>
    <x v="5"/>
    <s v="Transporte automático de mercancías"/>
    <x v="0"/>
    <s v="100 % Compañía"/>
    <s v="1"/>
    <n v="2792328"/>
    <s v="2346494,00"/>
    <n v="1002266"/>
    <n v="1"/>
    <d v="2023-12-11T00:00:00"/>
    <x v="2"/>
    <x v="3"/>
    <s v="Área Suscripción"/>
    <s v="Operaciones Generales"/>
    <s v="Peso Colombiano"/>
    <s v="Cobros mensuales"/>
    <m/>
  </r>
  <r>
    <s v="Leidy Andrea Puerta Henao"/>
    <s v="INGENIO RISARALDA S.A."/>
    <s v="0001849871"/>
    <s v="Medellin Corredores"/>
    <s v="En Proceso"/>
    <x v="3"/>
    <s v="General"/>
    <x v="0"/>
    <s v="Coaseguro Aceptado"/>
    <s v="0"/>
    <n v="154879"/>
    <s v="154879,00"/>
    <n v="6158014256"/>
    <n v="1"/>
    <d v="2023-12-11T00:00:00"/>
    <x v="2"/>
    <x v="4"/>
    <s v="Área Suscripción"/>
    <s v="Operaciones Generales"/>
    <s v="Peso Colombiano"/>
    <s v="Prorrogas"/>
    <m/>
  </r>
  <r>
    <s v="Juan David Solano Orjuela"/>
    <s v="INSTITUTO DEPARTAMENTAL DE CULTURA Y TURISMO DE CUNDINAMARCA"/>
    <s v="0001854385"/>
    <s v="Bogotá corredores"/>
    <s v="En Proceso"/>
    <x v="4"/>
    <s v="Todo riesgo daño material"/>
    <x v="0"/>
    <s v="100 % Compañía"/>
    <s v="0"/>
    <n v="513102"/>
    <s v="431178,00"/>
    <n v="12609"/>
    <n v="1"/>
    <d v="2023-12-07T00:00:00"/>
    <x v="3"/>
    <x v="4"/>
    <s v="Área Suscripción"/>
    <s v="Operaciones Generales"/>
    <s v="Peso Colombiano"/>
    <s v="Prorrogas"/>
    <m/>
  </r>
  <r>
    <s v="Leidy Andrea Puerta Henao"/>
    <s v="MUNICIPIO DE SAN LUIS"/>
    <s v="0001857011"/>
    <s v="Medellin centro"/>
    <s v="En Proceso"/>
    <x v="6"/>
    <s v="Equipo móvil y maquinaria"/>
    <x v="0"/>
    <s v="100 % Compañía"/>
    <s v="0"/>
    <n v="427738"/>
    <s v="359443,00"/>
    <n v="2218"/>
    <n v="1"/>
    <d v="2023-12-13T00:00:00"/>
    <x v="5"/>
    <x v="4"/>
    <s v="Área Suscripción"/>
    <s v="Operaciones Generales"/>
    <s v="Peso Colombiano"/>
    <s v="Prorrogas"/>
    <m/>
  </r>
  <r>
    <s v="Hector Javier Paez Berdugo"/>
    <s v="PANAMERICANA FORMAS E IMPRESOS SA"/>
    <s v="0001857650"/>
    <s v="Medellin Corredores"/>
    <s v="En Proceso"/>
    <x v="4"/>
    <s v="Todo riesgo daño material"/>
    <x v="0"/>
    <s v="Coaseguro cedido"/>
    <s v="0"/>
    <n v="700"/>
    <s v="589,00"/>
    <n v="8478"/>
    <n v="3"/>
    <d v="2023-12-11T00:00:00"/>
    <x v="2"/>
    <x v="4"/>
    <s v="Área Suscripción"/>
    <s v="Operaciones Generales"/>
    <s v="Dólar Estadounidense"/>
    <s v="Ajuste de valor asegurado"/>
    <m/>
  </r>
  <r>
    <s v="Natalia Cortes Mazo"/>
    <s v="CENTRO COMERCIAL LOS MOLINOS P.H"/>
    <s v="0001857908"/>
    <s v="Medellin Corredores"/>
    <s v="En Proceso"/>
    <x v="3"/>
    <s v="General"/>
    <x v="0"/>
    <s v="Coaseguro cedido"/>
    <s v="1"/>
    <n v="0"/>
    <s v="0,00"/>
    <n v="6158014090"/>
    <n v="1"/>
    <d v="2023-12-11T00:00:00"/>
    <x v="2"/>
    <x v="4"/>
    <s v="Área Suscripción"/>
    <s v="Operaciones Generales"/>
    <s v="Peso Colombiano"/>
    <s v="Modificación de datos de la póliza o el riesgo"/>
    <m/>
  </r>
  <r>
    <s v="Nathalee Navas Contreras"/>
    <s v="UNIVERSIDAD INDUSTRIAL DE SANTANDER"/>
    <s v="0001859465"/>
    <s v="Bucaramanga corredores"/>
    <s v="En Proceso"/>
    <x v="5"/>
    <s v="Transporte automático de valores"/>
    <x v="0"/>
    <s v="Coaseguro cedido"/>
    <s v="0"/>
    <n v="0"/>
    <s v="0,00"/>
    <n v="20"/>
    <n v="1"/>
    <d v="2023-12-11T00:00:00"/>
    <x v="2"/>
    <x v="4"/>
    <s v="Área Suscripción"/>
    <s v="Operaciones Generales"/>
    <s v="Peso Colombiano"/>
    <s v="Modificación de datos de la póliza o el riesgo"/>
    <m/>
  </r>
  <r>
    <s v="Juan David Zapata Sucerquia"/>
    <s v="FUNDACION SANTA FE DE BOGOTA"/>
    <s v="0001859749"/>
    <s v="Bogotá corredores"/>
    <s v="En Proceso"/>
    <x v="8"/>
    <s v="Infidelidad y riesgo financiero"/>
    <x v="1"/>
    <s v="100 % Compañía"/>
    <s v="0"/>
    <n v="35581000"/>
    <s v="29900000,00"/>
    <n v="8001003033"/>
    <n v="1"/>
    <d v="2023-12-12T00:00:00"/>
    <x v="0"/>
    <x v="4"/>
    <s v="Área Operaciones"/>
    <s v="Operaciones Generales"/>
    <s v="Peso Colombiano"/>
    <s v="Renovación"/>
    <m/>
  </r>
  <r>
    <s v="Juan Camilo Salazar Sanchez"/>
    <s v="CADENA COMERCIAL OXXO COLOMBIA S A S"/>
    <s v="0001859910"/>
    <s v="Bogotá corredores"/>
    <s v="En Proceso"/>
    <x v="4"/>
    <s v="Multi-riesgo"/>
    <x v="0"/>
    <s v="100 % Compañía"/>
    <s v="1"/>
    <n v="0"/>
    <s v="0,00"/>
    <n v="12401"/>
    <n v="0"/>
    <d v="2023-12-11T00:00:00"/>
    <x v="2"/>
    <x v="4"/>
    <s v="Área Suscripción"/>
    <s v="Operaciones Generales"/>
    <s v="Dólar Estadounidense"/>
    <s v="Modificación de datos de la póliza o el riesgo"/>
    <m/>
  </r>
  <r>
    <s v="Nathalee Navas Contreras"/>
    <s v="UNIVERSIDAD INDUSTRIAL DE SANTANDER"/>
    <s v="0001860715"/>
    <s v="Bucaramanga corredores"/>
    <s v="En Proceso"/>
    <x v="5"/>
    <s v="Transporte automático de mercancías"/>
    <x v="0"/>
    <s v="Coaseguro cedido"/>
    <s v="0"/>
    <n v="447440"/>
    <s v="376000,00"/>
    <n v="19"/>
    <n v="1"/>
    <d v="2023-12-13T00:00:00"/>
    <x v="5"/>
    <x v="4"/>
    <s v="Área Suscripción"/>
    <s v="Operaciones Generales"/>
    <s v="Peso Colombiano"/>
    <s v="Inclusiones"/>
    <m/>
  </r>
  <r>
    <s v="Edgar Enrique Velasquez Bohorquez"/>
    <s v="TRANS INHERCOR X TIX SA"/>
    <s v="0001860803"/>
    <s v="Bogotá san diego"/>
    <s v="En Proceso"/>
    <x v="5"/>
    <s v="Transporte automático de mercancías"/>
    <x v="0"/>
    <s v="100 % Compañía"/>
    <s v="1"/>
    <n v="319544"/>
    <s v="0,00"/>
    <n v="1002520"/>
    <n v="1"/>
    <d v="2023-12-11T00:00:00"/>
    <x v="2"/>
    <x v="4"/>
    <s v="Área Suscripción"/>
    <s v="Operaciones Generales"/>
    <s v="Peso Colombiano"/>
    <s v="Inclusiones"/>
    <m/>
  </r>
  <r>
    <s v="Angie Vanessa Triana Zamudio"/>
    <s v="DEPARTAMENTO NACIONAL DE PLANEACIÓN"/>
    <s v="0001861141"/>
    <s v="Bogotá corredores"/>
    <s v="En Proceso"/>
    <x v="4"/>
    <s v="Todo riesgo daño material"/>
    <x v="2"/>
    <s v="100 % Compañía"/>
    <s v="1"/>
    <n v="656694054"/>
    <s v="0,00"/>
    <m/>
    <n v="4"/>
    <d v="2023-12-12T00:00:00"/>
    <x v="3"/>
    <x v="4"/>
    <s v="Área Suscripción"/>
    <s v="Operaciones Generales"/>
    <s v="Peso Colombiano"/>
    <s v="Emisión"/>
    <m/>
  </r>
  <r>
    <s v="Angie Vanessa Triana Zamudio"/>
    <s v="DEPARTAMENTO NACIONAL DE PLANEACIÓN"/>
    <s v="0001861276"/>
    <s v="Bogotá corredores"/>
    <s v="En Proceso"/>
    <x v="5"/>
    <s v="Transporte automático de valores"/>
    <x v="2"/>
    <s v="100 % Compañía"/>
    <s v="0"/>
    <n v="1062197"/>
    <s v="0,00"/>
    <m/>
    <n v="1"/>
    <d v="2023-12-12T00:00:00"/>
    <x v="3"/>
    <x v="4"/>
    <s v="Área Suscripción"/>
    <s v="Operaciones Generales"/>
    <s v="Peso Colombiano"/>
    <s v="Emisión"/>
    <m/>
  </r>
  <r>
    <s v="Angie Vanessa Triana Zamudio"/>
    <s v="DISTRITO ESPECIAL DE CIENCIA TECNOLOGIA E INNOVACION DE MEDELLIN"/>
    <s v="0001862210"/>
    <s v="Medellin Corredores"/>
    <s v="En Proceso"/>
    <x v="3"/>
    <s v="General"/>
    <x v="2"/>
    <s v="Coaseguro Aceptado"/>
    <s v="0"/>
    <n v="2104106"/>
    <s v="0,00"/>
    <m/>
    <n v="1"/>
    <d v="2023-12-12T00:00:00"/>
    <x v="3"/>
    <x v="4"/>
    <s v="Área Suscripción"/>
    <s v="Operaciones Generales"/>
    <s v="Peso Colombiano"/>
    <s v="Emisión"/>
    <m/>
  </r>
  <r>
    <s v="Angie Vanessa Triana Zamudio"/>
    <s v="DISTRITO ESPECIAL DE CIENCIA TECNOLOGIA E INNOVACION DE MEDELLIN"/>
    <s v="0001862059"/>
    <s v="Medellin Corredores"/>
    <s v="En Proceso"/>
    <x v="4"/>
    <s v="Tradicional"/>
    <x v="2"/>
    <s v="Coaseguro Aceptado"/>
    <s v="0"/>
    <n v="58325908"/>
    <s v="0,00"/>
    <m/>
    <n v="1"/>
    <d v="2023-12-12T00:00:00"/>
    <x v="3"/>
    <x v="4"/>
    <s v="Área Suscripción"/>
    <s v="Operaciones Generales"/>
    <s v="Peso Colombiano"/>
    <s v="Emisión"/>
    <m/>
  </r>
  <r>
    <s v="Leidy Andrea Puerta Henao"/>
    <s v="INSTITUTO DE FINANCIAMIENTO PROMOCION Y DESARROLLO DE MANIZALES"/>
    <s v="0001862715"/>
    <s v="Pereira corredores"/>
    <s v="En Proceso"/>
    <x v="3"/>
    <s v="Directores y administradores"/>
    <x v="0"/>
    <s v="Coaseguro Aceptado"/>
    <s v="0"/>
    <n v="1349025"/>
    <s v="1349025,60"/>
    <n v="42"/>
    <n v="1"/>
    <d v="2023-12-12T00:00:00"/>
    <x v="4"/>
    <x v="4"/>
    <s v="Área Suscripción"/>
    <s v="Operaciones Generales"/>
    <s v="Peso Colombiano"/>
    <s v="Modificación de datos de la póliza o el riesgo"/>
    <m/>
  </r>
  <r>
    <s v="Maritza Marin Lopez"/>
    <s v="UNIVERSIDAD DE ANTIOQUIA"/>
    <s v="0001862905"/>
    <s v="Medellin Corredores"/>
    <s v="En Proceso"/>
    <x v="4"/>
    <s v="Tradicional"/>
    <x v="0"/>
    <s v="100 % Compañía"/>
    <s v="0"/>
    <n v="287631"/>
    <s v="241707,00"/>
    <n v="1002589"/>
    <n v="174"/>
    <d v="2023-12-12T00:00:00"/>
    <x v="4"/>
    <x v="4"/>
    <s v="Área Suscripción"/>
    <s v="Operaciones Generales"/>
    <s v="Peso Colombiano"/>
    <s v="Cobros mensuales"/>
    <m/>
  </r>
  <r>
    <s v="Arbey del Carmen Gutierrez Gutierrez"/>
    <s v="PRODUCTOS LACTEOS AURA S.A.S"/>
    <s v="0001863878"/>
    <s v="Bogotá corredores"/>
    <s v="En Proceso"/>
    <x v="4"/>
    <s v="Todo riesgo daño material"/>
    <x v="2"/>
    <s v="Coaseguro cedido"/>
    <s v="0"/>
    <n v="386877495"/>
    <s v="325107139,00"/>
    <n v="12550"/>
    <n v="1"/>
    <d v="2023-12-13T00:00:00"/>
    <x v="3"/>
    <x v="4"/>
    <s v="Área Suscripción"/>
    <s v="Operaciones Generales"/>
    <s v="Peso Colombiano"/>
    <s v="Emisión"/>
    <m/>
  </r>
  <r>
    <s v="Arbey del Carmen Gutierrez Gutierrez"/>
    <s v="INMOBILIARIA KERALTY SAS"/>
    <s v="0001864370"/>
    <s v="Bogotá corredores"/>
    <s v="En Proceso"/>
    <x v="4"/>
    <s v="Todo riesgo daño material"/>
    <x v="1"/>
    <s v="Coaseguro Aceptado"/>
    <s v="0"/>
    <n v="5511881"/>
    <s v="5511881,00"/>
    <n v="12758"/>
    <n v="1"/>
    <d v="2023-12-12T00:00:00"/>
    <x v="3"/>
    <x v="4"/>
    <s v="Área Operaciones"/>
    <s v="Operaciones Generales"/>
    <s v="Peso Colombiano"/>
    <s v="Renovación"/>
    <m/>
  </r>
  <r>
    <s v="Wagner Blanco Otero"/>
    <s v="TERMOCANDELARIA S.C.A. E.S.P."/>
    <s v="0001864537"/>
    <s v="Barranquilla corredores"/>
    <s v="En Proceso"/>
    <x v="3"/>
    <s v="General"/>
    <x v="0"/>
    <s v="100 % Compañía"/>
    <s v="1"/>
    <n v="1419"/>
    <s v="0,00"/>
    <n v="3320"/>
    <n v="1"/>
    <d v="2023-12-12T00:00:00"/>
    <x v="4"/>
    <x v="4"/>
    <s v="Área Suscripción"/>
    <s v="Operaciones Generales"/>
    <s v="Dólar Estadounidense"/>
    <s v="Prorrogas"/>
    <m/>
  </r>
  <r>
    <s v="Arbey del Carmen Gutierrez Gutierrez"/>
    <s v="COMPAÑÍA DE SEGUROS COLSANITAS S.A"/>
    <s v="0001866562"/>
    <s v="Bogotá corredores"/>
    <s v="En Proceso"/>
    <x v="4"/>
    <s v="Todo riesgo daño material"/>
    <x v="2"/>
    <s v="Coaseguro Aceptado"/>
    <s v="0"/>
    <n v="5499"/>
    <s v="5499,00"/>
    <m/>
    <n v="1"/>
    <d v="2023-12-13T00:00:00"/>
    <x v="2"/>
    <x v="4"/>
    <s v="Área Suscripción"/>
    <s v="Operaciones Generales"/>
    <s v="Peso Colombiano"/>
    <s v="Emisión"/>
    <m/>
  </r>
  <r>
    <s v="Leidy Andrea Puerta Henao"/>
    <s v="INGENIO RISARALDA S.A."/>
    <s v="0001866881"/>
    <s v="Medellin Corredores"/>
    <s v="En Proceso"/>
    <x v="4"/>
    <s v="Todo riesgo daño material"/>
    <x v="0"/>
    <s v="Coaseguro Aceptado"/>
    <s v="1"/>
    <n v="30"/>
    <s v="30,39"/>
    <n v="9148"/>
    <n v="1"/>
    <d v="2023-12-13T00:00:00"/>
    <x v="5"/>
    <x v="4"/>
    <s v="Área Suscripción"/>
    <s v="Operaciones Generales"/>
    <s v="Dólar Estadounidense"/>
    <s v="Modificación de datos de la póliza o el riesgo"/>
    <m/>
  </r>
  <r>
    <s v="Leidy Andrea Puerta Henao"/>
    <s v="INGENIO DEL CAUCA S.A.S."/>
    <s v="0001867339"/>
    <s v="Medellin Corredores"/>
    <s v="En Proceso"/>
    <x v="4"/>
    <s v="Todo riesgo daño material"/>
    <x v="0"/>
    <s v="Coaseguro Aceptado"/>
    <s v="1"/>
    <n v="52"/>
    <s v="52,86"/>
    <n v="9246"/>
    <n v="1"/>
    <d v="2023-12-13T00:00:00"/>
    <x v="5"/>
    <x v="4"/>
    <s v="Área Suscripción"/>
    <s v="Operaciones Generales"/>
    <s v="Dólar Estadounidense"/>
    <s v="Modificación de datos de la póliza o el riesgo"/>
    <m/>
  </r>
  <r>
    <s v="Leidy Andrea Puerta Henao"/>
    <s v="NUCLEOS E INVERSIONES FORESTALES DE COLOMBIA S.A."/>
    <s v="0001867442"/>
    <s v="Medellin Corredores"/>
    <s v="En Proceso"/>
    <x v="4"/>
    <s v="Todo riesgo daño material"/>
    <x v="0"/>
    <s v="Coaseguro Aceptado"/>
    <s v="1"/>
    <n v="37251"/>
    <s v="37251,52"/>
    <n v="8938"/>
    <n v="1"/>
    <d v="2023-12-13T00:00:00"/>
    <x v="5"/>
    <x v="4"/>
    <s v="Área Suscripción"/>
    <s v="Operaciones Generales"/>
    <s v="Peso Colombiano"/>
    <s v="Modificación de datos de la póliza o el riesgo"/>
    <m/>
  </r>
  <r>
    <s v="Leidy Andrea Puerta Henao"/>
    <s v="INGENIO PROVIDENCIA S.A."/>
    <s v="0001867556"/>
    <s v="Medellin Corredores"/>
    <s v="En Proceso"/>
    <x v="4"/>
    <s v="Todo riesgo daño material"/>
    <x v="0"/>
    <s v="Coaseguro Aceptado"/>
    <s v="1"/>
    <n v="1"/>
    <s v="1,00"/>
    <n v="9231"/>
    <n v="1"/>
    <d v="2023-12-13T00:00:00"/>
    <x v="5"/>
    <x v="4"/>
    <s v="Área Suscripción"/>
    <s v="Operaciones Generales"/>
    <s v="Dólar Estadounidense"/>
    <s v="Modificación de datos de la póliza o el riesgo"/>
    <m/>
  </r>
  <r>
    <s v="Juan David Solano Orjuela"/>
    <s v="RADIO TELEVISION NACIONAL DE COLOMBIA RTVC S.A.S"/>
    <s v="0001867630"/>
    <s v="Bogotá corredores"/>
    <s v="En Proceso"/>
    <x v="4"/>
    <s v="Todo riesgo daño material"/>
    <x v="0"/>
    <s v="Coaseguro cedido"/>
    <s v="1"/>
    <n v="135659"/>
    <s v="113999,00"/>
    <n v="12835"/>
    <n v="1"/>
    <d v="2023-12-13T00:00:00"/>
    <x v="5"/>
    <x v="4"/>
    <s v="Área Suscripción"/>
    <s v="Operaciones Generales"/>
    <s v="Peso Colombiano"/>
    <s v="Inclusiones"/>
    <m/>
  </r>
  <r>
    <s v="Juan David Zapata Sucerquia"/>
    <s v="GAS NATURAL CUNDIBOYACENSE S.A. E.S.P"/>
    <s v="0001867713"/>
    <s v="Bogotá corredores"/>
    <s v="En Proceso"/>
    <x v="8"/>
    <s v="Infidelidad y riesgo financiero"/>
    <x v="2"/>
    <s v="100 % Compañía"/>
    <s v="1"/>
    <n v="0"/>
    <s v="4671,13"/>
    <m/>
    <n v="1"/>
    <d v="2023-12-13T00:00:00"/>
    <x v="2"/>
    <x v="4"/>
    <s v="Área Suscripción"/>
    <s v="Operaciones Generales"/>
    <s v="Dólar Estadounidense"/>
    <s v="Emisión"/>
    <m/>
  </r>
  <r>
    <s v="Juan David Zapata Sucerquia"/>
    <s v="VANTI PLUS S.A.S"/>
    <s v="0001867995"/>
    <s v="Bogotá corredores"/>
    <s v="En Proceso"/>
    <x v="8"/>
    <s v="Infidelidad y riesgo financiero"/>
    <x v="2"/>
    <s v="100 % Compañía"/>
    <s v="1"/>
    <n v="0"/>
    <s v="79,17"/>
    <m/>
    <n v="1"/>
    <d v="2023-12-13T00:00:00"/>
    <x v="2"/>
    <x v="4"/>
    <s v="Área Suscripción"/>
    <s v="Operaciones Generales"/>
    <s v="Dólar Estadounidense"/>
    <s v="Emisión"/>
    <m/>
  </r>
  <r>
    <s v="Jenny Alexandra Higuera Garcia"/>
    <s v="QBCO S.A.S."/>
    <s v="0001868914"/>
    <s v="Bogotá corredores"/>
    <s v="En Proceso"/>
    <x v="5"/>
    <s v="Transporte automático de mercancías"/>
    <x v="2"/>
    <s v="Coaseguro Aceptado"/>
    <s v="0"/>
    <n v="7424442"/>
    <s v="6239027,00"/>
    <m/>
    <n v="2"/>
    <d v="2023-12-13T00:00:00"/>
    <x v="2"/>
    <x v="4"/>
    <s v="Área Suscripción"/>
    <s v="Operaciones Generales"/>
    <s v="Peso Colombiano"/>
    <s v="Emisión"/>
    <m/>
  </r>
  <r>
    <s v="Leidy Andrea Puerta Henao"/>
    <s v="GRUPOTEC S.A.S"/>
    <s v="0001854449"/>
    <s v="Franquicia eje cafetero"/>
    <s v="En Proceso"/>
    <x v="8"/>
    <s v="Infidelidad y riesgo financiero"/>
    <x v="0"/>
    <s v="100 % Compañía"/>
    <s v="0"/>
    <n v="0"/>
    <s v="0,00"/>
    <n v="3"/>
    <n v="1"/>
    <d v="2023-12-07T00:00:00"/>
    <x v="3"/>
    <x v="5"/>
    <s v="Área Suscripción"/>
    <s v="Operaciones Generales"/>
    <s v="Peso Colombiano"/>
    <s v="Modificación de datos de la póliza o el riesgo"/>
    <m/>
  </r>
  <r>
    <s v="Juan David Solano Orjuela"/>
    <s v="INSTITUTO DEPARTAMENTAL DE CULTURA Y TURISMO DE CUNDINAMARCA"/>
    <s v="0001854908"/>
    <s v="Bogotá corredores"/>
    <s v="En Proceso"/>
    <x v="3"/>
    <s v="Rce servidores públicos"/>
    <x v="0"/>
    <s v="100 % Compañía"/>
    <s v="0"/>
    <n v="4049260"/>
    <s v="3402740,00"/>
    <n v="8001484363"/>
    <n v="1"/>
    <d v="2023-12-07T00:00:00"/>
    <x v="3"/>
    <x v="5"/>
    <s v="Área Suscripción"/>
    <s v="Operaciones Generales"/>
    <s v="Peso Colombiano"/>
    <s v="Prorrogas"/>
    <m/>
  </r>
  <r>
    <s v="Juan Camilo Salazar Sanchez"/>
    <s v="DECATHLON COLOMBIA S.A.S"/>
    <s v="0001855310"/>
    <s v="Bogotá corredores"/>
    <s v="En Proceso"/>
    <x v="4"/>
    <s v="Multi-riesgo"/>
    <x v="0"/>
    <s v="100 % Compañía"/>
    <s v="1"/>
    <n v="0"/>
    <s v="0,00"/>
    <n v="11326"/>
    <n v="1"/>
    <d v="2023-12-11T00:00:00"/>
    <x v="3"/>
    <x v="5"/>
    <s v="Área Suscripción"/>
    <s v="Operaciones Generales"/>
    <s v="Peso Colombiano"/>
    <s v="Modificación de datos de la póliza o el riesgo"/>
    <m/>
  </r>
  <r>
    <s v="Juan Camilo Salazar Sanchez"/>
    <s v="ANDRITZ HYDRO LTDA"/>
    <s v="0001856041"/>
    <s v="Bogotá corredores"/>
    <s v="En Proceso"/>
    <x v="3"/>
    <s v="General"/>
    <x v="0"/>
    <s v="100 % Compañía"/>
    <s v="1"/>
    <n v="0"/>
    <s v="0,00"/>
    <n v="8001482222"/>
    <n v="1"/>
    <d v="2023-12-11T00:00:00"/>
    <x v="3"/>
    <x v="5"/>
    <s v="Área Suscripción"/>
    <s v="Operaciones Generales"/>
    <s v="Dólar Estadounidense"/>
    <s v="Modificación de datos de la póliza o el riesgo"/>
    <m/>
  </r>
  <r>
    <s v="Juan Camilo Salazar Sanchez"/>
    <s v="ANDRITZ HYDRO LTDA."/>
    <s v="0001856047"/>
    <s v="Bogotá corredores"/>
    <s v="En Proceso"/>
    <x v="3"/>
    <s v="Profesional"/>
    <x v="0"/>
    <s v="100 % Compañía"/>
    <s v="1"/>
    <n v="0"/>
    <s v="0,00"/>
    <n v="8001479366"/>
    <n v="1"/>
    <d v="2023-12-11T00:00:00"/>
    <x v="3"/>
    <x v="5"/>
    <s v="Área Suscripción"/>
    <s v="Operaciones Generales"/>
    <s v="Dólar Estadounidense"/>
    <s v="Modificación de datos de la póliza o el riesgo"/>
    <m/>
  </r>
  <r>
    <s v="Juan David Solano Orjuela"/>
    <s v="SECRETARIA DE PLANEACION DISTRITAL"/>
    <s v="0001856102"/>
    <s v="Bogotá corredores"/>
    <s v="En Proceso"/>
    <x v="4"/>
    <s v="Todo riesgo daño material"/>
    <x v="0"/>
    <s v="100 % Compañía"/>
    <s v="0"/>
    <n v="-14722"/>
    <s v="-12372,00"/>
    <n v="12495"/>
    <n v="1"/>
    <d v="2023-12-09T00:00:00"/>
    <x v="3"/>
    <x v="5"/>
    <s v="Área Suscripción"/>
    <s v="Operaciones Generales"/>
    <s v="Peso Colombiano"/>
    <s v="Exclusiones"/>
    <m/>
  </r>
  <r>
    <s v="Juan Camilo Salazar Sanchez"/>
    <s v="CADENA COMERCIAL OXXO COLOMBIA S A S."/>
    <s v="0001859589"/>
    <s v="Bogotá corredores"/>
    <s v="En Proceso"/>
    <x v="4"/>
    <s v="Multi-riesgo"/>
    <x v="0"/>
    <s v="100 % Compañía"/>
    <s v="1"/>
    <n v="0"/>
    <s v="0,00"/>
    <n v="12401"/>
    <n v="1"/>
    <d v="2023-12-11T00:00:00"/>
    <x v="2"/>
    <x v="5"/>
    <s v="Área Suscripción"/>
    <s v="Operaciones Generales"/>
    <s v="Dólar Estadounidense"/>
    <s v="Modificación de datos de la póliza o el riesgo"/>
    <m/>
  </r>
  <r>
    <s v="Juan Camilo Salazar Sanchez"/>
    <s v="CADENA COMERCIAL OXXO COLOMBIA S A S"/>
    <s v="0001859850"/>
    <s v="Bogotá corredores"/>
    <s v="En Proceso"/>
    <x v="4"/>
    <s v="Multi-riesgo"/>
    <x v="0"/>
    <s v="100 % Compañía"/>
    <s v="1"/>
    <n v="0"/>
    <s v="0,00"/>
    <n v="12696"/>
    <n v="1"/>
    <d v="2023-12-11T00:00:00"/>
    <x v="2"/>
    <x v="5"/>
    <s v="Área Suscripción"/>
    <s v="Operaciones Generales"/>
    <s v="Dólar Estadounidense"/>
    <s v="Modificación de datos de la póliza o el riesgo"/>
    <m/>
  </r>
  <r>
    <s v="Juan Camilo Salazar Sanchez"/>
    <s v="CADENA COMERCIAL OXXO COLOMBIA S A S"/>
    <s v="0001860003"/>
    <s v="Bogotá corredores"/>
    <s v="En Proceso"/>
    <x v="4"/>
    <s v="Multi-riesgo"/>
    <x v="0"/>
    <s v="100 % Compañía"/>
    <s v="1"/>
    <n v="0"/>
    <s v="0,00"/>
    <n v="12401"/>
    <n v="0"/>
    <d v="2023-12-11T00:00:00"/>
    <x v="2"/>
    <x v="5"/>
    <s v="Área Suscripción"/>
    <s v="Operaciones Generales"/>
    <s v="Dólar Estadounidense"/>
    <s v="Modificación de datos de la póliza o el riesgo"/>
    <m/>
  </r>
  <r>
    <s v="Nathalee Navas Contreras"/>
    <s v="COTRASANGIL LTDA - COOPERATIVA DE TRANSPORTADORES DE SAN GIL LTDA"/>
    <s v="0001860730"/>
    <s v="Bucaramanga"/>
    <s v="En Proceso"/>
    <x v="5"/>
    <s v="Transporte automático de mercancías"/>
    <x v="0"/>
    <s v="100 % Compañía"/>
    <s v="0"/>
    <n v="1105862"/>
    <s v="929295,00"/>
    <n v="1002282"/>
    <n v="1"/>
    <d v="2023-12-11T00:00:00"/>
    <x v="2"/>
    <x v="5"/>
    <s v="Área Suscripción"/>
    <s v="Operaciones Generales"/>
    <s v="Peso Colombiano"/>
    <s v="Cobros mensuales"/>
    <m/>
  </r>
  <r>
    <s v="Yurani Ceballos Castro"/>
    <s v="CONJUNTO RESIDENCIAL COLINAS DE MALLORCA"/>
    <s v="0001863634"/>
    <s v="Cali corredores"/>
    <s v="En Proceso"/>
    <x v="3"/>
    <s v="Directores y administradores"/>
    <x v="2"/>
    <s v="100 % Compañía"/>
    <s v="0"/>
    <n v="930000"/>
    <s v="1106700,00"/>
    <m/>
    <n v="1"/>
    <d v="2023-12-12T00:00:00"/>
    <x v="3"/>
    <x v="5"/>
    <s v="Área Suscripción"/>
    <s v="Operaciones Generales"/>
    <s v="Peso Colombiano"/>
    <s v="Emisión"/>
    <m/>
  </r>
  <r>
    <s v="Leidy Andrea Puerta Henao"/>
    <s v="EDIFICIO DEL CAFE P.H"/>
    <s v="0001863736"/>
    <s v="Medellin centro"/>
    <s v="En Proceso"/>
    <x v="4"/>
    <s v="Todo riesgo daño material"/>
    <x v="0"/>
    <s v="100 % Compañía"/>
    <s v="0"/>
    <n v="0"/>
    <s v="0,00"/>
    <n v="11339"/>
    <n v="1"/>
    <d v="2023-12-12T00:00:00"/>
    <x v="4"/>
    <x v="5"/>
    <s v="Área Suscripción"/>
    <s v="Operaciones Generales"/>
    <s v="Peso Colombiano"/>
    <s v="Modificación de datos de la póliza o el riesgo"/>
    <m/>
  </r>
  <r>
    <s v="Edgar Enrique Velasquez Bohorquez"/>
    <s v="AERZEN COLOMBIA S A S"/>
    <s v="0001864213"/>
    <s v="Bogotá corredores"/>
    <s v="En Proceso"/>
    <x v="3"/>
    <s v="General"/>
    <x v="1"/>
    <s v="100 % Compañía"/>
    <s v="1"/>
    <n v="12534775"/>
    <s v="10533425,00"/>
    <n v="8001483825"/>
    <n v="1"/>
    <d v="2023-12-12T00:00:00"/>
    <x v="3"/>
    <x v="5"/>
    <s v="Área Operaciones"/>
    <s v="Operaciones Generales"/>
    <s v="Peso Colombiano"/>
    <s v="Renovación"/>
    <m/>
  </r>
  <r>
    <s v="Edgar Enrique Velasquez Bohorquez"/>
    <s v="TRANS INHERCOR X TIX SA"/>
    <s v="0001864576"/>
    <s v="Bogotá san diego"/>
    <s v="En Proceso"/>
    <x v="5"/>
    <s v="Transporte automático de mercancías"/>
    <x v="0"/>
    <s v="100 % Compañía"/>
    <s v="1"/>
    <n v="0"/>
    <s v="0,00"/>
    <n v="1002520"/>
    <n v="1"/>
    <d v="2023-12-12T00:00:00"/>
    <x v="4"/>
    <x v="5"/>
    <s v="Área Suscripción"/>
    <s v="Operaciones Generales"/>
    <s v="Peso Colombiano"/>
    <s v="Modificación de datos de la póliza o el riesgo"/>
    <m/>
  </r>
  <r>
    <s v="Juan Camilo Salazar Sanchez"/>
    <s v="PUMA ENERGY COLOMBIA COMBUSTIBLES SAS"/>
    <s v="0001864795"/>
    <s v="Barranquilla corredores"/>
    <s v="En Proceso"/>
    <x v="4"/>
    <s v="Multi-riesgo"/>
    <x v="0"/>
    <s v="100 % Compañía"/>
    <s v="1"/>
    <n v="0"/>
    <s v="0,00"/>
    <n v="2820"/>
    <n v="1"/>
    <d v="2023-12-12T00:00:00"/>
    <x v="4"/>
    <x v="5"/>
    <s v="Área Suscripción"/>
    <s v="Operaciones Generales"/>
    <s v="Dólar Estadounidense"/>
    <s v="Modificación de datos de la póliza o el riesgo"/>
    <m/>
  </r>
  <r>
    <s v="Brenda Ginnett Roman Cruz"/>
    <s v="CONSORCIO ALIANZA 744"/>
    <s v="0001865209"/>
    <s v="Franquicia santa ana(fsa)"/>
    <s v="En Proceso"/>
    <x v="6"/>
    <s v="Todo riesgo contratista"/>
    <x v="1"/>
    <s v="Coaseguro cedido"/>
    <s v="0"/>
    <n v="714341931"/>
    <s v="600287337,00"/>
    <n v="22032"/>
    <n v="1"/>
    <d v="2023-12-13T00:00:00"/>
    <x v="2"/>
    <x v="5"/>
    <s v="Área Operaciones"/>
    <s v="Operaciones Generales"/>
    <s v="Peso Colombiano"/>
    <s v="Renovación"/>
    <m/>
  </r>
  <r>
    <s v="Maritza Marin Lopez"/>
    <s v="INDUSTRIAS ELECTROMECANICAS MAGNETRON SAS"/>
    <s v="0001840325"/>
    <s v="Pereira corredores"/>
    <s v="En Proceso"/>
    <x v="0"/>
    <s v="Grupo vida"/>
    <x v="0"/>
    <s v="100 % Compañía"/>
    <s v="0"/>
    <n v="1190000"/>
    <s v="1190000,00"/>
    <n v="23"/>
    <n v="19"/>
    <d v="2023-12-06T00:00:00"/>
    <x v="0"/>
    <x v="6"/>
    <s v="Área Suscripción"/>
    <s v="Operaciones Generales"/>
    <s v="Peso Colombiano"/>
    <s v="Modificación de datos de la póliza o el riesgo"/>
    <m/>
  </r>
  <r>
    <s v="Hector Pumarejo"/>
    <s v="ASERDIR"/>
    <s v="0001846359"/>
    <s v="Valledupar"/>
    <s v="En Proceso"/>
    <x v="0"/>
    <s v="Grupo vida"/>
    <x v="0"/>
    <s v="100 % Compañía"/>
    <s v="0"/>
    <n v="1984500"/>
    <s v="1984500,00"/>
    <n v="2216"/>
    <n v="441"/>
    <d v="2023-12-05T00:00:00"/>
    <x v="1"/>
    <x v="6"/>
    <s v="Área Suscripción"/>
    <s v="Operaciones Generales"/>
    <s v="Peso Colombiano"/>
    <s v="Cobros mensuales"/>
    <m/>
  </r>
  <r>
    <s v="Patricia Gil Garcia"/>
    <s v="LUGISEGUROS"/>
    <s v="0001849885"/>
    <s v="Bogotá san diego"/>
    <s v="En Proceso"/>
    <x v="0"/>
    <s v="Grupo vida"/>
    <x v="0"/>
    <s v="100 % Compañía"/>
    <s v="0"/>
    <n v="325000"/>
    <s v="0,00"/>
    <n v="2531"/>
    <n v="16"/>
    <d v="2023-12-06T00:00:00"/>
    <x v="0"/>
    <x v="6"/>
    <s v="Área Suscripción"/>
    <s v="Operaciones Generales"/>
    <s v="Peso Colombiano"/>
    <s v="Cobros mensuales"/>
    <m/>
  </r>
  <r>
    <s v="Brayan Steven Fierro Sanabria"/>
    <s v="CONCECIONARIA RUTA AL SUR SA"/>
    <s v="0001850170"/>
    <s v="Neiva"/>
    <s v="En Proceso"/>
    <x v="0"/>
    <s v="Grupo vida"/>
    <x v="0"/>
    <s v="100 % Compañía"/>
    <s v="0"/>
    <n v="-4958500"/>
    <s v="0,00"/>
    <n v="2"/>
    <n v="204"/>
    <d v="2023-12-06T00:00:00"/>
    <x v="0"/>
    <x v="6"/>
    <s v="Área Suscripción"/>
    <s v="Operaciones Generales"/>
    <s v="Peso Colombiano"/>
    <s v="Cobros mensuales"/>
    <m/>
  </r>
  <r>
    <s v="Dani Rosio Manzano Buitrago"/>
    <s v="INGENIO CARMELITA S.A."/>
    <s v="0001850800"/>
    <s v="Cali corredores"/>
    <s v="En Proceso"/>
    <x v="0"/>
    <s v="Grupo vida"/>
    <x v="0"/>
    <s v="100 % Compañía"/>
    <s v="0"/>
    <n v="0"/>
    <s v="0,00"/>
    <n v="971603157"/>
    <n v="2"/>
    <d v="2023-12-06T00:00:00"/>
    <x v="0"/>
    <x v="6"/>
    <s v="Área Suscripción"/>
    <s v="Operaciones Generales"/>
    <s v="Peso Colombiano"/>
    <s v="Inclusiones"/>
    <m/>
  </r>
  <r>
    <s v="Maria Jose Gutierrez Nossa"/>
    <s v="IN BOND GEMA SAS"/>
    <s v="0001850936"/>
    <s v="Bogotá san diego"/>
    <s v="En Proceso"/>
    <x v="0"/>
    <s v="Grupo vida"/>
    <x v="0"/>
    <s v="100 % Compañía"/>
    <s v="0"/>
    <n v="603900"/>
    <s v="0,00"/>
    <n v="2365"/>
    <n v="62"/>
    <d v="2023-12-06T00:00:00"/>
    <x v="0"/>
    <x v="6"/>
    <s v="Área Suscripción"/>
    <s v="Operaciones Generales"/>
    <s v="Peso Colombiano"/>
    <s v="Cobros mensuales"/>
    <m/>
  </r>
  <r>
    <s v="Tatiana Quintero Cabrera"/>
    <s v="COCESIONARIA RUTA AL SUR SAS"/>
    <s v="0001852387"/>
    <s v="Neiva"/>
    <s v="En Proceso"/>
    <x v="0"/>
    <s v="Grupo vida"/>
    <x v="0"/>
    <s v="100 % Compañía"/>
    <s v="0"/>
    <n v="4958500"/>
    <s v="0,00"/>
    <n v="2"/>
    <n v="204"/>
    <d v="2023-12-07T00:00:00"/>
    <x v="3"/>
    <x v="6"/>
    <s v="Área Suscripción"/>
    <s v="Operaciones Generales"/>
    <s v="Peso Colombiano"/>
    <s v="Cobros mensuales"/>
    <m/>
  </r>
  <r>
    <s v="Juan David Ramirez Velasquez"/>
    <s v="ORGANIZACION LOGISTICA DE TRANSPORTE"/>
    <s v="0001853558"/>
    <s v="Bogotá san diego"/>
    <s v="En Proceso"/>
    <x v="0"/>
    <s v="Grupo vida"/>
    <x v="0"/>
    <s v="100 % Compañía"/>
    <s v="0"/>
    <n v="2190000"/>
    <s v="0,00"/>
    <n v="2619"/>
    <n v="146"/>
    <d v="2023-12-07T00:00:00"/>
    <x v="3"/>
    <x v="6"/>
    <s v="Área Suscripción"/>
    <s v="Operaciones Generales"/>
    <s v="Peso Colombiano"/>
    <s v="Cobros mensuales"/>
    <m/>
  </r>
  <r>
    <s v="Juan David Ramirez Velasquez"/>
    <s v="JERANSA GROUP SAS"/>
    <s v="0001853711"/>
    <s v="Bogotá san diego"/>
    <s v="En Proceso"/>
    <x v="0"/>
    <s v="Grupo vida"/>
    <x v="0"/>
    <s v="100 % Compañía"/>
    <s v="0"/>
    <n v="153750"/>
    <s v="0,00"/>
    <n v="2621"/>
    <n v="10"/>
    <d v="2023-12-07T00:00:00"/>
    <x v="3"/>
    <x v="6"/>
    <s v="Área Suscripción"/>
    <s v="Operaciones Generales"/>
    <s v="Peso Colombiano"/>
    <s v="Cobros mensuales"/>
    <m/>
  </r>
  <r>
    <s v="Juan David Ramirez Velasquez"/>
    <s v="DELTA UNION S A S"/>
    <s v="0001854090"/>
    <s v="Bogotá san diego"/>
    <s v="En Proceso"/>
    <x v="0"/>
    <s v="Grupo vida"/>
    <x v="0"/>
    <s v="100 % Compañía"/>
    <s v="0"/>
    <n v="45000"/>
    <s v="0,00"/>
    <n v="2620"/>
    <n v="3"/>
    <d v="2023-12-07T00:00:00"/>
    <x v="3"/>
    <x v="6"/>
    <s v="Área Suscripción"/>
    <s v="Operaciones Generales"/>
    <s v="Peso Colombiano"/>
    <s v="Cobros mensuales"/>
    <m/>
  </r>
  <r>
    <s v="Juan David Ramirez Velasquez"/>
    <s v="CREARTE RA SAS"/>
    <s v="0001854120"/>
    <s v="Bogotá san diego"/>
    <s v="En Proceso"/>
    <x v="0"/>
    <s v="Grupo vida"/>
    <x v="0"/>
    <s v="100 % Compañía"/>
    <s v="0"/>
    <n v="45000"/>
    <s v="0,00"/>
    <n v="2627"/>
    <n v="3"/>
    <d v="2023-12-07T00:00:00"/>
    <x v="3"/>
    <x v="6"/>
    <s v="Área Suscripción"/>
    <s v="Operaciones Generales"/>
    <s v="Peso Colombiano"/>
    <s v="Cobros mensuales"/>
    <m/>
  </r>
  <r>
    <s v="Natalia Cortes Mazo"/>
    <s v="EMPRESA DE TRANSPORTE MASIVO DEL VALLE DE ABURRA LTDA"/>
    <s v="0001856983"/>
    <s v="Medellin Corredores"/>
    <s v="En Proceso"/>
    <x v="0"/>
    <s v="Grupo vida"/>
    <x v="0"/>
    <s v="100 % Compañía"/>
    <s v="0"/>
    <n v="0"/>
    <s v="0,00"/>
    <n v="201003139"/>
    <n v="1"/>
    <d v="2023-12-11T00:00:00"/>
    <x v="2"/>
    <x v="6"/>
    <s v="Área Suscripción"/>
    <s v="Operaciones Generales"/>
    <s v="Peso Colombiano"/>
    <s v="Modificación de datos de la póliza o el riesgo"/>
    <m/>
  </r>
  <r>
    <s v="Yeimy Lucia Gomez Quintero"/>
    <s v="ITAU COLOMBIA S.A."/>
    <s v="0001857218"/>
    <s v="Bogotá corredores"/>
    <s v="En Proceso"/>
    <x v="0"/>
    <s v="Grupo vida"/>
    <x v="0"/>
    <s v="100 % Compañía"/>
    <s v="0"/>
    <n v="0"/>
    <s v="0,00"/>
    <n v="1003943"/>
    <n v="1"/>
    <d v="2023-12-11T00:00:00"/>
    <x v="2"/>
    <x v="6"/>
    <s v="Área Suscripción"/>
    <s v="Operaciones Generales"/>
    <s v="Peso Colombiano"/>
    <s v="Modificación de datos de la póliza o el riesgo"/>
    <m/>
  </r>
  <r>
    <s v="Natalia Carolina Gomez Rojas"/>
    <s v="CONSEJO SUPERIOR DE LA JUDICATURA"/>
    <s v="0001857737"/>
    <s v="Bogotá corredores"/>
    <s v="En Proceso"/>
    <x v="0"/>
    <s v="Grupo vida"/>
    <x v="0"/>
    <s v="Coaseguro Aceptado"/>
    <s v="0"/>
    <n v="0"/>
    <s v="0,00"/>
    <n v="1004056"/>
    <n v="1"/>
    <d v="2023-12-11T00:00:00"/>
    <x v="2"/>
    <x v="6"/>
    <s v="Área Suscripción"/>
    <s v="Operaciones Generales"/>
    <s v="Peso Colombiano"/>
    <s v="Modificación de datos de la póliza o el riesgo"/>
    <m/>
  </r>
  <r>
    <s v="Yeimy Lucia Gomez Quintero"/>
    <s v="ELECTRIFICADORA DEL META S.A. E.S.P."/>
    <s v="0001858141"/>
    <s v="Bogotá corredores"/>
    <s v="En Proceso"/>
    <x v="1"/>
    <s v="Grupo deudor"/>
    <x v="0"/>
    <s v="100 % Compañía"/>
    <s v="0"/>
    <n v="791825"/>
    <s v="0,00"/>
    <n v="800103149"/>
    <n v="45"/>
    <d v="2023-12-11T00:00:00"/>
    <x v="2"/>
    <x v="6"/>
    <s v="Área Suscripción"/>
    <s v="Operaciones Generales"/>
    <s v="Peso Colombiano"/>
    <s v="Cobros mensuales"/>
    <m/>
  </r>
  <r>
    <s v="Maritza Marin Lopez"/>
    <s v="MINEROS ALUVIAL S.A.S BIC"/>
    <s v="0001859323"/>
    <s v="Medellin Corredores"/>
    <s v="En Proceso"/>
    <x v="0"/>
    <s v="Grupo vida"/>
    <x v="0"/>
    <s v="100 % Compañía"/>
    <s v="0"/>
    <n v="68800"/>
    <s v="68800,00"/>
    <n v="201002997"/>
    <n v="34"/>
    <d v="2023-12-11T00:00:00"/>
    <x v="2"/>
    <x v="6"/>
    <s v="Área Suscripción"/>
    <s v="Operaciones Generales"/>
    <s v="Peso Colombiano"/>
    <s v="Cobros mensuales"/>
    <m/>
  </r>
  <r>
    <s v="Julian Enrique Navarro Canal"/>
    <s v="KM2 SOLUTIONS COLOMBIA SAS"/>
    <s v="0001859324"/>
    <s v="Franquicia chico"/>
    <s v="En Proceso"/>
    <x v="0"/>
    <s v="Grupo vida"/>
    <x v="0"/>
    <s v="100 % Compañía"/>
    <s v="0"/>
    <n v="1438200"/>
    <s v="0,00"/>
    <n v="2220"/>
    <n v="306"/>
    <d v="2023-12-11T00:00:00"/>
    <x v="2"/>
    <x v="6"/>
    <s v="Área Suscripción"/>
    <s v="Operaciones Generales"/>
    <s v="Peso Colombiano"/>
    <s v="Cobros mensuales"/>
    <m/>
  </r>
  <r>
    <s v="Maria Fernanda Cadavid"/>
    <s v="UNION DE TRABAJADORES DE LA INDUSTRIA ENERGETICA - UTEN"/>
    <s v="0001859792"/>
    <s v="Cali corredores"/>
    <s v="En Proceso"/>
    <x v="0"/>
    <s v="Grupo vida"/>
    <x v="0"/>
    <s v="100 % Compañía"/>
    <s v="0"/>
    <n v="167228400"/>
    <s v="167228400,00"/>
    <n v="971603104"/>
    <n v="285"/>
    <d v="2023-12-11T00:00:00"/>
    <x v="2"/>
    <x v="6"/>
    <s v="Área Suscripción"/>
    <s v="Operaciones Generales"/>
    <s v="Peso Colombiano"/>
    <s v="Cobros mensuales"/>
    <m/>
  </r>
  <r>
    <s v="Javier Anaya"/>
    <s v="EXEQUIALES LORDUY S.A"/>
    <s v="0001860257"/>
    <s v="Cartagena"/>
    <s v="En Proceso"/>
    <x v="0"/>
    <s v="Grupo vida"/>
    <x v="0"/>
    <s v="100 % Compañía"/>
    <s v="0"/>
    <n v="7793640"/>
    <s v="7793640,00"/>
    <n v="2249"/>
    <n v="4545"/>
    <d v="2023-12-11T00:00:00"/>
    <x v="2"/>
    <x v="6"/>
    <s v="Área Suscripción"/>
    <s v="Operaciones Generales"/>
    <s v="Peso Colombiano"/>
    <s v="Cobros mensuales"/>
    <m/>
  </r>
  <r>
    <s v="Diana Maria Marquez Diez"/>
    <s v="proaseguros ltda"/>
    <s v="0001862526"/>
    <s v="Medellin centro"/>
    <s v="En Proceso"/>
    <x v="0"/>
    <s v="Grupo vida"/>
    <x v="0"/>
    <s v="100 % Compañía"/>
    <s v="0"/>
    <n v="837500"/>
    <s v="837500,00"/>
    <n v="1002332"/>
    <n v="29"/>
    <d v="2023-12-12T00:00:00"/>
    <x v="4"/>
    <x v="6"/>
    <s v="Área Suscripción"/>
    <s v="Operaciones Generales"/>
    <s v="Peso Colombiano"/>
    <s v="Cobros mensuales"/>
    <m/>
  </r>
  <r>
    <s v="Luis Fernando Eraso Caicedo"/>
    <s v="JAVIER BENAVIDES ERAZO SAS"/>
    <s v="0001863293"/>
    <s v="Pasto"/>
    <s v="En Proceso"/>
    <x v="7"/>
    <s v="EDUCATIVO"/>
    <x v="0"/>
    <s v="100 % Compañía"/>
    <s v="0"/>
    <n v="349560"/>
    <s v="349560,00"/>
    <n v="2269"/>
    <n v="5"/>
    <d v="2023-12-12T00:00:00"/>
    <x v="4"/>
    <x v="6"/>
    <s v="Área Suscripción"/>
    <s v="Operaciones Generales"/>
    <s v="Peso Colombiano"/>
    <s v="Cobros mensuales"/>
    <m/>
  </r>
  <r>
    <s v="Luis Fernando Eraso Caicedo"/>
    <m/>
    <s v="0001863353"/>
    <s v="Pasto"/>
    <s v="En Proceso"/>
    <x v="0"/>
    <s v="Grupo vida"/>
    <x v="0"/>
    <s v="100 % Compañía"/>
    <s v="0"/>
    <n v="2631552"/>
    <s v="2631552,00"/>
    <n v="2267"/>
    <n v="8"/>
    <d v="2023-12-12T00:00:00"/>
    <x v="4"/>
    <x v="6"/>
    <s v="Área Suscripción"/>
    <s v="Operaciones Generales"/>
    <s v="Peso Colombiano"/>
    <s v="Cobros mensuales"/>
    <m/>
  </r>
  <r>
    <s v="Maria Andrea Acosta Riaño"/>
    <s v="FONDO DE LOS SERVIDORES PUBLICOS AL SERVICIO DE LOS DEPARTAMENTOS DEL EJE CAFETERO Y NORTE DEL VALLE - FEDEPTAL"/>
    <s v="0001863834"/>
    <s v="Pereira"/>
    <s v="En Proceso"/>
    <x v="0"/>
    <s v="Grupo vida"/>
    <x v="2"/>
    <s v="100 % Compañía"/>
    <s v="0"/>
    <n v="3015905"/>
    <s v="3015905,00"/>
    <m/>
    <n v="592"/>
    <d v="2023-12-12T00:00:00"/>
    <x v="2"/>
    <x v="6"/>
    <s v="Área Suscripción"/>
    <s v="Operaciones Generales"/>
    <s v="Peso Colombiano"/>
    <s v="Emisión"/>
    <m/>
  </r>
  <r>
    <s v="Diana Carolina Avila Montenegro"/>
    <s v="FONDECOM"/>
    <s v="0001864746"/>
    <s v="Cali centro"/>
    <s v="En Proceso"/>
    <x v="1"/>
    <s v="Grupo deudor"/>
    <x v="0"/>
    <s v="100 % Compañía"/>
    <s v="0"/>
    <n v="132425159"/>
    <s v="132425159,00"/>
    <n v="2224"/>
    <n v="4522"/>
    <d v="2023-12-12T00:00:00"/>
    <x v="4"/>
    <x v="6"/>
    <s v="Área Suscripción"/>
    <s v="Operaciones Generales"/>
    <s v="Peso Colombiano"/>
    <s v="Cobros mensuales"/>
    <m/>
  </r>
  <r>
    <s v="Maria Fernanda Cadavid"/>
    <s v="COOPERATIVA UNIVERSITARIA MULTIACTIVA - COOPRUSACA"/>
    <s v="0001864786"/>
    <s v="Cali corredores"/>
    <s v="En Proceso"/>
    <x v="1"/>
    <s v="Grupo deudor"/>
    <x v="0"/>
    <s v="100 % Compañía"/>
    <s v="0"/>
    <n v="1068711"/>
    <s v="1068711,00"/>
    <n v="1002397"/>
    <n v="22"/>
    <d v="2023-12-12T00:00:00"/>
    <x v="4"/>
    <x v="6"/>
    <s v="Área Suscripción"/>
    <s v="Operaciones Generales"/>
    <s v="Peso Colombiano"/>
    <s v="Cobros mensuales"/>
    <m/>
  </r>
  <r>
    <s v="Leidy Andrea Puerta Henao"/>
    <s v="MUNICIPIO DE PEREIRA"/>
    <s v="0001867115"/>
    <s v="Franquicia eje cafetero"/>
    <s v="En Proceso"/>
    <x v="0"/>
    <s v="Grupo vida"/>
    <x v="0"/>
    <s v="Coaseguro Aceptado"/>
    <s v="0"/>
    <n v="-4284400"/>
    <s v="-4284400,00"/>
    <n v="2226"/>
    <n v="17"/>
    <d v="2023-12-13T00:00:00"/>
    <x v="5"/>
    <x v="6"/>
    <s v="Área Suscripción"/>
    <s v="Operaciones Generales"/>
    <s v="Peso Colombiano"/>
    <s v="Modificación de datos de la póliza o el riesgo"/>
    <m/>
  </r>
  <r>
    <s v="Leidy Andrea Puerta Henao"/>
    <s v="INGENIO RISARALDA S.A."/>
    <s v="0001849902"/>
    <s v="Medellin Corredores"/>
    <s v="En Proceso"/>
    <x v="3"/>
    <s v="General"/>
    <x v="0"/>
    <s v="Coaseguro Aceptado"/>
    <s v="0"/>
    <n v="154879"/>
    <s v="154879,00"/>
    <n v="6158014256"/>
    <n v="1"/>
    <d v="2023-12-11T00:00:00"/>
    <x v="2"/>
    <x v="7"/>
    <s v="Área Suscripción"/>
    <s v="Operaciones Generales"/>
    <s v="Peso Colombiano"/>
    <s v="Prorrogas"/>
    <m/>
  </r>
  <r>
    <s v="Juan David Solano Orjuela"/>
    <s v="DEPARTAMENTO ADMINISTRATIVO DE LA DEFENSORÍA DEL ESPACIO PÚBLICO"/>
    <s v="0001852775"/>
    <s v="Bogotá corredores"/>
    <s v="En Proceso"/>
    <x v="4"/>
    <s v="Todo riesgo daño material"/>
    <x v="0"/>
    <s v="Coaseguro cedido"/>
    <s v="0"/>
    <n v="10611171"/>
    <s v="8916950,00"/>
    <n v="12451"/>
    <n v="1"/>
    <d v="2023-12-07T00:00:00"/>
    <x v="3"/>
    <x v="7"/>
    <s v="Área Suscripción"/>
    <s v="Operaciones Generales"/>
    <s v="Peso Colombiano"/>
    <s v="Prorrogas"/>
    <m/>
  </r>
  <r>
    <s v="Maritza Marin Lopez"/>
    <s v="FONDO ROTATORIO PARA LA VIVIENDA DE LOS TRABAJADORES DE LA INDUSTRIA LICORERA DE CALDAS"/>
    <s v="0001854285"/>
    <s v="Pereira corredores"/>
    <s v="En Proceso"/>
    <x v="4"/>
    <s v="Tradicional"/>
    <x v="0"/>
    <s v="100 % Compañía"/>
    <s v="0"/>
    <n v="-325810"/>
    <s v="-273790,00"/>
    <n v="3"/>
    <n v="1"/>
    <d v="2023-12-07T00:00:00"/>
    <x v="3"/>
    <x v="7"/>
    <s v="Área Suscripción"/>
    <s v="Operaciones Generales"/>
    <s v="Peso Colombiano"/>
    <s v="Exclusiones"/>
    <m/>
  </r>
  <r>
    <s v="Juan Jose Vanegas Valencia"/>
    <s v="HARINERA DEL VALLE"/>
    <s v="0001854330"/>
    <s v="Cali corredores"/>
    <s v="En Proceso"/>
    <x v="4"/>
    <s v="Multi-riesgo"/>
    <x v="0"/>
    <s v="Coaseguro cedido"/>
    <s v="0"/>
    <n v="387229"/>
    <s v="325403,00"/>
    <n v="19724"/>
    <n v="1"/>
    <d v="2023-12-07T00:00:00"/>
    <x v="3"/>
    <x v="7"/>
    <s v="Área Suscripción"/>
    <s v="Operaciones Generales"/>
    <s v="Peso Colombiano"/>
    <s v="Modificación de datos de la póliza o el riesgo"/>
    <m/>
  </r>
  <r>
    <s v="Leidy Andrea Puerta Henao"/>
    <s v="MUNICIPIO DE SAN LUIS"/>
    <s v="0001857043"/>
    <s v="Medellin centro"/>
    <s v="En Proceso"/>
    <x v="3"/>
    <s v="General"/>
    <x v="0"/>
    <s v="100 % Compañía"/>
    <s v="0"/>
    <n v="208658"/>
    <s v="175342,00"/>
    <n v="1004760"/>
    <n v="1"/>
    <d v="2023-12-13T00:00:00"/>
    <x v="5"/>
    <x v="7"/>
    <s v="Área Suscripción"/>
    <s v="Operaciones Generales"/>
    <s v="Peso Colombiano"/>
    <s v="Prorrogas"/>
    <m/>
  </r>
  <r>
    <s v="Angie Vanessa Triana Zamudio"/>
    <s v="DEPARTAMENTO NACIONAL DE PLANEACIÓN"/>
    <s v="0001861315"/>
    <s v="Bogotá corredores"/>
    <s v="En Proceso"/>
    <x v="3"/>
    <s v="General"/>
    <x v="2"/>
    <s v="100 % Compañía"/>
    <s v="0"/>
    <n v="26859428"/>
    <s v="0,00"/>
    <m/>
    <n v="1"/>
    <d v="2023-12-12T00:00:00"/>
    <x v="3"/>
    <x v="7"/>
    <s v="Área Suscripción"/>
    <s v="Operaciones Generales"/>
    <s v="Peso Colombiano"/>
    <s v="Emisión"/>
    <m/>
  </r>
  <r>
    <s v="Angie Vanessa Triana Zamudio"/>
    <s v="DEPARTAMENTO DE ANTIOQUIA"/>
    <s v="0001861755"/>
    <s v="Medellin Corredores"/>
    <s v="En Proceso"/>
    <x v="4"/>
    <s v="Todo riesgo daño material"/>
    <x v="2"/>
    <s v="Coaseguro Aceptado"/>
    <s v="1"/>
    <n v="389027298"/>
    <s v="0,00"/>
    <m/>
    <n v="15"/>
    <d v="2023-12-12T00:00:00"/>
    <x v="3"/>
    <x v="7"/>
    <s v="Área Suscripción"/>
    <s v="Operaciones Generales"/>
    <s v="Peso Colombiano"/>
    <s v="Emisión"/>
    <m/>
  </r>
  <r>
    <s v="Angie Vanessa Triana Zamudio"/>
    <s v="AEROPUERTO OLAYA HERRERA"/>
    <s v="0001862142"/>
    <s v="Medellin Corredores"/>
    <s v="En Proceso"/>
    <x v="4"/>
    <s v="Tradicional"/>
    <x v="2"/>
    <s v="Coaseguro Aceptado"/>
    <s v="0"/>
    <n v="409118"/>
    <s v="0,00"/>
    <m/>
    <n v="1"/>
    <d v="2023-12-12T00:00:00"/>
    <x v="3"/>
    <x v="7"/>
    <s v="Área Suscripción"/>
    <s v="Operaciones Generales"/>
    <s v="Peso Colombiano"/>
    <s v="Emisión"/>
    <m/>
  </r>
  <r>
    <s v="Maritza Marin Lopez"/>
    <s v="MINEROS ALUVIAL S.A.S. BIC"/>
    <s v="0001863505"/>
    <s v="Medellin Corredores"/>
    <s v="En Proceso"/>
    <x v="5"/>
    <s v="Transporte automático de mercancías"/>
    <x v="0"/>
    <s v="100 % Compañía"/>
    <s v="1"/>
    <n v="0"/>
    <s v="0,00"/>
    <n v="1002954"/>
    <n v="1"/>
    <d v="2023-12-12T00:00:00"/>
    <x v="4"/>
    <x v="7"/>
    <s v="Área Suscripción"/>
    <s v="Operaciones Generales"/>
    <s v="Dólar Estadounidense"/>
    <s v="Modificación de datos de la póliza o el riesgo"/>
    <m/>
  </r>
  <r>
    <s v="Natalia Cortes Mazo"/>
    <s v="COLEGIO MAYOR DE ANTIOQUIA"/>
    <s v="0001864659"/>
    <s v="Medellin Corredores"/>
    <s v="En Proceso"/>
    <x v="4"/>
    <s v="Multi-riesgo"/>
    <x v="0"/>
    <s v="100 % Compañía"/>
    <s v="0"/>
    <n v="0"/>
    <s v="0,00"/>
    <n v="9293"/>
    <n v="1"/>
    <d v="2023-12-12T00:00:00"/>
    <x v="4"/>
    <x v="7"/>
    <s v="Área Suscripción"/>
    <s v="Operaciones Generales"/>
    <s v="Peso Colombiano"/>
    <s v="Modificación de datos de la póliza o el riesgo"/>
    <m/>
  </r>
  <r>
    <s v="Flor Angela Yepes Muñoz"/>
    <s v="EMPRESA DE TRANSPORTE MASIVO DEL VALLE DE ABURRÁ LTDA - METRO DE MEDELLIN"/>
    <s v="0001865365"/>
    <s v="Medellin Corredores"/>
    <s v="En Proceso"/>
    <x v="4"/>
    <s v="Tradicional"/>
    <x v="0"/>
    <s v="100 % Compañía"/>
    <s v="0"/>
    <n v="1048898"/>
    <s v="881427,00"/>
    <n v="1002585"/>
    <n v="7"/>
    <d v="2023-12-13T00:00:00"/>
    <x v="5"/>
    <x v="7"/>
    <s v="Área Suscripción"/>
    <s v="Operaciones Generales"/>
    <s v="Peso Colombiano"/>
    <s v="Inclusiones"/>
    <m/>
  </r>
  <r>
    <s v="Leidy Andrea Puerta Henao"/>
    <s v="INGENIO RISARALDA S.A."/>
    <s v="0001866542"/>
    <s v="Medellin Corredores"/>
    <s v="En Proceso"/>
    <x v="4"/>
    <s v="Todo riesgo daño material"/>
    <x v="0"/>
    <s v="Coaseguro Aceptado"/>
    <s v="1"/>
    <n v="459"/>
    <s v="459,15"/>
    <n v="9148"/>
    <n v="1"/>
    <d v="2023-12-13T00:00:00"/>
    <x v="5"/>
    <x v="7"/>
    <s v="Área Suscripción"/>
    <s v="Operaciones Generales"/>
    <s v="Dólar Estadounidense"/>
    <s v="Modificación de datos de la póliza o el riesgo"/>
    <m/>
  </r>
  <r>
    <s v="Leidy Andrea Puerta Henao"/>
    <s v="INGENIO RISARALDA S.A."/>
    <s v="0001866912"/>
    <s v="Medellin Corredores"/>
    <s v="En Proceso"/>
    <x v="4"/>
    <s v="Todo riesgo daño material"/>
    <x v="0"/>
    <s v="Coaseguro Aceptado"/>
    <s v="1"/>
    <n v="23"/>
    <s v="23,67"/>
    <n v="9148"/>
    <n v="1"/>
    <d v="2023-12-13T00:00:00"/>
    <x v="5"/>
    <x v="7"/>
    <s v="Área Suscripción"/>
    <s v="Operaciones Generales"/>
    <s v="Dólar Estadounidense"/>
    <s v="Modificación de datos de la póliza o el riesgo"/>
    <m/>
  </r>
  <r>
    <s v="Leidy Andrea Puerta Henao"/>
    <s v="EDITORIAL LA REPUBLICA"/>
    <s v="0001867160"/>
    <s v="Medellin Corredores"/>
    <s v="En Proceso"/>
    <x v="4"/>
    <s v="Todo riesgo daño material"/>
    <x v="0"/>
    <s v="Coaseguro Aceptado"/>
    <s v="1"/>
    <n v="1759"/>
    <s v="1759,44"/>
    <n v="8954"/>
    <n v="1"/>
    <d v="2023-12-13T00:00:00"/>
    <x v="5"/>
    <x v="7"/>
    <s v="Área Suscripción"/>
    <s v="Operaciones Generales"/>
    <s v="Peso Colombiano"/>
    <s v="Modificación de datos de la póliza o el riesgo"/>
    <m/>
  </r>
  <r>
    <s v="Leidy Andrea Puerta Henao"/>
    <s v="EDITORIAL LA REPUBLICA"/>
    <s v="0001867206"/>
    <s v="Medellin Corredores"/>
    <s v="En Proceso"/>
    <x v="4"/>
    <s v="Todo riesgo daño material"/>
    <x v="0"/>
    <s v="Coaseguro Aceptado"/>
    <s v="1"/>
    <n v="-118140"/>
    <s v="-118140,00"/>
    <n v="8954"/>
    <n v="1"/>
    <d v="2023-12-13T00:00:00"/>
    <x v="5"/>
    <x v="7"/>
    <s v="Área Suscripción"/>
    <s v="Operaciones Generales"/>
    <s v="Peso Colombiano"/>
    <s v="Modificación de datos de la póliza o el riesgo"/>
    <m/>
  </r>
  <r>
    <s v="Juan David Zapata Sucerquia"/>
    <s v="VANTI S.A. ESP"/>
    <s v="0001867324"/>
    <s v="Bogotá corredores"/>
    <s v="En Proceso"/>
    <x v="8"/>
    <s v="Infidelidad y riesgo financiero"/>
    <x v="2"/>
    <s v="100 % Compañía"/>
    <s v="1"/>
    <n v="0"/>
    <s v="51382,46"/>
    <m/>
    <n v="1"/>
    <d v="2023-12-13T00:00:00"/>
    <x v="2"/>
    <x v="7"/>
    <s v="Área Suscripción"/>
    <s v="Operaciones Generales"/>
    <s v="Dólar Estadounidense"/>
    <s v="Emisión"/>
    <m/>
  </r>
  <r>
    <s v="Leidy Andrea Puerta Henao"/>
    <s v="INGENIO DEL CAUCA S.A.S."/>
    <s v="0001867384"/>
    <s v="Medellin Corredores"/>
    <s v="En Proceso"/>
    <x v="4"/>
    <s v="Todo riesgo daño material"/>
    <x v="0"/>
    <s v="Coaseguro Aceptado"/>
    <s v="1"/>
    <n v="2027455"/>
    <s v="2027455,60"/>
    <n v="8987"/>
    <n v="1"/>
    <d v="2023-12-13T00:00:00"/>
    <x v="5"/>
    <x v="7"/>
    <s v="Área Suscripción"/>
    <s v="Operaciones Generales"/>
    <s v="Peso Colombiano"/>
    <s v="Modificación de datos de la póliza o el riesgo"/>
    <m/>
  </r>
  <r>
    <s v="Leidy Andrea Puerta Henao"/>
    <s v="NUCLEOS E INVERSIONES FORESTALES DE COLOMBIA S.A."/>
    <s v="0001867494"/>
    <s v="Medellin Corredores"/>
    <s v="En Proceso"/>
    <x v="4"/>
    <s v="Todo riesgo daño material"/>
    <x v="0"/>
    <s v="Coaseguro Aceptado"/>
    <s v="1"/>
    <n v="3"/>
    <s v="3,03"/>
    <n v="9230"/>
    <n v="1"/>
    <d v="2023-12-13T00:00:00"/>
    <x v="5"/>
    <x v="7"/>
    <s v="Área Suscripción"/>
    <s v="Operaciones Generales"/>
    <s v="Dólar Estadounidense"/>
    <s v="Modificación de datos de la póliza o el riesgo"/>
    <m/>
  </r>
  <r>
    <s v="Juan David Zapata Sucerquia"/>
    <s v="GAS NATURAL DEL ORIENTE SOCIEDAD ANONIMA O S.A. EMPRESA DE SERVICIOS PUBLICOS O E.S.P"/>
    <s v="0001867600"/>
    <s v="Bogotá corredores"/>
    <s v="En Proceso"/>
    <x v="8"/>
    <s v="Infidelidad y riesgo financiero"/>
    <x v="2"/>
    <s v="100 % Compañía"/>
    <s v="1"/>
    <n v="0"/>
    <s v="5621,19"/>
    <m/>
    <n v="1"/>
    <d v="2023-12-13T00:00:00"/>
    <x v="2"/>
    <x v="7"/>
    <s v="Área Suscripción"/>
    <s v="Operaciones Generales"/>
    <s v="Dólar Estadounidense"/>
    <s v="Emisión"/>
    <m/>
  </r>
  <r>
    <s v="Leidy Andrea Puerta Henao"/>
    <s v="COLDEPLAST S.A."/>
    <s v="0001867848"/>
    <s v="Medellin Corredores"/>
    <s v="En Proceso"/>
    <x v="4"/>
    <s v="Todo riesgo daño material"/>
    <x v="0"/>
    <s v="Coaseguro Aceptado"/>
    <s v="0"/>
    <n v="-3956577"/>
    <s v="-3956577,50"/>
    <n v="9180"/>
    <n v="1"/>
    <d v="2023-12-13T00:00:00"/>
    <x v="5"/>
    <x v="7"/>
    <s v="Área Suscripción"/>
    <s v="Operaciones Generales"/>
    <s v="Peso Colombiano"/>
    <s v="Modificación de datos de la póliza o el riesgo"/>
    <m/>
  </r>
  <r>
    <s v="Juan David Zapata Sucerquia"/>
    <s v="GAS NATURAL DEL CESAR EMPRESA DE SERVICIOS PUBLICOS - GASNACER S.A. E.S."/>
    <s v="0001867834"/>
    <s v="Bogotá corredores"/>
    <s v="En Proceso"/>
    <x v="8"/>
    <s v="Infidelidad y riesgo financiero"/>
    <x v="2"/>
    <s v="100 % Compañía"/>
    <s v="1"/>
    <n v="0"/>
    <s v="1266,75"/>
    <m/>
    <n v="1"/>
    <d v="2023-12-13T00:00:00"/>
    <x v="2"/>
    <x v="7"/>
    <s v="Área Suscripción"/>
    <s v="Operaciones Generales"/>
    <s v="Dólar Estadounidense"/>
    <s v="Emisión"/>
    <m/>
  </r>
  <r>
    <s v="Sharon Dayana Valderrama"/>
    <s v="CONTRALORÍA GENERAL DE LA REPÚBLICA"/>
    <s v="0001867964"/>
    <s v="Bogotá corredores"/>
    <s v="En Proceso"/>
    <x v="4"/>
    <s v="Todo riesgo daño material"/>
    <x v="2"/>
    <s v="Coaseguro cedido"/>
    <s v="0"/>
    <n v="34446331"/>
    <s v="0,00"/>
    <m/>
    <n v="124"/>
    <d v="2023-12-13T00:00:00"/>
    <x v="2"/>
    <x v="7"/>
    <s v="Área Suscripción"/>
    <s v="Operaciones Generales"/>
    <s v="Peso Colombiano"/>
    <s v="Emisión"/>
    <m/>
  </r>
  <r>
    <s v="Canal Seguros"/>
    <s v="SEMBRAR PROPIEDADES S.A.S."/>
    <s v="0001833428"/>
    <s v="Franquicia chico"/>
    <s v="En Proceso"/>
    <x v="2"/>
    <s v="ACC.PERSONALES COLEC"/>
    <x v="0"/>
    <s v="100 % Compañía"/>
    <s v="0"/>
    <n v="900000"/>
    <s v="0,00"/>
    <n v="2225"/>
    <n v="36"/>
    <d v="2023-11-30T00:00:00"/>
    <x v="6"/>
    <x v="8"/>
    <s v="Área Suscripción"/>
    <s v="Operaciones Generales"/>
    <s v="Peso Colombiano"/>
    <s v="Modificación de datos de la póliza o el riesgo"/>
    <m/>
  </r>
  <r>
    <s v="Doris Ceballos Avila"/>
    <s v="SEGURIDAD CERBERUS LTDA"/>
    <s v="0001840954"/>
    <s v="Santa marta"/>
    <s v="En Proceso"/>
    <x v="0"/>
    <s v="Grupo vida"/>
    <x v="0"/>
    <s v="100 % Compañía"/>
    <s v="0"/>
    <n v="643500"/>
    <s v="643500,00"/>
    <n v="2220"/>
    <n v="195"/>
    <d v="2023-12-04T00:00:00"/>
    <x v="7"/>
    <x v="8"/>
    <s v="Área Suscripción"/>
    <s v="Operaciones Generales"/>
    <s v="Peso Colombiano"/>
    <s v="Cobros mensuales"/>
    <m/>
  </r>
  <r>
    <s v="Juanita Calderon Montoya"/>
    <s v="AXA ASISTENCIA IPS SAS"/>
    <s v="0001845076"/>
    <s v="Bogotá san diego"/>
    <s v="En Proceso"/>
    <x v="0"/>
    <s v="Grupo vida"/>
    <x v="0"/>
    <s v="100 % Compañía"/>
    <s v="0"/>
    <n v="1016250"/>
    <s v="0,00"/>
    <n v="2592"/>
    <n v="272"/>
    <d v="2023-12-05T00:00:00"/>
    <x v="1"/>
    <x v="8"/>
    <s v="Área Suscripción"/>
    <s v="Operaciones Generales"/>
    <s v="Peso Colombiano"/>
    <s v="Cobros mensuales"/>
    <s v="Pendiente certificados individuales manuales."/>
  </r>
  <r>
    <s v="Leidy Andrea Puerta Henao"/>
    <s v="MUNICIPIO DE RIOSUCIO"/>
    <s v="0001846294"/>
    <s v="Manizales"/>
    <s v="En Proceso"/>
    <x v="0"/>
    <s v="Grupo vida"/>
    <x v="0"/>
    <s v="100 % Compañía"/>
    <s v="0"/>
    <n v="0"/>
    <s v="0,00"/>
    <n v="2347"/>
    <n v="17"/>
    <d v="2023-12-06T00:00:00"/>
    <x v="0"/>
    <x v="8"/>
    <s v="Área Suscripción"/>
    <s v="Operaciones Generales"/>
    <s v="Peso Colombiano"/>
    <s v="Prorrogas"/>
    <m/>
  </r>
  <r>
    <s v="Fanny Agudelo Espinosa"/>
    <s v="VTM VALORES, TECNOLOGIA Y MERCADO"/>
    <s v="0001848338"/>
    <s v="Cali centro"/>
    <s v="En Proceso"/>
    <x v="1"/>
    <s v="Grupo deudor"/>
    <x v="0"/>
    <s v="100 % Compañía"/>
    <s v="1"/>
    <n v="16410387"/>
    <s v="16410387,00"/>
    <n v="2221"/>
    <n v="82"/>
    <d v="2023-12-06T00:00:00"/>
    <x v="0"/>
    <x v="8"/>
    <s v="Área Suscripción"/>
    <s v="Operaciones Generales"/>
    <s v="Peso Colombiano"/>
    <s v="Cobros mensuales"/>
    <m/>
  </r>
  <r>
    <s v="Yeimy Lucia Gomez Quintero"/>
    <s v="ITAU CORPBANCA COLOMBIA S A"/>
    <s v="0001849202"/>
    <s v="Bogotá corredores"/>
    <s v="En Proceso"/>
    <x v="0"/>
    <s v="Grupo vida"/>
    <x v="0"/>
    <s v="100 % Compañía"/>
    <s v="0"/>
    <n v="0"/>
    <s v="0,00"/>
    <n v="1004047"/>
    <n v="1"/>
    <d v="2023-12-06T00:00:00"/>
    <x v="0"/>
    <x v="8"/>
    <s v="Área Suscripción"/>
    <s v="Operaciones Generales"/>
    <s v="Peso Colombiano"/>
    <s v="Exclusiones"/>
    <m/>
  </r>
  <r>
    <s v="Maritza Marin Lopez"/>
    <s v="DIANA AGRICOLA"/>
    <s v="0001849932"/>
    <s v="Manizales"/>
    <s v="En Proceso"/>
    <x v="0"/>
    <s v="Grupo vida"/>
    <x v="0"/>
    <s v="100 % Compañía"/>
    <s v="0"/>
    <n v="1496247"/>
    <s v="1496247,00"/>
    <n v="2369"/>
    <n v="248"/>
    <d v="2023-12-06T00:00:00"/>
    <x v="0"/>
    <x v="8"/>
    <s v="Área Suscripción"/>
    <s v="Operaciones Generales"/>
    <s v="Peso Colombiano"/>
    <s v="Modificación de datos de la póliza o el riesgo"/>
    <m/>
  </r>
  <r>
    <s v="Maria Jose Gutierrez Nossa"/>
    <s v="IN BOND GEMA SAS"/>
    <s v="0001850772"/>
    <s v="Bogotá san diego"/>
    <s v="En Proceso"/>
    <x v="0"/>
    <s v="Grupo vida"/>
    <x v="0"/>
    <s v="100 % Compañía"/>
    <s v="0"/>
    <n v="5987637"/>
    <s v="0,00"/>
    <n v="2368"/>
    <n v="395"/>
    <d v="2023-12-06T00:00:00"/>
    <x v="0"/>
    <x v="8"/>
    <s v="Área Suscripción"/>
    <s v="Operaciones Generales"/>
    <s v="Peso Colombiano"/>
    <s v="Cobros mensuales"/>
    <m/>
  </r>
  <r>
    <s v="Yurani Ceballos Castro"/>
    <s v="SEGURIDAD DE OCCIDENTE LTDA"/>
    <s v="0001850904"/>
    <s v="Cali corredores"/>
    <s v="En Proceso"/>
    <x v="0"/>
    <s v="Grupo vida"/>
    <x v="0"/>
    <s v="100 % Compañía"/>
    <s v="0"/>
    <n v="12862500"/>
    <s v="12862500,00"/>
    <n v="971603170"/>
    <n v="175"/>
    <d v="2023-12-06T00:00:00"/>
    <x v="0"/>
    <x v="8"/>
    <s v="Área Suscripción"/>
    <s v="Operaciones Generales"/>
    <s v="Peso Colombiano"/>
    <s v="Cobros mensuales"/>
    <m/>
  </r>
  <r>
    <s v="Maria Andrea Acosta Riaño"/>
    <s v="CARLOS SARMIENTO L &amp; CIA INGENIO SANCARLOS S.A."/>
    <s v="0001852297"/>
    <s v="Cali corredores"/>
    <s v="En Proceso"/>
    <x v="0"/>
    <s v="Grupo vida"/>
    <x v="1"/>
    <s v="100 % Compañía"/>
    <s v="0"/>
    <n v="5724535"/>
    <s v="5724535,00"/>
    <n v="971603160"/>
    <n v="67"/>
    <d v="2023-12-07T00:00:00"/>
    <x v="0"/>
    <x v="8"/>
    <s v="Área Operaciones"/>
    <s v="Operaciones Generales"/>
    <s v="Peso Colombiano"/>
    <s v="Renovación"/>
    <m/>
  </r>
  <r>
    <s v="Maria Andrea Acosta Riaño"/>
    <s v="TEC - PLUS SAS"/>
    <s v="0001853374"/>
    <s v="Cartagena"/>
    <s v="En Proceso"/>
    <x v="0"/>
    <s v="Grupo vida"/>
    <x v="2"/>
    <s v="100 % Compañía"/>
    <s v="0"/>
    <n v="283500"/>
    <s v="283500,00"/>
    <m/>
    <n v="10"/>
    <d v="2023-12-07T00:00:00"/>
    <x v="0"/>
    <x v="8"/>
    <s v="Área Suscripción"/>
    <s v="Operaciones Generales"/>
    <s v="Peso Colombiano"/>
    <s v="Emisión"/>
    <m/>
  </r>
  <r>
    <s v="Nicolas Humberto Alvarez Arango"/>
    <s v="LOGIMPEX"/>
    <s v="0001853618"/>
    <s v="Medellin centro"/>
    <s v="En Proceso"/>
    <x v="0"/>
    <s v="Grupo vida"/>
    <x v="0"/>
    <s v="100 % Compañía"/>
    <s v="0"/>
    <n v="218750"/>
    <s v="218750,00"/>
    <n v="1002366"/>
    <n v="14"/>
    <d v="2023-12-07T00:00:00"/>
    <x v="3"/>
    <x v="8"/>
    <s v="Área Suscripción"/>
    <s v="Operaciones Generales"/>
    <s v="Peso Colombiano"/>
    <s v="Modificación de datos de la póliza o el riesgo"/>
    <m/>
  </r>
  <r>
    <s v="Juan David Ramirez Velasquez"/>
    <s v="MARMON SAS"/>
    <s v="0001854032"/>
    <s v="Bogotá san diego"/>
    <s v="En Proceso"/>
    <x v="0"/>
    <s v="Grupo vida"/>
    <x v="0"/>
    <s v="100 % Compañía"/>
    <s v="0"/>
    <n v="90000"/>
    <s v="0,00"/>
    <n v="2624"/>
    <n v="6"/>
    <d v="2023-12-07T00:00:00"/>
    <x v="3"/>
    <x v="8"/>
    <s v="Área Suscripción"/>
    <s v="Operaciones Generales"/>
    <s v="Peso Colombiano"/>
    <s v="Cobros mensuales"/>
    <m/>
  </r>
  <r>
    <s v="Diana Marcela. Mateus Osorio"/>
    <s v="CMK INGENIERA SAS"/>
    <s v="0001854494"/>
    <s v="Bogotá san diego"/>
    <s v="En Proceso"/>
    <x v="0"/>
    <s v="Grupo vida"/>
    <x v="0"/>
    <s v="100 % Compañía"/>
    <s v="0"/>
    <n v="438000"/>
    <s v="0,00"/>
    <n v="2534"/>
    <n v="15"/>
    <d v="2023-12-07T00:00:00"/>
    <x v="3"/>
    <x v="8"/>
    <s v="Área Suscripción"/>
    <s v="Operaciones Generales"/>
    <s v="Peso Colombiano"/>
    <s v="Cobros mensuales"/>
    <m/>
  </r>
  <r>
    <s v="Juan David Solano Orjuela"/>
    <s v="INSTITUTO DEPARTAMENTAL DE CULTURA Y TURISMO DE CUNDINAMARCA"/>
    <s v="0001854600"/>
    <s v="Bogotá corredores"/>
    <s v="En Proceso"/>
    <x v="2"/>
    <s v="ACC.PERSONALES COLEC"/>
    <x v="1"/>
    <s v="100 % Compañía"/>
    <s v="0"/>
    <n v="30247"/>
    <s v="30247,00"/>
    <n v="985102757"/>
    <n v="1"/>
    <d v="2023-12-07T00:00:00"/>
    <x v="0"/>
    <x v="8"/>
    <s v="Área Operaciones"/>
    <s v="Operaciones Generales"/>
    <s v="Peso Colombiano"/>
    <s v="Renovación"/>
    <m/>
  </r>
  <r>
    <s v="Yurani Ducuara Neuto"/>
    <s v="UNIVERSIDAD DISTRITAL FRANCISCO JOSE DE CALDAS"/>
    <s v="0001855939"/>
    <s v="Bogotá corredores"/>
    <s v="En Proceso"/>
    <x v="7"/>
    <s v="EDUCATIVO"/>
    <x v="0"/>
    <s v="100 % Compañía"/>
    <s v="0"/>
    <n v="210000"/>
    <s v="0,00"/>
    <n v="999202308"/>
    <n v="50"/>
    <d v="2023-12-09T00:00:00"/>
    <x v="3"/>
    <x v="8"/>
    <s v="Área Suscripción"/>
    <s v="Operaciones Generales"/>
    <s v="Peso Colombiano"/>
    <s v="Cobros mensuales"/>
    <m/>
  </r>
  <r>
    <s v="Martha Lyliana Molina Gutierrez"/>
    <s v="FONDO DE EMPLEADOS DE LA PERSONERIA MUNICIPAL"/>
    <s v="0001856824"/>
    <s v="Franquicia cali"/>
    <s v="En Proceso"/>
    <x v="1"/>
    <s v="Grupo deudor"/>
    <x v="0"/>
    <s v="100 % Compañía"/>
    <s v="0"/>
    <n v="2607466"/>
    <s v="2607466,00"/>
    <n v="2208"/>
    <n v="93"/>
    <d v="2023-12-11T00:00:00"/>
    <x v="2"/>
    <x v="8"/>
    <s v="Área Suscripción"/>
    <s v="Operaciones Generales"/>
    <s v="Peso Colombiano"/>
    <s v="Cobros mensuales"/>
    <m/>
  </r>
  <r>
    <s v="Daniel Quijano"/>
    <s v="FONDO DE EMPLEADOS DE ALDOR Y PLASTICOS ESPECIALES"/>
    <s v="0001857275"/>
    <s v="Cali corredores"/>
    <s v="En Proceso"/>
    <x v="1"/>
    <s v="Grupo deudor"/>
    <x v="0"/>
    <s v="100 % Compañía"/>
    <s v="0"/>
    <n v="9838302"/>
    <s v="9838302,00"/>
    <n v="1002404"/>
    <n v="756"/>
    <d v="2023-12-11T00:00:00"/>
    <x v="2"/>
    <x v="8"/>
    <s v="Área Suscripción"/>
    <s v="Operaciones Generales"/>
    <s v="Peso Colombiano"/>
    <s v="Cobros mensuales"/>
    <m/>
  </r>
  <r>
    <s v="Maria Andrea Acosta Riaño"/>
    <s v="QUIERO VIAJAR 360 SAS"/>
    <s v="0001859014"/>
    <s v="Bogotá san diego"/>
    <s v="En Proceso"/>
    <x v="0"/>
    <s v="Grupo vida"/>
    <x v="1"/>
    <s v="100 % Compañía"/>
    <s v="0"/>
    <n v="0"/>
    <s v="0,00"/>
    <n v="2563"/>
    <n v="1"/>
    <d v="2023-12-11T00:00:00"/>
    <x v="3"/>
    <x v="8"/>
    <s v="Área Operaciones"/>
    <s v="Operaciones Generales"/>
    <s v="Peso Colombiano"/>
    <s v="Renovación"/>
    <m/>
  </r>
  <r>
    <s v="Maria Andrea Acosta Riaño"/>
    <s v="INTERAXA COLOMBIA SA"/>
    <s v="0001860199"/>
    <s v="Bogotá san diego"/>
    <s v="En Proceso"/>
    <x v="0"/>
    <s v="Grupo vida"/>
    <x v="1"/>
    <s v="100 % Compañía"/>
    <s v="0"/>
    <n v="4787901"/>
    <s v="4787901,00"/>
    <n v="2565"/>
    <n v="16"/>
    <d v="2023-12-12T00:00:00"/>
    <x v="3"/>
    <x v="8"/>
    <s v="Área Operaciones"/>
    <s v="Operaciones Generales"/>
    <s v="Peso Colombiano"/>
    <s v="Renovación"/>
    <m/>
  </r>
  <r>
    <s v="Maria Andrea Acosta Riaño"/>
    <s v="CARLOS SARMIENTO L &amp; CIA INGENIO SANCARLOS S.A."/>
    <s v="0001861716"/>
    <s v="Cali corredores"/>
    <s v="En Proceso"/>
    <x v="0"/>
    <s v="Grupo vida"/>
    <x v="1"/>
    <s v="100 % Compañía"/>
    <s v="0"/>
    <n v="1176230"/>
    <s v="1176230,00"/>
    <n v="971603091"/>
    <n v="120"/>
    <d v="2023-12-12T00:00:00"/>
    <x v="2"/>
    <x v="8"/>
    <s v="Área Operaciones"/>
    <s v="Operaciones Generales"/>
    <s v="Peso Colombiano"/>
    <s v="Renovación"/>
    <m/>
  </r>
  <r>
    <s v="Ana Maria Castano Restrepo"/>
    <s v="SP INMOBILIARIA"/>
    <s v="0001863752"/>
    <s v="Medellin Corredores"/>
    <s v="En Proceso"/>
    <x v="0"/>
    <s v="Grupo vida"/>
    <x v="0"/>
    <s v="100 % Compañía"/>
    <s v="0"/>
    <n v="272625"/>
    <s v="272625,00"/>
    <n v="201003130"/>
    <n v="121"/>
    <d v="2023-12-12T00:00:00"/>
    <x v="4"/>
    <x v="8"/>
    <s v="Área Suscripción"/>
    <s v="Operaciones Generales"/>
    <s v="Peso Colombiano"/>
    <s v="Cobros mensuales"/>
    <m/>
  </r>
  <r>
    <s v="William Alberto Sanchez"/>
    <s v="COOPERATIVA DE EX FUNCIONARIOS DE COOPDESARROLLO"/>
    <s v="0001864314"/>
    <s v="Bogotá corredores"/>
    <s v="En Proceso"/>
    <x v="1"/>
    <s v="Grupo deudor"/>
    <x v="0"/>
    <s v="100 % Compañía"/>
    <s v="0"/>
    <n v="26365"/>
    <s v="0,00"/>
    <n v="800103141"/>
    <n v="14"/>
    <d v="2023-12-12T00:00:00"/>
    <x v="4"/>
    <x v="8"/>
    <s v="Área Suscripción"/>
    <s v="Operaciones Generales"/>
    <s v="Peso Colombiano"/>
    <s v="Cobros mensuales"/>
    <m/>
  </r>
  <r>
    <s v="Maria Catalina Tunjano Vargas"/>
    <s v="FUNDACION SANTA FE DE BOGOTA"/>
    <s v="0001865263"/>
    <s v="Bogotá corredores"/>
    <s v="En Proceso"/>
    <x v="2"/>
    <s v="ACC.PERSONALES COLEC"/>
    <x v="1"/>
    <s v="100 % Compañía"/>
    <s v="0"/>
    <n v="900000"/>
    <s v="0,00"/>
    <n v="985102751"/>
    <n v="50"/>
    <d v="2023-12-13T00:00:00"/>
    <x v="4"/>
    <x v="8"/>
    <s v="Área Operaciones"/>
    <s v="Operaciones Generales"/>
    <s v="Peso Colombiano"/>
    <s v="Renovación"/>
    <m/>
  </r>
  <r>
    <s v="Maria Andrea Acosta Riaño"/>
    <s v="METALEP INGENIERIA S.A.S."/>
    <s v="0001865646"/>
    <s v="Barranquilla"/>
    <s v="En Proceso"/>
    <x v="0"/>
    <s v="Grupo vida"/>
    <x v="2"/>
    <s v="100 % Compañía"/>
    <s v="0"/>
    <n v="0"/>
    <s v="0,00"/>
    <m/>
    <n v="1"/>
    <d v="2023-12-13T00:00:00"/>
    <x v="4"/>
    <x v="8"/>
    <s v="Área Suscripción"/>
    <s v="Operaciones Generales"/>
    <s v="Peso Colombiano"/>
    <s v="Emisión"/>
    <m/>
  </r>
  <r>
    <s v="Yurani Ducuara Neuto"/>
    <s v="SERVICIO NACIONAL DE APRENDIZAJE SENA"/>
    <s v="0001866850"/>
    <s v="Bogotá corredores"/>
    <s v="En Proceso"/>
    <x v="1"/>
    <s v="Grupo deudor"/>
    <x v="0"/>
    <s v="Coaseguro cedido"/>
    <s v="0"/>
    <n v="0"/>
    <s v="64889045,00"/>
    <n v="800103165"/>
    <n v="1243"/>
    <d v="2023-12-13T00:00:00"/>
    <x v="5"/>
    <x v="8"/>
    <s v="Área Suscripción"/>
    <s v="Operaciones Generales"/>
    <s v="Peso Colombiano"/>
    <s v="Cobros mensuales"/>
    <m/>
  </r>
  <r>
    <s v="Maria Catalina Tunjano Vargas"/>
    <s v="ALIANZA VALORES S.A"/>
    <s v="0001867284"/>
    <s v="Bogotá corredores"/>
    <s v="En Proceso"/>
    <x v="0"/>
    <s v="Grupo vida"/>
    <x v="0"/>
    <s v="100 % Compañía"/>
    <s v="0"/>
    <n v="0"/>
    <s v="0,00"/>
    <n v="1004008"/>
    <n v="26"/>
    <d v="2023-12-13T00:00:00"/>
    <x v="5"/>
    <x v="8"/>
    <s v="Área Suscripción"/>
    <s v="Operaciones Generales"/>
    <s v="Peso Colombiano"/>
    <s v="Inclusiones"/>
    <m/>
  </r>
  <r>
    <s v="Yurani Ceballos Castro"/>
    <s v="SUMITOMO CHEMICAL COLOMBIA S.A.S"/>
    <s v="0001868980"/>
    <s v="Cali corredores"/>
    <s v="En Proceso"/>
    <x v="0"/>
    <s v="Grupo vida"/>
    <x v="0"/>
    <s v="100 % Compañía"/>
    <s v="0"/>
    <n v="7695000"/>
    <s v="7695000,00"/>
    <n v="971603214"/>
    <n v="2"/>
    <d v="2023-12-13T00:00:00"/>
    <x v="5"/>
    <x v="8"/>
    <s v="Área Suscripción"/>
    <s v="Operaciones Generales"/>
    <s v="Peso Colombiano"/>
    <s v="Inclusiones"/>
    <s v="Pendiente texto"/>
  </r>
  <r>
    <s v="Oscar Guillermo Martinez Paez"/>
    <s v="AGROPAISA SAS"/>
    <s v="0001820099"/>
    <s v="Bucaramanga corredores"/>
    <s v="En Proceso"/>
    <x v="4"/>
    <s v="Todo riesgo daño material"/>
    <x v="0"/>
    <s v="100 % Compañía"/>
    <s v="0"/>
    <n v="721088"/>
    <s v="605956,00"/>
    <n v="9585"/>
    <n v="1"/>
    <d v="2023-11-27T00:00:00"/>
    <x v="8"/>
    <x v="9"/>
    <s v="Área Suscripción"/>
    <s v="Operaciones Generales"/>
    <s v="Peso Colombiano"/>
    <s v="Ajuste de valor asegurado"/>
    <m/>
  </r>
  <r>
    <s v="Maritza Marin Lopez"/>
    <s v="FONDO ROTATORIO PARA LA VIVIENDA DE LOS TRABAJADORES DE LA INDUSTRIA LICORERA DE CALDAS"/>
    <s v="0001849430"/>
    <s v="Pereira corredores"/>
    <s v="En Proceso"/>
    <x v="4"/>
    <s v="Tradicional"/>
    <x v="0"/>
    <s v="100 % Compañía"/>
    <s v="0"/>
    <n v="-22694"/>
    <s v="-19071,00"/>
    <n v="3"/>
    <n v="1"/>
    <d v="2023-12-06T00:00:00"/>
    <x v="0"/>
    <x v="9"/>
    <s v="Área Suscripción"/>
    <s v="Operaciones Generales"/>
    <s v="Peso Colombiano"/>
    <s v="Exclusiones"/>
    <m/>
  </r>
  <r>
    <s v="Natalia Cortes Mazo"/>
    <s v="CONSTRUCTORA CAPITAL BOGOTA S"/>
    <s v="0001851214"/>
    <s v="Medellin Corredores"/>
    <s v="En Proceso"/>
    <x v="4"/>
    <s v="Multi-riesgo"/>
    <x v="1"/>
    <s v="100 % Compañía"/>
    <s v="0"/>
    <n v="31745270"/>
    <s v="26676698,00"/>
    <n v="9068"/>
    <n v="33"/>
    <d v="2023-12-06T00:00:00"/>
    <x v="7"/>
    <x v="9"/>
    <s v="Área Operaciones"/>
    <s v="Operaciones Generales"/>
    <s v="Peso Colombiano"/>
    <s v="Renovación"/>
    <m/>
  </r>
  <r>
    <s v="Juan David Solano Orjuela"/>
    <s v="DEPARTAMENTO ADMINISTRATIVO DE LA DEFENSORÍA DEL ESPACIO PÚBLICO"/>
    <s v="0001853216"/>
    <s v="Bogotá corredores"/>
    <s v="En Proceso"/>
    <x v="9"/>
    <s v="Manejo entidades oficiales"/>
    <x v="0"/>
    <s v="Coaseguro cedido"/>
    <s v="0"/>
    <n v="14998355"/>
    <s v="12603660,00"/>
    <n v="8001004019"/>
    <n v="1"/>
    <d v="2023-12-07T00:00:00"/>
    <x v="3"/>
    <x v="9"/>
    <s v="Área Suscripción"/>
    <s v="Operaciones Generales"/>
    <s v="Peso Colombiano"/>
    <s v="Prorrogas"/>
    <m/>
  </r>
  <r>
    <s v="Juan Jose Vanegas Valencia"/>
    <s v="HARINERA DEL VALLE"/>
    <s v="0001854361"/>
    <s v="Cali corredores"/>
    <s v="En Proceso"/>
    <x v="4"/>
    <s v="Multi-riesgo"/>
    <x v="0"/>
    <s v="Coaseguro cedido"/>
    <s v="0"/>
    <n v="160959"/>
    <s v="135260,00"/>
    <n v="19724"/>
    <n v="1"/>
    <d v="2023-12-07T00:00:00"/>
    <x v="3"/>
    <x v="9"/>
    <s v="Área Suscripción"/>
    <s v="Operaciones Generales"/>
    <s v="Peso Colombiano"/>
    <s v="Modificación de datos de la póliza o el riesgo"/>
    <m/>
  </r>
  <r>
    <s v="Leidy Andrea Puerta Henao"/>
    <s v="MUNICIPIO DE BARBOSA"/>
    <s v="0001854386"/>
    <s v="Medellin Corredores"/>
    <s v="En Proceso"/>
    <x v="4"/>
    <s v="Todo riesgo daño material"/>
    <x v="0"/>
    <s v="100 % Compañía"/>
    <s v="0"/>
    <n v="14678"/>
    <s v="12335,00"/>
    <n v="9170"/>
    <n v="1"/>
    <d v="2023-12-07T00:00:00"/>
    <x v="3"/>
    <x v="9"/>
    <s v="Área Suscripción"/>
    <s v="Operaciones Generales"/>
    <s v="Peso Colombiano"/>
    <s v="Modificación de datos de la póliza o el riesgo"/>
    <m/>
  </r>
  <r>
    <s v="Nathalee Navas Contreras"/>
    <s v="MUNICIPIO DE BUCARAMANGA"/>
    <s v="0001854784"/>
    <s v="Bucaramanga"/>
    <s v="En Proceso"/>
    <x v="4"/>
    <s v="Todo riesgo daño material"/>
    <x v="0"/>
    <s v="Coaseguro Aceptado"/>
    <s v="0"/>
    <n v="3568035"/>
    <s v="3568035,00"/>
    <n v="10201"/>
    <n v="1"/>
    <d v="2023-12-07T00:00:00"/>
    <x v="3"/>
    <x v="9"/>
    <s v="Área Suscripción"/>
    <s v="Operaciones Generales"/>
    <s v="Peso Colombiano"/>
    <s v="Inclusiones"/>
    <m/>
  </r>
  <r>
    <s v="Arbey del Carmen Gutierrez Gutierrez"/>
    <s v="PRIMAX COLOMBIA S.A."/>
    <s v="0001854810"/>
    <s v="Bogotá corredores"/>
    <s v="En Proceso"/>
    <x v="4"/>
    <s v="Todo riesgo daño material"/>
    <x v="0"/>
    <s v="Coaseguro cedido"/>
    <s v="0"/>
    <n v="0"/>
    <s v="0,00"/>
    <n v="12579"/>
    <n v="1"/>
    <d v="2023-12-07T00:00:00"/>
    <x v="3"/>
    <x v="9"/>
    <s v="Área Suscripción"/>
    <s v="Operaciones Generales"/>
    <s v="Peso Colombiano"/>
    <s v="Modificación de datos de la póliza o el riesgo"/>
    <m/>
  </r>
  <r>
    <s v="Danilo Alberto Vargas Archila"/>
    <s v="MANUELITA SA"/>
    <s v="0001856503"/>
    <s v="Cali corredores"/>
    <s v="En Proceso"/>
    <x v="5"/>
    <s v="Transporte automático de mercancías"/>
    <x v="0"/>
    <s v="100 % Compañía"/>
    <s v="0"/>
    <n v="0"/>
    <s v="0,00"/>
    <n v="8000003682"/>
    <n v="1"/>
    <d v="2023-12-11T00:00:00"/>
    <x v="3"/>
    <x v="9"/>
    <s v="Área Suscripción"/>
    <s v="Operaciones Generales"/>
    <s v="Peso Colombiano"/>
    <s v="Modificación de datos de la póliza o el riesgo"/>
    <m/>
  </r>
  <r>
    <s v="Leidy Andrea Puerta Henao"/>
    <s v="MUNICIPIO DE SAN LUIS"/>
    <s v="0001857065"/>
    <s v="Medellin centro"/>
    <s v="En Proceso"/>
    <x v="9"/>
    <s v="Manejo entidades oficiales"/>
    <x v="0"/>
    <s v="100 % Compañía"/>
    <s v="0"/>
    <n v="417315"/>
    <s v="350685,00"/>
    <n v="1002264"/>
    <n v="1"/>
    <d v="2023-12-13T00:00:00"/>
    <x v="5"/>
    <x v="9"/>
    <s v="Área Suscripción"/>
    <s v="Operaciones Generales"/>
    <s v="Peso Colombiano"/>
    <s v="Prorrogas"/>
    <m/>
  </r>
  <r>
    <s v="Juan David Solano Orjuela"/>
    <s v="SUPERINTENDENCIA DE TRANSPORTE"/>
    <s v="0001857188"/>
    <s v="Bogotá corredores"/>
    <s v="En Proceso"/>
    <x v="4"/>
    <s v="Todo riesgo daño material"/>
    <x v="0"/>
    <s v="100 % Compañía"/>
    <s v="0"/>
    <n v="119949"/>
    <s v="100797,00"/>
    <n v="12617"/>
    <n v="1"/>
    <d v="2023-12-11T00:00:00"/>
    <x v="2"/>
    <x v="9"/>
    <s v="Área Suscripción"/>
    <s v="Operaciones Generales"/>
    <s v="Peso Colombiano"/>
    <s v="Inclusiones"/>
    <m/>
  </r>
  <r>
    <s v="samuel de jesus gonzalez upegui"/>
    <s v="COMPAÑIA DE CONSTRUCCIONES ANDES COANDES S.A."/>
    <s v="0001859030"/>
    <s v="Bogotá corredores"/>
    <s v="En Proceso"/>
    <x v="3"/>
    <s v="General"/>
    <x v="0"/>
    <s v="100 % Compañía"/>
    <s v="0"/>
    <n v="7582660"/>
    <s v="0,00"/>
    <n v="8001483491"/>
    <n v="1"/>
    <d v="2023-12-11T00:00:00"/>
    <x v="2"/>
    <x v="9"/>
    <s v="Área Suscripción"/>
    <s v="Operaciones Generales"/>
    <s v="Peso Colombiano"/>
    <s v="Prorrogas"/>
    <m/>
  </r>
  <r>
    <s v="Juan Camilo Salazar Sanchez"/>
    <s v="CADENA COMERCIAL OXXO COLOMBIA S A S"/>
    <s v="0001859744"/>
    <s v="Bogotá corredores"/>
    <s v="En Proceso"/>
    <x v="4"/>
    <s v="Multi-riesgo"/>
    <x v="0"/>
    <s v="100 % Compañía"/>
    <s v="1"/>
    <n v="0"/>
    <s v="0,00"/>
    <n v="12696"/>
    <n v="1"/>
    <d v="2023-12-11T00:00:00"/>
    <x v="2"/>
    <x v="9"/>
    <s v="Área Suscripción"/>
    <s v="Operaciones Generales"/>
    <s v="Dólar Estadounidense"/>
    <s v="Modificación de datos de la póliza o el riesgo"/>
    <m/>
  </r>
  <r>
    <s v="Juan Camilo Salazar Sanchez"/>
    <s v="CADENA COMERCIAL OXXO COLOMBIA S A S"/>
    <s v="0001860091"/>
    <s v="Bogotá corredores"/>
    <s v="En Proceso"/>
    <x v="4"/>
    <s v="Multi-riesgo"/>
    <x v="0"/>
    <s v="100 % Compañía"/>
    <s v="1"/>
    <n v="0"/>
    <s v="0,00"/>
    <n v="12696"/>
    <n v="0"/>
    <d v="2023-12-11T00:00:00"/>
    <x v="2"/>
    <x v="9"/>
    <s v="Área Suscripción"/>
    <s v="Operaciones Generales"/>
    <s v="Dólar Estadounidense"/>
    <s v="Modificación de datos de la póliza o el riesgo"/>
    <m/>
  </r>
  <r>
    <s v="Laura Valentina Beltran Melo"/>
    <s v="DRAEGER COLOMBIA S.A."/>
    <s v="0001860150"/>
    <s v="Bogotá corredores"/>
    <s v="En Proceso"/>
    <x v="3"/>
    <s v="Directores y administradores"/>
    <x v="1"/>
    <s v="100 % Compañía"/>
    <s v="1"/>
    <n v="0"/>
    <s v="2648,38"/>
    <n v="8001484027"/>
    <n v="1"/>
    <d v="2023-12-12T00:00:00"/>
    <x v="3"/>
    <x v="9"/>
    <s v="Área Operaciones"/>
    <s v="Operaciones Generales"/>
    <s v="Dólar Estadounidense"/>
    <s v="Renovación"/>
    <m/>
  </r>
  <r>
    <s v="Cesar Augusto Trujillo Contreras"/>
    <s v="PEXTO COLOMBIA S.A.S."/>
    <s v="0001861120"/>
    <s v="Bogotá corredores"/>
    <s v="En Proceso"/>
    <x v="8"/>
    <s v="Infidelidad y riesgo financiero"/>
    <x v="2"/>
    <s v="100 % Compañía"/>
    <s v="1"/>
    <n v="30000"/>
    <s v="30000,00"/>
    <m/>
    <n v="1"/>
    <d v="2023-12-12T00:00:00"/>
    <x v="3"/>
    <x v="9"/>
    <s v="Área Suscripción"/>
    <s v="Operaciones Generales"/>
    <s v="Dólar Estadounidense"/>
    <s v="Emisión"/>
    <m/>
  </r>
  <r>
    <s v="Sharon Dayana Valderrama"/>
    <s v="CONTRALORÍA DISTRITAL DE MEDELLIN"/>
    <s v="0001861899"/>
    <s v="Medellin Corredores"/>
    <s v="En Proceso"/>
    <x v="4"/>
    <s v="Tradicional"/>
    <x v="2"/>
    <s v="Coaseguro Aceptado"/>
    <s v="0"/>
    <n v="29646000"/>
    <s v="0,00"/>
    <m/>
    <n v="1"/>
    <d v="2023-12-12T00:00:00"/>
    <x v="3"/>
    <x v="9"/>
    <s v="Área Suscripción"/>
    <s v="Operaciones Generales"/>
    <s v="Peso Colombiano"/>
    <s v="Emisión"/>
    <m/>
  </r>
  <r>
    <s v="Laura Valentina Beltran Melo"/>
    <s v="DYWIDAG S.A.S"/>
    <s v="0001865342"/>
    <s v="Medellin Corredores"/>
    <s v="En Proceso"/>
    <x v="4"/>
    <s v="Todo riesgo daño material"/>
    <x v="0"/>
    <s v="100 % Compañía"/>
    <s v="1"/>
    <n v="9409"/>
    <s v="0,00"/>
    <n v="9150"/>
    <n v="1"/>
    <d v="2023-12-13T00:00:00"/>
    <x v="5"/>
    <x v="9"/>
    <s v="Área Suscripción"/>
    <s v="Operaciones Generales"/>
    <s v="Dólar Estadounidense"/>
    <s v="Ajuste de valor asegurado"/>
    <m/>
  </r>
  <r>
    <s v="Leidy Andrea Puerta Henao"/>
    <s v="INGENIO RISARALDA S.A."/>
    <s v="0001866649"/>
    <s v="Medellin Corredores"/>
    <s v="En Proceso"/>
    <x v="4"/>
    <s v="Todo riesgo daño material"/>
    <x v="0"/>
    <s v="Coaseguro Aceptado"/>
    <s v="1"/>
    <n v="36"/>
    <s v="36,16"/>
    <n v="9148"/>
    <n v="1"/>
    <d v="2023-12-13T00:00:00"/>
    <x v="5"/>
    <x v="9"/>
    <s v="Área Suscripción"/>
    <s v="Operaciones Generales"/>
    <s v="Dólar Estadounidense"/>
    <s v="Modificación de datos de la póliza o el riesgo"/>
    <m/>
  </r>
  <r>
    <s v="Estela Cecilia Alvarez Estrada"/>
    <s v="JANNA CONSTRUCCIONES S.A.S."/>
    <s v="0001867271"/>
    <s v="Barranquilla corredores"/>
    <s v="En Proceso"/>
    <x v="4"/>
    <s v="Todo riesgo daño material"/>
    <x v="1"/>
    <s v="Coaseguro Aceptado"/>
    <s v="0"/>
    <n v="6750932"/>
    <s v="6750932,00"/>
    <n v="2885"/>
    <n v="1"/>
    <d v="2023-12-13T00:00:00"/>
    <x v="2"/>
    <x v="9"/>
    <s v="Área Operaciones"/>
    <s v="Operaciones Generales"/>
    <s v="Peso Colombiano"/>
    <s v="Renovación"/>
    <m/>
  </r>
  <r>
    <s v="Edgar Enrique Velasquez Bohorquez"/>
    <s v="TRANS INHERCOR X TIX SA"/>
    <s v="0001867400"/>
    <s v="Bogotá san diego"/>
    <s v="En Proceso"/>
    <x v="3"/>
    <s v="General"/>
    <x v="0"/>
    <s v="100 % Compañía"/>
    <s v="1"/>
    <n v="28091"/>
    <s v="0,00"/>
    <n v="1003620"/>
    <n v="1"/>
    <d v="2023-12-13T00:00:00"/>
    <x v="5"/>
    <x v="9"/>
    <s v="Área Suscripción"/>
    <s v="Operaciones Generales"/>
    <s v="Peso Colombiano"/>
    <s v="Inclusiones"/>
    <m/>
  </r>
  <r>
    <s v="Leidy Andrea Puerta Henao"/>
    <s v="INGENIO PROVIDENCIA S.A."/>
    <s v="0001867529"/>
    <s v="Medellin Corredores"/>
    <s v="En Proceso"/>
    <x v="4"/>
    <s v="Todo riesgo daño material"/>
    <x v="0"/>
    <s v="Coaseguro Aceptado"/>
    <s v="1"/>
    <n v="37"/>
    <s v="37,57"/>
    <n v="9231"/>
    <n v="1"/>
    <d v="2023-12-13T00:00:00"/>
    <x v="5"/>
    <x v="9"/>
    <s v="Área Suscripción"/>
    <s v="Operaciones Generales"/>
    <s v="Dólar Estadounidense"/>
    <s v="Modificación de datos de la póliza o el riesgo"/>
    <m/>
  </r>
  <r>
    <s v="Leidy Andrea Puerta Henao"/>
    <s v="RCN TELEVISIÓN S.A."/>
    <s v="0001867608"/>
    <s v="Medellin Corredores"/>
    <s v="En Proceso"/>
    <x v="4"/>
    <s v="Todo riesgo daño material"/>
    <x v="0"/>
    <s v="Coaseguro Aceptado"/>
    <s v="0"/>
    <n v="-17301"/>
    <s v="-17301,20"/>
    <n v="8939"/>
    <n v="1"/>
    <d v="2023-12-13T00:00:00"/>
    <x v="5"/>
    <x v="9"/>
    <s v="Área Suscripción"/>
    <s v="Operaciones Generales"/>
    <s v="Peso Colombiano"/>
    <s v="Modificación de datos de la póliza o el riesgo"/>
    <m/>
  </r>
  <r>
    <s v="Juan David Zapata Sucerquia"/>
    <s v="VANTI SOLUCIONES SAS"/>
    <s v="0001867879"/>
    <s v="Bogotá corredores"/>
    <s v="En Proceso"/>
    <x v="8"/>
    <s v="Infidelidad y riesgo financiero"/>
    <x v="2"/>
    <s v="100 % Compañía"/>
    <s v="1"/>
    <n v="0"/>
    <s v="1979,29"/>
    <m/>
    <n v="1"/>
    <d v="2023-12-13T00:00:00"/>
    <x v="2"/>
    <x v="9"/>
    <s v="Área Suscripción"/>
    <s v="Operaciones Generales"/>
    <s v="Dólar Estadounidense"/>
    <s v="Emisión"/>
    <m/>
  </r>
  <r>
    <s v="Leidy Andrea Puerta Henao"/>
    <s v="MICROPLAST S.A.S"/>
    <s v="0001867974"/>
    <s v="Medellin Corredores"/>
    <s v="En Proceso"/>
    <x v="4"/>
    <s v="Todo riesgo daño material"/>
    <x v="0"/>
    <s v="Coaseguro Aceptado"/>
    <s v="0"/>
    <n v="2174902"/>
    <s v="2174902,25"/>
    <n v="9259"/>
    <n v="1"/>
    <d v="2023-12-13T00:00:00"/>
    <x v="5"/>
    <x v="9"/>
    <s v="Área Suscripción"/>
    <s v="Operaciones Generales"/>
    <s v="Peso Colombiano"/>
    <s v="Modificación de datos de la póliza o el riesgo"/>
    <m/>
  </r>
  <r>
    <s v="Natalia Carolina Gomez Rojas"/>
    <s v="FINANCIERA DE DESARROLLO TERRITORIAL S.A. FINDETER"/>
    <s v="0001868045"/>
    <s v="Bogotá corredores"/>
    <s v="En Proceso"/>
    <x v="3"/>
    <s v="Directores y administradores"/>
    <x v="0"/>
    <s v="Coaseguro Aceptado"/>
    <s v="0"/>
    <n v="40520318"/>
    <s v="40520318,00"/>
    <n v="8001484387"/>
    <n v="1"/>
    <d v="2023-12-13T00:00:00"/>
    <x v="5"/>
    <x v="9"/>
    <s v="Área Suscripción"/>
    <s v="Operaciones Generales"/>
    <s v="Peso Colombiano"/>
    <s v="Prorrogas"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  <r>
    <m/>
    <m/>
    <m/>
    <m/>
    <m/>
    <x v="10"/>
    <m/>
    <x v="3"/>
    <m/>
    <m/>
    <m/>
    <m/>
    <m/>
    <m/>
    <m/>
    <x v="9"/>
    <x v="10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85">
  <r>
    <s v="Javier Rodrigo Uribe Escobar"/>
    <s v="JAVIER ESCOBAR URIBE Y CIA LTDA ASESORES"/>
    <s v="0001848776"/>
    <s v="Medellin centro"/>
    <s v="En Proceso"/>
    <s v="Grupo Vida"/>
    <s v="Grupo vida"/>
    <s v="Modificación"/>
    <s v="100 % Compañía"/>
    <s v="0"/>
    <n v="3557750"/>
    <s v="3557750,00"/>
    <n v="201003031"/>
    <n v="45"/>
    <d v="2023-12-06T00:00:00"/>
    <d v="2023-12-14T00:00:00"/>
    <x v="0"/>
    <s v="Área Suscripción"/>
    <s v="Operaciones Generales"/>
    <s v="Peso Colombiano"/>
    <s v="Cobros mensuales"/>
    <s v="Aval retroactividad"/>
    <m/>
    <s v="6/12/2023, 11:02 a. m."/>
    <s v="14/12/2023, 11:02 a. m."/>
    <x v="0"/>
    <s v="Lineas Comerciales"/>
  </r>
  <r>
    <s v="Maria Andrea Acosta Riaño"/>
    <s v="PINTURAS SUPER"/>
    <s v="0001849827"/>
    <s v="Bogotá san diego"/>
    <s v="En Proceso"/>
    <s v="Grupo Vida"/>
    <s v="Grupo vida"/>
    <s v="Renovación"/>
    <s v="100 % Compañía"/>
    <s v="0"/>
    <n v="339354"/>
    <s v="339354,00"/>
    <n v="2394"/>
    <n v="13"/>
    <d v="2023-12-06T00:00:00"/>
    <d v="2023-12-13T00:00:00"/>
    <x v="0"/>
    <s v="Área Operaciones"/>
    <s v="Operaciones Generales"/>
    <s v="Peso Colombiano"/>
    <s v="Renovación"/>
    <m/>
    <m/>
    <s v="6/12/2023, 2:25 p. m."/>
    <s v="13/12/2023, 2:25 p. m."/>
    <x v="0"/>
    <s v="Lineas Comerciales"/>
  </r>
  <r>
    <s v="Patricia Gil Garcia"/>
    <s v="INDUPRINT"/>
    <s v="0001850079"/>
    <s v="Bogotá san diego"/>
    <s v="En Proceso"/>
    <s v="Grupo Vida"/>
    <s v="Grupo vida"/>
    <s v="Modificación"/>
    <s v="100 % Compañía"/>
    <s v="0"/>
    <n v="562083"/>
    <s v="0,00"/>
    <n v="2535"/>
    <n v="14"/>
    <d v="2023-12-06T00:00:00"/>
    <d v="2023-12-14T00:00:00"/>
    <x v="0"/>
    <s v="Área Suscripción"/>
    <s v="Operaciones Generales"/>
    <s v="Peso Colombiano"/>
    <s v="Cobros mensuales"/>
    <m/>
    <m/>
    <s v="6/12/2023, 3:04 p. m."/>
    <s v="14/12/2023, 3:04 p. m."/>
    <x v="0"/>
    <s v="Lineas Comerciales"/>
  </r>
  <r>
    <s v="Brayan Steven Fierro Sanabria"/>
    <s v="CONCECIONARIA RUTA AL SUR SA"/>
    <s v="0001850282"/>
    <s v="Neiva"/>
    <s v="En Proceso"/>
    <s v="Grupo Vida"/>
    <s v="Grupo vida"/>
    <s v="Modificación"/>
    <s v="100 % Compañía"/>
    <s v="0"/>
    <n v="-211500"/>
    <s v="0,00"/>
    <n v="2"/>
    <n v="9"/>
    <d v="2023-12-06T00:00:00"/>
    <d v="2023-12-14T00:00:00"/>
    <x v="0"/>
    <s v="Área Suscripción"/>
    <s v="Operaciones Generales"/>
    <s v="Peso Colombiano"/>
    <s v="Exclusiones"/>
    <m/>
    <m/>
    <s v="6/12/2023, 4:07 p. m."/>
    <s v="14/12/2023, 4:07 p. m."/>
    <x v="0"/>
    <s v="Lineas Comerciales"/>
  </r>
  <r>
    <s v="Maritza Marin Lopez"/>
    <s v="CONSTRUCCIONES EL CONDOR S.A."/>
    <s v="0001850969"/>
    <s v="Medellin Corredores"/>
    <s v="En Proceso"/>
    <s v="Grupo Vida"/>
    <s v="Grupo vida"/>
    <s v="Modificación"/>
    <s v="100 % Compañía"/>
    <s v="0"/>
    <n v="0"/>
    <s v="0,00"/>
    <n v="201003127"/>
    <n v="363"/>
    <d v="2023-12-11T00:00:00"/>
    <d v="2023-12-18T00:00:00"/>
    <x v="0"/>
    <s v="Área Suscripción"/>
    <s v="Operaciones Generales"/>
    <s v="Peso Colombiano"/>
    <s v="Modificación de datos de la póliza o el riesgo"/>
    <s v="Pendiente texto"/>
    <m/>
    <s v="11/12/2023, 9:04 a. m."/>
    <s v="18/12/2023, 9:04 a. m."/>
    <x v="0"/>
    <s v="Lineas Comerciales"/>
  </r>
  <r>
    <s v="Maritza Marin Lopez"/>
    <s v="CONSTRUCCIONES EL CONDOR S.A."/>
    <s v="0001851023"/>
    <s v="Medellin Corredores"/>
    <s v="En Proceso"/>
    <s v="Grupo Vida"/>
    <s v="Grupo vida"/>
    <s v="Modificación"/>
    <s v="100 % Compañía"/>
    <s v="0"/>
    <n v="-11057017"/>
    <s v="-11057017,00"/>
    <n v="201003127"/>
    <n v="4095"/>
    <d v="2023-12-06T00:00:00"/>
    <d v="2023-12-14T00:00:00"/>
    <x v="0"/>
    <s v="Área Suscripción"/>
    <s v="Operaciones Generales"/>
    <s v="Peso Colombiano"/>
    <s v="Modificación de datos de la póliza o el riesgo"/>
    <s v="Pendiente texto"/>
    <m/>
    <s v="6/12/2023, 5:25 p. m."/>
    <s v="14/12/2023, 5:00 p. m."/>
    <x v="0"/>
    <s v="Lineas Comerciales"/>
  </r>
  <r>
    <s v="Yexine Rangel Gonzalez"/>
    <s v="COOPERATIVA MULTIACTIVA DE COMERCIO &quot;COOPMULCOMERCIO"/>
    <s v="0001851711"/>
    <s v="Franquicia bogota modelia"/>
    <s v="En Proceso"/>
    <s v="Grupo Deudor"/>
    <s v="Grupo deudor"/>
    <s v="Modificación"/>
    <s v="100 % Compañía"/>
    <s v="0"/>
    <n v="233044"/>
    <s v="0,00"/>
    <n v="2218"/>
    <n v="85"/>
    <d v="2023-12-07T00:00:00"/>
    <d v="2023-12-15T00:00:00"/>
    <x v="0"/>
    <s v="Área Suscripción"/>
    <s v="Operaciones Generales"/>
    <s v="Peso Colombiano"/>
    <s v="Cobros mensuales"/>
    <m/>
    <m/>
    <s v="7/12/2023, 8:23 a. m."/>
    <s v="15/12/2023, 8:23 a. m."/>
    <x v="0"/>
    <s v="Lineas Comerciales"/>
  </r>
  <r>
    <s v="Maria Andrea Acosta Riaño"/>
    <s v="CARLOS SARMIENTO L &amp; CIA INGENIO SANCARLOS S.A."/>
    <s v="0001852559"/>
    <s v="Cali corredores"/>
    <s v="En Proceso"/>
    <s v="Grupo Vida"/>
    <s v="Grupo vida"/>
    <s v="Renovación"/>
    <s v="100 % Compañía"/>
    <s v="0"/>
    <n v="163467850"/>
    <s v="163467850,00"/>
    <n v="971603159"/>
    <n v="725"/>
    <d v="2023-12-07T00:00:00"/>
    <d v="2023-12-14T00:00:00"/>
    <x v="0"/>
    <s v="Área Operaciones"/>
    <s v="Operaciones Generales"/>
    <s v="Peso Colombiano"/>
    <s v="Renovación"/>
    <m/>
    <m/>
    <s v="7/12/2023, 10:44 a. m."/>
    <s v="14/12/2023, 10:44 a. m."/>
    <x v="0"/>
    <s v="Lineas Comerciales"/>
  </r>
  <r>
    <s v="Maria Andrea Acosta Riaño"/>
    <s v="CARLOS SARMIENTO L &amp;AMP CIA INGENIO SANCARLOS S.A."/>
    <s v="0001852652"/>
    <s v="Cali corredores"/>
    <s v="En Proceso"/>
    <s v="Grupo Vida"/>
    <s v="Grupo vida"/>
    <s v="Renovación"/>
    <s v="100 % Compañía"/>
    <s v="0"/>
    <n v="977350"/>
    <s v="977350,00"/>
    <n v="971603119"/>
    <n v="8"/>
    <d v="2023-12-07T00:00:00"/>
    <d v="2023-12-14T00:00:00"/>
    <x v="0"/>
    <s v="Área Operaciones"/>
    <s v="Operaciones Generales"/>
    <s v="Peso Colombiano"/>
    <s v="Renovación"/>
    <m/>
    <s v="Se realiza asignación por solicitud."/>
    <s v="7/12/2023, 11:08 a. m."/>
    <s v="14/12/2023, 11:09 a. m."/>
    <x v="0"/>
    <s v="Lineas Comerciales"/>
  </r>
  <r>
    <s v="Brayan Steven Fierro Sanabria"/>
    <s v="FONDO DE EMPLEADOS DOCENTES DE LA UNIVERSIDAD SURCOLOMBIANA"/>
    <s v="0001853181"/>
    <s v="Franquicia chico"/>
    <s v="En Proceso"/>
    <s v="Grupo Deudor"/>
    <s v="Grupo deudor"/>
    <s v="Modificación"/>
    <s v="100 % Compañía"/>
    <s v="0"/>
    <n v="4247267"/>
    <s v="0,00"/>
    <n v="2205"/>
    <n v="100"/>
    <d v="2023-12-07T00:00:00"/>
    <d v="2023-12-15T00:00:00"/>
    <x v="0"/>
    <s v="Área Suscripción"/>
    <s v="Operaciones Generales"/>
    <s v="Peso Colombiano"/>
    <s v="Cobros mensuales"/>
    <s v="Pendiente texto"/>
    <m/>
    <s v="7/12/2023, 12:40 p. m."/>
    <s v="15/12/2023, 12:40 p. m."/>
    <x v="0"/>
    <s v="Lineas Comerciales"/>
  </r>
  <r>
    <s v="Juan David Ramirez Velasquez"/>
    <s v="HIPERION CAPITAL SAS"/>
    <s v="0001853833"/>
    <s v="Bogotá san diego"/>
    <s v="En Proceso"/>
    <s v="Grupo Vida"/>
    <s v="Grupo vida"/>
    <s v="Modificación"/>
    <s v="100 % Compañía"/>
    <s v="0"/>
    <n v="105000"/>
    <s v="0,00"/>
    <n v="2628"/>
    <n v="7"/>
    <d v="2023-12-07T00:00:00"/>
    <d v="2023-12-15T00:00:00"/>
    <x v="0"/>
    <s v="Área Suscripción"/>
    <s v="Operaciones Generales"/>
    <s v="Peso Colombiano"/>
    <s v="Cobros mensuales"/>
    <m/>
    <m/>
    <s v="7/12/2023, 2:26 p. m."/>
    <s v="15/12/2023, 2:26 p. m."/>
    <x v="0"/>
    <s v="Lineas Comerciales"/>
  </r>
  <r>
    <s v="Daniel Alberto Botero Alvarez"/>
    <s v="MADRID HERMANOS SAS"/>
    <s v="0001854177"/>
    <s v="Medellin Corredores"/>
    <s v="En Proceso"/>
    <s v="Grupo Vida"/>
    <s v="Grupo vida"/>
    <s v="Modificación"/>
    <s v="100 % Compañía"/>
    <s v="0"/>
    <n v="309542"/>
    <s v="309542,00"/>
    <n v="201003034"/>
    <n v="25"/>
    <d v="2023-12-07T00:00:00"/>
    <d v="2023-12-15T00:00:00"/>
    <x v="0"/>
    <s v="Área Suscripción"/>
    <s v="Operaciones Generales"/>
    <s v="Peso Colombiano"/>
    <s v="Cobros mensuales"/>
    <m/>
    <m/>
    <s v="7/12/2023, 3:26 p. m."/>
    <s v="15/12/2023, 3:26 p. m."/>
    <x v="0"/>
    <s v="Lineas Comerciales"/>
  </r>
  <r>
    <s v="Maria Andrea Acosta Riaño"/>
    <s v="FONDO DE EMPLEADOS DEL COLEGIO CIUDAD DE PASTO LTDA."/>
    <s v="0001856197"/>
    <s v="Pasto"/>
    <s v="En Proceso"/>
    <s v="Grupo Vida"/>
    <s v="Grupo vida"/>
    <s v="Emisión"/>
    <s v="100 % Compañía"/>
    <s v="0"/>
    <n v="0"/>
    <s v="0,00"/>
    <m/>
    <n v="1"/>
    <d v="2023-12-10T00:00:00"/>
    <d v="2023-12-14T00:00:00"/>
    <x v="0"/>
    <s v="Área Suscripción"/>
    <s v="Operaciones Generales"/>
    <s v="Peso Colombiano"/>
    <s v="Emisión"/>
    <m/>
    <m/>
    <s v="10/12/2023, 1:31 p. m."/>
    <s v="14/12/2023, 5:00 p. m."/>
    <x v="0"/>
    <s v="Lineas Comerciales"/>
  </r>
  <r>
    <s v="Maria Andrea Acosta Riaño"/>
    <m/>
    <s v="0001856198"/>
    <s v="Ibague"/>
    <s v="En Proceso"/>
    <s v="Grupo Vida"/>
    <s v="Grupo vida"/>
    <s v="Emisión"/>
    <s v="100 % Compañía"/>
    <s v="0"/>
    <n v="184600"/>
    <s v="184600,00"/>
    <m/>
    <n v="13"/>
    <d v="2023-12-10T00:00:00"/>
    <d v="2023-12-14T00:00:00"/>
    <x v="0"/>
    <s v="Área Suscripción"/>
    <s v="Operaciones Generales"/>
    <s v="Peso Colombiano"/>
    <s v="Emisión"/>
    <m/>
    <m/>
    <s v="10/12/2023, 12:45 p. m."/>
    <s v="14/12/2023, 5:00 p. m."/>
    <x v="0"/>
    <s v="Lineas Comerciales"/>
  </r>
  <r>
    <s v="Maria Andrea Acosta Riaño"/>
    <s v="PREVINIENDO Y ASEGURANDO RIESGOS LTDA"/>
    <s v="0001856274"/>
    <s v="Pereira"/>
    <s v="En Proceso"/>
    <s v="Grupo Vida"/>
    <s v="Grupo vida"/>
    <s v="Emisión"/>
    <s v="100 % Compañía"/>
    <s v="0"/>
    <n v="326100"/>
    <s v="326100,00"/>
    <m/>
    <n v="10"/>
    <d v="2023-12-10T00:00:00"/>
    <d v="2023-12-14T00:00:00"/>
    <x v="0"/>
    <s v="Área Suscripción"/>
    <s v="Operaciones Generales"/>
    <s v="Peso Colombiano"/>
    <s v="Emisión"/>
    <m/>
    <m/>
    <s v="10/12/2023, 5:13 p. m."/>
    <s v="14/12/2023, 5:00 p. m."/>
    <x v="0"/>
    <s v="Lineas Comerciales"/>
  </r>
  <r>
    <s v="Yurani Ceballos Castro"/>
    <s v="8903040829"/>
    <s v="0001856381"/>
    <s v="Cali corredores"/>
    <s v="En Proceso"/>
    <s v="Grupo Vida"/>
    <s v="Grupo vida"/>
    <s v="Modificación"/>
    <s v="100 % Compañía"/>
    <s v="0"/>
    <n v="39592"/>
    <s v="39592,00"/>
    <n v="971603206"/>
    <n v="1"/>
    <d v="2023-12-10T00:00:00"/>
    <d v="2023-12-15T00:00:00"/>
    <x v="0"/>
    <s v="Área Suscripción"/>
    <s v="Operaciones Generales"/>
    <s v="Peso Colombiano"/>
    <s v="Inclusiones"/>
    <m/>
    <m/>
    <s v="10/12/2023, 9:19 p. m."/>
    <s v="15/12/2023, 5:00 p. m."/>
    <x v="0"/>
    <s v="Lineas Comerciales"/>
  </r>
  <r>
    <s v="Patricia Corredor"/>
    <s v="Cooperativa Multiactiva Transportadora de Gas Internacional COOMTGI"/>
    <s v="0001857316"/>
    <s v="Franquicia Bogota Centro Nariño"/>
    <s v="En Proceso"/>
    <s v="Grupo Deudor"/>
    <s v="Grupo deudor"/>
    <s v="Modificación"/>
    <s v="100 % Compañía"/>
    <s v="0"/>
    <n v="8793022"/>
    <s v="0,00"/>
    <n v="1"/>
    <n v="523"/>
    <d v="2023-12-11T00:00:00"/>
    <d v="2023-12-18T00:00:00"/>
    <x v="0"/>
    <s v="Área Suscripción"/>
    <s v="Operaciones Generales"/>
    <s v="Peso Colombiano"/>
    <s v="Cobros mensuales"/>
    <m/>
    <m/>
    <s v="11/12/2023, 10:07 a. m."/>
    <s v="18/12/2023, 10:07 a. m."/>
    <x v="0"/>
    <s v="Lineas Comerciales"/>
  </r>
  <r>
    <s v="Maritza Marin Lopez"/>
    <s v="MINEROS S.A."/>
    <s v="0001858836"/>
    <s v="Medellin Corredores"/>
    <s v="En Proceso"/>
    <s v="Grupo Vida"/>
    <s v="Grupo vida"/>
    <s v="Modificación"/>
    <s v="100 % Compañía"/>
    <s v="0"/>
    <n v="256293"/>
    <s v="256293,00"/>
    <n v="201002936"/>
    <n v="8"/>
    <d v="2023-12-11T00:00:00"/>
    <d v="2023-12-18T00:00:00"/>
    <x v="0"/>
    <s v="Área Suscripción"/>
    <s v="Operaciones Generales"/>
    <s v="Peso Colombiano"/>
    <s v="Cobros mensuales"/>
    <s v="Pendiente texto"/>
    <m/>
    <s v="11/12/2023, 1:48 p. m."/>
    <s v="18/12/2023, 1:48 p. m."/>
    <x v="0"/>
    <s v="Lineas Comerciales"/>
  </r>
  <r>
    <s v="Maritza Marin Lopez"/>
    <s v="MINEROS ALUVIAL S.A.S BIC"/>
    <s v="0001858988"/>
    <s v="Medellin Corredores"/>
    <s v="En Proceso"/>
    <s v="Grupo Vida"/>
    <s v="Grupo vida"/>
    <s v="Modificación"/>
    <s v="100 % Compañía"/>
    <s v="0"/>
    <n v="3302853"/>
    <s v="3302853,00"/>
    <n v="201003019"/>
    <n v="268"/>
    <d v="2023-12-11T00:00:00"/>
    <d v="2023-12-18T00:00:00"/>
    <x v="0"/>
    <s v="Área Suscripción"/>
    <s v="Operaciones Generales"/>
    <s v="Peso Colombiano"/>
    <s v="Cobros mensuales"/>
    <s v="Pendiente texto"/>
    <m/>
    <s v="11/12/2023, 2:13 p. m."/>
    <s v="18/12/2023, 2:13 p. m."/>
    <x v="0"/>
    <s v="Lineas Comerciales"/>
  </r>
  <r>
    <s v="Maritza Marin Lopez"/>
    <s v="MINEROS ALUVIAL S.A.S BIC"/>
    <s v="0001859237"/>
    <s v="Medellin Corredores"/>
    <s v="En Proceso"/>
    <s v="Grupo Vida"/>
    <s v="Grupo vida"/>
    <s v="Modificación"/>
    <s v="100 % Compañía"/>
    <s v="0"/>
    <n v="151536"/>
    <s v="151536,00"/>
    <n v="201002992"/>
    <n v="5"/>
    <d v="2023-12-11T00:00:00"/>
    <d v="2023-12-18T00:00:00"/>
    <x v="0"/>
    <s v="Área Suscripción"/>
    <s v="Operaciones Generales"/>
    <s v="Peso Colombiano"/>
    <s v="Cobros mensuales"/>
    <s v="Pendiente texto"/>
    <m/>
    <s v="11/12/2023, 2:55 p. m."/>
    <s v="18/12/2023, 2:55 p. m."/>
    <x v="0"/>
    <s v="Lineas Comerciales"/>
  </r>
  <r>
    <s v="Carlos Hernan Martinez Salamanca"/>
    <s v="COOPUNIDOS JGB"/>
    <s v="0001861961"/>
    <s v="Cali centro"/>
    <s v="En Proceso"/>
    <s v="Grupo Deudor"/>
    <s v="Grupo deudor"/>
    <s v="Modificación"/>
    <s v="100 % Compañía"/>
    <s v="0"/>
    <n v="6967271"/>
    <s v="6967271,00"/>
    <n v="2225"/>
    <n v="309"/>
    <d v="2023-12-12T00:00:00"/>
    <d v="2023-12-19T00:00:00"/>
    <x v="0"/>
    <s v="Área Suscripción"/>
    <s v="Operaciones Generales"/>
    <s v="Peso Colombiano"/>
    <s v="Cobros mensuales"/>
    <m/>
    <m/>
    <s v="12/12/2023, 10:40 a. m."/>
    <s v="19/12/2023, 10:40 a. m."/>
    <x v="0"/>
    <s v="Lineas Comerciales"/>
  </r>
  <r>
    <s v="Jaime Alberto Saavedra Lopez"/>
    <s v="SUMA FINANCIERA S.A."/>
    <s v="0001862597"/>
    <s v="Cali centro"/>
    <s v="En Proceso"/>
    <s v="Grupo Deudor"/>
    <s v="Grupo deudor"/>
    <s v="Modificación"/>
    <s v="100 % Compañía"/>
    <s v="0"/>
    <n v="225450"/>
    <s v="225450,00"/>
    <n v="2217"/>
    <n v="20"/>
    <d v="2023-12-12T00:00:00"/>
    <d v="2023-12-19T00:00:00"/>
    <x v="0"/>
    <s v="Área Suscripción"/>
    <s v="Operaciones Generales"/>
    <s v="Peso Colombiano"/>
    <s v="Cobros mensuales"/>
    <m/>
    <m/>
    <s v="12/12/2023, 12:02 p. m."/>
    <s v="19/12/2023, 12:02 p. m."/>
    <x v="0"/>
    <s v="Lineas Comerciales"/>
  </r>
  <r>
    <s v="Yeimy Lucia Gomez Quintero"/>
    <s v="MAYEKAWA COLOMBIA SAS"/>
    <s v="0001863194"/>
    <s v="Bogotá corredores"/>
    <s v="En Proceso"/>
    <s v="Grupo Vida"/>
    <s v="Grupo vida"/>
    <s v="Modificación"/>
    <s v="100 % Compañía"/>
    <s v="0"/>
    <n v="4067500"/>
    <s v="0,00"/>
    <n v="1003948"/>
    <n v="118"/>
    <d v="2023-12-12T00:00:00"/>
    <d v="2023-12-19T00:00:00"/>
    <x v="0"/>
    <s v="Área Suscripción"/>
    <s v="Operaciones Generales"/>
    <s v="Peso Colombiano"/>
    <s v="Cobros mensuales"/>
    <m/>
    <m/>
    <s v="12/12/2023, 2:14 p. m."/>
    <s v="19/12/2023, 2:14 p. m."/>
    <x v="0"/>
    <s v="Lineas Comerciales"/>
  </r>
  <r>
    <s v="Ana Maria Castano Restrepo"/>
    <s v="SP INMOBILIARIA"/>
    <s v="0001863653"/>
    <s v="Medellin Corredores"/>
    <s v="En Proceso"/>
    <s v="Grupo Vida"/>
    <s v="Grupo vida"/>
    <s v="Modificación"/>
    <s v="100 % Compañía"/>
    <s v="0"/>
    <n v="250125"/>
    <s v="250125,00"/>
    <n v="201003130"/>
    <n v="111"/>
    <d v="2023-12-12T00:00:00"/>
    <d v="2023-12-19T00:00:00"/>
    <x v="0"/>
    <s v="Área Suscripción"/>
    <s v="Operaciones Generales"/>
    <s v="Peso Colombiano"/>
    <s v="Cobros mensuales"/>
    <s v="Pendiente retroactividas"/>
    <m/>
    <s v="12/12/2023, 3:24 p. m."/>
    <s v="19/12/2023, 3:24 p. m."/>
    <x v="0"/>
    <s v="Lineas Comerciales"/>
  </r>
  <r>
    <s v="William Alberto Sanchez"/>
    <s v="COOPERATIVA DE EX FUNCIONARIOS DE COOPDESARROLLO"/>
    <s v="0001864192"/>
    <s v="Bogotá corredores"/>
    <s v="En Proceso"/>
    <s v="Grupo Deudor"/>
    <s v="Grupo deudor"/>
    <s v="Modificación"/>
    <s v="100 % Compañía"/>
    <s v="0"/>
    <n v="3173"/>
    <s v="0,00"/>
    <n v="800103141"/>
    <n v="2"/>
    <d v="2023-12-12T00:00:00"/>
    <d v="2023-12-19T00:00:00"/>
    <x v="0"/>
    <s v="Área Suscripción"/>
    <s v="Operaciones Generales"/>
    <s v="Peso Colombiano"/>
    <s v="Ajuste de valor asegurado"/>
    <m/>
    <m/>
    <s v="12/12/2023, 4:37 p. m."/>
    <s v="19/12/2023, 4:37 p. m."/>
    <x v="0"/>
    <s v="Lineas Comerciales"/>
  </r>
  <r>
    <s v="Maria Andrea Acosta Riaño"/>
    <s v="CONSORCIO CYS"/>
    <s v="0001864483"/>
    <s v="Franquicia Bogota Oriente"/>
    <s v="En Proceso"/>
    <s v="Grupo Vida"/>
    <s v="Grupo vida"/>
    <s v="Emisión"/>
    <s v="100 % Compañía"/>
    <s v="0"/>
    <n v="0"/>
    <s v="0,00"/>
    <m/>
    <n v="1"/>
    <d v="2023-12-12T00:00:00"/>
    <d v="2023-12-18T00:00:00"/>
    <x v="0"/>
    <s v="Área Suscripción"/>
    <s v="Operaciones Generales"/>
    <s v="Peso Colombiano"/>
    <s v="Emisión"/>
    <m/>
    <m/>
    <s v="12/12/2023, 5:37 p. m."/>
    <s v="18/12/2023, 5:00 p. m."/>
    <x v="0"/>
    <s v="Lineas Comerciales"/>
  </r>
  <r>
    <s v="Maria Catalina Tunjano Vargas"/>
    <s v="FUNDACION SANTA FE DE BOGOTA"/>
    <s v="0001865238"/>
    <s v="Bogotá corredores"/>
    <s v="En Proceso"/>
    <s v="Accidentes"/>
    <s v="ACC.PERSONALES COLEC"/>
    <s v="Renovación"/>
    <s v="100 % Compañía"/>
    <s v="0"/>
    <n v="900000"/>
    <s v="0,00"/>
    <n v="985102751"/>
    <n v="50"/>
    <d v="2023-12-13T00:00:00"/>
    <d v="2023-12-19T00:00:00"/>
    <x v="0"/>
    <s v="Área Operaciones"/>
    <s v="Operaciones Generales"/>
    <s v="Peso Colombiano"/>
    <s v="Renovación"/>
    <m/>
    <m/>
    <s v="13/12/2023, 8:13 a. m."/>
    <s v="19/12/2023, 8:13 a. m."/>
    <x v="0"/>
    <s v="Lineas Comerciales"/>
  </r>
  <r>
    <s v="Maria Catalina Tunjano Vargas"/>
    <s v="ALIANZA FIDUCIARIA S.A"/>
    <s v="0001866354"/>
    <s v="Bogotá corredores"/>
    <s v="En Proceso"/>
    <s v="Grupo Vida"/>
    <s v="Grupo vida"/>
    <s v="Modificación"/>
    <s v="100 % Compañía"/>
    <s v="0"/>
    <n v="0"/>
    <s v="0,00"/>
    <n v="1004009"/>
    <n v="49"/>
    <d v="2023-12-13T00:00:00"/>
    <d v="2023-12-20T00:00:00"/>
    <x v="0"/>
    <s v="Área Suscripción"/>
    <s v="Operaciones Generales"/>
    <s v="Peso Colombiano"/>
    <s v="Inclusiones"/>
    <m/>
    <m/>
    <s v="13/12/2023, 11:11 a. m."/>
    <s v="20/12/2023, 11:11 a. m."/>
    <x v="0"/>
    <s v="Lineas Comerciales"/>
  </r>
  <r>
    <s v="Yeimy Lucia Gomez Quintero"/>
    <s v="CULTURAL CARE COLOMBIA S.A.S."/>
    <s v="0001866517"/>
    <s v="Franquicia chico"/>
    <s v="En Proceso"/>
    <s v="Grupo Vida"/>
    <s v="Grupo vida"/>
    <s v="Modificación"/>
    <s v="100 % Compañía"/>
    <s v="0"/>
    <n v="-41667"/>
    <s v="0,00"/>
    <n v="2209"/>
    <n v="4"/>
    <d v="2023-12-13T00:00:00"/>
    <d v="2023-12-20T00:00:00"/>
    <x v="0"/>
    <s v="Área Suscripción"/>
    <s v="Operaciones Generales"/>
    <s v="Peso Colombiano"/>
    <s v="Notas Crédito"/>
    <m/>
    <m/>
    <s v="13/12/2023, 11:34 a. m."/>
    <s v="20/12/2023, 11:34 a. m."/>
    <x v="0"/>
    <s v="Lineas Comerciales"/>
  </r>
  <r>
    <s v="Maritza Marin Lopez"/>
    <s v="MINEROS ALUVIAL S.A.S BIC"/>
    <s v="0001867343"/>
    <s v="Medellin Corredores"/>
    <s v="En Proceso"/>
    <s v="Grupo Deudor"/>
    <s v="Grupo deudor"/>
    <s v="Modificación"/>
    <s v="100 % Compañía"/>
    <s v="0"/>
    <n v="2371157"/>
    <s v="2371157,00"/>
    <n v="1002404"/>
    <n v="228"/>
    <d v="2023-12-13T00:00:00"/>
    <d v="2023-12-20T00:00:00"/>
    <x v="0"/>
    <s v="Área Suscripción"/>
    <s v="Operaciones Generales"/>
    <s v="Peso Colombiano"/>
    <s v="Cobros mensuales"/>
    <s v="Pendiente texto"/>
    <m/>
    <s v="13/12/2023, 5:36 p. m."/>
    <s v="20/12/2023, 5:00 p. m."/>
    <x v="0"/>
    <s v="Lineas Comerciales"/>
  </r>
  <r>
    <s v="Yurani Ceballos Castro"/>
    <s v="COOPERATIVA GRANCOOP"/>
    <s v="0001867241"/>
    <s v="Cali corredores"/>
    <s v="En Proceso"/>
    <s v="Grupo Vida"/>
    <s v="Grupo vida"/>
    <s v="Modificación"/>
    <s v="100 % Compañía"/>
    <s v="0"/>
    <n v="0"/>
    <s v="0,00"/>
    <n v="971603208"/>
    <n v="1"/>
    <d v="2023-12-13T00:00:00"/>
    <d v="2023-12-20T00:00:00"/>
    <x v="0"/>
    <s v="Área Suscripción"/>
    <s v="Operaciones Generales"/>
    <s v="Peso Colombiano"/>
    <s v="Modificación de datos de la póliza o el riesgo"/>
    <s v="Pendiente texto"/>
    <m/>
    <s v="13/12/2023, 2:04 p. m."/>
    <s v="20/12/2023, 2:04 p. m."/>
    <x v="0"/>
    <s v="Lineas Comerciales"/>
  </r>
  <r>
    <s v="Leidy Andrea Puerta Henao"/>
    <s v="MUNICIPIO DE RIOSUCIO"/>
    <s v="0001846284"/>
    <s v="Manizales"/>
    <s v="En Proceso"/>
    <s v="Responsabilidad civil"/>
    <s v="Directores y administradores"/>
    <s v="Modificación"/>
    <s v="100 % Compañía"/>
    <s v="0"/>
    <n v="0"/>
    <s v="0,00"/>
    <n v="1002565"/>
    <n v="1"/>
    <d v="2023-12-06T00:00:00"/>
    <d v="2023-12-14T00:00:00"/>
    <x v="1"/>
    <s v="Área Suscripción"/>
    <s v="Operaciones Generales"/>
    <s v="Peso Colombiano"/>
    <s v="Prorrogas"/>
    <m/>
    <m/>
    <s v="6/12/2023, 8:47 a. m."/>
    <s v="14/12/2023, 8:47 a. m."/>
    <x v="1"/>
    <s v="Lineas Comerciales"/>
  </r>
  <r>
    <s v="Leidy Andrea Puerta Henao"/>
    <s v="AUDIFARMA S.A"/>
    <s v="0001846777"/>
    <s v="Pereira"/>
    <s v="En Proceso"/>
    <s v="Incendio"/>
    <s v="Todo riesgo daño material"/>
    <s v="Modificación"/>
    <s v="Coaseguro Aceptado"/>
    <s v="0"/>
    <n v="636341"/>
    <s v="636341,00"/>
    <n v="13078"/>
    <n v="1"/>
    <d v="2023-12-06T00:00:00"/>
    <d v="2023-12-14T00:00:00"/>
    <x v="1"/>
    <s v="Área Suscripción"/>
    <s v="Operaciones Generales"/>
    <s v="Peso Colombiano"/>
    <s v="Modificación de datos de la póliza o el riesgo"/>
    <m/>
    <m/>
    <s v="6/12/2023, 8:39 a. m."/>
    <s v="14/12/2023, 8:39 a. m."/>
    <x v="1"/>
    <s v="Lineas Comerciales"/>
  </r>
  <r>
    <s v="Edgar Enrique Velasquez Bohorquez"/>
    <s v="TRANS INHERCOR X TIX SA"/>
    <s v="0001849227"/>
    <s v="Bogotá san diego"/>
    <s v="En Proceso"/>
    <s v="Responsabilidad civil"/>
    <s v="General"/>
    <s v="Modificación"/>
    <s v="100 % Compañía"/>
    <s v="1"/>
    <n v="210688"/>
    <s v="0,00"/>
    <n v="1003620"/>
    <n v="1"/>
    <d v="2023-12-06T00:00:00"/>
    <d v="2023-12-14T00:00:00"/>
    <x v="1"/>
    <s v="Área Suscripción"/>
    <s v="Operaciones Generales"/>
    <s v="Peso Colombiano"/>
    <s v="Inclusiones"/>
    <m/>
    <m/>
    <s v="6/12/2023, 2:07 p. m."/>
    <s v="14/12/2023, 2:07 p. m."/>
    <x v="1"/>
    <s v="Lineas Comerciales"/>
  </r>
  <r>
    <s v="Juan Jose Vanegas Valencia"/>
    <s v="TRANSPORT SERVICE S.A.S"/>
    <s v="0001850607"/>
    <s v="Cali corredores"/>
    <s v="En Proceso"/>
    <s v="Transporte"/>
    <s v="Transporte automático de mercancías"/>
    <s v="Modificación"/>
    <s v="100 % Compañía"/>
    <s v="1"/>
    <n v="2290750"/>
    <s v="1925000,00"/>
    <n v="8000003695"/>
    <n v="1"/>
    <d v="2023-12-06T00:00:00"/>
    <d v="2023-12-14T00:00:00"/>
    <x v="1"/>
    <s v="Área Suscripción"/>
    <s v="Operaciones Generales"/>
    <s v="Peso Colombiano"/>
    <s v="Cobros mensuales"/>
    <m/>
    <s v="Buen Día, adjunto encontrará movimiento solicitado. Por favor validar y proceder con el cierre del caso, sí cumple con los requisitos solicitados. Gracias!"/>
    <s v="6/12/2023, 4:16 p. m."/>
    <s v="14/12/2023, 4:16 p. m."/>
    <x v="1"/>
    <s v="Lineas Comerciales"/>
  </r>
  <r>
    <s v="Juan David Solano Orjuela"/>
    <s v="CONTRALORIA GENERAL DE LA REPUBLICA"/>
    <s v="0001852138"/>
    <s v="Bogotá corredores"/>
    <s v="En Proceso"/>
    <s v="Incendio"/>
    <s v="Todo riesgo daño material"/>
    <s v="Modificación"/>
    <s v="Coaseguro cedido"/>
    <s v="0"/>
    <n v="-440704"/>
    <s v="-370339,00"/>
    <n v="12765"/>
    <n v="11"/>
    <d v="2023-12-07T00:00:00"/>
    <d v="2023-12-15T00:00:00"/>
    <x v="1"/>
    <s v="Área Suscripción"/>
    <s v="Operaciones Generales"/>
    <s v="Peso Colombiano"/>
    <s v="Exclusiones"/>
    <m/>
    <m/>
    <s v="7/12/2023, 10:07 a. m."/>
    <s v="15/12/2023, 10:07 a. m."/>
    <x v="1"/>
    <s v="Facultativos"/>
  </r>
  <r>
    <s v="Hector Javier Paez Berdugo"/>
    <s v="PANAMERICANA LIBRERIA Y PAPELERIA"/>
    <s v="0001852419"/>
    <s v="Medellin Corredores"/>
    <s v="En Proceso"/>
    <s v="Incendio"/>
    <s v="Todo riesgo daño material"/>
    <s v="Modificación"/>
    <s v="Coaseguro cedido"/>
    <s v="0"/>
    <n v="839851"/>
    <s v="705757,00"/>
    <n v="9038"/>
    <n v="8"/>
    <d v="2023-12-07T00:00:00"/>
    <d v="2023-12-15T00:00:00"/>
    <x v="1"/>
    <s v="Área Suscripción"/>
    <s v="Operaciones Generales"/>
    <s v="Peso Colombiano"/>
    <s v="Inclusiones"/>
    <m/>
    <m/>
    <s v="7/12/2023, 10:25 a. m."/>
    <s v="15/12/2023, 10:25 a. m."/>
    <x v="1"/>
    <s v="Lineas Comerciales"/>
  </r>
  <r>
    <s v="Nathalee Navas Contreras"/>
    <s v="TRITURADOS EL ZULIA S.A.S."/>
    <s v="0001854460"/>
    <s v="Cucuta"/>
    <s v="En Proceso"/>
    <s v="Ramos Técnicos"/>
    <s v="Equipo móvil y maquinaria"/>
    <s v="Modificación"/>
    <s v="100 % Compañía"/>
    <s v="0"/>
    <n v="-8542814"/>
    <s v="-7178836,00"/>
    <n v="2204"/>
    <n v="1"/>
    <d v="2023-12-07T00:00:00"/>
    <d v="2023-12-15T00:00:00"/>
    <x v="1"/>
    <s v="Área Suscripción"/>
    <s v="Operaciones Generales"/>
    <s v="Peso Colombiano"/>
    <s v="Exclusiones"/>
    <m/>
    <m/>
    <s v="7/12/2023, 4:08 p. m."/>
    <s v="15/12/2023, 4:08 p. m."/>
    <x v="1"/>
    <s v="Lineas Comerciales"/>
  </r>
  <r>
    <s v="Juan Camilo Salazar Sanchez"/>
    <s v="ORANGE BUSINESS SERVICES COLOMBIA S.A.S"/>
    <s v="0001856063"/>
    <s v="Bogotá corredores"/>
    <s v="En Proceso"/>
    <s v="Incendio"/>
    <s v="Multi-riesgo"/>
    <s v="Renovación"/>
    <s v="100 % Compañía"/>
    <s v="1"/>
    <n v="14722048"/>
    <s v="12371468,94"/>
    <n v="12114"/>
    <n v="1"/>
    <d v="2023-12-11T00:00:00"/>
    <d v="2023-12-14T00:00:00"/>
    <x v="1"/>
    <s v="Área Operaciones"/>
    <s v="Operaciones Generales"/>
    <s v="Peso Colombiano"/>
    <s v="Renovación"/>
    <m/>
    <m/>
    <s v="11/12/2023, 3:04 p. m."/>
    <s v="14/12/2023, 3:04 p. m."/>
    <x v="1"/>
    <s v="Lineas Comerciales"/>
  </r>
  <r>
    <s v="Leidy Andrea Puerta Henao"/>
    <s v="MUNICIPIO DE SAN LUIS"/>
    <s v="0001856815"/>
    <s v="Medellin centro"/>
    <s v="En Proceso"/>
    <s v="Incendio"/>
    <s v="Todo riesgo daño material"/>
    <s v="Modificación"/>
    <s v="100 % Compañía"/>
    <s v="0"/>
    <n v="4784053"/>
    <s v="4020213,00"/>
    <n v="12432"/>
    <n v="28"/>
    <d v="2023-12-13T00:00:00"/>
    <d v="2023-12-20T00:00:00"/>
    <x v="1"/>
    <s v="Área Suscripción"/>
    <s v="Operaciones Generales"/>
    <s v="Peso Colombiano"/>
    <s v="Prorrogas"/>
    <m/>
    <m/>
    <s v="13/12/2023, 5:17 p. m."/>
    <s v="20/12/2023, 5:00 p. m."/>
    <x v="1"/>
    <s v="Lineas Comerciales"/>
  </r>
  <r>
    <s v="Nathalee Navas Contreras"/>
    <s v="ZIRUS PIZZA SAS"/>
    <s v="0001859271"/>
    <s v="Agencia expansion floridablanca"/>
    <s v="En Proceso"/>
    <s v="Responsabilidad civil"/>
    <s v="Rce empresas"/>
    <s v="Renovación"/>
    <s v="100 % Compañía"/>
    <s v="0"/>
    <n v="3748831"/>
    <s v="3150278,00"/>
    <n v="2226"/>
    <n v="1"/>
    <d v="2023-12-11T00:00:00"/>
    <d v="2023-12-14T00:00:00"/>
    <x v="1"/>
    <s v="Área Operaciones"/>
    <s v="Operaciones Generales"/>
    <s v="Peso Colombiano"/>
    <s v="Renovación"/>
    <m/>
    <m/>
    <s v="11/12/2023, 3:00 p. m."/>
    <s v="14/12/2023, 3:00 p. m."/>
    <x v="1"/>
    <s v="Lineas Comerciales"/>
  </r>
  <r>
    <s v="Ricardo Antonio Escobar Alvarez"/>
    <m/>
    <s v="0001861453"/>
    <s v="Franquicia cali"/>
    <s v="En Proceso"/>
    <s v="Responsabilidad civil"/>
    <s v="Rce empresas"/>
    <s v="Modificación"/>
    <s v="100 % Compañía"/>
    <s v="0"/>
    <n v="0"/>
    <s v="0,00"/>
    <n v="2227"/>
    <n v="1"/>
    <d v="2023-12-12T00:00:00"/>
    <d v="2023-12-19T00:00:00"/>
    <x v="1"/>
    <s v="Área Suscripción"/>
    <s v="Operaciones Generales"/>
    <s v="Peso Colombiano"/>
    <s v="Modificación de datos de la póliza o el riesgo"/>
    <m/>
    <s v="Buena tarde Por favor realizar la aclaración bajo el siguiente texto: No obstante, lo estipulado en la caratula de la presente póliza, se aclara que, para todos los efectos del contrato de Seguros, el Tomador es FINESA S.A. NIT 805012610-5"/>
    <s v="12/12/2023, 9:45 a. m."/>
    <s v="19/12/2023, 9:45 a. m."/>
    <x v="1"/>
    <s v="Lineas Comerciales"/>
  </r>
  <r>
    <s v="Nathalee Navas Contreras"/>
    <s v="AGROPAISA SAS"/>
    <s v="0001861985"/>
    <s v="Bucaramanga"/>
    <s v="En Proceso"/>
    <s v="Transporte"/>
    <s v="Transporte automático de valores"/>
    <s v="Modificación"/>
    <s v="100 % Compañía"/>
    <s v="0"/>
    <n v="1094691"/>
    <s v="919908,00"/>
    <n v="1002256"/>
    <n v="1"/>
    <d v="2023-12-12T00:00:00"/>
    <d v="2023-12-19T00:00:00"/>
    <x v="1"/>
    <s v="Área Suscripción"/>
    <s v="Operaciones Generales"/>
    <s v="Peso Colombiano"/>
    <s v="Cobros mensuales"/>
    <m/>
    <m/>
    <s v="12/12/2023, 10:38 a. m."/>
    <s v="19/12/2023, 10:38 a. m."/>
    <x v="1"/>
    <s v="Lineas Comerciales"/>
  </r>
  <r>
    <s v="Angie Vanessa Triana Zamudio"/>
    <s v="FABRICA DE LICORES Y ALCOHOLES DE ANTIOQUIA"/>
    <s v="0001861994"/>
    <s v="Medellin Corredores"/>
    <s v="En Proceso"/>
    <s v="Incendio"/>
    <s v="Todo riesgo daño material"/>
    <s v="Emisión"/>
    <s v="Coaseguro Aceptado"/>
    <s v="1"/>
    <n v="456653091"/>
    <s v="0,00"/>
    <m/>
    <n v="1"/>
    <d v="2023-12-12T00:00:00"/>
    <d v="2023-12-15T00:00:00"/>
    <x v="1"/>
    <s v="Área Suscripción"/>
    <s v="Operaciones Generales"/>
    <s v="Peso Colombiano"/>
    <s v="Emisión"/>
    <m/>
    <m/>
    <s v="12/12/2023, 10:43 a. m."/>
    <s v="15/12/2023, 10:43 a. m."/>
    <x v="1"/>
    <s v="Licitaciones"/>
  </r>
  <r>
    <s v="Juan Jose Vanegas Valencia"/>
    <s v="HARINERA DEL VALLE"/>
    <s v="0001862793"/>
    <s v="Cali corredores"/>
    <s v="En Proceso"/>
    <s v="Incendio"/>
    <s v="Multi-riesgo"/>
    <s v="Modificación"/>
    <s v="Coaseguro cedido"/>
    <s v="0"/>
    <n v="234479"/>
    <s v="197042,00"/>
    <n v="19724"/>
    <n v="1"/>
    <d v="2023-12-12T00:00:00"/>
    <d v="2023-12-19T00:00:00"/>
    <x v="1"/>
    <s v="Área Suscripción"/>
    <s v="Operaciones Generales"/>
    <s v="Peso Colombiano"/>
    <s v="Modificación de datos de la póliza o el riesgo"/>
    <m/>
    <m/>
    <s v="12/12/2023, 1:40 p. m."/>
    <s v="19/12/2023, 1:40 p. m."/>
    <x v="1"/>
    <s v="Lineas Comerciales"/>
  </r>
  <r>
    <s v="Arbey del Carmen Gutierrez Gutierrez"/>
    <s v="ENTIDAD PROMOTORA DE SALUD SANITAS SAS"/>
    <s v="0001864220"/>
    <s v="Bogotá corredores"/>
    <s v="En Proceso"/>
    <s v="Incendio"/>
    <s v="Rotura de maquinaria"/>
    <s v="Renovación"/>
    <s v="Coaseguro Aceptado"/>
    <s v="0"/>
    <n v="0"/>
    <s v="10015053,00"/>
    <n v="12753"/>
    <n v="1"/>
    <d v="2023-12-12T00:00:00"/>
    <d v="2023-12-15T00:00:00"/>
    <x v="1"/>
    <s v="Área Operaciones"/>
    <s v="Operaciones Generales"/>
    <s v="Peso Colombiano"/>
    <s v="Renovación"/>
    <m/>
    <m/>
    <s v="12/12/2023, 4:48 p. m."/>
    <s v="15/12/2023, 4:49 p. m."/>
    <x v="1"/>
    <s v="Lineas Comerciales"/>
  </r>
  <r>
    <s v="Wagner Blanco Otero"/>
    <m/>
    <s v="0001864278"/>
    <s v="Cartagena"/>
    <s v="En Proceso"/>
    <s v="Responsabilidad civil"/>
    <s v="General"/>
    <s v="Emisión"/>
    <s v="100 % Compañía"/>
    <s v="0"/>
    <n v="1380400"/>
    <s v="1160000,00"/>
    <m/>
    <n v="1"/>
    <d v="2023-12-12T00:00:00"/>
    <d v="2023-12-15T00:00:00"/>
    <x v="1"/>
    <s v="Área Suscripción"/>
    <s v="Operaciones Generales"/>
    <s v="Peso Colombiano"/>
    <s v="Emisión"/>
    <m/>
    <m/>
    <s v="12/12/2023, 4:59 p. m."/>
    <s v="15/12/2023, 4:59 p. m."/>
    <x v="1"/>
    <s v="Lineas Comerciales"/>
  </r>
  <r>
    <s v="Juan Camilo Salazar Sanchez"/>
    <s v="ANDRITZ HYDRO LTDA"/>
    <s v="0001864850"/>
    <s v="Bogotá corredores"/>
    <s v="En Proceso"/>
    <s v="Incendio"/>
    <s v="Multi-riesgo"/>
    <s v="Modificación"/>
    <s v="100 % Compañía"/>
    <s v="1"/>
    <n v="0"/>
    <s v="0,00"/>
    <n v="11785"/>
    <n v="1"/>
    <d v="2023-12-12T00:00:00"/>
    <d v="2023-12-19T00:00:00"/>
    <x v="1"/>
    <s v="Área Suscripción"/>
    <s v="Operaciones Generales"/>
    <s v="Dólar Estadounidense"/>
    <s v="Modificación de datos de la póliza o el riesgo"/>
    <m/>
    <m/>
    <s v="12/12/2023, 8:23 p. m."/>
    <s v="19/12/2023, 5:00 p. m."/>
    <x v="1"/>
    <s v="Lineas Comerciales"/>
  </r>
  <r>
    <s v="Arbey del Carmen Gutierrez Gutierrez"/>
    <s v="EDITORIAL BIENESTAR SAS"/>
    <s v="0001865411"/>
    <s v="Bogotá corredores"/>
    <s v="En Proceso"/>
    <s v="Incendio"/>
    <s v="Todo riesgo daño material"/>
    <s v="Renovación"/>
    <s v="Coaseguro Aceptado"/>
    <s v="0"/>
    <n v="7443"/>
    <s v="7443,00"/>
    <n v="12655"/>
    <n v="1"/>
    <d v="2023-12-13T00:00:00"/>
    <d v="2023-12-18T00:00:00"/>
    <x v="1"/>
    <s v="Área Operaciones"/>
    <s v="Operaciones Generales"/>
    <s v="Peso Colombiano"/>
    <s v="Renovación"/>
    <m/>
    <m/>
    <s v="13/12/2023, 9:07 a. m."/>
    <s v="18/12/2023, 9:07 a. m."/>
    <x v="1"/>
    <s v="Lineas Comerciales"/>
  </r>
  <r>
    <s v="Yurani Ducuara Neuto"/>
    <s v="CAJA DE SUELDOS DE RETIRO DE LA POLICIA NACIONAL"/>
    <s v="0001866085"/>
    <s v="Bogotá corredores"/>
    <s v="En Proceso"/>
    <s v="Responsabilidad civil"/>
    <s v="Rce servidores públicos"/>
    <s v="Modificación"/>
    <s v="100 % Compañía"/>
    <s v="0"/>
    <n v="20786203"/>
    <s v="17467397,00"/>
    <n v="8001484416"/>
    <n v="1"/>
    <d v="2023-12-13T00:00:00"/>
    <d v="2023-12-20T00:00:00"/>
    <x v="1"/>
    <s v="Área Suscripción"/>
    <s v="Operaciones Generales"/>
    <s v="Peso Colombiano"/>
    <s v="Prorrogas"/>
    <m/>
    <m/>
    <s v="13/12/2023, 10:37 a. m."/>
    <s v="20/12/2023, 10:37 a. m."/>
    <x v="1"/>
    <s v="Facultativos"/>
  </r>
  <r>
    <s v="Yurani Ducuara Neuto"/>
    <s v="SERVICIO NACIONAL DE APRENDIZAJE SENA"/>
    <s v="0001866413"/>
    <s v="Bogotá corredores"/>
    <s v="En Proceso"/>
    <s v="Incendio"/>
    <s v="Tradicional"/>
    <s v="Modificación"/>
    <s v="100 % Compañía"/>
    <s v="0"/>
    <n v="62378073"/>
    <s v="52418549,00"/>
    <n v="8001005361"/>
    <n v="1223"/>
    <d v="2023-12-13T00:00:00"/>
    <d v="2023-12-20T00:00:00"/>
    <x v="1"/>
    <s v="Área Suscripción"/>
    <s v="Operaciones Generales"/>
    <s v="Peso Colombiano"/>
    <s v="Prorrogas"/>
    <m/>
    <m/>
    <s v="13/12/2023, 11:26 a. m."/>
    <s v="20/12/2023, 11:26 a. m."/>
    <x v="1"/>
    <s v="Facultativos"/>
  </r>
  <r>
    <s v="Leidy Andrea Puerta Henao"/>
    <s v="INGENIO RISARALDA S.A."/>
    <s v="0001866833"/>
    <s v="Medellin Corredores"/>
    <s v="En Proceso"/>
    <s v="Incendio"/>
    <s v="Todo riesgo daño material"/>
    <s v="Modificación"/>
    <s v="Coaseguro Aceptado"/>
    <s v="1"/>
    <n v="36"/>
    <s v="36,82"/>
    <n v="9148"/>
    <n v="1"/>
    <d v="2023-12-13T00:00:00"/>
    <d v="2023-12-20T00:00:00"/>
    <x v="1"/>
    <s v="Área Suscripción"/>
    <s v="Operaciones Generales"/>
    <s v="Dólar Estadounidense"/>
    <s v="Modificación de datos de la póliza o el riesgo"/>
    <m/>
    <m/>
    <s v="13/12/2023, 12:24 p. m."/>
    <s v="20/12/2023, 12:24 p. m."/>
    <x v="1"/>
    <s v="Lineas Comerciales"/>
  </r>
  <r>
    <s v="Leidy Andrea Puerta Henao"/>
    <s v="GASEOSAS COLOMBIANAS S.A.S"/>
    <s v="0001867247"/>
    <s v="Medellin Corredores"/>
    <s v="En Proceso"/>
    <s v="Incendio"/>
    <s v="Todo riesgo daño material"/>
    <s v="Modificación"/>
    <s v="Coaseguro Aceptado"/>
    <s v="1"/>
    <n v="7645"/>
    <s v="7645,12"/>
    <n v="8932"/>
    <n v="1"/>
    <d v="2023-12-13T00:00:00"/>
    <d v="2023-12-20T00:00:00"/>
    <x v="1"/>
    <s v="Área Suscripción"/>
    <s v="Operaciones Generales"/>
    <s v="Peso Colombiano"/>
    <s v="Modificación de datos de la póliza o el riesgo"/>
    <m/>
    <m/>
    <s v="13/12/2023, 4:50 p. m."/>
    <s v="20/12/2023, 4:50 p. m."/>
    <x v="1"/>
    <s v="Lineas Comerciales"/>
  </r>
  <r>
    <s v="Juan David Solano Orjuela"/>
    <s v="RADIO TELEVISION NACIONAL DE COLOMBIA RTVC S.A.S"/>
    <s v="0001867433"/>
    <s v="Bogotá corredores"/>
    <s v="En Proceso"/>
    <s v="Incendio"/>
    <s v="Todo riesgo daño material"/>
    <s v="Modificación"/>
    <s v="Coaseguro cedido"/>
    <s v="1"/>
    <n v="527842"/>
    <s v="443565,00"/>
    <n v="12835"/>
    <n v="1"/>
    <d v="2023-12-13T00:00:00"/>
    <d v="2023-12-20T00:00:00"/>
    <x v="1"/>
    <s v="Área Suscripción"/>
    <s v="Operaciones Generales"/>
    <s v="Peso Colombiano"/>
    <s v="Inclusiones"/>
    <m/>
    <m/>
    <s v="13/12/2023, 2:42 p. m."/>
    <s v="20/12/2023, 2:42 p. m."/>
    <x v="1"/>
    <s v="Facultativos"/>
  </r>
  <r>
    <s v="Leidy Andrea Puerta Henao"/>
    <s v="NUTRIUM S.A.S."/>
    <s v="0001867580"/>
    <s v="Medellin Corredores"/>
    <s v="En Proceso"/>
    <s v="Incendio"/>
    <s v="Todo riesgo daño material"/>
    <s v="Modificación"/>
    <s v="Coaseguro Aceptado"/>
    <s v="1"/>
    <n v="281"/>
    <s v="281,94"/>
    <n v="9233"/>
    <n v="1"/>
    <d v="2023-12-13T00:00:00"/>
    <d v="2023-12-20T00:00:00"/>
    <x v="1"/>
    <s v="Área Suscripción"/>
    <s v="Operaciones Generales"/>
    <s v="Dólar Estadounidense"/>
    <s v="Modificación de datos de la póliza o el riesgo"/>
    <m/>
    <s v="Ok poliza 9233"/>
    <s v="13/12/2023, 5:00 p. m."/>
    <s v="20/12/2023, 5:00 p. m."/>
    <x v="1"/>
    <s v="Lineas Comerciales"/>
  </r>
  <r>
    <s v="Juan Jose Vanegas Valencia"/>
    <s v="FUERZA LOGISTICA DE DISTRIBUCION S.A.S"/>
    <s v="0001867943"/>
    <s v="Cali corredores"/>
    <s v="En Proceso"/>
    <s v="Transporte"/>
    <s v="Transporte automático de mercancías"/>
    <s v="Modificación"/>
    <s v="Coaseguro cedido"/>
    <s v="0"/>
    <n v="56949"/>
    <s v="47856,80"/>
    <n v="8000003697"/>
    <n v="1"/>
    <d v="2023-12-13T00:00:00"/>
    <d v="2023-12-20T00:00:00"/>
    <x v="1"/>
    <s v="Área Suscripción"/>
    <s v="Operaciones Generales"/>
    <s v="Peso Colombiano"/>
    <s v="Cobros mensuales"/>
    <m/>
    <m/>
    <s v="13/12/2023, 4:20 p. m."/>
    <s v="20/12/2023, 4:20 p. m."/>
    <x v="1"/>
    <s v="Lineas Comerciales"/>
  </r>
  <r>
    <s v="Maria Elisa Rojas Luque"/>
    <s v="ASESORIAS EN SERVICIOS INTEGRADOS Y SEGURIDAD LIMITADA"/>
    <s v="0001868403"/>
    <s v="Bogotá corredores"/>
    <s v="En Proceso"/>
    <s v="Responsabilidad civil"/>
    <s v="General"/>
    <s v="Modificación"/>
    <s v="100 % Compañía"/>
    <s v="0"/>
    <n v="0"/>
    <s v="0,00"/>
    <n v="8001482768"/>
    <n v="1"/>
    <d v="2023-12-13T00:00:00"/>
    <d v="2023-12-20T00:00:00"/>
    <x v="1"/>
    <s v="Área Suscripción"/>
    <s v="Operaciones Generales"/>
    <s v="Peso Colombiano"/>
    <s v="Modificación de datos de la póliza o el riesgo"/>
    <m/>
    <m/>
    <s v="13/12/2023, 5:05 p. m."/>
    <s v="20/12/2023, 5:00 p. m."/>
    <x v="1"/>
    <s v="Lineas Comerciales"/>
  </r>
  <r>
    <s v="Jenny Alexandra Higuera Garcia"/>
    <s v="GESTION Y GERENCIA DE PROYECTOS, CONSULTORIAS Y ASESORIAS SOCIEDAD ANONIMA SIMPLIFICADA"/>
    <s v="0001868736"/>
    <s v="Bogotá san diego"/>
    <s v="En Proceso"/>
    <s v="Transporte"/>
    <s v="Transporte automático de mercancías"/>
    <s v="Emisión"/>
    <s v="100 % Compañía"/>
    <s v="0"/>
    <n v="2499000"/>
    <s v="2100000,00"/>
    <m/>
    <n v="1"/>
    <d v="2023-12-13T00:00:00"/>
    <d v="2023-12-18T00:00:00"/>
    <x v="1"/>
    <s v="Área Suscripción"/>
    <s v="Operaciones Generales"/>
    <s v="Peso Colombiano"/>
    <s v="Emisión"/>
    <m/>
    <m/>
    <s v="13/12/2023, 6:10 p. m."/>
    <s v="18/12/2023, 5:00 p. m."/>
    <x v="1"/>
    <s v="Lineas Comerciales"/>
  </r>
  <r>
    <s v="Eliana Bernal Hernandez"/>
    <s v="FONDO DE EMPLEADOS FENLINTER"/>
    <s v="0001847999"/>
    <s v="Bogotá corredores"/>
    <s v="En Proceso"/>
    <s v="Grupo Deudor"/>
    <s v="Grupo deudor"/>
    <s v="Modificación"/>
    <s v="100 % Compañía"/>
    <s v="0"/>
    <n v="309612"/>
    <s v="0,00"/>
    <n v="1002243"/>
    <n v="78"/>
    <d v="2023-12-06T00:00:00"/>
    <d v="2023-12-14T00:00:00"/>
    <x v="2"/>
    <s v="Área Suscripción"/>
    <s v="Operaciones Generales"/>
    <s v="Peso Colombiano"/>
    <s v="Cobros mensuales"/>
    <s v="Error tecnológico Caso IM-172446-1-75438 cobertura Asistencia telefónica Póliza 1002243 Bogotá San Diego Deudor Vida Endoso 1 Y 2"/>
    <m/>
    <s v="6/12/2023, 9:23 a. m."/>
    <s v="14/12/2023, 9:23 a. m."/>
    <x v="0"/>
    <s v="Lineas Comerciales"/>
  </r>
  <r>
    <s v="Maria Andrea Acosta Riaño"/>
    <s v="FONESVA"/>
    <s v="0001848914"/>
    <s v="Valledupar"/>
    <s v="En Proceso"/>
    <s v="Grupo Deudor"/>
    <s v="Grupo deudor"/>
    <s v="Renovación"/>
    <s v="100 % Compañía"/>
    <s v="0"/>
    <n v="100000"/>
    <s v="100000,00"/>
    <n v="2206"/>
    <n v="13"/>
    <d v="2023-12-06T00:00:00"/>
    <d v="2023-12-13T00:00:00"/>
    <x v="2"/>
    <s v="Área Operaciones"/>
    <s v="Operaciones Generales"/>
    <s v="Peso Colombiano"/>
    <s v="Renovación"/>
    <m/>
    <m/>
    <s v="6/12/2023, 12:12 p. m."/>
    <s v="13/12/2023, 12:12 p. m."/>
    <x v="0"/>
    <s v="Lineas Comerciales"/>
  </r>
  <r>
    <s v="Yolanda Helena Lozada Guerra"/>
    <s v="FEDERACION COLOMBIANA DE AUTOMOVILISMO"/>
    <s v="0001850390"/>
    <s v="Bogotá corredores"/>
    <s v="En Proceso"/>
    <s v="Accidentes y Educativo"/>
    <s v="EDUCATIVO"/>
    <s v="Modificación"/>
    <s v="100 % Compañía"/>
    <s v="0"/>
    <n v="630000"/>
    <s v="0,00"/>
    <n v="985102767"/>
    <n v="108"/>
    <d v="2023-12-06T00:00:00"/>
    <d v="2023-12-14T00:00:00"/>
    <x v="2"/>
    <s v="Área Suscripción"/>
    <s v="Operaciones Generales"/>
    <s v="Peso Colombiano"/>
    <s v="Cobros mensuales"/>
    <s v="Pendiente texto"/>
    <m/>
    <s v="6/12/2023, 3:56 p. m."/>
    <s v="14/12/2023, 3:56 p. m."/>
    <x v="0"/>
    <s v="Lineas Comerciales"/>
  </r>
  <r>
    <s v="Mauricio Arellano"/>
    <s v="COONARTAX LTDA"/>
    <s v="0001850421"/>
    <s v="Pasto"/>
    <s v="En Proceso"/>
    <s v="Grupo Deudor"/>
    <s v="Grupo deudor"/>
    <s v="Modificación"/>
    <s v="100 % Compañía"/>
    <s v="0"/>
    <n v="2529711"/>
    <s v="2529711,00"/>
    <n v="2215"/>
    <n v="79"/>
    <d v="2023-12-06T00:00:00"/>
    <d v="2023-12-14T00:00:00"/>
    <x v="2"/>
    <s v="Área Suscripción"/>
    <s v="Operaciones Generales"/>
    <s v="Peso Colombiano"/>
    <s v="Cobros mensuales"/>
    <m/>
    <m/>
    <s v="6/12/2023, 4:04 p. m."/>
    <s v="14/12/2023, 4:04 p. m."/>
    <x v="0"/>
    <s v="Lineas Comerciales"/>
  </r>
  <r>
    <s v="Jennifer Cordoba Ardila"/>
    <s v="ASA AGENCIA SEGUROS"/>
    <s v="0001850907"/>
    <s v="Cali corredores"/>
    <s v="En Proceso"/>
    <s v="Grupo Vida"/>
    <s v="Grupo vida"/>
    <s v="Modificación"/>
    <s v="100 % Compañía"/>
    <s v="0"/>
    <n v="3475000"/>
    <s v="3475000,00"/>
    <n v="971603215"/>
    <n v="20"/>
    <d v="2023-12-06T00:00:00"/>
    <d v="2023-12-14T00:00:00"/>
    <x v="2"/>
    <s v="Área Suscripción"/>
    <s v="Operaciones Generales"/>
    <s v="Peso Colombiano"/>
    <s v="Cobros mensuales"/>
    <m/>
    <m/>
    <s v="6/12/2023, 5:07 p. m."/>
    <s v="14/12/2023, 5:00 p. m."/>
    <x v="0"/>
    <s v="Lineas Comerciales"/>
  </r>
  <r>
    <s v="Maritza Marin Lopez"/>
    <s v="DIANA CORPORACION S.A.S"/>
    <s v="0001851869"/>
    <s v="Manizales"/>
    <s v="En Proceso"/>
    <s v="Grupo Vida"/>
    <s v="Grupo vida"/>
    <s v="Modificación"/>
    <s v="100 % Compañía"/>
    <s v="0"/>
    <n v="7738011"/>
    <s v="7738011,00"/>
    <n v="2367"/>
    <n v="1308"/>
    <d v="2023-12-07T00:00:00"/>
    <d v="2023-12-15T00:00:00"/>
    <x v="2"/>
    <s v="Área Suscripción"/>
    <s v="Operaciones Generales"/>
    <s v="Peso Colombiano"/>
    <s v="Ajuste de valor asegurado"/>
    <s v="Pendiente texto"/>
    <m/>
    <s v="7/12/2023, 12:38 p. m."/>
    <s v="15/12/2023, 12:38 p. m."/>
    <x v="0"/>
    <s v="Lineas Comerciales"/>
  </r>
  <r>
    <s v="Maria Andrea Acosta Riaño"/>
    <s v="CARLOS SARMIENTO L &amp; CIA INGENIO SANCARLOS S.A."/>
    <s v="0001852007"/>
    <s v="Cali corredores"/>
    <s v="En Proceso"/>
    <s v="Grupo Vida"/>
    <s v="Grupo vida"/>
    <s v="Renovación"/>
    <s v="100 % Compañía"/>
    <s v="0"/>
    <n v="52058907"/>
    <s v="52058907,00"/>
    <n v="971603161"/>
    <n v="165"/>
    <d v="2023-12-07T00:00:00"/>
    <d v="2023-12-14T00:00:00"/>
    <x v="2"/>
    <s v="Área Operaciones"/>
    <s v="Operaciones Generales"/>
    <s v="Peso Colombiano"/>
    <s v="Renovación"/>
    <s v="ERROR TECNOLOGICO Caso IM-172537-1-75473 (ERROR EN FACTURACION)"/>
    <m/>
    <s v="7/12/2023, 9:44 a. m."/>
    <s v="14/12/2023, 9:44 a. m."/>
    <x v="0"/>
    <s v="Lineas Comerciales"/>
  </r>
  <r>
    <s v="yeimy liliana lopez benjumea"/>
    <s v="FUNDACIÓN COOPEREN"/>
    <s v="0001852671"/>
    <s v="Medellin Corredores"/>
    <s v="En Proceso"/>
    <s v="Grupo Vida"/>
    <s v="Grupo vida"/>
    <s v="Modificación"/>
    <s v="100 % Compañía"/>
    <s v="0"/>
    <n v="6278185"/>
    <s v="0,00"/>
    <n v="201003138"/>
    <n v="1841"/>
    <d v="2023-12-07T00:00:00"/>
    <d v="2023-12-15T00:00:00"/>
    <x v="2"/>
    <s v="Área Suscripción"/>
    <s v="Operaciones Generales"/>
    <s v="Peso Colombiano"/>
    <s v="Cobros mensuales"/>
    <m/>
    <m/>
    <s v="7/12/2023, 10:58 a. m."/>
    <s v="15/12/2023, 10:58 a. m."/>
    <x v="0"/>
    <s v="Lineas Comerciales"/>
  </r>
  <r>
    <s v="Sandra Milena Lopez Sierra"/>
    <s v="FEMBELLOTA"/>
    <s v="0001853002"/>
    <s v="Manizales"/>
    <s v="En Proceso"/>
    <s v="Grupo Deudor"/>
    <s v="Grupo deudor"/>
    <s v="Modificación"/>
    <s v="100 % Compañía"/>
    <s v="0"/>
    <n v="119282"/>
    <s v="119282,16"/>
    <n v="2223"/>
    <n v="163"/>
    <d v="2023-12-07T00:00:00"/>
    <d v="2023-12-15T00:00:00"/>
    <x v="2"/>
    <s v="Área Suscripción"/>
    <s v="Operaciones Generales"/>
    <s v="Peso Colombiano"/>
    <s v="Cobros mensuales"/>
    <s v="Pendiente retroactividad"/>
    <m/>
    <s v="7/12/2023, 11:39 a. m."/>
    <s v="15/12/2023, 11:39 a. m."/>
    <x v="0"/>
    <s v="Lineas Comerciales"/>
  </r>
  <r>
    <s v="Juan David Ramirez Velasquez"/>
    <s v="TRUCKSERVICE SAS"/>
    <s v="0001853760"/>
    <s v="Bogotá san diego"/>
    <s v="En Proceso"/>
    <s v="Grupo Vida"/>
    <s v="Grupo vida"/>
    <s v="Modificación"/>
    <s v="100 % Compañía"/>
    <s v="0"/>
    <n v="225000"/>
    <s v="0,00"/>
    <n v="2622"/>
    <n v="15"/>
    <d v="2023-12-07T00:00:00"/>
    <d v="2023-12-15T00:00:00"/>
    <x v="2"/>
    <s v="Área Suscripción"/>
    <s v="Operaciones Generales"/>
    <s v="Peso Colombiano"/>
    <s v="Cobros mensuales"/>
    <m/>
    <m/>
    <s v="7/12/2023, 2:20 p. m."/>
    <s v="15/12/2023, 2:20 p. m."/>
    <x v="0"/>
    <s v="Lineas Comerciales"/>
  </r>
  <r>
    <s v="Carlos Alberto Duque Zapata"/>
    <s v="COOPERATIVA COTRASER CTA"/>
    <s v="0001854025"/>
    <s v="Medellin Corredores"/>
    <s v="En Proceso"/>
    <s v="Grupo Vida"/>
    <s v="Grupo vida"/>
    <s v="Modificación"/>
    <s v="100 % Compañía"/>
    <s v="0"/>
    <n v="8051900"/>
    <s v="8051900,00"/>
    <n v="5"/>
    <n v="1103"/>
    <d v="2023-12-07T00:00:00"/>
    <d v="2023-12-15T00:00:00"/>
    <x v="2"/>
    <s v="Área Suscripción"/>
    <s v="Operaciones Generales"/>
    <s v="Peso Colombiano"/>
    <s v="Cobros mensuales"/>
    <m/>
    <m/>
    <s v="7/12/2023, 3:11 p. m."/>
    <s v="15/12/2023, 3:11 p. m."/>
    <x v="0"/>
    <s v="Lineas Comerciales"/>
  </r>
  <r>
    <s v="Sandra Milena Lopez Sierra"/>
    <s v="herragro"/>
    <s v="0001854187"/>
    <s v="Manizales"/>
    <s v="En Proceso"/>
    <s v="Grupo Deudor"/>
    <s v="Grupo deudor"/>
    <s v="Modificación"/>
    <s v="100 % Compañía"/>
    <s v="0"/>
    <n v="61197"/>
    <s v="61197,00"/>
    <n v="2226"/>
    <n v="83"/>
    <d v="2023-12-07T00:00:00"/>
    <d v="2023-12-15T00:00:00"/>
    <x v="2"/>
    <s v="Área Suscripción"/>
    <s v="Operaciones Generales"/>
    <s v="Peso Colombiano"/>
    <s v="Cobros mensuales"/>
    <m/>
    <m/>
    <s v="7/12/2023, 3:23 p. m."/>
    <s v="15/12/2023, 3:23 p. m."/>
    <x v="0"/>
    <s v="Lineas Comerciales"/>
  </r>
  <r>
    <s v="Sandra Milena Lopez Sierra"/>
    <s v="herragro"/>
    <s v="0001854665"/>
    <s v="Manizales"/>
    <s v="En Proceso"/>
    <s v="Grupo Deudor"/>
    <s v="Grupo deudor"/>
    <s v="Modificación"/>
    <s v="100 % Compañía"/>
    <s v="0"/>
    <n v="49595"/>
    <s v="49595,00"/>
    <n v="2226"/>
    <n v="67"/>
    <d v="2023-12-07T00:00:00"/>
    <d v="2023-12-15T00:00:00"/>
    <x v="2"/>
    <s v="Área Suscripción"/>
    <s v="Operaciones Generales"/>
    <s v="Peso Colombiano"/>
    <s v="Cobros mensuales"/>
    <m/>
    <m/>
    <s v="7/12/2023, 4:28 p. m."/>
    <s v="15/12/2023, 4:28 p. m."/>
    <x v="0"/>
    <s v="Lineas Comerciales"/>
  </r>
  <r>
    <s v="Andres Carrillo"/>
    <s v="EPIDERMIQUE S.A"/>
    <s v="0001855278"/>
    <s v="Franquicia Bogota Oriente"/>
    <s v="En Proceso"/>
    <s v="Grupo Vida"/>
    <s v="Grupo vida"/>
    <s v="Modificación"/>
    <s v="100 % Compañía"/>
    <s v="0"/>
    <n v="715000"/>
    <s v="0,00"/>
    <n v="2238"/>
    <n v="71"/>
    <d v="2023-12-08T00:00:00"/>
    <d v="2023-12-15T00:00:00"/>
    <x v="2"/>
    <s v="Área Suscripción"/>
    <s v="Operaciones Generales"/>
    <s v="Peso Colombiano"/>
    <s v="Cobros mensuales"/>
    <m/>
    <m/>
    <s v="8/12/2023, 10:29 a. m."/>
    <s v="15/12/2023, 5:00 p. m."/>
    <x v="0"/>
    <s v="Lineas Comerciales"/>
  </r>
  <r>
    <s v="Yurani Ceballos Castro"/>
    <s v="COOPERATIVA GRANCOOP"/>
    <s v="0001856644"/>
    <s v="Cali corredores"/>
    <s v="En Proceso"/>
    <s v="Grupo Vida"/>
    <s v="Grupo vida"/>
    <s v="Modificación"/>
    <s v="100 % Compañía"/>
    <s v="0"/>
    <n v="120165009"/>
    <s v="120165009,00"/>
    <n v="1002389"/>
    <n v="1253"/>
    <d v="2023-12-11T00:00:00"/>
    <d v="2023-12-18T00:00:00"/>
    <x v="2"/>
    <s v="Área Suscripción"/>
    <s v="Operaciones Generales"/>
    <s v="Peso Colombiano"/>
    <s v="Cobros mensuales"/>
    <m/>
    <m/>
    <s v="11/12/2023, 11:54 a. m."/>
    <s v="18/12/2023, 11:54 a. m."/>
    <x v="0"/>
    <s v="Lineas Comerciales"/>
  </r>
  <r>
    <s v="Yurani Ceballos Castro"/>
    <s v="COOPERATIVA GRANCOOP"/>
    <s v="0001856885"/>
    <s v="Cali corredores"/>
    <s v="En Proceso"/>
    <s v="Grupo Vida"/>
    <s v="Grupo vida"/>
    <s v="Modificación"/>
    <s v="100 % Compañía"/>
    <s v="0"/>
    <n v="3979869"/>
    <s v="3979869,00"/>
    <n v="971603142"/>
    <n v="1208"/>
    <d v="2023-12-11T00:00:00"/>
    <d v="2023-12-18T00:00:00"/>
    <x v="2"/>
    <s v="Área Suscripción"/>
    <s v="Operaciones Generales"/>
    <s v="Peso Colombiano"/>
    <s v="Cobros mensuales"/>
    <m/>
    <s v="."/>
    <s v="11/12/2023, 12:05 p. m."/>
    <s v="18/12/2023, 12:05 p. m."/>
    <x v="0"/>
    <s v="Lineas Comerciales"/>
  </r>
  <r>
    <s v="Andres Hernando Becerra Corredor"/>
    <s v="COOEPRATIVA AVP"/>
    <s v="0001857034"/>
    <s v="Franquicia bogota modelia"/>
    <s v="En Proceso"/>
    <s v="Grupo Deudor"/>
    <s v="Grupo deudor"/>
    <s v="Modificación"/>
    <s v="100 % Compañía"/>
    <s v="0"/>
    <n v="3763658"/>
    <s v="0,00"/>
    <n v="2215"/>
    <n v="719"/>
    <d v="2023-12-11T00:00:00"/>
    <d v="2023-12-18T00:00:00"/>
    <x v="2"/>
    <s v="Área Suscripción"/>
    <s v="Operaciones Generales"/>
    <s v="Peso Colombiano"/>
    <s v="Cobros mensuales"/>
    <m/>
    <m/>
    <s v="11/12/2023, 9:22 a. m."/>
    <s v="18/12/2023, 9:22 a. m."/>
    <x v="0"/>
    <s v="Lineas Comerciales"/>
  </r>
  <r>
    <s v="Yurani Ceballos Castro"/>
    <s v="CARLOS SARMIENTO L &amp; CIA INGENIO SANCARLOS S.A."/>
    <s v="0001858483"/>
    <s v="Cali corredores"/>
    <s v="En Proceso"/>
    <s v="Grupo Vida"/>
    <s v="Grupo vida"/>
    <s v="Modificación"/>
    <s v="100 % Compañía"/>
    <s v="0"/>
    <n v="14114760"/>
    <s v="14114760,00"/>
    <n v="971603091"/>
    <n v="120"/>
    <d v="2023-12-12T00:00:00"/>
    <d v="2023-12-19T00:00:00"/>
    <x v="2"/>
    <s v="Área Suscripción"/>
    <s v="Operaciones Generales"/>
    <s v="Peso Colombiano"/>
    <s v="Cobros mensuales"/>
    <m/>
    <m/>
    <s v="12/12/2023, 1:58 p. m."/>
    <s v="19/12/2023, 1:58 p. m."/>
    <x v="0"/>
    <s v="Lineas Comerciales"/>
  </r>
  <r>
    <s v="Maritza Marin Lopez"/>
    <s v="MINEROS ALUVIAL S.A.S BIC"/>
    <s v="0001859081"/>
    <s v="Medellin Corredores"/>
    <s v="En Proceso"/>
    <s v="Accidentes"/>
    <s v="ACC.PERSONALES COLEC"/>
    <s v="Modificación"/>
    <s v="100 % Compañía"/>
    <s v="0"/>
    <n v="343487"/>
    <s v="343487,00"/>
    <n v="21002313"/>
    <n v="77"/>
    <d v="2023-12-11T00:00:00"/>
    <d v="2023-12-18T00:00:00"/>
    <x v="2"/>
    <s v="Área Suscripción"/>
    <s v="Operaciones Generales"/>
    <s v="Peso Colombiano"/>
    <s v="Inclusiones"/>
    <m/>
    <m/>
    <s v="11/12/2023, 2:40 p. m."/>
    <s v="18/12/2023, 2:40 p. m."/>
    <x v="0"/>
    <s v="Lineas Comerciales"/>
  </r>
  <r>
    <s v="Amelio Fabian Eraso Diaz"/>
    <s v="FONDO DE EMPLEADOS FONCOLOMBIA"/>
    <s v="0001859939"/>
    <s v="Bogotá san diego"/>
    <s v="En Proceso"/>
    <s v="Grupo Deudor"/>
    <s v="Grupo deudor"/>
    <s v="Modificación"/>
    <s v="100 % Compañía"/>
    <s v="0"/>
    <n v="1541481"/>
    <s v="0,00"/>
    <n v="2642"/>
    <n v="1270"/>
    <d v="2023-12-11T00:00:00"/>
    <d v="2023-12-18T00:00:00"/>
    <x v="2"/>
    <s v="Área Suscripción"/>
    <s v="Operaciones Generales"/>
    <s v="Peso Colombiano"/>
    <s v="Cobros mensuales"/>
    <m/>
    <m/>
    <s v="11/12/2023, 4:37 p. m."/>
    <s v="18/12/2023, 4:37 p. m."/>
    <x v="0"/>
    <s v="Lineas Comerciales"/>
  </r>
  <r>
    <s v="Luis Fernando Eraso Caicedo"/>
    <m/>
    <s v="0001863407"/>
    <s v="Pasto"/>
    <s v="En Proceso"/>
    <s v="Accidentes y Educativo"/>
    <s v="EDUCATIVO"/>
    <s v="Modificación"/>
    <s v="100 % Compañía"/>
    <s v="0"/>
    <n v="1067136"/>
    <s v="1067136,00"/>
    <n v="2271"/>
    <n v="8"/>
    <d v="2023-12-12T00:00:00"/>
    <d v="2023-12-19T00:00:00"/>
    <x v="2"/>
    <s v="Área Suscripción"/>
    <s v="Operaciones Generales"/>
    <s v="Peso Colombiano"/>
    <s v="Cobros mensuales"/>
    <m/>
    <m/>
    <s v="12/12/2023, 2:44 p. m."/>
    <s v="19/12/2023, 2:45 p. m."/>
    <x v="0"/>
    <s v="Lineas Comerciales"/>
  </r>
  <r>
    <s v="Valentina Cardona Grajales"/>
    <s v="EXPOPANEL COLOMBIA S.A.S."/>
    <s v="0001864271"/>
    <s v="Pereira"/>
    <s v="En Proceso"/>
    <s v="Grupo Vida"/>
    <s v="Grupo vida"/>
    <s v="Modificación"/>
    <s v="100 % Compañía"/>
    <s v="0"/>
    <n v="43000"/>
    <s v="43000,00"/>
    <n v="2279"/>
    <n v="10"/>
    <d v="2023-12-12T00:00:00"/>
    <d v="2023-12-19T00:00:00"/>
    <x v="2"/>
    <s v="Área Suscripción"/>
    <s v="Operaciones Generales"/>
    <s v="Peso Colombiano"/>
    <s v="Cobros mensuales"/>
    <m/>
    <m/>
    <s v="12/12/2023, 4:50 p. m."/>
    <s v="19/12/2023, 4:50 p. m."/>
    <x v="0"/>
    <s v="Lineas Comerciales"/>
  </r>
  <r>
    <s v="Diana Carolina Avila Montenegro"/>
    <s v="FONDECOM"/>
    <s v="0001864454"/>
    <s v="Cali centro"/>
    <s v="En Proceso"/>
    <s v="Grupo Vida"/>
    <s v="Grupo vida"/>
    <s v="Modificación"/>
    <s v="100 % Compañía"/>
    <s v="0"/>
    <n v="81885173"/>
    <s v="81885173,00"/>
    <n v="2283"/>
    <n v="5660"/>
    <d v="2023-12-12T00:00:00"/>
    <d v="2023-12-19T00:00:00"/>
    <x v="2"/>
    <s v="Área Suscripción"/>
    <s v="Operaciones Generales"/>
    <s v="Peso Colombiano"/>
    <s v="Cobros mensuales"/>
    <m/>
    <m/>
    <s v="12/12/2023, 5:12 p. m."/>
    <s v="19/12/2023, 5:00 p. m."/>
    <x v="0"/>
    <s v="Lineas Comerciales"/>
  </r>
  <r>
    <s v="Maritza Marin Lopez"/>
    <s v="EMBOTELLADORA DE BEBIDAS DEL TOLIMA SA"/>
    <s v="0001864539"/>
    <s v="Manizales"/>
    <s v="En Proceso"/>
    <s v="Grupo Vida"/>
    <s v="Grupo vida"/>
    <s v="Modificación"/>
    <s v="100 % Compañía"/>
    <s v="0"/>
    <n v="0"/>
    <s v="0,00"/>
    <n v="2345"/>
    <n v="8"/>
    <d v="2023-12-12T00:00:00"/>
    <d v="2023-12-19T00:00:00"/>
    <x v="2"/>
    <s v="Área Suscripción"/>
    <s v="Operaciones Generales"/>
    <s v="Peso Colombiano"/>
    <s v="Inclusiones"/>
    <s v="Pendiente texto"/>
    <m/>
    <s v="12/12/2023, 5:33 p. m."/>
    <s v="19/12/2023, 5:00 p. m."/>
    <x v="0"/>
    <s v="Lineas Comerciales"/>
  </r>
  <r>
    <s v="Yeimy Lucia Gomez Quintero"/>
    <s v="MERIDIAN CONSULTING LTDA."/>
    <s v="0001865970"/>
    <s v="Bogotá corredores"/>
    <s v="En Proceso"/>
    <s v="Grupo Vida"/>
    <s v="Grupo vida"/>
    <s v="Modificación"/>
    <s v="100 % Compañía"/>
    <s v="0"/>
    <n v="-19167"/>
    <s v="0,00"/>
    <n v="1003851"/>
    <n v="1"/>
    <d v="2023-12-13T00:00:00"/>
    <d v="2023-12-20T00:00:00"/>
    <x v="2"/>
    <s v="Área Suscripción"/>
    <s v="Operaciones Generales"/>
    <s v="Peso Colombiano"/>
    <s v="Exclusiones"/>
    <m/>
    <m/>
    <s v="13/12/2023, 10:14 a. m."/>
    <s v="20/12/2023, 10:14 a. m."/>
    <x v="0"/>
    <s v="Lineas Comerciales"/>
  </r>
  <r>
    <s v="Oscar Calle Zapata"/>
    <s v="EQUICOL SAAS"/>
    <s v="0001866537"/>
    <s v="Medellin centro"/>
    <s v="En Proceso"/>
    <s v="Grupo Vida"/>
    <s v="Grupo vida"/>
    <s v="Modificación"/>
    <s v="100 % Compañía"/>
    <s v="0"/>
    <n v="85250"/>
    <s v="85250,00"/>
    <n v="1002399"/>
    <n v="11"/>
    <d v="2023-12-13T00:00:00"/>
    <d v="2023-12-20T00:00:00"/>
    <x v="2"/>
    <s v="Área Suscripción"/>
    <s v="Operaciones Generales"/>
    <s v="Peso Colombiano"/>
    <s v="Cobros mensuales"/>
    <m/>
    <m/>
    <s v="13/12/2023, 11:38 a. m."/>
    <s v="20/12/2023, 11:38 a. m."/>
    <x v="0"/>
    <s v="Lineas Comerciales"/>
  </r>
  <r>
    <s v="Yeimy Lucia Gomez Quintero"/>
    <s v="EF EDUCACION INTERNACIONAL S.A.S"/>
    <s v="0001866642"/>
    <s v="Franquicia chico"/>
    <s v="En Proceso"/>
    <s v="Grupo Vida"/>
    <s v="Grupo vida"/>
    <s v="Modificación"/>
    <s v="100 % Compañía"/>
    <s v="0"/>
    <n v="-31250"/>
    <s v="0,00"/>
    <n v="2203"/>
    <n v="3"/>
    <d v="2023-12-13T00:00:00"/>
    <d v="2023-12-20T00:00:00"/>
    <x v="2"/>
    <s v="Área Suscripción"/>
    <s v="Operaciones Generales"/>
    <s v="Peso Colombiano"/>
    <s v="Notas Crédito"/>
    <m/>
    <m/>
    <s v="13/12/2023, 12:00 p. m."/>
    <s v="20/12/2023, 12:00 p. m."/>
    <x v="0"/>
    <s v="Lineas Comerciales"/>
  </r>
  <r>
    <s v="Maritza Marin Lopez"/>
    <s v="MINEROS S.A."/>
    <s v="0001868197"/>
    <s v="Medellin Corredores"/>
    <s v="En Proceso"/>
    <s v="Grupo Deudor"/>
    <s v="Grupo deudor"/>
    <s v="Modificación"/>
    <s v="100 % Compañía"/>
    <s v="0"/>
    <n v="70229"/>
    <s v="70229,00"/>
    <n v="1002420"/>
    <n v="5"/>
    <d v="2023-12-13T00:00:00"/>
    <d v="2023-12-20T00:00:00"/>
    <x v="2"/>
    <s v="Área Suscripción"/>
    <s v="Operaciones Generales"/>
    <s v="Peso Colombiano"/>
    <s v="Cobros mensuales"/>
    <s v="Pendiente texto"/>
    <m/>
    <s v="13/12/2023, 4:39 p. m."/>
    <s v="20/12/2023, 4:39 p. m."/>
    <x v="0"/>
    <s v="Lineas Comerciales"/>
  </r>
  <r>
    <s v="Maritza Marin Lopez"/>
    <s v="COMERCIALIZADORA INTERNACIONAL SANTANDEREANA DE ACEITES SAS"/>
    <s v="0001868641"/>
    <s v="Medellin Corredores"/>
    <s v="En Proceso"/>
    <s v="Grupo Vida"/>
    <s v="Grupo vida"/>
    <s v="Modificación"/>
    <s v="100 % Compañía"/>
    <s v="0"/>
    <n v="0"/>
    <s v="0,00"/>
    <n v="2368"/>
    <n v="1"/>
    <d v="2023-12-13T00:00:00"/>
    <d v="2023-12-20T00:00:00"/>
    <x v="2"/>
    <s v="Área Suscripción"/>
    <s v="Operaciones Generales"/>
    <s v="Peso Colombiano"/>
    <s v="Inclusiones"/>
    <s v="Pendiente texto"/>
    <m/>
    <s v="13/12/2023, 5:47 p. m."/>
    <s v="20/12/2023, 5:00 p. m."/>
    <x v="0"/>
    <s v="Lineas Comerciales"/>
  </r>
  <r>
    <s v="Maritza Marin Lopez"/>
    <s v="CONSTRUCCIONES EL CONDOR S.A."/>
    <s v="0001868967"/>
    <s v="Medellin Corredores"/>
    <s v="En Proceso"/>
    <s v="Grupo Vida"/>
    <s v="Grupo vida"/>
    <s v="Modificación"/>
    <s v="100 % Compañía"/>
    <s v="0"/>
    <n v="0"/>
    <s v="0,00"/>
    <n v="201003127"/>
    <n v="713"/>
    <d v="2023-12-13T00:00:00"/>
    <d v="2023-12-20T00:00:00"/>
    <x v="2"/>
    <s v="Área Suscripción"/>
    <s v="Operaciones Generales"/>
    <s v="Peso Colombiano"/>
    <s v="Modificación de datos de la póliza o el riesgo"/>
    <s v="Pendiente texto"/>
    <m/>
    <s v="13/12/2023, 9:08 p. m."/>
    <s v="20/12/2023, 5:00 p. m."/>
    <x v="0"/>
    <s v="Lineas Comerciales"/>
  </r>
  <r>
    <s v="Yurani Ceballos Castro"/>
    <s v="COOPERATIVA GRANCOOP"/>
    <s v="0001868998"/>
    <s v="Cali corredores"/>
    <s v="En Proceso"/>
    <s v="Grupo Deudor"/>
    <s v="Grupo deudor"/>
    <s v="Modificación"/>
    <s v="100 % Compañía"/>
    <s v="0"/>
    <n v="0"/>
    <s v="0,00"/>
    <n v="1002391"/>
    <n v="1"/>
    <d v="2023-12-13T00:00:00"/>
    <d v="2023-12-20T00:00:00"/>
    <x v="2"/>
    <s v="Área Suscripción"/>
    <s v="Operaciones Generales"/>
    <s v="Peso Colombiano"/>
    <s v="Modificación de datos de la póliza o el riesgo"/>
    <m/>
    <m/>
    <s v="13/12/2023, 9:33 p. m."/>
    <s v="20/12/2023, 5:00 p. m."/>
    <x v="0"/>
    <s v="Lineas Comerciales"/>
  </r>
  <r>
    <s v="Santiago Gonzalez"/>
    <s v="TRANSPORTES LOPEZ"/>
    <s v="0001849982"/>
    <s v="Franquicia santa ana(fsa)"/>
    <s v="En Proceso"/>
    <s v="Transporte"/>
    <s v="Transporte automático de mercancías"/>
    <s v="Modificación"/>
    <s v="100 % Compañía"/>
    <s v="0"/>
    <n v="1809778"/>
    <s v="0,00"/>
    <n v="2241"/>
    <n v="1"/>
    <d v="2023-12-06T00:00:00"/>
    <d v="2023-12-14T00:00:00"/>
    <x v="3"/>
    <s v="Área Suscripción"/>
    <s v="Operaciones Generales"/>
    <s v="Peso Colombiano"/>
    <s v="Cobros mensuales"/>
    <m/>
    <m/>
    <s v="6/12/2023, 2:48 p. m."/>
    <s v="14/12/2023, 2:48 p. m."/>
    <x v="1"/>
    <s v="Lineas Comerciales"/>
  </r>
  <r>
    <s v="Santiago Gonzalez"/>
    <s v="TRANSPORTES NACIONALES ARANDA SAS"/>
    <s v="0001850014"/>
    <s v="Franquicia santa ana(fsa)"/>
    <s v="En Proceso"/>
    <s v="Transporte"/>
    <s v="Transporte automático de mercancías"/>
    <s v="Modificación"/>
    <s v="100 % Compañía"/>
    <s v="0"/>
    <n v="1218120"/>
    <s v="0,00"/>
    <n v="2235"/>
    <n v="1"/>
    <d v="2023-12-06T00:00:00"/>
    <d v="2023-12-14T00:00:00"/>
    <x v="3"/>
    <s v="Área Suscripción"/>
    <s v="Operaciones Generales"/>
    <s v="Peso Colombiano"/>
    <s v="Cobros mensuales"/>
    <m/>
    <m/>
    <s v="6/12/2023, 3:01 p. m."/>
    <s v="14/12/2023, 3:01 p. m."/>
    <x v="1"/>
    <s v="Lineas Comerciales"/>
  </r>
  <r>
    <s v="Juan Jose Vanegas Valencia"/>
    <s v="COLOMBINA SA"/>
    <s v="0001852836"/>
    <s v="Cali corredores"/>
    <s v="En Proceso"/>
    <s v="Transporte"/>
    <s v="Transporte automático de mercancías"/>
    <s v="Modificación"/>
    <s v="Coaseguro cedido"/>
    <s v="0"/>
    <n v="768373"/>
    <s v="645691,99"/>
    <n v="8000003696"/>
    <n v="1"/>
    <d v="2023-12-07T00:00:00"/>
    <d v="2023-12-15T00:00:00"/>
    <x v="3"/>
    <s v="Área Suscripción"/>
    <s v="Operaciones Generales"/>
    <s v="Peso Colombiano"/>
    <s v="Cobros mensuales"/>
    <m/>
    <m/>
    <s v="7/12/2023, 11:19 a. m."/>
    <s v="15/12/2023, 11:19 a. m."/>
    <x v="1"/>
    <s v="Lineas Comerciales"/>
  </r>
  <r>
    <s v="Juan Jose Vanegas Valencia"/>
    <s v="COLOMBINA SA"/>
    <s v="0001852898"/>
    <s v="Cali corredores"/>
    <s v="En Proceso"/>
    <s v="Transporte"/>
    <s v="Transporte automático de mercancías"/>
    <s v="Modificación"/>
    <s v="Coaseguro cedido"/>
    <s v="0"/>
    <n v="5566546"/>
    <s v="4677769,81"/>
    <n v="8000003696"/>
    <n v="1"/>
    <d v="2023-12-07T00:00:00"/>
    <d v="2023-12-15T00:00:00"/>
    <x v="3"/>
    <s v="Área Suscripción"/>
    <s v="Operaciones Generales"/>
    <s v="Peso Colombiano"/>
    <s v="Cobros mensuales"/>
    <m/>
    <m/>
    <s v="7/12/2023, 11:23 a. m."/>
    <s v="15/12/2023, 11:23 a. m."/>
    <x v="1"/>
    <s v="Lineas Comerciales"/>
  </r>
  <r>
    <s v="Juan Jose Vanegas Valencia"/>
    <s v="COLOMBINA SA"/>
    <s v="0001852942"/>
    <s v="Cali corredores"/>
    <s v="En Proceso"/>
    <s v="Transporte"/>
    <s v="Transporte automático de mercancías"/>
    <s v="Modificación"/>
    <s v="Coaseguro cedido"/>
    <s v="0"/>
    <n v="634255"/>
    <s v="53298753,00"/>
    <n v="8000003696"/>
    <n v="1"/>
    <d v="2023-12-07T00:00:00"/>
    <d v="2023-12-15T00:00:00"/>
    <x v="3"/>
    <s v="Área Suscripción"/>
    <s v="Operaciones Generales"/>
    <s v="Peso Colombiano"/>
    <s v="Cobros mensuales"/>
    <m/>
    <m/>
    <s v="7/12/2023, 11:28 a. m."/>
    <s v="15/12/2023, 11:28 a. m."/>
    <x v="1"/>
    <s v="Lineas Comerciales"/>
  </r>
  <r>
    <s v="Juan Jose Vanegas Valencia"/>
    <s v="COLOMBINA SA"/>
    <s v="0001852964"/>
    <s v="Cali corredores"/>
    <s v="En Proceso"/>
    <s v="Transporte"/>
    <s v="Transporte automático de mercancías"/>
    <s v="Modificación"/>
    <s v="Coaseguro cedido"/>
    <s v="0"/>
    <n v="22160574"/>
    <s v="18622330,77"/>
    <n v="8000003696"/>
    <n v="1"/>
    <d v="2023-12-07T00:00:00"/>
    <d v="2023-12-15T00:00:00"/>
    <x v="3"/>
    <s v="Área Suscripción"/>
    <s v="Operaciones Generales"/>
    <s v="Peso Colombiano"/>
    <s v="Cobros mensuales"/>
    <m/>
    <m/>
    <s v="7/12/2023, 11:35 a. m."/>
    <s v="15/12/2023, 11:35 a. m."/>
    <x v="1"/>
    <s v="Lineas Comerciales"/>
  </r>
  <r>
    <s v="Juan Jose Vanegas Valencia"/>
    <s v="COLOMBINA SA"/>
    <s v="0001853044"/>
    <s v="Cali corredores"/>
    <s v="En Proceso"/>
    <s v="Transporte"/>
    <s v="Transporte automático de mercancías"/>
    <s v="Modificación"/>
    <s v="Coaseguro cedido"/>
    <s v="0"/>
    <n v="1116251"/>
    <s v="93802576,00"/>
    <n v="8000003696"/>
    <n v="1"/>
    <d v="2023-12-07T00:00:00"/>
    <d v="2023-12-15T00:00:00"/>
    <x v="3"/>
    <s v="Área Suscripción"/>
    <s v="Operaciones Generales"/>
    <s v="Peso Colombiano"/>
    <s v="Cobros mensuales"/>
    <m/>
    <m/>
    <s v="7/12/2023, 11:41 a. m."/>
    <s v="15/12/2023, 11:41 a. m."/>
    <x v="1"/>
    <s v="Lineas Comerciales"/>
  </r>
  <r>
    <s v="Juan Jose Vanegas Valencia"/>
    <s v="COLOMBINA SA"/>
    <s v="0001853026"/>
    <s v="Cali corredores"/>
    <s v="En Proceso"/>
    <s v="Transporte"/>
    <s v="Transporte automático de mercancías"/>
    <s v="Modificación"/>
    <s v="Coaseguro cedido"/>
    <s v="0"/>
    <n v="10671512"/>
    <s v="8967657,16"/>
    <n v="8000003696"/>
    <n v="1"/>
    <d v="2023-12-07T00:00:00"/>
    <d v="2023-12-15T00:00:00"/>
    <x v="3"/>
    <s v="Área Suscripción"/>
    <s v="Operaciones Generales"/>
    <s v="Peso Colombiano"/>
    <s v="Cobros mensuales"/>
    <m/>
    <m/>
    <s v="7/12/2023, 11:39 a. m."/>
    <s v="15/12/2023, 11:39 a. m."/>
    <x v="1"/>
    <s v="Lineas Comerciales"/>
  </r>
  <r>
    <s v="Juan Camilo Salazar Sanchez"/>
    <s v="COFCO INTERNATIONAL COLOMBIA S.A.S."/>
    <s v="0001853412"/>
    <s v="Bogotá corredores"/>
    <s v="En Proceso"/>
    <s v="Transporte"/>
    <s v="Transporte automático de mercancías"/>
    <s v="Modificación"/>
    <s v="100 % Compañía"/>
    <s v="1"/>
    <n v="3923"/>
    <s v="0,00"/>
    <n v="8001005165"/>
    <n v="1"/>
    <d v="2023-12-07T00:00:00"/>
    <d v="2023-12-15T00:00:00"/>
    <x v="3"/>
    <s v="Área Suscripción"/>
    <s v="Operaciones Generales"/>
    <s v="Dólar Estadounidense"/>
    <s v="Cobros mensuales"/>
    <m/>
    <m/>
    <s v="7/12/2023, 1:02 p. m."/>
    <s v="15/12/2023, 1:02 p. m."/>
    <x v="1"/>
    <s v="Lineas Comerciales"/>
  </r>
  <r>
    <s v="Maria Elisa Rojas Luque"/>
    <s v="TRANSPORTANDO KARS SAS"/>
    <s v="0001853996"/>
    <s v="Bogotá san diego"/>
    <s v="En Proceso"/>
    <s v="Transporte"/>
    <s v="Transporte automático de mercancías"/>
    <s v="Modificación"/>
    <s v="100 % Compañía"/>
    <s v="0"/>
    <n v="4773040"/>
    <s v="0,00"/>
    <n v="1002518"/>
    <n v="2"/>
    <d v="2023-12-07T00:00:00"/>
    <d v="2023-12-15T00:00:00"/>
    <x v="3"/>
    <s v="Área Suscripción"/>
    <s v="Operaciones Generales"/>
    <s v="Peso Colombiano"/>
    <s v="Cobros mensuales"/>
    <m/>
    <m/>
    <s v="7/12/2023, 3:17 p. m."/>
    <s v="15/12/2023, 3:17 p. m."/>
    <x v="1"/>
    <s v="Lineas Comerciales"/>
  </r>
  <r>
    <s v="Juan David Solano Orjuela"/>
    <s v="INSTITUTO DEPARTAMENTAL DE CULTURA Y TURISMO DE CUNDINAMARCA"/>
    <s v="0001854871"/>
    <s v="Bogotá corredores"/>
    <s v="En Proceso"/>
    <s v="Responsabilidad civil"/>
    <s v="General"/>
    <s v="Modificación"/>
    <s v="100 % Compañía"/>
    <s v="0"/>
    <n v="899836"/>
    <s v="756164,00"/>
    <n v="8001484366"/>
    <n v="1"/>
    <d v="2023-12-07T00:00:00"/>
    <d v="2023-12-15T00:00:00"/>
    <x v="3"/>
    <s v="Área Suscripción"/>
    <s v="Operaciones Generales"/>
    <s v="Peso Colombiano"/>
    <s v="Prorrogas"/>
    <m/>
    <m/>
    <s v="7/12/2023, 5:03 p. m."/>
    <s v="15/12/2023, 5:00 p. m."/>
    <x v="1"/>
    <s v="Facultativos"/>
  </r>
  <r>
    <s v="Juan David Solano Orjuela"/>
    <s v="SUPERINTENDENCIA DE VIGILANCIA Y SEGURIDAD PRIVADA"/>
    <s v="0001856867"/>
    <s v="Bogotá corredores"/>
    <s v="En Proceso"/>
    <s v="Incendio"/>
    <s v="Todo riesgo daño material"/>
    <s v="Modificación"/>
    <s v="100 % Compañía"/>
    <s v="0"/>
    <n v="74711"/>
    <s v="62782,00"/>
    <n v="12845"/>
    <n v="1"/>
    <d v="2023-12-11T00:00:00"/>
    <d v="2023-12-18T00:00:00"/>
    <x v="3"/>
    <s v="Área Suscripción"/>
    <s v="Operaciones Generales"/>
    <s v="Peso Colombiano"/>
    <s v="Inclusiones"/>
    <m/>
    <m/>
    <s v="11/12/2023, 9:03 a. m."/>
    <s v="18/12/2023, 9:03 a. m."/>
    <x v="1"/>
    <s v="Facultativos"/>
  </r>
  <r>
    <s v="Nathalee Navas Contreras"/>
    <s v="AGROPAISA SAS"/>
    <s v="0001860802"/>
    <s v="Bucaramanga"/>
    <s v="En Proceso"/>
    <s v="Transporte"/>
    <s v="Transporte automático de mercancías"/>
    <s v="Modificación"/>
    <s v="100 % Compañía"/>
    <s v="1"/>
    <n v="2792328"/>
    <s v="2346494,00"/>
    <n v="1002266"/>
    <n v="1"/>
    <d v="2023-12-11T00:00:00"/>
    <d v="2023-12-18T00:00:00"/>
    <x v="3"/>
    <s v="Área Suscripción"/>
    <s v="Operaciones Generales"/>
    <s v="Peso Colombiano"/>
    <s v="Cobros mensuales"/>
    <m/>
    <m/>
    <s v="11/12/2023, 10:16 p. m."/>
    <s v="18/12/2023, 5:00 p. m."/>
    <x v="1"/>
    <s v="Lineas Comerciales"/>
  </r>
  <r>
    <s v="Leidy Andrea Puerta Henao"/>
    <s v="INGENIO RISARALDA S.A."/>
    <s v="0001849871"/>
    <s v="Medellin Corredores"/>
    <s v="En Proceso"/>
    <s v="Responsabilidad civil"/>
    <s v="General"/>
    <s v="Modificación"/>
    <s v="Coaseguro Aceptado"/>
    <s v="0"/>
    <n v="154879"/>
    <s v="154879,00"/>
    <n v="6158014256"/>
    <n v="1"/>
    <d v="2023-12-11T00:00:00"/>
    <d v="2023-12-18T00:00:00"/>
    <x v="4"/>
    <s v="Área Suscripción"/>
    <s v="Operaciones Generales"/>
    <s v="Peso Colombiano"/>
    <s v="Prorrogas"/>
    <m/>
    <m/>
    <s v="11/12/2023, 12:45 p. m."/>
    <s v="18/12/2023, 12:45 p. m."/>
    <x v="1"/>
    <s v="Lineas Comerciales"/>
  </r>
  <r>
    <s v="Juan David Solano Orjuela"/>
    <s v="INSTITUTO DEPARTAMENTAL DE CULTURA Y TURISMO DE CUNDINAMARCA"/>
    <s v="0001854385"/>
    <s v="Bogotá corredores"/>
    <s v="En Proceso"/>
    <s v="Incendio"/>
    <s v="Todo riesgo daño material"/>
    <s v="Modificación"/>
    <s v="100 % Compañía"/>
    <s v="0"/>
    <n v="513102"/>
    <s v="431178,00"/>
    <n v="12609"/>
    <n v="1"/>
    <d v="2023-12-07T00:00:00"/>
    <d v="2023-12-15T00:00:00"/>
    <x v="4"/>
    <s v="Área Suscripción"/>
    <s v="Operaciones Generales"/>
    <s v="Peso Colombiano"/>
    <s v="Prorrogas"/>
    <m/>
    <m/>
    <s v="7/12/2023, 4:07 p. m."/>
    <s v="15/12/2023, 4:07 p. m."/>
    <x v="1"/>
    <s v="Facultativos"/>
  </r>
  <r>
    <s v="Leidy Andrea Puerta Henao"/>
    <s v="MUNICIPIO DE SAN LUIS"/>
    <s v="0001857011"/>
    <s v="Medellin centro"/>
    <s v="En Proceso"/>
    <s v="Ramos Técnicos"/>
    <s v="Equipo móvil y maquinaria"/>
    <s v="Modificación"/>
    <s v="100 % Compañía"/>
    <s v="0"/>
    <n v="427738"/>
    <s v="359443,00"/>
    <n v="2218"/>
    <n v="1"/>
    <d v="2023-12-13T00:00:00"/>
    <d v="2023-12-20T00:00:00"/>
    <x v="4"/>
    <s v="Área Suscripción"/>
    <s v="Operaciones Generales"/>
    <s v="Peso Colombiano"/>
    <s v="Prorrogas"/>
    <m/>
    <m/>
    <s v="13/12/2023, 5:17 p. m."/>
    <s v="20/12/2023, 5:00 p. m."/>
    <x v="1"/>
    <s v="Lineas Comerciales"/>
  </r>
  <r>
    <s v="Hector Javier Paez Berdugo"/>
    <s v="PANAMERICANA FORMAS E IMPRESOS SA"/>
    <s v="0001857650"/>
    <s v="Medellin Corredores"/>
    <s v="En Proceso"/>
    <s v="Incendio"/>
    <s v="Todo riesgo daño material"/>
    <s v="Modificación"/>
    <s v="Coaseguro cedido"/>
    <s v="0"/>
    <n v="700"/>
    <s v="589,00"/>
    <n v="8478"/>
    <n v="3"/>
    <d v="2023-12-11T00:00:00"/>
    <d v="2023-12-18T00:00:00"/>
    <x v="4"/>
    <s v="Área Suscripción"/>
    <s v="Operaciones Generales"/>
    <s v="Dólar Estadounidense"/>
    <s v="Ajuste de valor asegurado"/>
    <m/>
    <m/>
    <s v="11/12/2023, 11:21 a. m."/>
    <s v="18/12/2023, 11:21 a. m."/>
    <x v="1"/>
    <s v="Lineas Comerciales"/>
  </r>
  <r>
    <s v="Natalia Cortes Mazo"/>
    <s v="CENTRO COMERCIAL LOS MOLINOS P.H"/>
    <s v="0001857908"/>
    <s v="Medellin Corredores"/>
    <s v="En Proceso"/>
    <s v="Responsabilidad civil"/>
    <s v="General"/>
    <s v="Modificación"/>
    <s v="Coaseguro cedido"/>
    <s v="1"/>
    <n v="0"/>
    <s v="0,00"/>
    <n v="6158014090"/>
    <n v="1"/>
    <d v="2023-12-11T00:00:00"/>
    <d v="2023-12-18T00:00:00"/>
    <x v="4"/>
    <s v="Área Suscripción"/>
    <s v="Operaciones Generales"/>
    <s v="Peso Colombiano"/>
    <s v="Modificación de datos de la póliza o el riesgo"/>
    <m/>
    <m/>
    <s v="11/12/2023, 11:33 a. m."/>
    <s v="18/12/2023, 11:33 a. m."/>
    <x v="1"/>
    <s v="Lineas Comerciales"/>
  </r>
  <r>
    <s v="Nathalee Navas Contreras"/>
    <s v="UNIVERSIDAD INDUSTRIAL DE SANTANDER"/>
    <s v="0001859465"/>
    <s v="Bucaramanga corredores"/>
    <s v="En Proceso"/>
    <s v="Transporte"/>
    <s v="Transporte automático de valores"/>
    <s v="Modificación"/>
    <s v="Coaseguro cedido"/>
    <s v="0"/>
    <n v="0"/>
    <s v="0,00"/>
    <n v="20"/>
    <n v="1"/>
    <d v="2023-12-11T00:00:00"/>
    <d v="2023-12-18T00:00:00"/>
    <x v="4"/>
    <s v="Área Suscripción"/>
    <s v="Operaciones Generales"/>
    <s v="Peso Colombiano"/>
    <s v="Modificación de datos de la póliza o el riesgo"/>
    <m/>
    <m/>
    <s v="11/12/2023, 3:17 p. m."/>
    <s v="18/12/2023, 3:17 p. m."/>
    <x v="1"/>
    <s v="Lineas Comerciales"/>
  </r>
  <r>
    <s v="Juan David Zapata Sucerquia"/>
    <s v="FUNDACION SANTA FE DE BOGOTA"/>
    <s v="0001859749"/>
    <s v="Bogotá corredores"/>
    <s v="En Proceso"/>
    <s v="Manejo global bancario"/>
    <s v="Infidelidad y riesgo financiero"/>
    <s v="Renovación"/>
    <s v="100 % Compañía"/>
    <s v="0"/>
    <n v="35581000"/>
    <s v="29900000,00"/>
    <n v="8001003033"/>
    <n v="1"/>
    <d v="2023-12-12T00:00:00"/>
    <d v="2023-12-14T00:00:00"/>
    <x v="4"/>
    <s v="Área Operaciones"/>
    <s v="Operaciones Generales"/>
    <s v="Peso Colombiano"/>
    <s v="Renovación"/>
    <m/>
    <s v="Buenas Tardes, Se realiza parametrización favor validar y certificar"/>
    <s v="12/12/2023, 7:54 a. m."/>
    <s v="14/12/2023, 5:00 p. m."/>
    <x v="1"/>
    <s v="Lineas Comerciales"/>
  </r>
  <r>
    <s v="Juan Camilo Salazar Sanchez"/>
    <s v="CADENA COMERCIAL OXXO COLOMBIA S A S"/>
    <s v="0001859910"/>
    <s v="Bogotá corredores"/>
    <s v="En Proceso"/>
    <s v="Incendio"/>
    <s v="Multi-riesgo"/>
    <s v="Modificación"/>
    <s v="100 % Compañía"/>
    <s v="1"/>
    <n v="0"/>
    <s v="0,00"/>
    <n v="12401"/>
    <n v="0"/>
    <d v="2023-12-11T00:00:00"/>
    <d v="2023-12-18T00:00:00"/>
    <x v="4"/>
    <s v="Área Suscripción"/>
    <s v="Operaciones Generales"/>
    <s v="Dólar Estadounidense"/>
    <s v="Modificación de datos de la póliza o el riesgo"/>
    <m/>
    <m/>
    <s v="11/12/2023, 4:23 p. m."/>
    <s v="18/12/2023, 4:23 p. m."/>
    <x v="1"/>
    <s v="Lineas Comerciales"/>
  </r>
  <r>
    <s v="Nathalee Navas Contreras"/>
    <s v="UNIVERSIDAD INDUSTRIAL DE SANTANDER"/>
    <s v="0001860715"/>
    <s v="Bucaramanga corredores"/>
    <s v="En Proceso"/>
    <s v="Transporte"/>
    <s v="Transporte automático de mercancías"/>
    <s v="Modificación"/>
    <s v="Coaseguro cedido"/>
    <s v="0"/>
    <n v="447440"/>
    <s v="376000,00"/>
    <n v="19"/>
    <n v="1"/>
    <d v="2023-12-13T00:00:00"/>
    <d v="2023-12-20T00:00:00"/>
    <x v="4"/>
    <s v="Área Suscripción"/>
    <s v="Operaciones Generales"/>
    <s v="Peso Colombiano"/>
    <s v="Inclusiones"/>
    <m/>
    <m/>
    <s v="13/12/2023, 4:27 p. m."/>
    <s v="20/12/2023, 4:27 p. m."/>
    <x v="1"/>
    <s v="Lineas Comerciales"/>
  </r>
  <r>
    <s v="Edgar Enrique Velasquez Bohorquez"/>
    <s v="TRANS INHERCOR X TIX SA"/>
    <s v="0001860803"/>
    <s v="Bogotá san diego"/>
    <s v="En Proceso"/>
    <s v="Transporte"/>
    <s v="Transporte automático de mercancías"/>
    <s v="Modificación"/>
    <s v="100 % Compañía"/>
    <s v="1"/>
    <n v="319544"/>
    <s v="0,00"/>
    <n v="1002520"/>
    <n v="1"/>
    <d v="2023-12-11T00:00:00"/>
    <d v="2023-12-18T00:00:00"/>
    <x v="4"/>
    <s v="Área Suscripción"/>
    <s v="Operaciones Generales"/>
    <s v="Peso Colombiano"/>
    <s v="Inclusiones"/>
    <m/>
    <m/>
    <s v="11/12/2023, 10:33 p. m."/>
    <s v="18/12/2023, 5:00 p. m."/>
    <x v="1"/>
    <s v="Lineas Comerciales"/>
  </r>
  <r>
    <s v="Angie Vanessa Triana Zamudio"/>
    <s v="DEPARTAMENTO NACIONAL DE PLANEACIÓN"/>
    <s v="0001861141"/>
    <s v="Bogotá corredores"/>
    <s v="En Proceso"/>
    <s v="Incendio"/>
    <s v="Todo riesgo daño material"/>
    <s v="Emisión"/>
    <s v="100 % Compañía"/>
    <s v="1"/>
    <n v="656694054"/>
    <s v="0,00"/>
    <m/>
    <n v="4"/>
    <d v="2023-12-12T00:00:00"/>
    <d v="2023-12-15T00:00:00"/>
    <x v="4"/>
    <s v="Área Suscripción"/>
    <s v="Operaciones Generales"/>
    <s v="Peso Colombiano"/>
    <s v="Emisión"/>
    <m/>
    <m/>
    <s v="12/12/2023, 8:44 a. m."/>
    <s v="15/12/2023, 8:44 a. m."/>
    <x v="1"/>
    <s v="Licitaciones"/>
  </r>
  <r>
    <s v="Angie Vanessa Triana Zamudio"/>
    <s v="DEPARTAMENTO NACIONAL DE PLANEACIÓN"/>
    <s v="0001861276"/>
    <s v="Bogotá corredores"/>
    <s v="En Proceso"/>
    <s v="Transporte"/>
    <s v="Transporte automático de valores"/>
    <s v="Emisión"/>
    <s v="100 % Compañía"/>
    <s v="0"/>
    <n v="1062197"/>
    <s v="0,00"/>
    <m/>
    <n v="1"/>
    <d v="2023-12-12T00:00:00"/>
    <d v="2023-12-15T00:00:00"/>
    <x v="4"/>
    <s v="Área Suscripción"/>
    <s v="Operaciones Generales"/>
    <s v="Peso Colombiano"/>
    <s v="Emisión"/>
    <m/>
    <m/>
    <s v="12/12/2023, 8:54 a. m."/>
    <s v="15/12/2023, 8:54 a. m."/>
    <x v="1"/>
    <s v="Licitaciones"/>
  </r>
  <r>
    <s v="Angie Vanessa Triana Zamudio"/>
    <s v="DISTRITO ESPECIAL DE CIENCIA TECNOLOGIA E INNOVACION DE MEDELLIN"/>
    <s v="0001862210"/>
    <s v="Medellin Corredores"/>
    <s v="En Proceso"/>
    <s v="Responsabilidad civil"/>
    <s v="General"/>
    <s v="Emisión"/>
    <s v="Coaseguro Aceptado"/>
    <s v="0"/>
    <n v="2104106"/>
    <s v="0,00"/>
    <m/>
    <n v="1"/>
    <d v="2023-12-12T00:00:00"/>
    <d v="2023-12-15T00:00:00"/>
    <x v="4"/>
    <s v="Área Suscripción"/>
    <s v="Operaciones Generales"/>
    <s v="Peso Colombiano"/>
    <s v="Emisión"/>
    <m/>
    <m/>
    <s v="12/12/2023, 11:11 a. m."/>
    <s v="15/12/2023, 11:11 a. m."/>
    <x v="1"/>
    <s v="Licitaciones"/>
  </r>
  <r>
    <s v="Angie Vanessa Triana Zamudio"/>
    <s v="DISTRITO ESPECIAL DE CIENCIA TECNOLOGIA E INNOVACION DE MEDELLIN"/>
    <s v="0001862059"/>
    <s v="Medellin Corredores"/>
    <s v="En Proceso"/>
    <s v="Incendio"/>
    <s v="Tradicional"/>
    <s v="Emisión"/>
    <s v="Coaseguro Aceptado"/>
    <s v="0"/>
    <n v="58325908"/>
    <s v="0,00"/>
    <m/>
    <n v="1"/>
    <d v="2023-12-12T00:00:00"/>
    <d v="2023-12-15T00:00:00"/>
    <x v="4"/>
    <s v="Área Suscripción"/>
    <s v="Operaciones Generales"/>
    <s v="Peso Colombiano"/>
    <s v="Emisión"/>
    <m/>
    <m/>
    <s v="12/12/2023, 10:56 a. m."/>
    <s v="15/12/2023, 10:56 a. m."/>
    <x v="1"/>
    <s v="Licitaciones"/>
  </r>
  <r>
    <s v="Leidy Andrea Puerta Henao"/>
    <s v="INSTITUTO DE FINANCIAMIENTO PROMOCION Y DESARROLLO DE MANIZALES"/>
    <s v="0001862715"/>
    <s v="Pereira corredores"/>
    <s v="En Proceso"/>
    <s v="Responsabilidad civil"/>
    <s v="Directores y administradores"/>
    <s v="Modificación"/>
    <s v="Coaseguro Aceptado"/>
    <s v="0"/>
    <n v="1349025"/>
    <s v="1349025,60"/>
    <n v="42"/>
    <n v="1"/>
    <d v="2023-12-12T00:00:00"/>
    <d v="2023-12-19T00:00:00"/>
    <x v="4"/>
    <s v="Área Suscripción"/>
    <s v="Operaciones Generales"/>
    <s v="Peso Colombiano"/>
    <s v="Modificación de datos de la póliza o el riesgo"/>
    <m/>
    <m/>
    <s v="12/12/2023, 6:05 p. m."/>
    <s v="19/12/2023, 5:00 p. m."/>
    <x v="1"/>
    <s v="Lineas Comerciales"/>
  </r>
  <r>
    <s v="Maritza Marin Lopez"/>
    <s v="UNIVERSIDAD DE ANTIOQUIA"/>
    <s v="0001862905"/>
    <s v="Medellin Corredores"/>
    <s v="En Proceso"/>
    <s v="Incendio"/>
    <s v="Tradicional"/>
    <s v="Modificación"/>
    <s v="100 % Compañía"/>
    <s v="0"/>
    <n v="287631"/>
    <s v="241707,00"/>
    <n v="1002589"/>
    <n v="174"/>
    <d v="2023-12-12T00:00:00"/>
    <d v="2023-12-19T00:00:00"/>
    <x v="4"/>
    <s v="Área Suscripción"/>
    <s v="Operaciones Generales"/>
    <s v="Peso Colombiano"/>
    <s v="Cobros mensuales"/>
    <m/>
    <m/>
    <s v="12/12/2023, 1:17 p. m."/>
    <s v="19/12/2023, 1:17 p. m."/>
    <x v="1"/>
    <s v="Lineas Comerciales"/>
  </r>
  <r>
    <s v="Arbey del Carmen Gutierrez Gutierrez"/>
    <s v="PRODUCTOS LACTEOS AURA S.A.S"/>
    <s v="0001863878"/>
    <s v="Bogotá corredores"/>
    <s v="En Proceso"/>
    <s v="Incendio"/>
    <s v="Todo riesgo daño material"/>
    <s v="Emisión"/>
    <s v="Coaseguro cedido"/>
    <s v="0"/>
    <n v="386877495"/>
    <s v="325107139,00"/>
    <n v="12550"/>
    <n v="1"/>
    <d v="2023-12-13T00:00:00"/>
    <d v="2023-12-15T00:00:00"/>
    <x v="4"/>
    <s v="Área Suscripción"/>
    <s v="Operaciones Generales"/>
    <s v="Peso Colombiano"/>
    <s v="Emisión"/>
    <m/>
    <m/>
    <s v="13/12/2023, 6:27 a. m."/>
    <s v="15/12/2023, 5:00 p. m."/>
    <x v="1"/>
    <s v="Lineas Comerciales"/>
  </r>
  <r>
    <s v="Arbey del Carmen Gutierrez Gutierrez"/>
    <s v="INMOBILIARIA KERALTY SAS"/>
    <s v="0001864370"/>
    <s v="Bogotá corredores"/>
    <s v="En Proceso"/>
    <s v="Incendio"/>
    <s v="Todo riesgo daño material"/>
    <s v="Renovación"/>
    <s v="Coaseguro Aceptado"/>
    <s v="0"/>
    <n v="5511881"/>
    <s v="5511881,00"/>
    <n v="12758"/>
    <n v="1"/>
    <d v="2023-12-12T00:00:00"/>
    <d v="2023-12-15T00:00:00"/>
    <x v="4"/>
    <s v="Área Operaciones"/>
    <s v="Operaciones Generales"/>
    <s v="Peso Colombiano"/>
    <s v="Renovación"/>
    <m/>
    <m/>
    <s v="12/12/2023, 5:09 p. m."/>
    <s v="15/12/2023, 5:00 p. m."/>
    <x v="1"/>
    <s v="Lineas Comerciales"/>
  </r>
  <r>
    <s v="Wagner Blanco Otero"/>
    <s v="TERMOCANDELARIA S.C.A. E.S.P."/>
    <s v="0001864537"/>
    <s v="Barranquilla corredores"/>
    <s v="En Proceso"/>
    <s v="Responsabilidad civil"/>
    <s v="General"/>
    <s v="Modificación"/>
    <s v="100 % Compañía"/>
    <s v="1"/>
    <n v="1419"/>
    <s v="0,00"/>
    <n v="3320"/>
    <n v="1"/>
    <d v="2023-12-12T00:00:00"/>
    <d v="2023-12-19T00:00:00"/>
    <x v="4"/>
    <s v="Área Suscripción"/>
    <s v="Operaciones Generales"/>
    <s v="Dólar Estadounidense"/>
    <s v="Prorrogas"/>
    <m/>
    <m/>
    <s v="12/12/2023, 5:39 p. m."/>
    <s v="19/12/2023, 5:00 p. m."/>
    <x v="1"/>
    <s v="Lineas Comerciales"/>
  </r>
  <r>
    <s v="Arbey del Carmen Gutierrez Gutierrez"/>
    <s v="COMPAÑÍA DE SEGUROS COLSANITAS S.A"/>
    <s v="0001866562"/>
    <s v="Bogotá corredores"/>
    <s v="En Proceso"/>
    <s v="Incendio"/>
    <s v="Todo riesgo daño material"/>
    <s v="Emisión"/>
    <s v="Coaseguro Aceptado"/>
    <s v="0"/>
    <n v="5499"/>
    <s v="5499,00"/>
    <m/>
    <n v="1"/>
    <d v="2023-12-13T00:00:00"/>
    <d v="2023-12-18T00:00:00"/>
    <x v="4"/>
    <s v="Área Suscripción"/>
    <s v="Operaciones Generales"/>
    <s v="Peso Colombiano"/>
    <s v="Emisión"/>
    <m/>
    <m/>
    <s v="13/12/2023, 11:55 a. m."/>
    <s v="18/12/2023, 11:55 a. m."/>
    <x v="1"/>
    <s v="Lineas Comerciales"/>
  </r>
  <r>
    <s v="Leidy Andrea Puerta Henao"/>
    <s v="INGENIO RISARALDA S.A."/>
    <s v="0001866881"/>
    <s v="Medellin Corredores"/>
    <s v="En Proceso"/>
    <s v="Incendio"/>
    <s v="Todo riesgo daño material"/>
    <s v="Modificación"/>
    <s v="Coaseguro Aceptado"/>
    <s v="1"/>
    <n v="30"/>
    <s v="30,39"/>
    <n v="9148"/>
    <n v="1"/>
    <d v="2023-12-13T00:00:00"/>
    <d v="2023-12-20T00:00:00"/>
    <x v="4"/>
    <s v="Área Suscripción"/>
    <s v="Operaciones Generales"/>
    <s v="Dólar Estadounidense"/>
    <s v="Modificación de datos de la póliza o el riesgo"/>
    <m/>
    <m/>
    <s v="13/12/2023, 12:30 p. m."/>
    <s v="20/12/2023, 12:30 p. m."/>
    <x v="1"/>
    <s v="Lineas Comerciales"/>
  </r>
  <r>
    <s v="Leidy Andrea Puerta Henao"/>
    <s v="INGENIO DEL CAUCA S.A.S."/>
    <s v="0001867339"/>
    <s v="Medellin Corredores"/>
    <s v="En Proceso"/>
    <s v="Incendio"/>
    <s v="Todo riesgo daño material"/>
    <s v="Modificación"/>
    <s v="Coaseguro Aceptado"/>
    <s v="1"/>
    <n v="52"/>
    <s v="52,86"/>
    <n v="9246"/>
    <n v="1"/>
    <d v="2023-12-13T00:00:00"/>
    <d v="2023-12-20T00:00:00"/>
    <x v="4"/>
    <s v="Área Suscripción"/>
    <s v="Operaciones Generales"/>
    <s v="Dólar Estadounidense"/>
    <s v="Modificación de datos de la póliza o el riesgo"/>
    <m/>
    <s v="Ok por favor vobo. facultativo"/>
    <s v="13/12/2023, 4:51 p. m."/>
    <s v="20/12/2023, 4:51 p. m."/>
    <x v="1"/>
    <s v="Lineas Comerciales"/>
  </r>
  <r>
    <s v="Leidy Andrea Puerta Henao"/>
    <s v="NUCLEOS E INVERSIONES FORESTALES DE COLOMBIA S.A."/>
    <s v="0001867442"/>
    <s v="Medellin Corredores"/>
    <s v="En Proceso"/>
    <s v="Incendio"/>
    <s v="Todo riesgo daño material"/>
    <s v="Modificación"/>
    <s v="Coaseguro Aceptado"/>
    <s v="1"/>
    <n v="37251"/>
    <s v="37251,52"/>
    <n v="8938"/>
    <n v="1"/>
    <d v="2023-12-13T00:00:00"/>
    <d v="2023-12-20T00:00:00"/>
    <x v="4"/>
    <s v="Área Suscripción"/>
    <s v="Operaciones Generales"/>
    <s v="Peso Colombiano"/>
    <s v="Modificación de datos de la póliza o el riesgo"/>
    <m/>
    <m/>
    <s v="13/12/2023, 5:44 p. m."/>
    <s v="20/12/2023, 5:00 p. m."/>
    <x v="1"/>
    <s v="Lineas Comerciales"/>
  </r>
  <r>
    <s v="Leidy Andrea Puerta Henao"/>
    <s v="INGENIO PROVIDENCIA S.A."/>
    <s v="0001867556"/>
    <s v="Medellin Corredores"/>
    <s v="En Proceso"/>
    <s v="Incendio"/>
    <s v="Todo riesgo daño material"/>
    <s v="Modificación"/>
    <s v="Coaseguro Aceptado"/>
    <s v="1"/>
    <n v="1"/>
    <s v="1,00"/>
    <n v="9231"/>
    <n v="1"/>
    <d v="2023-12-13T00:00:00"/>
    <d v="2023-12-20T00:00:00"/>
    <x v="4"/>
    <s v="Área Suscripción"/>
    <s v="Operaciones Generales"/>
    <s v="Dólar Estadounidense"/>
    <s v="Modificación de datos de la póliza o el riesgo"/>
    <m/>
    <s v="Buen dia, por favor revisar y otorgar VoBo si cumple con las condiciones por ser facultativo y CERRAR CASO. Gracias"/>
    <s v="13/12/2023, 5:05 p. m."/>
    <s v="20/12/2023, 5:00 p. m."/>
    <x v="1"/>
    <s v="Lineas Comerciales"/>
  </r>
  <r>
    <s v="Juan David Solano Orjuela"/>
    <s v="RADIO TELEVISION NACIONAL DE COLOMBIA RTVC S.A.S"/>
    <s v="0001867630"/>
    <s v="Bogotá corredores"/>
    <s v="En Proceso"/>
    <s v="Incendio"/>
    <s v="Todo riesgo daño material"/>
    <s v="Modificación"/>
    <s v="Coaseguro cedido"/>
    <s v="1"/>
    <n v="135659"/>
    <s v="113999,00"/>
    <n v="12835"/>
    <n v="1"/>
    <d v="2023-12-13T00:00:00"/>
    <d v="2023-12-20T00:00:00"/>
    <x v="4"/>
    <s v="Área Suscripción"/>
    <s v="Operaciones Generales"/>
    <s v="Peso Colombiano"/>
    <s v="Inclusiones"/>
    <m/>
    <m/>
    <s v="13/12/2023, 3:13 p. m."/>
    <s v="20/12/2023, 3:13 p. m."/>
    <x v="1"/>
    <s v="Facultativos"/>
  </r>
  <r>
    <s v="Juan David Zapata Sucerquia"/>
    <s v="GAS NATURAL CUNDIBOYACENSE S.A. E.S.P"/>
    <s v="0001867713"/>
    <s v="Bogotá corredores"/>
    <s v="En Proceso"/>
    <s v="Manejo global bancario"/>
    <s v="Infidelidad y riesgo financiero"/>
    <s v="Emisión"/>
    <s v="100 % Compañía"/>
    <s v="1"/>
    <n v="0"/>
    <s v="4671,13"/>
    <m/>
    <n v="1"/>
    <d v="2023-12-13T00:00:00"/>
    <d v="2023-12-18T00:00:00"/>
    <x v="4"/>
    <s v="Área Suscripción"/>
    <s v="Operaciones Generales"/>
    <s v="Dólar Estadounidense"/>
    <s v="Emisión"/>
    <m/>
    <m/>
    <s v="13/12/2023, 3:31 p. m."/>
    <s v="18/12/2023, 3:31 p. m."/>
    <x v="1"/>
    <s v="Lineas Comerciales"/>
  </r>
  <r>
    <s v="Juan David Zapata Sucerquia"/>
    <s v="VANTI PLUS S.A.S"/>
    <s v="0001867995"/>
    <s v="Bogotá corredores"/>
    <s v="En Proceso"/>
    <s v="Manejo global bancario"/>
    <s v="Infidelidad y riesgo financiero"/>
    <s v="Emisión"/>
    <s v="100 % Compañía"/>
    <s v="1"/>
    <n v="0"/>
    <s v="79,17"/>
    <m/>
    <n v="1"/>
    <d v="2023-12-13T00:00:00"/>
    <d v="2023-12-18T00:00:00"/>
    <x v="4"/>
    <s v="Área Suscripción"/>
    <s v="Operaciones Generales"/>
    <s v="Dólar Estadounidense"/>
    <s v="Emisión"/>
    <m/>
    <m/>
    <s v="13/12/2023, 4:04 p. m."/>
    <s v="18/12/2023, 4:04 p. m."/>
    <x v="1"/>
    <s v="Lineas Comerciales"/>
  </r>
  <r>
    <s v="Jenny Alexandra Higuera Garcia"/>
    <s v="QBCO S.A.S."/>
    <s v="0001868914"/>
    <s v="Bogotá corredores"/>
    <s v="En Proceso"/>
    <s v="Transporte"/>
    <s v="Transporte automático de mercancías"/>
    <s v="Emisión"/>
    <s v="Coaseguro Aceptado"/>
    <s v="0"/>
    <n v="7424442"/>
    <s v="6239027,00"/>
    <m/>
    <n v="2"/>
    <d v="2023-12-13T00:00:00"/>
    <d v="2023-12-18T00:00:00"/>
    <x v="4"/>
    <s v="Área Suscripción"/>
    <s v="Operaciones Generales"/>
    <s v="Peso Colombiano"/>
    <s v="Emisión"/>
    <m/>
    <m/>
    <s v="13/12/2023, 8:02 p. m."/>
    <s v="18/12/2023, 5:00 p. m."/>
    <x v="1"/>
    <s v="Lineas Comerciales"/>
  </r>
  <r>
    <s v="Leidy Andrea Puerta Henao"/>
    <s v="GRUPOTEC S.A.S"/>
    <s v="0001854449"/>
    <s v="Franquicia eje cafetero"/>
    <s v="En Proceso"/>
    <s v="Manejo global bancario"/>
    <s v="Infidelidad y riesgo financiero"/>
    <s v="Modificación"/>
    <s v="100 % Compañía"/>
    <s v="0"/>
    <n v="0"/>
    <s v="0,00"/>
    <n v="3"/>
    <n v="1"/>
    <d v="2023-12-07T00:00:00"/>
    <d v="2023-12-15T00:00:00"/>
    <x v="5"/>
    <s v="Área Suscripción"/>
    <s v="Operaciones Generales"/>
    <s v="Peso Colombiano"/>
    <s v="Modificación de datos de la póliza o el riesgo"/>
    <m/>
    <s v="Buen dia, se realiza parametrizacion favor validar y certificar"/>
    <s v="7/12/2023, 3:59 p. m."/>
    <s v="15/12/2023, 3:59 p. m."/>
    <x v="1"/>
    <s v="Lineas Comerciales"/>
  </r>
  <r>
    <s v="Juan David Solano Orjuela"/>
    <s v="INSTITUTO DEPARTAMENTAL DE CULTURA Y TURISMO DE CUNDINAMARCA"/>
    <s v="0001854908"/>
    <s v="Bogotá corredores"/>
    <s v="En Proceso"/>
    <s v="Responsabilidad civil"/>
    <s v="Rce servidores públicos"/>
    <s v="Modificación"/>
    <s v="100 % Compañía"/>
    <s v="0"/>
    <n v="4049260"/>
    <s v="3402740,00"/>
    <n v="8001484363"/>
    <n v="1"/>
    <d v="2023-12-07T00:00:00"/>
    <d v="2023-12-15T00:00:00"/>
    <x v="5"/>
    <s v="Área Suscripción"/>
    <s v="Operaciones Generales"/>
    <s v="Peso Colombiano"/>
    <s v="Prorrogas"/>
    <m/>
    <m/>
    <s v="7/12/2023, 5:06 p. m."/>
    <s v="15/12/2023, 5:00 p. m."/>
    <x v="1"/>
    <s v="Facultativos"/>
  </r>
  <r>
    <s v="Juan Camilo Salazar Sanchez"/>
    <s v="DECATHLON COLOMBIA S.A.S"/>
    <s v="0001855310"/>
    <s v="Bogotá corredores"/>
    <s v="En Proceso"/>
    <s v="Incendio"/>
    <s v="Multi-riesgo"/>
    <s v="Modificación"/>
    <s v="100 % Compañía"/>
    <s v="1"/>
    <n v="0"/>
    <s v="0,00"/>
    <n v="11326"/>
    <n v="1"/>
    <d v="2023-12-11T00:00:00"/>
    <d v="2023-12-15T00:00:00"/>
    <x v="5"/>
    <s v="Área Suscripción"/>
    <s v="Operaciones Generales"/>
    <s v="Peso Colombiano"/>
    <s v="Modificación de datos de la póliza o el riesgo"/>
    <m/>
    <m/>
    <s v="11/12/2023, 6:36 a. m."/>
    <s v="15/12/2023, 5:00 p. m."/>
    <x v="1"/>
    <s v="Lineas Comerciales"/>
  </r>
  <r>
    <s v="Juan Camilo Salazar Sanchez"/>
    <s v="ANDRITZ HYDRO LTDA"/>
    <s v="0001856041"/>
    <s v="Bogotá corredores"/>
    <s v="En Proceso"/>
    <s v="Responsabilidad civil"/>
    <s v="General"/>
    <s v="Modificación"/>
    <s v="100 % Compañía"/>
    <s v="1"/>
    <n v="0"/>
    <s v="0,00"/>
    <n v="8001482222"/>
    <n v="1"/>
    <d v="2023-12-11T00:00:00"/>
    <d v="2023-12-15T00:00:00"/>
    <x v="5"/>
    <s v="Área Suscripción"/>
    <s v="Operaciones Generales"/>
    <s v="Dólar Estadounidense"/>
    <s v="Modificación de datos de la póliza o el riesgo"/>
    <m/>
    <s v="Buen día adjuntamos anexo 7 corresponde a facultativo. favor finalizar el caso gracias."/>
    <s v="11/12/2023, 6:42 a. m."/>
    <s v="15/12/2023, 5:00 p. m."/>
    <x v="1"/>
    <s v="Lineas Comerciales"/>
  </r>
  <r>
    <s v="Juan Camilo Salazar Sanchez"/>
    <s v="ANDRITZ HYDRO LTDA."/>
    <s v="0001856047"/>
    <s v="Bogotá corredores"/>
    <s v="En Proceso"/>
    <s v="Responsabilidad civil"/>
    <s v="Profesional"/>
    <s v="Modificación"/>
    <s v="100 % Compañía"/>
    <s v="1"/>
    <n v="0"/>
    <s v="0,00"/>
    <n v="8001479366"/>
    <n v="1"/>
    <d v="2023-12-11T00:00:00"/>
    <d v="2023-12-15T00:00:00"/>
    <x v="5"/>
    <s v="Área Suscripción"/>
    <s v="Operaciones Generales"/>
    <s v="Dólar Estadounidense"/>
    <s v="Modificación de datos de la póliza o el riesgo"/>
    <m/>
    <s v="Buen día, adjuntamos anexo 11, es facultativo, favor finalizar el caso. Graicas."/>
    <s v="11/12/2023, 6:44 a. m."/>
    <s v="15/12/2023, 5:00 p. m."/>
    <x v="1"/>
    <s v="Lineas Comerciales"/>
  </r>
  <r>
    <s v="Juan David Solano Orjuela"/>
    <s v="SECRETARIA DE PLANEACION DISTRITAL"/>
    <s v="0001856102"/>
    <s v="Bogotá corredores"/>
    <s v="En Proceso"/>
    <s v="Incendio"/>
    <s v="Todo riesgo daño material"/>
    <s v="Modificación"/>
    <s v="100 % Compañía"/>
    <s v="0"/>
    <n v="-14722"/>
    <s v="-12372,00"/>
    <n v="12495"/>
    <n v="1"/>
    <d v="2023-12-09T00:00:00"/>
    <d v="2023-12-15T00:00:00"/>
    <x v="5"/>
    <s v="Área Suscripción"/>
    <s v="Operaciones Generales"/>
    <s v="Peso Colombiano"/>
    <s v="Exclusiones"/>
    <m/>
    <m/>
    <s v="9/12/2023, 10:52 p. m."/>
    <s v="15/12/2023, 5:00 p. m."/>
    <x v="1"/>
    <s v="Facultativos"/>
  </r>
  <r>
    <s v="Juan Camilo Salazar Sanchez"/>
    <s v="CADENA COMERCIAL OXXO COLOMBIA S A S."/>
    <s v="0001859589"/>
    <s v="Bogotá corredores"/>
    <s v="En Proceso"/>
    <s v="Incendio"/>
    <s v="Multi-riesgo"/>
    <s v="Modificación"/>
    <s v="100 % Compañía"/>
    <s v="1"/>
    <n v="0"/>
    <s v="0,00"/>
    <n v="12401"/>
    <n v="1"/>
    <d v="2023-12-11T00:00:00"/>
    <d v="2023-12-18T00:00:00"/>
    <x v="5"/>
    <s v="Área Suscripción"/>
    <s v="Operaciones Generales"/>
    <s v="Dólar Estadounidense"/>
    <s v="Modificación de datos de la póliza o el riesgo"/>
    <m/>
    <m/>
    <s v="11/12/2023, 3:46 p. m."/>
    <s v="18/12/2023, 3:46 p. m."/>
    <x v="1"/>
    <s v="Lineas Comerciales"/>
  </r>
  <r>
    <s v="Juan Camilo Salazar Sanchez"/>
    <s v="CADENA COMERCIAL OXXO COLOMBIA S A S"/>
    <s v="0001859850"/>
    <s v="Bogotá corredores"/>
    <s v="En Proceso"/>
    <s v="Incendio"/>
    <s v="Multi-riesgo"/>
    <s v="Modificación"/>
    <s v="100 % Compañía"/>
    <s v="1"/>
    <n v="0"/>
    <s v="0,00"/>
    <n v="12696"/>
    <n v="1"/>
    <d v="2023-12-11T00:00:00"/>
    <d v="2023-12-18T00:00:00"/>
    <x v="5"/>
    <s v="Área Suscripción"/>
    <s v="Operaciones Generales"/>
    <s v="Dólar Estadounidense"/>
    <s v="Modificación de datos de la póliza o el riesgo"/>
    <m/>
    <m/>
    <s v="11/12/2023, 4:12 p. m."/>
    <s v="18/12/2023, 4:12 p. m."/>
    <x v="1"/>
    <s v="Lineas Comerciales"/>
  </r>
  <r>
    <s v="Juan Camilo Salazar Sanchez"/>
    <s v="CADENA COMERCIAL OXXO COLOMBIA S A S"/>
    <s v="0001860003"/>
    <s v="Bogotá corredores"/>
    <s v="En Proceso"/>
    <s v="Incendio"/>
    <s v="Multi-riesgo"/>
    <s v="Modificación"/>
    <s v="100 % Compañía"/>
    <s v="1"/>
    <n v="0"/>
    <s v="0,00"/>
    <n v="12401"/>
    <n v="0"/>
    <d v="2023-12-11T00:00:00"/>
    <d v="2023-12-18T00:00:00"/>
    <x v="5"/>
    <s v="Área Suscripción"/>
    <s v="Operaciones Generales"/>
    <s v="Dólar Estadounidense"/>
    <s v="Modificación de datos de la póliza o el riesgo"/>
    <m/>
    <m/>
    <s v="11/12/2023, 4:37 p. m."/>
    <s v="18/12/2023, 4:37 p. m."/>
    <x v="1"/>
    <s v="Lineas Comerciales"/>
  </r>
  <r>
    <s v="Nathalee Navas Contreras"/>
    <s v="COTRASANGIL LTDA - COOPERATIVA DE TRANSPORTADORES DE SAN GIL LTDA"/>
    <s v="0001860730"/>
    <s v="Bucaramanga"/>
    <s v="En Proceso"/>
    <s v="Transporte"/>
    <s v="Transporte automático de mercancías"/>
    <s v="Modificación"/>
    <s v="100 % Compañía"/>
    <s v="0"/>
    <n v="1105862"/>
    <s v="929295,00"/>
    <n v="1002282"/>
    <n v="1"/>
    <d v="2023-12-11T00:00:00"/>
    <d v="2023-12-18T00:00:00"/>
    <x v="5"/>
    <s v="Área Suscripción"/>
    <s v="Operaciones Generales"/>
    <s v="Peso Colombiano"/>
    <s v="Cobros mensuales"/>
    <m/>
    <m/>
    <s v="11/12/2023, 9:06 p. m."/>
    <s v="18/12/2023, 5:00 p. m."/>
    <x v="1"/>
    <s v="Lineas Comerciales"/>
  </r>
  <r>
    <s v="Yurani Ceballos Castro"/>
    <s v="CONJUNTO RESIDENCIAL COLINAS DE MALLORCA"/>
    <s v="0001863634"/>
    <s v="Cali corredores"/>
    <s v="En Proceso"/>
    <s v="Responsabilidad civil"/>
    <s v="Directores y administradores"/>
    <s v="Emisión"/>
    <s v="100 % Compañía"/>
    <s v="0"/>
    <n v="930000"/>
    <s v="1106700,00"/>
    <m/>
    <n v="1"/>
    <d v="2023-12-12T00:00:00"/>
    <d v="2023-12-15T00:00:00"/>
    <x v="5"/>
    <s v="Área Suscripción"/>
    <s v="Operaciones Generales"/>
    <s v="Peso Colombiano"/>
    <s v="Emisión"/>
    <m/>
    <m/>
    <s v="12/12/2023, 3:22 p. m."/>
    <s v="15/12/2023, 3:22 p. m."/>
    <x v="1"/>
    <s v="Lineas Comerciales"/>
  </r>
  <r>
    <s v="Leidy Andrea Puerta Henao"/>
    <s v="EDIFICIO DEL CAFE P.H"/>
    <s v="0001863736"/>
    <s v="Medellin centro"/>
    <s v="En Proceso"/>
    <s v="Incendio"/>
    <s v="Todo riesgo daño material"/>
    <s v="Modificación"/>
    <s v="100 % Compañía"/>
    <s v="0"/>
    <n v="0"/>
    <s v="0,00"/>
    <n v="11339"/>
    <n v="1"/>
    <d v="2023-12-12T00:00:00"/>
    <d v="2023-12-19T00:00:00"/>
    <x v="5"/>
    <s v="Área Suscripción"/>
    <s v="Operaciones Generales"/>
    <s v="Peso Colombiano"/>
    <s v="Modificación de datos de la póliza o el riesgo"/>
    <m/>
    <m/>
    <s v="12/12/2023, 3:40 p. m."/>
    <s v="19/12/2023, 3:40 p. m."/>
    <x v="1"/>
    <s v="Lineas Comerciales"/>
  </r>
  <r>
    <s v="Edgar Enrique Velasquez Bohorquez"/>
    <s v="AERZEN COLOMBIA S A S"/>
    <s v="0001864213"/>
    <s v="Bogotá corredores"/>
    <s v="En Proceso"/>
    <s v="Responsabilidad civil"/>
    <s v="General"/>
    <s v="Renovación"/>
    <s v="100 % Compañía"/>
    <s v="1"/>
    <n v="12534775"/>
    <s v="10533425,00"/>
    <n v="8001483825"/>
    <n v="1"/>
    <d v="2023-12-12T00:00:00"/>
    <d v="2023-12-15T00:00:00"/>
    <x v="5"/>
    <s v="Área Operaciones"/>
    <s v="Operaciones Generales"/>
    <s v="Peso Colombiano"/>
    <s v="Renovación"/>
    <m/>
    <m/>
    <s v="12/12/2023, 4:51 p. m."/>
    <s v="15/12/2023, 4:51 p. m."/>
    <x v="1"/>
    <s v="Lineas Comerciales"/>
  </r>
  <r>
    <s v="Edgar Enrique Velasquez Bohorquez"/>
    <s v="TRANS INHERCOR X TIX SA"/>
    <s v="0001864576"/>
    <s v="Bogotá san diego"/>
    <s v="En Proceso"/>
    <s v="Transporte"/>
    <s v="Transporte automático de mercancías"/>
    <s v="Modificación"/>
    <s v="100 % Compañía"/>
    <s v="1"/>
    <n v="0"/>
    <s v="0,00"/>
    <n v="1002520"/>
    <n v="1"/>
    <d v="2023-12-12T00:00:00"/>
    <d v="2023-12-19T00:00:00"/>
    <x v="5"/>
    <s v="Área Suscripción"/>
    <s v="Operaciones Generales"/>
    <s v="Peso Colombiano"/>
    <s v="Modificación de datos de la póliza o el riesgo"/>
    <m/>
    <m/>
    <s v="12/12/2023, 5:49 p. m."/>
    <s v="19/12/2023, 5:00 p. m."/>
    <x v="1"/>
    <s v="Lineas Comerciales"/>
  </r>
  <r>
    <s v="Juan Camilo Salazar Sanchez"/>
    <s v="PUMA ENERGY COLOMBIA COMBUSTIBLES SAS"/>
    <s v="0001864795"/>
    <s v="Barranquilla corredores"/>
    <s v="En Proceso"/>
    <s v="Incendio"/>
    <s v="Multi-riesgo"/>
    <s v="Modificación"/>
    <s v="100 % Compañía"/>
    <s v="1"/>
    <n v="0"/>
    <s v="0,00"/>
    <n v="2820"/>
    <n v="1"/>
    <d v="2023-12-12T00:00:00"/>
    <d v="2023-12-19T00:00:00"/>
    <x v="5"/>
    <s v="Área Suscripción"/>
    <s v="Operaciones Generales"/>
    <s v="Dólar Estadounidense"/>
    <s v="Modificación de datos de la póliza o el riesgo"/>
    <m/>
    <m/>
    <s v="12/12/2023, 7:48 p. m."/>
    <s v="19/12/2023, 5:00 p. m."/>
    <x v="1"/>
    <s v="Lineas Comerciales"/>
  </r>
  <r>
    <s v="Brenda Ginnett Roman Cruz"/>
    <s v="CONSORCIO ALIANZA 744"/>
    <s v="0001865209"/>
    <s v="Franquicia santa ana(fsa)"/>
    <s v="En Proceso"/>
    <s v="Ramos Técnicos"/>
    <s v="Todo riesgo contratista"/>
    <s v="Renovación"/>
    <s v="Coaseguro cedido"/>
    <s v="0"/>
    <n v="714341931"/>
    <s v="600287337,00"/>
    <n v="22032"/>
    <n v="1"/>
    <d v="2023-12-13T00:00:00"/>
    <d v="2023-12-18T00:00:00"/>
    <x v="5"/>
    <s v="Área Operaciones"/>
    <s v="Operaciones Generales"/>
    <s v="Peso Colombiano"/>
    <s v="Renovación"/>
    <m/>
    <m/>
    <s v="13/12/2023, 8:22 a. m."/>
    <s v="18/12/2023, 8:22 a. m."/>
    <x v="1"/>
    <s v="Lineas Comerciales"/>
  </r>
  <r>
    <s v="Maritza Marin Lopez"/>
    <s v="INDUSTRIAS ELECTROMECANICAS MAGNETRON SAS"/>
    <s v="0001840325"/>
    <s v="Pereira corredores"/>
    <s v="En Proceso"/>
    <s v="Grupo Vida"/>
    <s v="Grupo vida"/>
    <s v="Modificación"/>
    <s v="100 % Compañía"/>
    <s v="0"/>
    <n v="1190000"/>
    <s v="1190000,00"/>
    <n v="23"/>
    <n v="19"/>
    <d v="2023-12-06T00:00:00"/>
    <d v="2023-12-14T00:00:00"/>
    <x v="6"/>
    <s v="Área Suscripción"/>
    <s v="Operaciones Generales"/>
    <s v="Peso Colombiano"/>
    <s v="Modificación de datos de la póliza o el riesgo"/>
    <m/>
    <m/>
    <s v="6/12/2023, 3:48 p. m."/>
    <s v="14/12/2023, 3:48 p. m."/>
    <x v="0"/>
    <s v="Lineas Comerciales"/>
  </r>
  <r>
    <s v="Hector Pumarejo"/>
    <s v="ASERDIR"/>
    <s v="0001846359"/>
    <s v="Valledupar"/>
    <s v="En Proceso"/>
    <s v="Grupo Vida"/>
    <s v="Grupo vida"/>
    <s v="Modificación"/>
    <s v="100 % Compañía"/>
    <s v="0"/>
    <n v="1984500"/>
    <s v="1984500,00"/>
    <n v="2216"/>
    <n v="441"/>
    <d v="2023-12-05T00:00:00"/>
    <d v="2023-12-13T00:00:00"/>
    <x v="6"/>
    <s v="Área Suscripción"/>
    <s v="Operaciones Generales"/>
    <s v="Peso Colombiano"/>
    <s v="Cobros mensuales"/>
    <m/>
    <m/>
    <s v="5/12/2023, 4:03 p. m."/>
    <s v="13/12/2023, 4:03 p. m."/>
    <x v="0"/>
    <s v="Lineas Comerciales"/>
  </r>
  <r>
    <s v="Patricia Gil Garcia"/>
    <s v="LUGISEGUROS"/>
    <s v="0001849885"/>
    <s v="Bogotá san diego"/>
    <s v="En Proceso"/>
    <s v="Grupo Vida"/>
    <s v="Grupo vida"/>
    <s v="Modificación"/>
    <s v="100 % Compañía"/>
    <s v="0"/>
    <n v="325000"/>
    <s v="0,00"/>
    <n v="2531"/>
    <n v="16"/>
    <d v="2023-12-06T00:00:00"/>
    <d v="2023-12-14T00:00:00"/>
    <x v="6"/>
    <s v="Área Suscripción"/>
    <s v="Operaciones Generales"/>
    <s v="Peso Colombiano"/>
    <s v="Cobros mensuales"/>
    <m/>
    <m/>
    <s v="6/12/2023, 2:51 p. m."/>
    <s v="14/12/2023, 2:51 p. m."/>
    <x v="0"/>
    <s v="Lineas Comerciales"/>
  </r>
  <r>
    <s v="Brayan Steven Fierro Sanabria"/>
    <s v="CONCECIONARIA RUTA AL SUR SA"/>
    <s v="0001850170"/>
    <s v="Neiva"/>
    <s v="En Proceso"/>
    <s v="Grupo Vida"/>
    <s v="Grupo vida"/>
    <s v="Modificación"/>
    <s v="100 % Compañía"/>
    <s v="0"/>
    <n v="-4958500"/>
    <s v="0,00"/>
    <n v="2"/>
    <n v="204"/>
    <d v="2023-12-06T00:00:00"/>
    <d v="2023-12-14T00:00:00"/>
    <x v="6"/>
    <s v="Área Suscripción"/>
    <s v="Operaciones Generales"/>
    <s v="Peso Colombiano"/>
    <s v="Cobros mensuales"/>
    <m/>
    <m/>
    <s v="6/12/2023, 3:29 p. m."/>
    <s v="14/12/2023, 3:29 p. m."/>
    <x v="0"/>
    <s v="Lineas Comerciales"/>
  </r>
  <r>
    <s v="Dani Rosio Manzano Buitrago"/>
    <s v="INGENIO CARMELITA S.A."/>
    <s v="0001850800"/>
    <s v="Cali corredores"/>
    <s v="En Proceso"/>
    <s v="Grupo Vida"/>
    <s v="Grupo vida"/>
    <s v="Modificación"/>
    <s v="100 % Compañía"/>
    <s v="0"/>
    <n v="0"/>
    <s v="0,00"/>
    <n v="971603157"/>
    <n v="2"/>
    <d v="2023-12-06T00:00:00"/>
    <d v="2023-12-14T00:00:00"/>
    <x v="6"/>
    <s v="Área Suscripción"/>
    <s v="Operaciones Generales"/>
    <s v="Peso Colombiano"/>
    <s v="Inclusiones"/>
    <m/>
    <s v="Buen día por favor realizar inclusión de acuerdo a detalle adjunto, el detalle esta en el archivo llamado facturación, póliza de ajuste blanket"/>
    <s v="6/12/2023, 4:51 p. m."/>
    <s v="14/12/2023, 4:51 p. m."/>
    <x v="0"/>
    <s v="Lineas Comerciales"/>
  </r>
  <r>
    <s v="Maria Jose Gutierrez Nossa"/>
    <s v="IN BOND GEMA SAS"/>
    <s v="0001850936"/>
    <s v="Bogotá san diego"/>
    <s v="En Proceso"/>
    <s v="Grupo Vida"/>
    <s v="Grupo vida"/>
    <s v="Modificación"/>
    <s v="100 % Compañía"/>
    <s v="0"/>
    <n v="603900"/>
    <s v="0,00"/>
    <n v="2365"/>
    <n v="62"/>
    <d v="2023-12-06T00:00:00"/>
    <d v="2023-12-14T00:00:00"/>
    <x v="6"/>
    <s v="Área Suscripción"/>
    <s v="Operaciones Generales"/>
    <s v="Peso Colombiano"/>
    <s v="Cobros mensuales"/>
    <m/>
    <m/>
    <s v="6/12/2023, 5:13 p. m."/>
    <s v="14/12/2023, 5:00 p. m."/>
    <x v="0"/>
    <s v="Lineas Comerciales"/>
  </r>
  <r>
    <s v="Tatiana Quintero Cabrera"/>
    <s v="COCESIONARIA RUTA AL SUR SAS"/>
    <s v="0001852387"/>
    <s v="Neiva"/>
    <s v="En Proceso"/>
    <s v="Grupo Vida"/>
    <s v="Grupo vida"/>
    <s v="Modificación"/>
    <s v="100 % Compañía"/>
    <s v="0"/>
    <n v="4958500"/>
    <s v="0,00"/>
    <n v="2"/>
    <n v="204"/>
    <d v="2023-12-07T00:00:00"/>
    <d v="2023-12-15T00:00:00"/>
    <x v="6"/>
    <s v="Área Suscripción"/>
    <s v="Operaciones Generales"/>
    <s v="Peso Colombiano"/>
    <s v="Cobros mensuales"/>
    <m/>
    <m/>
    <s v="7/12/2023, 10:27 a. m."/>
    <s v="15/12/2023, 10:27 a. m."/>
    <x v="0"/>
    <s v="Lineas Comerciales"/>
  </r>
  <r>
    <s v="Juan David Ramirez Velasquez"/>
    <s v="ORGANIZACION LOGISTICA DE TRANSPORTE"/>
    <s v="0001853558"/>
    <s v="Bogotá san diego"/>
    <s v="En Proceso"/>
    <s v="Grupo Vida"/>
    <s v="Grupo vida"/>
    <s v="Modificación"/>
    <s v="100 % Compañía"/>
    <s v="0"/>
    <n v="2190000"/>
    <s v="0,00"/>
    <n v="2619"/>
    <n v="146"/>
    <d v="2023-12-07T00:00:00"/>
    <d v="2023-12-15T00:00:00"/>
    <x v="6"/>
    <s v="Área Suscripción"/>
    <s v="Operaciones Generales"/>
    <s v="Peso Colombiano"/>
    <s v="Cobros mensuales"/>
    <m/>
    <m/>
    <s v="7/12/2023, 2:00 p. m."/>
    <s v="15/12/2023, 2:00 p. m."/>
    <x v="0"/>
    <s v="Lineas Comerciales"/>
  </r>
  <r>
    <s v="Juan David Ramirez Velasquez"/>
    <s v="JERANSA GROUP SAS"/>
    <s v="0001853711"/>
    <s v="Bogotá san diego"/>
    <s v="En Proceso"/>
    <s v="Grupo Vida"/>
    <s v="Grupo vida"/>
    <s v="Modificación"/>
    <s v="100 % Compañía"/>
    <s v="0"/>
    <n v="153750"/>
    <s v="0,00"/>
    <n v="2621"/>
    <n v="10"/>
    <d v="2023-12-07T00:00:00"/>
    <d v="2023-12-15T00:00:00"/>
    <x v="6"/>
    <s v="Área Suscripción"/>
    <s v="Operaciones Generales"/>
    <s v="Peso Colombiano"/>
    <s v="Cobros mensuales"/>
    <m/>
    <m/>
    <s v="7/12/2023, 2:10 p. m."/>
    <s v="15/12/2023, 2:10 p. m."/>
    <x v="0"/>
    <s v="Lineas Comerciales"/>
  </r>
  <r>
    <s v="Juan David Ramirez Velasquez"/>
    <s v="DELTA UNION S A S"/>
    <s v="0001854090"/>
    <s v="Bogotá san diego"/>
    <s v="En Proceso"/>
    <s v="Grupo Vida"/>
    <s v="Grupo vida"/>
    <s v="Modificación"/>
    <s v="100 % Compañía"/>
    <s v="0"/>
    <n v="45000"/>
    <s v="0,00"/>
    <n v="2620"/>
    <n v="3"/>
    <d v="2023-12-07T00:00:00"/>
    <d v="2023-12-15T00:00:00"/>
    <x v="6"/>
    <s v="Área Suscripción"/>
    <s v="Operaciones Generales"/>
    <s v="Peso Colombiano"/>
    <s v="Cobros mensuales"/>
    <m/>
    <m/>
    <s v="7/12/2023, 3:07 p. m."/>
    <s v="15/12/2023, 3:07 p. m."/>
    <x v="0"/>
    <s v="Lineas Comerciales"/>
  </r>
  <r>
    <s v="Juan David Ramirez Velasquez"/>
    <s v="CREARTE RA SAS"/>
    <s v="0001854120"/>
    <s v="Bogotá san diego"/>
    <s v="En Proceso"/>
    <s v="Grupo Vida"/>
    <s v="Grupo vida"/>
    <s v="Modificación"/>
    <s v="100 % Compañía"/>
    <s v="0"/>
    <n v="45000"/>
    <s v="0,00"/>
    <n v="2627"/>
    <n v="3"/>
    <d v="2023-12-07T00:00:00"/>
    <d v="2023-12-15T00:00:00"/>
    <x v="6"/>
    <s v="Área Suscripción"/>
    <s v="Operaciones Generales"/>
    <s v="Peso Colombiano"/>
    <s v="Cobros mensuales"/>
    <m/>
    <m/>
    <s v="7/12/2023, 3:14 p. m."/>
    <s v="15/12/2023, 3:14 p. m."/>
    <x v="0"/>
    <s v="Lineas Comerciales"/>
  </r>
  <r>
    <s v="Natalia Cortes Mazo"/>
    <s v="EMPRESA DE TRANSPORTE MASIVO DEL VALLE DE ABURRA LTDA"/>
    <s v="0001856983"/>
    <s v="Medellin Corredores"/>
    <s v="En Proceso"/>
    <s v="Grupo Vida"/>
    <s v="Grupo vida"/>
    <s v="Modificación"/>
    <s v="100 % Compañía"/>
    <s v="0"/>
    <n v="0"/>
    <s v="0,00"/>
    <n v="201003139"/>
    <n v="1"/>
    <d v="2023-12-11T00:00:00"/>
    <d v="2023-12-18T00:00:00"/>
    <x v="6"/>
    <s v="Área Suscripción"/>
    <s v="Operaciones Generales"/>
    <s v="Peso Colombiano"/>
    <s v="Modificación de datos de la póliza o el riesgo"/>
    <m/>
    <m/>
    <s v="11/12/2023, 10:10 a. m."/>
    <s v="18/12/2023, 10:10 a. m."/>
    <x v="0"/>
    <s v="Lineas Comerciales"/>
  </r>
  <r>
    <s v="Yeimy Lucia Gomez Quintero"/>
    <s v="ITAU COLOMBIA S.A."/>
    <s v="0001857218"/>
    <s v="Bogotá corredores"/>
    <s v="En Proceso"/>
    <s v="Grupo Vida"/>
    <s v="Grupo vida"/>
    <s v="Modificación"/>
    <s v="100 % Compañía"/>
    <s v="0"/>
    <n v="0"/>
    <s v="0,00"/>
    <n v="1003943"/>
    <n v="1"/>
    <d v="2023-12-11T00:00:00"/>
    <d v="2023-12-18T00:00:00"/>
    <x v="6"/>
    <s v="Área Suscripción"/>
    <s v="Operaciones Generales"/>
    <s v="Peso Colombiano"/>
    <s v="Modificación de datos de la póliza o el riesgo"/>
    <m/>
    <m/>
    <s v="11/12/2023, 9:46 a. m."/>
    <s v="18/12/2023, 9:46 a. m."/>
    <x v="0"/>
    <s v="Lineas Comerciales"/>
  </r>
  <r>
    <s v="Natalia Carolina Gomez Rojas"/>
    <s v="CONSEJO SUPERIOR DE LA JUDICATURA"/>
    <s v="0001857737"/>
    <s v="Bogotá corredores"/>
    <s v="En Proceso"/>
    <s v="Grupo Vida"/>
    <s v="Grupo vida"/>
    <s v="Modificación"/>
    <s v="Coaseguro Aceptado"/>
    <s v="0"/>
    <n v="0"/>
    <s v="0,00"/>
    <n v="1004056"/>
    <n v="1"/>
    <d v="2023-12-11T00:00:00"/>
    <d v="2023-12-18T00:00:00"/>
    <x v="6"/>
    <s v="Área Suscripción"/>
    <s v="Operaciones Generales"/>
    <s v="Peso Colombiano"/>
    <s v="Modificación de datos de la póliza o el riesgo"/>
    <m/>
    <m/>
    <s v="11/12/2023, 11:05 a. m."/>
    <s v="18/12/2023, 11:05 a. m."/>
    <x v="0"/>
    <s v="Facultativos"/>
  </r>
  <r>
    <s v="Yeimy Lucia Gomez Quintero"/>
    <s v="ELECTRIFICADORA DEL META S.A. E.S.P."/>
    <s v="0001858141"/>
    <s v="Bogotá corredores"/>
    <s v="En Proceso"/>
    <s v="Grupo Deudor"/>
    <s v="Grupo deudor"/>
    <s v="Modificación"/>
    <s v="100 % Compañía"/>
    <s v="0"/>
    <n v="791825"/>
    <s v="0,00"/>
    <n v="800103149"/>
    <n v="45"/>
    <d v="2023-12-11T00:00:00"/>
    <d v="2023-12-18T00:00:00"/>
    <x v="6"/>
    <s v="Área Suscripción"/>
    <s v="Operaciones Generales"/>
    <s v="Peso Colombiano"/>
    <s v="Cobros mensuales"/>
    <m/>
    <m/>
    <s v="11/12/2023, 11:44 a. m."/>
    <s v="18/12/2023, 11:44 a. m."/>
    <x v="0"/>
    <s v="Lineas Comerciales"/>
  </r>
  <r>
    <s v="Maritza Marin Lopez"/>
    <s v="MINEROS ALUVIAL S.A.S BIC"/>
    <s v="0001859323"/>
    <s v="Medellin Corredores"/>
    <s v="En Proceso"/>
    <s v="Grupo Vida"/>
    <s v="Grupo vida"/>
    <s v="Modificación"/>
    <s v="100 % Compañía"/>
    <s v="0"/>
    <n v="68800"/>
    <s v="68800,00"/>
    <n v="201002997"/>
    <n v="34"/>
    <d v="2023-12-11T00:00:00"/>
    <d v="2023-12-18T00:00:00"/>
    <x v="6"/>
    <s v="Área Suscripción"/>
    <s v="Operaciones Generales"/>
    <s v="Peso Colombiano"/>
    <s v="Cobros mensuales"/>
    <m/>
    <m/>
    <s v="11/12/2023, 4:00 p. m."/>
    <s v="18/12/2023, 4:00 p. m."/>
    <x v="0"/>
    <s v="Lineas Comerciales"/>
  </r>
  <r>
    <s v="Julian Enrique Navarro Canal"/>
    <s v="KM2 SOLUTIONS COLOMBIA SAS"/>
    <s v="0001859324"/>
    <s v="Franquicia chico"/>
    <s v="En Proceso"/>
    <s v="Grupo Vida"/>
    <s v="Grupo vida"/>
    <s v="Modificación"/>
    <s v="100 % Compañía"/>
    <s v="0"/>
    <n v="1438200"/>
    <s v="0,00"/>
    <n v="2220"/>
    <n v="306"/>
    <d v="2023-12-11T00:00:00"/>
    <d v="2023-12-18T00:00:00"/>
    <x v="6"/>
    <s v="Área Suscripción"/>
    <s v="Operaciones Generales"/>
    <s v="Peso Colombiano"/>
    <s v="Cobros mensuales"/>
    <m/>
    <m/>
    <s v="11/12/2023, 3:05 p. m."/>
    <s v="18/12/2023, 3:05 p. m."/>
    <x v="0"/>
    <s v="Lineas Comerciales"/>
  </r>
  <r>
    <s v="Maria Fernanda Cadavid"/>
    <s v="UNION DE TRABAJADORES DE LA INDUSTRIA ENERGETICA - UTEN"/>
    <s v="0001859792"/>
    <s v="Cali corredores"/>
    <s v="En Proceso"/>
    <s v="Grupo Vida"/>
    <s v="Grupo vida"/>
    <s v="Modificación"/>
    <s v="100 % Compañía"/>
    <s v="0"/>
    <n v="167228400"/>
    <s v="167228400,00"/>
    <n v="971603104"/>
    <n v="285"/>
    <d v="2023-12-11T00:00:00"/>
    <d v="2023-12-18T00:00:00"/>
    <x v="6"/>
    <s v="Área Suscripción"/>
    <s v="Operaciones Generales"/>
    <s v="Peso Colombiano"/>
    <s v="Cobros mensuales"/>
    <m/>
    <m/>
    <s v="11/12/2023, 4:09 p. m."/>
    <s v="18/12/2023, 4:09 p. m."/>
    <x v="0"/>
    <s v="Lineas Comerciales"/>
  </r>
  <r>
    <s v="Javier Anaya"/>
    <s v="EXEQUIALES LORDUY S.A"/>
    <s v="0001860257"/>
    <s v="Cartagena"/>
    <s v="En Proceso"/>
    <s v="Grupo Vida"/>
    <s v="Grupo vida"/>
    <s v="Modificación"/>
    <s v="100 % Compañía"/>
    <s v="0"/>
    <n v="7793640"/>
    <s v="7793640,00"/>
    <n v="2249"/>
    <n v="4545"/>
    <d v="2023-12-11T00:00:00"/>
    <d v="2023-12-18T00:00:00"/>
    <x v="6"/>
    <s v="Área Suscripción"/>
    <s v="Operaciones Generales"/>
    <s v="Peso Colombiano"/>
    <s v="Cobros mensuales"/>
    <m/>
    <m/>
    <s v="11/12/2023, 5:14 p. m."/>
    <s v="18/12/2023, 5:00 p. m."/>
    <x v="0"/>
    <s v="Lineas Comerciales"/>
  </r>
  <r>
    <s v="Diana Maria Marquez Diez"/>
    <s v="proaseguros ltda"/>
    <s v="0001862526"/>
    <s v="Medellin centro"/>
    <s v="En Proceso"/>
    <s v="Grupo Vida"/>
    <s v="Grupo vida"/>
    <s v="Modificación"/>
    <s v="100 % Compañía"/>
    <s v="0"/>
    <n v="837500"/>
    <s v="837500,00"/>
    <n v="1002332"/>
    <n v="29"/>
    <d v="2023-12-12T00:00:00"/>
    <d v="2023-12-19T00:00:00"/>
    <x v="6"/>
    <s v="Área Suscripción"/>
    <s v="Operaciones Generales"/>
    <s v="Peso Colombiano"/>
    <s v="Cobros mensuales"/>
    <m/>
    <m/>
    <s v="12/12/2023, 12:07 p. m."/>
    <s v="19/12/2023, 12:07 p. m."/>
    <x v="0"/>
    <s v="Lineas Comerciales"/>
  </r>
  <r>
    <s v="Luis Fernando Eraso Caicedo"/>
    <s v="JAVIER BENAVIDES ERAZO SAS"/>
    <s v="0001863293"/>
    <s v="Pasto"/>
    <s v="En Proceso"/>
    <s v="Accidentes y Educativo"/>
    <s v="EDUCATIVO"/>
    <s v="Modificación"/>
    <s v="100 % Compañía"/>
    <s v="0"/>
    <n v="349560"/>
    <s v="349560,00"/>
    <n v="2269"/>
    <n v="5"/>
    <d v="2023-12-12T00:00:00"/>
    <d v="2023-12-19T00:00:00"/>
    <x v="6"/>
    <s v="Área Suscripción"/>
    <s v="Operaciones Generales"/>
    <s v="Peso Colombiano"/>
    <s v="Cobros mensuales"/>
    <m/>
    <m/>
    <s v="12/12/2023, 2:32 p. m."/>
    <s v="19/12/2023, 2:32 p. m."/>
    <x v="0"/>
    <s v="Lineas Comerciales"/>
  </r>
  <r>
    <s v="Luis Fernando Eraso Caicedo"/>
    <m/>
    <s v="0001863353"/>
    <s v="Pasto"/>
    <s v="En Proceso"/>
    <s v="Grupo Vida"/>
    <s v="Grupo vida"/>
    <s v="Modificación"/>
    <s v="100 % Compañía"/>
    <s v="0"/>
    <n v="2631552"/>
    <s v="2631552,00"/>
    <n v="2267"/>
    <n v="8"/>
    <d v="2023-12-12T00:00:00"/>
    <d v="2023-12-19T00:00:00"/>
    <x v="6"/>
    <s v="Área Suscripción"/>
    <s v="Operaciones Generales"/>
    <s v="Peso Colombiano"/>
    <s v="Cobros mensuales"/>
    <m/>
    <m/>
    <s v="12/12/2023, 2:40 p. m."/>
    <s v="19/12/2023, 2:40 p. m."/>
    <x v="0"/>
    <s v="Lineas Comerciales"/>
  </r>
  <r>
    <s v="Maria Andrea Acosta Riaño"/>
    <s v="FONDO DE LOS SERVIDORES PUBLICOS AL SERVICIO DE LOS DEPARTAMENTOS DEL EJE CAFETERO Y NORTE DEL VALLE - FEDEPTAL"/>
    <s v="0001863834"/>
    <s v="Pereira"/>
    <s v="En Proceso"/>
    <s v="Grupo Vida"/>
    <s v="Grupo vida"/>
    <s v="Emisión"/>
    <s v="100 % Compañía"/>
    <s v="0"/>
    <n v="3015905"/>
    <s v="3015905,00"/>
    <m/>
    <n v="592"/>
    <d v="2023-12-12T00:00:00"/>
    <d v="2023-12-18T00:00:00"/>
    <x v="6"/>
    <s v="Área Suscripción"/>
    <s v="Operaciones Generales"/>
    <s v="Peso Colombiano"/>
    <s v="Emisión"/>
    <m/>
    <m/>
    <s v="12/12/2023, 3:45 p. m."/>
    <s v="18/12/2023, 3:45 p. m."/>
    <x v="0"/>
    <s v="Lineas Comerciales"/>
  </r>
  <r>
    <s v="Diana Carolina Avila Montenegro"/>
    <s v="FONDECOM"/>
    <s v="0001864746"/>
    <s v="Cali centro"/>
    <s v="En Proceso"/>
    <s v="Grupo Deudor"/>
    <s v="Grupo deudor"/>
    <s v="Modificación"/>
    <s v="100 % Compañía"/>
    <s v="0"/>
    <n v="132425159"/>
    <s v="132425159,00"/>
    <n v="2224"/>
    <n v="4522"/>
    <d v="2023-12-12T00:00:00"/>
    <d v="2023-12-19T00:00:00"/>
    <x v="6"/>
    <s v="Área Suscripción"/>
    <s v="Operaciones Generales"/>
    <s v="Peso Colombiano"/>
    <s v="Cobros mensuales"/>
    <m/>
    <m/>
    <s v="12/12/2023, 6:42 p. m."/>
    <s v="19/12/2023, 5:00 p. m."/>
    <x v="0"/>
    <s v="Lineas Comerciales"/>
  </r>
  <r>
    <s v="Maria Fernanda Cadavid"/>
    <s v="COOPERATIVA UNIVERSITARIA MULTIACTIVA - COOPRUSACA"/>
    <s v="0001864786"/>
    <s v="Cali corredores"/>
    <s v="En Proceso"/>
    <s v="Grupo Deudor"/>
    <s v="Grupo deudor"/>
    <s v="Modificación"/>
    <s v="100 % Compañía"/>
    <s v="0"/>
    <n v="1068711"/>
    <s v="1068711,00"/>
    <n v="1002397"/>
    <n v="22"/>
    <d v="2023-12-12T00:00:00"/>
    <d v="2023-12-19T00:00:00"/>
    <x v="6"/>
    <s v="Área Suscripción"/>
    <s v="Operaciones Generales"/>
    <s v="Peso Colombiano"/>
    <s v="Cobros mensuales"/>
    <m/>
    <m/>
    <s v="12/12/2023, 7:25 p. m."/>
    <s v="19/12/2023, 5:00 p. m."/>
    <x v="0"/>
    <s v="Lineas Comerciales"/>
  </r>
  <r>
    <s v="Leidy Andrea Puerta Henao"/>
    <s v="MUNICIPIO DE PEREIRA"/>
    <s v="0001867115"/>
    <s v="Franquicia eje cafetero"/>
    <s v="En Proceso"/>
    <s v="Grupo Vida"/>
    <s v="Grupo vida"/>
    <s v="Modificación"/>
    <s v="Coaseguro Aceptado"/>
    <s v="0"/>
    <n v="-4284400"/>
    <s v="-4284400,00"/>
    <n v="2226"/>
    <n v="17"/>
    <d v="2023-12-13T00:00:00"/>
    <d v="2023-12-20T00:00:00"/>
    <x v="6"/>
    <s v="Área Suscripción"/>
    <s v="Operaciones Generales"/>
    <s v="Peso Colombiano"/>
    <s v="Modificación de datos de la póliza o el riesgo"/>
    <m/>
    <m/>
    <s v="13/12/2023, 4:07 p. m."/>
    <s v="20/12/2023, 4:07 p. m."/>
    <x v="0"/>
    <s v="Lineas Comerciales"/>
  </r>
  <r>
    <s v="Leidy Andrea Puerta Henao"/>
    <s v="INGENIO RISARALDA S.A."/>
    <s v="0001849902"/>
    <s v="Medellin Corredores"/>
    <s v="En Proceso"/>
    <s v="Responsabilidad civil"/>
    <s v="General"/>
    <s v="Modificación"/>
    <s v="Coaseguro Aceptado"/>
    <s v="0"/>
    <n v="154879"/>
    <s v="154879,00"/>
    <n v="6158014256"/>
    <n v="1"/>
    <d v="2023-12-11T00:00:00"/>
    <d v="2023-12-18T00:00:00"/>
    <x v="7"/>
    <s v="Área Suscripción"/>
    <s v="Operaciones Generales"/>
    <s v="Peso Colombiano"/>
    <s v="Prorrogas"/>
    <m/>
    <m/>
    <s v="11/12/2023, 12:46 p. m."/>
    <s v="18/12/2023, 12:46 p. m."/>
    <x v="1"/>
    <s v="Lineas Comerciales"/>
  </r>
  <r>
    <s v="Juan David Solano Orjuela"/>
    <s v="DEPARTAMENTO ADMINISTRATIVO DE LA DEFENSORÍA DEL ESPACIO PÚBLICO"/>
    <s v="0001852775"/>
    <s v="Bogotá corredores"/>
    <s v="En Proceso"/>
    <s v="Incendio"/>
    <s v="Todo riesgo daño material"/>
    <s v="Modificación"/>
    <s v="Coaseguro cedido"/>
    <s v="0"/>
    <n v="10611171"/>
    <s v="8916950,00"/>
    <n v="12451"/>
    <n v="1"/>
    <d v="2023-12-07T00:00:00"/>
    <d v="2023-12-15T00:00:00"/>
    <x v="7"/>
    <s v="Área Suscripción"/>
    <s v="Operaciones Generales"/>
    <s v="Peso Colombiano"/>
    <s v="Prorrogas"/>
    <m/>
    <m/>
    <s v="7/12/2023, 11:19 a. m."/>
    <s v="15/12/2023, 11:19 a. m."/>
    <x v="1"/>
    <s v="Facultativos"/>
  </r>
  <r>
    <s v="Maritza Marin Lopez"/>
    <s v="FONDO ROTATORIO PARA LA VIVIENDA DE LOS TRABAJADORES DE LA INDUSTRIA LICORERA DE CALDAS"/>
    <s v="0001854285"/>
    <s v="Pereira corredores"/>
    <s v="En Proceso"/>
    <s v="Incendio"/>
    <s v="Tradicional"/>
    <s v="Modificación"/>
    <s v="100 % Compañía"/>
    <s v="0"/>
    <n v="-325810"/>
    <s v="-273790,00"/>
    <n v="3"/>
    <n v="1"/>
    <d v="2023-12-07T00:00:00"/>
    <d v="2023-12-15T00:00:00"/>
    <x v="7"/>
    <s v="Área Suscripción"/>
    <s v="Operaciones Generales"/>
    <s v="Peso Colombiano"/>
    <s v="Exclusiones"/>
    <m/>
    <m/>
    <s v="7/12/2023, 3:47 p. m."/>
    <s v="15/12/2023, 3:47 p. m."/>
    <x v="1"/>
    <s v="Lineas Comerciales"/>
  </r>
  <r>
    <s v="Juan Jose Vanegas Valencia"/>
    <s v="HARINERA DEL VALLE"/>
    <s v="0001854330"/>
    <s v="Cali corredores"/>
    <s v="En Proceso"/>
    <s v="Incendio"/>
    <s v="Multi-riesgo"/>
    <s v="Modificación"/>
    <s v="Coaseguro cedido"/>
    <s v="0"/>
    <n v="387229"/>
    <s v="325403,00"/>
    <n v="19724"/>
    <n v="1"/>
    <d v="2023-12-07T00:00:00"/>
    <d v="2023-12-15T00:00:00"/>
    <x v="7"/>
    <s v="Área Suscripción"/>
    <s v="Operaciones Generales"/>
    <s v="Peso Colombiano"/>
    <s v="Modificación de datos de la póliza o el riesgo"/>
    <m/>
    <m/>
    <s v="7/12/2023, 3:42 p. m."/>
    <s v="15/12/2023, 3:42 p. m."/>
    <x v="1"/>
    <s v="Lineas Comerciales"/>
  </r>
  <r>
    <s v="Leidy Andrea Puerta Henao"/>
    <s v="MUNICIPIO DE SAN LUIS"/>
    <s v="0001857043"/>
    <s v="Medellin centro"/>
    <s v="En Proceso"/>
    <s v="Responsabilidad civil"/>
    <s v="General"/>
    <s v="Modificación"/>
    <s v="100 % Compañía"/>
    <s v="0"/>
    <n v="208658"/>
    <s v="175342,00"/>
    <n v="1004760"/>
    <n v="1"/>
    <d v="2023-12-13T00:00:00"/>
    <d v="2023-12-20T00:00:00"/>
    <x v="7"/>
    <s v="Área Suscripción"/>
    <s v="Operaciones Generales"/>
    <s v="Peso Colombiano"/>
    <s v="Prorrogas"/>
    <m/>
    <m/>
    <s v="13/12/2023, 5:18 p. m."/>
    <s v="20/12/2023, 5:00 p. m."/>
    <x v="1"/>
    <s v="Lineas Comerciales"/>
  </r>
  <r>
    <s v="Angie Vanessa Triana Zamudio"/>
    <s v="DEPARTAMENTO NACIONAL DE PLANEACIÓN"/>
    <s v="0001861315"/>
    <s v="Bogotá corredores"/>
    <s v="En Proceso"/>
    <s v="Responsabilidad civil"/>
    <s v="General"/>
    <s v="Emisión"/>
    <s v="100 % Compañía"/>
    <s v="0"/>
    <n v="26859428"/>
    <s v="0,00"/>
    <m/>
    <n v="1"/>
    <d v="2023-12-12T00:00:00"/>
    <d v="2023-12-15T00:00:00"/>
    <x v="7"/>
    <s v="Área Suscripción"/>
    <s v="Operaciones Generales"/>
    <s v="Peso Colombiano"/>
    <s v="Emisión"/>
    <m/>
    <m/>
    <s v="12/12/2023, 9:00 a. m."/>
    <s v="15/12/2023, 9:00 a. m."/>
    <x v="1"/>
    <s v="Licitaciones"/>
  </r>
  <r>
    <s v="Angie Vanessa Triana Zamudio"/>
    <s v="DEPARTAMENTO DE ANTIOQUIA"/>
    <s v="0001861755"/>
    <s v="Medellin Corredores"/>
    <s v="En Proceso"/>
    <s v="Incendio"/>
    <s v="Todo riesgo daño material"/>
    <s v="Emisión"/>
    <s v="Coaseguro Aceptado"/>
    <s v="1"/>
    <n v="389027298"/>
    <s v="0,00"/>
    <m/>
    <n v="15"/>
    <d v="2023-12-12T00:00:00"/>
    <d v="2023-12-15T00:00:00"/>
    <x v="7"/>
    <s v="Área Suscripción"/>
    <s v="Operaciones Generales"/>
    <s v="Peso Colombiano"/>
    <s v="Emisión"/>
    <m/>
    <m/>
    <s v="12/12/2023, 10:10 a. m."/>
    <s v="15/12/2023, 10:10 a. m."/>
    <x v="1"/>
    <s v="Licitaciones"/>
  </r>
  <r>
    <s v="Angie Vanessa Triana Zamudio"/>
    <s v="AEROPUERTO OLAYA HERRERA"/>
    <s v="0001862142"/>
    <s v="Medellin Corredores"/>
    <s v="En Proceso"/>
    <s v="Incendio"/>
    <s v="Tradicional"/>
    <s v="Emisión"/>
    <s v="Coaseguro Aceptado"/>
    <s v="0"/>
    <n v="409118"/>
    <s v="0,00"/>
    <m/>
    <n v="1"/>
    <d v="2023-12-12T00:00:00"/>
    <d v="2023-12-15T00:00:00"/>
    <x v="7"/>
    <s v="Área Suscripción"/>
    <s v="Operaciones Generales"/>
    <s v="Peso Colombiano"/>
    <s v="Emisión"/>
    <m/>
    <m/>
    <s v="12/12/2023, 11:02 a. m."/>
    <s v="15/12/2023, 11:02 a. m."/>
    <x v="1"/>
    <s v="Licitaciones"/>
  </r>
  <r>
    <s v="Maritza Marin Lopez"/>
    <s v="MINEROS ALUVIAL S.A.S. BIC"/>
    <s v="0001863505"/>
    <s v="Medellin Corredores"/>
    <s v="En Proceso"/>
    <s v="Transporte"/>
    <s v="Transporte automático de mercancías"/>
    <s v="Modificación"/>
    <s v="100 % Compañía"/>
    <s v="1"/>
    <n v="0"/>
    <s v="0,00"/>
    <n v="1002954"/>
    <n v="1"/>
    <d v="2023-12-12T00:00:00"/>
    <d v="2023-12-19T00:00:00"/>
    <x v="7"/>
    <s v="Área Suscripción"/>
    <s v="Operaciones Generales"/>
    <s v="Dólar Estadounidense"/>
    <s v="Modificación de datos de la póliza o el riesgo"/>
    <m/>
    <m/>
    <s v="12/12/2023, 3:19 p. m."/>
    <s v="19/12/2023, 3:19 p. m."/>
    <x v="1"/>
    <s v="Lineas Comerciales"/>
  </r>
  <r>
    <s v="Natalia Cortes Mazo"/>
    <s v="COLEGIO MAYOR DE ANTIOQUIA"/>
    <s v="0001864659"/>
    <s v="Medellin Corredores"/>
    <s v="En Proceso"/>
    <s v="Incendio"/>
    <s v="Multi-riesgo"/>
    <s v="Modificación"/>
    <s v="100 % Compañía"/>
    <s v="0"/>
    <n v="0"/>
    <s v="0,00"/>
    <n v="9293"/>
    <n v="1"/>
    <d v="2023-12-12T00:00:00"/>
    <d v="2023-12-19T00:00:00"/>
    <x v="7"/>
    <s v="Área Suscripción"/>
    <s v="Operaciones Generales"/>
    <s v="Peso Colombiano"/>
    <s v="Modificación de datos de la póliza o el riesgo"/>
    <m/>
    <m/>
    <s v="12/12/2023, 5:57 p. m."/>
    <s v="19/12/2023, 5:00 p. m."/>
    <x v="1"/>
    <s v="Lineas Comerciales"/>
  </r>
  <r>
    <s v="Flor Angela Yepes Muñoz"/>
    <s v="EMPRESA DE TRANSPORTE MASIVO DEL VALLE DE ABURRÁ LTDA - METRO DE MEDELLIN"/>
    <s v="0001865365"/>
    <s v="Medellin Corredores"/>
    <s v="En Proceso"/>
    <s v="Incendio"/>
    <s v="Tradicional"/>
    <s v="Modificación"/>
    <s v="100 % Compañía"/>
    <s v="0"/>
    <n v="1048898"/>
    <s v="881427,00"/>
    <n v="1002585"/>
    <n v="7"/>
    <d v="2023-12-13T00:00:00"/>
    <d v="2023-12-20T00:00:00"/>
    <x v="7"/>
    <s v="Área Suscripción"/>
    <s v="Operaciones Generales"/>
    <s v="Peso Colombiano"/>
    <s v="Inclusiones"/>
    <m/>
    <m/>
    <s v="13/12/2023, 8:42 a. m."/>
    <s v="20/12/2023, 8:42 a. m."/>
    <x v="1"/>
    <s v="Lineas Comerciales"/>
  </r>
  <r>
    <s v="Leidy Andrea Puerta Henao"/>
    <s v="INGENIO RISARALDA S.A."/>
    <s v="0001866542"/>
    <s v="Medellin Corredores"/>
    <s v="En Proceso"/>
    <s v="Incendio"/>
    <s v="Todo riesgo daño material"/>
    <s v="Modificación"/>
    <s v="Coaseguro Aceptado"/>
    <s v="1"/>
    <n v="459"/>
    <s v="459,15"/>
    <n v="9148"/>
    <n v="1"/>
    <d v="2023-12-13T00:00:00"/>
    <d v="2023-12-20T00:00:00"/>
    <x v="7"/>
    <s v="Área Suscripción"/>
    <s v="Operaciones Generales"/>
    <s v="Dólar Estadounidense"/>
    <s v="Modificación de datos de la póliza o el riesgo"/>
    <m/>
    <m/>
    <s v="13/12/2023, 12:11 p. m."/>
    <s v="20/12/2023, 12:11 p. m."/>
    <x v="1"/>
    <s v="Lineas Comerciales"/>
  </r>
  <r>
    <s v="Leidy Andrea Puerta Henao"/>
    <s v="INGENIO RISARALDA S.A."/>
    <s v="0001866912"/>
    <s v="Medellin Corredores"/>
    <s v="En Proceso"/>
    <s v="Incendio"/>
    <s v="Todo riesgo daño material"/>
    <s v="Modificación"/>
    <s v="Coaseguro Aceptado"/>
    <s v="1"/>
    <n v="23"/>
    <s v="23,67"/>
    <n v="9148"/>
    <n v="1"/>
    <d v="2023-12-13T00:00:00"/>
    <d v="2023-12-20T00:00:00"/>
    <x v="7"/>
    <s v="Área Suscripción"/>
    <s v="Operaciones Generales"/>
    <s v="Dólar Estadounidense"/>
    <s v="Modificación de datos de la póliza o el riesgo"/>
    <m/>
    <m/>
    <s v="13/12/2023, 12:35 p. m."/>
    <s v="20/12/2023, 12:35 p. m."/>
    <x v="1"/>
    <s v="Lineas Comerciales"/>
  </r>
  <r>
    <s v="Leidy Andrea Puerta Henao"/>
    <s v="EDITORIAL LA REPUBLICA"/>
    <s v="0001867160"/>
    <s v="Medellin Corredores"/>
    <s v="En Proceso"/>
    <s v="Incendio"/>
    <s v="Todo riesgo daño material"/>
    <s v="Modificación"/>
    <s v="Coaseguro Aceptado"/>
    <s v="1"/>
    <n v="1759"/>
    <s v="1759,44"/>
    <n v="8954"/>
    <n v="1"/>
    <d v="2023-12-13T00:00:00"/>
    <d v="2023-12-20T00:00:00"/>
    <x v="7"/>
    <s v="Área Suscripción"/>
    <s v="Operaciones Generales"/>
    <s v="Peso Colombiano"/>
    <s v="Modificación de datos de la póliza o el riesgo"/>
    <m/>
    <m/>
    <s v="13/12/2023, 4:17 p. m."/>
    <s v="20/12/2023, 4:17 p. m."/>
    <x v="1"/>
    <s v="Lineas Comerciales"/>
  </r>
  <r>
    <s v="Leidy Andrea Puerta Henao"/>
    <s v="EDITORIAL LA REPUBLICA"/>
    <s v="0001867206"/>
    <s v="Medellin Corredores"/>
    <s v="En Proceso"/>
    <s v="Incendio"/>
    <s v="Todo riesgo daño material"/>
    <s v="Modificación"/>
    <s v="Coaseguro Aceptado"/>
    <s v="1"/>
    <n v="-118140"/>
    <s v="-118140,00"/>
    <n v="8954"/>
    <n v="1"/>
    <d v="2023-12-13T00:00:00"/>
    <d v="2023-12-20T00:00:00"/>
    <x v="7"/>
    <s v="Área Suscripción"/>
    <s v="Operaciones Generales"/>
    <s v="Peso Colombiano"/>
    <s v="Modificación de datos de la póliza o el riesgo"/>
    <m/>
    <m/>
    <s v="13/12/2023, 4:25 p. m."/>
    <s v="20/12/2023, 4:25 p. m."/>
    <x v="1"/>
    <s v="Lineas Comerciales"/>
  </r>
  <r>
    <s v="Juan David Zapata Sucerquia"/>
    <s v="VANTI S.A. ESP"/>
    <s v="0001867324"/>
    <s v="Bogotá corredores"/>
    <s v="En Proceso"/>
    <s v="Manejo global bancario"/>
    <s v="Infidelidad y riesgo financiero"/>
    <s v="Emisión"/>
    <s v="100 % Compañía"/>
    <s v="1"/>
    <n v="0"/>
    <s v="51382,46"/>
    <m/>
    <n v="1"/>
    <d v="2023-12-13T00:00:00"/>
    <d v="2023-12-18T00:00:00"/>
    <x v="7"/>
    <s v="Área Suscripción"/>
    <s v="Operaciones Generales"/>
    <s v="Dólar Estadounidense"/>
    <s v="Emisión"/>
    <m/>
    <m/>
    <s v="13/12/2023, 2:55 p. m."/>
    <s v="18/12/2023, 2:55 p. m."/>
    <x v="1"/>
    <s v="Lineas Comerciales"/>
  </r>
  <r>
    <s v="Leidy Andrea Puerta Henao"/>
    <s v="INGENIO DEL CAUCA S.A.S."/>
    <s v="0001867384"/>
    <s v="Medellin Corredores"/>
    <s v="En Proceso"/>
    <s v="Incendio"/>
    <s v="Todo riesgo daño material"/>
    <s v="Modificación"/>
    <s v="Coaseguro Aceptado"/>
    <s v="1"/>
    <n v="2027455"/>
    <s v="2027455,60"/>
    <n v="8987"/>
    <n v="1"/>
    <d v="2023-12-13T00:00:00"/>
    <d v="2023-12-20T00:00:00"/>
    <x v="7"/>
    <s v="Área Suscripción"/>
    <s v="Operaciones Generales"/>
    <s v="Peso Colombiano"/>
    <s v="Modificación de datos de la póliza o el riesgo"/>
    <m/>
    <m/>
    <s v="13/12/2023, 4:58 p. m."/>
    <s v="20/12/2023, 4:58 p. m."/>
    <x v="1"/>
    <s v="Lineas Comerciales"/>
  </r>
  <r>
    <s v="Leidy Andrea Puerta Henao"/>
    <s v="NUCLEOS E INVERSIONES FORESTALES DE COLOMBIA S.A."/>
    <s v="0001867494"/>
    <s v="Medellin Corredores"/>
    <s v="En Proceso"/>
    <s v="Incendio"/>
    <s v="Todo riesgo daño material"/>
    <s v="Modificación"/>
    <s v="Coaseguro Aceptado"/>
    <s v="1"/>
    <n v="3"/>
    <s v="3,03"/>
    <n v="9230"/>
    <n v="1"/>
    <d v="2023-12-13T00:00:00"/>
    <d v="2023-12-20T00:00:00"/>
    <x v="7"/>
    <s v="Área Suscripción"/>
    <s v="Operaciones Generales"/>
    <s v="Dólar Estadounidense"/>
    <s v="Modificación de datos de la póliza o el riesgo"/>
    <m/>
    <m/>
    <s v="13/12/2023, 5:44 p. m."/>
    <s v="20/12/2023, 5:00 p. m."/>
    <x v="1"/>
    <s v="Lineas Comerciales"/>
  </r>
  <r>
    <s v="Juan David Zapata Sucerquia"/>
    <s v="GAS NATURAL DEL ORIENTE SOCIEDAD ANONIMA O S.A. EMPRESA DE SERVICIOS PUBLICOS O E.S.P"/>
    <s v="0001867600"/>
    <s v="Bogotá corredores"/>
    <s v="En Proceso"/>
    <s v="Manejo global bancario"/>
    <s v="Infidelidad y riesgo financiero"/>
    <s v="Emisión"/>
    <s v="100 % Compañía"/>
    <s v="1"/>
    <n v="0"/>
    <s v="5621,19"/>
    <m/>
    <n v="1"/>
    <d v="2023-12-13T00:00:00"/>
    <d v="2023-12-18T00:00:00"/>
    <x v="7"/>
    <s v="Área Suscripción"/>
    <s v="Operaciones Generales"/>
    <s v="Dólar Estadounidense"/>
    <s v="Emisión"/>
    <m/>
    <m/>
    <s v="13/12/2023, 3:14 p. m."/>
    <s v="18/12/2023, 3:14 p. m."/>
    <x v="1"/>
    <s v="Lineas Comerciales"/>
  </r>
  <r>
    <s v="Leidy Andrea Puerta Henao"/>
    <s v="COLDEPLAST S.A."/>
    <s v="0001867848"/>
    <s v="Medellin Corredores"/>
    <s v="En Proceso"/>
    <s v="Incendio"/>
    <s v="Todo riesgo daño material"/>
    <s v="Modificación"/>
    <s v="Coaseguro Aceptado"/>
    <s v="0"/>
    <n v="-3956577"/>
    <s v="-3956577,50"/>
    <n v="9180"/>
    <n v="1"/>
    <d v="2023-12-13T00:00:00"/>
    <d v="2023-12-20T00:00:00"/>
    <x v="7"/>
    <s v="Área Suscripción"/>
    <s v="Operaciones Generales"/>
    <s v="Peso Colombiano"/>
    <s v="Modificación de datos de la póliza o el riesgo"/>
    <m/>
    <m/>
    <s v="13/12/2023, 5:14 p. m."/>
    <s v="20/12/2023, 5:00 p. m."/>
    <x v="1"/>
    <s v="Lineas Comerciales"/>
  </r>
  <r>
    <s v="Juan David Zapata Sucerquia"/>
    <s v="GAS NATURAL DEL CESAR EMPRESA DE SERVICIOS PUBLICOS - GASNACER S.A. E.S."/>
    <s v="0001867834"/>
    <s v="Bogotá corredores"/>
    <s v="En Proceso"/>
    <s v="Manejo global bancario"/>
    <s v="Infidelidad y riesgo financiero"/>
    <s v="Emisión"/>
    <s v="100 % Compañía"/>
    <s v="1"/>
    <n v="0"/>
    <s v="1266,75"/>
    <m/>
    <n v="1"/>
    <d v="2023-12-13T00:00:00"/>
    <d v="2023-12-18T00:00:00"/>
    <x v="7"/>
    <s v="Área Suscripción"/>
    <s v="Operaciones Generales"/>
    <s v="Dólar Estadounidense"/>
    <s v="Emisión"/>
    <m/>
    <m/>
    <s v="13/12/2023, 3:43 p. m."/>
    <s v="18/12/2023, 3:43 p. m."/>
    <x v="1"/>
    <s v="Lineas Comerciales"/>
  </r>
  <r>
    <s v="Sharon Dayana Valderrama"/>
    <s v="CONTRALORÍA GENERAL DE LA REPÚBLICA"/>
    <s v="0001867964"/>
    <s v="Bogotá corredores"/>
    <s v="En Proceso"/>
    <s v="Incendio"/>
    <s v="Todo riesgo daño material"/>
    <s v="Emisión"/>
    <s v="Coaseguro cedido"/>
    <s v="0"/>
    <n v="34446331"/>
    <s v="0,00"/>
    <m/>
    <n v="124"/>
    <d v="2023-12-13T00:00:00"/>
    <d v="2023-12-18T00:00:00"/>
    <x v="7"/>
    <s v="Área Suscripción"/>
    <s v="Operaciones Generales"/>
    <s v="Peso Colombiano"/>
    <s v="Emisión"/>
    <m/>
    <m/>
    <s v="13/12/2023, 4:16 p. m."/>
    <s v="18/12/2023, 4:16 p. m."/>
    <x v="1"/>
    <s v="Licitaciones"/>
  </r>
  <r>
    <s v="Canal Seguros"/>
    <s v="SEMBRAR PROPIEDADES S.A.S."/>
    <s v="0001833428"/>
    <s v="Franquicia chico"/>
    <s v="En Proceso"/>
    <s v="Accidentes"/>
    <s v="ACC.PERSONALES COLEC"/>
    <s v="Modificación"/>
    <s v="100 % Compañía"/>
    <s v="0"/>
    <n v="900000"/>
    <s v="0,00"/>
    <n v="2225"/>
    <n v="36"/>
    <d v="2023-11-30T00:00:00"/>
    <d v="2023-12-07T00:00:00"/>
    <x v="8"/>
    <s v="Área Suscripción"/>
    <s v="Operaciones Generales"/>
    <s v="Peso Colombiano"/>
    <s v="Modificación de datos de la póliza o el riesgo"/>
    <m/>
    <s v="Buen día, Teniendo en cuenta que la solicitud corresponde a a póliza nueva, agradecemos radicar por la tipología EMISION. Gracias &gt;Buen dia, tener presente que este caso lo radico el cliente, por favor tramitarlo"/>
    <s v="30/11/2023, 3:36 p. m."/>
    <s v="7/12/2023, 3:36 p. m."/>
    <x v="0"/>
    <s v="Lineas Comerciales"/>
  </r>
  <r>
    <s v="Doris Ceballos Avila"/>
    <s v="SEGURIDAD CERBERUS LTDA"/>
    <s v="0001840954"/>
    <s v="Santa marta"/>
    <s v="En Proceso"/>
    <s v="Grupo Vida"/>
    <s v="Grupo vida"/>
    <s v="Modificación"/>
    <s v="100 % Compañía"/>
    <s v="0"/>
    <n v="643500"/>
    <s v="643500,00"/>
    <n v="2220"/>
    <n v="195"/>
    <d v="2023-12-04T00:00:00"/>
    <d v="2023-12-12T00:00:00"/>
    <x v="8"/>
    <s v="Área Suscripción"/>
    <s v="Operaciones Generales"/>
    <s v="Peso Colombiano"/>
    <s v="Cobros mensuales"/>
    <m/>
    <m/>
    <s v="4/12/2023, 1:15 p. m."/>
    <s v="12/12/2023, 1:15 p. m."/>
    <x v="0"/>
    <s v="Lineas Comerciales"/>
  </r>
  <r>
    <s v="Juanita Calderon Montoya"/>
    <s v="AXA ASISTENCIA IPS SAS"/>
    <s v="0001845076"/>
    <s v="Bogotá san diego"/>
    <s v="En Proceso"/>
    <s v="Grupo Vida"/>
    <s v="Grupo vida"/>
    <s v="Modificación"/>
    <s v="100 % Compañía"/>
    <s v="0"/>
    <n v="1016250"/>
    <s v="0,00"/>
    <n v="2592"/>
    <n v="272"/>
    <d v="2023-12-05T00:00:00"/>
    <d v="2023-12-13T00:00:00"/>
    <x v="8"/>
    <s v="Área Suscripción"/>
    <s v="Operaciones Generales"/>
    <s v="Peso Colombiano"/>
    <s v="Cobros mensuales"/>
    <s v="Pendiente certificados individuales manuales."/>
    <m/>
    <s v="5/12/2023, 12:22 p. m."/>
    <s v="13/12/2023, 12:22 p. m."/>
    <x v="0"/>
    <s v="Lineas Comerciales"/>
  </r>
  <r>
    <s v="Leidy Andrea Puerta Henao"/>
    <s v="MUNICIPIO DE RIOSUCIO"/>
    <s v="0001846294"/>
    <s v="Manizales"/>
    <s v="En Proceso"/>
    <s v="Grupo Vida"/>
    <s v="Grupo vida"/>
    <s v="Modificación"/>
    <s v="100 % Compañía"/>
    <s v="0"/>
    <n v="0"/>
    <s v="0,00"/>
    <n v="2347"/>
    <n v="17"/>
    <d v="2023-12-06T00:00:00"/>
    <d v="2023-12-14T00:00:00"/>
    <x v="8"/>
    <s v="Área Suscripción"/>
    <s v="Operaciones Generales"/>
    <s v="Peso Colombiano"/>
    <s v="Prorrogas"/>
    <m/>
    <m/>
    <s v="6/12/2023, 10:27 a. m."/>
    <s v="14/12/2023, 10:27 a. m."/>
    <x v="0"/>
    <s v="Lineas Comerciales"/>
  </r>
  <r>
    <s v="Fanny Agudelo Espinosa"/>
    <s v="VTM VALORES, TECNOLOGIA Y MERCADO"/>
    <s v="0001848338"/>
    <s v="Cali centro"/>
    <s v="En Proceso"/>
    <s v="Grupo Deudor"/>
    <s v="Grupo deudor"/>
    <s v="Modificación"/>
    <s v="100 % Compañía"/>
    <s v="1"/>
    <n v="16410387"/>
    <s v="16410387,00"/>
    <n v="2221"/>
    <n v="82"/>
    <d v="2023-12-06T00:00:00"/>
    <d v="2023-12-14T00:00:00"/>
    <x v="8"/>
    <s v="Área Suscripción"/>
    <s v="Operaciones Generales"/>
    <s v="Peso Colombiano"/>
    <s v="Cobros mensuales"/>
    <m/>
    <s v="Buenos días, agradecemos la emisión de cobro la autorización retroactividad esta en la carpera facturación"/>
    <s v="6/12/2023, 10:32 a. m."/>
    <s v="14/12/2023, 10:32 a. m."/>
    <x v="0"/>
    <s v="Lineas Comerciales"/>
  </r>
  <r>
    <s v="Yeimy Lucia Gomez Quintero"/>
    <s v="ITAU CORPBANCA COLOMBIA S A"/>
    <s v="0001849202"/>
    <s v="Bogotá corredores"/>
    <s v="En Proceso"/>
    <s v="Grupo Vida"/>
    <s v="Grupo vida"/>
    <s v="Modificación"/>
    <s v="100 % Compañía"/>
    <s v="0"/>
    <n v="0"/>
    <s v="0,00"/>
    <n v="1004047"/>
    <n v="1"/>
    <d v="2023-12-06T00:00:00"/>
    <d v="2023-12-14T00:00:00"/>
    <x v="8"/>
    <s v="Área Suscripción"/>
    <s v="Operaciones Generales"/>
    <s v="Peso Colombiano"/>
    <s v="Exclusiones"/>
    <m/>
    <m/>
    <s v="6/12/2023, 12:04 p. m."/>
    <s v="14/12/2023, 12:04 p. m."/>
    <x v="0"/>
    <s v="Lineas Comerciales"/>
  </r>
  <r>
    <s v="Maritza Marin Lopez"/>
    <s v="DIANA AGRICOLA"/>
    <s v="0001849932"/>
    <s v="Manizales"/>
    <s v="En Proceso"/>
    <s v="Grupo Vida"/>
    <s v="Grupo vida"/>
    <s v="Modificación"/>
    <s v="100 % Compañía"/>
    <s v="0"/>
    <n v="1496247"/>
    <s v="1496247,00"/>
    <n v="2369"/>
    <n v="248"/>
    <d v="2023-12-06T00:00:00"/>
    <d v="2023-12-14T00:00:00"/>
    <x v="8"/>
    <s v="Área Suscripción"/>
    <s v="Operaciones Generales"/>
    <s v="Peso Colombiano"/>
    <s v="Modificación de datos de la póliza o el riesgo"/>
    <m/>
    <m/>
    <s v="6/12/2023, 3:09 p. m."/>
    <s v="14/12/2023, 3:09 p. m."/>
    <x v="0"/>
    <s v="Lineas Comerciales"/>
  </r>
  <r>
    <s v="Maria Jose Gutierrez Nossa"/>
    <s v="IN BOND GEMA SAS"/>
    <s v="0001850772"/>
    <s v="Bogotá san diego"/>
    <s v="En Proceso"/>
    <s v="Grupo Vida"/>
    <s v="Grupo vida"/>
    <s v="Modificación"/>
    <s v="100 % Compañía"/>
    <s v="0"/>
    <n v="5987637"/>
    <s v="0,00"/>
    <n v="2368"/>
    <n v="395"/>
    <d v="2023-12-06T00:00:00"/>
    <d v="2023-12-14T00:00:00"/>
    <x v="8"/>
    <s v="Área Suscripción"/>
    <s v="Operaciones Generales"/>
    <s v="Peso Colombiano"/>
    <s v="Cobros mensuales"/>
    <m/>
    <m/>
    <s v="6/12/2023, 4:59 p. m."/>
    <s v="14/12/2023, 4:59 p. m."/>
    <x v="0"/>
    <s v="Lineas Comerciales"/>
  </r>
  <r>
    <s v="Yurani Ceballos Castro"/>
    <s v="SEGURIDAD DE OCCIDENTE LTDA"/>
    <s v="0001850904"/>
    <s v="Cali corredores"/>
    <s v="En Proceso"/>
    <s v="Grupo Vida"/>
    <s v="Grupo vida"/>
    <s v="Modificación"/>
    <s v="100 % Compañía"/>
    <s v="0"/>
    <n v="12862500"/>
    <s v="12862500,00"/>
    <n v="971603170"/>
    <n v="175"/>
    <d v="2023-12-06T00:00:00"/>
    <d v="2023-12-14T00:00:00"/>
    <x v="8"/>
    <s v="Área Suscripción"/>
    <s v="Operaciones Generales"/>
    <s v="Peso Colombiano"/>
    <s v="Cobros mensuales"/>
    <m/>
    <m/>
    <s v="6/12/2023, 10:20 p. m."/>
    <s v="14/12/2023, 5:00 p. m."/>
    <x v="0"/>
    <s v="Lineas Comerciales"/>
  </r>
  <r>
    <s v="Maria Andrea Acosta Riaño"/>
    <s v="CARLOS SARMIENTO L &amp; CIA INGENIO SANCARLOS S.A."/>
    <s v="0001852297"/>
    <s v="Cali corredores"/>
    <s v="En Proceso"/>
    <s v="Grupo Vida"/>
    <s v="Grupo vida"/>
    <s v="Renovación"/>
    <s v="100 % Compañía"/>
    <s v="0"/>
    <n v="5724535"/>
    <s v="5724535,00"/>
    <n v="971603160"/>
    <n v="67"/>
    <d v="2023-12-07T00:00:00"/>
    <d v="2023-12-14T00:00:00"/>
    <x v="8"/>
    <s v="Área Operaciones"/>
    <s v="Operaciones Generales"/>
    <s v="Peso Colombiano"/>
    <s v="Renovación"/>
    <m/>
    <m/>
    <s v="7/12/2023, 10:02 a. m."/>
    <s v="14/12/2023, 10:02 a. m."/>
    <x v="0"/>
    <s v="Lineas Comerciales"/>
  </r>
  <r>
    <s v="Maria Andrea Acosta Riaño"/>
    <s v="TEC - PLUS SAS"/>
    <s v="0001853374"/>
    <s v="Cartagena"/>
    <s v="En Proceso"/>
    <s v="Grupo Vida"/>
    <s v="Grupo vida"/>
    <s v="Emisión"/>
    <s v="100 % Compañía"/>
    <s v="0"/>
    <n v="283500"/>
    <s v="283500,00"/>
    <m/>
    <n v="10"/>
    <d v="2023-12-07T00:00:00"/>
    <d v="2023-12-14T00:00:00"/>
    <x v="8"/>
    <s v="Área Suscripción"/>
    <s v="Operaciones Generales"/>
    <s v="Peso Colombiano"/>
    <s v="Emisión"/>
    <m/>
    <m/>
    <s v="7/12/2023, 2:03 p. m."/>
    <s v="14/12/2023, 2:03 p. m."/>
    <x v="0"/>
    <s v="Lineas Comerciales"/>
  </r>
  <r>
    <s v="Nicolas Humberto Alvarez Arango"/>
    <s v="LOGIMPEX"/>
    <s v="0001853618"/>
    <s v="Medellin centro"/>
    <s v="En Proceso"/>
    <s v="Grupo Vida"/>
    <s v="Grupo vida"/>
    <s v="Modificación"/>
    <s v="100 % Compañía"/>
    <s v="0"/>
    <n v="218750"/>
    <s v="218750,00"/>
    <n v="1002366"/>
    <n v="14"/>
    <d v="2023-12-07T00:00:00"/>
    <d v="2023-12-15T00:00:00"/>
    <x v="8"/>
    <s v="Área Suscripción"/>
    <s v="Operaciones Generales"/>
    <s v="Peso Colombiano"/>
    <s v="Modificación de datos de la póliza o el riesgo"/>
    <m/>
    <m/>
    <s v="7/12/2023, 1:55 p. m."/>
    <s v="15/12/2023, 1:55 p. m."/>
    <x v="0"/>
    <s v="Lineas Comerciales"/>
  </r>
  <r>
    <s v="Juan David Ramirez Velasquez"/>
    <s v="MARMON SAS"/>
    <s v="0001854032"/>
    <s v="Bogotá san diego"/>
    <s v="En Proceso"/>
    <s v="Grupo Vida"/>
    <s v="Grupo vida"/>
    <s v="Modificación"/>
    <s v="100 % Compañía"/>
    <s v="0"/>
    <n v="90000"/>
    <s v="0,00"/>
    <n v="2624"/>
    <n v="6"/>
    <d v="2023-12-07T00:00:00"/>
    <d v="2023-12-15T00:00:00"/>
    <x v="8"/>
    <s v="Área Suscripción"/>
    <s v="Operaciones Generales"/>
    <s v="Peso Colombiano"/>
    <s v="Cobros mensuales"/>
    <m/>
    <m/>
    <s v="7/12/2023, 3:01 p. m."/>
    <s v="15/12/2023, 3:01 p. m."/>
    <x v="0"/>
    <s v="Lineas Comerciales"/>
  </r>
  <r>
    <s v="Diana Marcela. Mateus Osorio"/>
    <s v="CMK INGENIERA SAS"/>
    <s v="0001854494"/>
    <s v="Bogotá san diego"/>
    <s v="En Proceso"/>
    <s v="Grupo Vida"/>
    <s v="Grupo vida"/>
    <s v="Modificación"/>
    <s v="100 % Compañía"/>
    <s v="0"/>
    <n v="438000"/>
    <s v="0,00"/>
    <n v="2534"/>
    <n v="15"/>
    <d v="2023-12-07T00:00:00"/>
    <d v="2023-12-15T00:00:00"/>
    <x v="8"/>
    <s v="Área Suscripción"/>
    <s v="Operaciones Generales"/>
    <s v="Peso Colombiano"/>
    <s v="Cobros mensuales"/>
    <m/>
    <m/>
    <s v="7/12/2023, 4:13 p. m."/>
    <s v="15/12/2023, 4:13 p. m."/>
    <x v="0"/>
    <s v="Lineas Comerciales"/>
  </r>
  <r>
    <s v="Juan David Solano Orjuela"/>
    <s v="INSTITUTO DEPARTAMENTAL DE CULTURA Y TURISMO DE CUNDINAMARCA"/>
    <s v="0001854600"/>
    <s v="Bogotá corredores"/>
    <s v="En Proceso"/>
    <s v="Accidentes"/>
    <s v="ACC.PERSONALES COLEC"/>
    <s v="Renovación"/>
    <s v="100 % Compañía"/>
    <s v="0"/>
    <n v="30247"/>
    <s v="30247,00"/>
    <n v="985102757"/>
    <n v="1"/>
    <d v="2023-12-07T00:00:00"/>
    <d v="2023-12-14T00:00:00"/>
    <x v="8"/>
    <s v="Área Operaciones"/>
    <s v="Operaciones Generales"/>
    <s v="Peso Colombiano"/>
    <s v="Renovación"/>
    <m/>
    <m/>
    <s v="7/12/2023, 4:21 p. m."/>
    <s v="14/12/2023, 4:21 p. m."/>
    <x v="0"/>
    <s v="Facultativos"/>
  </r>
  <r>
    <s v="Yurani Ducuara Neuto"/>
    <s v="UNIVERSIDAD DISTRITAL FRANCISCO JOSE DE CALDAS"/>
    <s v="0001855939"/>
    <s v="Bogotá corredores"/>
    <s v="En Proceso"/>
    <s v="Accidentes y Educativo"/>
    <s v="EDUCATIVO"/>
    <s v="Modificación"/>
    <s v="100 % Compañía"/>
    <s v="0"/>
    <n v="210000"/>
    <s v="0,00"/>
    <n v="999202308"/>
    <n v="50"/>
    <d v="2023-12-09T00:00:00"/>
    <d v="2023-12-15T00:00:00"/>
    <x v="8"/>
    <s v="Área Suscripción"/>
    <s v="Operaciones Generales"/>
    <s v="Peso Colombiano"/>
    <s v="Cobros mensuales"/>
    <m/>
    <m/>
    <s v="9/12/2023, 1:58 p. m."/>
    <s v="15/12/2023, 5:00 p. m."/>
    <x v="0"/>
    <s v="Facultativos"/>
  </r>
  <r>
    <s v="Martha Lyliana Molina Gutierrez"/>
    <s v="FONDO DE EMPLEADOS DE LA PERSONERIA MUNICIPAL"/>
    <s v="0001856824"/>
    <s v="Franquicia cali"/>
    <s v="En Proceso"/>
    <s v="Grupo Deudor"/>
    <s v="Grupo deudor"/>
    <s v="Modificación"/>
    <s v="100 % Compañía"/>
    <s v="0"/>
    <n v="2607466"/>
    <s v="2607466,00"/>
    <n v="2208"/>
    <n v="93"/>
    <d v="2023-12-11T00:00:00"/>
    <d v="2023-12-18T00:00:00"/>
    <x v="8"/>
    <s v="Área Suscripción"/>
    <s v="Operaciones Generales"/>
    <s v="Peso Colombiano"/>
    <s v="Cobros mensuales"/>
    <m/>
    <m/>
    <s v="11/12/2023, 8:50 a. m."/>
    <s v="18/12/2023, 8:50 a. m."/>
    <x v="0"/>
    <s v="Lineas Comerciales"/>
  </r>
  <r>
    <s v="Daniel Quijano"/>
    <s v="FONDO DE EMPLEADOS DE ALDOR Y PLASTICOS ESPECIALES"/>
    <s v="0001857275"/>
    <s v="Cali corredores"/>
    <s v="En Proceso"/>
    <s v="Grupo Deudor"/>
    <s v="Grupo deudor"/>
    <s v="Modificación"/>
    <s v="100 % Compañía"/>
    <s v="0"/>
    <n v="9838302"/>
    <s v="9838302,00"/>
    <n v="1002404"/>
    <n v="756"/>
    <d v="2023-12-11T00:00:00"/>
    <d v="2023-12-18T00:00:00"/>
    <x v="8"/>
    <s v="Área Suscripción"/>
    <s v="Operaciones Generales"/>
    <s v="Peso Colombiano"/>
    <s v="Cobros mensuales"/>
    <m/>
    <m/>
    <s v="11/12/2023, 10:09 a. m."/>
    <s v="18/12/2023, 10:09 a. m."/>
    <x v="0"/>
    <s v="Lineas Comerciales"/>
  </r>
  <r>
    <s v="Maria Andrea Acosta Riaño"/>
    <s v="QUIERO VIAJAR 360 SAS"/>
    <s v="0001859014"/>
    <s v="Bogotá san diego"/>
    <s v="En Proceso"/>
    <s v="Grupo Vida"/>
    <s v="Grupo vida"/>
    <s v="Renovación"/>
    <s v="100 % Compañía"/>
    <s v="0"/>
    <n v="0"/>
    <s v="0,00"/>
    <n v="2563"/>
    <n v="1"/>
    <d v="2023-12-11T00:00:00"/>
    <d v="2023-12-15T00:00:00"/>
    <x v="8"/>
    <s v="Área Operaciones"/>
    <s v="Operaciones Generales"/>
    <s v="Peso Colombiano"/>
    <s v="Renovación"/>
    <m/>
    <m/>
    <s v="11/12/2023, 2:30 p. m."/>
    <s v="15/12/2023, 2:30 p. m."/>
    <x v="0"/>
    <s v="Lineas Comerciales"/>
  </r>
  <r>
    <s v="Maria Andrea Acosta Riaño"/>
    <s v="INTERAXA COLOMBIA SA"/>
    <s v="0001860199"/>
    <s v="Bogotá san diego"/>
    <s v="En Proceso"/>
    <s v="Grupo Vida"/>
    <s v="Grupo vida"/>
    <s v="Renovación"/>
    <s v="100 % Compañía"/>
    <s v="0"/>
    <n v="4787901"/>
    <s v="4787901,00"/>
    <n v="2565"/>
    <n v="16"/>
    <d v="2023-12-12T00:00:00"/>
    <d v="2023-12-15T00:00:00"/>
    <x v="8"/>
    <s v="Área Operaciones"/>
    <s v="Operaciones Generales"/>
    <s v="Peso Colombiano"/>
    <s v="Renovación"/>
    <m/>
    <m/>
    <s v="12/12/2023, 7:50 a. m."/>
    <s v="15/12/2023, 5:00 p. m."/>
    <x v="0"/>
    <s v="Lineas Comerciales"/>
  </r>
  <r>
    <s v="Maria Andrea Acosta Riaño"/>
    <s v="CARLOS SARMIENTO L &amp; CIA INGENIO SANCARLOS S.A."/>
    <s v="0001861716"/>
    <s v="Cali corredores"/>
    <s v="En Proceso"/>
    <s v="Grupo Vida"/>
    <s v="Grupo vida"/>
    <s v="Renovación"/>
    <s v="100 % Compañía"/>
    <s v="0"/>
    <n v="1176230"/>
    <s v="1176230,00"/>
    <n v="971603091"/>
    <n v="120"/>
    <d v="2023-12-12T00:00:00"/>
    <d v="2023-12-18T00:00:00"/>
    <x v="8"/>
    <s v="Área Operaciones"/>
    <s v="Operaciones Generales"/>
    <s v="Peso Colombiano"/>
    <s v="Renovación"/>
    <m/>
    <m/>
    <s v="12/12/2023, 2:30 p. m."/>
    <s v="18/12/2023, 2:30 p. m."/>
    <x v="0"/>
    <s v="Lineas Comerciales"/>
  </r>
  <r>
    <s v="Ana Maria Castano Restrepo"/>
    <s v="SP INMOBILIARIA"/>
    <s v="0001863752"/>
    <s v="Medellin Corredores"/>
    <s v="En Proceso"/>
    <s v="Grupo Vida"/>
    <s v="Grupo vida"/>
    <s v="Modificación"/>
    <s v="100 % Compañía"/>
    <s v="0"/>
    <n v="272625"/>
    <s v="272625,00"/>
    <n v="201003130"/>
    <n v="121"/>
    <d v="2023-12-12T00:00:00"/>
    <d v="2023-12-19T00:00:00"/>
    <x v="8"/>
    <s v="Área Suscripción"/>
    <s v="Operaciones Generales"/>
    <s v="Peso Colombiano"/>
    <s v="Cobros mensuales"/>
    <m/>
    <m/>
    <s v="12/12/2023, 3:37 p. m."/>
    <s v="19/12/2023, 3:37 p. m."/>
    <x v="0"/>
    <s v="Lineas Comerciales"/>
  </r>
  <r>
    <s v="William Alberto Sanchez"/>
    <s v="COOPERATIVA DE EX FUNCIONARIOS DE COOPDESARROLLO"/>
    <s v="0001864314"/>
    <s v="Bogotá corredores"/>
    <s v="En Proceso"/>
    <s v="Grupo Deudor"/>
    <s v="Grupo deudor"/>
    <s v="Modificación"/>
    <s v="100 % Compañía"/>
    <s v="0"/>
    <n v="26365"/>
    <s v="0,00"/>
    <n v="800103141"/>
    <n v="14"/>
    <d v="2023-12-12T00:00:00"/>
    <d v="2023-12-19T00:00:00"/>
    <x v="8"/>
    <s v="Área Suscripción"/>
    <s v="Operaciones Generales"/>
    <s v="Peso Colombiano"/>
    <s v="Cobros mensuales"/>
    <m/>
    <m/>
    <s v="12/12/2023, 5:24 p. m."/>
    <s v="19/12/2023, 5:00 p. m."/>
    <x v="0"/>
    <s v="Lineas Comerciales"/>
  </r>
  <r>
    <s v="Maria Catalina Tunjano Vargas"/>
    <s v="FUNDACION SANTA FE DE BOGOTA"/>
    <s v="0001865263"/>
    <s v="Bogotá corredores"/>
    <s v="En Proceso"/>
    <s v="Accidentes"/>
    <s v="ACC.PERSONALES COLEC"/>
    <s v="Renovación"/>
    <s v="100 % Compañía"/>
    <s v="0"/>
    <n v="900000"/>
    <s v="0,00"/>
    <n v="985102751"/>
    <n v="50"/>
    <d v="2023-12-13T00:00:00"/>
    <d v="2023-12-19T00:00:00"/>
    <x v="8"/>
    <s v="Área Operaciones"/>
    <s v="Operaciones Generales"/>
    <s v="Peso Colombiano"/>
    <s v="Renovación"/>
    <m/>
    <m/>
    <s v="13/12/2023, 8:18 a. m."/>
    <s v="19/12/2023, 8:18 a. m."/>
    <x v="0"/>
    <s v="Lineas Comerciales"/>
  </r>
  <r>
    <s v="Maria Andrea Acosta Riaño"/>
    <s v="METALEP INGENIERIA S.A.S."/>
    <s v="0001865646"/>
    <s v="Barranquilla"/>
    <s v="En Proceso"/>
    <s v="Grupo Vida"/>
    <s v="Grupo vida"/>
    <s v="Emisión"/>
    <s v="100 % Compañía"/>
    <s v="0"/>
    <n v="0"/>
    <s v="0,00"/>
    <m/>
    <n v="1"/>
    <d v="2023-12-13T00:00:00"/>
    <d v="2023-12-19T00:00:00"/>
    <x v="8"/>
    <s v="Área Suscripción"/>
    <s v="Operaciones Generales"/>
    <s v="Peso Colombiano"/>
    <s v="Emisión"/>
    <m/>
    <m/>
    <s v="13/12/2023, 11:58 a. m."/>
    <s v="19/12/2023, 11:58 a. m."/>
    <x v="0"/>
    <s v="Lineas Comerciales"/>
  </r>
  <r>
    <s v="Yurani Ducuara Neuto"/>
    <s v="SERVICIO NACIONAL DE APRENDIZAJE SENA"/>
    <s v="0001866850"/>
    <s v="Bogotá corredores"/>
    <s v="En Proceso"/>
    <s v="Grupo Deudor"/>
    <s v="Grupo deudor"/>
    <s v="Modificación"/>
    <s v="Coaseguro cedido"/>
    <s v="0"/>
    <n v="0"/>
    <s v="64889045,00"/>
    <n v="800103165"/>
    <n v="1243"/>
    <d v="2023-12-13T00:00:00"/>
    <d v="2023-12-20T00:00:00"/>
    <x v="8"/>
    <s v="Área Suscripción"/>
    <s v="Operaciones Generales"/>
    <s v="Peso Colombiano"/>
    <s v="Cobros mensuales"/>
    <m/>
    <m/>
    <s v="13/12/2023, 12:29 p. m."/>
    <s v="20/12/2023, 12:29 p. m."/>
    <x v="0"/>
    <s v="Facultativos"/>
  </r>
  <r>
    <s v="Maria Catalina Tunjano Vargas"/>
    <s v="ALIANZA VALORES S.A"/>
    <s v="0001867284"/>
    <s v="Bogotá corredores"/>
    <s v="En Proceso"/>
    <s v="Grupo Vida"/>
    <s v="Grupo vida"/>
    <s v="Modificación"/>
    <s v="100 % Compañía"/>
    <s v="0"/>
    <n v="0"/>
    <s v="0,00"/>
    <n v="1004008"/>
    <n v="26"/>
    <d v="2023-12-13T00:00:00"/>
    <d v="2023-12-20T00:00:00"/>
    <x v="8"/>
    <s v="Área Suscripción"/>
    <s v="Operaciones Generales"/>
    <s v="Peso Colombiano"/>
    <s v="Inclusiones"/>
    <m/>
    <m/>
    <s v="13/12/2023, 2:24 p. m."/>
    <s v="20/12/2023, 2:24 p. m."/>
    <x v="0"/>
    <s v="Lineas Comerciales"/>
  </r>
  <r>
    <s v="Yurani Ceballos Castro"/>
    <s v="SUMITOMO CHEMICAL COLOMBIA S.A.S"/>
    <s v="0001868980"/>
    <s v="Cali corredores"/>
    <s v="En Proceso"/>
    <s v="Grupo Vida"/>
    <s v="Grupo vida"/>
    <s v="Modificación"/>
    <s v="100 % Compañía"/>
    <s v="0"/>
    <n v="7695000"/>
    <s v="7695000,00"/>
    <n v="971603214"/>
    <n v="2"/>
    <d v="2023-12-13T00:00:00"/>
    <d v="2023-12-20T00:00:00"/>
    <x v="8"/>
    <s v="Área Suscripción"/>
    <s v="Operaciones Generales"/>
    <s v="Peso Colombiano"/>
    <s v="Inclusiones"/>
    <s v="Pendiente texto"/>
    <m/>
    <s v="13/12/2023, 9:09 p. m."/>
    <s v="20/12/2023, 5:00 p. m."/>
    <x v="0"/>
    <s v="Lineas Comerciales"/>
  </r>
  <r>
    <s v="Oscar Guillermo Martinez Paez"/>
    <s v="AGROPAISA SAS"/>
    <s v="0001820099"/>
    <s v="Bucaramanga corredores"/>
    <s v="En Proceso"/>
    <s v="Incendio"/>
    <s v="Todo riesgo daño material"/>
    <s v="Modificación"/>
    <s v="100 % Compañía"/>
    <s v="0"/>
    <n v="721088"/>
    <s v="605956,00"/>
    <n v="9585"/>
    <n v="1"/>
    <d v="2023-11-27T00:00:00"/>
    <d v="2023-12-04T00:00:00"/>
    <x v="9"/>
    <s v="Área Suscripción"/>
    <s v="Operaciones Generales"/>
    <s v="Peso Colombiano"/>
    <s v="Ajuste de valor asegurado"/>
    <m/>
    <m/>
    <s v="27/11/2023, 12:22 p. m."/>
    <s v="4/12/2023, 12:22 p. m."/>
    <x v="1"/>
    <s v="Lineas Comerciales"/>
  </r>
  <r>
    <s v="Maritza Marin Lopez"/>
    <s v="FONDO ROTATORIO PARA LA VIVIENDA DE LOS TRABAJADORES DE LA INDUSTRIA LICORERA DE CALDAS"/>
    <s v="0001849430"/>
    <s v="Pereira corredores"/>
    <s v="En Proceso"/>
    <s v="Incendio"/>
    <s v="Tradicional"/>
    <s v="Modificación"/>
    <s v="100 % Compañía"/>
    <s v="0"/>
    <n v="-22694"/>
    <s v="-19071,00"/>
    <n v="3"/>
    <n v="1"/>
    <d v="2023-12-06T00:00:00"/>
    <d v="2023-12-14T00:00:00"/>
    <x v="9"/>
    <s v="Área Suscripción"/>
    <s v="Operaciones Generales"/>
    <s v="Peso Colombiano"/>
    <s v="Exclusiones"/>
    <m/>
    <m/>
    <s v="6/12/2023, 12:59 p. m."/>
    <s v="14/12/2023, 12:59 p. m."/>
    <x v="1"/>
    <s v="Lineas Comerciales"/>
  </r>
  <r>
    <s v="Natalia Cortes Mazo"/>
    <s v="CONSTRUCTORA CAPITAL BOGOTA S"/>
    <s v="0001851214"/>
    <s v="Medellin Corredores"/>
    <s v="En Proceso"/>
    <s v="Incendio"/>
    <s v="Multi-riesgo"/>
    <s v="Renovación"/>
    <s v="100 % Compañía"/>
    <s v="0"/>
    <n v="31745270"/>
    <s v="26676698,00"/>
    <n v="9068"/>
    <n v="33"/>
    <d v="2023-12-06T00:00:00"/>
    <d v="2023-12-12T00:00:00"/>
    <x v="9"/>
    <s v="Área Operaciones"/>
    <s v="Operaciones Generales"/>
    <s v="Peso Colombiano"/>
    <s v="Renovación"/>
    <m/>
    <m/>
    <s v="6/12/2023, 7:23 p. m."/>
    <s v="12/12/2023, 5:00 p. m."/>
    <x v="1"/>
    <s v="Lineas Comerciales"/>
  </r>
  <r>
    <s v="Juan David Solano Orjuela"/>
    <s v="DEPARTAMENTO ADMINISTRATIVO DE LA DEFENSORÍA DEL ESPACIO PÚBLICO"/>
    <s v="0001853216"/>
    <s v="Bogotá corredores"/>
    <s v="En Proceso"/>
    <s v="Manejo"/>
    <s v="Manejo entidades oficiales"/>
    <s v="Modificación"/>
    <s v="Coaseguro cedido"/>
    <s v="0"/>
    <n v="14998355"/>
    <s v="12603660,00"/>
    <n v="8001004019"/>
    <n v="1"/>
    <d v="2023-12-07T00:00:00"/>
    <d v="2023-12-15T00:00:00"/>
    <x v="9"/>
    <s v="Área Suscripción"/>
    <s v="Operaciones Generales"/>
    <s v="Peso Colombiano"/>
    <s v="Prorrogas"/>
    <m/>
    <m/>
    <s v="7/12/2023, 12:07 p. m."/>
    <s v="15/12/2023, 12:07 p. m."/>
    <x v="1"/>
    <s v="Facultativos"/>
  </r>
  <r>
    <s v="Juan Jose Vanegas Valencia"/>
    <s v="HARINERA DEL VALLE"/>
    <s v="0001854361"/>
    <s v="Cali corredores"/>
    <s v="En Proceso"/>
    <s v="Incendio"/>
    <s v="Multi-riesgo"/>
    <s v="Modificación"/>
    <s v="Coaseguro cedido"/>
    <s v="0"/>
    <n v="160959"/>
    <s v="135260,00"/>
    <n v="19724"/>
    <n v="1"/>
    <d v="2023-12-07T00:00:00"/>
    <d v="2023-12-15T00:00:00"/>
    <x v="9"/>
    <s v="Área Suscripción"/>
    <s v="Operaciones Generales"/>
    <s v="Peso Colombiano"/>
    <s v="Modificación de datos de la póliza o el riesgo"/>
    <m/>
    <m/>
    <s v="7/12/2023, 3:47 p. m."/>
    <s v="15/12/2023, 3:47 p. m."/>
    <x v="1"/>
    <s v="Lineas Comerciales"/>
  </r>
  <r>
    <s v="Leidy Andrea Puerta Henao"/>
    <s v="MUNICIPIO DE BARBOSA"/>
    <s v="0001854386"/>
    <s v="Medellin Corredores"/>
    <s v="En Proceso"/>
    <s v="Incendio"/>
    <s v="Todo riesgo daño material"/>
    <s v="Modificación"/>
    <s v="100 % Compañía"/>
    <s v="0"/>
    <n v="14678"/>
    <s v="12335,00"/>
    <n v="9170"/>
    <n v="1"/>
    <d v="2023-12-07T00:00:00"/>
    <d v="2023-12-15T00:00:00"/>
    <x v="9"/>
    <s v="Área Suscripción"/>
    <s v="Operaciones Generales"/>
    <s v="Peso Colombiano"/>
    <s v="Modificación de datos de la póliza o el riesgo"/>
    <m/>
    <m/>
    <s v="7/12/2023, 3:51 p. m."/>
    <s v="15/12/2023, 3:51 p. m."/>
    <x v="1"/>
    <s v="Lineas Comerciales"/>
  </r>
  <r>
    <s v="Nathalee Navas Contreras"/>
    <s v="MUNICIPIO DE BUCARAMANGA"/>
    <s v="0001854784"/>
    <s v="Bucaramanga"/>
    <s v="En Proceso"/>
    <s v="Incendio"/>
    <s v="Todo riesgo daño material"/>
    <s v="Modificación"/>
    <s v="Coaseguro Aceptado"/>
    <s v="0"/>
    <n v="3568035"/>
    <s v="3568035,00"/>
    <n v="10201"/>
    <n v="1"/>
    <d v="2023-12-07T00:00:00"/>
    <d v="2023-12-15T00:00:00"/>
    <x v="9"/>
    <s v="Área Suscripción"/>
    <s v="Operaciones Generales"/>
    <s v="Peso Colombiano"/>
    <s v="Inclusiones"/>
    <m/>
    <m/>
    <s v="7/12/2023, 4:50 p. m."/>
    <s v="15/12/2023, 4:50 p. m."/>
    <x v="1"/>
    <s v="Lineas Comerciales"/>
  </r>
  <r>
    <s v="Arbey del Carmen Gutierrez Gutierrez"/>
    <s v="PRIMAX COLOMBIA S.A."/>
    <s v="0001854810"/>
    <s v="Bogotá corredores"/>
    <s v="En Proceso"/>
    <s v="Incendio"/>
    <s v="Todo riesgo daño material"/>
    <s v="Modificación"/>
    <s v="Coaseguro cedido"/>
    <s v="0"/>
    <n v="0"/>
    <s v="0,00"/>
    <n v="12579"/>
    <n v="1"/>
    <d v="2023-12-07T00:00:00"/>
    <d v="2023-12-15T00:00:00"/>
    <x v="9"/>
    <s v="Área Suscripción"/>
    <s v="Operaciones Generales"/>
    <s v="Peso Colombiano"/>
    <s v="Modificación de datos de la póliza o el riesgo"/>
    <m/>
    <s v="POR FAVOR Modificar Deducibles DEMÁS EVENTOS POR DAÑOS MATERIALES: PARA PREDIOS DIFERENTES A PLANTAS Y/O TERMINALES DE ALMACENAMIENTO 20% DE LA PÉRDIDA, MÍNIMO 15 SMMLV LUCRO CESANTE POR DEMÁS EVENTOS 15 DÍAS CALENDARIO"/>
    <s v="7/12/2023, 5:07 p. m."/>
    <s v="15/12/2023, 5:00 p. m."/>
    <x v="1"/>
    <s v="Lineas Comerciales"/>
  </r>
  <r>
    <s v="Danilo Alberto Vargas Archila"/>
    <s v="MANUELITA SA"/>
    <s v="0001856503"/>
    <s v="Cali corredores"/>
    <s v="En Proceso"/>
    <s v="Transporte"/>
    <s v="Transporte automático de mercancías"/>
    <s v="Modificación"/>
    <s v="100 % Compañía"/>
    <s v="0"/>
    <n v="0"/>
    <s v="0,00"/>
    <n v="8000003682"/>
    <n v="1"/>
    <d v="2023-12-11T00:00:00"/>
    <d v="2023-12-15T00:00:00"/>
    <x v="9"/>
    <s v="Área Suscripción"/>
    <s v="Operaciones Generales"/>
    <s v="Peso Colombiano"/>
    <s v="Modificación de datos de la póliza o el riesgo"/>
    <m/>
    <m/>
    <s v="11/12/2023, 7:47 a. m."/>
    <s v="15/12/2023, 5:00 p. m."/>
    <x v="1"/>
    <s v="Lineas Comerciales"/>
  </r>
  <r>
    <s v="Leidy Andrea Puerta Henao"/>
    <s v="MUNICIPIO DE SAN LUIS"/>
    <s v="0001857065"/>
    <s v="Medellin centro"/>
    <s v="En Proceso"/>
    <s v="Manejo"/>
    <s v="Manejo entidades oficiales"/>
    <s v="Modificación"/>
    <s v="100 % Compañía"/>
    <s v="0"/>
    <n v="417315"/>
    <s v="350685,00"/>
    <n v="1002264"/>
    <n v="1"/>
    <d v="2023-12-13T00:00:00"/>
    <d v="2023-12-20T00:00:00"/>
    <x v="9"/>
    <s v="Área Suscripción"/>
    <s v="Operaciones Generales"/>
    <s v="Peso Colombiano"/>
    <s v="Prorrogas"/>
    <m/>
    <m/>
    <s v="13/12/2023, 5:19 p. m."/>
    <s v="20/12/2023, 5:00 p. m."/>
    <x v="1"/>
    <s v="Lineas Comerciales"/>
  </r>
  <r>
    <s v="Juan David Solano Orjuela"/>
    <s v="SUPERINTENDENCIA DE TRANSPORTE"/>
    <s v="0001857188"/>
    <s v="Bogotá corredores"/>
    <s v="En Proceso"/>
    <s v="Incendio"/>
    <s v="Todo riesgo daño material"/>
    <s v="Modificación"/>
    <s v="100 % Compañía"/>
    <s v="0"/>
    <n v="119949"/>
    <s v="100797,00"/>
    <n v="12617"/>
    <n v="1"/>
    <d v="2023-12-11T00:00:00"/>
    <d v="2023-12-18T00:00:00"/>
    <x v="9"/>
    <s v="Área Suscripción"/>
    <s v="Operaciones Generales"/>
    <s v="Peso Colombiano"/>
    <s v="Inclusiones"/>
    <m/>
    <m/>
    <s v="11/12/2023, 10:27 a. m."/>
    <s v="18/12/2023, 10:27 a. m."/>
    <x v="1"/>
    <s v="Facultativos"/>
  </r>
  <r>
    <s v="samuel de jesus gonzalez upegui"/>
    <s v="COMPAÑIA DE CONSTRUCCIONES ANDES COANDES S.A."/>
    <s v="0001859030"/>
    <s v="Bogotá corredores"/>
    <s v="En Proceso"/>
    <s v="Responsabilidad civil"/>
    <s v="General"/>
    <s v="Modificación"/>
    <s v="100 % Compañía"/>
    <s v="0"/>
    <n v="7582660"/>
    <s v="0,00"/>
    <n v="8001483491"/>
    <n v="1"/>
    <d v="2023-12-11T00:00:00"/>
    <d v="2023-12-18T00:00:00"/>
    <x v="9"/>
    <s v="Área Suscripción"/>
    <s v="Operaciones Generales"/>
    <s v="Peso Colombiano"/>
    <s v="Prorrogas"/>
    <m/>
    <m/>
    <s v="11/12/2023, 2:46 p. m."/>
    <s v="18/12/2023, 2:46 p. m."/>
    <x v="1"/>
    <s v="Lineas Comerciales"/>
  </r>
  <r>
    <s v="Juan Camilo Salazar Sanchez"/>
    <s v="CADENA COMERCIAL OXXO COLOMBIA S A S"/>
    <s v="0001859744"/>
    <s v="Bogotá corredores"/>
    <s v="En Proceso"/>
    <s v="Incendio"/>
    <s v="Multi-riesgo"/>
    <s v="Modificación"/>
    <s v="100 % Compañía"/>
    <s v="1"/>
    <n v="0"/>
    <s v="0,00"/>
    <n v="12696"/>
    <n v="1"/>
    <d v="2023-12-11T00:00:00"/>
    <d v="2023-12-18T00:00:00"/>
    <x v="9"/>
    <s v="Área Suscripción"/>
    <s v="Operaciones Generales"/>
    <s v="Dólar Estadounidense"/>
    <s v="Modificación de datos de la póliza o el riesgo"/>
    <m/>
    <m/>
    <s v="11/12/2023, 3:56 p. m."/>
    <s v="18/12/2023, 3:56 p. m."/>
    <x v="1"/>
    <s v="Lineas Comerciales"/>
  </r>
  <r>
    <s v="Juan Camilo Salazar Sanchez"/>
    <s v="CADENA COMERCIAL OXXO COLOMBIA S A S"/>
    <s v="0001860091"/>
    <s v="Bogotá corredores"/>
    <s v="En Proceso"/>
    <s v="Incendio"/>
    <s v="Multi-riesgo"/>
    <s v="Modificación"/>
    <s v="100 % Compañía"/>
    <s v="1"/>
    <n v="0"/>
    <s v="0,00"/>
    <n v="12696"/>
    <n v="0"/>
    <d v="2023-12-11T00:00:00"/>
    <d v="2023-12-18T00:00:00"/>
    <x v="9"/>
    <s v="Área Suscripción"/>
    <s v="Operaciones Generales"/>
    <s v="Dólar Estadounidense"/>
    <s v="Modificación de datos de la póliza o el riesgo"/>
    <m/>
    <m/>
    <s v="11/12/2023, 4:44 p. m."/>
    <s v="18/12/2023, 4:44 p. m."/>
    <x v="1"/>
    <s v="Lineas Comerciales"/>
  </r>
  <r>
    <s v="Laura Valentina Beltran Melo"/>
    <s v="DRAEGER COLOMBIA S.A."/>
    <s v="0001860150"/>
    <s v="Bogotá corredores"/>
    <s v="En Proceso"/>
    <s v="Responsabilidad civil"/>
    <s v="Directores y administradores"/>
    <s v="Renovación"/>
    <s v="100 % Compañía"/>
    <s v="1"/>
    <n v="0"/>
    <s v="2648,38"/>
    <n v="8001484027"/>
    <n v="1"/>
    <d v="2023-12-12T00:00:00"/>
    <d v="2023-12-15T00:00:00"/>
    <x v="9"/>
    <s v="Área Operaciones"/>
    <s v="Operaciones Generales"/>
    <s v="Dólar Estadounidense"/>
    <s v="Renovación"/>
    <m/>
    <m/>
    <s v="12/12/2023, 9:26 a. m."/>
    <s v="15/12/2023, 9:26 a. m."/>
    <x v="1"/>
    <s v="Lineas Comerciales"/>
  </r>
  <r>
    <s v="Cesar Augusto Trujillo Contreras"/>
    <s v="PEXTO COLOMBIA S.A.S."/>
    <s v="0001861120"/>
    <s v="Bogotá corredores"/>
    <s v="En Proceso"/>
    <s v="Manejo global bancario"/>
    <s v="Infidelidad y riesgo financiero"/>
    <s v="Emisión"/>
    <s v="100 % Compañía"/>
    <s v="1"/>
    <n v="30000"/>
    <s v="30000,00"/>
    <m/>
    <n v="1"/>
    <d v="2023-12-12T00:00:00"/>
    <d v="2023-12-15T00:00:00"/>
    <x v="9"/>
    <s v="Área Suscripción"/>
    <s v="Operaciones Generales"/>
    <s v="Dólar Estadounidense"/>
    <s v="Emisión"/>
    <m/>
    <m/>
    <s v="12/12/2023, 8:25 a. m."/>
    <s v="15/12/2023, 8:25 a. m."/>
    <x v="1"/>
    <s v="Lineas Comerciales"/>
  </r>
  <r>
    <s v="Sharon Dayana Valderrama"/>
    <s v="CONTRALORÍA DISTRITAL DE MEDELLIN"/>
    <s v="0001861899"/>
    <s v="Medellin Corredores"/>
    <s v="En Proceso"/>
    <s v="Incendio"/>
    <s v="Tradicional"/>
    <s v="Emisión"/>
    <s v="Coaseguro Aceptado"/>
    <s v="0"/>
    <n v="29646000"/>
    <s v="0,00"/>
    <m/>
    <n v="1"/>
    <d v="2023-12-12T00:00:00"/>
    <d v="2023-12-15T00:00:00"/>
    <x v="9"/>
    <s v="Área Suscripción"/>
    <s v="Operaciones Generales"/>
    <s v="Peso Colombiano"/>
    <s v="Emisión"/>
    <m/>
    <m/>
    <s v="12/12/2023, 10:31 a. m."/>
    <s v="15/12/2023, 10:31 a. m."/>
    <x v="1"/>
    <s v="Licitaciones"/>
  </r>
  <r>
    <s v="Laura Valentina Beltran Melo"/>
    <s v="DYWIDAG S.A.S"/>
    <s v="0001865342"/>
    <s v="Medellin Corredores"/>
    <s v="En Proceso"/>
    <s v="Incendio"/>
    <s v="Todo riesgo daño material"/>
    <s v="Modificación"/>
    <s v="100 % Compañía"/>
    <s v="1"/>
    <n v="9409"/>
    <s v="0,00"/>
    <n v="9150"/>
    <n v="1"/>
    <d v="2023-12-13T00:00:00"/>
    <d v="2023-12-20T00:00:00"/>
    <x v="9"/>
    <s v="Área Suscripción"/>
    <s v="Operaciones Generales"/>
    <s v="Dólar Estadounidense"/>
    <s v="Ajuste de valor asegurado"/>
    <m/>
    <m/>
    <s v="13/12/2023, 8:42 a. m."/>
    <s v="20/12/2023, 8:42 a. m."/>
    <x v="1"/>
    <s v="Lineas Comerciales"/>
  </r>
  <r>
    <s v="Leidy Andrea Puerta Henao"/>
    <s v="INGENIO RISARALDA S.A."/>
    <s v="0001866649"/>
    <s v="Medellin Corredores"/>
    <s v="En Proceso"/>
    <s v="Incendio"/>
    <s v="Todo riesgo daño material"/>
    <s v="Modificación"/>
    <s v="Coaseguro Aceptado"/>
    <s v="1"/>
    <n v="36"/>
    <s v="36,16"/>
    <n v="9148"/>
    <n v="1"/>
    <d v="2023-12-13T00:00:00"/>
    <d v="2023-12-20T00:00:00"/>
    <x v="9"/>
    <s v="Área Suscripción"/>
    <s v="Operaciones Generales"/>
    <s v="Dólar Estadounidense"/>
    <s v="Modificación de datos de la póliza o el riesgo"/>
    <m/>
    <s v="Buen día se adjunta poliza 9143 Y 9141 - Corresponde a facultativo. Agradecemos finalizar el caso. Gracias."/>
    <s v="13/12/2023, 12:16 p. m."/>
    <s v="20/12/2023, 12:16 p. m."/>
    <x v="1"/>
    <s v="Lineas Comerciales"/>
  </r>
  <r>
    <s v="Estela Cecilia Alvarez Estrada"/>
    <s v="JANNA CONSTRUCCIONES S.A.S."/>
    <s v="0001867271"/>
    <s v="Barranquilla corredores"/>
    <s v="En Proceso"/>
    <s v="Incendio"/>
    <s v="Todo riesgo daño material"/>
    <s v="Renovación"/>
    <s v="Coaseguro Aceptado"/>
    <s v="0"/>
    <n v="6750932"/>
    <s v="6750932,00"/>
    <n v="2885"/>
    <n v="1"/>
    <d v="2023-12-13T00:00:00"/>
    <d v="2023-12-18T00:00:00"/>
    <x v="9"/>
    <s v="Área Operaciones"/>
    <s v="Operaciones Generales"/>
    <s v="Peso Colombiano"/>
    <s v="Renovación"/>
    <m/>
    <m/>
    <s v="13/12/2023, 2:16 p. m."/>
    <s v="18/12/2023, 2:16 p. m."/>
    <x v="1"/>
    <s v="Lineas Comerciales"/>
  </r>
  <r>
    <s v="Edgar Enrique Velasquez Bohorquez"/>
    <s v="TRANS INHERCOR X TIX SA"/>
    <s v="0001867400"/>
    <s v="Bogotá san diego"/>
    <s v="En Proceso"/>
    <s v="Responsabilidad civil"/>
    <s v="General"/>
    <s v="Modificación"/>
    <s v="100 % Compañía"/>
    <s v="1"/>
    <n v="28091"/>
    <s v="0,00"/>
    <n v="1003620"/>
    <n v="1"/>
    <d v="2023-12-13T00:00:00"/>
    <d v="2023-12-20T00:00:00"/>
    <x v="9"/>
    <s v="Área Suscripción"/>
    <s v="Operaciones Generales"/>
    <s v="Peso Colombiano"/>
    <s v="Inclusiones"/>
    <m/>
    <m/>
    <s v="13/12/2023, 2:56 p. m."/>
    <s v="20/12/2023, 2:56 p. m."/>
    <x v="1"/>
    <s v="Lineas Comerciales"/>
  </r>
  <r>
    <s v="Leidy Andrea Puerta Henao"/>
    <s v="INGENIO PROVIDENCIA S.A."/>
    <s v="0001867529"/>
    <s v="Medellin Corredores"/>
    <s v="En Proceso"/>
    <s v="Incendio"/>
    <s v="Todo riesgo daño material"/>
    <s v="Modificación"/>
    <s v="Coaseguro Aceptado"/>
    <s v="1"/>
    <n v="37"/>
    <s v="37,57"/>
    <n v="9231"/>
    <n v="1"/>
    <d v="2023-12-13T00:00:00"/>
    <d v="2023-12-20T00:00:00"/>
    <x v="9"/>
    <s v="Área Suscripción"/>
    <s v="Operaciones Generales"/>
    <s v="Dólar Estadounidense"/>
    <s v="Modificación de datos de la póliza o el riesgo"/>
    <m/>
    <m/>
    <s v="13/12/2023, 5:44 p. m."/>
    <s v="20/12/2023, 5:00 p. m."/>
    <x v="1"/>
    <s v="Lineas Comerciales"/>
  </r>
  <r>
    <s v="Leidy Andrea Puerta Henao"/>
    <s v="RCN TELEVISIÓN S.A."/>
    <s v="0001867608"/>
    <s v="Medellin Corredores"/>
    <s v="En Proceso"/>
    <s v="Incendio"/>
    <s v="Todo riesgo daño material"/>
    <s v="Modificación"/>
    <s v="Coaseguro Aceptado"/>
    <s v="0"/>
    <n v="-17301"/>
    <s v="-17301,20"/>
    <n v="8939"/>
    <n v="1"/>
    <d v="2023-12-13T00:00:00"/>
    <d v="2023-12-20T00:00:00"/>
    <x v="9"/>
    <s v="Área Suscripción"/>
    <s v="Operaciones Generales"/>
    <s v="Peso Colombiano"/>
    <s v="Modificación de datos de la póliza o el riesgo"/>
    <m/>
    <m/>
    <s v="13/12/2023, 4:59 p. m."/>
    <s v="20/12/2023, 4:59 p. m."/>
    <x v="1"/>
    <s v="Lineas Comerciales"/>
  </r>
  <r>
    <s v="Juan David Zapata Sucerquia"/>
    <s v="VANTI SOLUCIONES SAS"/>
    <s v="0001867879"/>
    <s v="Bogotá corredores"/>
    <s v="En Proceso"/>
    <s v="Manejo global bancario"/>
    <s v="Infidelidad y riesgo financiero"/>
    <s v="Emisión"/>
    <s v="100 % Compañía"/>
    <s v="1"/>
    <n v="0"/>
    <s v="1979,29"/>
    <m/>
    <n v="1"/>
    <d v="2023-12-13T00:00:00"/>
    <d v="2023-12-18T00:00:00"/>
    <x v="9"/>
    <s v="Área Suscripción"/>
    <s v="Operaciones Generales"/>
    <s v="Dólar Estadounidense"/>
    <s v="Emisión"/>
    <m/>
    <m/>
    <s v="13/12/2023, 3:54 p. m."/>
    <s v="18/12/2023, 3:54 p. m."/>
    <x v="1"/>
    <s v="Lineas Comerciales"/>
  </r>
  <r>
    <s v="Leidy Andrea Puerta Henao"/>
    <s v="MICROPLAST S.A.S"/>
    <s v="0001867974"/>
    <s v="Medellin Corredores"/>
    <s v="En Proceso"/>
    <s v="Incendio"/>
    <s v="Todo riesgo daño material"/>
    <s v="Modificación"/>
    <s v="Coaseguro Aceptado"/>
    <s v="0"/>
    <n v="2174902"/>
    <s v="2174902,25"/>
    <n v="9259"/>
    <n v="1"/>
    <d v="2023-12-13T00:00:00"/>
    <d v="2023-12-20T00:00:00"/>
    <x v="9"/>
    <s v="Área Suscripción"/>
    <s v="Operaciones Generales"/>
    <s v="Peso Colombiano"/>
    <s v="Modificación de datos de la póliza o el riesgo"/>
    <m/>
    <m/>
    <s v="13/12/2023, 5:15 p. m."/>
    <s v="20/12/2023, 5:00 p. m."/>
    <x v="1"/>
    <s v="Lineas Comerciales"/>
  </r>
  <r>
    <s v="Natalia Carolina Gomez Rojas"/>
    <s v="FINANCIERA DE DESARROLLO TERRITORIAL S.A. FINDETER"/>
    <s v="0001868045"/>
    <s v="Bogotá corredores"/>
    <s v="En Proceso"/>
    <s v="Responsabilidad civil"/>
    <s v="Directores y administradores"/>
    <s v="Modificación"/>
    <s v="Coaseguro Aceptado"/>
    <s v="0"/>
    <n v="40520318"/>
    <s v="40520318,00"/>
    <n v="8001484387"/>
    <n v="1"/>
    <d v="2023-12-13T00:00:00"/>
    <d v="2023-12-20T00:00:00"/>
    <x v="9"/>
    <s v="Área Suscripción"/>
    <s v="Operaciones Generales"/>
    <s v="Peso Colombiano"/>
    <s v="Prorrogas"/>
    <m/>
    <m/>
    <s v="13/12/2023, 4:16 p. m."/>
    <s v="20/12/2023, 4:16 p. m."/>
    <x v="1"/>
    <s v="Facultativos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s v=""/>
    <m/>
    <x v="2"/>
    <s v=""/>
  </r>
  <r>
    <m/>
    <m/>
    <m/>
    <m/>
    <m/>
    <m/>
    <m/>
    <m/>
    <m/>
    <m/>
    <m/>
    <m/>
    <m/>
    <m/>
    <m/>
    <m/>
    <x v="10"/>
    <m/>
    <m/>
    <m/>
    <m/>
    <m/>
    <m/>
    <m/>
    <m/>
    <x v="3"/>
    <m/>
  </r>
  <r>
    <m/>
    <m/>
    <m/>
    <m/>
    <m/>
    <m/>
    <m/>
    <m/>
    <m/>
    <m/>
    <m/>
    <m/>
    <m/>
    <m/>
    <m/>
    <m/>
    <x v="10"/>
    <m/>
    <m/>
    <m/>
    <m/>
    <m/>
    <m/>
    <m/>
    <m/>
    <x v="3"/>
    <m/>
  </r>
  <r>
    <m/>
    <m/>
    <m/>
    <m/>
    <m/>
    <m/>
    <m/>
    <m/>
    <m/>
    <m/>
    <m/>
    <m/>
    <m/>
    <m/>
    <m/>
    <m/>
    <x v="10"/>
    <m/>
    <m/>
    <m/>
    <m/>
    <m/>
    <m/>
    <m/>
    <m/>
    <x v="3"/>
    <m/>
  </r>
  <r>
    <m/>
    <m/>
    <m/>
    <m/>
    <m/>
    <m/>
    <m/>
    <m/>
    <m/>
    <m/>
    <m/>
    <m/>
    <m/>
    <m/>
    <m/>
    <m/>
    <x v="10"/>
    <m/>
    <m/>
    <m/>
    <m/>
    <m/>
    <m/>
    <m/>
    <m/>
    <x v="3"/>
    <m/>
  </r>
  <r>
    <m/>
    <m/>
    <m/>
    <m/>
    <m/>
    <m/>
    <m/>
    <m/>
    <m/>
    <m/>
    <m/>
    <m/>
    <m/>
    <m/>
    <m/>
    <m/>
    <x v="10"/>
    <m/>
    <m/>
    <m/>
    <m/>
    <m/>
    <m/>
    <m/>
    <m/>
    <x v="3"/>
    <m/>
  </r>
  <r>
    <m/>
    <m/>
    <m/>
    <d v="2023-12-06T00:00:00"/>
    <m/>
    <d v="2024-02-04T00:00:00"/>
    <m/>
    <m/>
    <m/>
    <m/>
    <m/>
    <m/>
    <m/>
    <m/>
    <m/>
    <m/>
    <x v="10"/>
    <m/>
    <m/>
    <m/>
    <m/>
    <m/>
    <m/>
    <m/>
    <m/>
    <x v="3"/>
    <m/>
  </r>
  <r>
    <m/>
    <m/>
    <m/>
    <m/>
    <m/>
    <m/>
    <m/>
    <m/>
    <m/>
    <m/>
    <m/>
    <m/>
    <m/>
    <m/>
    <m/>
    <m/>
    <x v="10"/>
    <m/>
    <m/>
    <m/>
    <m/>
    <m/>
    <m/>
    <m/>
    <m/>
    <x v="3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85">
  <r>
    <s v="Javier Rodrigo Uribe Escobar"/>
    <x v="0"/>
    <x v="0"/>
    <s v="Medellin centro"/>
    <s v="En Proceso"/>
    <s v="Grupo Vida"/>
    <s v="Grupo vida"/>
    <s v="Modificación"/>
    <s v="100 % Compañía"/>
    <s v="0"/>
    <n v="3557750"/>
    <s v="3557750,00"/>
    <n v="201003031"/>
    <n v="45"/>
    <d v="2023-12-06T00:00:00"/>
    <d v="2023-12-14T00:00:00"/>
    <s v="Bryan David Castro Gomez"/>
    <s v="Área Suscripción"/>
    <s v="Operaciones Generales"/>
    <s v="Peso Colombiano"/>
    <s v="Cobros mensuales"/>
    <s v="Aval retroactividad"/>
    <m/>
    <s v="6/12/2023, 11:02 a. m."/>
    <s v="14/12/2023, 11:02 a. m."/>
    <s v="VIDA"/>
    <x v="0"/>
    <x v="0"/>
  </r>
  <r>
    <s v="Maria Andrea Acosta Riaño"/>
    <x v="1"/>
    <x v="1"/>
    <s v="Bogotá san diego"/>
    <s v="En Proceso"/>
    <s v="Grupo Vida"/>
    <s v="Grupo vida"/>
    <s v="Renovación"/>
    <s v="100 % Compañía"/>
    <s v="0"/>
    <n v="339354"/>
    <s v="339354,00"/>
    <n v="2394"/>
    <n v="13"/>
    <d v="2023-12-06T00:00:00"/>
    <d v="2023-12-13T00:00:00"/>
    <s v="Bryan David Castro Gomez"/>
    <s v="Área Operaciones"/>
    <s v="Operaciones Generales"/>
    <s v="Peso Colombiano"/>
    <s v="Renovación"/>
    <m/>
    <m/>
    <s v="6/12/2023, 2:25 p. m."/>
    <s v="13/12/2023, 2:25 p. m."/>
    <s v="VIDA"/>
    <x v="0"/>
    <x v="0"/>
  </r>
  <r>
    <s v="Patricia Gil Garcia"/>
    <x v="2"/>
    <x v="2"/>
    <s v="Bogotá san diego"/>
    <s v="En Proceso"/>
    <s v="Grupo Vida"/>
    <s v="Grupo vida"/>
    <s v="Modificación"/>
    <s v="100 % Compañía"/>
    <s v="0"/>
    <n v="562083"/>
    <s v="0,00"/>
    <n v="2535"/>
    <n v="14"/>
    <d v="2023-12-06T00:00:00"/>
    <d v="2023-12-14T00:00:00"/>
    <s v="Bryan David Castro Gomez"/>
    <s v="Área Suscripción"/>
    <s v="Operaciones Generales"/>
    <s v="Peso Colombiano"/>
    <s v="Cobros mensuales"/>
    <m/>
    <m/>
    <s v="6/12/2023, 3:04 p. m."/>
    <s v="14/12/2023, 3:04 p. m."/>
    <s v="VIDA"/>
    <x v="0"/>
    <x v="0"/>
  </r>
  <r>
    <s v="Brayan Steven Fierro Sanabria"/>
    <x v="3"/>
    <x v="3"/>
    <s v="Neiva"/>
    <s v="En Proceso"/>
    <s v="Grupo Vida"/>
    <s v="Grupo vida"/>
    <s v="Modificación"/>
    <s v="100 % Compañía"/>
    <s v="0"/>
    <n v="-211500"/>
    <s v="0,00"/>
    <n v="2"/>
    <n v="9"/>
    <d v="2023-12-06T00:00:00"/>
    <d v="2023-12-14T00:00:00"/>
    <s v="Bryan David Castro Gomez"/>
    <s v="Área Suscripción"/>
    <s v="Operaciones Generales"/>
    <s v="Peso Colombiano"/>
    <s v="Exclusiones"/>
    <m/>
    <m/>
    <s v="6/12/2023, 4:07 p. m."/>
    <s v="14/12/2023, 4:07 p. m."/>
    <s v="VIDA"/>
    <x v="0"/>
    <x v="0"/>
  </r>
  <r>
    <s v="Maritza Marin Lopez"/>
    <x v="4"/>
    <x v="4"/>
    <s v="Medellin Corredores"/>
    <s v="En Proceso"/>
    <s v="Grupo Vida"/>
    <s v="Grupo vida"/>
    <s v="Modificación"/>
    <s v="100 % Compañía"/>
    <s v="0"/>
    <n v="0"/>
    <s v="0,00"/>
    <n v="201003127"/>
    <n v="363"/>
    <d v="2023-12-11T00:00:00"/>
    <d v="2023-12-18T00:00:00"/>
    <s v="Bryan David Castro Gomez"/>
    <s v="Área Suscripción"/>
    <s v="Operaciones Generales"/>
    <s v="Peso Colombiano"/>
    <s v="Modificación de datos de la póliza o el riesgo"/>
    <s v="Pendiente texto"/>
    <m/>
    <s v="11/12/2023, 9:04 a. m."/>
    <s v="18/12/2023, 9:04 a. m."/>
    <s v="VIDA"/>
    <x v="0"/>
    <x v="0"/>
  </r>
  <r>
    <s v="Maritza Marin Lopez"/>
    <x v="4"/>
    <x v="5"/>
    <s v="Medellin Corredores"/>
    <s v="En Proceso"/>
    <s v="Grupo Vida"/>
    <s v="Grupo vida"/>
    <s v="Modificación"/>
    <s v="100 % Compañía"/>
    <s v="0"/>
    <n v="-11057017"/>
    <s v="-11057017,00"/>
    <n v="201003127"/>
    <n v="4095"/>
    <d v="2023-12-06T00:00:00"/>
    <d v="2023-12-14T00:00:00"/>
    <s v="Bryan David Castro Gomez"/>
    <s v="Área Suscripción"/>
    <s v="Operaciones Generales"/>
    <s v="Peso Colombiano"/>
    <s v="Modificación de datos de la póliza o el riesgo"/>
    <s v="Pendiente texto"/>
    <m/>
    <s v="6/12/2023, 5:25 p. m."/>
    <s v="14/12/2023, 5:00 p. m."/>
    <s v="VIDA"/>
    <x v="0"/>
    <x v="0"/>
  </r>
  <r>
    <s v="Yexine Rangel Gonzalez"/>
    <x v="5"/>
    <x v="6"/>
    <s v="Franquicia bogota modelia"/>
    <s v="En Proceso"/>
    <s v="Grupo Deudor"/>
    <s v="Grupo deudor"/>
    <s v="Modificación"/>
    <s v="100 % Compañía"/>
    <s v="0"/>
    <n v="233044"/>
    <s v="0,00"/>
    <n v="2218"/>
    <n v="85"/>
    <d v="2023-12-07T00:00:00"/>
    <d v="2023-12-15T00:00:00"/>
    <s v="Bryan David Castro Gomez"/>
    <s v="Área Suscripción"/>
    <s v="Operaciones Generales"/>
    <s v="Peso Colombiano"/>
    <s v="Cobros mensuales"/>
    <m/>
    <m/>
    <s v="7/12/2023, 8:23 a. m."/>
    <s v="15/12/2023, 8:23 a. m."/>
    <s v="VIDA"/>
    <x v="0"/>
    <x v="0"/>
  </r>
  <r>
    <s v="Maria Andrea Acosta Riaño"/>
    <x v="6"/>
    <x v="7"/>
    <s v="Cali corredores"/>
    <s v="En Proceso"/>
    <s v="Grupo Vida"/>
    <s v="Grupo vida"/>
    <s v="Renovación"/>
    <s v="100 % Compañía"/>
    <s v="0"/>
    <n v="163467850"/>
    <s v="163467850,00"/>
    <n v="971603159"/>
    <n v="725"/>
    <d v="2023-12-07T00:00:00"/>
    <d v="2023-12-14T00:00:00"/>
    <s v="Bryan David Castro Gomez"/>
    <s v="Área Operaciones"/>
    <s v="Operaciones Generales"/>
    <s v="Peso Colombiano"/>
    <s v="Renovación"/>
    <m/>
    <m/>
    <s v="7/12/2023, 10:44 a. m."/>
    <s v="14/12/2023, 10:44 a. m."/>
    <s v="VIDA"/>
    <x v="0"/>
    <x v="0"/>
  </r>
  <r>
    <s v="Maria Andrea Acosta Riaño"/>
    <x v="7"/>
    <x v="8"/>
    <s v="Cali corredores"/>
    <s v="En Proceso"/>
    <s v="Grupo Vida"/>
    <s v="Grupo vida"/>
    <s v="Renovación"/>
    <s v="100 % Compañía"/>
    <s v="0"/>
    <n v="977350"/>
    <s v="977350,00"/>
    <n v="971603119"/>
    <n v="8"/>
    <d v="2023-12-07T00:00:00"/>
    <d v="2023-12-14T00:00:00"/>
    <s v="Bryan David Castro Gomez"/>
    <s v="Área Operaciones"/>
    <s v="Operaciones Generales"/>
    <s v="Peso Colombiano"/>
    <s v="Renovación"/>
    <m/>
    <s v="Se realiza asignación por solicitud."/>
    <s v="7/12/2023, 11:08 a. m."/>
    <s v="14/12/2023, 11:09 a. m."/>
    <s v="VIDA"/>
    <x v="0"/>
    <x v="0"/>
  </r>
  <r>
    <s v="Brayan Steven Fierro Sanabria"/>
    <x v="8"/>
    <x v="9"/>
    <s v="Franquicia chico"/>
    <s v="En Proceso"/>
    <s v="Grupo Deudor"/>
    <s v="Grupo deudor"/>
    <s v="Modificación"/>
    <s v="100 % Compañía"/>
    <s v="0"/>
    <n v="4247267"/>
    <s v="0,00"/>
    <n v="2205"/>
    <n v="100"/>
    <d v="2023-12-07T00:00:00"/>
    <d v="2023-12-15T00:00:00"/>
    <s v="Bryan David Castro Gomez"/>
    <s v="Área Suscripción"/>
    <s v="Operaciones Generales"/>
    <s v="Peso Colombiano"/>
    <s v="Cobros mensuales"/>
    <s v="Pendiente texto"/>
    <m/>
    <s v="7/12/2023, 12:40 p. m."/>
    <s v="15/12/2023, 12:40 p. m."/>
    <s v="VIDA"/>
    <x v="0"/>
    <x v="0"/>
  </r>
  <r>
    <s v="Juan David Ramirez Velasquez"/>
    <x v="9"/>
    <x v="10"/>
    <s v="Bogotá san diego"/>
    <s v="En Proceso"/>
    <s v="Grupo Vida"/>
    <s v="Grupo vida"/>
    <s v="Modificación"/>
    <s v="100 % Compañía"/>
    <s v="0"/>
    <n v="105000"/>
    <s v="0,00"/>
    <n v="2628"/>
    <n v="7"/>
    <d v="2023-12-07T00:00:00"/>
    <d v="2023-12-15T00:00:00"/>
    <s v="Bryan David Castro Gomez"/>
    <s v="Área Suscripción"/>
    <s v="Operaciones Generales"/>
    <s v="Peso Colombiano"/>
    <s v="Cobros mensuales"/>
    <m/>
    <m/>
    <s v="7/12/2023, 2:26 p. m."/>
    <s v="15/12/2023, 2:26 p. m."/>
    <s v="VIDA"/>
    <x v="0"/>
    <x v="0"/>
  </r>
  <r>
    <s v="Daniel Alberto Botero Alvarez"/>
    <x v="10"/>
    <x v="11"/>
    <s v="Medellin Corredores"/>
    <s v="En Proceso"/>
    <s v="Grupo Vida"/>
    <s v="Grupo vida"/>
    <s v="Modificación"/>
    <s v="100 % Compañía"/>
    <s v="0"/>
    <n v="309542"/>
    <s v="309542,00"/>
    <n v="201003034"/>
    <n v="25"/>
    <d v="2023-12-07T00:00:00"/>
    <d v="2023-12-15T00:00:00"/>
    <s v="Bryan David Castro Gomez"/>
    <s v="Área Suscripción"/>
    <s v="Operaciones Generales"/>
    <s v="Peso Colombiano"/>
    <s v="Cobros mensuales"/>
    <m/>
    <m/>
    <s v="7/12/2023, 3:26 p. m."/>
    <s v="15/12/2023, 3:26 p. m."/>
    <s v="VIDA"/>
    <x v="0"/>
    <x v="0"/>
  </r>
  <r>
    <s v="Maria Andrea Acosta Riaño"/>
    <x v="11"/>
    <x v="12"/>
    <s v="Pasto"/>
    <s v="En Proceso"/>
    <s v="Grupo Vida"/>
    <s v="Grupo vida"/>
    <s v="Emisión"/>
    <s v="100 % Compañía"/>
    <s v="0"/>
    <n v="0"/>
    <s v="0,00"/>
    <m/>
    <n v="1"/>
    <d v="2023-12-10T00:00:00"/>
    <d v="2023-12-14T00:00:00"/>
    <s v="Bryan David Castro Gomez"/>
    <s v="Área Suscripción"/>
    <s v="Operaciones Generales"/>
    <s v="Peso Colombiano"/>
    <s v="Emisión"/>
    <m/>
    <m/>
    <s v="10/12/2023, 1:31 p. m."/>
    <s v="14/12/2023, 5:00 p. m."/>
    <s v="VIDA"/>
    <x v="0"/>
    <x v="0"/>
  </r>
  <r>
    <s v="Maria Andrea Acosta Riaño"/>
    <x v="12"/>
    <x v="13"/>
    <s v="Ibague"/>
    <s v="En Proceso"/>
    <s v="Grupo Vida"/>
    <s v="Grupo vida"/>
    <s v="Emisión"/>
    <s v="100 % Compañía"/>
    <s v="0"/>
    <n v="184600"/>
    <s v="184600,00"/>
    <m/>
    <n v="13"/>
    <d v="2023-12-10T00:00:00"/>
    <d v="2023-12-14T00:00:00"/>
    <s v="Bryan David Castro Gomez"/>
    <s v="Área Suscripción"/>
    <s v="Operaciones Generales"/>
    <s v="Peso Colombiano"/>
    <s v="Emisión"/>
    <m/>
    <m/>
    <s v="10/12/2023, 12:45 p. m."/>
    <s v="14/12/2023, 5:00 p. m."/>
    <s v="VIDA"/>
    <x v="0"/>
    <x v="0"/>
  </r>
  <r>
    <s v="Maria Andrea Acosta Riaño"/>
    <x v="13"/>
    <x v="14"/>
    <s v="Pereira"/>
    <s v="En Proceso"/>
    <s v="Grupo Vida"/>
    <s v="Grupo vida"/>
    <s v="Emisión"/>
    <s v="100 % Compañía"/>
    <s v="0"/>
    <n v="326100"/>
    <s v="326100,00"/>
    <m/>
    <n v="10"/>
    <d v="2023-12-10T00:00:00"/>
    <d v="2023-12-14T00:00:00"/>
    <s v="Bryan David Castro Gomez"/>
    <s v="Área Suscripción"/>
    <s v="Operaciones Generales"/>
    <s v="Peso Colombiano"/>
    <s v="Emisión"/>
    <m/>
    <m/>
    <s v="10/12/2023, 5:13 p. m."/>
    <s v="14/12/2023, 5:00 p. m."/>
    <s v="VIDA"/>
    <x v="0"/>
    <x v="0"/>
  </r>
  <r>
    <s v="Yurani Ceballos Castro"/>
    <x v="14"/>
    <x v="15"/>
    <s v="Cali corredores"/>
    <s v="En Proceso"/>
    <s v="Grupo Vida"/>
    <s v="Grupo vida"/>
    <s v="Modificación"/>
    <s v="100 % Compañía"/>
    <s v="0"/>
    <n v="39592"/>
    <s v="39592,00"/>
    <n v="971603206"/>
    <n v="1"/>
    <d v="2023-12-10T00:00:00"/>
    <d v="2023-12-15T00:00:00"/>
    <s v="Bryan David Castro Gomez"/>
    <s v="Área Suscripción"/>
    <s v="Operaciones Generales"/>
    <s v="Peso Colombiano"/>
    <s v="Inclusiones"/>
    <m/>
    <m/>
    <s v="10/12/2023, 9:19 p. m."/>
    <s v="15/12/2023, 5:00 p. m."/>
    <s v="VIDA"/>
    <x v="0"/>
    <x v="0"/>
  </r>
  <r>
    <s v="Patricia Corredor"/>
    <x v="15"/>
    <x v="16"/>
    <s v="Franquicia Bogota Centro Nariño"/>
    <s v="En Proceso"/>
    <s v="Grupo Deudor"/>
    <s v="Grupo deudor"/>
    <s v="Modificación"/>
    <s v="100 % Compañía"/>
    <s v="0"/>
    <n v="8793022"/>
    <s v="0,00"/>
    <n v="1"/>
    <n v="523"/>
    <d v="2023-12-11T00:00:00"/>
    <d v="2023-12-18T00:00:00"/>
    <s v="Bryan David Castro Gomez"/>
    <s v="Área Suscripción"/>
    <s v="Operaciones Generales"/>
    <s v="Peso Colombiano"/>
    <s v="Cobros mensuales"/>
    <m/>
    <m/>
    <s v="11/12/2023, 10:07 a. m."/>
    <s v="18/12/2023, 10:07 a. m."/>
    <s v="VIDA"/>
    <x v="0"/>
    <x v="0"/>
  </r>
  <r>
    <s v="Maritza Marin Lopez"/>
    <x v="16"/>
    <x v="17"/>
    <s v="Medellin Corredores"/>
    <s v="En Proceso"/>
    <s v="Grupo Vida"/>
    <s v="Grupo vida"/>
    <s v="Modificación"/>
    <s v="100 % Compañía"/>
    <s v="0"/>
    <n v="256293"/>
    <s v="256293,00"/>
    <n v="201002936"/>
    <n v="8"/>
    <d v="2023-12-11T00:00:00"/>
    <d v="2023-12-18T00:00:00"/>
    <s v="Bryan David Castro Gomez"/>
    <s v="Área Suscripción"/>
    <s v="Operaciones Generales"/>
    <s v="Peso Colombiano"/>
    <s v="Cobros mensuales"/>
    <s v="Pendiente texto"/>
    <m/>
    <s v="11/12/2023, 1:48 p. m."/>
    <s v="18/12/2023, 1:48 p. m."/>
    <s v="VIDA"/>
    <x v="0"/>
    <x v="0"/>
  </r>
  <r>
    <s v="Maritza Marin Lopez"/>
    <x v="17"/>
    <x v="18"/>
    <s v="Medellin Corredores"/>
    <s v="En Proceso"/>
    <s v="Grupo Vida"/>
    <s v="Grupo vida"/>
    <s v="Modificación"/>
    <s v="100 % Compañía"/>
    <s v="0"/>
    <n v="3302853"/>
    <s v="3302853,00"/>
    <n v="201003019"/>
    <n v="268"/>
    <d v="2023-12-11T00:00:00"/>
    <d v="2023-12-18T00:00:00"/>
    <s v="Bryan David Castro Gomez"/>
    <s v="Área Suscripción"/>
    <s v="Operaciones Generales"/>
    <s v="Peso Colombiano"/>
    <s v="Cobros mensuales"/>
    <s v="Pendiente texto"/>
    <m/>
    <s v="11/12/2023, 2:13 p. m."/>
    <s v="18/12/2023, 2:13 p. m."/>
    <s v="VIDA"/>
    <x v="0"/>
    <x v="0"/>
  </r>
  <r>
    <s v="Maritza Marin Lopez"/>
    <x v="17"/>
    <x v="19"/>
    <s v="Medellin Corredores"/>
    <s v="En Proceso"/>
    <s v="Grupo Vida"/>
    <s v="Grupo vida"/>
    <s v="Modificación"/>
    <s v="100 % Compañía"/>
    <s v="0"/>
    <n v="151536"/>
    <s v="151536,00"/>
    <n v="201002992"/>
    <n v="5"/>
    <d v="2023-12-11T00:00:00"/>
    <d v="2023-12-18T00:00:00"/>
    <s v="Bryan David Castro Gomez"/>
    <s v="Área Suscripción"/>
    <s v="Operaciones Generales"/>
    <s v="Peso Colombiano"/>
    <s v="Cobros mensuales"/>
    <s v="Pendiente texto"/>
    <m/>
    <s v="11/12/2023, 2:55 p. m."/>
    <s v="18/12/2023, 2:55 p. m."/>
    <s v="VIDA"/>
    <x v="0"/>
    <x v="0"/>
  </r>
  <r>
    <s v="Carlos Hernan Martinez Salamanca"/>
    <x v="18"/>
    <x v="20"/>
    <s v="Cali centro"/>
    <s v="En Proceso"/>
    <s v="Grupo Deudor"/>
    <s v="Grupo deudor"/>
    <s v="Modificación"/>
    <s v="100 % Compañía"/>
    <s v="0"/>
    <n v="6967271"/>
    <s v="6967271,00"/>
    <n v="2225"/>
    <n v="309"/>
    <d v="2023-12-12T00:00:00"/>
    <d v="2023-12-19T00:00:00"/>
    <s v="Bryan David Castro Gomez"/>
    <s v="Área Suscripción"/>
    <s v="Operaciones Generales"/>
    <s v="Peso Colombiano"/>
    <s v="Cobros mensuales"/>
    <m/>
    <m/>
    <s v="12/12/2023, 10:40 a. m."/>
    <s v="19/12/2023, 10:40 a. m."/>
    <s v="VIDA"/>
    <x v="0"/>
    <x v="0"/>
  </r>
  <r>
    <s v="Jaime Alberto Saavedra Lopez"/>
    <x v="19"/>
    <x v="21"/>
    <s v="Cali centro"/>
    <s v="En Proceso"/>
    <s v="Grupo Deudor"/>
    <s v="Grupo deudor"/>
    <s v="Modificación"/>
    <s v="100 % Compañía"/>
    <s v="0"/>
    <n v="225450"/>
    <s v="225450,00"/>
    <n v="2217"/>
    <n v="20"/>
    <d v="2023-12-12T00:00:00"/>
    <d v="2023-12-19T00:00:00"/>
    <s v="Bryan David Castro Gomez"/>
    <s v="Área Suscripción"/>
    <s v="Operaciones Generales"/>
    <s v="Peso Colombiano"/>
    <s v="Cobros mensuales"/>
    <m/>
    <m/>
    <s v="12/12/2023, 12:02 p. m."/>
    <s v="19/12/2023, 12:02 p. m."/>
    <s v="VIDA"/>
    <x v="0"/>
    <x v="0"/>
  </r>
  <r>
    <s v="Yeimy Lucia Gomez Quintero"/>
    <x v="20"/>
    <x v="22"/>
    <s v="Bogotá corredores"/>
    <s v="En Proceso"/>
    <s v="Grupo Vida"/>
    <s v="Grupo vida"/>
    <s v="Modificación"/>
    <s v="100 % Compañía"/>
    <s v="0"/>
    <n v="4067500"/>
    <s v="0,00"/>
    <n v="1003948"/>
    <n v="118"/>
    <d v="2023-12-12T00:00:00"/>
    <d v="2023-12-19T00:00:00"/>
    <s v="Bryan David Castro Gomez"/>
    <s v="Área Suscripción"/>
    <s v="Operaciones Generales"/>
    <s v="Peso Colombiano"/>
    <s v="Cobros mensuales"/>
    <m/>
    <m/>
    <s v="12/12/2023, 2:14 p. m."/>
    <s v="19/12/2023, 2:14 p. m."/>
    <s v="VIDA"/>
    <x v="0"/>
    <x v="0"/>
  </r>
  <r>
    <s v="Ana Maria Castano Restrepo"/>
    <x v="21"/>
    <x v="23"/>
    <s v="Medellin Corredores"/>
    <s v="En Proceso"/>
    <s v="Grupo Vida"/>
    <s v="Grupo vida"/>
    <s v="Modificación"/>
    <s v="100 % Compañía"/>
    <s v="0"/>
    <n v="250125"/>
    <s v="250125,00"/>
    <n v="201003130"/>
    <n v="111"/>
    <d v="2023-12-12T00:00:00"/>
    <d v="2023-12-19T00:00:00"/>
    <s v="Bryan David Castro Gomez"/>
    <s v="Área Suscripción"/>
    <s v="Operaciones Generales"/>
    <s v="Peso Colombiano"/>
    <s v="Cobros mensuales"/>
    <s v="Pendiente retroactividas"/>
    <m/>
    <s v="12/12/2023, 3:24 p. m."/>
    <s v="19/12/2023, 3:24 p. m."/>
    <s v="VIDA"/>
    <x v="0"/>
    <x v="0"/>
  </r>
  <r>
    <s v="William Alberto Sanchez"/>
    <x v="22"/>
    <x v="24"/>
    <s v="Bogotá corredores"/>
    <s v="En Proceso"/>
    <s v="Grupo Deudor"/>
    <s v="Grupo deudor"/>
    <s v="Modificación"/>
    <s v="100 % Compañía"/>
    <s v="0"/>
    <n v="3173"/>
    <s v="0,00"/>
    <n v="800103141"/>
    <n v="2"/>
    <d v="2023-12-12T00:00:00"/>
    <d v="2023-12-19T00:00:00"/>
    <s v="Bryan David Castro Gomez"/>
    <s v="Área Suscripción"/>
    <s v="Operaciones Generales"/>
    <s v="Peso Colombiano"/>
    <s v="Ajuste de valor asegurado"/>
    <m/>
    <m/>
    <s v="12/12/2023, 4:37 p. m."/>
    <s v="19/12/2023, 4:37 p. m."/>
    <s v="VIDA"/>
    <x v="0"/>
    <x v="0"/>
  </r>
  <r>
    <s v="Maria Andrea Acosta Riaño"/>
    <x v="23"/>
    <x v="25"/>
    <s v="Franquicia Bogota Oriente"/>
    <s v="En Proceso"/>
    <s v="Grupo Vida"/>
    <s v="Grupo vida"/>
    <s v="Emisión"/>
    <s v="100 % Compañía"/>
    <s v="0"/>
    <n v="0"/>
    <s v="0,00"/>
    <m/>
    <n v="1"/>
    <d v="2023-12-12T00:00:00"/>
    <d v="2023-12-18T00:00:00"/>
    <s v="Bryan David Castro Gomez"/>
    <s v="Área Suscripción"/>
    <s v="Operaciones Generales"/>
    <s v="Peso Colombiano"/>
    <s v="Emisión"/>
    <m/>
    <m/>
    <s v="12/12/2023, 5:37 p. m."/>
    <s v="18/12/2023, 5:00 p. m."/>
    <s v="VIDA"/>
    <x v="0"/>
    <x v="0"/>
  </r>
  <r>
    <s v="Maria Catalina Tunjano Vargas"/>
    <x v="24"/>
    <x v="26"/>
    <s v="Bogotá corredores"/>
    <s v="En Proceso"/>
    <s v="Accidentes"/>
    <s v="ACC.PERSONALES COLEC"/>
    <s v="Renovación"/>
    <s v="100 % Compañía"/>
    <s v="0"/>
    <n v="900000"/>
    <s v="0,00"/>
    <n v="985102751"/>
    <n v="50"/>
    <d v="2023-12-13T00:00:00"/>
    <d v="2023-12-19T00:00:00"/>
    <s v="Bryan David Castro Gomez"/>
    <s v="Área Operaciones"/>
    <s v="Operaciones Generales"/>
    <s v="Peso Colombiano"/>
    <s v="Renovación"/>
    <m/>
    <m/>
    <s v="13/12/2023, 8:13 a. m."/>
    <s v="19/12/2023, 8:13 a. m."/>
    <s v="VIDA"/>
    <x v="0"/>
    <x v="0"/>
  </r>
  <r>
    <s v="Maria Catalina Tunjano Vargas"/>
    <x v="25"/>
    <x v="27"/>
    <s v="Bogotá corredores"/>
    <s v="En Proceso"/>
    <s v="Grupo Vida"/>
    <s v="Grupo vida"/>
    <s v="Modificación"/>
    <s v="100 % Compañía"/>
    <s v="0"/>
    <n v="0"/>
    <s v="0,00"/>
    <n v="1004009"/>
    <n v="49"/>
    <d v="2023-12-13T00:00:00"/>
    <d v="2023-12-20T00:00:00"/>
    <s v="Bryan David Castro Gomez"/>
    <s v="Área Suscripción"/>
    <s v="Operaciones Generales"/>
    <s v="Peso Colombiano"/>
    <s v="Inclusiones"/>
    <m/>
    <m/>
    <s v="13/12/2023, 11:11 a. m."/>
    <s v="20/12/2023, 11:11 a. m."/>
    <s v="VIDA"/>
    <x v="0"/>
    <x v="0"/>
  </r>
  <r>
    <s v="Yeimy Lucia Gomez Quintero"/>
    <x v="26"/>
    <x v="28"/>
    <s v="Franquicia chico"/>
    <s v="En Proceso"/>
    <s v="Grupo Vida"/>
    <s v="Grupo vida"/>
    <s v="Modificación"/>
    <s v="100 % Compañía"/>
    <s v="0"/>
    <n v="-41667"/>
    <s v="0,00"/>
    <n v="2209"/>
    <n v="4"/>
    <d v="2023-12-13T00:00:00"/>
    <d v="2023-12-20T00:00:00"/>
    <s v="Bryan David Castro Gomez"/>
    <s v="Área Suscripción"/>
    <s v="Operaciones Generales"/>
    <s v="Peso Colombiano"/>
    <s v="Notas Crédito"/>
    <m/>
    <m/>
    <s v="13/12/2023, 11:34 a. m."/>
    <s v="20/12/2023, 11:34 a. m."/>
    <s v="VIDA"/>
    <x v="0"/>
    <x v="0"/>
  </r>
  <r>
    <s v="Maritza Marin Lopez"/>
    <x v="17"/>
    <x v="29"/>
    <s v="Medellin Corredores"/>
    <s v="En Proceso"/>
    <s v="Grupo Deudor"/>
    <s v="Grupo deudor"/>
    <s v="Modificación"/>
    <s v="100 % Compañía"/>
    <s v="0"/>
    <n v="2371157"/>
    <s v="2371157,00"/>
    <n v="1002404"/>
    <n v="228"/>
    <d v="2023-12-13T00:00:00"/>
    <d v="2023-12-20T00:00:00"/>
    <s v="Bryan David Castro Gomez"/>
    <s v="Área Suscripción"/>
    <s v="Operaciones Generales"/>
    <s v="Peso Colombiano"/>
    <s v="Cobros mensuales"/>
    <s v="Pendiente texto"/>
    <m/>
    <s v="13/12/2023, 5:36 p. m."/>
    <s v="20/12/2023, 5:00 p. m."/>
    <s v="VIDA"/>
    <x v="0"/>
    <x v="0"/>
  </r>
  <r>
    <s v="Yurani Ceballos Castro"/>
    <x v="27"/>
    <x v="30"/>
    <s v="Cali corredores"/>
    <s v="En Proceso"/>
    <s v="Grupo Vida"/>
    <s v="Grupo vida"/>
    <s v="Modificación"/>
    <s v="100 % Compañía"/>
    <s v="0"/>
    <n v="0"/>
    <s v="0,00"/>
    <n v="971603208"/>
    <n v="1"/>
    <d v="2023-12-13T00:00:00"/>
    <d v="2023-12-20T00:00:00"/>
    <s v="Bryan David Castro Gomez"/>
    <s v="Área Suscripción"/>
    <s v="Operaciones Generales"/>
    <s v="Peso Colombiano"/>
    <s v="Modificación de datos de la póliza o el riesgo"/>
    <s v="Pendiente texto"/>
    <m/>
    <s v="13/12/2023, 2:04 p. m."/>
    <s v="20/12/2023, 2:04 p. m."/>
    <s v="VIDA"/>
    <x v="0"/>
    <x v="0"/>
  </r>
  <r>
    <s v="Leidy Andrea Puerta Henao"/>
    <x v="28"/>
    <x v="31"/>
    <s v="Manizales"/>
    <s v="En Proceso"/>
    <s v="Responsabilidad civil"/>
    <s v="Directores y administradores"/>
    <s v="Modificación"/>
    <s v="100 % Compañía"/>
    <s v="0"/>
    <n v="0"/>
    <s v="0,00"/>
    <n v="1002565"/>
    <n v="1"/>
    <d v="2023-12-06T00:00:00"/>
    <d v="2023-12-14T00:00:00"/>
    <s v="Christian Andres Sanchez Salamanca"/>
    <s v="Área Suscripción"/>
    <s v="Operaciones Generales"/>
    <s v="Peso Colombiano"/>
    <s v="Prorrogas"/>
    <m/>
    <m/>
    <s v="6/12/2023, 8:47 a. m."/>
    <s v="14/12/2023, 8:47 a. m."/>
    <s v="GENERALES"/>
    <x v="0"/>
    <x v="0"/>
  </r>
  <r>
    <s v="Leidy Andrea Puerta Henao"/>
    <x v="29"/>
    <x v="32"/>
    <s v="Pereira"/>
    <s v="En Proceso"/>
    <s v="Incendio"/>
    <s v="Todo riesgo daño material"/>
    <s v="Modificación"/>
    <s v="Coaseguro Aceptado"/>
    <s v="0"/>
    <n v="636341"/>
    <s v="636341,00"/>
    <n v="13078"/>
    <n v="1"/>
    <d v="2023-12-06T00:00:00"/>
    <d v="2023-12-14T00:00:00"/>
    <s v="Christian Andres Sanchez Salamanca"/>
    <s v="Área Suscripción"/>
    <s v="Operaciones Generales"/>
    <s v="Peso Colombiano"/>
    <s v="Modificación de datos de la póliza o el riesgo"/>
    <m/>
    <m/>
    <s v="6/12/2023, 8:39 a. m."/>
    <s v="14/12/2023, 8:39 a. m."/>
    <s v="GENERALES"/>
    <x v="0"/>
    <x v="0"/>
  </r>
  <r>
    <s v="Edgar Enrique Velasquez Bohorquez"/>
    <x v="30"/>
    <x v="33"/>
    <s v="Bogotá san diego"/>
    <s v="En Proceso"/>
    <s v="Responsabilidad civil"/>
    <s v="General"/>
    <s v="Modificación"/>
    <s v="100 % Compañía"/>
    <s v="1"/>
    <n v="210688"/>
    <s v="0,00"/>
    <n v="1003620"/>
    <n v="1"/>
    <d v="2023-12-06T00:00:00"/>
    <d v="2023-12-14T00:00:00"/>
    <s v="Christian Andres Sanchez Salamanca"/>
    <s v="Área Suscripción"/>
    <s v="Operaciones Generales"/>
    <s v="Peso Colombiano"/>
    <s v="Inclusiones"/>
    <m/>
    <m/>
    <s v="6/12/2023, 2:07 p. m."/>
    <s v="14/12/2023, 2:07 p. m."/>
    <s v="GENERALES"/>
    <x v="0"/>
    <x v="0"/>
  </r>
  <r>
    <s v="Juan Jose Vanegas Valencia"/>
    <x v="31"/>
    <x v="34"/>
    <s v="Cali corredores"/>
    <s v="En Proceso"/>
    <s v="Transporte"/>
    <s v="Transporte automático de mercancías"/>
    <s v="Modificación"/>
    <s v="100 % Compañía"/>
    <s v="1"/>
    <n v="2290750"/>
    <s v="1925000,00"/>
    <n v="8000003695"/>
    <n v="1"/>
    <d v="2023-12-06T00:00:00"/>
    <d v="2023-12-14T00:00:00"/>
    <s v="Christian Andres Sanchez Salamanca"/>
    <s v="Área Suscripción"/>
    <s v="Operaciones Generales"/>
    <s v="Peso Colombiano"/>
    <s v="Cobros mensuales"/>
    <m/>
    <s v="Buen Día, adjunto encontrará movimiento solicitado. Por favor validar y proceder con el cierre del caso, sí cumple con los requisitos solicitados. Gracias!"/>
    <s v="6/12/2023, 4:16 p. m."/>
    <s v="14/12/2023, 4:16 p. m."/>
    <s v="GENERALES"/>
    <x v="0"/>
    <x v="0"/>
  </r>
  <r>
    <s v="Juan David Solano Orjuela"/>
    <x v="32"/>
    <x v="35"/>
    <s v="Bogotá corredores"/>
    <s v="En Proceso"/>
    <s v="Incendio"/>
    <s v="Todo riesgo daño material"/>
    <s v="Modificación"/>
    <s v="Coaseguro cedido"/>
    <s v="0"/>
    <n v="-440704"/>
    <s v="-370339,00"/>
    <n v="12765"/>
    <n v="11"/>
    <d v="2023-12-07T00:00:00"/>
    <d v="2023-12-15T00:00:00"/>
    <s v="Christian Andres Sanchez Salamanca"/>
    <s v="Área Suscripción"/>
    <s v="Operaciones Generales"/>
    <s v="Peso Colombiano"/>
    <s v="Exclusiones"/>
    <m/>
    <m/>
    <s v="7/12/2023, 10:07 a. m."/>
    <s v="15/12/2023, 10:07 a. m."/>
    <s v="GENERALES"/>
    <x v="1"/>
    <x v="0"/>
  </r>
  <r>
    <s v="Hector Javier Paez Berdugo"/>
    <x v="33"/>
    <x v="36"/>
    <s v="Medellin Corredores"/>
    <s v="En Proceso"/>
    <s v="Incendio"/>
    <s v="Todo riesgo daño material"/>
    <s v="Modificación"/>
    <s v="Coaseguro cedido"/>
    <s v="0"/>
    <n v="839851"/>
    <s v="705757,00"/>
    <n v="9038"/>
    <n v="8"/>
    <d v="2023-12-07T00:00:00"/>
    <d v="2023-12-15T00:00:00"/>
    <s v="Christian Andres Sanchez Salamanca"/>
    <s v="Área Suscripción"/>
    <s v="Operaciones Generales"/>
    <s v="Peso Colombiano"/>
    <s v="Inclusiones"/>
    <m/>
    <m/>
    <s v="7/12/2023, 10:25 a. m."/>
    <s v="15/12/2023, 10:25 a. m."/>
    <s v="GENERALES"/>
    <x v="0"/>
    <x v="0"/>
  </r>
  <r>
    <s v="Nathalee Navas Contreras"/>
    <x v="34"/>
    <x v="37"/>
    <s v="Cucuta"/>
    <s v="En Proceso"/>
    <s v="Ramos Técnicos"/>
    <s v="Equipo móvil y maquinaria"/>
    <s v="Modificación"/>
    <s v="100 % Compañía"/>
    <s v="0"/>
    <n v="-8542814"/>
    <s v="-7178836,00"/>
    <n v="2204"/>
    <n v="1"/>
    <d v="2023-12-07T00:00:00"/>
    <d v="2023-12-15T00:00:00"/>
    <s v="Christian Andres Sanchez Salamanca"/>
    <s v="Área Suscripción"/>
    <s v="Operaciones Generales"/>
    <s v="Peso Colombiano"/>
    <s v="Exclusiones"/>
    <m/>
    <m/>
    <s v="7/12/2023, 4:08 p. m."/>
    <s v="15/12/2023, 4:08 p. m."/>
    <s v="GENERALES"/>
    <x v="0"/>
    <x v="0"/>
  </r>
  <r>
    <s v="Juan Camilo Salazar Sanchez"/>
    <x v="35"/>
    <x v="38"/>
    <s v="Bogotá corredores"/>
    <s v="En Proceso"/>
    <s v="Incendio"/>
    <s v="Multi-riesgo"/>
    <s v="Renovación"/>
    <s v="100 % Compañía"/>
    <s v="1"/>
    <n v="14722048"/>
    <s v="12371468,94"/>
    <n v="12114"/>
    <n v="1"/>
    <d v="2023-12-11T00:00:00"/>
    <d v="2023-12-14T00:00:00"/>
    <s v="Christian Andres Sanchez Salamanca"/>
    <s v="Área Operaciones"/>
    <s v="Operaciones Generales"/>
    <s v="Peso Colombiano"/>
    <s v="Renovación"/>
    <m/>
    <m/>
    <s v="11/12/2023, 3:04 p. m."/>
    <s v="14/12/2023, 3:04 p. m."/>
    <s v="GENERALES"/>
    <x v="0"/>
    <x v="0"/>
  </r>
  <r>
    <s v="Leidy Andrea Puerta Henao"/>
    <x v="36"/>
    <x v="39"/>
    <s v="Medellin centro"/>
    <s v="En Proceso"/>
    <s v="Incendio"/>
    <s v="Todo riesgo daño material"/>
    <s v="Modificación"/>
    <s v="100 % Compañía"/>
    <s v="0"/>
    <n v="4784053"/>
    <s v="4020213,00"/>
    <n v="12432"/>
    <n v="28"/>
    <d v="2023-12-13T00:00:00"/>
    <d v="2023-12-20T00:00:00"/>
    <s v="Christian Andres Sanchez Salamanca"/>
    <s v="Área Suscripción"/>
    <s v="Operaciones Generales"/>
    <s v="Peso Colombiano"/>
    <s v="Prorrogas"/>
    <m/>
    <m/>
    <s v="13/12/2023, 5:17 p. m."/>
    <s v="20/12/2023, 5:00 p. m."/>
    <s v="GENERALES"/>
    <x v="0"/>
    <x v="0"/>
  </r>
  <r>
    <s v="Nathalee Navas Contreras"/>
    <x v="37"/>
    <x v="40"/>
    <s v="Agencia expansion floridablanca"/>
    <s v="En Proceso"/>
    <s v="Responsabilidad civil"/>
    <s v="Rce empresas"/>
    <s v="Renovación"/>
    <s v="100 % Compañía"/>
    <s v="0"/>
    <n v="3748831"/>
    <s v="3150278,00"/>
    <n v="2226"/>
    <n v="1"/>
    <d v="2023-12-11T00:00:00"/>
    <d v="2023-12-14T00:00:00"/>
    <s v="Christian Andres Sanchez Salamanca"/>
    <s v="Área Operaciones"/>
    <s v="Operaciones Generales"/>
    <s v="Peso Colombiano"/>
    <s v="Renovación"/>
    <m/>
    <m/>
    <s v="11/12/2023, 3:00 p. m."/>
    <s v="14/12/2023, 3:00 p. m."/>
    <s v="GENERALES"/>
    <x v="0"/>
    <x v="0"/>
  </r>
  <r>
    <s v="Ricardo Antonio Escobar Alvarez"/>
    <x v="12"/>
    <x v="41"/>
    <s v="Franquicia cali"/>
    <s v="En Proceso"/>
    <s v="Responsabilidad civil"/>
    <s v="Rce empresas"/>
    <s v="Modificación"/>
    <s v="100 % Compañía"/>
    <s v="0"/>
    <n v="0"/>
    <s v="0,00"/>
    <n v="2227"/>
    <n v="1"/>
    <d v="2023-12-12T00:00:00"/>
    <d v="2023-12-19T00:00:00"/>
    <s v="Christian Andres Sanchez Salamanca"/>
    <s v="Área Suscripción"/>
    <s v="Operaciones Generales"/>
    <s v="Peso Colombiano"/>
    <s v="Modificación de datos de la póliza o el riesgo"/>
    <m/>
    <s v="Buena tarde Por favor realizar la aclaración bajo el siguiente texto: No obstante, lo estipulado en la caratula de la presente póliza, se aclara que, para todos los efectos del contrato de Seguros, el Tomador es FINESA S.A. NIT 805012610-5"/>
    <s v="12/12/2023, 9:45 a. m."/>
    <s v="19/12/2023, 9:45 a. m."/>
    <s v="GENERALES"/>
    <x v="0"/>
    <x v="0"/>
  </r>
  <r>
    <s v="Nathalee Navas Contreras"/>
    <x v="38"/>
    <x v="42"/>
    <s v="Bucaramanga"/>
    <s v="En Proceso"/>
    <s v="Transporte"/>
    <s v="Transporte automático de valores"/>
    <s v="Modificación"/>
    <s v="100 % Compañía"/>
    <s v="0"/>
    <n v="1094691"/>
    <s v="919908,00"/>
    <n v="1002256"/>
    <n v="1"/>
    <d v="2023-12-12T00:00:00"/>
    <d v="2023-12-19T00:00:00"/>
    <s v="Christian Andres Sanchez Salamanca"/>
    <s v="Área Suscripción"/>
    <s v="Operaciones Generales"/>
    <s v="Peso Colombiano"/>
    <s v="Cobros mensuales"/>
    <m/>
    <m/>
    <s v="12/12/2023, 10:38 a. m."/>
    <s v="19/12/2023, 10:38 a. m."/>
    <s v="GENERALES"/>
    <x v="0"/>
    <x v="0"/>
  </r>
  <r>
    <s v="Angie Vanessa Triana Zamudio"/>
    <x v="39"/>
    <x v="43"/>
    <s v="Medellin Corredores"/>
    <s v="En Proceso"/>
    <s v="Incendio"/>
    <s v="Todo riesgo daño material"/>
    <s v="Emisión"/>
    <s v="Coaseguro Aceptado"/>
    <s v="1"/>
    <n v="456653091"/>
    <s v="0,00"/>
    <m/>
    <n v="1"/>
    <d v="2023-12-12T00:00:00"/>
    <d v="2023-12-15T00:00:00"/>
    <s v="Christian Andres Sanchez Salamanca"/>
    <s v="Área Suscripción"/>
    <s v="Operaciones Generales"/>
    <s v="Peso Colombiano"/>
    <s v="Emisión"/>
    <m/>
    <m/>
    <s v="12/12/2023, 10:43 a. m."/>
    <s v="15/12/2023, 10:43 a. m."/>
    <s v="GENERALES"/>
    <x v="2"/>
    <x v="0"/>
  </r>
  <r>
    <s v="Juan Jose Vanegas Valencia"/>
    <x v="40"/>
    <x v="44"/>
    <s v="Cali corredores"/>
    <s v="En Proceso"/>
    <s v="Incendio"/>
    <s v="Multi-riesgo"/>
    <s v="Modificación"/>
    <s v="Coaseguro cedido"/>
    <s v="0"/>
    <n v="234479"/>
    <s v="197042,00"/>
    <n v="19724"/>
    <n v="1"/>
    <d v="2023-12-12T00:00:00"/>
    <d v="2023-12-19T00:00:00"/>
    <s v="Christian Andres Sanchez Salamanca"/>
    <s v="Área Suscripción"/>
    <s v="Operaciones Generales"/>
    <s v="Peso Colombiano"/>
    <s v="Modificación de datos de la póliza o el riesgo"/>
    <m/>
    <m/>
    <s v="12/12/2023, 1:40 p. m."/>
    <s v="19/12/2023, 1:40 p. m."/>
    <s v="GENERALES"/>
    <x v="0"/>
    <x v="0"/>
  </r>
  <r>
    <s v="Arbey del Carmen Gutierrez Gutierrez"/>
    <x v="41"/>
    <x v="45"/>
    <s v="Bogotá corredores"/>
    <s v="En Proceso"/>
    <s v="Incendio"/>
    <s v="Rotura de maquinaria"/>
    <s v="Renovación"/>
    <s v="Coaseguro Aceptado"/>
    <s v="0"/>
    <n v="0"/>
    <s v="10015053,00"/>
    <n v="12753"/>
    <n v="1"/>
    <d v="2023-12-12T00:00:00"/>
    <d v="2023-12-15T00:00:00"/>
    <s v="Christian Andres Sanchez Salamanca"/>
    <s v="Área Operaciones"/>
    <s v="Operaciones Generales"/>
    <s v="Peso Colombiano"/>
    <s v="Renovación"/>
    <m/>
    <m/>
    <s v="12/12/2023, 4:48 p. m."/>
    <s v="15/12/2023, 4:49 p. m."/>
    <s v="GENERALES"/>
    <x v="0"/>
    <x v="0"/>
  </r>
  <r>
    <s v="Wagner Blanco Otero"/>
    <x v="12"/>
    <x v="46"/>
    <s v="Cartagena"/>
    <s v="En Proceso"/>
    <s v="Responsabilidad civil"/>
    <s v="General"/>
    <s v="Emisión"/>
    <s v="100 % Compañía"/>
    <s v="0"/>
    <n v="1380400"/>
    <s v="1160000,00"/>
    <m/>
    <n v="1"/>
    <d v="2023-12-12T00:00:00"/>
    <d v="2023-12-15T00:00:00"/>
    <s v="Christian Andres Sanchez Salamanca"/>
    <s v="Área Suscripción"/>
    <s v="Operaciones Generales"/>
    <s v="Peso Colombiano"/>
    <s v="Emisión"/>
    <m/>
    <m/>
    <s v="12/12/2023, 4:59 p. m."/>
    <s v="15/12/2023, 4:59 p. m."/>
    <s v="GENERALES"/>
    <x v="0"/>
    <x v="0"/>
  </r>
  <r>
    <s v="Juan Camilo Salazar Sanchez"/>
    <x v="42"/>
    <x v="47"/>
    <s v="Bogotá corredores"/>
    <s v="En Proceso"/>
    <s v="Incendio"/>
    <s v="Multi-riesgo"/>
    <s v="Modificación"/>
    <s v="100 % Compañía"/>
    <s v="1"/>
    <n v="0"/>
    <s v="0,00"/>
    <n v="11785"/>
    <n v="1"/>
    <d v="2023-12-12T00:00:00"/>
    <d v="2023-12-19T00:00:00"/>
    <s v="Christian Andres Sanchez Salamanca"/>
    <s v="Área Suscripción"/>
    <s v="Operaciones Generales"/>
    <s v="Dólar Estadounidense"/>
    <s v="Modificación de datos de la póliza o el riesgo"/>
    <m/>
    <m/>
    <s v="12/12/2023, 8:23 p. m."/>
    <s v="19/12/2023, 5:00 p. m."/>
    <s v="GENERALES"/>
    <x v="0"/>
    <x v="0"/>
  </r>
  <r>
    <s v="Arbey del Carmen Gutierrez Gutierrez"/>
    <x v="43"/>
    <x v="48"/>
    <s v="Bogotá corredores"/>
    <s v="En Proceso"/>
    <s v="Incendio"/>
    <s v="Todo riesgo daño material"/>
    <s v="Renovación"/>
    <s v="Coaseguro Aceptado"/>
    <s v="0"/>
    <n v="7443"/>
    <s v="7443,00"/>
    <n v="12655"/>
    <n v="1"/>
    <d v="2023-12-13T00:00:00"/>
    <d v="2023-12-18T00:00:00"/>
    <s v="Christian Andres Sanchez Salamanca"/>
    <s v="Área Operaciones"/>
    <s v="Operaciones Generales"/>
    <s v="Peso Colombiano"/>
    <s v="Renovación"/>
    <m/>
    <m/>
    <s v="13/12/2023, 9:07 a. m."/>
    <s v="18/12/2023, 9:07 a. m."/>
    <s v="GENERALES"/>
    <x v="0"/>
    <x v="0"/>
  </r>
  <r>
    <s v="Yurani Ducuara Neuto"/>
    <x v="44"/>
    <x v="49"/>
    <s v="Bogotá corredores"/>
    <s v="En Proceso"/>
    <s v="Responsabilidad civil"/>
    <s v="Rce servidores públicos"/>
    <s v="Modificación"/>
    <s v="100 % Compañía"/>
    <s v="0"/>
    <n v="20786203"/>
    <s v="17467397,00"/>
    <n v="8001484416"/>
    <n v="1"/>
    <d v="2023-12-13T00:00:00"/>
    <d v="2023-12-20T00:00:00"/>
    <s v="Christian Andres Sanchez Salamanca"/>
    <s v="Área Suscripción"/>
    <s v="Operaciones Generales"/>
    <s v="Peso Colombiano"/>
    <s v="Prorrogas"/>
    <m/>
    <m/>
    <s v="13/12/2023, 10:37 a. m."/>
    <s v="20/12/2023, 10:37 a. m."/>
    <s v="GENERALES"/>
    <x v="1"/>
    <x v="0"/>
  </r>
  <r>
    <s v="Yurani Ducuara Neuto"/>
    <x v="45"/>
    <x v="50"/>
    <s v="Bogotá corredores"/>
    <s v="En Proceso"/>
    <s v="Incendio"/>
    <s v="Tradicional"/>
    <s v="Modificación"/>
    <s v="100 % Compañía"/>
    <s v="0"/>
    <n v="62378073"/>
    <s v="52418549,00"/>
    <n v="8001005361"/>
    <n v="1223"/>
    <d v="2023-12-13T00:00:00"/>
    <d v="2023-12-20T00:00:00"/>
    <s v="Christian Andres Sanchez Salamanca"/>
    <s v="Área Suscripción"/>
    <s v="Operaciones Generales"/>
    <s v="Peso Colombiano"/>
    <s v="Prorrogas"/>
    <m/>
    <m/>
    <s v="13/12/2023, 11:26 a. m."/>
    <s v="20/12/2023, 11:26 a. m."/>
    <s v="GENERALES"/>
    <x v="1"/>
    <x v="0"/>
  </r>
  <r>
    <s v="Leidy Andrea Puerta Henao"/>
    <x v="46"/>
    <x v="51"/>
    <s v="Medellin Corredores"/>
    <s v="En Proceso"/>
    <s v="Incendio"/>
    <s v="Todo riesgo daño material"/>
    <s v="Modificación"/>
    <s v="Coaseguro Aceptado"/>
    <s v="1"/>
    <n v="36"/>
    <s v="36,82"/>
    <n v="9148"/>
    <n v="1"/>
    <d v="2023-12-13T00:00:00"/>
    <d v="2023-12-20T00:00:00"/>
    <s v="Christian Andres Sanchez Salamanca"/>
    <s v="Área Suscripción"/>
    <s v="Operaciones Generales"/>
    <s v="Dólar Estadounidense"/>
    <s v="Modificación de datos de la póliza o el riesgo"/>
    <m/>
    <m/>
    <s v="13/12/2023, 12:24 p. m."/>
    <s v="20/12/2023, 12:24 p. m."/>
    <s v="GENERALES"/>
    <x v="0"/>
    <x v="0"/>
  </r>
  <r>
    <s v="Leidy Andrea Puerta Henao"/>
    <x v="47"/>
    <x v="52"/>
    <s v="Medellin Corredores"/>
    <s v="En Proceso"/>
    <s v="Incendio"/>
    <s v="Todo riesgo daño material"/>
    <s v="Modificación"/>
    <s v="Coaseguro Aceptado"/>
    <s v="1"/>
    <n v="7645"/>
    <s v="7645,12"/>
    <n v="8932"/>
    <n v="1"/>
    <d v="2023-12-13T00:00:00"/>
    <d v="2023-12-20T00:00:00"/>
    <s v="Christian Andres Sanchez Salamanca"/>
    <s v="Área Suscripción"/>
    <s v="Operaciones Generales"/>
    <s v="Peso Colombiano"/>
    <s v="Modificación de datos de la póliza o el riesgo"/>
    <m/>
    <m/>
    <s v="13/12/2023, 4:50 p. m."/>
    <s v="20/12/2023, 4:50 p. m."/>
    <s v="GENERALES"/>
    <x v="0"/>
    <x v="0"/>
  </r>
  <r>
    <s v="Juan David Solano Orjuela"/>
    <x v="48"/>
    <x v="53"/>
    <s v="Bogotá corredores"/>
    <s v="En Proceso"/>
    <s v="Incendio"/>
    <s v="Todo riesgo daño material"/>
    <s v="Modificación"/>
    <s v="Coaseguro cedido"/>
    <s v="1"/>
    <n v="527842"/>
    <s v="443565,00"/>
    <n v="12835"/>
    <n v="1"/>
    <d v="2023-12-13T00:00:00"/>
    <d v="2023-12-20T00:00:00"/>
    <s v="Christian Andres Sanchez Salamanca"/>
    <s v="Área Suscripción"/>
    <s v="Operaciones Generales"/>
    <s v="Peso Colombiano"/>
    <s v="Inclusiones"/>
    <m/>
    <m/>
    <s v="13/12/2023, 2:42 p. m."/>
    <s v="20/12/2023, 2:42 p. m."/>
    <s v="GENERALES"/>
    <x v="1"/>
    <x v="0"/>
  </r>
  <r>
    <s v="Leidy Andrea Puerta Henao"/>
    <x v="49"/>
    <x v="54"/>
    <s v="Medellin Corredores"/>
    <s v="En Proceso"/>
    <s v="Incendio"/>
    <s v="Todo riesgo daño material"/>
    <s v="Modificación"/>
    <s v="Coaseguro Aceptado"/>
    <s v="1"/>
    <n v="281"/>
    <s v="281,94"/>
    <n v="9233"/>
    <n v="1"/>
    <d v="2023-12-13T00:00:00"/>
    <d v="2023-12-20T00:00:00"/>
    <s v="Christian Andres Sanchez Salamanca"/>
    <s v="Área Suscripción"/>
    <s v="Operaciones Generales"/>
    <s v="Dólar Estadounidense"/>
    <s v="Modificación de datos de la póliza o el riesgo"/>
    <m/>
    <s v="Ok poliza 9233"/>
    <s v="13/12/2023, 5:00 p. m."/>
    <s v="20/12/2023, 5:00 p. m."/>
    <s v="GENERALES"/>
    <x v="0"/>
    <x v="0"/>
  </r>
  <r>
    <s v="Juan Jose Vanegas Valencia"/>
    <x v="50"/>
    <x v="55"/>
    <s v="Cali corredores"/>
    <s v="En Proceso"/>
    <s v="Transporte"/>
    <s v="Transporte automático de mercancías"/>
    <s v="Modificación"/>
    <s v="Coaseguro cedido"/>
    <s v="0"/>
    <n v="56949"/>
    <s v="47856,80"/>
    <n v="8000003697"/>
    <n v="1"/>
    <d v="2023-12-13T00:00:00"/>
    <d v="2023-12-20T00:00:00"/>
    <s v="Christian Andres Sanchez Salamanca"/>
    <s v="Área Suscripción"/>
    <s v="Operaciones Generales"/>
    <s v="Peso Colombiano"/>
    <s v="Cobros mensuales"/>
    <m/>
    <m/>
    <s v="13/12/2023, 4:20 p. m."/>
    <s v="20/12/2023, 4:20 p. m."/>
    <s v="GENERALES"/>
    <x v="0"/>
    <x v="0"/>
  </r>
  <r>
    <s v="Maria Elisa Rojas Luque"/>
    <x v="51"/>
    <x v="56"/>
    <s v="Bogotá corredores"/>
    <s v="En Proceso"/>
    <s v="Responsabilidad civil"/>
    <s v="General"/>
    <s v="Modificación"/>
    <s v="100 % Compañía"/>
    <s v="0"/>
    <n v="0"/>
    <s v="0,00"/>
    <n v="8001482768"/>
    <n v="1"/>
    <d v="2023-12-13T00:00:00"/>
    <d v="2023-12-20T00:00:00"/>
    <s v="Christian Andres Sanchez Salamanca"/>
    <s v="Área Suscripción"/>
    <s v="Operaciones Generales"/>
    <s v="Peso Colombiano"/>
    <s v="Modificación de datos de la póliza o el riesgo"/>
    <m/>
    <m/>
    <s v="13/12/2023, 5:05 p. m."/>
    <s v="20/12/2023, 5:00 p. m."/>
    <s v="GENERALES"/>
    <x v="0"/>
    <x v="0"/>
  </r>
  <r>
    <s v="Jenny Alexandra Higuera Garcia"/>
    <x v="52"/>
    <x v="57"/>
    <s v="Bogotá san diego"/>
    <s v="En Proceso"/>
    <s v="Transporte"/>
    <s v="Transporte automático de mercancías"/>
    <s v="Emisión"/>
    <s v="100 % Compañía"/>
    <s v="0"/>
    <n v="2499000"/>
    <s v="2100000,00"/>
    <m/>
    <n v="1"/>
    <d v="2023-12-13T00:00:00"/>
    <d v="2023-12-18T00:00:00"/>
    <s v="Christian Andres Sanchez Salamanca"/>
    <s v="Área Suscripción"/>
    <s v="Operaciones Generales"/>
    <s v="Peso Colombiano"/>
    <s v="Emisión"/>
    <m/>
    <m/>
    <s v="13/12/2023, 6:10 p. m."/>
    <s v="18/12/2023, 5:00 p. m."/>
    <s v="GENERALES"/>
    <x v="0"/>
    <x v="0"/>
  </r>
  <r>
    <s v="Eliana Bernal Hernandez"/>
    <x v="53"/>
    <x v="58"/>
    <s v="Bogotá corredores"/>
    <s v="En Proceso"/>
    <s v="Grupo Deudor"/>
    <s v="Grupo deudor"/>
    <s v="Modificación"/>
    <s v="100 % Compañía"/>
    <s v="0"/>
    <n v="309612"/>
    <s v="0,00"/>
    <n v="1002243"/>
    <n v="78"/>
    <d v="2023-12-06T00:00:00"/>
    <d v="2023-12-14T00:00:00"/>
    <s v="Edisson Santiago Gutierrez Paipilla"/>
    <s v="Área Suscripción"/>
    <s v="Operaciones Generales"/>
    <s v="Peso Colombiano"/>
    <s v="Cobros mensuales"/>
    <s v="Error tecnológico Caso IM-172446-1-75438 cobertura Asistencia telefónica Póliza 1002243 Bogotá San Diego Deudor Vida Endoso 1 Y 2"/>
    <m/>
    <s v="6/12/2023, 9:23 a. m."/>
    <s v="14/12/2023, 9:23 a. m."/>
    <s v="VIDA"/>
    <x v="0"/>
    <x v="0"/>
  </r>
  <r>
    <s v="Maria Andrea Acosta Riaño"/>
    <x v="54"/>
    <x v="59"/>
    <s v="Valledupar"/>
    <s v="En Proceso"/>
    <s v="Grupo Deudor"/>
    <s v="Grupo deudor"/>
    <s v="Renovación"/>
    <s v="100 % Compañía"/>
    <s v="0"/>
    <n v="100000"/>
    <s v="100000,00"/>
    <n v="2206"/>
    <n v="13"/>
    <d v="2023-12-06T00:00:00"/>
    <d v="2023-12-13T00:00:00"/>
    <s v="Edisson Santiago Gutierrez Paipilla"/>
    <s v="Área Operaciones"/>
    <s v="Operaciones Generales"/>
    <s v="Peso Colombiano"/>
    <s v="Renovación"/>
    <m/>
    <m/>
    <s v="6/12/2023, 12:12 p. m."/>
    <s v="13/12/2023, 12:12 p. m."/>
    <s v="VIDA"/>
    <x v="0"/>
    <x v="0"/>
  </r>
  <r>
    <s v="Yolanda Helena Lozada Guerra"/>
    <x v="55"/>
    <x v="60"/>
    <s v="Bogotá corredores"/>
    <s v="En Proceso"/>
    <s v="Accidentes y Educativo"/>
    <s v="EDUCATIVO"/>
    <s v="Modificación"/>
    <s v="100 % Compañía"/>
    <s v="0"/>
    <n v="630000"/>
    <s v="0,00"/>
    <n v="985102767"/>
    <n v="108"/>
    <d v="2023-12-06T00:00:00"/>
    <d v="2023-12-14T00:00:00"/>
    <s v="Edisson Santiago Gutierrez Paipilla"/>
    <s v="Área Suscripción"/>
    <s v="Operaciones Generales"/>
    <s v="Peso Colombiano"/>
    <s v="Cobros mensuales"/>
    <s v="Pendiente texto"/>
    <m/>
    <s v="6/12/2023, 3:56 p. m."/>
    <s v="14/12/2023, 3:56 p. m."/>
    <s v="VIDA"/>
    <x v="0"/>
    <x v="0"/>
  </r>
  <r>
    <s v="Mauricio Arellano"/>
    <x v="56"/>
    <x v="61"/>
    <s v="Pasto"/>
    <s v="En Proceso"/>
    <s v="Grupo Deudor"/>
    <s v="Grupo deudor"/>
    <s v="Modificación"/>
    <s v="100 % Compañía"/>
    <s v="0"/>
    <n v="2529711"/>
    <s v="2529711,00"/>
    <n v="2215"/>
    <n v="79"/>
    <d v="2023-12-06T00:00:00"/>
    <d v="2023-12-14T00:00:00"/>
    <s v="Edisson Santiago Gutierrez Paipilla"/>
    <s v="Área Suscripción"/>
    <s v="Operaciones Generales"/>
    <s v="Peso Colombiano"/>
    <s v="Cobros mensuales"/>
    <m/>
    <m/>
    <s v="6/12/2023, 4:04 p. m."/>
    <s v="14/12/2023, 4:04 p. m."/>
    <s v="VIDA"/>
    <x v="0"/>
    <x v="0"/>
  </r>
  <r>
    <s v="Jennifer Cordoba Ardila"/>
    <x v="57"/>
    <x v="62"/>
    <s v="Cali corredores"/>
    <s v="En Proceso"/>
    <s v="Grupo Vida"/>
    <s v="Grupo vida"/>
    <s v="Modificación"/>
    <s v="100 % Compañía"/>
    <s v="0"/>
    <n v="3475000"/>
    <s v="3475000,00"/>
    <n v="971603215"/>
    <n v="20"/>
    <d v="2023-12-06T00:00:00"/>
    <d v="2023-12-14T00:00:00"/>
    <s v="Edisson Santiago Gutierrez Paipilla"/>
    <s v="Área Suscripción"/>
    <s v="Operaciones Generales"/>
    <s v="Peso Colombiano"/>
    <s v="Cobros mensuales"/>
    <m/>
    <m/>
    <s v="6/12/2023, 5:07 p. m."/>
    <s v="14/12/2023, 5:00 p. m."/>
    <s v="VIDA"/>
    <x v="0"/>
    <x v="0"/>
  </r>
  <r>
    <s v="Maritza Marin Lopez"/>
    <x v="58"/>
    <x v="63"/>
    <s v="Manizales"/>
    <s v="En Proceso"/>
    <s v="Grupo Vida"/>
    <s v="Grupo vida"/>
    <s v="Modificación"/>
    <s v="100 % Compañía"/>
    <s v="0"/>
    <n v="7738011"/>
    <s v="7738011,00"/>
    <n v="2367"/>
    <n v="1308"/>
    <d v="2023-12-07T00:00:00"/>
    <d v="2023-12-15T00:00:00"/>
    <s v="Edisson Santiago Gutierrez Paipilla"/>
    <s v="Área Suscripción"/>
    <s v="Operaciones Generales"/>
    <s v="Peso Colombiano"/>
    <s v="Ajuste de valor asegurado"/>
    <s v="Pendiente texto"/>
    <m/>
    <s v="7/12/2023, 12:38 p. m."/>
    <s v="15/12/2023, 12:38 p. m."/>
    <s v="VIDA"/>
    <x v="0"/>
    <x v="0"/>
  </r>
  <r>
    <s v="Maria Andrea Acosta Riaño"/>
    <x v="6"/>
    <x v="64"/>
    <s v="Cali corredores"/>
    <s v="En Proceso"/>
    <s v="Grupo Vida"/>
    <s v="Grupo vida"/>
    <s v="Renovación"/>
    <s v="100 % Compañía"/>
    <s v="0"/>
    <n v="52058907"/>
    <s v="52058907,00"/>
    <n v="971603161"/>
    <n v="165"/>
    <d v="2023-12-07T00:00:00"/>
    <d v="2023-12-14T00:00:00"/>
    <s v="Edisson Santiago Gutierrez Paipilla"/>
    <s v="Área Operaciones"/>
    <s v="Operaciones Generales"/>
    <s v="Peso Colombiano"/>
    <s v="Renovación"/>
    <s v="ERROR TECNOLOGICO Caso IM-172537-1-75473 (ERROR EN FACTURACION)"/>
    <m/>
    <s v="7/12/2023, 9:44 a. m."/>
    <s v="14/12/2023, 9:44 a. m."/>
    <s v="VIDA"/>
    <x v="0"/>
    <x v="0"/>
  </r>
  <r>
    <s v="yeimy liliana lopez benjumea"/>
    <x v="59"/>
    <x v="65"/>
    <s v="Medellin Corredores"/>
    <s v="En Proceso"/>
    <s v="Grupo Vida"/>
    <s v="Grupo vida"/>
    <s v="Modificación"/>
    <s v="100 % Compañía"/>
    <s v="0"/>
    <n v="6278185"/>
    <s v="0,00"/>
    <n v="201003138"/>
    <n v="1841"/>
    <d v="2023-12-07T00:00:00"/>
    <d v="2023-12-15T00:00:00"/>
    <s v="Edisson Santiago Gutierrez Paipilla"/>
    <s v="Área Suscripción"/>
    <s v="Operaciones Generales"/>
    <s v="Peso Colombiano"/>
    <s v="Cobros mensuales"/>
    <m/>
    <m/>
    <s v="7/12/2023, 10:58 a. m."/>
    <s v="15/12/2023, 10:58 a. m."/>
    <s v="VIDA"/>
    <x v="0"/>
    <x v="0"/>
  </r>
  <r>
    <s v="Sandra Milena Lopez Sierra"/>
    <x v="60"/>
    <x v="66"/>
    <s v="Manizales"/>
    <s v="En Proceso"/>
    <s v="Grupo Deudor"/>
    <s v="Grupo deudor"/>
    <s v="Modificación"/>
    <s v="100 % Compañía"/>
    <s v="0"/>
    <n v="119282"/>
    <s v="119282,16"/>
    <n v="2223"/>
    <n v="163"/>
    <d v="2023-12-07T00:00:00"/>
    <d v="2023-12-15T00:00:00"/>
    <s v="Edisson Santiago Gutierrez Paipilla"/>
    <s v="Área Suscripción"/>
    <s v="Operaciones Generales"/>
    <s v="Peso Colombiano"/>
    <s v="Cobros mensuales"/>
    <s v="Pendiente retroactividad"/>
    <m/>
    <s v="7/12/2023, 11:39 a. m."/>
    <s v="15/12/2023, 11:39 a. m."/>
    <s v="VIDA"/>
    <x v="0"/>
    <x v="0"/>
  </r>
  <r>
    <s v="Juan David Ramirez Velasquez"/>
    <x v="61"/>
    <x v="67"/>
    <s v="Bogotá san diego"/>
    <s v="En Proceso"/>
    <s v="Grupo Vida"/>
    <s v="Grupo vida"/>
    <s v="Modificación"/>
    <s v="100 % Compañía"/>
    <s v="0"/>
    <n v="225000"/>
    <s v="0,00"/>
    <n v="2622"/>
    <n v="15"/>
    <d v="2023-12-07T00:00:00"/>
    <d v="2023-12-15T00:00:00"/>
    <s v="Edisson Santiago Gutierrez Paipilla"/>
    <s v="Área Suscripción"/>
    <s v="Operaciones Generales"/>
    <s v="Peso Colombiano"/>
    <s v="Cobros mensuales"/>
    <m/>
    <m/>
    <s v="7/12/2023, 2:20 p. m."/>
    <s v="15/12/2023, 2:20 p. m."/>
    <s v="VIDA"/>
    <x v="0"/>
    <x v="0"/>
  </r>
  <r>
    <s v="Carlos Alberto Duque Zapata"/>
    <x v="62"/>
    <x v="68"/>
    <s v="Medellin Corredores"/>
    <s v="En Proceso"/>
    <s v="Grupo Vida"/>
    <s v="Grupo vida"/>
    <s v="Modificación"/>
    <s v="100 % Compañía"/>
    <s v="0"/>
    <n v="8051900"/>
    <s v="8051900,00"/>
    <n v="5"/>
    <n v="1103"/>
    <d v="2023-12-07T00:00:00"/>
    <d v="2023-12-15T00:00:00"/>
    <s v="Edisson Santiago Gutierrez Paipilla"/>
    <s v="Área Suscripción"/>
    <s v="Operaciones Generales"/>
    <s v="Peso Colombiano"/>
    <s v="Cobros mensuales"/>
    <m/>
    <m/>
    <s v="7/12/2023, 3:11 p. m."/>
    <s v="15/12/2023, 3:11 p. m."/>
    <s v="VIDA"/>
    <x v="0"/>
    <x v="0"/>
  </r>
  <r>
    <s v="Sandra Milena Lopez Sierra"/>
    <x v="63"/>
    <x v="69"/>
    <s v="Manizales"/>
    <s v="En Proceso"/>
    <s v="Grupo Deudor"/>
    <s v="Grupo deudor"/>
    <s v="Modificación"/>
    <s v="100 % Compañía"/>
    <s v="0"/>
    <n v="61197"/>
    <s v="61197,00"/>
    <n v="2226"/>
    <n v="83"/>
    <d v="2023-12-07T00:00:00"/>
    <d v="2023-12-15T00:00:00"/>
    <s v="Edisson Santiago Gutierrez Paipilla"/>
    <s v="Área Suscripción"/>
    <s v="Operaciones Generales"/>
    <s v="Peso Colombiano"/>
    <s v="Cobros mensuales"/>
    <m/>
    <m/>
    <s v="7/12/2023, 3:23 p. m."/>
    <s v="15/12/2023, 3:23 p. m."/>
    <s v="VIDA"/>
    <x v="0"/>
    <x v="0"/>
  </r>
  <r>
    <s v="Sandra Milena Lopez Sierra"/>
    <x v="63"/>
    <x v="70"/>
    <s v="Manizales"/>
    <s v="En Proceso"/>
    <s v="Grupo Deudor"/>
    <s v="Grupo deudor"/>
    <s v="Modificación"/>
    <s v="100 % Compañía"/>
    <s v="0"/>
    <n v="49595"/>
    <s v="49595,00"/>
    <n v="2226"/>
    <n v="67"/>
    <d v="2023-12-07T00:00:00"/>
    <d v="2023-12-15T00:00:00"/>
    <s v="Edisson Santiago Gutierrez Paipilla"/>
    <s v="Área Suscripción"/>
    <s v="Operaciones Generales"/>
    <s v="Peso Colombiano"/>
    <s v="Cobros mensuales"/>
    <m/>
    <m/>
    <s v="7/12/2023, 4:28 p. m."/>
    <s v="15/12/2023, 4:28 p. m."/>
    <s v="VIDA"/>
    <x v="0"/>
    <x v="0"/>
  </r>
  <r>
    <s v="Andres Carrillo"/>
    <x v="64"/>
    <x v="71"/>
    <s v="Franquicia Bogota Oriente"/>
    <s v="En Proceso"/>
    <s v="Grupo Vida"/>
    <s v="Grupo vida"/>
    <s v="Modificación"/>
    <s v="100 % Compañía"/>
    <s v="0"/>
    <n v="715000"/>
    <s v="0,00"/>
    <n v="2238"/>
    <n v="71"/>
    <d v="2023-12-08T00:00:00"/>
    <d v="2023-12-15T00:00:00"/>
    <s v="Edisson Santiago Gutierrez Paipilla"/>
    <s v="Área Suscripción"/>
    <s v="Operaciones Generales"/>
    <s v="Peso Colombiano"/>
    <s v="Cobros mensuales"/>
    <m/>
    <m/>
    <s v="8/12/2023, 10:29 a. m."/>
    <s v="15/12/2023, 5:00 p. m."/>
    <s v="VIDA"/>
    <x v="0"/>
    <x v="0"/>
  </r>
  <r>
    <s v="Yurani Ceballos Castro"/>
    <x v="27"/>
    <x v="72"/>
    <s v="Cali corredores"/>
    <s v="En Proceso"/>
    <s v="Grupo Vida"/>
    <s v="Grupo vida"/>
    <s v="Modificación"/>
    <s v="100 % Compañía"/>
    <s v="0"/>
    <n v="120165009"/>
    <s v="120165009,00"/>
    <n v="1002389"/>
    <n v="1253"/>
    <d v="2023-12-11T00:00:00"/>
    <d v="2023-12-18T00:00:00"/>
    <s v="Edisson Santiago Gutierrez Paipilla"/>
    <s v="Área Suscripción"/>
    <s v="Operaciones Generales"/>
    <s v="Peso Colombiano"/>
    <s v="Cobros mensuales"/>
    <m/>
    <m/>
    <s v="11/12/2023, 11:54 a. m."/>
    <s v="18/12/2023, 11:54 a. m."/>
    <s v="VIDA"/>
    <x v="0"/>
    <x v="0"/>
  </r>
  <r>
    <s v="Yurani Ceballos Castro"/>
    <x v="27"/>
    <x v="73"/>
    <s v="Cali corredores"/>
    <s v="En Proceso"/>
    <s v="Grupo Vida"/>
    <s v="Grupo vida"/>
    <s v="Modificación"/>
    <s v="100 % Compañía"/>
    <s v="0"/>
    <n v="3979869"/>
    <s v="3979869,00"/>
    <n v="971603142"/>
    <n v="1208"/>
    <d v="2023-12-11T00:00:00"/>
    <d v="2023-12-18T00:00:00"/>
    <s v="Edisson Santiago Gutierrez Paipilla"/>
    <s v="Área Suscripción"/>
    <s v="Operaciones Generales"/>
    <s v="Peso Colombiano"/>
    <s v="Cobros mensuales"/>
    <m/>
    <s v="."/>
    <s v="11/12/2023, 12:05 p. m."/>
    <s v="18/12/2023, 12:05 p. m."/>
    <s v="VIDA"/>
    <x v="0"/>
    <x v="0"/>
  </r>
  <r>
    <s v="Andres Hernando Becerra Corredor"/>
    <x v="65"/>
    <x v="74"/>
    <s v="Franquicia bogota modelia"/>
    <s v="En Proceso"/>
    <s v="Grupo Deudor"/>
    <s v="Grupo deudor"/>
    <s v="Modificación"/>
    <s v="100 % Compañía"/>
    <s v="0"/>
    <n v="3763658"/>
    <s v="0,00"/>
    <n v="2215"/>
    <n v="719"/>
    <d v="2023-12-11T00:00:00"/>
    <d v="2023-12-18T00:00:00"/>
    <s v="Edisson Santiago Gutierrez Paipilla"/>
    <s v="Área Suscripción"/>
    <s v="Operaciones Generales"/>
    <s v="Peso Colombiano"/>
    <s v="Cobros mensuales"/>
    <m/>
    <m/>
    <s v="11/12/2023, 9:22 a. m."/>
    <s v="18/12/2023, 9:22 a. m."/>
    <s v="VIDA"/>
    <x v="0"/>
    <x v="0"/>
  </r>
  <r>
    <s v="Yurani Ceballos Castro"/>
    <x v="6"/>
    <x v="75"/>
    <s v="Cali corredores"/>
    <s v="En Proceso"/>
    <s v="Grupo Vida"/>
    <s v="Grupo vida"/>
    <s v="Modificación"/>
    <s v="100 % Compañía"/>
    <s v="0"/>
    <n v="14114760"/>
    <s v="14114760,00"/>
    <n v="971603091"/>
    <n v="120"/>
    <d v="2023-12-12T00:00:00"/>
    <d v="2023-12-19T00:00:00"/>
    <s v="Edisson Santiago Gutierrez Paipilla"/>
    <s v="Área Suscripción"/>
    <s v="Operaciones Generales"/>
    <s v="Peso Colombiano"/>
    <s v="Cobros mensuales"/>
    <m/>
    <m/>
    <s v="12/12/2023, 1:58 p. m."/>
    <s v="19/12/2023, 1:58 p. m."/>
    <s v="VIDA"/>
    <x v="0"/>
    <x v="0"/>
  </r>
  <r>
    <s v="Maritza Marin Lopez"/>
    <x v="17"/>
    <x v="76"/>
    <s v="Medellin Corredores"/>
    <s v="En Proceso"/>
    <s v="Accidentes"/>
    <s v="ACC.PERSONALES COLEC"/>
    <s v="Modificación"/>
    <s v="100 % Compañía"/>
    <s v="0"/>
    <n v="343487"/>
    <s v="343487,00"/>
    <n v="21002313"/>
    <n v="77"/>
    <d v="2023-12-11T00:00:00"/>
    <d v="2023-12-18T00:00:00"/>
    <s v="Edisson Santiago Gutierrez Paipilla"/>
    <s v="Área Suscripción"/>
    <s v="Operaciones Generales"/>
    <s v="Peso Colombiano"/>
    <s v="Inclusiones"/>
    <m/>
    <m/>
    <s v="11/12/2023, 2:40 p. m."/>
    <s v="18/12/2023, 2:40 p. m."/>
    <s v="VIDA"/>
    <x v="0"/>
    <x v="0"/>
  </r>
  <r>
    <s v="Amelio Fabian Eraso Diaz"/>
    <x v="66"/>
    <x v="77"/>
    <s v="Bogotá san diego"/>
    <s v="En Proceso"/>
    <s v="Grupo Deudor"/>
    <s v="Grupo deudor"/>
    <s v="Modificación"/>
    <s v="100 % Compañía"/>
    <s v="0"/>
    <n v="1541481"/>
    <s v="0,00"/>
    <n v="2642"/>
    <n v="1270"/>
    <d v="2023-12-11T00:00:00"/>
    <d v="2023-12-18T00:00:00"/>
    <s v="Edisson Santiago Gutierrez Paipilla"/>
    <s v="Área Suscripción"/>
    <s v="Operaciones Generales"/>
    <s v="Peso Colombiano"/>
    <s v="Cobros mensuales"/>
    <m/>
    <m/>
    <s v="11/12/2023, 4:37 p. m."/>
    <s v="18/12/2023, 4:37 p. m."/>
    <s v="VIDA"/>
    <x v="0"/>
    <x v="0"/>
  </r>
  <r>
    <s v="Luis Fernando Eraso Caicedo"/>
    <x v="12"/>
    <x v="78"/>
    <s v="Pasto"/>
    <s v="En Proceso"/>
    <s v="Accidentes y Educativo"/>
    <s v="EDUCATIVO"/>
    <s v="Modificación"/>
    <s v="100 % Compañía"/>
    <s v="0"/>
    <n v="1067136"/>
    <s v="1067136,00"/>
    <n v="2271"/>
    <n v="8"/>
    <d v="2023-12-12T00:00:00"/>
    <d v="2023-12-19T00:00:00"/>
    <s v="Edisson Santiago Gutierrez Paipilla"/>
    <s v="Área Suscripción"/>
    <s v="Operaciones Generales"/>
    <s v="Peso Colombiano"/>
    <s v="Cobros mensuales"/>
    <m/>
    <m/>
    <s v="12/12/2023, 2:44 p. m."/>
    <s v="19/12/2023, 2:45 p. m."/>
    <s v="VIDA"/>
    <x v="0"/>
    <x v="0"/>
  </r>
  <r>
    <s v="Valentina Cardona Grajales"/>
    <x v="67"/>
    <x v="79"/>
    <s v="Pereira"/>
    <s v="En Proceso"/>
    <s v="Grupo Vida"/>
    <s v="Grupo vida"/>
    <s v="Modificación"/>
    <s v="100 % Compañía"/>
    <s v="0"/>
    <n v="43000"/>
    <s v="43000,00"/>
    <n v="2279"/>
    <n v="10"/>
    <d v="2023-12-12T00:00:00"/>
    <d v="2023-12-19T00:00:00"/>
    <s v="Edisson Santiago Gutierrez Paipilla"/>
    <s v="Área Suscripción"/>
    <s v="Operaciones Generales"/>
    <s v="Peso Colombiano"/>
    <s v="Cobros mensuales"/>
    <m/>
    <m/>
    <s v="12/12/2023, 4:50 p. m."/>
    <s v="19/12/2023, 4:50 p. m."/>
    <s v="VIDA"/>
    <x v="0"/>
    <x v="0"/>
  </r>
  <r>
    <s v="Diana Carolina Avila Montenegro"/>
    <x v="68"/>
    <x v="80"/>
    <s v="Cali centro"/>
    <s v="En Proceso"/>
    <s v="Grupo Vida"/>
    <s v="Grupo vida"/>
    <s v="Modificación"/>
    <s v="100 % Compañía"/>
    <s v="0"/>
    <n v="81885173"/>
    <s v="81885173,00"/>
    <n v="2283"/>
    <n v="5660"/>
    <d v="2023-12-12T00:00:00"/>
    <d v="2023-12-19T00:00:00"/>
    <s v="Edisson Santiago Gutierrez Paipilla"/>
    <s v="Área Suscripción"/>
    <s v="Operaciones Generales"/>
    <s v="Peso Colombiano"/>
    <s v="Cobros mensuales"/>
    <m/>
    <m/>
    <s v="12/12/2023, 5:12 p. m."/>
    <s v="19/12/2023, 5:00 p. m."/>
    <s v="VIDA"/>
    <x v="0"/>
    <x v="0"/>
  </r>
  <r>
    <s v="Maritza Marin Lopez"/>
    <x v="69"/>
    <x v="81"/>
    <s v="Manizales"/>
    <s v="En Proceso"/>
    <s v="Grupo Vida"/>
    <s v="Grupo vida"/>
    <s v="Modificación"/>
    <s v="100 % Compañía"/>
    <s v="0"/>
    <n v="0"/>
    <s v="0,00"/>
    <n v="2345"/>
    <n v="8"/>
    <d v="2023-12-12T00:00:00"/>
    <d v="2023-12-19T00:00:00"/>
    <s v="Edisson Santiago Gutierrez Paipilla"/>
    <s v="Área Suscripción"/>
    <s v="Operaciones Generales"/>
    <s v="Peso Colombiano"/>
    <s v="Inclusiones"/>
    <s v="Pendiente texto"/>
    <m/>
    <s v="12/12/2023, 5:33 p. m."/>
    <s v="19/12/2023, 5:00 p. m."/>
    <s v="VIDA"/>
    <x v="0"/>
    <x v="0"/>
  </r>
  <r>
    <s v="Yeimy Lucia Gomez Quintero"/>
    <x v="70"/>
    <x v="82"/>
    <s v="Bogotá corredores"/>
    <s v="En Proceso"/>
    <s v="Grupo Vida"/>
    <s v="Grupo vida"/>
    <s v="Modificación"/>
    <s v="100 % Compañía"/>
    <s v="0"/>
    <n v="-19167"/>
    <s v="0,00"/>
    <n v="1003851"/>
    <n v="1"/>
    <d v="2023-12-13T00:00:00"/>
    <d v="2023-12-20T00:00:00"/>
    <s v="Edisson Santiago Gutierrez Paipilla"/>
    <s v="Área Suscripción"/>
    <s v="Operaciones Generales"/>
    <s v="Peso Colombiano"/>
    <s v="Exclusiones"/>
    <m/>
    <m/>
    <s v="13/12/2023, 10:14 a. m."/>
    <s v="20/12/2023, 10:14 a. m."/>
    <s v="VIDA"/>
    <x v="0"/>
    <x v="0"/>
  </r>
  <r>
    <s v="Oscar Calle Zapata"/>
    <x v="71"/>
    <x v="83"/>
    <s v="Medellin centro"/>
    <s v="En Proceso"/>
    <s v="Grupo Vida"/>
    <s v="Grupo vida"/>
    <s v="Modificación"/>
    <s v="100 % Compañía"/>
    <s v="0"/>
    <n v="85250"/>
    <s v="85250,00"/>
    <n v="1002399"/>
    <n v="11"/>
    <d v="2023-12-13T00:00:00"/>
    <d v="2023-12-20T00:00:00"/>
    <s v="Edisson Santiago Gutierrez Paipilla"/>
    <s v="Área Suscripción"/>
    <s v="Operaciones Generales"/>
    <s v="Peso Colombiano"/>
    <s v="Cobros mensuales"/>
    <m/>
    <m/>
    <s v="13/12/2023, 11:38 a. m."/>
    <s v="20/12/2023, 11:38 a. m."/>
    <s v="VIDA"/>
    <x v="0"/>
    <x v="0"/>
  </r>
  <r>
    <s v="Yeimy Lucia Gomez Quintero"/>
    <x v="72"/>
    <x v="84"/>
    <s v="Franquicia chico"/>
    <s v="En Proceso"/>
    <s v="Grupo Vida"/>
    <s v="Grupo vida"/>
    <s v="Modificación"/>
    <s v="100 % Compañía"/>
    <s v="0"/>
    <n v="-31250"/>
    <s v="0,00"/>
    <n v="2203"/>
    <n v="3"/>
    <d v="2023-12-13T00:00:00"/>
    <d v="2023-12-20T00:00:00"/>
    <s v="Edisson Santiago Gutierrez Paipilla"/>
    <s v="Área Suscripción"/>
    <s v="Operaciones Generales"/>
    <s v="Peso Colombiano"/>
    <s v="Notas Crédito"/>
    <m/>
    <m/>
    <s v="13/12/2023, 12:00 p. m."/>
    <s v="20/12/2023, 12:00 p. m."/>
    <s v="VIDA"/>
    <x v="0"/>
    <x v="0"/>
  </r>
  <r>
    <s v="Maritza Marin Lopez"/>
    <x v="16"/>
    <x v="85"/>
    <s v="Medellin Corredores"/>
    <s v="En Proceso"/>
    <s v="Grupo Deudor"/>
    <s v="Grupo deudor"/>
    <s v="Modificación"/>
    <s v="100 % Compañía"/>
    <s v="0"/>
    <n v="70229"/>
    <s v="70229,00"/>
    <n v="1002420"/>
    <n v="5"/>
    <d v="2023-12-13T00:00:00"/>
    <d v="2023-12-20T00:00:00"/>
    <s v="Edisson Santiago Gutierrez Paipilla"/>
    <s v="Área Suscripción"/>
    <s v="Operaciones Generales"/>
    <s v="Peso Colombiano"/>
    <s v="Cobros mensuales"/>
    <s v="Pendiente texto"/>
    <m/>
    <s v="13/12/2023, 4:39 p. m."/>
    <s v="20/12/2023, 4:39 p. m."/>
    <s v="VIDA"/>
    <x v="0"/>
    <x v="0"/>
  </r>
  <r>
    <s v="Maritza Marin Lopez"/>
    <x v="73"/>
    <x v="86"/>
    <s v="Medellin Corredores"/>
    <s v="En Proceso"/>
    <s v="Grupo Vida"/>
    <s v="Grupo vida"/>
    <s v="Modificación"/>
    <s v="100 % Compañía"/>
    <s v="0"/>
    <n v="0"/>
    <s v="0,00"/>
    <n v="2368"/>
    <n v="1"/>
    <d v="2023-12-13T00:00:00"/>
    <d v="2023-12-20T00:00:00"/>
    <s v="Edisson Santiago Gutierrez Paipilla"/>
    <s v="Área Suscripción"/>
    <s v="Operaciones Generales"/>
    <s v="Peso Colombiano"/>
    <s v="Inclusiones"/>
    <s v="Pendiente texto"/>
    <m/>
    <s v="13/12/2023, 5:47 p. m."/>
    <s v="20/12/2023, 5:00 p. m."/>
    <s v="VIDA"/>
    <x v="0"/>
    <x v="0"/>
  </r>
  <r>
    <s v="Maritza Marin Lopez"/>
    <x v="4"/>
    <x v="87"/>
    <s v="Medellin Corredores"/>
    <s v="En Proceso"/>
    <s v="Grupo Vida"/>
    <s v="Grupo vida"/>
    <s v="Modificación"/>
    <s v="100 % Compañía"/>
    <s v="0"/>
    <n v="0"/>
    <s v="0,00"/>
    <n v="201003127"/>
    <n v="713"/>
    <d v="2023-12-13T00:00:00"/>
    <d v="2023-12-20T00:00:00"/>
    <s v="Edisson Santiago Gutierrez Paipilla"/>
    <s v="Área Suscripción"/>
    <s v="Operaciones Generales"/>
    <s v="Peso Colombiano"/>
    <s v="Modificación de datos de la póliza o el riesgo"/>
    <s v="Pendiente texto"/>
    <m/>
    <s v="13/12/2023, 9:08 p. m."/>
    <s v="20/12/2023, 5:00 p. m."/>
    <s v="VIDA"/>
    <x v="0"/>
    <x v="0"/>
  </r>
  <r>
    <s v="Yurani Ceballos Castro"/>
    <x v="27"/>
    <x v="88"/>
    <s v="Cali corredores"/>
    <s v="En Proceso"/>
    <s v="Grupo Deudor"/>
    <s v="Grupo deudor"/>
    <s v="Modificación"/>
    <s v="100 % Compañía"/>
    <s v="0"/>
    <n v="0"/>
    <s v="0,00"/>
    <n v="1002391"/>
    <n v="1"/>
    <d v="2023-12-13T00:00:00"/>
    <d v="2023-12-20T00:00:00"/>
    <s v="Edisson Santiago Gutierrez Paipilla"/>
    <s v="Área Suscripción"/>
    <s v="Operaciones Generales"/>
    <s v="Peso Colombiano"/>
    <s v="Modificación de datos de la póliza o el riesgo"/>
    <m/>
    <m/>
    <s v="13/12/2023, 9:33 p. m."/>
    <s v="20/12/2023, 5:00 p. m."/>
    <s v="VIDA"/>
    <x v="0"/>
    <x v="0"/>
  </r>
  <r>
    <s v="Santiago Gonzalez"/>
    <x v="74"/>
    <x v="89"/>
    <s v="Franquicia santa ana(fsa)"/>
    <s v="En Proceso"/>
    <s v="Transporte"/>
    <s v="Transporte automático de mercancías"/>
    <s v="Modificación"/>
    <s v="100 % Compañía"/>
    <s v="0"/>
    <n v="1809778"/>
    <s v="0,00"/>
    <n v="2241"/>
    <n v="1"/>
    <d v="2023-12-06T00:00:00"/>
    <d v="2023-12-14T00:00:00"/>
    <s v="Jeimy Paola Aponte Serrato"/>
    <s v="Área Suscripción"/>
    <s v="Operaciones Generales"/>
    <s v="Peso Colombiano"/>
    <s v="Cobros mensuales"/>
    <m/>
    <m/>
    <s v="6/12/2023, 2:48 p. m."/>
    <s v="14/12/2023, 2:48 p. m."/>
    <s v="GENERALES"/>
    <x v="0"/>
    <x v="0"/>
  </r>
  <r>
    <s v="Santiago Gonzalez"/>
    <x v="75"/>
    <x v="90"/>
    <s v="Franquicia santa ana(fsa)"/>
    <s v="En Proceso"/>
    <s v="Transporte"/>
    <s v="Transporte automático de mercancías"/>
    <s v="Modificación"/>
    <s v="100 % Compañía"/>
    <s v="0"/>
    <n v="1218120"/>
    <s v="0,00"/>
    <n v="2235"/>
    <n v="1"/>
    <d v="2023-12-06T00:00:00"/>
    <d v="2023-12-14T00:00:00"/>
    <s v="Jeimy Paola Aponte Serrato"/>
    <s v="Área Suscripción"/>
    <s v="Operaciones Generales"/>
    <s v="Peso Colombiano"/>
    <s v="Cobros mensuales"/>
    <m/>
    <m/>
    <s v="6/12/2023, 3:01 p. m."/>
    <s v="14/12/2023, 3:01 p. m."/>
    <s v="GENERALES"/>
    <x v="0"/>
    <x v="0"/>
  </r>
  <r>
    <s v="Juan Jose Vanegas Valencia"/>
    <x v="76"/>
    <x v="91"/>
    <s v="Cali corredores"/>
    <s v="En Proceso"/>
    <s v="Transporte"/>
    <s v="Transporte automático de mercancías"/>
    <s v="Modificación"/>
    <s v="Coaseguro cedido"/>
    <s v="0"/>
    <n v="768373"/>
    <s v="645691,99"/>
    <n v="8000003696"/>
    <n v="1"/>
    <d v="2023-12-07T00:00:00"/>
    <d v="2023-12-15T00:00:00"/>
    <s v="Jeimy Paola Aponte Serrato"/>
    <s v="Área Suscripción"/>
    <s v="Operaciones Generales"/>
    <s v="Peso Colombiano"/>
    <s v="Cobros mensuales"/>
    <m/>
    <m/>
    <s v="7/12/2023, 11:19 a. m."/>
    <s v="15/12/2023, 11:19 a. m."/>
    <s v="GENERALES"/>
    <x v="0"/>
    <x v="0"/>
  </r>
  <r>
    <s v="Juan Jose Vanegas Valencia"/>
    <x v="76"/>
    <x v="92"/>
    <s v="Cali corredores"/>
    <s v="En Proceso"/>
    <s v="Transporte"/>
    <s v="Transporte automático de mercancías"/>
    <s v="Modificación"/>
    <s v="Coaseguro cedido"/>
    <s v="0"/>
    <n v="5566546"/>
    <s v="4677769,81"/>
    <n v="8000003696"/>
    <n v="1"/>
    <d v="2023-12-07T00:00:00"/>
    <d v="2023-12-15T00:00:00"/>
    <s v="Jeimy Paola Aponte Serrato"/>
    <s v="Área Suscripción"/>
    <s v="Operaciones Generales"/>
    <s v="Peso Colombiano"/>
    <s v="Cobros mensuales"/>
    <m/>
    <m/>
    <s v="7/12/2023, 11:23 a. m."/>
    <s v="15/12/2023, 11:23 a. m."/>
    <s v="GENERALES"/>
    <x v="0"/>
    <x v="0"/>
  </r>
  <r>
    <s v="Juan Jose Vanegas Valencia"/>
    <x v="76"/>
    <x v="93"/>
    <s v="Cali corredores"/>
    <s v="En Proceso"/>
    <s v="Transporte"/>
    <s v="Transporte automático de mercancías"/>
    <s v="Modificación"/>
    <s v="Coaseguro cedido"/>
    <s v="0"/>
    <n v="634255"/>
    <s v="53298753,00"/>
    <n v="8000003696"/>
    <n v="1"/>
    <d v="2023-12-07T00:00:00"/>
    <d v="2023-12-15T00:00:00"/>
    <s v="Jeimy Paola Aponte Serrato"/>
    <s v="Área Suscripción"/>
    <s v="Operaciones Generales"/>
    <s v="Peso Colombiano"/>
    <s v="Cobros mensuales"/>
    <m/>
    <m/>
    <s v="7/12/2023, 11:28 a. m."/>
    <s v="15/12/2023, 11:28 a. m."/>
    <s v="GENERALES"/>
    <x v="0"/>
    <x v="0"/>
  </r>
  <r>
    <s v="Juan Jose Vanegas Valencia"/>
    <x v="76"/>
    <x v="94"/>
    <s v="Cali corredores"/>
    <s v="En Proceso"/>
    <s v="Transporte"/>
    <s v="Transporte automático de mercancías"/>
    <s v="Modificación"/>
    <s v="Coaseguro cedido"/>
    <s v="0"/>
    <n v="22160574"/>
    <s v="18622330,77"/>
    <n v="8000003696"/>
    <n v="1"/>
    <d v="2023-12-07T00:00:00"/>
    <d v="2023-12-15T00:00:00"/>
    <s v="Jeimy Paola Aponte Serrato"/>
    <s v="Área Suscripción"/>
    <s v="Operaciones Generales"/>
    <s v="Peso Colombiano"/>
    <s v="Cobros mensuales"/>
    <m/>
    <m/>
    <s v="7/12/2023, 11:35 a. m."/>
    <s v="15/12/2023, 11:35 a. m."/>
    <s v="GENERALES"/>
    <x v="0"/>
    <x v="0"/>
  </r>
  <r>
    <s v="Juan Jose Vanegas Valencia"/>
    <x v="76"/>
    <x v="95"/>
    <s v="Cali corredores"/>
    <s v="En Proceso"/>
    <s v="Transporte"/>
    <s v="Transporte automático de mercancías"/>
    <s v="Modificación"/>
    <s v="Coaseguro cedido"/>
    <s v="0"/>
    <n v="1116251"/>
    <s v="93802576,00"/>
    <n v="8000003696"/>
    <n v="1"/>
    <d v="2023-12-07T00:00:00"/>
    <d v="2023-12-15T00:00:00"/>
    <s v="Jeimy Paola Aponte Serrato"/>
    <s v="Área Suscripción"/>
    <s v="Operaciones Generales"/>
    <s v="Peso Colombiano"/>
    <s v="Cobros mensuales"/>
    <m/>
    <m/>
    <s v="7/12/2023, 11:41 a. m."/>
    <s v="15/12/2023, 11:41 a. m."/>
    <s v="GENERALES"/>
    <x v="0"/>
    <x v="0"/>
  </r>
  <r>
    <s v="Juan Jose Vanegas Valencia"/>
    <x v="76"/>
    <x v="96"/>
    <s v="Cali corredores"/>
    <s v="En Proceso"/>
    <s v="Transporte"/>
    <s v="Transporte automático de mercancías"/>
    <s v="Modificación"/>
    <s v="Coaseguro cedido"/>
    <s v="0"/>
    <n v="10671512"/>
    <s v="8967657,16"/>
    <n v="8000003696"/>
    <n v="1"/>
    <d v="2023-12-07T00:00:00"/>
    <d v="2023-12-15T00:00:00"/>
    <s v="Jeimy Paola Aponte Serrato"/>
    <s v="Área Suscripción"/>
    <s v="Operaciones Generales"/>
    <s v="Peso Colombiano"/>
    <s v="Cobros mensuales"/>
    <m/>
    <m/>
    <s v="7/12/2023, 11:39 a. m."/>
    <s v="15/12/2023, 11:39 a. m."/>
    <s v="GENERALES"/>
    <x v="0"/>
    <x v="0"/>
  </r>
  <r>
    <s v="Juan Camilo Salazar Sanchez"/>
    <x v="77"/>
    <x v="97"/>
    <s v="Bogotá corredores"/>
    <s v="En Proceso"/>
    <s v="Transporte"/>
    <s v="Transporte automático de mercancías"/>
    <s v="Modificación"/>
    <s v="100 % Compañía"/>
    <s v="1"/>
    <n v="3923"/>
    <s v="0,00"/>
    <n v="8001005165"/>
    <n v="1"/>
    <d v="2023-12-07T00:00:00"/>
    <d v="2023-12-15T00:00:00"/>
    <s v="Jeimy Paola Aponte Serrato"/>
    <s v="Área Suscripción"/>
    <s v="Operaciones Generales"/>
    <s v="Dólar Estadounidense"/>
    <s v="Cobros mensuales"/>
    <m/>
    <m/>
    <s v="7/12/2023, 1:02 p. m."/>
    <s v="15/12/2023, 1:02 p. m."/>
    <s v="GENERALES"/>
    <x v="0"/>
    <x v="0"/>
  </r>
  <r>
    <s v="Maria Elisa Rojas Luque"/>
    <x v="78"/>
    <x v="98"/>
    <s v="Bogotá san diego"/>
    <s v="En Proceso"/>
    <s v="Transporte"/>
    <s v="Transporte automático de mercancías"/>
    <s v="Modificación"/>
    <s v="100 % Compañía"/>
    <s v="0"/>
    <n v="4773040"/>
    <s v="0,00"/>
    <n v="1002518"/>
    <n v="2"/>
    <d v="2023-12-07T00:00:00"/>
    <d v="2023-12-15T00:00:00"/>
    <s v="Jeimy Paola Aponte Serrato"/>
    <s v="Área Suscripción"/>
    <s v="Operaciones Generales"/>
    <s v="Peso Colombiano"/>
    <s v="Cobros mensuales"/>
    <m/>
    <m/>
    <s v="7/12/2023, 3:17 p. m."/>
    <s v="15/12/2023, 3:17 p. m."/>
    <s v="GENERALES"/>
    <x v="0"/>
    <x v="0"/>
  </r>
  <r>
    <s v="Juan David Solano Orjuela"/>
    <x v="79"/>
    <x v="99"/>
    <s v="Bogotá corredores"/>
    <s v="En Proceso"/>
    <s v="Responsabilidad civil"/>
    <s v="General"/>
    <s v="Modificación"/>
    <s v="100 % Compañía"/>
    <s v="0"/>
    <n v="899836"/>
    <s v="756164,00"/>
    <n v="8001484366"/>
    <n v="1"/>
    <d v="2023-12-07T00:00:00"/>
    <d v="2023-12-15T00:00:00"/>
    <s v="Jeimy Paola Aponte Serrato"/>
    <s v="Área Suscripción"/>
    <s v="Operaciones Generales"/>
    <s v="Peso Colombiano"/>
    <s v="Prorrogas"/>
    <m/>
    <m/>
    <s v="7/12/2023, 5:03 p. m."/>
    <s v="15/12/2023, 5:00 p. m."/>
    <s v="GENERALES"/>
    <x v="1"/>
    <x v="0"/>
  </r>
  <r>
    <s v="Juan David Solano Orjuela"/>
    <x v="80"/>
    <x v="100"/>
    <s v="Bogotá corredores"/>
    <s v="En Proceso"/>
    <s v="Incendio"/>
    <s v="Todo riesgo daño material"/>
    <s v="Modificación"/>
    <s v="100 % Compañía"/>
    <s v="0"/>
    <n v="74711"/>
    <s v="62782,00"/>
    <n v="12845"/>
    <n v="1"/>
    <d v="2023-12-11T00:00:00"/>
    <d v="2023-12-18T00:00:00"/>
    <s v="Jeimy Paola Aponte Serrato"/>
    <s v="Área Suscripción"/>
    <s v="Operaciones Generales"/>
    <s v="Peso Colombiano"/>
    <s v="Inclusiones"/>
    <m/>
    <m/>
    <s v="11/12/2023, 9:03 a. m."/>
    <s v="18/12/2023, 9:03 a. m."/>
    <s v="GENERALES"/>
    <x v="1"/>
    <x v="0"/>
  </r>
  <r>
    <s v="Nathalee Navas Contreras"/>
    <x v="38"/>
    <x v="101"/>
    <s v="Bucaramanga"/>
    <s v="En Proceso"/>
    <s v="Transporte"/>
    <s v="Transporte automático de mercancías"/>
    <s v="Modificación"/>
    <s v="100 % Compañía"/>
    <s v="1"/>
    <n v="2792328"/>
    <s v="2346494,00"/>
    <n v="1002266"/>
    <n v="1"/>
    <d v="2023-12-11T00:00:00"/>
    <d v="2023-12-18T00:00:00"/>
    <s v="Jeimy Paola Aponte Serrato"/>
    <s v="Área Suscripción"/>
    <s v="Operaciones Generales"/>
    <s v="Peso Colombiano"/>
    <s v="Cobros mensuales"/>
    <m/>
    <m/>
    <s v="11/12/2023, 10:16 p. m."/>
    <s v="18/12/2023, 5:00 p. m."/>
    <s v="GENERALES"/>
    <x v="0"/>
    <x v="0"/>
  </r>
  <r>
    <s v="Leidy Andrea Puerta Henao"/>
    <x v="46"/>
    <x v="102"/>
    <s v="Medellin Corredores"/>
    <s v="En Proceso"/>
    <s v="Responsabilidad civil"/>
    <s v="General"/>
    <s v="Modificación"/>
    <s v="Coaseguro Aceptado"/>
    <s v="0"/>
    <n v="154879"/>
    <s v="154879,00"/>
    <n v="6158014256"/>
    <n v="1"/>
    <d v="2023-12-11T00:00:00"/>
    <d v="2023-12-18T00:00:00"/>
    <s v="Jose Mario Manrique Ortega"/>
    <s v="Área Suscripción"/>
    <s v="Operaciones Generales"/>
    <s v="Peso Colombiano"/>
    <s v="Prorrogas"/>
    <m/>
    <m/>
    <s v="11/12/2023, 12:45 p. m."/>
    <s v="18/12/2023, 12:45 p. m."/>
    <s v="GENERALES"/>
    <x v="0"/>
    <x v="0"/>
  </r>
  <r>
    <s v="Juan David Solano Orjuela"/>
    <x v="79"/>
    <x v="103"/>
    <s v="Bogotá corredores"/>
    <s v="En Proceso"/>
    <s v="Incendio"/>
    <s v="Todo riesgo daño material"/>
    <s v="Modificación"/>
    <s v="100 % Compañía"/>
    <s v="0"/>
    <n v="513102"/>
    <s v="431178,00"/>
    <n v="12609"/>
    <n v="1"/>
    <d v="2023-12-07T00:00:00"/>
    <d v="2023-12-15T00:00:00"/>
    <s v="Jose Mario Manrique Ortega"/>
    <s v="Área Suscripción"/>
    <s v="Operaciones Generales"/>
    <s v="Peso Colombiano"/>
    <s v="Prorrogas"/>
    <m/>
    <m/>
    <s v="7/12/2023, 4:07 p. m."/>
    <s v="15/12/2023, 4:07 p. m."/>
    <s v="GENERALES"/>
    <x v="1"/>
    <x v="0"/>
  </r>
  <r>
    <s v="Leidy Andrea Puerta Henao"/>
    <x v="36"/>
    <x v="104"/>
    <s v="Medellin centro"/>
    <s v="En Proceso"/>
    <s v="Ramos Técnicos"/>
    <s v="Equipo móvil y maquinaria"/>
    <s v="Modificación"/>
    <s v="100 % Compañía"/>
    <s v="0"/>
    <n v="427738"/>
    <s v="359443,00"/>
    <n v="2218"/>
    <n v="1"/>
    <d v="2023-12-13T00:00:00"/>
    <d v="2023-12-20T00:00:00"/>
    <s v="Jose Mario Manrique Ortega"/>
    <s v="Área Suscripción"/>
    <s v="Operaciones Generales"/>
    <s v="Peso Colombiano"/>
    <s v="Prorrogas"/>
    <m/>
    <m/>
    <s v="13/12/2023, 5:17 p. m."/>
    <s v="20/12/2023, 5:00 p. m."/>
    <s v="GENERALES"/>
    <x v="0"/>
    <x v="0"/>
  </r>
  <r>
    <s v="Hector Javier Paez Berdugo"/>
    <x v="81"/>
    <x v="105"/>
    <s v="Medellin Corredores"/>
    <s v="En Proceso"/>
    <s v="Incendio"/>
    <s v="Todo riesgo daño material"/>
    <s v="Modificación"/>
    <s v="Coaseguro cedido"/>
    <s v="0"/>
    <n v="700"/>
    <s v="589,00"/>
    <n v="8478"/>
    <n v="3"/>
    <d v="2023-12-11T00:00:00"/>
    <d v="2023-12-18T00:00:00"/>
    <s v="Jose Mario Manrique Ortega"/>
    <s v="Área Suscripción"/>
    <s v="Operaciones Generales"/>
    <s v="Dólar Estadounidense"/>
    <s v="Ajuste de valor asegurado"/>
    <m/>
    <m/>
    <s v="11/12/2023, 11:21 a. m."/>
    <s v="18/12/2023, 11:21 a. m."/>
    <s v="GENERALES"/>
    <x v="0"/>
    <x v="0"/>
  </r>
  <r>
    <s v="Natalia Cortes Mazo"/>
    <x v="82"/>
    <x v="106"/>
    <s v="Medellin Corredores"/>
    <s v="En Proceso"/>
    <s v="Responsabilidad civil"/>
    <s v="General"/>
    <s v="Modificación"/>
    <s v="Coaseguro cedido"/>
    <s v="1"/>
    <n v="0"/>
    <s v="0,00"/>
    <n v="6158014090"/>
    <n v="1"/>
    <d v="2023-12-11T00:00:00"/>
    <d v="2023-12-18T00:00:00"/>
    <s v="Jose Mario Manrique Ortega"/>
    <s v="Área Suscripción"/>
    <s v="Operaciones Generales"/>
    <s v="Peso Colombiano"/>
    <s v="Modificación de datos de la póliza o el riesgo"/>
    <m/>
    <m/>
    <s v="11/12/2023, 11:33 a. m."/>
    <s v="18/12/2023, 11:33 a. m."/>
    <s v="GENERALES"/>
    <x v="0"/>
    <x v="0"/>
  </r>
  <r>
    <s v="Nathalee Navas Contreras"/>
    <x v="83"/>
    <x v="107"/>
    <s v="Bucaramanga corredores"/>
    <s v="En Proceso"/>
    <s v="Transporte"/>
    <s v="Transporte automático de valores"/>
    <s v="Modificación"/>
    <s v="Coaseguro cedido"/>
    <s v="0"/>
    <n v="0"/>
    <s v="0,00"/>
    <n v="20"/>
    <n v="1"/>
    <d v="2023-12-11T00:00:00"/>
    <d v="2023-12-18T00:00:00"/>
    <s v="Jose Mario Manrique Ortega"/>
    <s v="Área Suscripción"/>
    <s v="Operaciones Generales"/>
    <s v="Peso Colombiano"/>
    <s v="Modificación de datos de la póliza o el riesgo"/>
    <m/>
    <m/>
    <s v="11/12/2023, 3:17 p. m."/>
    <s v="18/12/2023, 3:17 p. m."/>
    <s v="GENERALES"/>
    <x v="0"/>
    <x v="0"/>
  </r>
  <r>
    <s v="Juan David Zapata Sucerquia"/>
    <x v="24"/>
    <x v="108"/>
    <s v="Bogotá corredores"/>
    <s v="En Proceso"/>
    <s v="Manejo global bancario"/>
    <s v="Infidelidad y riesgo financiero"/>
    <s v="Renovación"/>
    <s v="100 % Compañía"/>
    <s v="0"/>
    <n v="35581000"/>
    <s v="29900000,00"/>
    <n v="8001003033"/>
    <n v="1"/>
    <d v="2023-12-12T00:00:00"/>
    <d v="2023-12-14T00:00:00"/>
    <s v="Jose Mario Manrique Ortega"/>
    <s v="Área Operaciones"/>
    <s v="Operaciones Generales"/>
    <s v="Peso Colombiano"/>
    <s v="Renovación"/>
    <m/>
    <s v="Buenas Tardes, Se realiza parametrización favor validar y certificar"/>
    <s v="12/12/2023, 7:54 a. m."/>
    <s v="14/12/2023, 5:00 p. m."/>
    <s v="GENERALES"/>
    <x v="0"/>
    <x v="0"/>
  </r>
  <r>
    <s v="Juan Camilo Salazar Sanchez"/>
    <x v="84"/>
    <x v="109"/>
    <s v="Bogotá corredores"/>
    <s v="En Proceso"/>
    <s v="Incendio"/>
    <s v="Multi-riesgo"/>
    <s v="Modificación"/>
    <s v="100 % Compañía"/>
    <s v="1"/>
    <n v="0"/>
    <s v="0,00"/>
    <n v="12401"/>
    <n v="0"/>
    <d v="2023-12-11T00:00:00"/>
    <d v="2023-12-18T00:00:00"/>
    <s v="Jose Mario Manrique Ortega"/>
    <s v="Área Suscripción"/>
    <s v="Operaciones Generales"/>
    <s v="Dólar Estadounidense"/>
    <s v="Modificación de datos de la póliza o el riesgo"/>
    <m/>
    <m/>
    <s v="11/12/2023, 4:23 p. m."/>
    <s v="18/12/2023, 4:23 p. m."/>
    <s v="GENERALES"/>
    <x v="0"/>
    <x v="0"/>
  </r>
  <r>
    <s v="Nathalee Navas Contreras"/>
    <x v="83"/>
    <x v="110"/>
    <s v="Bucaramanga corredores"/>
    <s v="En Proceso"/>
    <s v="Transporte"/>
    <s v="Transporte automático de mercancías"/>
    <s v="Modificación"/>
    <s v="Coaseguro cedido"/>
    <s v="0"/>
    <n v="447440"/>
    <s v="376000,00"/>
    <n v="19"/>
    <n v="1"/>
    <d v="2023-12-13T00:00:00"/>
    <d v="2023-12-20T00:00:00"/>
    <s v="Jose Mario Manrique Ortega"/>
    <s v="Área Suscripción"/>
    <s v="Operaciones Generales"/>
    <s v="Peso Colombiano"/>
    <s v="Inclusiones"/>
    <m/>
    <m/>
    <s v="13/12/2023, 4:27 p. m."/>
    <s v="20/12/2023, 4:27 p. m."/>
    <s v="GENERALES"/>
    <x v="0"/>
    <x v="0"/>
  </r>
  <r>
    <s v="Edgar Enrique Velasquez Bohorquez"/>
    <x v="30"/>
    <x v="111"/>
    <s v="Bogotá san diego"/>
    <s v="En Proceso"/>
    <s v="Transporte"/>
    <s v="Transporte automático de mercancías"/>
    <s v="Modificación"/>
    <s v="100 % Compañía"/>
    <s v="1"/>
    <n v="319544"/>
    <s v="0,00"/>
    <n v="1002520"/>
    <n v="1"/>
    <d v="2023-12-11T00:00:00"/>
    <d v="2023-12-18T00:00:00"/>
    <s v="Jose Mario Manrique Ortega"/>
    <s v="Área Suscripción"/>
    <s v="Operaciones Generales"/>
    <s v="Peso Colombiano"/>
    <s v="Inclusiones"/>
    <m/>
    <m/>
    <s v="11/12/2023, 10:33 p. m."/>
    <s v="18/12/2023, 5:00 p. m."/>
    <s v="GENERALES"/>
    <x v="0"/>
    <x v="0"/>
  </r>
  <r>
    <s v="Angie Vanessa Triana Zamudio"/>
    <x v="85"/>
    <x v="112"/>
    <s v="Bogotá corredores"/>
    <s v="En Proceso"/>
    <s v="Incendio"/>
    <s v="Todo riesgo daño material"/>
    <s v="Emisión"/>
    <s v="100 % Compañía"/>
    <s v="1"/>
    <n v="656694054"/>
    <s v="0,00"/>
    <m/>
    <n v="4"/>
    <d v="2023-12-12T00:00:00"/>
    <d v="2023-12-15T00:00:00"/>
    <s v="Jose Mario Manrique Ortega"/>
    <s v="Área Suscripción"/>
    <s v="Operaciones Generales"/>
    <s v="Peso Colombiano"/>
    <s v="Emisión"/>
    <m/>
    <m/>
    <s v="12/12/2023, 8:44 a. m."/>
    <s v="15/12/2023, 8:44 a. m."/>
    <s v="GENERALES"/>
    <x v="2"/>
    <x v="1"/>
  </r>
  <r>
    <s v="Angie Vanessa Triana Zamudio"/>
    <x v="85"/>
    <x v="113"/>
    <s v="Bogotá corredores"/>
    <s v="En Proceso"/>
    <s v="Transporte"/>
    <s v="Transporte automático de valores"/>
    <s v="Emisión"/>
    <s v="100 % Compañía"/>
    <s v="0"/>
    <n v="1062197"/>
    <s v="0,00"/>
    <m/>
    <n v="1"/>
    <d v="2023-12-12T00:00:00"/>
    <d v="2023-12-15T00:00:00"/>
    <s v="Jose Mario Manrique Ortega"/>
    <s v="Área Suscripción"/>
    <s v="Operaciones Generales"/>
    <s v="Peso Colombiano"/>
    <s v="Emisión"/>
    <m/>
    <m/>
    <s v="12/12/2023, 8:54 a. m."/>
    <s v="15/12/2023, 8:54 a. m."/>
    <s v="GENERALES"/>
    <x v="2"/>
    <x v="0"/>
  </r>
  <r>
    <s v="Angie Vanessa Triana Zamudio"/>
    <x v="86"/>
    <x v="114"/>
    <s v="Medellin Corredores"/>
    <s v="En Proceso"/>
    <s v="Responsabilidad civil"/>
    <s v="General"/>
    <s v="Emisión"/>
    <s v="Coaseguro Aceptado"/>
    <s v="0"/>
    <n v="2104106"/>
    <s v="0,00"/>
    <m/>
    <n v="1"/>
    <d v="2023-12-12T00:00:00"/>
    <d v="2023-12-15T00:00:00"/>
    <s v="Jose Mario Manrique Ortega"/>
    <s v="Área Suscripción"/>
    <s v="Operaciones Generales"/>
    <s v="Peso Colombiano"/>
    <s v="Emisión"/>
    <m/>
    <m/>
    <s v="12/12/2023, 11:11 a. m."/>
    <s v="15/12/2023, 11:11 a. m."/>
    <s v="GENERALES"/>
    <x v="2"/>
    <x v="0"/>
  </r>
  <r>
    <s v="Angie Vanessa Triana Zamudio"/>
    <x v="86"/>
    <x v="115"/>
    <s v="Medellin Corredores"/>
    <s v="En Proceso"/>
    <s v="Incendio"/>
    <s v="Tradicional"/>
    <s v="Emisión"/>
    <s v="Coaseguro Aceptado"/>
    <s v="0"/>
    <n v="58325908"/>
    <s v="0,00"/>
    <m/>
    <n v="1"/>
    <d v="2023-12-12T00:00:00"/>
    <d v="2023-12-15T00:00:00"/>
    <s v="Jose Mario Manrique Ortega"/>
    <s v="Área Suscripción"/>
    <s v="Operaciones Generales"/>
    <s v="Peso Colombiano"/>
    <s v="Emisión"/>
    <m/>
    <m/>
    <s v="12/12/2023, 10:56 a. m."/>
    <s v="15/12/2023, 10:56 a. m."/>
    <s v="GENERALES"/>
    <x v="2"/>
    <x v="0"/>
  </r>
  <r>
    <s v="Leidy Andrea Puerta Henao"/>
    <x v="87"/>
    <x v="116"/>
    <s v="Pereira corredores"/>
    <s v="En Proceso"/>
    <s v="Responsabilidad civil"/>
    <s v="Directores y administradores"/>
    <s v="Modificación"/>
    <s v="Coaseguro Aceptado"/>
    <s v="0"/>
    <n v="1349025"/>
    <s v="1349025,60"/>
    <n v="42"/>
    <n v="1"/>
    <d v="2023-12-12T00:00:00"/>
    <d v="2023-12-19T00:00:00"/>
    <s v="Jose Mario Manrique Ortega"/>
    <s v="Área Suscripción"/>
    <s v="Operaciones Generales"/>
    <s v="Peso Colombiano"/>
    <s v="Modificación de datos de la póliza o el riesgo"/>
    <m/>
    <m/>
    <s v="12/12/2023, 6:05 p. m."/>
    <s v="19/12/2023, 5:00 p. m."/>
    <s v="GENERALES"/>
    <x v="0"/>
    <x v="0"/>
  </r>
  <r>
    <s v="Maritza Marin Lopez"/>
    <x v="88"/>
    <x v="117"/>
    <s v="Medellin Corredores"/>
    <s v="En Proceso"/>
    <s v="Incendio"/>
    <s v="Tradicional"/>
    <s v="Modificación"/>
    <s v="100 % Compañía"/>
    <s v="0"/>
    <n v="287631"/>
    <s v="241707,00"/>
    <n v="1002589"/>
    <n v="174"/>
    <d v="2023-12-12T00:00:00"/>
    <d v="2023-12-19T00:00:00"/>
    <s v="Jose Mario Manrique Ortega"/>
    <s v="Área Suscripción"/>
    <s v="Operaciones Generales"/>
    <s v="Peso Colombiano"/>
    <s v="Cobros mensuales"/>
    <m/>
    <m/>
    <s v="12/12/2023, 1:17 p. m."/>
    <s v="19/12/2023, 1:17 p. m."/>
    <s v="GENERALES"/>
    <x v="0"/>
    <x v="0"/>
  </r>
  <r>
    <s v="Arbey del Carmen Gutierrez Gutierrez"/>
    <x v="89"/>
    <x v="118"/>
    <s v="Bogotá corredores"/>
    <s v="En Proceso"/>
    <s v="Incendio"/>
    <s v="Todo riesgo daño material"/>
    <s v="Emisión"/>
    <s v="Coaseguro cedido"/>
    <s v="0"/>
    <n v="386877495"/>
    <s v="325107139,00"/>
    <n v="12550"/>
    <n v="1"/>
    <d v="2023-12-13T00:00:00"/>
    <d v="2023-12-15T00:00:00"/>
    <s v="Jose Mario Manrique Ortega"/>
    <s v="Área Suscripción"/>
    <s v="Operaciones Generales"/>
    <s v="Peso Colombiano"/>
    <s v="Emisión"/>
    <m/>
    <m/>
    <s v="13/12/2023, 6:27 a. m."/>
    <s v="15/12/2023, 5:00 p. m."/>
    <s v="GENERALES"/>
    <x v="0"/>
    <x v="0"/>
  </r>
  <r>
    <s v="Arbey del Carmen Gutierrez Gutierrez"/>
    <x v="90"/>
    <x v="119"/>
    <s v="Bogotá corredores"/>
    <s v="En Proceso"/>
    <s v="Incendio"/>
    <s v="Todo riesgo daño material"/>
    <s v="Renovación"/>
    <s v="Coaseguro Aceptado"/>
    <s v="0"/>
    <n v="5511881"/>
    <s v="5511881,00"/>
    <n v="12758"/>
    <n v="1"/>
    <d v="2023-12-12T00:00:00"/>
    <d v="2023-12-15T00:00:00"/>
    <s v="Jose Mario Manrique Ortega"/>
    <s v="Área Operaciones"/>
    <s v="Operaciones Generales"/>
    <s v="Peso Colombiano"/>
    <s v="Renovación"/>
    <m/>
    <m/>
    <s v="12/12/2023, 5:09 p. m."/>
    <s v="15/12/2023, 5:00 p. m."/>
    <s v="GENERALES"/>
    <x v="0"/>
    <x v="0"/>
  </r>
  <r>
    <s v="Wagner Blanco Otero"/>
    <x v="91"/>
    <x v="120"/>
    <s v="Barranquilla corredores"/>
    <s v="En Proceso"/>
    <s v="Responsabilidad civil"/>
    <s v="General"/>
    <s v="Modificación"/>
    <s v="100 % Compañía"/>
    <s v="1"/>
    <n v="1419"/>
    <s v="0,00"/>
    <n v="3320"/>
    <n v="1"/>
    <d v="2023-12-12T00:00:00"/>
    <d v="2023-12-19T00:00:00"/>
    <s v="Jose Mario Manrique Ortega"/>
    <s v="Área Suscripción"/>
    <s v="Operaciones Generales"/>
    <s v="Dólar Estadounidense"/>
    <s v="Prorrogas"/>
    <m/>
    <m/>
    <s v="12/12/2023, 5:39 p. m."/>
    <s v="19/12/2023, 5:00 p. m."/>
    <s v="GENERALES"/>
    <x v="0"/>
    <x v="0"/>
  </r>
  <r>
    <s v="Arbey del Carmen Gutierrez Gutierrez"/>
    <x v="92"/>
    <x v="121"/>
    <s v="Bogotá corredores"/>
    <s v="En Proceso"/>
    <s v="Incendio"/>
    <s v="Todo riesgo daño material"/>
    <s v="Emisión"/>
    <s v="Coaseguro Aceptado"/>
    <s v="0"/>
    <n v="5499"/>
    <s v="5499,00"/>
    <m/>
    <n v="1"/>
    <d v="2023-12-13T00:00:00"/>
    <d v="2023-12-18T00:00:00"/>
    <s v="Jose Mario Manrique Ortega"/>
    <s v="Área Suscripción"/>
    <s v="Operaciones Generales"/>
    <s v="Peso Colombiano"/>
    <s v="Emisión"/>
    <m/>
    <m/>
    <s v="13/12/2023, 11:55 a. m."/>
    <s v="18/12/2023, 11:55 a. m."/>
    <s v="GENERALES"/>
    <x v="0"/>
    <x v="0"/>
  </r>
  <r>
    <s v="Leidy Andrea Puerta Henao"/>
    <x v="46"/>
    <x v="122"/>
    <s v="Medellin Corredores"/>
    <s v="En Proceso"/>
    <s v="Incendio"/>
    <s v="Todo riesgo daño material"/>
    <s v="Modificación"/>
    <s v="Coaseguro Aceptado"/>
    <s v="1"/>
    <n v="30"/>
    <s v="30,39"/>
    <n v="9148"/>
    <n v="1"/>
    <d v="2023-12-13T00:00:00"/>
    <d v="2023-12-20T00:00:00"/>
    <s v="Jose Mario Manrique Ortega"/>
    <s v="Área Suscripción"/>
    <s v="Operaciones Generales"/>
    <s v="Dólar Estadounidense"/>
    <s v="Modificación de datos de la póliza o el riesgo"/>
    <m/>
    <m/>
    <s v="13/12/2023, 12:30 p. m."/>
    <s v="20/12/2023, 12:30 p. m."/>
    <s v="GENERALES"/>
    <x v="0"/>
    <x v="0"/>
  </r>
  <r>
    <s v="Leidy Andrea Puerta Henao"/>
    <x v="93"/>
    <x v="123"/>
    <s v="Medellin Corredores"/>
    <s v="En Proceso"/>
    <s v="Incendio"/>
    <s v="Todo riesgo daño material"/>
    <s v="Modificación"/>
    <s v="Coaseguro Aceptado"/>
    <s v="1"/>
    <n v="52"/>
    <s v="52,86"/>
    <n v="9246"/>
    <n v="1"/>
    <d v="2023-12-13T00:00:00"/>
    <d v="2023-12-20T00:00:00"/>
    <s v="Jose Mario Manrique Ortega"/>
    <s v="Área Suscripción"/>
    <s v="Operaciones Generales"/>
    <s v="Dólar Estadounidense"/>
    <s v="Modificación de datos de la póliza o el riesgo"/>
    <m/>
    <s v="Ok por favor vobo. facultativo"/>
    <s v="13/12/2023, 4:51 p. m."/>
    <s v="20/12/2023, 4:51 p. m."/>
    <s v="GENERALES"/>
    <x v="0"/>
    <x v="0"/>
  </r>
  <r>
    <s v="Leidy Andrea Puerta Henao"/>
    <x v="94"/>
    <x v="124"/>
    <s v="Medellin Corredores"/>
    <s v="En Proceso"/>
    <s v="Incendio"/>
    <s v="Todo riesgo daño material"/>
    <s v="Modificación"/>
    <s v="Coaseguro Aceptado"/>
    <s v="1"/>
    <n v="37251"/>
    <s v="37251,52"/>
    <n v="8938"/>
    <n v="1"/>
    <d v="2023-12-13T00:00:00"/>
    <d v="2023-12-20T00:00:00"/>
    <s v="Jose Mario Manrique Ortega"/>
    <s v="Área Suscripción"/>
    <s v="Operaciones Generales"/>
    <s v="Peso Colombiano"/>
    <s v="Modificación de datos de la póliza o el riesgo"/>
    <m/>
    <m/>
    <s v="13/12/2023, 5:44 p. m."/>
    <s v="20/12/2023, 5:00 p. m."/>
    <s v="GENERALES"/>
    <x v="0"/>
    <x v="0"/>
  </r>
  <r>
    <s v="Leidy Andrea Puerta Henao"/>
    <x v="95"/>
    <x v="125"/>
    <s v="Medellin Corredores"/>
    <s v="En Proceso"/>
    <s v="Incendio"/>
    <s v="Todo riesgo daño material"/>
    <s v="Modificación"/>
    <s v="Coaseguro Aceptado"/>
    <s v="1"/>
    <n v="1"/>
    <s v="1,00"/>
    <n v="9231"/>
    <n v="1"/>
    <d v="2023-12-13T00:00:00"/>
    <d v="2023-12-20T00:00:00"/>
    <s v="Jose Mario Manrique Ortega"/>
    <s v="Área Suscripción"/>
    <s v="Operaciones Generales"/>
    <s v="Dólar Estadounidense"/>
    <s v="Modificación de datos de la póliza o el riesgo"/>
    <m/>
    <s v="Buen dia, por favor revisar y otorgar VoBo si cumple con las condiciones por ser facultativo y CERRAR CASO. Gracias"/>
    <s v="13/12/2023, 5:05 p. m."/>
    <s v="20/12/2023, 5:00 p. m."/>
    <s v="GENERALES"/>
    <x v="0"/>
    <x v="0"/>
  </r>
  <r>
    <s v="Juan David Solano Orjuela"/>
    <x v="48"/>
    <x v="126"/>
    <s v="Bogotá corredores"/>
    <s v="En Proceso"/>
    <s v="Incendio"/>
    <s v="Todo riesgo daño material"/>
    <s v="Modificación"/>
    <s v="Coaseguro cedido"/>
    <s v="1"/>
    <n v="135659"/>
    <s v="113999,00"/>
    <n v="12835"/>
    <n v="1"/>
    <d v="2023-12-13T00:00:00"/>
    <d v="2023-12-20T00:00:00"/>
    <s v="Jose Mario Manrique Ortega"/>
    <s v="Área Suscripción"/>
    <s v="Operaciones Generales"/>
    <s v="Peso Colombiano"/>
    <s v="Inclusiones"/>
    <m/>
    <m/>
    <s v="13/12/2023, 3:13 p. m."/>
    <s v="20/12/2023, 3:13 p. m."/>
    <s v="GENERALES"/>
    <x v="1"/>
    <x v="0"/>
  </r>
  <r>
    <s v="Juan David Zapata Sucerquia"/>
    <x v="96"/>
    <x v="127"/>
    <s v="Bogotá corredores"/>
    <s v="En Proceso"/>
    <s v="Manejo global bancario"/>
    <s v="Infidelidad y riesgo financiero"/>
    <s v="Emisión"/>
    <s v="100 % Compañía"/>
    <s v="1"/>
    <n v="0"/>
    <s v="4671,13"/>
    <m/>
    <n v="1"/>
    <d v="2023-12-13T00:00:00"/>
    <d v="2023-12-18T00:00:00"/>
    <s v="Jose Mario Manrique Ortega"/>
    <s v="Área Suscripción"/>
    <s v="Operaciones Generales"/>
    <s v="Dólar Estadounidense"/>
    <s v="Emisión"/>
    <m/>
    <m/>
    <s v="13/12/2023, 3:31 p. m."/>
    <s v="18/12/2023, 3:31 p. m."/>
    <s v="GENERALES"/>
    <x v="0"/>
    <x v="0"/>
  </r>
  <r>
    <s v="Juan David Zapata Sucerquia"/>
    <x v="97"/>
    <x v="128"/>
    <s v="Bogotá corredores"/>
    <s v="En Proceso"/>
    <s v="Manejo global bancario"/>
    <s v="Infidelidad y riesgo financiero"/>
    <s v="Emisión"/>
    <s v="100 % Compañía"/>
    <s v="1"/>
    <n v="0"/>
    <s v="79,17"/>
    <m/>
    <n v="1"/>
    <d v="2023-12-13T00:00:00"/>
    <d v="2023-12-18T00:00:00"/>
    <s v="Jose Mario Manrique Ortega"/>
    <s v="Área Suscripción"/>
    <s v="Operaciones Generales"/>
    <s v="Dólar Estadounidense"/>
    <s v="Emisión"/>
    <m/>
    <m/>
    <s v="13/12/2023, 4:04 p. m."/>
    <s v="18/12/2023, 4:04 p. m."/>
    <s v="GENERALES"/>
    <x v="0"/>
    <x v="0"/>
  </r>
  <r>
    <s v="Jenny Alexandra Higuera Garcia"/>
    <x v="98"/>
    <x v="129"/>
    <s v="Bogotá corredores"/>
    <s v="En Proceso"/>
    <s v="Transporte"/>
    <s v="Transporte automático de mercancías"/>
    <s v="Emisión"/>
    <s v="Coaseguro Aceptado"/>
    <s v="0"/>
    <n v="7424442"/>
    <s v="6239027,00"/>
    <m/>
    <n v="2"/>
    <d v="2023-12-13T00:00:00"/>
    <d v="2023-12-18T00:00:00"/>
    <s v="Jose Mario Manrique Ortega"/>
    <s v="Área Suscripción"/>
    <s v="Operaciones Generales"/>
    <s v="Peso Colombiano"/>
    <s v="Emisión"/>
    <m/>
    <m/>
    <s v="13/12/2023, 8:02 p. m."/>
    <s v="18/12/2023, 5:00 p. m."/>
    <s v="GENERALES"/>
    <x v="0"/>
    <x v="0"/>
  </r>
  <r>
    <s v="Leidy Andrea Puerta Henao"/>
    <x v="99"/>
    <x v="130"/>
    <s v="Franquicia eje cafetero"/>
    <s v="En Proceso"/>
    <s v="Manejo global bancario"/>
    <s v="Infidelidad y riesgo financiero"/>
    <s v="Modificación"/>
    <s v="100 % Compañía"/>
    <s v="0"/>
    <n v="0"/>
    <s v="0,00"/>
    <n v="3"/>
    <n v="1"/>
    <d v="2023-12-07T00:00:00"/>
    <d v="2023-12-15T00:00:00"/>
    <s v="Juan Camilo Salazar Sanchez"/>
    <s v="Área Suscripción"/>
    <s v="Operaciones Generales"/>
    <s v="Peso Colombiano"/>
    <s v="Modificación de datos de la póliza o el riesgo"/>
    <m/>
    <s v="Buen dia, se realiza parametrizacion favor validar y certificar"/>
    <s v="7/12/2023, 3:59 p. m."/>
    <s v="15/12/2023, 3:59 p. m."/>
    <s v="GENERALES"/>
    <x v="0"/>
    <x v="0"/>
  </r>
  <r>
    <s v="Juan David Solano Orjuela"/>
    <x v="79"/>
    <x v="131"/>
    <s v="Bogotá corredores"/>
    <s v="En Proceso"/>
    <s v="Responsabilidad civil"/>
    <s v="Rce servidores públicos"/>
    <s v="Modificación"/>
    <s v="100 % Compañía"/>
    <s v="0"/>
    <n v="4049260"/>
    <s v="3402740,00"/>
    <n v="8001484363"/>
    <n v="1"/>
    <d v="2023-12-07T00:00:00"/>
    <d v="2023-12-15T00:00:00"/>
    <s v="Juan Camilo Salazar Sanchez"/>
    <s v="Área Suscripción"/>
    <s v="Operaciones Generales"/>
    <s v="Peso Colombiano"/>
    <s v="Prorrogas"/>
    <m/>
    <m/>
    <s v="7/12/2023, 5:06 p. m."/>
    <s v="15/12/2023, 5:00 p. m."/>
    <s v="GENERALES"/>
    <x v="1"/>
    <x v="0"/>
  </r>
  <r>
    <s v="Juan Camilo Salazar Sanchez"/>
    <x v="100"/>
    <x v="132"/>
    <s v="Bogotá corredores"/>
    <s v="En Proceso"/>
    <s v="Incendio"/>
    <s v="Multi-riesgo"/>
    <s v="Modificación"/>
    <s v="100 % Compañía"/>
    <s v="1"/>
    <n v="0"/>
    <s v="0,00"/>
    <n v="11326"/>
    <n v="1"/>
    <d v="2023-12-11T00:00:00"/>
    <d v="2023-12-15T00:00:00"/>
    <s v="Juan Camilo Salazar Sanchez"/>
    <s v="Área Suscripción"/>
    <s v="Operaciones Generales"/>
    <s v="Peso Colombiano"/>
    <s v="Modificación de datos de la póliza o el riesgo"/>
    <m/>
    <m/>
    <s v="11/12/2023, 6:36 a. m."/>
    <s v="15/12/2023, 5:00 p. m."/>
    <s v="GENERALES"/>
    <x v="0"/>
    <x v="0"/>
  </r>
  <r>
    <s v="Juan Camilo Salazar Sanchez"/>
    <x v="42"/>
    <x v="133"/>
    <s v="Bogotá corredores"/>
    <s v="En Proceso"/>
    <s v="Responsabilidad civil"/>
    <s v="General"/>
    <s v="Modificación"/>
    <s v="100 % Compañía"/>
    <s v="1"/>
    <n v="0"/>
    <s v="0,00"/>
    <n v="8001482222"/>
    <n v="1"/>
    <d v="2023-12-11T00:00:00"/>
    <d v="2023-12-15T00:00:00"/>
    <s v="Juan Camilo Salazar Sanchez"/>
    <s v="Área Suscripción"/>
    <s v="Operaciones Generales"/>
    <s v="Dólar Estadounidense"/>
    <s v="Modificación de datos de la póliza o el riesgo"/>
    <m/>
    <s v="Buen día adjuntamos anexo 7 corresponde a facultativo. favor finalizar el caso gracias."/>
    <s v="11/12/2023, 6:42 a. m."/>
    <s v="15/12/2023, 5:00 p. m."/>
    <s v="GENERALES"/>
    <x v="0"/>
    <x v="0"/>
  </r>
  <r>
    <s v="Juan Camilo Salazar Sanchez"/>
    <x v="101"/>
    <x v="134"/>
    <s v="Bogotá corredores"/>
    <s v="En Proceso"/>
    <s v="Responsabilidad civil"/>
    <s v="Profesional"/>
    <s v="Modificación"/>
    <s v="100 % Compañía"/>
    <s v="1"/>
    <n v="0"/>
    <s v="0,00"/>
    <n v="8001479366"/>
    <n v="1"/>
    <d v="2023-12-11T00:00:00"/>
    <d v="2023-12-15T00:00:00"/>
    <s v="Juan Camilo Salazar Sanchez"/>
    <s v="Área Suscripción"/>
    <s v="Operaciones Generales"/>
    <s v="Dólar Estadounidense"/>
    <s v="Modificación de datos de la póliza o el riesgo"/>
    <m/>
    <s v="Buen día, adjuntamos anexo 11, es facultativo, favor finalizar el caso. Graicas."/>
    <s v="11/12/2023, 6:44 a. m."/>
    <s v="15/12/2023, 5:00 p. m."/>
    <s v="GENERALES"/>
    <x v="0"/>
    <x v="0"/>
  </r>
  <r>
    <s v="Juan David Solano Orjuela"/>
    <x v="102"/>
    <x v="135"/>
    <s v="Bogotá corredores"/>
    <s v="En Proceso"/>
    <s v="Incendio"/>
    <s v="Todo riesgo daño material"/>
    <s v="Modificación"/>
    <s v="100 % Compañía"/>
    <s v="0"/>
    <n v="-14722"/>
    <s v="-12372,00"/>
    <n v="12495"/>
    <n v="1"/>
    <d v="2023-12-09T00:00:00"/>
    <d v="2023-12-15T00:00:00"/>
    <s v="Juan Camilo Salazar Sanchez"/>
    <s v="Área Suscripción"/>
    <s v="Operaciones Generales"/>
    <s v="Peso Colombiano"/>
    <s v="Exclusiones"/>
    <m/>
    <m/>
    <s v="9/12/2023, 10:52 p. m."/>
    <s v="15/12/2023, 5:00 p. m."/>
    <s v="GENERALES"/>
    <x v="1"/>
    <x v="0"/>
  </r>
  <r>
    <s v="Juan Camilo Salazar Sanchez"/>
    <x v="103"/>
    <x v="136"/>
    <s v="Bogotá corredores"/>
    <s v="En Proceso"/>
    <s v="Incendio"/>
    <s v="Multi-riesgo"/>
    <s v="Modificación"/>
    <s v="100 % Compañía"/>
    <s v="1"/>
    <n v="0"/>
    <s v="0,00"/>
    <n v="12401"/>
    <n v="1"/>
    <d v="2023-12-11T00:00:00"/>
    <d v="2023-12-18T00:00:00"/>
    <s v="Juan Camilo Salazar Sanchez"/>
    <s v="Área Suscripción"/>
    <s v="Operaciones Generales"/>
    <s v="Dólar Estadounidense"/>
    <s v="Modificación de datos de la póliza o el riesgo"/>
    <m/>
    <m/>
    <s v="11/12/2023, 3:46 p. m."/>
    <s v="18/12/2023, 3:46 p. m."/>
    <s v="GENERALES"/>
    <x v="0"/>
    <x v="0"/>
  </r>
  <r>
    <s v="Juan Camilo Salazar Sanchez"/>
    <x v="84"/>
    <x v="137"/>
    <s v="Bogotá corredores"/>
    <s v="En Proceso"/>
    <s v="Incendio"/>
    <s v="Multi-riesgo"/>
    <s v="Modificación"/>
    <s v="100 % Compañía"/>
    <s v="1"/>
    <n v="0"/>
    <s v="0,00"/>
    <n v="12696"/>
    <n v="1"/>
    <d v="2023-12-11T00:00:00"/>
    <d v="2023-12-18T00:00:00"/>
    <s v="Juan Camilo Salazar Sanchez"/>
    <s v="Área Suscripción"/>
    <s v="Operaciones Generales"/>
    <s v="Dólar Estadounidense"/>
    <s v="Modificación de datos de la póliza o el riesgo"/>
    <m/>
    <m/>
    <s v="11/12/2023, 4:12 p. m."/>
    <s v="18/12/2023, 4:12 p. m."/>
    <s v="GENERALES"/>
    <x v="0"/>
    <x v="0"/>
  </r>
  <r>
    <s v="Juan Camilo Salazar Sanchez"/>
    <x v="84"/>
    <x v="138"/>
    <s v="Bogotá corredores"/>
    <s v="En Proceso"/>
    <s v="Incendio"/>
    <s v="Multi-riesgo"/>
    <s v="Modificación"/>
    <s v="100 % Compañía"/>
    <s v="1"/>
    <n v="0"/>
    <s v="0,00"/>
    <n v="12401"/>
    <n v="0"/>
    <d v="2023-12-11T00:00:00"/>
    <d v="2023-12-18T00:00:00"/>
    <s v="Juan Camilo Salazar Sanchez"/>
    <s v="Área Suscripción"/>
    <s v="Operaciones Generales"/>
    <s v="Dólar Estadounidense"/>
    <s v="Modificación de datos de la póliza o el riesgo"/>
    <m/>
    <m/>
    <s v="11/12/2023, 4:37 p. m."/>
    <s v="18/12/2023, 4:37 p. m."/>
    <s v="GENERALES"/>
    <x v="0"/>
    <x v="0"/>
  </r>
  <r>
    <s v="Nathalee Navas Contreras"/>
    <x v="104"/>
    <x v="139"/>
    <s v="Bucaramanga"/>
    <s v="En Proceso"/>
    <s v="Transporte"/>
    <s v="Transporte automático de mercancías"/>
    <s v="Modificación"/>
    <s v="100 % Compañía"/>
    <s v="0"/>
    <n v="1105862"/>
    <s v="929295,00"/>
    <n v="1002282"/>
    <n v="1"/>
    <d v="2023-12-11T00:00:00"/>
    <d v="2023-12-18T00:00:00"/>
    <s v="Juan Camilo Salazar Sanchez"/>
    <s v="Área Suscripción"/>
    <s v="Operaciones Generales"/>
    <s v="Peso Colombiano"/>
    <s v="Cobros mensuales"/>
    <m/>
    <m/>
    <s v="11/12/2023, 9:06 p. m."/>
    <s v="18/12/2023, 5:00 p. m."/>
    <s v="GENERALES"/>
    <x v="0"/>
    <x v="0"/>
  </r>
  <r>
    <s v="Yurani Ceballos Castro"/>
    <x v="105"/>
    <x v="140"/>
    <s v="Cali corredores"/>
    <s v="En Proceso"/>
    <s v="Responsabilidad civil"/>
    <s v="Directores y administradores"/>
    <s v="Emisión"/>
    <s v="100 % Compañía"/>
    <s v="0"/>
    <n v="930000"/>
    <s v="1106700,00"/>
    <m/>
    <n v="1"/>
    <d v="2023-12-12T00:00:00"/>
    <d v="2023-12-15T00:00:00"/>
    <s v="Juan Camilo Salazar Sanchez"/>
    <s v="Área Suscripción"/>
    <s v="Operaciones Generales"/>
    <s v="Peso Colombiano"/>
    <s v="Emisión"/>
    <m/>
    <m/>
    <s v="12/12/2023, 3:22 p. m."/>
    <s v="15/12/2023, 3:22 p. m."/>
    <s v="GENERALES"/>
    <x v="0"/>
    <x v="0"/>
  </r>
  <r>
    <s v="Leidy Andrea Puerta Henao"/>
    <x v="106"/>
    <x v="141"/>
    <s v="Medellin centro"/>
    <s v="En Proceso"/>
    <s v="Incendio"/>
    <s v="Todo riesgo daño material"/>
    <s v="Modificación"/>
    <s v="100 % Compañía"/>
    <s v="0"/>
    <n v="0"/>
    <s v="0,00"/>
    <n v="11339"/>
    <n v="1"/>
    <d v="2023-12-12T00:00:00"/>
    <d v="2023-12-19T00:00:00"/>
    <s v="Juan Camilo Salazar Sanchez"/>
    <s v="Área Suscripción"/>
    <s v="Operaciones Generales"/>
    <s v="Peso Colombiano"/>
    <s v="Modificación de datos de la póliza o el riesgo"/>
    <m/>
    <m/>
    <s v="12/12/2023, 3:40 p. m."/>
    <s v="19/12/2023, 3:40 p. m."/>
    <s v="GENERALES"/>
    <x v="0"/>
    <x v="0"/>
  </r>
  <r>
    <s v="Edgar Enrique Velasquez Bohorquez"/>
    <x v="107"/>
    <x v="142"/>
    <s v="Bogotá corredores"/>
    <s v="En Proceso"/>
    <s v="Responsabilidad civil"/>
    <s v="General"/>
    <s v="Renovación"/>
    <s v="100 % Compañía"/>
    <s v="1"/>
    <n v="12534775"/>
    <s v="10533425,00"/>
    <n v="8001483825"/>
    <n v="1"/>
    <d v="2023-12-12T00:00:00"/>
    <d v="2023-12-15T00:00:00"/>
    <s v="Juan Camilo Salazar Sanchez"/>
    <s v="Área Operaciones"/>
    <s v="Operaciones Generales"/>
    <s v="Peso Colombiano"/>
    <s v="Renovación"/>
    <m/>
    <m/>
    <s v="12/12/2023, 4:51 p. m."/>
    <s v="15/12/2023, 4:51 p. m."/>
    <s v="GENERALES"/>
    <x v="0"/>
    <x v="0"/>
  </r>
  <r>
    <s v="Edgar Enrique Velasquez Bohorquez"/>
    <x v="30"/>
    <x v="143"/>
    <s v="Bogotá san diego"/>
    <s v="En Proceso"/>
    <s v="Transporte"/>
    <s v="Transporte automático de mercancías"/>
    <s v="Modificación"/>
    <s v="100 % Compañía"/>
    <s v="1"/>
    <n v="0"/>
    <s v="0,00"/>
    <n v="1002520"/>
    <n v="1"/>
    <d v="2023-12-12T00:00:00"/>
    <d v="2023-12-19T00:00:00"/>
    <s v="Juan Camilo Salazar Sanchez"/>
    <s v="Área Suscripción"/>
    <s v="Operaciones Generales"/>
    <s v="Peso Colombiano"/>
    <s v="Modificación de datos de la póliza o el riesgo"/>
    <m/>
    <m/>
    <s v="12/12/2023, 5:49 p. m."/>
    <s v="19/12/2023, 5:00 p. m."/>
    <s v="GENERALES"/>
    <x v="0"/>
    <x v="0"/>
  </r>
  <r>
    <s v="Juan Camilo Salazar Sanchez"/>
    <x v="108"/>
    <x v="144"/>
    <s v="Barranquilla corredores"/>
    <s v="En Proceso"/>
    <s v="Incendio"/>
    <s v="Multi-riesgo"/>
    <s v="Modificación"/>
    <s v="100 % Compañía"/>
    <s v="1"/>
    <n v="0"/>
    <s v="0,00"/>
    <n v="2820"/>
    <n v="1"/>
    <d v="2023-12-12T00:00:00"/>
    <d v="2023-12-19T00:00:00"/>
    <s v="Juan Camilo Salazar Sanchez"/>
    <s v="Área Suscripción"/>
    <s v="Operaciones Generales"/>
    <s v="Dólar Estadounidense"/>
    <s v="Modificación de datos de la póliza o el riesgo"/>
    <m/>
    <m/>
    <s v="12/12/2023, 7:48 p. m."/>
    <s v="19/12/2023, 5:00 p. m."/>
    <s v="GENERALES"/>
    <x v="0"/>
    <x v="0"/>
  </r>
  <r>
    <s v="Brenda Ginnett Roman Cruz"/>
    <x v="109"/>
    <x v="145"/>
    <s v="Franquicia santa ana(fsa)"/>
    <s v="En Proceso"/>
    <s v="Ramos Técnicos"/>
    <s v="Todo riesgo contratista"/>
    <s v="Renovación"/>
    <s v="Coaseguro cedido"/>
    <s v="0"/>
    <n v="714341931"/>
    <s v="600287337,00"/>
    <n v="22032"/>
    <n v="1"/>
    <d v="2023-12-13T00:00:00"/>
    <d v="2023-12-18T00:00:00"/>
    <s v="Juan Camilo Salazar Sanchez"/>
    <s v="Área Operaciones"/>
    <s v="Operaciones Generales"/>
    <s v="Peso Colombiano"/>
    <s v="Renovación"/>
    <m/>
    <m/>
    <s v="13/12/2023, 8:22 a. m."/>
    <s v="18/12/2023, 8:22 a. m."/>
    <s v="GENERALES"/>
    <x v="0"/>
    <x v="2"/>
  </r>
  <r>
    <s v="Maritza Marin Lopez"/>
    <x v="110"/>
    <x v="146"/>
    <s v="Pereira corredores"/>
    <s v="En Proceso"/>
    <s v="Grupo Vida"/>
    <s v="Grupo vida"/>
    <s v="Modificación"/>
    <s v="100 % Compañía"/>
    <s v="0"/>
    <n v="1190000"/>
    <s v="1190000,00"/>
    <n v="23"/>
    <n v="19"/>
    <d v="2023-12-06T00:00:00"/>
    <d v="2023-12-14T00:00:00"/>
    <s v="Juan Pablo Rodriguez Garcia"/>
    <s v="Área Suscripción"/>
    <s v="Operaciones Generales"/>
    <s v="Peso Colombiano"/>
    <s v="Modificación de datos de la póliza o el riesgo"/>
    <m/>
    <m/>
    <s v="6/12/2023, 3:48 p. m."/>
    <s v="14/12/2023, 3:48 p. m."/>
    <s v="VIDA"/>
    <x v="0"/>
    <x v="0"/>
  </r>
  <r>
    <s v="Hector Pumarejo"/>
    <x v="111"/>
    <x v="147"/>
    <s v="Valledupar"/>
    <s v="En Proceso"/>
    <s v="Grupo Vida"/>
    <s v="Grupo vida"/>
    <s v="Modificación"/>
    <s v="100 % Compañía"/>
    <s v="0"/>
    <n v="1984500"/>
    <s v="1984500,00"/>
    <n v="2216"/>
    <n v="441"/>
    <d v="2023-12-05T00:00:00"/>
    <d v="2023-12-13T00:00:00"/>
    <s v="Juan Pablo Rodriguez Garcia"/>
    <s v="Área Suscripción"/>
    <s v="Operaciones Generales"/>
    <s v="Peso Colombiano"/>
    <s v="Cobros mensuales"/>
    <m/>
    <m/>
    <s v="5/12/2023, 4:03 p. m."/>
    <s v="13/12/2023, 4:03 p. m."/>
    <s v="VIDA"/>
    <x v="0"/>
    <x v="0"/>
  </r>
  <r>
    <s v="Patricia Gil Garcia"/>
    <x v="112"/>
    <x v="148"/>
    <s v="Bogotá san diego"/>
    <s v="En Proceso"/>
    <s v="Grupo Vida"/>
    <s v="Grupo vida"/>
    <s v="Modificación"/>
    <s v="100 % Compañía"/>
    <s v="0"/>
    <n v="325000"/>
    <s v="0,00"/>
    <n v="2531"/>
    <n v="16"/>
    <d v="2023-12-06T00:00:00"/>
    <d v="2023-12-14T00:00:00"/>
    <s v="Juan Pablo Rodriguez Garcia"/>
    <s v="Área Suscripción"/>
    <s v="Operaciones Generales"/>
    <s v="Peso Colombiano"/>
    <s v="Cobros mensuales"/>
    <m/>
    <m/>
    <s v="6/12/2023, 2:51 p. m."/>
    <s v="14/12/2023, 2:51 p. m."/>
    <s v="VIDA"/>
    <x v="0"/>
    <x v="0"/>
  </r>
  <r>
    <s v="Brayan Steven Fierro Sanabria"/>
    <x v="3"/>
    <x v="149"/>
    <s v="Neiva"/>
    <s v="En Proceso"/>
    <s v="Grupo Vida"/>
    <s v="Grupo vida"/>
    <s v="Modificación"/>
    <s v="100 % Compañía"/>
    <s v="0"/>
    <n v="-4958500"/>
    <s v="0,00"/>
    <n v="2"/>
    <n v="204"/>
    <d v="2023-12-06T00:00:00"/>
    <d v="2023-12-14T00:00:00"/>
    <s v="Juan Pablo Rodriguez Garcia"/>
    <s v="Área Suscripción"/>
    <s v="Operaciones Generales"/>
    <s v="Peso Colombiano"/>
    <s v="Cobros mensuales"/>
    <m/>
    <m/>
    <s v="6/12/2023, 3:29 p. m."/>
    <s v="14/12/2023, 3:29 p. m."/>
    <s v="VIDA"/>
    <x v="0"/>
    <x v="0"/>
  </r>
  <r>
    <s v="Dani Rosio Manzano Buitrago"/>
    <x v="113"/>
    <x v="150"/>
    <s v="Cali corredores"/>
    <s v="En Proceso"/>
    <s v="Grupo Vida"/>
    <s v="Grupo vida"/>
    <s v="Modificación"/>
    <s v="100 % Compañía"/>
    <s v="0"/>
    <n v="0"/>
    <s v="0,00"/>
    <n v="971603157"/>
    <n v="2"/>
    <d v="2023-12-06T00:00:00"/>
    <d v="2023-12-14T00:00:00"/>
    <s v="Juan Pablo Rodriguez Garcia"/>
    <s v="Área Suscripción"/>
    <s v="Operaciones Generales"/>
    <s v="Peso Colombiano"/>
    <s v="Inclusiones"/>
    <m/>
    <s v="Buen día por favor realizar inclusión de acuerdo a detalle adjunto, el detalle esta en el archivo llamado facturación, póliza de ajuste blanket"/>
    <s v="6/12/2023, 4:51 p. m."/>
    <s v="14/12/2023, 4:51 p. m."/>
    <s v="VIDA"/>
    <x v="0"/>
    <x v="0"/>
  </r>
  <r>
    <s v="Maria Jose Gutierrez Nossa"/>
    <x v="114"/>
    <x v="151"/>
    <s v="Bogotá san diego"/>
    <s v="En Proceso"/>
    <s v="Grupo Vida"/>
    <s v="Grupo vida"/>
    <s v="Modificación"/>
    <s v="100 % Compañía"/>
    <s v="0"/>
    <n v="603900"/>
    <s v="0,00"/>
    <n v="2365"/>
    <n v="62"/>
    <d v="2023-12-06T00:00:00"/>
    <d v="2023-12-14T00:00:00"/>
    <s v="Juan Pablo Rodriguez Garcia"/>
    <s v="Área Suscripción"/>
    <s v="Operaciones Generales"/>
    <s v="Peso Colombiano"/>
    <s v="Cobros mensuales"/>
    <m/>
    <m/>
    <s v="6/12/2023, 5:13 p. m."/>
    <s v="14/12/2023, 5:00 p. m."/>
    <s v="VIDA"/>
    <x v="0"/>
    <x v="0"/>
  </r>
  <r>
    <s v="Tatiana Quintero Cabrera"/>
    <x v="115"/>
    <x v="152"/>
    <s v="Neiva"/>
    <s v="En Proceso"/>
    <s v="Grupo Vida"/>
    <s v="Grupo vida"/>
    <s v="Modificación"/>
    <s v="100 % Compañía"/>
    <s v="0"/>
    <n v="4958500"/>
    <s v="0,00"/>
    <n v="2"/>
    <n v="204"/>
    <d v="2023-12-07T00:00:00"/>
    <d v="2023-12-15T00:00:00"/>
    <s v="Juan Pablo Rodriguez Garcia"/>
    <s v="Área Suscripción"/>
    <s v="Operaciones Generales"/>
    <s v="Peso Colombiano"/>
    <s v="Cobros mensuales"/>
    <m/>
    <m/>
    <s v="7/12/2023, 10:27 a. m."/>
    <s v="15/12/2023, 10:27 a. m."/>
    <s v="VIDA"/>
    <x v="0"/>
    <x v="0"/>
  </r>
  <r>
    <s v="Juan David Ramirez Velasquez"/>
    <x v="116"/>
    <x v="153"/>
    <s v="Bogotá san diego"/>
    <s v="En Proceso"/>
    <s v="Grupo Vida"/>
    <s v="Grupo vida"/>
    <s v="Modificación"/>
    <s v="100 % Compañía"/>
    <s v="0"/>
    <n v="2190000"/>
    <s v="0,00"/>
    <n v="2619"/>
    <n v="146"/>
    <d v="2023-12-07T00:00:00"/>
    <d v="2023-12-15T00:00:00"/>
    <s v="Juan Pablo Rodriguez Garcia"/>
    <s v="Área Suscripción"/>
    <s v="Operaciones Generales"/>
    <s v="Peso Colombiano"/>
    <s v="Cobros mensuales"/>
    <m/>
    <m/>
    <s v="7/12/2023, 2:00 p. m."/>
    <s v="15/12/2023, 2:00 p. m."/>
    <s v="VIDA"/>
    <x v="0"/>
    <x v="0"/>
  </r>
  <r>
    <s v="Juan David Ramirez Velasquez"/>
    <x v="117"/>
    <x v="154"/>
    <s v="Bogotá san diego"/>
    <s v="En Proceso"/>
    <s v="Grupo Vida"/>
    <s v="Grupo vida"/>
    <s v="Modificación"/>
    <s v="100 % Compañía"/>
    <s v="0"/>
    <n v="153750"/>
    <s v="0,00"/>
    <n v="2621"/>
    <n v="10"/>
    <d v="2023-12-07T00:00:00"/>
    <d v="2023-12-15T00:00:00"/>
    <s v="Juan Pablo Rodriguez Garcia"/>
    <s v="Área Suscripción"/>
    <s v="Operaciones Generales"/>
    <s v="Peso Colombiano"/>
    <s v="Cobros mensuales"/>
    <m/>
    <m/>
    <s v="7/12/2023, 2:10 p. m."/>
    <s v="15/12/2023, 2:10 p. m."/>
    <s v="VIDA"/>
    <x v="0"/>
    <x v="0"/>
  </r>
  <r>
    <s v="Juan David Ramirez Velasquez"/>
    <x v="118"/>
    <x v="155"/>
    <s v="Bogotá san diego"/>
    <s v="En Proceso"/>
    <s v="Grupo Vida"/>
    <s v="Grupo vida"/>
    <s v="Modificación"/>
    <s v="100 % Compañía"/>
    <s v="0"/>
    <n v="45000"/>
    <s v="0,00"/>
    <n v="2620"/>
    <n v="3"/>
    <d v="2023-12-07T00:00:00"/>
    <d v="2023-12-15T00:00:00"/>
    <s v="Juan Pablo Rodriguez Garcia"/>
    <s v="Área Suscripción"/>
    <s v="Operaciones Generales"/>
    <s v="Peso Colombiano"/>
    <s v="Cobros mensuales"/>
    <m/>
    <m/>
    <s v="7/12/2023, 3:07 p. m."/>
    <s v="15/12/2023, 3:07 p. m."/>
    <s v="VIDA"/>
    <x v="0"/>
    <x v="0"/>
  </r>
  <r>
    <s v="Juan David Ramirez Velasquez"/>
    <x v="119"/>
    <x v="156"/>
    <s v="Bogotá san diego"/>
    <s v="En Proceso"/>
    <s v="Grupo Vida"/>
    <s v="Grupo vida"/>
    <s v="Modificación"/>
    <s v="100 % Compañía"/>
    <s v="0"/>
    <n v="45000"/>
    <s v="0,00"/>
    <n v="2627"/>
    <n v="3"/>
    <d v="2023-12-07T00:00:00"/>
    <d v="2023-12-15T00:00:00"/>
    <s v="Juan Pablo Rodriguez Garcia"/>
    <s v="Área Suscripción"/>
    <s v="Operaciones Generales"/>
    <s v="Peso Colombiano"/>
    <s v="Cobros mensuales"/>
    <m/>
    <m/>
    <s v="7/12/2023, 3:14 p. m."/>
    <s v="15/12/2023, 3:14 p. m."/>
    <s v="VIDA"/>
    <x v="0"/>
    <x v="0"/>
  </r>
  <r>
    <s v="Natalia Cortes Mazo"/>
    <x v="120"/>
    <x v="157"/>
    <s v="Medellin Corredores"/>
    <s v="En Proceso"/>
    <s v="Grupo Vida"/>
    <s v="Grupo vida"/>
    <s v="Modificación"/>
    <s v="100 % Compañía"/>
    <s v="0"/>
    <n v="0"/>
    <s v="0,00"/>
    <n v="201003139"/>
    <n v="1"/>
    <d v="2023-12-11T00:00:00"/>
    <d v="2023-12-18T00:00:00"/>
    <s v="Juan Pablo Rodriguez Garcia"/>
    <s v="Área Suscripción"/>
    <s v="Operaciones Generales"/>
    <s v="Peso Colombiano"/>
    <s v="Modificación de datos de la póliza o el riesgo"/>
    <m/>
    <m/>
    <s v="11/12/2023, 10:10 a. m."/>
    <s v="18/12/2023, 10:10 a. m."/>
    <s v="VIDA"/>
    <x v="0"/>
    <x v="0"/>
  </r>
  <r>
    <s v="Yeimy Lucia Gomez Quintero"/>
    <x v="121"/>
    <x v="158"/>
    <s v="Bogotá corredores"/>
    <s v="En Proceso"/>
    <s v="Grupo Vida"/>
    <s v="Grupo vida"/>
    <s v="Modificación"/>
    <s v="100 % Compañía"/>
    <s v="0"/>
    <n v="0"/>
    <s v="0,00"/>
    <n v="1003943"/>
    <n v="1"/>
    <d v="2023-12-11T00:00:00"/>
    <d v="2023-12-18T00:00:00"/>
    <s v="Juan Pablo Rodriguez Garcia"/>
    <s v="Área Suscripción"/>
    <s v="Operaciones Generales"/>
    <s v="Peso Colombiano"/>
    <s v="Modificación de datos de la póliza o el riesgo"/>
    <m/>
    <m/>
    <s v="11/12/2023, 9:46 a. m."/>
    <s v="18/12/2023, 9:46 a. m."/>
    <s v="VIDA"/>
    <x v="0"/>
    <x v="0"/>
  </r>
  <r>
    <s v="Natalia Carolina Gomez Rojas"/>
    <x v="122"/>
    <x v="159"/>
    <s v="Bogotá corredores"/>
    <s v="En Proceso"/>
    <s v="Grupo Vida"/>
    <s v="Grupo vida"/>
    <s v="Modificación"/>
    <s v="Coaseguro Aceptado"/>
    <s v="0"/>
    <n v="0"/>
    <s v="0,00"/>
    <n v="1004056"/>
    <n v="1"/>
    <d v="2023-12-11T00:00:00"/>
    <d v="2023-12-18T00:00:00"/>
    <s v="Juan Pablo Rodriguez Garcia"/>
    <s v="Área Suscripción"/>
    <s v="Operaciones Generales"/>
    <s v="Peso Colombiano"/>
    <s v="Modificación de datos de la póliza o el riesgo"/>
    <m/>
    <m/>
    <s v="11/12/2023, 11:05 a. m."/>
    <s v="18/12/2023, 11:05 a. m."/>
    <s v="VIDA"/>
    <x v="1"/>
    <x v="0"/>
  </r>
  <r>
    <s v="Yeimy Lucia Gomez Quintero"/>
    <x v="123"/>
    <x v="160"/>
    <s v="Bogotá corredores"/>
    <s v="En Proceso"/>
    <s v="Grupo Deudor"/>
    <s v="Grupo deudor"/>
    <s v="Modificación"/>
    <s v="100 % Compañía"/>
    <s v="0"/>
    <n v="791825"/>
    <s v="0,00"/>
    <n v="800103149"/>
    <n v="45"/>
    <d v="2023-12-11T00:00:00"/>
    <d v="2023-12-18T00:00:00"/>
    <s v="Juan Pablo Rodriguez Garcia"/>
    <s v="Área Suscripción"/>
    <s v="Operaciones Generales"/>
    <s v="Peso Colombiano"/>
    <s v="Cobros mensuales"/>
    <m/>
    <m/>
    <s v="11/12/2023, 11:44 a. m."/>
    <s v="18/12/2023, 11:44 a. m."/>
    <s v="VIDA"/>
    <x v="0"/>
    <x v="0"/>
  </r>
  <r>
    <s v="Maritza Marin Lopez"/>
    <x v="17"/>
    <x v="161"/>
    <s v="Medellin Corredores"/>
    <s v="En Proceso"/>
    <s v="Grupo Vida"/>
    <s v="Grupo vida"/>
    <s v="Modificación"/>
    <s v="100 % Compañía"/>
    <s v="0"/>
    <n v="68800"/>
    <s v="68800,00"/>
    <n v="201002997"/>
    <n v="34"/>
    <d v="2023-12-11T00:00:00"/>
    <d v="2023-12-18T00:00:00"/>
    <s v="Juan Pablo Rodriguez Garcia"/>
    <s v="Área Suscripción"/>
    <s v="Operaciones Generales"/>
    <s v="Peso Colombiano"/>
    <s v="Cobros mensuales"/>
    <m/>
    <m/>
    <s v="11/12/2023, 4:00 p. m."/>
    <s v="18/12/2023, 4:00 p. m."/>
    <s v="VIDA"/>
    <x v="0"/>
    <x v="0"/>
  </r>
  <r>
    <s v="Julian Enrique Navarro Canal"/>
    <x v="124"/>
    <x v="162"/>
    <s v="Franquicia chico"/>
    <s v="En Proceso"/>
    <s v="Grupo Vida"/>
    <s v="Grupo vida"/>
    <s v="Modificación"/>
    <s v="100 % Compañía"/>
    <s v="0"/>
    <n v="1438200"/>
    <s v="0,00"/>
    <n v="2220"/>
    <n v="306"/>
    <d v="2023-12-11T00:00:00"/>
    <d v="2023-12-18T00:00:00"/>
    <s v="Juan Pablo Rodriguez Garcia"/>
    <s v="Área Suscripción"/>
    <s v="Operaciones Generales"/>
    <s v="Peso Colombiano"/>
    <s v="Cobros mensuales"/>
    <m/>
    <m/>
    <s v="11/12/2023, 3:05 p. m."/>
    <s v="18/12/2023, 3:05 p. m."/>
    <s v="VIDA"/>
    <x v="0"/>
    <x v="0"/>
  </r>
  <r>
    <s v="Maria Fernanda Cadavid"/>
    <x v="125"/>
    <x v="163"/>
    <s v="Cali corredores"/>
    <s v="En Proceso"/>
    <s v="Grupo Vida"/>
    <s v="Grupo vida"/>
    <s v="Modificación"/>
    <s v="100 % Compañía"/>
    <s v="0"/>
    <n v="167228400"/>
    <s v="167228400,00"/>
    <n v="971603104"/>
    <n v="285"/>
    <d v="2023-12-11T00:00:00"/>
    <d v="2023-12-18T00:00:00"/>
    <s v="Juan Pablo Rodriguez Garcia"/>
    <s v="Área Suscripción"/>
    <s v="Operaciones Generales"/>
    <s v="Peso Colombiano"/>
    <s v="Cobros mensuales"/>
    <m/>
    <m/>
    <s v="11/12/2023, 4:09 p. m."/>
    <s v="18/12/2023, 4:09 p. m."/>
    <s v="VIDA"/>
    <x v="0"/>
    <x v="0"/>
  </r>
  <r>
    <s v="Javier Anaya"/>
    <x v="126"/>
    <x v="164"/>
    <s v="Cartagena"/>
    <s v="En Proceso"/>
    <s v="Grupo Vida"/>
    <s v="Grupo vida"/>
    <s v="Modificación"/>
    <s v="100 % Compañía"/>
    <s v="0"/>
    <n v="7793640"/>
    <s v="7793640,00"/>
    <n v="2249"/>
    <n v="4545"/>
    <d v="2023-12-11T00:00:00"/>
    <d v="2023-12-18T00:00:00"/>
    <s v="Juan Pablo Rodriguez Garcia"/>
    <s v="Área Suscripción"/>
    <s v="Operaciones Generales"/>
    <s v="Peso Colombiano"/>
    <s v="Cobros mensuales"/>
    <m/>
    <m/>
    <s v="11/12/2023, 5:14 p. m."/>
    <s v="18/12/2023, 5:00 p. m."/>
    <s v="VIDA"/>
    <x v="0"/>
    <x v="0"/>
  </r>
  <r>
    <s v="Diana Maria Marquez Diez"/>
    <x v="127"/>
    <x v="165"/>
    <s v="Medellin centro"/>
    <s v="En Proceso"/>
    <s v="Grupo Vida"/>
    <s v="Grupo vida"/>
    <s v="Modificación"/>
    <s v="100 % Compañía"/>
    <s v="0"/>
    <n v="837500"/>
    <s v="837500,00"/>
    <n v="1002332"/>
    <n v="29"/>
    <d v="2023-12-12T00:00:00"/>
    <d v="2023-12-19T00:00:00"/>
    <s v="Juan Pablo Rodriguez Garcia"/>
    <s v="Área Suscripción"/>
    <s v="Operaciones Generales"/>
    <s v="Peso Colombiano"/>
    <s v="Cobros mensuales"/>
    <m/>
    <m/>
    <s v="12/12/2023, 12:07 p. m."/>
    <s v="19/12/2023, 12:07 p. m."/>
    <s v="VIDA"/>
    <x v="0"/>
    <x v="0"/>
  </r>
  <r>
    <s v="Luis Fernando Eraso Caicedo"/>
    <x v="128"/>
    <x v="166"/>
    <s v="Pasto"/>
    <s v="En Proceso"/>
    <s v="Accidentes y Educativo"/>
    <s v="EDUCATIVO"/>
    <s v="Modificación"/>
    <s v="100 % Compañía"/>
    <s v="0"/>
    <n v="349560"/>
    <s v="349560,00"/>
    <n v="2269"/>
    <n v="5"/>
    <d v="2023-12-12T00:00:00"/>
    <d v="2023-12-19T00:00:00"/>
    <s v="Juan Pablo Rodriguez Garcia"/>
    <s v="Área Suscripción"/>
    <s v="Operaciones Generales"/>
    <s v="Peso Colombiano"/>
    <s v="Cobros mensuales"/>
    <m/>
    <m/>
    <s v="12/12/2023, 2:32 p. m."/>
    <s v="19/12/2023, 2:32 p. m."/>
    <s v="VIDA"/>
    <x v="0"/>
    <x v="0"/>
  </r>
  <r>
    <s v="Luis Fernando Eraso Caicedo"/>
    <x v="12"/>
    <x v="167"/>
    <s v="Pasto"/>
    <s v="En Proceso"/>
    <s v="Grupo Vida"/>
    <s v="Grupo vida"/>
    <s v="Modificación"/>
    <s v="100 % Compañía"/>
    <s v="0"/>
    <n v="2631552"/>
    <s v="2631552,00"/>
    <n v="2267"/>
    <n v="8"/>
    <d v="2023-12-12T00:00:00"/>
    <d v="2023-12-19T00:00:00"/>
    <s v="Juan Pablo Rodriguez Garcia"/>
    <s v="Área Suscripción"/>
    <s v="Operaciones Generales"/>
    <s v="Peso Colombiano"/>
    <s v="Cobros mensuales"/>
    <m/>
    <m/>
    <s v="12/12/2023, 2:40 p. m."/>
    <s v="19/12/2023, 2:40 p. m."/>
    <s v="VIDA"/>
    <x v="0"/>
    <x v="0"/>
  </r>
  <r>
    <s v="Maria Andrea Acosta Riaño"/>
    <x v="129"/>
    <x v="168"/>
    <s v="Pereira"/>
    <s v="En Proceso"/>
    <s v="Grupo Vida"/>
    <s v="Grupo vida"/>
    <s v="Emisión"/>
    <s v="100 % Compañía"/>
    <s v="0"/>
    <n v="3015905"/>
    <s v="3015905,00"/>
    <m/>
    <n v="592"/>
    <d v="2023-12-12T00:00:00"/>
    <d v="2023-12-18T00:00:00"/>
    <s v="Juan Pablo Rodriguez Garcia"/>
    <s v="Área Suscripción"/>
    <s v="Operaciones Generales"/>
    <s v="Peso Colombiano"/>
    <s v="Emisión"/>
    <m/>
    <m/>
    <s v="12/12/2023, 3:45 p. m."/>
    <s v="18/12/2023, 3:45 p. m."/>
    <s v="VIDA"/>
    <x v="0"/>
    <x v="0"/>
  </r>
  <r>
    <s v="Diana Carolina Avila Montenegro"/>
    <x v="68"/>
    <x v="169"/>
    <s v="Cali centro"/>
    <s v="En Proceso"/>
    <s v="Grupo Deudor"/>
    <s v="Grupo deudor"/>
    <s v="Modificación"/>
    <s v="100 % Compañía"/>
    <s v="0"/>
    <n v="132425159"/>
    <s v="132425159,00"/>
    <n v="2224"/>
    <n v="4522"/>
    <d v="2023-12-12T00:00:00"/>
    <d v="2023-12-19T00:00:00"/>
    <s v="Juan Pablo Rodriguez Garcia"/>
    <s v="Área Suscripción"/>
    <s v="Operaciones Generales"/>
    <s v="Peso Colombiano"/>
    <s v="Cobros mensuales"/>
    <m/>
    <m/>
    <s v="12/12/2023, 6:42 p. m."/>
    <s v="19/12/2023, 5:00 p. m."/>
    <s v="VIDA"/>
    <x v="0"/>
    <x v="0"/>
  </r>
  <r>
    <s v="Maria Fernanda Cadavid"/>
    <x v="130"/>
    <x v="170"/>
    <s v="Cali corredores"/>
    <s v="En Proceso"/>
    <s v="Grupo Deudor"/>
    <s v="Grupo deudor"/>
    <s v="Modificación"/>
    <s v="100 % Compañía"/>
    <s v="0"/>
    <n v="1068711"/>
    <s v="1068711,00"/>
    <n v="1002397"/>
    <n v="22"/>
    <d v="2023-12-12T00:00:00"/>
    <d v="2023-12-19T00:00:00"/>
    <s v="Juan Pablo Rodriguez Garcia"/>
    <s v="Área Suscripción"/>
    <s v="Operaciones Generales"/>
    <s v="Peso Colombiano"/>
    <s v="Cobros mensuales"/>
    <m/>
    <m/>
    <s v="12/12/2023, 7:25 p. m."/>
    <s v="19/12/2023, 5:00 p. m."/>
    <s v="VIDA"/>
    <x v="0"/>
    <x v="0"/>
  </r>
  <r>
    <s v="Leidy Andrea Puerta Henao"/>
    <x v="131"/>
    <x v="171"/>
    <s v="Franquicia eje cafetero"/>
    <s v="En Proceso"/>
    <s v="Grupo Vida"/>
    <s v="Grupo vida"/>
    <s v="Modificación"/>
    <s v="Coaseguro Aceptado"/>
    <s v="0"/>
    <n v="-4284400"/>
    <s v="-4284400,00"/>
    <n v="2226"/>
    <n v="17"/>
    <d v="2023-12-13T00:00:00"/>
    <d v="2023-12-20T00:00:00"/>
    <s v="Juan Pablo Rodriguez Garcia"/>
    <s v="Área Suscripción"/>
    <s v="Operaciones Generales"/>
    <s v="Peso Colombiano"/>
    <s v="Modificación de datos de la póliza o el riesgo"/>
    <m/>
    <m/>
    <s v="13/12/2023, 4:07 p. m."/>
    <s v="20/12/2023, 4:07 p. m."/>
    <s v="VIDA"/>
    <x v="0"/>
    <x v="0"/>
  </r>
  <r>
    <s v="Leidy Andrea Puerta Henao"/>
    <x v="46"/>
    <x v="172"/>
    <s v="Medellin Corredores"/>
    <s v="En Proceso"/>
    <s v="Responsabilidad civil"/>
    <s v="General"/>
    <s v="Modificación"/>
    <s v="Coaseguro Aceptado"/>
    <s v="0"/>
    <n v="154879"/>
    <s v="154879,00"/>
    <n v="6158014256"/>
    <n v="1"/>
    <d v="2023-12-11T00:00:00"/>
    <d v="2023-12-18T00:00:00"/>
    <s v="Maria Mercedes Serrano Rodriguez"/>
    <s v="Área Suscripción"/>
    <s v="Operaciones Generales"/>
    <s v="Peso Colombiano"/>
    <s v="Prorrogas"/>
    <m/>
    <m/>
    <s v="11/12/2023, 12:46 p. m."/>
    <s v="18/12/2023, 12:46 p. m."/>
    <s v="GENERALES"/>
    <x v="0"/>
    <x v="0"/>
  </r>
  <r>
    <s v="Juan David Solano Orjuela"/>
    <x v="132"/>
    <x v="173"/>
    <s v="Bogotá corredores"/>
    <s v="En Proceso"/>
    <s v="Incendio"/>
    <s v="Todo riesgo daño material"/>
    <s v="Modificación"/>
    <s v="Coaseguro cedido"/>
    <s v="0"/>
    <n v="10611171"/>
    <s v="8916950,00"/>
    <n v="12451"/>
    <n v="1"/>
    <d v="2023-12-07T00:00:00"/>
    <d v="2023-12-15T00:00:00"/>
    <s v="Maria Mercedes Serrano Rodriguez"/>
    <s v="Área Suscripción"/>
    <s v="Operaciones Generales"/>
    <s v="Peso Colombiano"/>
    <s v="Prorrogas"/>
    <m/>
    <m/>
    <s v="7/12/2023, 11:19 a. m."/>
    <s v="15/12/2023, 11:19 a. m."/>
    <s v="GENERALES"/>
    <x v="1"/>
    <x v="0"/>
  </r>
  <r>
    <s v="Maritza Marin Lopez"/>
    <x v="133"/>
    <x v="174"/>
    <s v="Pereira corredores"/>
    <s v="En Proceso"/>
    <s v="Incendio"/>
    <s v="Tradicional"/>
    <s v="Modificación"/>
    <s v="100 % Compañía"/>
    <s v="0"/>
    <n v="-325810"/>
    <s v="-273790,00"/>
    <n v="3"/>
    <n v="1"/>
    <d v="2023-12-07T00:00:00"/>
    <d v="2023-12-15T00:00:00"/>
    <s v="Maria Mercedes Serrano Rodriguez"/>
    <s v="Área Suscripción"/>
    <s v="Operaciones Generales"/>
    <s v="Peso Colombiano"/>
    <s v="Exclusiones"/>
    <m/>
    <m/>
    <s v="7/12/2023, 3:47 p. m."/>
    <s v="15/12/2023, 3:47 p. m."/>
    <s v="GENERALES"/>
    <x v="0"/>
    <x v="0"/>
  </r>
  <r>
    <s v="Juan Jose Vanegas Valencia"/>
    <x v="40"/>
    <x v="175"/>
    <s v="Cali corredores"/>
    <s v="En Proceso"/>
    <s v="Incendio"/>
    <s v="Multi-riesgo"/>
    <s v="Modificación"/>
    <s v="Coaseguro cedido"/>
    <s v="0"/>
    <n v="387229"/>
    <s v="325403,00"/>
    <n v="19724"/>
    <n v="1"/>
    <d v="2023-12-07T00:00:00"/>
    <d v="2023-12-15T00:00:00"/>
    <s v="Maria Mercedes Serrano Rodriguez"/>
    <s v="Área Suscripción"/>
    <s v="Operaciones Generales"/>
    <s v="Peso Colombiano"/>
    <s v="Modificación de datos de la póliza o el riesgo"/>
    <m/>
    <m/>
    <s v="7/12/2023, 3:42 p. m."/>
    <s v="15/12/2023, 3:42 p. m."/>
    <s v="GENERALES"/>
    <x v="0"/>
    <x v="0"/>
  </r>
  <r>
    <s v="Leidy Andrea Puerta Henao"/>
    <x v="36"/>
    <x v="176"/>
    <s v="Medellin centro"/>
    <s v="En Proceso"/>
    <s v="Responsabilidad civil"/>
    <s v="General"/>
    <s v="Modificación"/>
    <s v="100 % Compañía"/>
    <s v="0"/>
    <n v="208658"/>
    <s v="175342,00"/>
    <n v="1004760"/>
    <n v="1"/>
    <d v="2023-12-13T00:00:00"/>
    <d v="2023-12-20T00:00:00"/>
    <s v="Maria Mercedes Serrano Rodriguez"/>
    <s v="Área Suscripción"/>
    <s v="Operaciones Generales"/>
    <s v="Peso Colombiano"/>
    <s v="Prorrogas"/>
    <m/>
    <m/>
    <s v="13/12/2023, 5:18 p. m."/>
    <s v="20/12/2023, 5:00 p. m."/>
    <s v="GENERALES"/>
    <x v="0"/>
    <x v="0"/>
  </r>
  <r>
    <s v="Angie Vanessa Triana Zamudio"/>
    <x v="85"/>
    <x v="177"/>
    <s v="Bogotá corredores"/>
    <s v="En Proceso"/>
    <s v="Responsabilidad civil"/>
    <s v="General"/>
    <s v="Emisión"/>
    <s v="100 % Compañía"/>
    <s v="0"/>
    <n v="26859428"/>
    <s v="0,00"/>
    <m/>
    <n v="1"/>
    <d v="2023-12-12T00:00:00"/>
    <d v="2023-12-15T00:00:00"/>
    <s v="Maria Mercedes Serrano Rodriguez"/>
    <s v="Área Suscripción"/>
    <s v="Operaciones Generales"/>
    <s v="Peso Colombiano"/>
    <s v="Emisión"/>
    <m/>
    <m/>
    <s v="12/12/2023, 9:00 a. m."/>
    <s v="15/12/2023, 9:00 a. m."/>
    <s v="GENERALES"/>
    <x v="2"/>
    <x v="0"/>
  </r>
  <r>
    <s v="Angie Vanessa Triana Zamudio"/>
    <x v="134"/>
    <x v="178"/>
    <s v="Medellin Corredores"/>
    <s v="En Proceso"/>
    <s v="Incendio"/>
    <s v="Todo riesgo daño material"/>
    <s v="Emisión"/>
    <s v="Coaseguro Aceptado"/>
    <s v="1"/>
    <n v="389027298"/>
    <s v="0,00"/>
    <m/>
    <n v="15"/>
    <d v="2023-12-12T00:00:00"/>
    <d v="2023-12-15T00:00:00"/>
    <s v="Maria Mercedes Serrano Rodriguez"/>
    <s v="Área Suscripción"/>
    <s v="Operaciones Generales"/>
    <s v="Peso Colombiano"/>
    <s v="Emisión"/>
    <m/>
    <m/>
    <s v="12/12/2023, 10:10 a. m."/>
    <s v="15/12/2023, 10:10 a. m."/>
    <s v="GENERALES"/>
    <x v="2"/>
    <x v="0"/>
  </r>
  <r>
    <s v="Angie Vanessa Triana Zamudio"/>
    <x v="135"/>
    <x v="179"/>
    <s v="Medellin Corredores"/>
    <s v="En Proceso"/>
    <s v="Incendio"/>
    <s v="Tradicional"/>
    <s v="Emisión"/>
    <s v="Coaseguro Aceptado"/>
    <s v="0"/>
    <n v="409118"/>
    <s v="0,00"/>
    <m/>
    <n v="1"/>
    <d v="2023-12-12T00:00:00"/>
    <d v="2023-12-15T00:00:00"/>
    <s v="Maria Mercedes Serrano Rodriguez"/>
    <s v="Área Suscripción"/>
    <s v="Operaciones Generales"/>
    <s v="Peso Colombiano"/>
    <s v="Emisión"/>
    <m/>
    <m/>
    <s v="12/12/2023, 11:02 a. m."/>
    <s v="15/12/2023, 11:02 a. m."/>
    <s v="GENERALES"/>
    <x v="2"/>
    <x v="0"/>
  </r>
  <r>
    <s v="Maritza Marin Lopez"/>
    <x v="136"/>
    <x v="180"/>
    <s v="Medellin Corredores"/>
    <s v="En Proceso"/>
    <s v="Transporte"/>
    <s v="Transporte automático de mercancías"/>
    <s v="Modificación"/>
    <s v="100 % Compañía"/>
    <s v="1"/>
    <n v="0"/>
    <s v="0,00"/>
    <n v="1002954"/>
    <n v="1"/>
    <d v="2023-12-12T00:00:00"/>
    <d v="2023-12-19T00:00:00"/>
    <s v="Maria Mercedes Serrano Rodriguez"/>
    <s v="Área Suscripción"/>
    <s v="Operaciones Generales"/>
    <s v="Dólar Estadounidense"/>
    <s v="Modificación de datos de la póliza o el riesgo"/>
    <m/>
    <m/>
    <s v="12/12/2023, 3:19 p. m."/>
    <s v="19/12/2023, 3:19 p. m."/>
    <s v="GENERALES"/>
    <x v="0"/>
    <x v="0"/>
  </r>
  <r>
    <s v="Natalia Cortes Mazo"/>
    <x v="137"/>
    <x v="181"/>
    <s v="Medellin Corredores"/>
    <s v="En Proceso"/>
    <s v="Incendio"/>
    <s v="Multi-riesgo"/>
    <s v="Modificación"/>
    <s v="100 % Compañía"/>
    <s v="0"/>
    <n v="0"/>
    <s v="0,00"/>
    <n v="9293"/>
    <n v="1"/>
    <d v="2023-12-12T00:00:00"/>
    <d v="2023-12-19T00:00:00"/>
    <s v="Maria Mercedes Serrano Rodriguez"/>
    <s v="Área Suscripción"/>
    <s v="Operaciones Generales"/>
    <s v="Peso Colombiano"/>
    <s v="Modificación de datos de la póliza o el riesgo"/>
    <m/>
    <m/>
    <s v="12/12/2023, 5:57 p. m."/>
    <s v="19/12/2023, 5:00 p. m."/>
    <s v="GENERALES"/>
    <x v="0"/>
    <x v="0"/>
  </r>
  <r>
    <s v="Flor Angela Yepes Muñoz"/>
    <x v="138"/>
    <x v="182"/>
    <s v="Medellin Corredores"/>
    <s v="En Proceso"/>
    <s v="Incendio"/>
    <s v="Tradicional"/>
    <s v="Modificación"/>
    <s v="100 % Compañía"/>
    <s v="0"/>
    <n v="1048898"/>
    <s v="881427,00"/>
    <n v="1002585"/>
    <n v="7"/>
    <d v="2023-12-13T00:00:00"/>
    <d v="2023-12-20T00:00:00"/>
    <s v="Maria Mercedes Serrano Rodriguez"/>
    <s v="Área Suscripción"/>
    <s v="Operaciones Generales"/>
    <s v="Peso Colombiano"/>
    <s v="Inclusiones"/>
    <m/>
    <m/>
    <s v="13/12/2023, 8:42 a. m."/>
    <s v="20/12/2023, 8:42 a. m."/>
    <s v="GENERALES"/>
    <x v="0"/>
    <x v="0"/>
  </r>
  <r>
    <s v="Leidy Andrea Puerta Henao"/>
    <x v="46"/>
    <x v="183"/>
    <s v="Medellin Corredores"/>
    <s v="En Proceso"/>
    <s v="Incendio"/>
    <s v="Todo riesgo daño material"/>
    <s v="Modificación"/>
    <s v="Coaseguro Aceptado"/>
    <s v="1"/>
    <n v="459"/>
    <s v="459,15"/>
    <n v="9148"/>
    <n v="1"/>
    <d v="2023-12-13T00:00:00"/>
    <d v="2023-12-20T00:00:00"/>
    <s v="Maria Mercedes Serrano Rodriguez"/>
    <s v="Área Suscripción"/>
    <s v="Operaciones Generales"/>
    <s v="Dólar Estadounidense"/>
    <s v="Modificación de datos de la póliza o el riesgo"/>
    <m/>
    <m/>
    <s v="13/12/2023, 12:11 p. m."/>
    <s v="20/12/2023, 12:11 p. m."/>
    <s v="GENERALES"/>
    <x v="0"/>
    <x v="0"/>
  </r>
  <r>
    <s v="Leidy Andrea Puerta Henao"/>
    <x v="46"/>
    <x v="184"/>
    <s v="Medellin Corredores"/>
    <s v="En Proceso"/>
    <s v="Incendio"/>
    <s v="Todo riesgo daño material"/>
    <s v="Modificación"/>
    <s v="Coaseguro Aceptado"/>
    <s v="1"/>
    <n v="23"/>
    <s v="23,67"/>
    <n v="9148"/>
    <n v="1"/>
    <d v="2023-12-13T00:00:00"/>
    <d v="2023-12-20T00:00:00"/>
    <s v="Maria Mercedes Serrano Rodriguez"/>
    <s v="Área Suscripción"/>
    <s v="Operaciones Generales"/>
    <s v="Dólar Estadounidense"/>
    <s v="Modificación de datos de la póliza o el riesgo"/>
    <m/>
    <m/>
    <s v="13/12/2023, 12:35 p. m."/>
    <s v="20/12/2023, 12:35 p. m."/>
    <s v="GENERALES"/>
    <x v="0"/>
    <x v="0"/>
  </r>
  <r>
    <s v="Leidy Andrea Puerta Henao"/>
    <x v="139"/>
    <x v="185"/>
    <s v="Medellin Corredores"/>
    <s v="En Proceso"/>
    <s v="Incendio"/>
    <s v="Todo riesgo daño material"/>
    <s v="Modificación"/>
    <s v="Coaseguro Aceptado"/>
    <s v="1"/>
    <n v="1759"/>
    <s v="1759,44"/>
    <n v="8954"/>
    <n v="1"/>
    <d v="2023-12-13T00:00:00"/>
    <d v="2023-12-20T00:00:00"/>
    <s v="Maria Mercedes Serrano Rodriguez"/>
    <s v="Área Suscripción"/>
    <s v="Operaciones Generales"/>
    <s v="Peso Colombiano"/>
    <s v="Modificación de datos de la póliza o el riesgo"/>
    <m/>
    <m/>
    <s v="13/12/2023, 4:17 p. m."/>
    <s v="20/12/2023, 4:17 p. m."/>
    <s v="GENERALES"/>
    <x v="0"/>
    <x v="0"/>
  </r>
  <r>
    <s v="Leidy Andrea Puerta Henao"/>
    <x v="139"/>
    <x v="186"/>
    <s v="Medellin Corredores"/>
    <s v="En Proceso"/>
    <s v="Incendio"/>
    <s v="Todo riesgo daño material"/>
    <s v="Modificación"/>
    <s v="Coaseguro Aceptado"/>
    <s v="1"/>
    <n v="-118140"/>
    <s v="-118140,00"/>
    <n v="8954"/>
    <n v="1"/>
    <d v="2023-12-13T00:00:00"/>
    <d v="2023-12-20T00:00:00"/>
    <s v="Maria Mercedes Serrano Rodriguez"/>
    <s v="Área Suscripción"/>
    <s v="Operaciones Generales"/>
    <s v="Peso Colombiano"/>
    <s v="Modificación de datos de la póliza o el riesgo"/>
    <m/>
    <m/>
    <s v="13/12/2023, 4:25 p. m."/>
    <s v="20/12/2023, 4:25 p. m."/>
    <s v="GENERALES"/>
    <x v="0"/>
    <x v="0"/>
  </r>
  <r>
    <s v="Juan David Zapata Sucerquia"/>
    <x v="140"/>
    <x v="187"/>
    <s v="Bogotá corredores"/>
    <s v="En Proceso"/>
    <s v="Manejo global bancario"/>
    <s v="Infidelidad y riesgo financiero"/>
    <s v="Emisión"/>
    <s v="100 % Compañía"/>
    <s v="1"/>
    <n v="0"/>
    <s v="51382,46"/>
    <m/>
    <n v="1"/>
    <d v="2023-12-13T00:00:00"/>
    <d v="2023-12-18T00:00:00"/>
    <s v="Maria Mercedes Serrano Rodriguez"/>
    <s v="Área Suscripción"/>
    <s v="Operaciones Generales"/>
    <s v="Dólar Estadounidense"/>
    <s v="Emisión"/>
    <m/>
    <m/>
    <s v="13/12/2023, 2:55 p. m."/>
    <s v="18/12/2023, 2:55 p. m."/>
    <s v="GENERALES"/>
    <x v="0"/>
    <x v="0"/>
  </r>
  <r>
    <s v="Leidy Andrea Puerta Henao"/>
    <x v="93"/>
    <x v="188"/>
    <s v="Medellin Corredores"/>
    <s v="En Proceso"/>
    <s v="Incendio"/>
    <s v="Todo riesgo daño material"/>
    <s v="Modificación"/>
    <s v="Coaseguro Aceptado"/>
    <s v="1"/>
    <n v="2027455"/>
    <s v="2027455,60"/>
    <n v="8987"/>
    <n v="1"/>
    <d v="2023-12-13T00:00:00"/>
    <d v="2023-12-20T00:00:00"/>
    <s v="Maria Mercedes Serrano Rodriguez"/>
    <s v="Área Suscripción"/>
    <s v="Operaciones Generales"/>
    <s v="Peso Colombiano"/>
    <s v="Modificación de datos de la póliza o el riesgo"/>
    <m/>
    <m/>
    <s v="13/12/2023, 4:58 p. m."/>
    <s v="20/12/2023, 4:58 p. m."/>
    <s v="GENERALES"/>
    <x v="0"/>
    <x v="0"/>
  </r>
  <r>
    <s v="Leidy Andrea Puerta Henao"/>
    <x v="94"/>
    <x v="189"/>
    <s v="Medellin Corredores"/>
    <s v="En Proceso"/>
    <s v="Incendio"/>
    <s v="Todo riesgo daño material"/>
    <s v="Modificación"/>
    <s v="Coaseguro Aceptado"/>
    <s v="1"/>
    <n v="3"/>
    <s v="3,03"/>
    <n v="9230"/>
    <n v="1"/>
    <d v="2023-12-13T00:00:00"/>
    <d v="2023-12-20T00:00:00"/>
    <s v="Maria Mercedes Serrano Rodriguez"/>
    <s v="Área Suscripción"/>
    <s v="Operaciones Generales"/>
    <s v="Dólar Estadounidense"/>
    <s v="Modificación de datos de la póliza o el riesgo"/>
    <m/>
    <m/>
    <s v="13/12/2023, 5:44 p. m."/>
    <s v="20/12/2023, 5:00 p. m."/>
    <s v="GENERALES"/>
    <x v="0"/>
    <x v="0"/>
  </r>
  <r>
    <s v="Juan David Zapata Sucerquia"/>
    <x v="141"/>
    <x v="190"/>
    <s v="Bogotá corredores"/>
    <s v="En Proceso"/>
    <s v="Manejo global bancario"/>
    <s v="Infidelidad y riesgo financiero"/>
    <s v="Emisión"/>
    <s v="100 % Compañía"/>
    <s v="1"/>
    <n v="0"/>
    <s v="5621,19"/>
    <m/>
    <n v="1"/>
    <d v="2023-12-13T00:00:00"/>
    <d v="2023-12-18T00:00:00"/>
    <s v="Maria Mercedes Serrano Rodriguez"/>
    <s v="Área Suscripción"/>
    <s v="Operaciones Generales"/>
    <s v="Dólar Estadounidense"/>
    <s v="Emisión"/>
    <m/>
    <m/>
    <s v="13/12/2023, 3:14 p. m."/>
    <s v="18/12/2023, 3:14 p. m."/>
    <s v="GENERALES"/>
    <x v="0"/>
    <x v="0"/>
  </r>
  <r>
    <s v="Leidy Andrea Puerta Henao"/>
    <x v="142"/>
    <x v="191"/>
    <s v="Medellin Corredores"/>
    <s v="En Proceso"/>
    <s v="Incendio"/>
    <s v="Todo riesgo daño material"/>
    <s v="Modificación"/>
    <s v="Coaseguro Aceptado"/>
    <s v="0"/>
    <n v="-3956577"/>
    <s v="-3956577,50"/>
    <n v="9180"/>
    <n v="1"/>
    <d v="2023-12-13T00:00:00"/>
    <d v="2023-12-20T00:00:00"/>
    <s v="Maria Mercedes Serrano Rodriguez"/>
    <s v="Área Suscripción"/>
    <s v="Operaciones Generales"/>
    <s v="Peso Colombiano"/>
    <s v="Modificación de datos de la póliza o el riesgo"/>
    <m/>
    <m/>
    <s v="13/12/2023, 5:14 p. m."/>
    <s v="20/12/2023, 5:00 p. m."/>
    <s v="GENERALES"/>
    <x v="0"/>
    <x v="0"/>
  </r>
  <r>
    <s v="Juan David Zapata Sucerquia"/>
    <x v="143"/>
    <x v="192"/>
    <s v="Bogotá corredores"/>
    <s v="En Proceso"/>
    <s v="Manejo global bancario"/>
    <s v="Infidelidad y riesgo financiero"/>
    <s v="Emisión"/>
    <s v="100 % Compañía"/>
    <s v="1"/>
    <n v="0"/>
    <s v="1266,75"/>
    <m/>
    <n v="1"/>
    <d v="2023-12-13T00:00:00"/>
    <d v="2023-12-18T00:00:00"/>
    <s v="Maria Mercedes Serrano Rodriguez"/>
    <s v="Área Suscripción"/>
    <s v="Operaciones Generales"/>
    <s v="Dólar Estadounidense"/>
    <s v="Emisión"/>
    <m/>
    <m/>
    <s v="13/12/2023, 3:43 p. m."/>
    <s v="18/12/2023, 3:43 p. m."/>
    <s v="GENERALES"/>
    <x v="0"/>
    <x v="0"/>
  </r>
  <r>
    <s v="Sharon Dayana Valderrama"/>
    <x v="144"/>
    <x v="193"/>
    <s v="Bogotá corredores"/>
    <s v="En Proceso"/>
    <s v="Incendio"/>
    <s v="Todo riesgo daño material"/>
    <s v="Emisión"/>
    <s v="Coaseguro cedido"/>
    <s v="0"/>
    <n v="34446331"/>
    <s v="0,00"/>
    <m/>
    <n v="124"/>
    <d v="2023-12-13T00:00:00"/>
    <d v="2023-12-18T00:00:00"/>
    <s v="Maria Mercedes Serrano Rodriguez"/>
    <s v="Área Suscripción"/>
    <s v="Operaciones Generales"/>
    <s v="Peso Colombiano"/>
    <s v="Emisión"/>
    <m/>
    <m/>
    <s v="13/12/2023, 4:16 p. m."/>
    <s v="18/12/2023, 4:16 p. m."/>
    <s v="GENERALES"/>
    <x v="2"/>
    <x v="0"/>
  </r>
  <r>
    <s v="Canal Seguros"/>
    <x v="145"/>
    <x v="194"/>
    <s v="Franquicia chico"/>
    <s v="En Proceso"/>
    <s v="Accidentes"/>
    <s v="ACC.PERSONALES COLEC"/>
    <s v="Modificación"/>
    <s v="100 % Compañía"/>
    <s v="0"/>
    <n v="900000"/>
    <s v="0,00"/>
    <n v="2225"/>
    <n v="36"/>
    <d v="2023-11-30T00:00:00"/>
    <d v="2023-12-07T00:00:00"/>
    <s v="Monica Lorena Gonzalez Romero"/>
    <s v="Área Suscripción"/>
    <s v="Operaciones Generales"/>
    <s v="Peso Colombiano"/>
    <s v="Modificación de datos de la póliza o el riesgo"/>
    <m/>
    <s v="Buen día, Teniendo en cuenta que la solicitud corresponde a a póliza nueva, agradecemos radicar por la tipología EMISION. Gracias &gt;Buen dia, tener presente que este caso lo radico el cliente, por favor tramitarlo"/>
    <s v="30/11/2023, 3:36 p. m."/>
    <s v="7/12/2023, 3:36 p. m."/>
    <s v="VIDA"/>
    <x v="0"/>
    <x v="0"/>
  </r>
  <r>
    <s v="Doris Ceballos Avila"/>
    <x v="146"/>
    <x v="195"/>
    <s v="Santa marta"/>
    <s v="En Proceso"/>
    <s v="Grupo Vida"/>
    <s v="Grupo vida"/>
    <s v="Modificación"/>
    <s v="100 % Compañía"/>
    <s v="0"/>
    <n v="643500"/>
    <s v="643500,00"/>
    <n v="2220"/>
    <n v="195"/>
    <d v="2023-12-04T00:00:00"/>
    <d v="2023-12-12T00:00:00"/>
    <s v="Monica Lorena Gonzalez Romero"/>
    <s v="Área Suscripción"/>
    <s v="Operaciones Generales"/>
    <s v="Peso Colombiano"/>
    <s v="Cobros mensuales"/>
    <m/>
    <m/>
    <s v="4/12/2023, 1:15 p. m."/>
    <s v="12/12/2023, 1:15 p. m."/>
    <s v="VIDA"/>
    <x v="0"/>
    <x v="0"/>
  </r>
  <r>
    <s v="Juanita Calderon Montoya"/>
    <x v="147"/>
    <x v="196"/>
    <s v="Bogotá san diego"/>
    <s v="En Proceso"/>
    <s v="Grupo Vida"/>
    <s v="Grupo vida"/>
    <s v="Modificación"/>
    <s v="100 % Compañía"/>
    <s v="0"/>
    <n v="1016250"/>
    <s v="0,00"/>
    <n v="2592"/>
    <n v="272"/>
    <d v="2023-12-05T00:00:00"/>
    <d v="2023-12-13T00:00:00"/>
    <s v="Monica Lorena Gonzalez Romero"/>
    <s v="Área Suscripción"/>
    <s v="Operaciones Generales"/>
    <s v="Peso Colombiano"/>
    <s v="Cobros mensuales"/>
    <s v="Pendiente certificados individuales manuales."/>
    <m/>
    <s v="5/12/2023, 12:22 p. m."/>
    <s v="13/12/2023, 12:22 p. m."/>
    <s v="VIDA"/>
    <x v="0"/>
    <x v="0"/>
  </r>
  <r>
    <s v="Leidy Andrea Puerta Henao"/>
    <x v="28"/>
    <x v="197"/>
    <s v="Manizales"/>
    <s v="En Proceso"/>
    <s v="Grupo Vida"/>
    <s v="Grupo vida"/>
    <s v="Modificación"/>
    <s v="100 % Compañía"/>
    <s v="0"/>
    <n v="0"/>
    <s v="0,00"/>
    <n v="2347"/>
    <n v="17"/>
    <d v="2023-12-06T00:00:00"/>
    <d v="2023-12-14T00:00:00"/>
    <s v="Monica Lorena Gonzalez Romero"/>
    <s v="Área Suscripción"/>
    <s v="Operaciones Generales"/>
    <s v="Peso Colombiano"/>
    <s v="Prorrogas"/>
    <m/>
    <m/>
    <s v="6/12/2023, 10:27 a. m."/>
    <s v="14/12/2023, 10:27 a. m."/>
    <s v="VIDA"/>
    <x v="0"/>
    <x v="0"/>
  </r>
  <r>
    <s v="Fanny Agudelo Espinosa"/>
    <x v="148"/>
    <x v="198"/>
    <s v="Cali centro"/>
    <s v="En Proceso"/>
    <s v="Grupo Deudor"/>
    <s v="Grupo deudor"/>
    <s v="Modificación"/>
    <s v="100 % Compañía"/>
    <s v="1"/>
    <n v="16410387"/>
    <s v="16410387,00"/>
    <n v="2221"/>
    <n v="82"/>
    <d v="2023-12-06T00:00:00"/>
    <d v="2023-12-14T00:00:00"/>
    <s v="Monica Lorena Gonzalez Romero"/>
    <s v="Área Suscripción"/>
    <s v="Operaciones Generales"/>
    <s v="Peso Colombiano"/>
    <s v="Cobros mensuales"/>
    <m/>
    <s v="Buenos días, agradecemos la emisión de cobro la autorización retroactividad esta en la carpera facturación"/>
    <s v="6/12/2023, 10:32 a. m."/>
    <s v="14/12/2023, 10:32 a. m."/>
    <s v="VIDA"/>
    <x v="0"/>
    <x v="0"/>
  </r>
  <r>
    <s v="Yeimy Lucia Gomez Quintero"/>
    <x v="149"/>
    <x v="199"/>
    <s v="Bogotá corredores"/>
    <s v="En Proceso"/>
    <s v="Grupo Vida"/>
    <s v="Grupo vida"/>
    <s v="Modificación"/>
    <s v="100 % Compañía"/>
    <s v="0"/>
    <n v="0"/>
    <s v="0,00"/>
    <n v="1004047"/>
    <n v="1"/>
    <d v="2023-12-06T00:00:00"/>
    <d v="2023-12-14T00:00:00"/>
    <s v="Monica Lorena Gonzalez Romero"/>
    <s v="Área Suscripción"/>
    <s v="Operaciones Generales"/>
    <s v="Peso Colombiano"/>
    <s v="Exclusiones"/>
    <m/>
    <m/>
    <s v="6/12/2023, 12:04 p. m."/>
    <s v="14/12/2023, 12:04 p. m."/>
    <s v="VIDA"/>
    <x v="0"/>
    <x v="0"/>
  </r>
  <r>
    <s v="Maritza Marin Lopez"/>
    <x v="150"/>
    <x v="200"/>
    <s v="Manizales"/>
    <s v="En Proceso"/>
    <s v="Grupo Vida"/>
    <s v="Grupo vida"/>
    <s v="Modificación"/>
    <s v="100 % Compañía"/>
    <s v="0"/>
    <n v="1496247"/>
    <s v="1496247,00"/>
    <n v="2369"/>
    <n v="248"/>
    <d v="2023-12-06T00:00:00"/>
    <d v="2023-12-14T00:00:00"/>
    <s v="Monica Lorena Gonzalez Romero"/>
    <s v="Área Suscripción"/>
    <s v="Operaciones Generales"/>
    <s v="Peso Colombiano"/>
    <s v="Modificación de datos de la póliza o el riesgo"/>
    <m/>
    <m/>
    <s v="6/12/2023, 3:09 p. m."/>
    <s v="14/12/2023, 3:09 p. m."/>
    <s v="VIDA"/>
    <x v="0"/>
    <x v="0"/>
  </r>
  <r>
    <s v="Maria Jose Gutierrez Nossa"/>
    <x v="114"/>
    <x v="201"/>
    <s v="Bogotá san diego"/>
    <s v="En Proceso"/>
    <s v="Grupo Vida"/>
    <s v="Grupo vida"/>
    <s v="Modificación"/>
    <s v="100 % Compañía"/>
    <s v="0"/>
    <n v="5987637"/>
    <s v="0,00"/>
    <n v="2368"/>
    <n v="395"/>
    <d v="2023-12-06T00:00:00"/>
    <d v="2023-12-14T00:00:00"/>
    <s v="Monica Lorena Gonzalez Romero"/>
    <s v="Área Suscripción"/>
    <s v="Operaciones Generales"/>
    <s v="Peso Colombiano"/>
    <s v="Cobros mensuales"/>
    <m/>
    <m/>
    <s v="6/12/2023, 4:59 p. m."/>
    <s v="14/12/2023, 4:59 p. m."/>
    <s v="VIDA"/>
    <x v="0"/>
    <x v="0"/>
  </r>
  <r>
    <s v="Yurani Ceballos Castro"/>
    <x v="151"/>
    <x v="202"/>
    <s v="Cali corredores"/>
    <s v="En Proceso"/>
    <s v="Grupo Vida"/>
    <s v="Grupo vida"/>
    <s v="Modificación"/>
    <s v="100 % Compañía"/>
    <s v="0"/>
    <n v="12862500"/>
    <s v="12862500,00"/>
    <n v="971603170"/>
    <n v="175"/>
    <d v="2023-12-06T00:00:00"/>
    <d v="2023-12-14T00:00:00"/>
    <s v="Monica Lorena Gonzalez Romero"/>
    <s v="Área Suscripción"/>
    <s v="Operaciones Generales"/>
    <s v="Peso Colombiano"/>
    <s v="Cobros mensuales"/>
    <m/>
    <m/>
    <s v="6/12/2023, 10:20 p. m."/>
    <s v="14/12/2023, 5:00 p. m."/>
    <s v="VIDA"/>
    <x v="0"/>
    <x v="0"/>
  </r>
  <r>
    <s v="Maria Andrea Acosta Riaño"/>
    <x v="6"/>
    <x v="203"/>
    <s v="Cali corredores"/>
    <s v="En Proceso"/>
    <s v="Grupo Vida"/>
    <s v="Grupo vida"/>
    <s v="Renovación"/>
    <s v="100 % Compañía"/>
    <s v="0"/>
    <n v="5724535"/>
    <s v="5724535,00"/>
    <n v="971603160"/>
    <n v="67"/>
    <d v="2023-12-07T00:00:00"/>
    <d v="2023-12-14T00:00:00"/>
    <s v="Monica Lorena Gonzalez Romero"/>
    <s v="Área Operaciones"/>
    <s v="Operaciones Generales"/>
    <s v="Peso Colombiano"/>
    <s v="Renovación"/>
    <m/>
    <m/>
    <s v="7/12/2023, 10:02 a. m."/>
    <s v="14/12/2023, 10:02 a. m."/>
    <s v="VIDA"/>
    <x v="0"/>
    <x v="0"/>
  </r>
  <r>
    <s v="Maria Andrea Acosta Riaño"/>
    <x v="152"/>
    <x v="204"/>
    <s v="Cartagena"/>
    <s v="En Proceso"/>
    <s v="Grupo Vida"/>
    <s v="Grupo vida"/>
    <s v="Emisión"/>
    <s v="100 % Compañía"/>
    <s v="0"/>
    <n v="283500"/>
    <s v="283500,00"/>
    <m/>
    <n v="10"/>
    <d v="2023-12-07T00:00:00"/>
    <d v="2023-12-14T00:00:00"/>
    <s v="Monica Lorena Gonzalez Romero"/>
    <s v="Área Suscripción"/>
    <s v="Operaciones Generales"/>
    <s v="Peso Colombiano"/>
    <s v="Emisión"/>
    <m/>
    <m/>
    <s v="7/12/2023, 2:03 p. m."/>
    <s v="14/12/2023, 2:03 p. m."/>
    <s v="VIDA"/>
    <x v="0"/>
    <x v="0"/>
  </r>
  <r>
    <s v="Nicolas Humberto Alvarez Arango"/>
    <x v="153"/>
    <x v="205"/>
    <s v="Medellin centro"/>
    <s v="En Proceso"/>
    <s v="Grupo Vida"/>
    <s v="Grupo vida"/>
    <s v="Modificación"/>
    <s v="100 % Compañía"/>
    <s v="0"/>
    <n v="218750"/>
    <s v="218750,00"/>
    <n v="1002366"/>
    <n v="14"/>
    <d v="2023-12-07T00:00:00"/>
    <d v="2023-12-15T00:00:00"/>
    <s v="Monica Lorena Gonzalez Romero"/>
    <s v="Área Suscripción"/>
    <s v="Operaciones Generales"/>
    <s v="Peso Colombiano"/>
    <s v="Modificación de datos de la póliza o el riesgo"/>
    <m/>
    <m/>
    <s v="7/12/2023, 1:55 p. m."/>
    <s v="15/12/2023, 1:55 p. m."/>
    <s v="VIDA"/>
    <x v="0"/>
    <x v="0"/>
  </r>
  <r>
    <s v="Juan David Ramirez Velasquez"/>
    <x v="154"/>
    <x v="206"/>
    <s v="Bogotá san diego"/>
    <s v="En Proceso"/>
    <s v="Grupo Vida"/>
    <s v="Grupo vida"/>
    <s v="Modificación"/>
    <s v="100 % Compañía"/>
    <s v="0"/>
    <n v="90000"/>
    <s v="0,00"/>
    <n v="2624"/>
    <n v="6"/>
    <d v="2023-12-07T00:00:00"/>
    <d v="2023-12-15T00:00:00"/>
    <s v="Monica Lorena Gonzalez Romero"/>
    <s v="Área Suscripción"/>
    <s v="Operaciones Generales"/>
    <s v="Peso Colombiano"/>
    <s v="Cobros mensuales"/>
    <m/>
    <m/>
    <s v="7/12/2023, 3:01 p. m."/>
    <s v="15/12/2023, 3:01 p. m."/>
    <s v="VIDA"/>
    <x v="0"/>
    <x v="0"/>
  </r>
  <r>
    <s v="Diana Marcela. Mateus Osorio"/>
    <x v="155"/>
    <x v="207"/>
    <s v="Bogotá san diego"/>
    <s v="En Proceso"/>
    <s v="Grupo Vida"/>
    <s v="Grupo vida"/>
    <s v="Modificación"/>
    <s v="100 % Compañía"/>
    <s v="0"/>
    <n v="438000"/>
    <s v="0,00"/>
    <n v="2534"/>
    <n v="15"/>
    <d v="2023-12-07T00:00:00"/>
    <d v="2023-12-15T00:00:00"/>
    <s v="Monica Lorena Gonzalez Romero"/>
    <s v="Área Suscripción"/>
    <s v="Operaciones Generales"/>
    <s v="Peso Colombiano"/>
    <s v="Cobros mensuales"/>
    <m/>
    <m/>
    <s v="7/12/2023, 4:13 p. m."/>
    <s v="15/12/2023, 4:13 p. m."/>
    <s v="VIDA"/>
    <x v="0"/>
    <x v="0"/>
  </r>
  <r>
    <s v="Juan David Solano Orjuela"/>
    <x v="79"/>
    <x v="208"/>
    <s v="Bogotá corredores"/>
    <s v="En Proceso"/>
    <s v="Accidentes"/>
    <s v="ACC.PERSONALES COLEC"/>
    <s v="Renovación"/>
    <s v="100 % Compañía"/>
    <s v="0"/>
    <n v="30247"/>
    <s v="30247,00"/>
    <n v="985102757"/>
    <n v="1"/>
    <d v="2023-12-07T00:00:00"/>
    <d v="2023-12-14T00:00:00"/>
    <s v="Monica Lorena Gonzalez Romero"/>
    <s v="Área Operaciones"/>
    <s v="Operaciones Generales"/>
    <s v="Peso Colombiano"/>
    <s v="Renovación"/>
    <m/>
    <m/>
    <s v="7/12/2023, 4:21 p. m."/>
    <s v="14/12/2023, 4:21 p. m."/>
    <s v="VIDA"/>
    <x v="1"/>
    <x v="0"/>
  </r>
  <r>
    <s v="Yurani Ducuara Neuto"/>
    <x v="156"/>
    <x v="209"/>
    <s v="Bogotá corredores"/>
    <s v="En Proceso"/>
    <s v="Accidentes y Educativo"/>
    <s v="EDUCATIVO"/>
    <s v="Modificación"/>
    <s v="100 % Compañía"/>
    <s v="0"/>
    <n v="210000"/>
    <s v="0,00"/>
    <n v="999202308"/>
    <n v="50"/>
    <d v="2023-12-09T00:00:00"/>
    <d v="2023-12-15T00:00:00"/>
    <s v="Monica Lorena Gonzalez Romero"/>
    <s v="Área Suscripción"/>
    <s v="Operaciones Generales"/>
    <s v="Peso Colombiano"/>
    <s v="Cobros mensuales"/>
    <m/>
    <m/>
    <s v="9/12/2023, 1:58 p. m."/>
    <s v="15/12/2023, 5:00 p. m."/>
    <s v="VIDA"/>
    <x v="1"/>
    <x v="0"/>
  </r>
  <r>
    <s v="Martha Lyliana Molina Gutierrez"/>
    <x v="157"/>
    <x v="210"/>
    <s v="Franquicia cali"/>
    <s v="En Proceso"/>
    <s v="Grupo Deudor"/>
    <s v="Grupo deudor"/>
    <s v="Modificación"/>
    <s v="100 % Compañía"/>
    <s v="0"/>
    <n v="2607466"/>
    <s v="2607466,00"/>
    <n v="2208"/>
    <n v="93"/>
    <d v="2023-12-11T00:00:00"/>
    <d v="2023-12-18T00:00:00"/>
    <s v="Monica Lorena Gonzalez Romero"/>
    <s v="Área Suscripción"/>
    <s v="Operaciones Generales"/>
    <s v="Peso Colombiano"/>
    <s v="Cobros mensuales"/>
    <m/>
    <m/>
    <s v="11/12/2023, 8:50 a. m."/>
    <s v="18/12/2023, 8:50 a. m."/>
    <s v="VIDA"/>
    <x v="0"/>
    <x v="0"/>
  </r>
  <r>
    <s v="Daniel Quijano"/>
    <x v="158"/>
    <x v="211"/>
    <s v="Cali corredores"/>
    <s v="En Proceso"/>
    <s v="Grupo Deudor"/>
    <s v="Grupo deudor"/>
    <s v="Modificación"/>
    <s v="100 % Compañía"/>
    <s v="0"/>
    <n v="9838302"/>
    <s v="9838302,00"/>
    <n v="1002404"/>
    <n v="756"/>
    <d v="2023-12-11T00:00:00"/>
    <d v="2023-12-18T00:00:00"/>
    <s v="Monica Lorena Gonzalez Romero"/>
    <s v="Área Suscripción"/>
    <s v="Operaciones Generales"/>
    <s v="Peso Colombiano"/>
    <s v="Cobros mensuales"/>
    <m/>
    <m/>
    <s v="11/12/2023, 10:09 a. m."/>
    <s v="18/12/2023, 10:09 a. m."/>
    <s v="VIDA"/>
    <x v="0"/>
    <x v="0"/>
  </r>
  <r>
    <s v="Maria Andrea Acosta Riaño"/>
    <x v="159"/>
    <x v="212"/>
    <s v="Bogotá san diego"/>
    <s v="En Proceso"/>
    <s v="Grupo Vida"/>
    <s v="Grupo vida"/>
    <s v="Renovación"/>
    <s v="100 % Compañía"/>
    <s v="0"/>
    <n v="0"/>
    <s v="0,00"/>
    <n v="2563"/>
    <n v="1"/>
    <d v="2023-12-11T00:00:00"/>
    <d v="2023-12-15T00:00:00"/>
    <s v="Monica Lorena Gonzalez Romero"/>
    <s v="Área Operaciones"/>
    <s v="Operaciones Generales"/>
    <s v="Peso Colombiano"/>
    <s v="Renovación"/>
    <m/>
    <m/>
    <s v="11/12/2023, 2:30 p. m."/>
    <s v="15/12/2023, 2:30 p. m."/>
    <s v="VIDA"/>
    <x v="0"/>
    <x v="0"/>
  </r>
  <r>
    <s v="Maria Andrea Acosta Riaño"/>
    <x v="160"/>
    <x v="213"/>
    <s v="Bogotá san diego"/>
    <s v="En Proceso"/>
    <s v="Grupo Vida"/>
    <s v="Grupo vida"/>
    <s v="Renovación"/>
    <s v="100 % Compañía"/>
    <s v="0"/>
    <n v="4787901"/>
    <s v="4787901,00"/>
    <n v="2565"/>
    <n v="16"/>
    <d v="2023-12-12T00:00:00"/>
    <d v="2023-12-15T00:00:00"/>
    <s v="Monica Lorena Gonzalez Romero"/>
    <s v="Área Operaciones"/>
    <s v="Operaciones Generales"/>
    <s v="Peso Colombiano"/>
    <s v="Renovación"/>
    <m/>
    <m/>
    <s v="12/12/2023, 7:50 a. m."/>
    <s v="15/12/2023, 5:00 p. m."/>
    <s v="VIDA"/>
    <x v="0"/>
    <x v="0"/>
  </r>
  <r>
    <s v="Maria Andrea Acosta Riaño"/>
    <x v="6"/>
    <x v="214"/>
    <s v="Cali corredores"/>
    <s v="En Proceso"/>
    <s v="Grupo Vida"/>
    <s v="Grupo vida"/>
    <s v="Renovación"/>
    <s v="100 % Compañía"/>
    <s v="0"/>
    <n v="1176230"/>
    <s v="1176230,00"/>
    <n v="971603091"/>
    <n v="120"/>
    <d v="2023-12-12T00:00:00"/>
    <d v="2023-12-18T00:00:00"/>
    <s v="Monica Lorena Gonzalez Romero"/>
    <s v="Área Operaciones"/>
    <s v="Operaciones Generales"/>
    <s v="Peso Colombiano"/>
    <s v="Renovación"/>
    <m/>
    <m/>
    <s v="12/12/2023, 2:30 p. m."/>
    <s v="18/12/2023, 2:30 p. m."/>
    <s v="VIDA"/>
    <x v="0"/>
    <x v="0"/>
  </r>
  <r>
    <s v="Ana Maria Castano Restrepo"/>
    <x v="21"/>
    <x v="215"/>
    <s v="Medellin Corredores"/>
    <s v="En Proceso"/>
    <s v="Grupo Vida"/>
    <s v="Grupo vida"/>
    <s v="Modificación"/>
    <s v="100 % Compañía"/>
    <s v="0"/>
    <n v="272625"/>
    <s v="272625,00"/>
    <n v="201003130"/>
    <n v="121"/>
    <d v="2023-12-12T00:00:00"/>
    <d v="2023-12-19T00:00:00"/>
    <s v="Monica Lorena Gonzalez Romero"/>
    <s v="Área Suscripción"/>
    <s v="Operaciones Generales"/>
    <s v="Peso Colombiano"/>
    <s v="Cobros mensuales"/>
    <m/>
    <m/>
    <s v="12/12/2023, 3:37 p. m."/>
    <s v="19/12/2023, 3:37 p. m."/>
    <s v="VIDA"/>
    <x v="0"/>
    <x v="0"/>
  </r>
  <r>
    <s v="William Alberto Sanchez"/>
    <x v="22"/>
    <x v="216"/>
    <s v="Bogotá corredores"/>
    <s v="En Proceso"/>
    <s v="Grupo Deudor"/>
    <s v="Grupo deudor"/>
    <s v="Modificación"/>
    <s v="100 % Compañía"/>
    <s v="0"/>
    <n v="26365"/>
    <s v="0,00"/>
    <n v="800103141"/>
    <n v="14"/>
    <d v="2023-12-12T00:00:00"/>
    <d v="2023-12-19T00:00:00"/>
    <s v="Monica Lorena Gonzalez Romero"/>
    <s v="Área Suscripción"/>
    <s v="Operaciones Generales"/>
    <s v="Peso Colombiano"/>
    <s v="Cobros mensuales"/>
    <m/>
    <m/>
    <s v="12/12/2023, 5:24 p. m."/>
    <s v="19/12/2023, 5:00 p. m."/>
    <s v="VIDA"/>
    <x v="0"/>
    <x v="0"/>
  </r>
  <r>
    <s v="Maria Catalina Tunjano Vargas"/>
    <x v="24"/>
    <x v="217"/>
    <s v="Bogotá corredores"/>
    <s v="En Proceso"/>
    <s v="Accidentes"/>
    <s v="ACC.PERSONALES COLEC"/>
    <s v="Renovación"/>
    <s v="100 % Compañía"/>
    <s v="0"/>
    <n v="900000"/>
    <s v="0,00"/>
    <n v="985102751"/>
    <n v="50"/>
    <d v="2023-12-13T00:00:00"/>
    <d v="2023-12-19T00:00:00"/>
    <s v="Monica Lorena Gonzalez Romero"/>
    <s v="Área Operaciones"/>
    <s v="Operaciones Generales"/>
    <s v="Peso Colombiano"/>
    <s v="Renovación"/>
    <m/>
    <m/>
    <s v="13/12/2023, 8:18 a. m."/>
    <s v="19/12/2023, 8:18 a. m."/>
    <s v="VIDA"/>
    <x v="0"/>
    <x v="0"/>
  </r>
  <r>
    <s v="Maria Andrea Acosta Riaño"/>
    <x v="161"/>
    <x v="218"/>
    <s v="Barranquilla"/>
    <s v="En Proceso"/>
    <s v="Grupo Vida"/>
    <s v="Grupo vida"/>
    <s v="Emisión"/>
    <s v="100 % Compañía"/>
    <s v="0"/>
    <n v="0"/>
    <s v="0,00"/>
    <m/>
    <n v="1"/>
    <d v="2023-12-13T00:00:00"/>
    <d v="2023-12-19T00:00:00"/>
    <s v="Monica Lorena Gonzalez Romero"/>
    <s v="Área Suscripción"/>
    <s v="Operaciones Generales"/>
    <s v="Peso Colombiano"/>
    <s v="Emisión"/>
    <m/>
    <m/>
    <s v="13/12/2023, 11:58 a. m."/>
    <s v="19/12/2023, 11:58 a. m."/>
    <s v="VIDA"/>
    <x v="0"/>
    <x v="0"/>
  </r>
  <r>
    <s v="Yurani Ducuara Neuto"/>
    <x v="45"/>
    <x v="219"/>
    <s v="Bogotá corredores"/>
    <s v="En Proceso"/>
    <s v="Grupo Deudor"/>
    <s v="Grupo deudor"/>
    <s v="Modificación"/>
    <s v="Coaseguro cedido"/>
    <s v="0"/>
    <n v="0"/>
    <s v="64889045,00"/>
    <n v="800103165"/>
    <n v="1243"/>
    <d v="2023-12-13T00:00:00"/>
    <d v="2023-12-20T00:00:00"/>
    <s v="Monica Lorena Gonzalez Romero"/>
    <s v="Área Suscripción"/>
    <s v="Operaciones Generales"/>
    <s v="Peso Colombiano"/>
    <s v="Cobros mensuales"/>
    <m/>
    <m/>
    <s v="13/12/2023, 12:29 p. m."/>
    <s v="20/12/2023, 12:29 p. m."/>
    <s v="VIDA"/>
    <x v="1"/>
    <x v="0"/>
  </r>
  <r>
    <s v="Maria Catalina Tunjano Vargas"/>
    <x v="162"/>
    <x v="220"/>
    <s v="Bogotá corredores"/>
    <s v="En Proceso"/>
    <s v="Grupo Vida"/>
    <s v="Grupo vida"/>
    <s v="Modificación"/>
    <s v="100 % Compañía"/>
    <s v="0"/>
    <n v="0"/>
    <s v="0,00"/>
    <n v="1004008"/>
    <n v="26"/>
    <d v="2023-12-13T00:00:00"/>
    <d v="2023-12-20T00:00:00"/>
    <s v="Monica Lorena Gonzalez Romero"/>
    <s v="Área Suscripción"/>
    <s v="Operaciones Generales"/>
    <s v="Peso Colombiano"/>
    <s v="Inclusiones"/>
    <m/>
    <m/>
    <s v="13/12/2023, 2:24 p. m."/>
    <s v="20/12/2023, 2:24 p. m."/>
    <s v="VIDA"/>
    <x v="0"/>
    <x v="0"/>
  </r>
  <r>
    <s v="Yurani Ceballos Castro"/>
    <x v="163"/>
    <x v="221"/>
    <s v="Cali corredores"/>
    <s v="En Proceso"/>
    <s v="Grupo Vida"/>
    <s v="Grupo vida"/>
    <s v="Modificación"/>
    <s v="100 % Compañía"/>
    <s v="0"/>
    <n v="7695000"/>
    <s v="7695000,00"/>
    <n v="971603214"/>
    <n v="2"/>
    <d v="2023-12-13T00:00:00"/>
    <d v="2023-12-20T00:00:00"/>
    <s v="Monica Lorena Gonzalez Romero"/>
    <s v="Área Suscripción"/>
    <s v="Operaciones Generales"/>
    <s v="Peso Colombiano"/>
    <s v="Inclusiones"/>
    <s v="Pendiente texto"/>
    <m/>
    <s v="13/12/2023, 9:09 p. m."/>
    <s v="20/12/2023, 5:00 p. m."/>
    <s v="VIDA"/>
    <x v="0"/>
    <x v="0"/>
  </r>
  <r>
    <s v="Oscar Guillermo Martinez Paez"/>
    <x v="38"/>
    <x v="222"/>
    <s v="Bucaramanga corredores"/>
    <s v="En Proceso"/>
    <s v="Incendio"/>
    <s v="Todo riesgo daño material"/>
    <s v="Modificación"/>
    <s v="100 % Compañía"/>
    <s v="0"/>
    <n v="721088"/>
    <s v="605956,00"/>
    <n v="9585"/>
    <n v="1"/>
    <d v="2023-11-27T00:00:00"/>
    <d v="2023-12-04T00:00:00"/>
    <s v="Yeraldineth Rodriguez Rodriguez"/>
    <s v="Área Suscripción"/>
    <s v="Operaciones Generales"/>
    <s v="Peso Colombiano"/>
    <s v="Ajuste de valor asegurado"/>
    <m/>
    <m/>
    <s v="27/11/2023, 12:22 p. m."/>
    <s v="4/12/2023, 12:22 p. m."/>
    <s v="GENERALES"/>
    <x v="0"/>
    <x v="0"/>
  </r>
  <r>
    <s v="Maritza Marin Lopez"/>
    <x v="133"/>
    <x v="223"/>
    <s v="Pereira corredores"/>
    <s v="En Proceso"/>
    <s v="Incendio"/>
    <s v="Tradicional"/>
    <s v="Modificación"/>
    <s v="100 % Compañía"/>
    <s v="0"/>
    <n v="-22694"/>
    <s v="-19071,00"/>
    <n v="3"/>
    <n v="1"/>
    <d v="2023-12-06T00:00:00"/>
    <d v="2023-12-14T00:00:00"/>
    <s v="Yeraldineth Rodriguez Rodriguez"/>
    <s v="Área Suscripción"/>
    <s v="Operaciones Generales"/>
    <s v="Peso Colombiano"/>
    <s v="Exclusiones"/>
    <m/>
    <m/>
    <s v="6/12/2023, 12:59 p. m."/>
    <s v="14/12/2023, 12:59 p. m."/>
    <s v="GENERALES"/>
    <x v="0"/>
    <x v="0"/>
  </r>
  <r>
    <s v="Natalia Cortes Mazo"/>
    <x v="164"/>
    <x v="224"/>
    <s v="Medellin Corredores"/>
    <s v="En Proceso"/>
    <s v="Incendio"/>
    <s v="Multi-riesgo"/>
    <s v="Renovación"/>
    <s v="100 % Compañía"/>
    <s v="0"/>
    <n v="31745270"/>
    <s v="26676698,00"/>
    <n v="9068"/>
    <n v="33"/>
    <d v="2023-12-06T00:00:00"/>
    <d v="2023-12-12T00:00:00"/>
    <s v="Yeraldineth Rodriguez Rodriguez"/>
    <s v="Área Operaciones"/>
    <s v="Operaciones Generales"/>
    <s v="Peso Colombiano"/>
    <s v="Renovación"/>
    <m/>
    <m/>
    <s v="6/12/2023, 7:23 p. m."/>
    <s v="12/12/2023, 5:00 p. m."/>
    <s v="GENERALES"/>
    <x v="0"/>
    <x v="0"/>
  </r>
  <r>
    <s v="Juan David Solano Orjuela"/>
    <x v="132"/>
    <x v="225"/>
    <s v="Bogotá corredores"/>
    <s v="En Proceso"/>
    <s v="Manejo"/>
    <s v="Manejo entidades oficiales"/>
    <s v="Modificación"/>
    <s v="Coaseguro cedido"/>
    <s v="0"/>
    <n v="14998355"/>
    <s v="12603660,00"/>
    <n v="8001004019"/>
    <n v="1"/>
    <d v="2023-12-07T00:00:00"/>
    <d v="2023-12-15T00:00:00"/>
    <s v="Yeraldineth Rodriguez Rodriguez"/>
    <s v="Área Suscripción"/>
    <s v="Operaciones Generales"/>
    <s v="Peso Colombiano"/>
    <s v="Prorrogas"/>
    <m/>
    <m/>
    <s v="7/12/2023, 12:07 p. m."/>
    <s v="15/12/2023, 12:07 p. m."/>
    <s v="GENERALES"/>
    <x v="1"/>
    <x v="0"/>
  </r>
  <r>
    <s v="Juan Jose Vanegas Valencia"/>
    <x v="40"/>
    <x v="226"/>
    <s v="Cali corredores"/>
    <s v="En Proceso"/>
    <s v="Incendio"/>
    <s v="Multi-riesgo"/>
    <s v="Modificación"/>
    <s v="Coaseguro cedido"/>
    <s v="0"/>
    <n v="160959"/>
    <s v="135260,00"/>
    <n v="19724"/>
    <n v="1"/>
    <d v="2023-12-07T00:00:00"/>
    <d v="2023-12-15T00:00:00"/>
    <s v="Yeraldineth Rodriguez Rodriguez"/>
    <s v="Área Suscripción"/>
    <s v="Operaciones Generales"/>
    <s v="Peso Colombiano"/>
    <s v="Modificación de datos de la póliza o el riesgo"/>
    <m/>
    <m/>
    <s v="7/12/2023, 3:47 p. m."/>
    <s v="15/12/2023, 3:47 p. m."/>
    <s v="GENERALES"/>
    <x v="0"/>
    <x v="0"/>
  </r>
  <r>
    <s v="Leidy Andrea Puerta Henao"/>
    <x v="165"/>
    <x v="227"/>
    <s v="Medellin Corredores"/>
    <s v="En Proceso"/>
    <s v="Incendio"/>
    <s v="Todo riesgo daño material"/>
    <s v="Modificación"/>
    <s v="100 % Compañía"/>
    <s v="0"/>
    <n v="14678"/>
    <s v="12335,00"/>
    <n v="9170"/>
    <n v="1"/>
    <d v="2023-12-07T00:00:00"/>
    <d v="2023-12-15T00:00:00"/>
    <s v="Yeraldineth Rodriguez Rodriguez"/>
    <s v="Área Suscripción"/>
    <s v="Operaciones Generales"/>
    <s v="Peso Colombiano"/>
    <s v="Modificación de datos de la póliza o el riesgo"/>
    <m/>
    <m/>
    <s v="7/12/2023, 3:51 p. m."/>
    <s v="15/12/2023, 3:51 p. m."/>
    <s v="GENERALES"/>
    <x v="0"/>
    <x v="0"/>
  </r>
  <r>
    <s v="Nathalee Navas Contreras"/>
    <x v="166"/>
    <x v="228"/>
    <s v="Bucaramanga"/>
    <s v="En Proceso"/>
    <s v="Incendio"/>
    <s v="Todo riesgo daño material"/>
    <s v="Modificación"/>
    <s v="Coaseguro Aceptado"/>
    <s v="0"/>
    <n v="3568035"/>
    <s v="3568035,00"/>
    <n v="10201"/>
    <n v="1"/>
    <d v="2023-12-07T00:00:00"/>
    <d v="2023-12-15T00:00:00"/>
    <s v="Yeraldineth Rodriguez Rodriguez"/>
    <s v="Área Suscripción"/>
    <s v="Operaciones Generales"/>
    <s v="Peso Colombiano"/>
    <s v="Inclusiones"/>
    <m/>
    <m/>
    <s v="7/12/2023, 4:50 p. m."/>
    <s v="15/12/2023, 4:50 p. m."/>
    <s v="GENERALES"/>
    <x v="0"/>
    <x v="0"/>
  </r>
  <r>
    <s v="Arbey del Carmen Gutierrez Gutierrez"/>
    <x v="167"/>
    <x v="229"/>
    <s v="Bogotá corredores"/>
    <s v="En Proceso"/>
    <s v="Incendio"/>
    <s v="Todo riesgo daño material"/>
    <s v="Modificación"/>
    <s v="Coaseguro cedido"/>
    <s v="0"/>
    <n v="0"/>
    <s v="0,00"/>
    <n v="12579"/>
    <n v="1"/>
    <d v="2023-12-07T00:00:00"/>
    <d v="2023-12-15T00:00:00"/>
    <s v="Yeraldineth Rodriguez Rodriguez"/>
    <s v="Área Suscripción"/>
    <s v="Operaciones Generales"/>
    <s v="Peso Colombiano"/>
    <s v="Modificación de datos de la póliza o el riesgo"/>
    <m/>
    <s v="POR FAVOR Modificar Deducibles DEMÁS EVENTOS POR DAÑOS MATERIALES: PARA PREDIOS DIFERENTES A PLANTAS Y/O TERMINALES DE ALMACENAMIENTO 20% DE LA PÉRDIDA, MÍNIMO 15 SMMLV LUCRO CESANTE POR DEMÁS EVENTOS 15 DÍAS CALENDARIO"/>
    <s v="7/12/2023, 5:07 p. m."/>
    <s v="15/12/2023, 5:00 p. m."/>
    <s v="GENERALES"/>
    <x v="0"/>
    <x v="0"/>
  </r>
  <r>
    <s v="Danilo Alberto Vargas Archila"/>
    <x v="168"/>
    <x v="230"/>
    <s v="Cali corredores"/>
    <s v="En Proceso"/>
    <s v="Transporte"/>
    <s v="Transporte automático de mercancías"/>
    <s v="Modificación"/>
    <s v="100 % Compañía"/>
    <s v="0"/>
    <n v="0"/>
    <s v="0,00"/>
    <n v="8000003682"/>
    <n v="1"/>
    <d v="2023-12-11T00:00:00"/>
    <d v="2023-12-15T00:00:00"/>
    <s v="Yeraldineth Rodriguez Rodriguez"/>
    <s v="Área Suscripción"/>
    <s v="Operaciones Generales"/>
    <s v="Peso Colombiano"/>
    <s v="Modificación de datos de la póliza o el riesgo"/>
    <m/>
    <m/>
    <s v="11/12/2023, 7:47 a. m."/>
    <s v="15/12/2023, 5:00 p. m."/>
    <s v="GENERALES"/>
    <x v="0"/>
    <x v="0"/>
  </r>
  <r>
    <s v="Leidy Andrea Puerta Henao"/>
    <x v="36"/>
    <x v="231"/>
    <s v="Medellin centro"/>
    <s v="En Proceso"/>
    <s v="Manejo"/>
    <s v="Manejo entidades oficiales"/>
    <s v="Modificación"/>
    <s v="100 % Compañía"/>
    <s v="0"/>
    <n v="417315"/>
    <s v="350685,00"/>
    <n v="1002264"/>
    <n v="1"/>
    <d v="2023-12-13T00:00:00"/>
    <d v="2023-12-20T00:00:00"/>
    <s v="Yeraldineth Rodriguez Rodriguez"/>
    <s v="Área Suscripción"/>
    <s v="Operaciones Generales"/>
    <s v="Peso Colombiano"/>
    <s v="Prorrogas"/>
    <m/>
    <m/>
    <s v="13/12/2023, 5:19 p. m."/>
    <s v="20/12/2023, 5:00 p. m."/>
    <s v="GENERALES"/>
    <x v="0"/>
    <x v="0"/>
  </r>
  <r>
    <s v="Juan David Solano Orjuela"/>
    <x v="169"/>
    <x v="232"/>
    <s v="Bogotá corredores"/>
    <s v="En Proceso"/>
    <s v="Incendio"/>
    <s v="Todo riesgo daño material"/>
    <s v="Modificación"/>
    <s v="100 % Compañía"/>
    <s v="0"/>
    <n v="119949"/>
    <s v="100797,00"/>
    <n v="12617"/>
    <n v="1"/>
    <d v="2023-12-11T00:00:00"/>
    <d v="2023-12-18T00:00:00"/>
    <s v="Yeraldineth Rodriguez Rodriguez"/>
    <s v="Área Suscripción"/>
    <s v="Operaciones Generales"/>
    <s v="Peso Colombiano"/>
    <s v="Inclusiones"/>
    <m/>
    <m/>
    <s v="11/12/2023, 10:27 a. m."/>
    <s v="18/12/2023, 10:27 a. m."/>
    <s v="GENERALES"/>
    <x v="1"/>
    <x v="0"/>
  </r>
  <r>
    <s v="samuel de jesus gonzalez upegui"/>
    <x v="170"/>
    <x v="233"/>
    <s v="Bogotá corredores"/>
    <s v="En Proceso"/>
    <s v="Responsabilidad civil"/>
    <s v="General"/>
    <s v="Modificación"/>
    <s v="100 % Compañía"/>
    <s v="0"/>
    <n v="7582660"/>
    <s v="0,00"/>
    <n v="8001483491"/>
    <n v="1"/>
    <d v="2023-12-11T00:00:00"/>
    <d v="2023-12-18T00:00:00"/>
    <s v="Yeraldineth Rodriguez Rodriguez"/>
    <s v="Área Suscripción"/>
    <s v="Operaciones Generales"/>
    <s v="Peso Colombiano"/>
    <s v="Prorrogas"/>
    <m/>
    <m/>
    <s v="11/12/2023, 2:46 p. m."/>
    <s v="18/12/2023, 2:46 p. m."/>
    <s v="GENERALES"/>
    <x v="0"/>
    <x v="0"/>
  </r>
  <r>
    <s v="Juan Camilo Salazar Sanchez"/>
    <x v="84"/>
    <x v="234"/>
    <s v="Bogotá corredores"/>
    <s v="En Proceso"/>
    <s v="Incendio"/>
    <s v="Multi-riesgo"/>
    <s v="Modificación"/>
    <s v="100 % Compañía"/>
    <s v="1"/>
    <n v="0"/>
    <s v="0,00"/>
    <n v="12696"/>
    <n v="1"/>
    <d v="2023-12-11T00:00:00"/>
    <d v="2023-12-18T00:00:00"/>
    <s v="Yeraldineth Rodriguez Rodriguez"/>
    <s v="Área Suscripción"/>
    <s v="Operaciones Generales"/>
    <s v="Dólar Estadounidense"/>
    <s v="Modificación de datos de la póliza o el riesgo"/>
    <m/>
    <m/>
    <s v="11/12/2023, 3:56 p. m."/>
    <s v="18/12/2023, 3:56 p. m."/>
    <s v="GENERALES"/>
    <x v="0"/>
    <x v="0"/>
  </r>
  <r>
    <s v="Juan Camilo Salazar Sanchez"/>
    <x v="84"/>
    <x v="235"/>
    <s v="Bogotá corredores"/>
    <s v="En Proceso"/>
    <s v="Incendio"/>
    <s v="Multi-riesgo"/>
    <s v="Modificación"/>
    <s v="100 % Compañía"/>
    <s v="1"/>
    <n v="0"/>
    <s v="0,00"/>
    <n v="12696"/>
    <n v="0"/>
    <d v="2023-12-11T00:00:00"/>
    <d v="2023-12-18T00:00:00"/>
    <s v="Yeraldineth Rodriguez Rodriguez"/>
    <s v="Área Suscripción"/>
    <s v="Operaciones Generales"/>
    <s v="Dólar Estadounidense"/>
    <s v="Modificación de datos de la póliza o el riesgo"/>
    <m/>
    <m/>
    <s v="11/12/2023, 4:44 p. m."/>
    <s v="18/12/2023, 4:44 p. m."/>
    <s v="GENERALES"/>
    <x v="0"/>
    <x v="0"/>
  </r>
  <r>
    <s v="Laura Valentina Beltran Melo"/>
    <x v="171"/>
    <x v="236"/>
    <s v="Bogotá corredores"/>
    <s v="En Proceso"/>
    <s v="Responsabilidad civil"/>
    <s v="Directores y administradores"/>
    <s v="Renovación"/>
    <s v="100 % Compañía"/>
    <s v="1"/>
    <n v="0"/>
    <s v="2648,38"/>
    <n v="8001484027"/>
    <n v="1"/>
    <d v="2023-12-12T00:00:00"/>
    <d v="2023-12-15T00:00:00"/>
    <s v="Yeraldineth Rodriguez Rodriguez"/>
    <s v="Área Operaciones"/>
    <s v="Operaciones Generales"/>
    <s v="Dólar Estadounidense"/>
    <s v="Renovación"/>
    <m/>
    <m/>
    <s v="12/12/2023, 9:26 a. m."/>
    <s v="15/12/2023, 9:26 a. m."/>
    <s v="GENERALES"/>
    <x v="0"/>
    <x v="0"/>
  </r>
  <r>
    <s v="Cesar Augusto Trujillo Contreras"/>
    <x v="172"/>
    <x v="237"/>
    <s v="Bogotá corredores"/>
    <s v="En Proceso"/>
    <s v="Manejo global bancario"/>
    <s v="Infidelidad y riesgo financiero"/>
    <s v="Emisión"/>
    <s v="100 % Compañía"/>
    <s v="1"/>
    <n v="30000"/>
    <s v="30000,00"/>
    <m/>
    <n v="1"/>
    <d v="2023-12-12T00:00:00"/>
    <d v="2023-12-15T00:00:00"/>
    <s v="Yeraldineth Rodriguez Rodriguez"/>
    <s v="Área Suscripción"/>
    <s v="Operaciones Generales"/>
    <s v="Dólar Estadounidense"/>
    <s v="Emisión"/>
    <m/>
    <m/>
    <s v="12/12/2023, 8:25 a. m."/>
    <s v="15/12/2023, 8:25 a. m."/>
    <s v="GENERALES"/>
    <x v="0"/>
    <x v="0"/>
  </r>
  <r>
    <s v="Sharon Dayana Valderrama"/>
    <x v="173"/>
    <x v="238"/>
    <s v="Medellin Corredores"/>
    <s v="En Proceso"/>
    <s v="Incendio"/>
    <s v="Tradicional"/>
    <s v="Emisión"/>
    <s v="Coaseguro Aceptado"/>
    <s v="0"/>
    <n v="29646000"/>
    <s v="0,00"/>
    <m/>
    <n v="1"/>
    <d v="2023-12-12T00:00:00"/>
    <d v="2023-12-15T00:00:00"/>
    <s v="Yeraldineth Rodriguez Rodriguez"/>
    <s v="Área Suscripción"/>
    <s v="Operaciones Generales"/>
    <s v="Peso Colombiano"/>
    <s v="Emisión"/>
    <m/>
    <m/>
    <s v="12/12/2023, 10:31 a. m."/>
    <s v="15/12/2023, 10:31 a. m."/>
    <s v="GENERALES"/>
    <x v="2"/>
    <x v="0"/>
  </r>
  <r>
    <s v="Laura Valentina Beltran Melo"/>
    <x v="174"/>
    <x v="239"/>
    <s v="Medellin Corredores"/>
    <s v="En Proceso"/>
    <s v="Incendio"/>
    <s v="Todo riesgo daño material"/>
    <s v="Modificación"/>
    <s v="100 % Compañía"/>
    <s v="1"/>
    <n v="9409"/>
    <s v="0,00"/>
    <n v="9150"/>
    <n v="1"/>
    <d v="2023-12-13T00:00:00"/>
    <d v="2023-12-20T00:00:00"/>
    <s v="Yeraldineth Rodriguez Rodriguez"/>
    <s v="Área Suscripción"/>
    <s v="Operaciones Generales"/>
    <s v="Dólar Estadounidense"/>
    <s v="Ajuste de valor asegurado"/>
    <m/>
    <m/>
    <s v="13/12/2023, 8:42 a. m."/>
    <s v="20/12/2023, 8:42 a. m."/>
    <s v="GENERALES"/>
    <x v="0"/>
    <x v="0"/>
  </r>
  <r>
    <s v="Leidy Andrea Puerta Henao"/>
    <x v="46"/>
    <x v="240"/>
    <s v="Medellin Corredores"/>
    <s v="En Proceso"/>
    <s v="Incendio"/>
    <s v="Todo riesgo daño material"/>
    <s v="Modificación"/>
    <s v="Coaseguro Aceptado"/>
    <s v="1"/>
    <n v="36"/>
    <s v="36,16"/>
    <n v="9148"/>
    <n v="1"/>
    <d v="2023-12-13T00:00:00"/>
    <d v="2023-12-20T00:00:00"/>
    <s v="Yeraldineth Rodriguez Rodriguez"/>
    <s v="Área Suscripción"/>
    <s v="Operaciones Generales"/>
    <s v="Dólar Estadounidense"/>
    <s v="Modificación de datos de la póliza o el riesgo"/>
    <m/>
    <s v="Buen día se adjunta poliza 9143 Y 9141 - Corresponde a facultativo. Agradecemos finalizar el caso. Gracias."/>
    <s v="13/12/2023, 12:16 p. m."/>
    <s v="20/12/2023, 12:16 p. m."/>
    <s v="GENERALES"/>
    <x v="0"/>
    <x v="0"/>
  </r>
  <r>
    <s v="Estela Cecilia Alvarez Estrada"/>
    <x v="175"/>
    <x v="241"/>
    <s v="Barranquilla corredores"/>
    <s v="En Proceso"/>
    <s v="Incendio"/>
    <s v="Todo riesgo daño material"/>
    <s v="Renovación"/>
    <s v="Coaseguro Aceptado"/>
    <s v="0"/>
    <n v="6750932"/>
    <s v="6750932,00"/>
    <n v="2885"/>
    <n v="1"/>
    <d v="2023-12-13T00:00:00"/>
    <d v="2023-12-18T00:00:00"/>
    <s v="Yeraldineth Rodriguez Rodriguez"/>
    <s v="Área Operaciones"/>
    <s v="Operaciones Generales"/>
    <s v="Peso Colombiano"/>
    <s v="Renovación"/>
    <m/>
    <m/>
    <s v="13/12/2023, 2:16 p. m."/>
    <s v="18/12/2023, 2:16 p. m."/>
    <s v="GENERALES"/>
    <x v="0"/>
    <x v="0"/>
  </r>
  <r>
    <s v="Edgar Enrique Velasquez Bohorquez"/>
    <x v="30"/>
    <x v="242"/>
    <s v="Bogotá san diego"/>
    <s v="En Proceso"/>
    <s v="Responsabilidad civil"/>
    <s v="General"/>
    <s v="Modificación"/>
    <s v="100 % Compañía"/>
    <s v="1"/>
    <n v="28091"/>
    <s v="0,00"/>
    <n v="1003620"/>
    <n v="1"/>
    <d v="2023-12-13T00:00:00"/>
    <d v="2023-12-20T00:00:00"/>
    <s v="Yeraldineth Rodriguez Rodriguez"/>
    <s v="Área Suscripción"/>
    <s v="Operaciones Generales"/>
    <s v="Peso Colombiano"/>
    <s v="Inclusiones"/>
    <m/>
    <m/>
    <s v="13/12/2023, 2:56 p. m."/>
    <s v="20/12/2023, 2:56 p. m."/>
    <s v="GENERALES"/>
    <x v="0"/>
    <x v="0"/>
  </r>
  <r>
    <s v="Leidy Andrea Puerta Henao"/>
    <x v="95"/>
    <x v="243"/>
    <s v="Medellin Corredores"/>
    <s v="En Proceso"/>
    <s v="Incendio"/>
    <s v="Todo riesgo daño material"/>
    <s v="Modificación"/>
    <s v="Coaseguro Aceptado"/>
    <s v="1"/>
    <n v="37"/>
    <s v="37,57"/>
    <n v="9231"/>
    <n v="1"/>
    <d v="2023-12-13T00:00:00"/>
    <d v="2023-12-20T00:00:00"/>
    <s v="Yeraldineth Rodriguez Rodriguez"/>
    <s v="Área Suscripción"/>
    <s v="Operaciones Generales"/>
    <s v="Dólar Estadounidense"/>
    <s v="Modificación de datos de la póliza o el riesgo"/>
    <m/>
    <m/>
    <s v="13/12/2023, 5:44 p. m."/>
    <s v="20/12/2023, 5:00 p. m."/>
    <s v="GENERALES"/>
    <x v="0"/>
    <x v="0"/>
  </r>
  <r>
    <s v="Leidy Andrea Puerta Henao"/>
    <x v="176"/>
    <x v="244"/>
    <s v="Medellin Corredores"/>
    <s v="En Proceso"/>
    <s v="Incendio"/>
    <s v="Todo riesgo daño material"/>
    <s v="Modificación"/>
    <s v="Coaseguro Aceptado"/>
    <s v="0"/>
    <n v="-17301"/>
    <s v="-17301,20"/>
    <n v="8939"/>
    <n v="1"/>
    <d v="2023-12-13T00:00:00"/>
    <d v="2023-12-20T00:00:00"/>
    <s v="Yeraldineth Rodriguez Rodriguez"/>
    <s v="Área Suscripción"/>
    <s v="Operaciones Generales"/>
    <s v="Peso Colombiano"/>
    <s v="Modificación de datos de la póliza o el riesgo"/>
    <m/>
    <m/>
    <s v="13/12/2023, 4:59 p. m."/>
    <s v="20/12/2023, 4:59 p. m."/>
    <s v="GENERALES"/>
    <x v="0"/>
    <x v="0"/>
  </r>
  <r>
    <s v="Juan David Zapata Sucerquia"/>
    <x v="177"/>
    <x v="245"/>
    <s v="Bogotá corredores"/>
    <s v="En Proceso"/>
    <s v="Manejo global bancario"/>
    <s v="Infidelidad y riesgo financiero"/>
    <s v="Emisión"/>
    <s v="100 % Compañía"/>
    <s v="1"/>
    <n v="0"/>
    <s v="1979,29"/>
    <m/>
    <n v="1"/>
    <d v="2023-12-13T00:00:00"/>
    <d v="2023-12-18T00:00:00"/>
    <s v="Yeraldineth Rodriguez Rodriguez"/>
    <s v="Área Suscripción"/>
    <s v="Operaciones Generales"/>
    <s v="Dólar Estadounidense"/>
    <s v="Emisión"/>
    <m/>
    <m/>
    <s v="13/12/2023, 3:54 p. m."/>
    <s v="18/12/2023, 3:54 p. m."/>
    <s v="GENERALES"/>
    <x v="0"/>
    <x v="0"/>
  </r>
  <r>
    <s v="Leidy Andrea Puerta Henao"/>
    <x v="178"/>
    <x v="246"/>
    <s v="Medellin Corredores"/>
    <s v="En Proceso"/>
    <s v="Incendio"/>
    <s v="Todo riesgo daño material"/>
    <s v="Modificación"/>
    <s v="Coaseguro Aceptado"/>
    <s v="0"/>
    <n v="2174902"/>
    <s v="2174902,25"/>
    <n v="9259"/>
    <n v="1"/>
    <d v="2023-12-13T00:00:00"/>
    <d v="2023-12-20T00:00:00"/>
    <s v="Yeraldineth Rodriguez Rodriguez"/>
    <s v="Área Suscripción"/>
    <s v="Operaciones Generales"/>
    <s v="Peso Colombiano"/>
    <s v="Modificación de datos de la póliza o el riesgo"/>
    <m/>
    <m/>
    <s v="13/12/2023, 5:15 p. m."/>
    <s v="20/12/2023, 5:00 p. m."/>
    <s v="GENERALES"/>
    <x v="0"/>
    <x v="0"/>
  </r>
  <r>
    <s v="Natalia Carolina Gomez Rojas"/>
    <x v="179"/>
    <x v="247"/>
    <s v="Bogotá corredores"/>
    <s v="En Proceso"/>
    <s v="Responsabilidad civil"/>
    <s v="Directores y administradores"/>
    <s v="Modificación"/>
    <s v="Coaseguro Aceptado"/>
    <s v="0"/>
    <n v="40520318"/>
    <s v="40520318,00"/>
    <n v="8001484387"/>
    <n v="1"/>
    <d v="2023-12-13T00:00:00"/>
    <d v="2023-12-20T00:00:00"/>
    <s v="Yeraldineth Rodriguez Rodriguez"/>
    <s v="Área Suscripción"/>
    <s v="Operaciones Generales"/>
    <s v="Peso Colombiano"/>
    <s v="Prorrogas"/>
    <m/>
    <m/>
    <s v="13/12/2023, 4:16 p. m."/>
    <s v="20/12/2023, 4:16 p. m."/>
    <s v="GENERALES"/>
    <x v="1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s v=""/>
    <m/>
    <s v=""/>
    <x v="3"/>
    <x v="0"/>
  </r>
  <r>
    <m/>
    <x v="12"/>
    <x v="248"/>
    <m/>
    <m/>
    <m/>
    <m/>
    <m/>
    <m/>
    <m/>
    <m/>
    <m/>
    <m/>
    <m/>
    <m/>
    <m/>
    <m/>
    <m/>
    <m/>
    <m/>
    <m/>
    <m/>
    <m/>
    <m/>
    <m/>
    <m/>
    <x v="4"/>
    <x v="3"/>
  </r>
  <r>
    <m/>
    <x v="12"/>
    <x v="248"/>
    <m/>
    <m/>
    <m/>
    <m/>
    <m/>
    <m/>
    <m/>
    <m/>
    <m/>
    <m/>
    <m/>
    <m/>
    <m/>
    <m/>
    <m/>
    <m/>
    <m/>
    <m/>
    <m/>
    <m/>
    <m/>
    <m/>
    <m/>
    <x v="4"/>
    <x v="3"/>
  </r>
  <r>
    <m/>
    <x v="12"/>
    <x v="248"/>
    <m/>
    <m/>
    <m/>
    <m/>
    <m/>
    <m/>
    <m/>
    <m/>
    <m/>
    <m/>
    <m/>
    <m/>
    <m/>
    <m/>
    <m/>
    <m/>
    <m/>
    <m/>
    <m/>
    <m/>
    <m/>
    <m/>
    <m/>
    <x v="4"/>
    <x v="3"/>
  </r>
  <r>
    <m/>
    <x v="12"/>
    <x v="248"/>
    <m/>
    <m/>
    <m/>
    <m/>
    <m/>
    <m/>
    <m/>
    <m/>
    <m/>
    <m/>
    <m/>
    <m/>
    <m/>
    <m/>
    <m/>
    <m/>
    <m/>
    <m/>
    <m/>
    <m/>
    <m/>
    <m/>
    <m/>
    <x v="4"/>
    <x v="3"/>
  </r>
  <r>
    <m/>
    <x v="12"/>
    <x v="248"/>
    <m/>
    <m/>
    <m/>
    <m/>
    <m/>
    <m/>
    <m/>
    <m/>
    <m/>
    <m/>
    <m/>
    <m/>
    <m/>
    <m/>
    <m/>
    <m/>
    <m/>
    <m/>
    <m/>
    <m/>
    <m/>
    <m/>
    <m/>
    <x v="4"/>
    <x v="3"/>
  </r>
  <r>
    <m/>
    <x v="12"/>
    <x v="248"/>
    <d v="2023-12-06T00:00:00"/>
    <m/>
    <d v="2024-02-04T00:00:00"/>
    <m/>
    <m/>
    <m/>
    <m/>
    <m/>
    <m/>
    <m/>
    <m/>
    <m/>
    <m/>
    <m/>
    <m/>
    <m/>
    <m/>
    <m/>
    <m/>
    <m/>
    <m/>
    <m/>
    <m/>
    <x v="4"/>
    <x v="3"/>
  </r>
  <r>
    <m/>
    <x v="12"/>
    <x v="248"/>
    <m/>
    <m/>
    <m/>
    <m/>
    <m/>
    <m/>
    <m/>
    <m/>
    <m/>
    <m/>
    <m/>
    <m/>
    <m/>
    <m/>
    <m/>
    <m/>
    <m/>
    <m/>
    <m/>
    <m/>
    <m/>
    <m/>
    <m/>
    <x v="4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55F39D-2E3D-44B9-A48C-0D113EBA3449}" name="TablaDinámica5" cacheId="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>
  <location ref="A73:D76" firstHeaderRow="1" firstDataRow="1" firstDataCol="3" rowPageCount="1" colPageCount="1"/>
  <pivotFields count="28">
    <pivotField compact="0" outline="0" showAll="0" defaultSubtotal="0"/>
    <pivotField axis="axisRow" compact="0" outline="0" showAll="0" defaultSubtotal="0">
      <items count="1371">
        <item m="1" x="1197"/>
        <item m="1" x="1217"/>
        <item m="1" x="1222"/>
        <item x="38"/>
        <item m="1" x="1363"/>
        <item m="1" x="502"/>
        <item m="1" x="1236"/>
        <item m="1" x="1297"/>
        <item m="1" x="1177"/>
        <item m="1" x="1062"/>
        <item m="1" x="592"/>
        <item m="1" x="593"/>
        <item m="1" x="341"/>
        <item m="1" x="383"/>
        <item m="1" x="795"/>
        <item m="1" x="901"/>
        <item m="1" x="552"/>
        <item m="1" x="1286"/>
        <item m="1" x="1193"/>
        <item m="1" x="443"/>
        <item m="1" x="1292"/>
        <item m="1" x="1251"/>
        <item m="1" x="322"/>
        <item m="1" x="1041"/>
        <item m="1" x="1163"/>
        <item m="1" x="1239"/>
        <item x="103"/>
        <item m="1" x="1311"/>
        <item x="44"/>
        <item m="1" x="1147"/>
        <item m="1" x="256"/>
        <item x="6"/>
        <item x="82"/>
        <item m="1" x="1345"/>
        <item m="1" x="797"/>
        <item m="1" x="996"/>
        <item x="137"/>
        <item m="1" x="1151"/>
        <item m="1" x="598"/>
        <item m="1" x="818"/>
        <item m="1" x="1230"/>
        <item m="1" x="653"/>
        <item m="1" x="596"/>
        <item m="1" x="1025"/>
        <item m="1" x="1366"/>
        <item m="1" x="1357"/>
        <item m="1" x="1370"/>
        <item m="1" x="187"/>
        <item m="1" x="1158"/>
        <item m="1" x="566"/>
        <item m="1" x="447"/>
        <item m="1" x="1344"/>
        <item x="27"/>
        <item m="1" x="442"/>
        <item m="1" x="1303"/>
        <item m="1" x="406"/>
        <item m="1" x="1179"/>
        <item m="1" x="540"/>
        <item m="1" x="1153"/>
        <item m="1" x="1280"/>
        <item m="1" x="313"/>
        <item x="58"/>
        <item m="1" x="846"/>
        <item m="1" x="1240"/>
        <item m="1" x="605"/>
        <item m="1" x="555"/>
        <item m="1" x="594"/>
        <item m="1" x="204"/>
        <item m="1" x="633"/>
        <item x="67"/>
        <item m="1" x="1245"/>
        <item m="1" x="604"/>
        <item m="1" x="436"/>
        <item m="1" x="591"/>
        <item m="1" x="1246"/>
        <item x="60"/>
        <item m="1" x="659"/>
        <item m="1" x="535"/>
        <item m="1" x="722"/>
        <item m="1" x="469"/>
        <item m="1" x="329"/>
        <item m="1" x="1268"/>
        <item m="1" x="501"/>
        <item m="1" x="1302"/>
        <item m="1" x="1052"/>
        <item m="1" x="597"/>
        <item m="1" x="1212"/>
        <item m="1" x="225"/>
        <item m="1" x="647"/>
        <item m="1" x="403"/>
        <item m="1" x="1036"/>
        <item m="1" x="1296"/>
        <item x="54"/>
        <item m="1" x="386"/>
        <item m="1" x="1274"/>
        <item m="1" x="1309"/>
        <item m="1" x="1294"/>
        <item m="1" x="1225"/>
        <item m="1" x="449"/>
        <item m="1" x="503"/>
        <item m="1" x="675"/>
        <item m="1" x="1082"/>
        <item m="1" x="599"/>
        <item m="1" x="1279"/>
        <item m="1" x="1192"/>
        <item m="1" x="1329"/>
        <item x="113"/>
        <item m="1" x="181"/>
        <item x="46"/>
        <item m="1" x="242"/>
        <item m="1" x="1352"/>
        <item m="1" x="1289"/>
        <item m="1" x="1328"/>
        <item m="1" x="1182"/>
        <item m="1" x="1337"/>
        <item m="1" x="612"/>
        <item m="1" x="553"/>
        <item m="1" x="1270"/>
        <item x="128"/>
        <item m="1" x="1135"/>
        <item m="1" x="367"/>
        <item m="1" x="1346"/>
        <item m="1" x="658"/>
        <item m="1" x="360"/>
        <item x="153"/>
        <item m="1" x="1265"/>
        <item m="1" x="1149"/>
        <item m="1" x="1306"/>
        <item x="70"/>
        <item m="1" x="1224"/>
        <item x="17"/>
        <item m="1" x="545"/>
        <item m="1" x="970"/>
        <item m="1" x="394"/>
        <item m="1" x="1342"/>
        <item m="1" x="917"/>
        <item m="1" x="1258"/>
        <item m="1" x="1160"/>
        <item m="1" x="1136"/>
        <item m="1" x="1162"/>
        <item m="1" x="834"/>
        <item m="1" x="1081"/>
        <item m="1" x="1143"/>
        <item m="1" x="606"/>
        <item m="1" x="1168"/>
        <item m="1" x="1183"/>
        <item m="1" x="550"/>
        <item m="1" x="1271"/>
        <item m="1" x="584"/>
        <item m="1" x="1159"/>
        <item m="1" x="268"/>
        <item m="1" x="1336"/>
        <item m="1" x="1260"/>
        <item m="1" x="945"/>
        <item m="1" x="595"/>
        <item m="1" x="1254"/>
        <item m="1" x="1231"/>
        <item m="1" x="1202"/>
        <item x="45"/>
        <item m="1" x="1367"/>
        <item m="1" x="1144"/>
        <item m="1" x="1343"/>
        <item m="1" x="1150"/>
        <item x="31"/>
        <item m="1" x="727"/>
        <item x="75"/>
        <item m="1" x="583"/>
        <item m="1" x="959"/>
        <item m="1" x="1332"/>
        <item m="1" x="662"/>
        <item m="1" x="384"/>
        <item m="1" x="1323"/>
        <item m="1" x="311"/>
        <item m="1" x="1181"/>
        <item x="83"/>
        <item m="1" x="340"/>
        <item m="1" x="1028"/>
        <item m="1" x="1356"/>
        <item m="1" x="250"/>
        <item m="1" x="1244"/>
        <item x="12"/>
        <item x="68"/>
        <item m="1" x="648"/>
        <item m="1" x="1243"/>
        <item m="1" x="1108"/>
        <item x="18"/>
        <item m="1" x="1218"/>
        <item m="1" x="334"/>
        <item m="1" x="207"/>
        <item m="1" x="1293"/>
        <item m="1" x="1198"/>
        <item m="1" x="440"/>
        <item m="1" x="1358"/>
        <item m="1" x="537"/>
        <item m="1" x="1002"/>
        <item m="1" x="222"/>
        <item m="1" x="707"/>
        <item m="1" x="1213"/>
        <item m="1" x="1137"/>
        <item m="1" x="1104"/>
        <item m="1" x="485"/>
        <item m="1" x="1255"/>
        <item x="133"/>
        <item m="1" x="461"/>
        <item x="0"/>
        <item m="1" x="1196"/>
        <item m="1" x="1187"/>
        <item m="1" x="1317"/>
        <item m="1" x="1300"/>
        <item x="108"/>
        <item m="1" x="1322"/>
        <item m="1" x="1219"/>
        <item m="1" x="1313"/>
        <item m="1" x="464"/>
        <item m="1" x="1206"/>
        <item m="1" x="1195"/>
        <item m="1" x="200"/>
        <item m="1" x="1191"/>
        <item m="1" x="547"/>
        <item m="1" x="1207"/>
        <item m="1" x="1079"/>
        <item m="1" x="1324"/>
        <item m="1" x="1161"/>
        <item m="1" x="1031"/>
        <item m="1" x="1203"/>
        <item m="1" x="432"/>
        <item m="1" x="1361"/>
        <item m="1" x="205"/>
        <item m="1" x="1288"/>
        <item m="1" x="1216"/>
        <item m="1" x="979"/>
        <item m="1" x="574"/>
        <item m="1" x="1264"/>
        <item m="1" x="587"/>
        <item m="1" x="588"/>
        <item m="1" x="505"/>
        <item m="1" x="1194"/>
        <item m="1" x="1095"/>
        <item m="1" x="929"/>
        <item m="1" x="1349"/>
        <item m="1" x="1169"/>
        <item m="1" x="949"/>
        <item m="1" x="567"/>
        <item m="1" x="1299"/>
        <item m="1" x="906"/>
        <item m="1" x="564"/>
        <item m="1" x="1266"/>
        <item m="1" x="1334"/>
        <item m="1" x="572"/>
        <item m="1" x="1326"/>
        <item m="1" x="390"/>
        <item m="1" x="350"/>
        <item m="1" x="1277"/>
        <item m="1" x="1227"/>
        <item m="1" x="1259"/>
        <item m="1" x="1281"/>
        <item m="1" x="273"/>
        <item m="1" x="955"/>
        <item m="1" x="971"/>
        <item m="1" x="460"/>
        <item m="1" x="673"/>
        <item m="1" x="1238"/>
        <item m="1" x="1247"/>
        <item m="1" x="1301"/>
        <item m="1" x="1174"/>
        <item m="1" x="319"/>
        <item m="1" x="1318"/>
        <item m="1" x="1319"/>
        <item m="1" x="1308"/>
        <item m="1" x="1290"/>
        <item m="1" x="297"/>
        <item m="1" x="1156"/>
        <item m="1" x="976"/>
        <item m="1" x="1307"/>
        <item m="1" x="933"/>
        <item m="1" x="539"/>
        <item m="1" x="1215"/>
        <item m="1" x="1241"/>
        <item x="149"/>
        <item m="1" x="641"/>
        <item m="1" x="590"/>
        <item m="1" x="645"/>
        <item m="1" x="835"/>
        <item m="1" x="542"/>
        <item m="1" x="1351"/>
        <item m="1" x="1348"/>
        <item m="1" x="1272"/>
        <item m="1" x="771"/>
        <item m="1" x="462"/>
        <item m="1" x="756"/>
        <item m="1" x="1180"/>
        <item m="1" x="1228"/>
        <item m="1" x="1066"/>
        <item m="1" x="1252"/>
        <item m="1" x="674"/>
        <item m="1" x="1353"/>
        <item m="1" x="1335"/>
        <item m="1" x="1314"/>
        <item m="1" x="1242"/>
        <item m="1" x="1330"/>
        <item m="1" x="814"/>
        <item m="1" x="1134"/>
        <item m="1" x="1208"/>
        <item m="1" x="798"/>
        <item m="1" x="1146"/>
        <item x="121"/>
        <item m="1" x="1165"/>
        <item m="1" x="1049"/>
        <item m="1" x="1304"/>
        <item m="1" x="1204"/>
        <item m="1" x="516"/>
        <item m="1" x="575"/>
        <item m="1" x="1347"/>
        <item m="1" x="276"/>
        <item x="24"/>
        <item x="36"/>
        <item m="1" x="1220"/>
        <item m="1" x="1164"/>
        <item m="1" x="1185"/>
        <item m="1" x="577"/>
        <item m="1" x="890"/>
        <item m="1" x="1209"/>
        <item m="1" x="279"/>
        <item m="1" x="997"/>
        <item m="1" x="373"/>
        <item m="1" x="1186"/>
        <item m="1" x="1234"/>
        <item m="1" x="1237"/>
        <item m="1" x="1341"/>
        <item m="1" x="490"/>
        <item m="1" x="1221"/>
        <item m="1" x="1184"/>
        <item m="1" x="1275"/>
        <item m="1" x="1362"/>
        <item m="1" x="1250"/>
        <item m="1" x="1188"/>
        <item m="1" x="1331"/>
        <item m="1" x="487"/>
        <item m="1" x="775"/>
        <item m="1" x="248"/>
        <item m="1" x="182"/>
        <item m="1" x="1355"/>
        <item m="1" x="1261"/>
        <item m="1" x="1060"/>
        <item m="1" x="1283"/>
        <item m="1" x="1256"/>
        <item m="1" x="1223"/>
        <item m="1" x="1166"/>
        <item m="1" x="1368"/>
        <item m="1" x="1100"/>
        <item m="1" x="1305"/>
        <item m="1" x="1148"/>
        <item x="164"/>
        <item m="1" x="1176"/>
        <item m="1" x="1287"/>
        <item m="1" x="1170"/>
        <item m="1" x="1178"/>
        <item x="69"/>
        <item m="1" x="568"/>
        <item m="1" x="1200"/>
        <item m="1" x="1257"/>
        <item m="1" x="1360"/>
        <item m="1" x="335"/>
        <item m="1" x="1333"/>
        <item m="1" x="1007"/>
        <item m="1" x="1320"/>
        <item m="1" x="1232"/>
        <item m="1" x="1210"/>
        <item m="1" x="1157"/>
        <item m="1" x="1229"/>
        <item m="1" x="506"/>
        <item m="1" x="1249"/>
        <item x="20"/>
        <item m="1" x="969"/>
        <item m="1" x="1339"/>
        <item m="1" x="1171"/>
        <item m="1" x="1253"/>
        <item m="1" x="1295"/>
        <item m="1" x="1278"/>
        <item m="1" x="1312"/>
        <item m="1" x="1211"/>
        <item x="86"/>
        <item m="1" x="849"/>
        <item m="1" x="180"/>
        <item m="1" x="993"/>
        <item m="1" x="816"/>
        <item m="1" x="1175"/>
        <item m="1" x="486"/>
        <item m="1" x="1248"/>
        <item m="1" x="422"/>
        <item m="1" x="508"/>
        <item m="1" x="1172"/>
        <item m="1" x="309"/>
        <item m="1" x="344"/>
        <item m="1" x="372"/>
        <item m="1" x="643"/>
        <item x="148"/>
        <item m="1" x="1325"/>
        <item x="159"/>
        <item m="1" x="1316"/>
        <item m="1" x="1284"/>
        <item m="1" x="1340"/>
        <item m="1" x="977"/>
        <item m="1" x="495"/>
        <item x="4"/>
        <item m="1" x="291"/>
        <item m="1" x="315"/>
        <item m="1" x="310"/>
        <item m="1" x="1267"/>
        <item x="89"/>
        <item x="98"/>
        <item m="1" x="1269"/>
        <item m="1" x="1298"/>
        <item m="1" x="263"/>
        <item m="1" x="558"/>
        <item m="1" x="408"/>
        <item m="1" x="389"/>
        <item m="1" x="560"/>
        <item x="124"/>
        <item x="1"/>
        <item m="1" x="796"/>
        <item m="1" x="227"/>
        <item m="1" x="1190"/>
        <item m="1" x="1033"/>
        <item m="1" x="220"/>
        <item m="1" x="1263"/>
        <item m="1" x="415"/>
        <item m="1" x="644"/>
        <item m="1" x="1327"/>
        <item x="88"/>
        <item m="1" x="1276"/>
        <item m="1" x="1235"/>
        <item m="1" x="1201"/>
        <item m="1" x="1350"/>
        <item m="1" x="1354"/>
        <item m="1" x="1369"/>
        <item m="1" x="1226"/>
        <item m="1" x="209"/>
        <item m="1" x="284"/>
        <item m="1" x="507"/>
        <item x="146"/>
        <item m="1" x="317"/>
        <item m="1" x="265"/>
        <item m="1" x="1064"/>
        <item x="77"/>
        <item x="53"/>
        <item m="1" x="183"/>
        <item m="1" x="1145"/>
        <item m="1" x="1004"/>
        <item m="1" x="428"/>
        <item m="1" x="1056"/>
        <item m="1" x="430"/>
        <item m="1" x="258"/>
        <item m="1" x="1138"/>
        <item m="1" x="1321"/>
        <item m="1" x="1364"/>
        <item m="1" x="1359"/>
        <item m="1" x="685"/>
        <item m="1" x="184"/>
        <item x="104"/>
        <item m="1" x="266"/>
        <item m="1" x="288"/>
        <item m="1" x="290"/>
        <item m="1" x="928"/>
        <item m="1" x="231"/>
        <item m="1" x="190"/>
        <item m="1" x="514"/>
        <item x="19"/>
        <item m="1" x="1338"/>
        <item m="1" x="210"/>
        <item m="1" x="831"/>
        <item m="1" x="1262"/>
        <item m="1" x="243"/>
        <item m="1" x="1098"/>
        <item m="1" x="617"/>
        <item m="1" x="355"/>
        <item m="1" x="842"/>
        <item m="1" x="264"/>
        <item m="1" x="1199"/>
        <item m="1" x="1315"/>
        <item m="1" x="701"/>
        <item m="1" x="790"/>
        <item m="1" x="314"/>
        <item m="1" x="295"/>
        <item x="147"/>
        <item m="1" x="776"/>
        <item m="1" x="491"/>
        <item m="1" x="1112"/>
        <item m="1" x="353"/>
        <item m="1" x="235"/>
        <item m="1" x="444"/>
        <item m="1" x="1173"/>
        <item m="1" x="401"/>
        <item m="1" x="689"/>
        <item m="1" x="236"/>
        <item m="1" x="1291"/>
        <item m="1" x="287"/>
        <item m="1" x="1155"/>
        <item m="1" x="1152"/>
        <item m="1" x="543"/>
        <item m="1" x="1131"/>
        <item x="91"/>
        <item m="1" x="940"/>
        <item m="1" x="1214"/>
        <item m="1" x="1154"/>
        <item m="1" x="1233"/>
        <item x="117"/>
        <item x="73"/>
        <item m="1" x="1205"/>
        <item m="1" x="1039"/>
        <item x="61"/>
        <item m="1" x="409"/>
        <item m="1" x="259"/>
        <item m="1" x="270"/>
        <item m="1" x="269"/>
        <item m="1" x="1132"/>
        <item m="1" x="1142"/>
        <item m="1" x="1141"/>
        <item m="1" x="779"/>
        <item m="1" x="520"/>
        <item m="1" x="703"/>
        <item m="1" x="1365"/>
        <item m="1" x="238"/>
        <item m="1" x="1273"/>
        <item m="1" x="1139"/>
        <item m="1" x="791"/>
        <item m="1" x="1140"/>
        <item m="1" x="364"/>
        <item m="1" x="736"/>
        <item m="1" x="281"/>
        <item m="1" x="1167"/>
        <item m="1" x="1189"/>
        <item m="1" x="1129"/>
        <item m="1" x="1125"/>
        <item m="1" x="1130"/>
        <item m="1" x="774"/>
        <item m="1" x="245"/>
        <item m="1" x="826"/>
        <item m="1" x="246"/>
        <item m="1" x="698"/>
        <item m="1" x="1285"/>
        <item m="1" x="1133"/>
        <item m="1" x="656"/>
        <item m="1" x="1121"/>
        <item m="1" x="1310"/>
        <item m="1" x="198"/>
        <item m="1" x="805"/>
        <item x="2"/>
        <item m="1" x="318"/>
        <item m="1" x="873"/>
        <item m="1" x="1282"/>
        <item m="1" x="1126"/>
        <item m="1" x="877"/>
        <item m="1" x="1114"/>
        <item m="1" x="660"/>
        <item x="40"/>
        <item m="1" x="1118"/>
        <item m="1" x="966"/>
        <item x="156"/>
        <item m="1" x="365"/>
        <item m="1" x="1119"/>
        <item x="64"/>
        <item m="1" x="1111"/>
        <item m="1" x="482"/>
        <item m="1" x="986"/>
        <item x="76"/>
        <item m="1" x="294"/>
        <item m="1" x="416"/>
        <item m="1" x="457"/>
        <item m="1" x="1097"/>
        <item m="1" x="1091"/>
        <item m="1" x="1103"/>
        <item m="1" x="1120"/>
        <item m="1" x="963"/>
        <item m="1" x="1092"/>
        <item x="151"/>
        <item m="1" x="729"/>
        <item m="1" x="1122"/>
        <item x="81"/>
        <item m="1" x="1123"/>
        <item m="1" x="1093"/>
        <item m="1" x="1094"/>
        <item m="1" x="1096"/>
        <item m="1" x="1124"/>
        <item m="1" x="277"/>
        <item m="1" x="821"/>
        <item m="1" x="1115"/>
        <item m="1" x="1107"/>
        <item m="1" x="1080"/>
        <item m="1" x="1086"/>
        <item m="1" x="254"/>
        <item x="62"/>
        <item m="1" x="1073"/>
        <item x="157"/>
        <item m="1" x="1117"/>
        <item m="1" x="1102"/>
        <item m="1" x="1083"/>
        <item m="1" x="213"/>
        <item m="1" x="1116"/>
        <item m="1" x="1113"/>
        <item m="1" x="1127"/>
        <item m="1" x="1128"/>
        <item m="1" x="1109"/>
        <item x="114"/>
        <item m="1" x="237"/>
        <item m="1" x="1038"/>
        <item m="1" x="208"/>
        <item m="1" x="1106"/>
        <item m="1" x="1101"/>
        <item m="1" x="680"/>
        <item m="1" x="923"/>
        <item m="1" x="682"/>
        <item m="1" x="1110"/>
        <item m="1" x="652"/>
        <item m="1" x="859"/>
        <item m="1" x="385"/>
        <item m="1" x="1074"/>
        <item m="1" x="905"/>
        <item m="1" x="1075"/>
        <item m="1" x="1099"/>
        <item m="1" x="202"/>
        <item m="1" x="881"/>
        <item m="1" x="1022"/>
        <item x="167"/>
        <item x="112"/>
        <item m="1" x="1105"/>
        <item m="1" x="731"/>
        <item m="1" x="804"/>
        <item x="111"/>
        <item m="1" x="848"/>
        <item m="1" x="1085"/>
        <item m="1" x="794"/>
        <item m="1" x="987"/>
        <item m="1" x="1087"/>
        <item m="1" x="856"/>
        <item m="1" x="1090"/>
        <item m="1" x="836"/>
        <item x="123"/>
        <item m="1" x="939"/>
        <item m="1" x="637"/>
        <item m="1" x="1076"/>
        <item m="1" x="1077"/>
        <item m="1" x="1078"/>
        <item m="1" x="1061"/>
        <item m="1" x="1089"/>
        <item m="1" x="1065"/>
        <item m="1" x="1043"/>
        <item m="1" x="1054"/>
        <item x="154"/>
        <item x="119"/>
        <item x="9"/>
        <item m="1" x="723"/>
        <item m="1" x="1071"/>
        <item m="1" x="624"/>
        <item m="1" x="289"/>
        <item m="1" x="1040"/>
        <item m="1" x="833"/>
        <item m="1" x="799"/>
        <item m="1" x="1068"/>
        <item m="1" x="750"/>
        <item m="1" x="1069"/>
        <item m="1" x="655"/>
        <item m="1" x="1046"/>
        <item m="1" x="565"/>
        <item m="1" x="657"/>
        <item m="1" x="961"/>
        <item m="1" x="1067"/>
        <item m="1" x="1084"/>
        <item m="1" x="1037"/>
        <item m="1" x="780"/>
        <item m="1" x="362"/>
        <item m="1" x="531"/>
        <item m="1" x="1047"/>
        <item m="1" x="1048"/>
        <item m="1" x="1088"/>
        <item x="138"/>
        <item m="1" x="693"/>
        <item x="22"/>
        <item x="74"/>
        <item m="1" x="1010"/>
        <item m="1" x="1063"/>
        <item m="1" x="1045"/>
        <item m="1" x="1070"/>
        <item m="1" x="1055"/>
        <item m="1" x="754"/>
        <item m="1" x="316"/>
        <item m="1" x="504"/>
        <item m="1" x="556"/>
        <item m="1" x="554"/>
        <item m="1" x="1014"/>
        <item m="1" x="191"/>
        <item m="1" x="1026"/>
        <item m="1" x="1057"/>
        <item m="1" x="634"/>
        <item x="72"/>
        <item m="1" x="967"/>
        <item m="1" x="1072"/>
        <item m="1" x="622"/>
        <item m="1" x="546"/>
        <item m="1" x="1029"/>
        <item m="1" x="1016"/>
        <item m="1" x="1006"/>
        <item x="63"/>
        <item m="1" x="1050"/>
        <item m="1" x="1034"/>
        <item x="16"/>
        <item m="1" x="1051"/>
        <item m="1" x="1030"/>
        <item m="1" x="1019"/>
        <item m="1" x="1020"/>
        <item m="1" x="1042"/>
        <item m="1" x="1058"/>
        <item m="1" x="788"/>
        <item m="1" x="1059"/>
        <item x="15"/>
        <item m="1" x="1044"/>
        <item x="5"/>
        <item m="1" x="724"/>
        <item m="1" x="753"/>
        <item m="1" x="730"/>
        <item m="1" x="1015"/>
        <item m="1" x="994"/>
        <item x="158"/>
        <item m="1" x="1027"/>
        <item m="1" x="708"/>
        <item x="59"/>
        <item x="78"/>
        <item m="1" x="1017"/>
        <item m="1" x="1018"/>
        <item m="1" x="369"/>
        <item m="1" x="1008"/>
        <item m="1" x="958"/>
        <item m="1" x="411"/>
        <item m="1" x="968"/>
        <item m="1" x="998"/>
        <item m="1" x="331"/>
        <item m="1" x="973"/>
        <item x="126"/>
        <item m="1" x="854"/>
        <item m="1" x="978"/>
        <item m="1" x="828"/>
        <item m="1" x="980"/>
        <item m="1" x="361"/>
        <item m="1" x="995"/>
        <item m="1" x="343"/>
        <item m="1" x="692"/>
        <item m="1" x="623"/>
        <item m="1" x="1053"/>
        <item m="1" x="981"/>
        <item m="1" x="999"/>
        <item m="1" x="960"/>
        <item m="1" x="740"/>
        <item m="1" x="964"/>
        <item m="1" x="702"/>
        <item m="1" x="972"/>
        <item m="1" x="399"/>
        <item m="1" x="1032"/>
        <item x="25"/>
        <item x="33"/>
        <item m="1" x="285"/>
        <item x="127"/>
        <item m="1" x="706"/>
        <item m="1" x="215"/>
        <item m="1" x="1021"/>
        <item m="1" x="1035"/>
        <item m="1" x="988"/>
        <item m="1" x="989"/>
        <item m="1" x="990"/>
        <item m="1" x="1023"/>
        <item m="1" x="1024"/>
        <item m="1" x="832"/>
        <item x="162"/>
        <item m="1" x="1000"/>
        <item m="1" x="533"/>
        <item m="1" x="423"/>
        <item m="1" x="732"/>
        <item m="1" x="803"/>
        <item m="1" x="532"/>
        <item m="1" x="1005"/>
        <item m="1" x="1009"/>
        <item m="1" x="952"/>
        <item m="1" x="962"/>
        <item m="1" x="965"/>
        <item m="1" x="378"/>
        <item x="165"/>
        <item m="1" x="1011"/>
        <item m="1" x="1012"/>
        <item m="1" x="509"/>
        <item m="1" x="400"/>
        <item m="1" x="974"/>
        <item m="1" x="975"/>
        <item m="1" x="991"/>
        <item m="1" x="1003"/>
        <item m="1" x="366"/>
        <item m="1" x="992"/>
        <item m="1" x="325"/>
        <item m="1" x="1001"/>
        <item m="1" x="1013"/>
        <item m="1" x="956"/>
        <item m="1" x="951"/>
        <item m="1" x="982"/>
        <item m="1" x="983"/>
        <item x="122"/>
        <item m="1" x="984"/>
        <item m="1" x="985"/>
        <item m="1" x="512"/>
        <item m="1" x="946"/>
        <item m="1" x="947"/>
        <item m="1" x="948"/>
        <item m="1" x="551"/>
        <item m="1" x="921"/>
        <item m="1" x="922"/>
        <item m="1" x="950"/>
        <item m="1" x="913"/>
        <item m="1" x="927"/>
        <item m="1" x="484"/>
        <item m="1" x="941"/>
        <item m="1" x="664"/>
        <item m="1" x="953"/>
        <item m="1" x="908"/>
        <item m="1" x="954"/>
        <item m="1" x="931"/>
        <item m="1" x="937"/>
        <item m="1" x="957"/>
        <item m="1" x="930"/>
        <item m="1" x="942"/>
        <item m="1" x="932"/>
        <item m="1" x="255"/>
        <item m="1" x="801"/>
        <item m="1" x="889"/>
        <item m="1" x="896"/>
        <item m="1" x="438"/>
        <item m="1" x="943"/>
        <item m="1" x="515"/>
        <item m="1" x="886"/>
        <item x="130"/>
        <item x="168"/>
        <item m="1" x="885"/>
        <item m="1" x="559"/>
        <item m="1" x="439"/>
        <item m="1" x="393"/>
        <item m="1" x="924"/>
        <item m="1" x="686"/>
        <item m="1" x="475"/>
        <item m="1" x="391"/>
        <item m="1" x="499"/>
        <item m="1" x="944"/>
        <item m="1" x="938"/>
        <item m="1" x="934"/>
        <item m="1" x="935"/>
        <item x="29"/>
        <item m="1" x="912"/>
        <item m="1" x="892"/>
        <item m="1" x="882"/>
        <item m="1" x="871"/>
        <item m="1" x="909"/>
        <item m="1" x="902"/>
        <item m="1" x="581"/>
        <item m="1" x="874"/>
        <item m="1" x="936"/>
        <item m="1" x="513"/>
        <item m="1" x="690"/>
        <item m="1" x="810"/>
        <item m="1" x="880"/>
        <item m="1" x="919"/>
        <item m="1" x="407"/>
        <item m="1" x="914"/>
        <item m="1" x="379"/>
        <item m="1" x="910"/>
        <item m="1" x="920"/>
        <item x="135"/>
        <item m="1" x="326"/>
        <item m="1" x="851"/>
        <item m="1" x="441"/>
        <item m="1" x="893"/>
        <item m="1" x="894"/>
        <item m="1" x="915"/>
        <item m="1" x="916"/>
        <item m="1" x="911"/>
        <item m="1" x="670"/>
        <item m="1" x="918"/>
        <item m="1" x="895"/>
        <item m="1" x="857"/>
        <item m="1" x="858"/>
        <item m="1" x="862"/>
        <item m="1" x="903"/>
        <item m="1" x="904"/>
        <item m="1" x="925"/>
        <item m="1" x="861"/>
        <item m="1" x="926"/>
        <item x="109"/>
        <item m="1" x="891"/>
        <item m="1" x="853"/>
        <item m="1" x="830"/>
        <item m="1" x="884"/>
        <item m="1" x="716"/>
        <item m="1" x="887"/>
        <item m="1" x="837"/>
        <item m="1" x="888"/>
        <item m="1" x="907"/>
        <item m="1" x="711"/>
        <item m="1" x="879"/>
        <item m="1" x="883"/>
        <item m="1" x="897"/>
        <item m="1" x="898"/>
        <item m="1" x="899"/>
        <item m="1" x="839"/>
        <item m="1" x="850"/>
        <item m="1" x="827"/>
        <item m="1" x="671"/>
        <item m="1" x="840"/>
        <item m="1" x="777"/>
        <item m="1" x="900"/>
        <item m="1" x="404"/>
        <item m="1" x="872"/>
        <item m="1" x="847"/>
        <item m="1" x="815"/>
        <item m="1" x="852"/>
        <item m="1" x="838"/>
        <item m="1" x="875"/>
        <item x="173"/>
        <item m="1" x="876"/>
        <item m="1" x="519"/>
        <item m="1" x="864"/>
        <item m="1" x="855"/>
        <item m="1" x="822"/>
        <item m="1" x="813"/>
        <item m="1" x="824"/>
        <item m="1" x="280"/>
        <item m="1" x="878"/>
        <item m="1" x="808"/>
        <item m="1" x="863"/>
        <item m="1" x="820"/>
        <item m="1" x="869"/>
        <item m="1" x="870"/>
        <item m="1" x="786"/>
        <item m="1" x="829"/>
        <item x="21"/>
        <item m="1" x="817"/>
        <item m="1" x="845"/>
        <item m="1" x="787"/>
        <item m="1" x="841"/>
        <item m="1" x="778"/>
        <item m="1" x="860"/>
        <item x="66"/>
        <item m="1" x="789"/>
        <item m="1" x="433"/>
        <item m="1" x="865"/>
        <item m="1" x="866"/>
        <item m="1" x="867"/>
        <item m="1" x="868"/>
        <item m="1" x="823"/>
        <item m="1" x="571"/>
        <item m="1" x="375"/>
        <item m="1" x="825"/>
        <item m="1" x="721"/>
        <item x="110"/>
        <item m="1" x="843"/>
        <item m="1" x="802"/>
        <item m="1" x="203"/>
        <item m="1" x="844"/>
        <item m="1" x="751"/>
        <item m="1" x="332"/>
        <item m="1" x="809"/>
        <item m="1" x="710"/>
        <item m="1" x="186"/>
        <item x="125"/>
        <item m="1" x="646"/>
        <item m="1" x="345"/>
        <item m="1" x="330"/>
        <item m="1" x="725"/>
        <item m="1" x="368"/>
        <item m="1" x="734"/>
        <item m="1" x="705"/>
        <item m="1" x="668"/>
        <item m="1" x="800"/>
        <item x="142"/>
        <item m="1" x="234"/>
        <item m="1" x="342"/>
        <item m="1" x="785"/>
        <item m="1" x="811"/>
        <item m="1" x="792"/>
        <item m="1" x="735"/>
        <item m="1" x="765"/>
        <item m="1" x="526"/>
        <item m="1" x="694"/>
        <item m="1" x="773"/>
        <item m="1" x="766"/>
        <item m="1" x="793"/>
        <item m="1" x="249"/>
        <item m="1" x="661"/>
        <item m="1" x="767"/>
        <item m="1" x="738"/>
        <item m="1" x="739"/>
        <item m="1" x="496"/>
        <item m="1" x="819"/>
        <item m="1" x="627"/>
        <item m="1" x="764"/>
        <item m="1" x="549"/>
        <item m="1" x="557"/>
        <item m="1" x="709"/>
        <item m="1" x="806"/>
        <item m="1" x="807"/>
        <item m="1" x="728"/>
        <item m="1" x="772"/>
        <item m="1" x="737"/>
        <item m="1" x="768"/>
        <item m="1" x="695"/>
        <item m="1" x="683"/>
        <item m="1" x="712"/>
        <item x="150"/>
        <item m="1" x="620"/>
        <item m="1" x="726"/>
        <item m="1" x="713"/>
        <item m="1" x="697"/>
        <item m="1" x="812"/>
        <item m="1" x="714"/>
        <item m="1" x="715"/>
        <item m="1" x="625"/>
        <item x="34"/>
        <item m="1" x="717"/>
        <item m="1" x="733"/>
        <item m="1" x="672"/>
        <item m="1" x="650"/>
        <item x="169"/>
        <item m="1" x="651"/>
        <item m="1" x="663"/>
        <item m="1" x="741"/>
        <item m="1" x="742"/>
        <item m="1" x="743"/>
        <item m="1" x="744"/>
        <item m="1" x="745"/>
        <item m="1" x="746"/>
        <item m="1" x="752"/>
        <item m="1" x="755"/>
        <item m="1" x="635"/>
        <item m="1" x="649"/>
        <item m="1" x="747"/>
        <item m="1" x="748"/>
        <item m="1" x="760"/>
        <item m="1" x="761"/>
        <item m="1" x="718"/>
        <item m="1" x="719"/>
        <item m="1" x="769"/>
        <item m="1" x="770"/>
        <item m="1" x="749"/>
        <item m="1" x="573"/>
        <item x="28"/>
        <item m="1" x="626"/>
        <item m="1" x="720"/>
        <item m="1" x="631"/>
        <item m="1" x="781"/>
        <item m="1" x="757"/>
        <item m="1" x="782"/>
        <item m="1" x="758"/>
        <item m="1" x="759"/>
        <item m="1" x="783"/>
        <item m="1" x="684"/>
        <item x="102"/>
        <item m="1" x="784"/>
        <item m="1" x="763"/>
        <item m="1" x="298"/>
        <item m="1" x="185"/>
        <item m="1" x="639"/>
        <item m="1" x="628"/>
        <item m="1" x="642"/>
        <item m="1" x="665"/>
        <item m="1" x="629"/>
        <item m="1" x="676"/>
        <item m="1" x="613"/>
        <item m="1" x="687"/>
        <item m="1" x="677"/>
        <item m="1" x="678"/>
        <item m="1" x="762"/>
        <item m="1" x="578"/>
        <item m="1" x="579"/>
        <item m="1" x="580"/>
        <item m="1" x="582"/>
        <item m="1" x="618"/>
        <item m="1" x="530"/>
        <item m="1" x="619"/>
        <item m="1" x="621"/>
        <item x="99"/>
        <item m="1" x="630"/>
        <item m="1" x="632"/>
        <item m="1" x="585"/>
        <item m="1" x="636"/>
        <item m="1" x="638"/>
        <item m="1" x="640"/>
        <item x="116"/>
        <item m="1" x="377"/>
        <item m="1" x="654"/>
        <item x="118"/>
        <item x="56"/>
        <item m="1" x="666"/>
        <item m="1" x="305"/>
        <item m="1" x="667"/>
        <item m="1" x="669"/>
        <item m="1" x="448"/>
        <item m="1" x="524"/>
        <item m="1" x="679"/>
        <item m="1" x="681"/>
        <item m="1" x="688"/>
        <item m="1" x="691"/>
        <item m="1" x="610"/>
        <item m="1" x="611"/>
        <item m="1" x="696"/>
        <item m="1" x="699"/>
        <item m="1" x="700"/>
        <item m="1" x="704"/>
        <item m="1" x="616"/>
        <item m="1" x="474"/>
        <item m="1" x="194"/>
        <item m="1" x="476"/>
        <item m="1" x="477"/>
        <item m="1" x="478"/>
        <item m="1" x="479"/>
        <item m="1" x="480"/>
        <item m="1" x="586"/>
        <item m="1" x="467"/>
        <item m="1" x="488"/>
        <item m="1" x="489"/>
        <item x="136"/>
        <item m="1" x="492"/>
        <item m="1" x="493"/>
        <item m="1" x="494"/>
        <item m="1" x="500"/>
        <item m="1" x="589"/>
        <item m="1" x="346"/>
        <item x="8"/>
        <item m="1" x="510"/>
        <item m="1" x="511"/>
        <item x="26"/>
        <item m="1" x="229"/>
        <item m="1" x="517"/>
        <item m="1" x="600"/>
        <item m="1" x="601"/>
        <item m="1" x="602"/>
        <item m="1" x="603"/>
        <item x="96"/>
        <item m="1" x="525"/>
        <item x="97"/>
        <item m="1" x="534"/>
        <item m="1" x="536"/>
        <item m="1" x="463"/>
        <item m="1" x="541"/>
        <item m="1" x="538"/>
        <item m="1" x="359"/>
        <item m="1" x="527"/>
        <item m="1" x="570"/>
        <item m="1" x="607"/>
        <item m="1" x="521"/>
        <item m="1" x="608"/>
        <item m="1" x="609"/>
        <item m="1" x="544"/>
        <item m="1" x="471"/>
        <item m="1" x="470"/>
        <item m="1" x="561"/>
        <item m="1" x="614"/>
        <item m="1" x="562"/>
        <item m="1" x="563"/>
        <item m="1" x="615"/>
        <item m="1" x="569"/>
        <item m="1" x="576"/>
        <item m="1" x="481"/>
        <item x="134"/>
        <item x="39"/>
        <item m="1" x="262"/>
        <item m="1" x="466"/>
        <item m="1" x="483"/>
        <item m="1" x="497"/>
        <item m="1" x="498"/>
        <item m="1" x="518"/>
        <item m="1" x="522"/>
        <item m="1" x="523"/>
        <item m="1" x="528"/>
        <item m="1" x="529"/>
        <item m="1" x="413"/>
        <item m="1" x="548"/>
        <item m="1" x="395"/>
        <item m="1" x="431"/>
        <item m="1" x="388"/>
        <item x="170"/>
        <item m="1" x="434"/>
        <item m="1" x="435"/>
        <item m="1" x="396"/>
        <item m="1" x="424"/>
        <item m="1" x="437"/>
        <item m="1" x="402"/>
        <item m="1" x="392"/>
        <item m="1" x="410"/>
        <item m="1" x="336"/>
        <item m="1" x="337"/>
        <item m="1" x="445"/>
        <item m="1" x="446"/>
        <item m="1" x="418"/>
        <item m="1" x="450"/>
        <item m="1" x="451"/>
        <item m="1" x="452"/>
        <item m="1" x="453"/>
        <item x="48"/>
        <item m="1" x="454"/>
        <item m="1" x="455"/>
        <item m="1" x="456"/>
        <item m="1" x="458"/>
        <item m="1" x="221"/>
        <item m="1" x="459"/>
        <item m="1" x="271"/>
        <item m="1" x="465"/>
        <item m="1" x="387"/>
        <item m="1" x="425"/>
        <item m="1" x="426"/>
        <item x="30"/>
        <item m="1" x="468"/>
        <item m="1" x="427"/>
        <item m="1" x="472"/>
        <item m="1" x="473"/>
        <item m="1" x="374"/>
        <item m="1" x="333"/>
        <item m="1" x="397"/>
        <item m="1" x="398"/>
        <item m="1" x="328"/>
        <item m="1" x="301"/>
        <item m="1" x="376"/>
        <item m="1" x="267"/>
        <item m="1" x="405"/>
        <item m="1" x="412"/>
        <item m="1" x="347"/>
        <item m="1" x="348"/>
        <item m="1" x="349"/>
        <item m="1" x="414"/>
        <item m="1" x="308"/>
        <item m="1" x="382"/>
        <item m="1" x="371"/>
        <item m="1" x="417"/>
        <item m="1" x="363"/>
        <item x="41"/>
        <item m="1" x="351"/>
        <item m="1" x="352"/>
        <item m="1" x="241"/>
        <item m="1" x="419"/>
        <item m="1" x="420"/>
        <item m="1" x="421"/>
        <item m="1" x="370"/>
        <item m="1" x="429"/>
        <item m="1" x="327"/>
        <item x="163"/>
        <item m="1" x="218"/>
        <item m="1" x="257"/>
        <item m="1" x="338"/>
        <item m="1" x="339"/>
        <item m="1" x="320"/>
        <item m="1" x="321"/>
        <item m="1" x="354"/>
        <item x="140"/>
        <item m="1" x="380"/>
        <item m="1" x="381"/>
        <item m="1" x="356"/>
        <item m="1" x="199"/>
        <item x="52"/>
        <item m="1" x="307"/>
        <item x="171"/>
        <item m="1" x="233"/>
        <item m="1" x="232"/>
        <item x="172"/>
        <item x="174"/>
        <item m="1" x="244"/>
        <item m="1" x="357"/>
        <item m="1" x="296"/>
        <item m="1" x="189"/>
        <item m="1" x="283"/>
        <item m="1" x="292"/>
        <item m="1" x="253"/>
        <item m="1" x="299"/>
        <item m="1" x="300"/>
        <item m="1" x="358"/>
        <item m="1" x="219"/>
        <item m="1" x="302"/>
        <item m="1" x="261"/>
        <item m="1" x="247"/>
        <item m="1" x="272"/>
        <item m="1" x="312"/>
        <item m="1" x="251"/>
        <item x="179"/>
        <item m="1" x="278"/>
        <item m="1" x="303"/>
        <item m="1" x="260"/>
        <item m="1" x="201"/>
        <item m="1" x="195"/>
        <item m="1" x="196"/>
        <item m="1" x="323"/>
        <item m="1" x="239"/>
        <item m="1" x="252"/>
        <item x="3"/>
        <item m="1" x="324"/>
        <item x="57"/>
        <item m="1" x="223"/>
        <item m="1" x="224"/>
        <item m="1" x="293"/>
        <item m="1" x="211"/>
        <item m="1" x="274"/>
        <item m="1" x="304"/>
        <item m="1" x="306"/>
        <item x="55"/>
        <item x="32"/>
        <item x="132"/>
        <item x="7"/>
        <item m="1" x="282"/>
        <item m="1" x="228"/>
        <item x="152"/>
        <item m="1" x="192"/>
        <item m="1" x="275"/>
        <item m="1" x="214"/>
        <item m="1" x="193"/>
        <item m="1" x="216"/>
        <item x="79"/>
        <item x="166"/>
        <item x="100"/>
        <item m="1" x="286"/>
        <item x="42"/>
        <item x="101"/>
        <item m="1" x="230"/>
        <item x="11"/>
        <item m="1" x="240"/>
        <item m="1" x="212"/>
        <item x="13"/>
        <item x="14"/>
        <item m="1" x="226"/>
        <item x="10"/>
        <item m="1" x="217"/>
        <item x="80"/>
        <item x="120"/>
        <item x="35"/>
        <item x="65"/>
        <item x="37"/>
        <item x="84"/>
        <item m="1" x="197"/>
        <item x="155"/>
        <item x="160"/>
        <item x="85"/>
        <item m="1" x="188"/>
        <item x="131"/>
        <item x="23"/>
        <item x="87"/>
        <item x="90"/>
        <item x="115"/>
        <item x="129"/>
        <item m="1" x="206"/>
        <item x="105"/>
        <item x="106"/>
        <item x="107"/>
        <item x="43"/>
        <item x="47"/>
        <item x="49"/>
        <item x="50"/>
        <item x="51"/>
        <item x="71"/>
        <item x="92"/>
        <item x="93"/>
        <item x="94"/>
        <item x="95"/>
        <item x="139"/>
        <item x="141"/>
        <item x="143"/>
        <item x="144"/>
        <item x="145"/>
        <item x="161"/>
        <item x="175"/>
        <item x="176"/>
        <item x="177"/>
        <item x="178"/>
      </items>
    </pivotField>
    <pivotField axis="axisRow" compact="0" outline="0" showAll="0" defaultSubtotal="0">
      <items count="3222">
        <item m="1" x="2949"/>
        <item m="1" x="3196"/>
        <item m="1" x="3158"/>
        <item m="1" x="3111"/>
        <item m="1" x="3215"/>
        <item m="1" x="2913"/>
        <item m="1" x="3100"/>
        <item m="1" x="2950"/>
        <item m="1" x="3051"/>
        <item m="1" x="2938"/>
        <item m="1" x="3208"/>
        <item m="1" x="3107"/>
        <item m="1" x="2944"/>
        <item m="1" x="3183"/>
        <item m="1" x="3165"/>
        <item m="1" x="3094"/>
        <item m="1" x="3140"/>
        <item m="1" x="3212"/>
        <item m="1" x="3052"/>
        <item m="1" x="3128"/>
        <item m="1" x="2955"/>
        <item m="1" x="3041"/>
        <item m="1" x="2959"/>
        <item m="1" x="2940"/>
        <item m="1" x="3191"/>
        <item m="1" x="3101"/>
        <item m="1" x="3197"/>
        <item m="1" x="3118"/>
        <item m="1" x="2999"/>
        <item m="1" x="3149"/>
        <item m="1" x="3160"/>
        <item m="1" x="2945"/>
        <item m="1" x="3173"/>
        <item m="1" x="3108"/>
        <item m="1" x="2971"/>
        <item m="1" x="3022"/>
        <item m="1" x="3141"/>
        <item m="1" x="2972"/>
        <item m="1" x="3156"/>
        <item m="1" x="3017"/>
        <item m="1" x="3056"/>
        <item m="1" x="3090"/>
        <item m="1" x="3112"/>
        <item m="1" x="2941"/>
        <item m="1" x="3071"/>
        <item m="1" x="3179"/>
        <item m="1" x="3129"/>
        <item m="1" x="2979"/>
        <item m="1" x="3036"/>
        <item m="1" x="3187"/>
        <item m="1" x="3057"/>
        <item m="1" x="3072"/>
        <item m="1" x="3061"/>
        <item m="1" x="2951"/>
        <item m="1" x="3067"/>
        <item m="1" x="3132"/>
        <item m="1" x="3003"/>
        <item m="1" x="3029"/>
        <item m="1" x="3199"/>
        <item m="1" x="2960"/>
        <item m="1" x="3127"/>
        <item m="1" x="2931"/>
        <item m="1" x="3096"/>
        <item m="1" x="3068"/>
        <item m="1" x="3004"/>
        <item m="1" x="3133"/>
        <item m="1" x="2985"/>
        <item m="1" x="3150"/>
        <item m="1" x="3151"/>
        <item m="1" x="3005"/>
        <item m="1" x="3213"/>
        <item m="1" x="3153"/>
        <item m="1" x="3217"/>
        <item m="1" x="3136"/>
        <item m="1" x="2946"/>
        <item m="1" x="3085"/>
        <item m="1" x="2966"/>
        <item m="1" x="2973"/>
        <item m="1" x="3159"/>
        <item m="1" x="3073"/>
        <item m="1" x="3174"/>
        <item m="1" x="2975"/>
        <item m="1" x="2969"/>
        <item m="1" x="3109"/>
        <item m="1" x="3082"/>
        <item m="1" x="3200"/>
        <item m="1" x="3006"/>
        <item m="1" x="3137"/>
        <item m="1" x="3064"/>
        <item m="1" x="3076"/>
        <item m="1" x="3125"/>
        <item m="1" x="3097"/>
        <item m="1" x="3119"/>
        <item m="1" x="3138"/>
        <item m="1" x="3092"/>
        <item m="1" x="3053"/>
        <item m="1" x="2986"/>
        <item m="1" x="3069"/>
        <item m="1" x="2947"/>
        <item m="1" x="3077"/>
        <item m="1" x="3081"/>
        <item m="1" x="3110"/>
        <item m="1" x="3218"/>
        <item m="1" x="3011"/>
        <item m="1" x="2996"/>
        <item m="1" x="3030"/>
        <item m="1" x="3142"/>
        <item m="1" x="3018"/>
        <item m="1" x="2933"/>
        <item m="1" x="3152"/>
        <item m="1" x="3048"/>
        <item m="1" x="3012"/>
        <item m="1" x="2956"/>
        <item m="1" x="3168"/>
        <item m="1" x="3126"/>
        <item m="1" x="3113"/>
        <item m="1" x="3169"/>
        <item m="1" x="2997"/>
        <item m="1" x="2963"/>
        <item m="1" x="3013"/>
        <item m="1" x="3145"/>
        <item m="1" x="3103"/>
        <item m="1" x="3024"/>
        <item m="1" x="2952"/>
        <item m="1" x="3114"/>
        <item m="1" x="2935"/>
        <item m="1" x="3175"/>
        <item m="1" x="3031"/>
        <item m="1" x="3180"/>
        <item m="1" x="3162"/>
        <item m="1" x="3154"/>
        <item m="1" x="3078"/>
        <item m="1" x="3087"/>
        <item m="1" x="3214"/>
        <item m="1" x="2936"/>
        <item m="1" x="3042"/>
        <item m="1" x="2987"/>
        <item m="1" x="2937"/>
        <item m="1" x="3120"/>
        <item m="1" x="2953"/>
        <item m="1" x="3193"/>
        <item m="1" x="3130"/>
        <item m="1" x="3062"/>
        <item m="1" x="2980"/>
        <item x="248"/>
        <item m="1" x="3040"/>
        <item m="1" x="2958"/>
        <item m="1" x="3216"/>
        <item m="1" x="3209"/>
        <item m="1" x="3058"/>
        <item m="1" x="3086"/>
        <item m="1" x="2976"/>
        <item m="1" x="3219"/>
        <item m="1" x="2942"/>
        <item m="1" x="3181"/>
        <item m="1" x="3025"/>
        <item m="1" x="3202"/>
        <item m="1" x="2998"/>
        <item m="1" x="3054"/>
        <item m="1" x="3188"/>
        <item m="1" x="3121"/>
        <item m="1" x="3134"/>
        <item m="1" x="2964"/>
        <item m="1" x="3032"/>
        <item m="1" x="3093"/>
        <item m="1" x="3026"/>
        <item m="1" x="2981"/>
        <item m="1" x="2982"/>
        <item m="1" x="2939"/>
        <item m="1" x="2934"/>
        <item m="1" x="2984"/>
        <item m="1" x="3089"/>
        <item m="1" x="3155"/>
        <item m="1" x="3046"/>
        <item m="1" x="3002"/>
        <item m="1" x="3028"/>
        <item m="1" x="3080"/>
        <item m="1" x="2930"/>
        <item m="1" x="3050"/>
        <item m="1" x="2995"/>
        <item m="1" x="3047"/>
        <item m="1" x="3201"/>
        <item m="1" x="3146"/>
        <item m="1" x="2967"/>
        <item m="1" x="3008"/>
        <item m="1" x="2992"/>
        <item m="1" x="3203"/>
        <item m="1" x="3189"/>
        <item m="1" x="2970"/>
        <item m="1" x="2974"/>
        <item m="1" x="3135"/>
        <item m="1" x="3171"/>
        <item m="1" x="3177"/>
        <item m="1" x="2948"/>
        <item m="1" x="3206"/>
        <item m="1" x="3043"/>
        <item m="1" x="3157"/>
        <item m="1" x="3104"/>
        <item m="1" x="2919"/>
        <item m="1" x="3009"/>
        <item m="1" x="3033"/>
        <item m="1" x="3000"/>
        <item m="1" x="3115"/>
        <item m="1" x="2890"/>
        <item m="1" x="2891"/>
        <item m="1" x="3147"/>
        <item m="1" x="3060"/>
        <item m="1" x="3210"/>
        <item m="1" x="3044"/>
        <item m="1" x="3172"/>
        <item m="1" x="2993"/>
        <item m="1" x="3117"/>
        <item m="1" x="2962"/>
        <item m="1" x="3190"/>
        <item m="1" x="3102"/>
        <item m="1" x="3014"/>
        <item m="1" x="2988"/>
        <item m="1" x="3194"/>
        <item m="1" x="2957"/>
        <item m="1" x="3063"/>
        <item m="1" x="3166"/>
        <item m="1" x="3070"/>
        <item m="1" x="3167"/>
        <item m="1" x="3055"/>
        <item m="1" x="3023"/>
        <item m="1" x="3091"/>
        <item m="1" x="3015"/>
        <item m="1" x="3105"/>
        <item m="1" x="3116"/>
        <item m="1" x="3099"/>
        <item m="1" x="3035"/>
        <item m="1" x="3205"/>
        <item m="1" x="2927"/>
        <item m="1" x="2928"/>
        <item m="1" x="2901"/>
        <item m="1" x="2749"/>
        <item m="1" x="3098"/>
        <item m="1" x="3221"/>
        <item m="1" x="3019"/>
        <item m="1" x="3075"/>
        <item m="1" x="3131"/>
        <item m="1" x="2961"/>
        <item m="1" x="2954"/>
        <item m="1" x="3184"/>
        <item m="1" x="2885"/>
        <item m="1" x="2902"/>
        <item m="1" x="2932"/>
        <item m="1" x="3007"/>
        <item m="1" x="2977"/>
        <item m="1" x="3059"/>
        <item m="1" x="3034"/>
        <item m="1" x="3178"/>
        <item m="1" x="3095"/>
        <item m="1" x="3170"/>
        <item m="1" x="3065"/>
        <item m="1" x="2917"/>
        <item m="1" x="3204"/>
        <item m="1" x="3139"/>
        <item m="1" x="2920"/>
        <item m="1" x="2921"/>
        <item m="1" x="2827"/>
        <item m="1" x="2922"/>
        <item m="1" x="3198"/>
        <item m="1" x="2860"/>
        <item m="1" x="2896"/>
        <item m="1" x="3195"/>
        <item m="1" x="2898"/>
        <item m="1" x="3185"/>
        <item m="1" x="3079"/>
        <item m="1" x="2347"/>
        <item m="1" x="3143"/>
        <item m="1" x="3045"/>
        <item m="1" x="2910"/>
        <item m="1" x="3001"/>
        <item m="1" x="3020"/>
        <item m="1" x="2903"/>
        <item m="1" x="2904"/>
        <item m="1" x="3088"/>
        <item m="1" x="3021"/>
        <item m="1" x="3083"/>
        <item m="1" x="3163"/>
        <item m="1" x="3182"/>
        <item m="1" x="2968"/>
        <item m="1" x="3049"/>
        <item m="1" x="3122"/>
        <item m="1" x="2925"/>
        <item m="1" x="2886"/>
        <item m="1" x="2853"/>
        <item m="1" x="2895"/>
        <item m="1" x="2978"/>
        <item m="1" x="2994"/>
        <item m="1" x="3161"/>
        <item m="1" x="2905"/>
        <item m="1" x="3144"/>
        <item m="1" x="2906"/>
        <item m="1" x="2983"/>
        <item m="1" x="3164"/>
        <item m="1" x="2911"/>
        <item m="1" x="2883"/>
        <item m="1" x="3186"/>
        <item m="1" x="3148"/>
        <item m="1" x="3039"/>
        <item m="1" x="2918"/>
        <item m="1" x="3074"/>
        <item m="1" x="2989"/>
        <item m="1" x="3207"/>
        <item m="1" x="3037"/>
        <item m="1" x="2897"/>
        <item m="1" x="2887"/>
        <item m="1" x="2929"/>
        <item m="1" x="2926"/>
        <item m="1" x="2900"/>
        <item m="1" x="2907"/>
        <item m="1" x="3220"/>
        <item m="1" x="2446"/>
        <item m="1" x="2839"/>
        <item m="1" x="3038"/>
        <item m="1" x="2840"/>
        <item m="1" x="2908"/>
        <item m="1" x="2872"/>
        <item m="1" x="2870"/>
        <item m="1" x="2873"/>
        <item m="1" x="2785"/>
        <item m="1" x="2943"/>
        <item m="1" x="2832"/>
        <item m="1" x="2854"/>
        <item m="1" x="3016"/>
        <item m="1" x="2923"/>
        <item m="1" x="2833"/>
        <item m="1" x="2924"/>
        <item m="1" x="2874"/>
        <item m="1" x="2829"/>
        <item m="1" x="2805"/>
        <item m="1" x="3192"/>
        <item m="1" x="2965"/>
        <item m="1" x="2881"/>
        <item m="1" x="2868"/>
        <item m="1" x="2882"/>
        <item m="1" x="2871"/>
        <item m="1" x="2855"/>
        <item m="1" x="2892"/>
        <item m="1" x="2856"/>
        <item m="1" x="2786"/>
        <item m="1" x="2844"/>
        <item m="1" x="3211"/>
        <item m="1" x="2893"/>
        <item m="1" x="3084"/>
        <item m="1" x="2801"/>
        <item m="1" x="2894"/>
        <item m="1" x="2861"/>
        <item m="1" x="2775"/>
        <item m="1" x="3010"/>
        <item m="1" x="3066"/>
        <item m="1" x="3176"/>
        <item m="1" x="2916"/>
        <item m="1" x="2915"/>
        <item m="1" x="2899"/>
        <item m="1" x="3106"/>
        <item m="1" x="3123"/>
        <item m="1" x="2850"/>
        <item m="1" x="2869"/>
        <item m="1" x="2847"/>
        <item m="1" x="2834"/>
        <item m="1" x="2819"/>
        <item m="1" x="3124"/>
        <item m="1" x="2811"/>
        <item m="1" x="2837"/>
        <item m="1" x="2791"/>
        <item m="1" x="2841"/>
        <item m="1" x="2822"/>
        <item m="1" x="2848"/>
        <item m="1" x="2838"/>
        <item m="1" x="2813"/>
        <item m="1" x="2713"/>
        <item m="1" x="2757"/>
        <item m="1" x="2857"/>
        <item m="1" x="2789"/>
        <item m="1" x="2823"/>
        <item m="1" x="2755"/>
        <item m="1" x="2803"/>
        <item m="1" x="2830"/>
        <item m="1" x="2991"/>
        <item m="1" x="2808"/>
        <item m="1" x="2763"/>
        <item m="1" x="2764"/>
        <item m="1" x="2809"/>
        <item m="1" x="2806"/>
        <item m="1" x="2807"/>
        <item m="1" x="2770"/>
        <item m="1" x="2762"/>
        <item m="1" x="2715"/>
        <item m="1" x="2716"/>
        <item m="1" x="2825"/>
        <item m="1" x="3027"/>
        <item m="1" x="2990"/>
        <item m="1" x="2846"/>
        <item m="1" x="2774"/>
        <item m="1" x="2737"/>
        <item m="1" x="2821"/>
        <item m="1" x="2714"/>
        <item m="1" x="2771"/>
        <item m="1" x="2858"/>
        <item m="1" x="2831"/>
        <item m="1" x="2778"/>
        <item m="1" x="2810"/>
        <item m="1" x="2702"/>
        <item m="1" x="2734"/>
        <item m="1" x="2735"/>
        <item m="1" x="2818"/>
        <item m="1" x="2717"/>
        <item m="1" x="2909"/>
        <item m="1" x="2888"/>
        <item m="1" x="2862"/>
        <item m="1" x="2711"/>
        <item m="1" x="2889"/>
        <item m="1" x="2863"/>
        <item m="1" x="2864"/>
        <item m="1" x="2875"/>
        <item m="1" x="2876"/>
        <item m="1" x="2865"/>
        <item m="1" x="2779"/>
        <item m="1" x="2780"/>
        <item m="1" x="2758"/>
        <item m="1" x="2859"/>
        <item m="1" x="2718"/>
        <item m="1" x="2759"/>
        <item m="1" x="2866"/>
        <item m="1" x="2738"/>
        <item m="1" x="2756"/>
        <item m="1" x="2719"/>
        <item m="1" x="2760"/>
        <item m="1" x="2797"/>
        <item m="1" x="2784"/>
        <item m="1" x="2720"/>
        <item m="1" x="2665"/>
        <item m="1" x="2687"/>
        <item m="1" x="2753"/>
        <item m="1" x="2724"/>
        <item m="1" x="2661"/>
        <item m="1" x="2912"/>
        <item m="1" x="2826"/>
        <item m="1" x="2867"/>
        <item m="1" x="2812"/>
        <item m="1" x="2877"/>
        <item m="1" x="2914"/>
        <item m="1" x="2884"/>
        <item m="1" x="2843"/>
        <item m="1" x="2824"/>
        <item m="1" x="2703"/>
        <item m="1" x="2704"/>
        <item m="1" x="2643"/>
        <item m="1" x="2725"/>
        <item m="1" x="2721"/>
        <item m="1" x="2750"/>
        <item m="1" x="2835"/>
        <item m="1" x="2798"/>
        <item m="1" x="2675"/>
        <item m="1" x="2676"/>
        <item m="1" x="2739"/>
        <item m="1" x="2677"/>
        <item m="1" x="2851"/>
        <item m="1" x="2740"/>
        <item m="1" x="2842"/>
        <item m="1" x="2790"/>
        <item m="1" x="2799"/>
        <item m="1" x="2726"/>
        <item m="1" x="2692"/>
        <item m="1" x="2698"/>
        <item m="1" x="2728"/>
        <item m="1" x="2678"/>
        <item m="1" x="2751"/>
        <item m="1" x="2776"/>
        <item m="1" x="2664"/>
        <item m="1" x="2814"/>
        <item m="1" x="2705"/>
        <item m="1" x="2845"/>
        <item m="1" x="2767"/>
        <item m="1" x="2679"/>
        <item m="1" x="2683"/>
        <item m="1" x="2684"/>
        <item m="1" x="2836"/>
        <item m="1" x="2828"/>
        <item m="1" x="2878"/>
        <item m="1" x="2879"/>
        <item m="1" x="2804"/>
        <item m="1" x="2783"/>
        <item m="1" x="2754"/>
        <item m="1" x="2732"/>
        <item m="1" x="2688"/>
        <item m="1" x="2707"/>
        <item m="1" x="2752"/>
        <item m="1" x="2693"/>
        <item m="1" x="2701"/>
        <item m="1" x="2792"/>
        <item m="1" x="2793"/>
        <item m="1" x="2708"/>
        <item m="1" x="2694"/>
        <item m="1" x="2654"/>
        <item m="1" x="2742"/>
        <item m="1" x="2629"/>
        <item m="1" x="2794"/>
        <item m="1" x="2772"/>
        <item m="1" x="2709"/>
        <item m="1" x="2773"/>
        <item m="1" x="2765"/>
        <item m="1" x="2743"/>
        <item m="1" x="2880"/>
        <item m="1" x="2644"/>
        <item m="1" x="2852"/>
        <item m="1" x="2820"/>
        <item m="1" x="2849"/>
        <item m="1" x="2768"/>
        <item m="1" x="2729"/>
        <item m="1" x="2730"/>
        <item m="1" x="2731"/>
        <item m="1" x="2741"/>
        <item m="1" x="2666"/>
        <item m="1" x="2727"/>
        <item m="1" x="2722"/>
        <item m="1" x="2766"/>
        <item m="1" x="2744"/>
        <item m="1" x="2577"/>
        <item m="1" x="2667"/>
        <item m="1" x="2745"/>
        <item m="1" x="2781"/>
        <item m="1" x="2668"/>
        <item m="1" x="2746"/>
        <item m="1" x="2627"/>
        <item m="1" x="2723"/>
        <item m="1" x="2761"/>
        <item m="1" x="2712"/>
        <item m="1" x="2680"/>
        <item m="1" x="2815"/>
        <item m="1" x="2782"/>
        <item m="1" x="2787"/>
        <item m="1" x="2788"/>
        <item m="1" x="2796"/>
        <item m="1" x="2769"/>
        <item m="1" x="2802"/>
        <item m="1" x="2610"/>
        <item m="1" x="2662"/>
        <item m="1" x="2690"/>
        <item m="1" x="2623"/>
        <item m="1" x="2685"/>
        <item m="1" x="2630"/>
        <item m="1" x="2795"/>
        <item m="1" x="2816"/>
        <item m="1" x="2695"/>
        <item m="1" x="2615"/>
        <item m="1" x="2777"/>
        <item m="1" x="2710"/>
        <item m="1" x="2600"/>
        <item m="1" x="2648"/>
        <item m="1" x="2736"/>
        <item m="1" x="2612"/>
        <item m="1" x="2747"/>
        <item m="1" x="2817"/>
        <item m="1" x="2601"/>
        <item m="1" x="2638"/>
        <item m="1" x="2563"/>
        <item m="1" x="2519"/>
        <item m="1" x="2669"/>
        <item m="1" x="2520"/>
        <item m="1" x="2681"/>
        <item m="1" x="2632"/>
        <item m="1" x="2633"/>
        <item m="1" x="2663"/>
        <item m="1" x="2521"/>
        <item m="1" x="2551"/>
        <item m="1" x="2670"/>
        <item m="1" x="2671"/>
        <item m="1" x="2552"/>
        <item m="1" x="2706"/>
        <item m="1" x="2733"/>
        <item m="1" x="2634"/>
        <item m="1" x="2800"/>
        <item m="1" x="2635"/>
        <item m="1" x="2602"/>
        <item m="1" x="2686"/>
        <item m="1" x="2699"/>
        <item m="1" x="2628"/>
        <item m="1" x="2522"/>
        <item m="1" x="2523"/>
        <item m="1" x="2652"/>
        <item m="1" x="2616"/>
        <item m="1" x="2639"/>
        <item m="1" x="2640"/>
        <item m="1" x="2574"/>
        <item m="1" x="2691"/>
        <item m="1" x="2646"/>
        <item m="1" x="2569"/>
        <item m="1" x="2700"/>
        <item m="1" x="2689"/>
        <item m="1" x="2655"/>
        <item m="1" x="2611"/>
        <item m="1" x="2504"/>
        <item m="1" x="2631"/>
        <item m="1" x="2672"/>
        <item m="1" x="2673"/>
        <item m="1" x="2470"/>
        <item m="1" x="2641"/>
        <item m="1" x="2748"/>
        <item m="1" x="2592"/>
        <item m="1" x="2471"/>
        <item m="1" x="2541"/>
        <item m="1" x="2542"/>
        <item m="1" x="2460"/>
        <item m="1" x="2511"/>
        <item m="1" x="2472"/>
        <item m="1" x="2614"/>
        <item m="1" x="2492"/>
        <item m="1" x="2507"/>
        <item m="1" x="2589"/>
        <item m="1" x="2502"/>
        <item m="1" x="2645"/>
        <item m="1" x="2651"/>
        <item m="1" x="2469"/>
        <item m="1" x="2647"/>
        <item m="1" x="2534"/>
        <item m="1" x="2562"/>
        <item m="1" x="2649"/>
        <item m="1" x="2550"/>
        <item m="1" x="2570"/>
        <item m="1" x="2571"/>
        <item m="1" x="2613"/>
        <item m="1" x="2567"/>
        <item m="1" x="2543"/>
        <item m="1" x="2544"/>
        <item m="1" x="2696"/>
        <item m="1" x="2674"/>
        <item m="1" x="2503"/>
        <item m="1" x="2578"/>
        <item m="1" x="2636"/>
        <item m="1" x="2302"/>
        <item m="1" x="2637"/>
        <item m="1" x="2512"/>
        <item m="1" x="2513"/>
        <item m="1" x="2642"/>
        <item m="1" x="2682"/>
        <item m="1" x="2508"/>
        <item m="1" x="2533"/>
        <item m="1" x="2473"/>
        <item m="1" x="2474"/>
        <item m="1" x="2506"/>
        <item m="1" x="2475"/>
        <item m="1" x="2476"/>
        <item m="1" x="2545"/>
        <item m="1" x="2546"/>
        <item m="1" x="2697"/>
        <item m="1" x="2414"/>
        <item m="1" x="2599"/>
        <item m="1" x="2564"/>
        <item m="1" x="2530"/>
        <item m="1" x="2500"/>
        <item m="1" x="2584"/>
        <item m="1" x="2493"/>
        <item m="1" x="2413"/>
        <item m="1" x="2478"/>
        <item m="1" x="2456"/>
        <item m="1" x="2624"/>
        <item m="1" x="2436"/>
        <item m="1" x="2585"/>
        <item m="1" x="2593"/>
        <item m="1" x="2594"/>
        <item m="1" x="2535"/>
        <item m="1" x="2536"/>
        <item m="1" x="2537"/>
        <item m="1" x="2440"/>
        <item m="1" x="2603"/>
        <item m="1" x="2604"/>
        <item m="1" x="2617"/>
        <item m="1" x="2653"/>
        <item m="1" x="2618"/>
        <item m="1" x="2590"/>
        <item m="1" x="2619"/>
        <item m="1" x="2595"/>
        <item m="1" x="2553"/>
        <item m="1" x="2547"/>
        <item m="1" x="2538"/>
        <item m="1" x="2539"/>
        <item m="1" x="2421"/>
        <item m="1" x="2582"/>
        <item m="1" x="2583"/>
        <item m="1" x="2650"/>
        <item m="1" x="2656"/>
        <item m="1" x="2605"/>
        <item m="1" x="2606"/>
        <item m="1" x="2565"/>
        <item m="1" x="2572"/>
        <item m="1" x="2566"/>
        <item m="1" x="2573"/>
        <item m="1" x="2499"/>
        <item m="1" x="2607"/>
        <item m="1" x="2608"/>
        <item m="1" x="2568"/>
        <item m="1" x="2609"/>
        <item m="1" x="2657"/>
        <item m="1" x="2505"/>
        <item m="1" x="2423"/>
        <item m="1" x="2501"/>
        <item m="1" x="2531"/>
        <item m="1" x="2455"/>
        <item m="1" x="2658"/>
        <item m="1" x="2441"/>
        <item m="1" x="2457"/>
        <item m="1" x="2586"/>
        <item m="1" x="2540"/>
        <item m="1" x="2659"/>
        <item m="1" x="2514"/>
        <item m="1" x="2392"/>
        <item m="1" x="2426"/>
        <item m="1" x="2515"/>
        <item m="1" x="2524"/>
        <item m="1" x="2525"/>
        <item m="1" x="2526"/>
        <item m="1" x="2527"/>
        <item m="1" x="2486"/>
        <item m="1" x="2516"/>
        <item m="1" x="2620"/>
        <item m="1" x="2528"/>
        <item m="1" x="2621"/>
        <item m="1" x="2622"/>
        <item m="1" x="2517"/>
        <item m="1" x="2579"/>
        <item m="1" x="2580"/>
        <item m="1" x="2660"/>
        <item m="1" x="2462"/>
        <item m="1" x="2463"/>
        <item m="1" x="2393"/>
        <item m="1" x="2442"/>
        <item m="1" x="2488"/>
        <item m="1" x="2554"/>
        <item m="1" x="2307"/>
        <item m="1" x="2575"/>
        <item m="1" x="2576"/>
        <item m="1" x="2625"/>
        <item m="1" x="2626"/>
        <item m="1" x="2429"/>
        <item m="1" x="2439"/>
        <item m="1" x="2461"/>
        <item m="1" x="2425"/>
        <item m="1" x="2427"/>
        <item m="1" x="2401"/>
        <item m="1" x="2428"/>
        <item m="1" x="2509"/>
        <item m="1" x="2230"/>
        <item m="1" x="2351"/>
        <item m="1" x="2402"/>
        <item m="1" x="2548"/>
        <item m="1" x="2494"/>
        <item m="1" x="2403"/>
        <item m="1" x="2549"/>
        <item m="1" x="2464"/>
        <item m="1" x="2443"/>
        <item m="1" x="2447"/>
        <item m="1" x="2482"/>
        <item m="1" x="2263"/>
        <item m="1" x="2405"/>
        <item m="1" x="2465"/>
        <item m="1" x="2483"/>
        <item m="1" x="2484"/>
        <item m="1" x="2477"/>
        <item m="1" x="2510"/>
        <item m="1" x="2466"/>
        <item m="1" x="2518"/>
        <item m="1" x="2264"/>
        <item m="1" x="2394"/>
        <item m="1" x="2224"/>
        <item m="1" x="2467"/>
        <item m="1" x="2587"/>
        <item m="1" x="2308"/>
        <item m="1" x="2309"/>
        <item m="1" x="2350"/>
        <item m="1" x="2581"/>
        <item m="1" x="2588"/>
        <item m="1" x="2591"/>
        <item m="1" x="2596"/>
        <item m="1" x="2597"/>
        <item m="1" x="2598"/>
        <item m="1" x="2529"/>
        <item m="1" x="2532"/>
        <item m="1" x="2479"/>
        <item m="1" x="2435"/>
        <item m="1" x="2437"/>
        <item m="1" x="2438"/>
        <item m="1" x="2420"/>
        <item m="1" x="2424"/>
        <item m="1" x="2348"/>
        <item m="1" x="2260"/>
        <item m="1" x="2365"/>
        <item m="1" x="2458"/>
        <item m="1" x="2262"/>
        <item m="1" x="2422"/>
        <item m="1" x="2430"/>
        <item m="1" x="2379"/>
        <item m="1" x="2380"/>
        <item m="1" x="2489"/>
        <item m="1" x="2277"/>
        <item m="1" x="2490"/>
        <item m="1" x="2431"/>
        <item m="1" x="2409"/>
        <item m="1" x="2432"/>
        <item m="1" x="2265"/>
        <item m="1" x="2410"/>
        <item m="1" x="2231"/>
        <item m="1" x="2232"/>
        <item m="1" x="2381"/>
        <item m="1" x="2459"/>
        <item m="1" x="2310"/>
        <item m="1" x="2369"/>
        <item m="1" x="2353"/>
        <item m="1" x="2406"/>
        <item m="1" x="2407"/>
        <item m="1" x="2266"/>
        <item m="1" x="2370"/>
        <item m="1" x="2281"/>
        <item m="1" x="2288"/>
        <item m="1" x="2555"/>
        <item m="1" x="2556"/>
        <item m="1" x="2480"/>
        <item m="1" x="2349"/>
        <item m="1" x="2304"/>
        <item m="1" x="2487"/>
        <item m="1" x="2305"/>
        <item m="1" x="2306"/>
        <item m="1" x="2275"/>
        <item m="1" x="2378"/>
        <item m="1" x="2395"/>
        <item m="1" x="2396"/>
        <item m="1" x="2491"/>
        <item m="1" x="2371"/>
        <item m="1" x="2382"/>
        <item m="1" x="2282"/>
        <item m="1" x="2311"/>
        <item m="1" x="2408"/>
        <item m="1" x="2557"/>
        <item m="1" x="2558"/>
        <item m="1" x="2332"/>
        <item m="1" x="2333"/>
        <item m="1" x="2354"/>
        <item m="1" x="2559"/>
        <item m="1" x="2355"/>
        <item m="1" x="2468"/>
        <item m="1" x="2334"/>
        <item m="1" x="2560"/>
        <item m="1" x="2448"/>
        <item m="1" x="2449"/>
        <item m="1" x="2335"/>
        <item m="1" x="2233"/>
        <item m="1" x="2234"/>
        <item m="1" x="2289"/>
        <item m="1" x="2561"/>
        <item m="1" x="2383"/>
        <item m="1" x="2235"/>
        <item m="1" x="2312"/>
        <item m="1" x="2372"/>
        <item m="1" x="2236"/>
        <item m="1" x="2237"/>
        <item m="1" x="2238"/>
        <item m="1" x="2239"/>
        <item m="1" x="2241"/>
        <item m="1" x="2250"/>
        <item m="1" x="2251"/>
        <item m="1" x="2252"/>
        <item m="1" x="2253"/>
        <item m="1" x="2254"/>
        <item m="1" x="2259"/>
        <item m="1" x="2267"/>
        <item m="1" x="2270"/>
        <item m="1" x="2481"/>
        <item m="1" x="2404"/>
        <item m="1" x="2276"/>
        <item m="1" x="2278"/>
        <item m="1" x="2279"/>
        <item m="1" x="2280"/>
        <item m="1" x="2283"/>
        <item m="1" x="2284"/>
        <item m="1" x="2286"/>
        <item m="1" x="2287"/>
        <item m="1" x="2485"/>
        <item m="1" x="2290"/>
        <item m="1" x="2291"/>
        <item m="1" x="2292"/>
        <item m="1" x="2293"/>
        <item m="1" x="2445"/>
        <item m="1" x="2303"/>
        <item m="1" x="2204"/>
        <item m="1" x="2313"/>
        <item m="1" x="2205"/>
        <item m="1" x="2206"/>
        <item m="1" x="2207"/>
        <item m="1" x="2495"/>
        <item m="1" x="2444"/>
        <item m="1" x="2139"/>
        <item m="1" x="2271"/>
        <item m="1" x="2386"/>
        <item m="1" x="2433"/>
        <item m="1" x="2434"/>
        <item m="1" x="2387"/>
        <item m="1" x="2397"/>
        <item m="1" x="2391"/>
        <item m="1" x="2454"/>
        <item m="1" x="2388"/>
        <item m="1" x="2398"/>
        <item m="1" x="2411"/>
        <item m="1" x="2343"/>
        <item m="1" x="2296"/>
        <item m="1" x="2242"/>
        <item m="1" x="2331"/>
        <item m="1" x="2496"/>
        <item m="1" x="2497"/>
        <item m="1" x="2450"/>
        <item m="1" x="2498"/>
        <item m="1" x="2336"/>
        <item m="1" x="2337"/>
        <item m="1" x="2451"/>
        <item m="1" x="2338"/>
        <item m="1" x="2339"/>
        <item m="1" x="2340"/>
        <item m="1" x="2452"/>
        <item m="1" x="2453"/>
        <item m="1" x="2341"/>
        <item m="1" x="2352"/>
        <item m="1" x="2358"/>
        <item m="1" x="2359"/>
        <item m="1" x="2360"/>
        <item m="1" x="2361"/>
        <item m="1" x="2364"/>
        <item m="1" x="2367"/>
        <item m="1" x="2368"/>
        <item m="1" x="2373"/>
        <item m="1" x="2374"/>
        <item m="1" x="2375"/>
        <item m="1" x="2384"/>
        <item m="1" x="2274"/>
        <item m="1" x="2261"/>
        <item m="1" x="2366"/>
        <item m="1" x="2356"/>
        <item m="1" x="2357"/>
        <item m="1" x="2285"/>
        <item m="1" x="2240"/>
        <item m="1" x="2208"/>
        <item m="1" x="2399"/>
        <item m="1" x="2400"/>
        <item m="1" x="2412"/>
        <item m="1" x="2255"/>
        <item m="1" x="2215"/>
        <item m="1" x="2297"/>
        <item m="1" x="2243"/>
        <item m="1" x="2363"/>
        <item m="1" x="2298"/>
        <item m="1" x="2389"/>
        <item m="1" x="2256"/>
        <item m="1" x="2196"/>
        <item m="1" x="2299"/>
        <item m="1" x="2216"/>
        <item m="1" x="2162"/>
        <item m="1" x="2226"/>
        <item m="1" x="2166"/>
        <item m="1" x="2415"/>
        <item m="1" x="2416"/>
        <item m="1" x="2417"/>
        <item m="1" x="2418"/>
        <item m="1" x="2268"/>
        <item m="1" x="2269"/>
        <item m="1" x="2294"/>
        <item m="1" x="2295"/>
        <item m="1" x="2342"/>
        <item m="1" x="2385"/>
        <item m="1" x="2362"/>
        <item m="1" x="2376"/>
        <item m="1" x="2195"/>
        <item m="1" x="2272"/>
        <item m="1" x="2163"/>
        <item m="1" x="2192"/>
        <item m="1" x="2390"/>
        <item m="1" x="2344"/>
        <item m="1" x="2273"/>
        <item m="1" x="2300"/>
        <item m="1" x="2377"/>
        <item m="1" x="2345"/>
        <item m="1" x="2135"/>
        <item m="1" x="2314"/>
        <item m="1" x="2315"/>
        <item m="1" x="2244"/>
        <item m="1" x="2245"/>
        <item m="1" x="2246"/>
        <item m="1" x="2257"/>
        <item m="1" x="2258"/>
        <item m="1" x="2247"/>
        <item m="1" x="2248"/>
        <item m="1" x="2249"/>
        <item m="1" x="2197"/>
        <item m="1" x="2346"/>
        <item m="1" x="2199"/>
        <item m="1" x="2419"/>
        <item m="1" x="2301"/>
        <item m="1" x="2316"/>
        <item m="1" x="2317"/>
        <item m="1" x="2225"/>
        <item m="1" x="2214"/>
        <item m="1" x="2223"/>
        <item m="1" x="2161"/>
        <item m="1" x="2175"/>
        <item m="1" x="2318"/>
        <item m="1" x="2164"/>
        <item m="1" x="2146"/>
        <item m="1" x="2319"/>
        <item m="1" x="2227"/>
        <item m="1" x="2186"/>
        <item m="1" x="2320"/>
        <item m="1" x="2116"/>
        <item m="1" x="2228"/>
        <item m="1" x="2200"/>
        <item m="1" x="2321"/>
        <item m="1" x="2322"/>
        <item m="1" x="2121"/>
        <item m="1" x="2182"/>
        <item m="1" x="2323"/>
        <item m="1" x="2324"/>
        <item m="1" x="512"/>
        <item m="1" x="1693"/>
        <item m="1" x="2325"/>
        <item m="1" x="2326"/>
        <item m="1" x="2327"/>
        <item m="1" x="2328"/>
        <item m="1" x="2329"/>
        <item m="1" x="2117"/>
        <item m="1" x="2122"/>
        <item m="1" x="2330"/>
        <item m="1" x="2187"/>
        <item m="1" x="2188"/>
        <item m="1" x="2189"/>
        <item m="1" x="2108"/>
        <item m="1" x="2136"/>
        <item m="1" x="2137"/>
        <item m="1" x="2190"/>
        <item m="1" x="2191"/>
        <item m="1" x="2160"/>
        <item m="1" x="2065"/>
        <item m="1" x="2141"/>
        <item m="1" x="2068"/>
        <item m="1" x="2069"/>
        <item m="1" x="2193"/>
        <item m="1" x="2070"/>
        <item m="1" x="2073"/>
        <item m="1" x="2074"/>
        <item m="1" x="2194"/>
        <item m="1" x="1943"/>
        <item m="1" x="2165"/>
        <item m="1" x="2115"/>
        <item m="1" x="2075"/>
        <item m="1" x="2118"/>
        <item m="1" x="2030"/>
        <item m="1" x="2031"/>
        <item m="1" x="2198"/>
        <item m="1" x="2201"/>
        <item m="1" x="2168"/>
        <item m="1" x="2202"/>
        <item m="1" x="2203"/>
        <item m="1" x="2173"/>
        <item m="1" x="2083"/>
        <item m="1" x="2174"/>
        <item m="1" x="2144"/>
        <item m="1" x="2085"/>
        <item m="1" x="1975"/>
        <item m="1" x="2043"/>
        <item m="1" x="1977"/>
        <item m="1" x="2185"/>
        <item m="1" x="2145"/>
        <item m="1" x="2029"/>
        <item m="1" x="2109"/>
        <item m="1" x="1978"/>
        <item m="1" x="2209"/>
        <item m="1" x="1945"/>
        <item m="1" x="2049"/>
        <item m="1" x="1953"/>
        <item m="1" x="1946"/>
        <item m="1" x="1979"/>
        <item m="1" x="2129"/>
        <item m="1" x="2170"/>
        <item m="1" x="2110"/>
        <item m="1" x="2050"/>
        <item m="1" x="2130"/>
        <item m="1" x="2210"/>
        <item m="1" x="1954"/>
        <item m="1" x="2211"/>
        <item m="1" x="2167"/>
        <item m="1" x="2212"/>
        <item m="1" x="2213"/>
        <item m="1" x="1948"/>
        <item m="1" x="2217"/>
        <item m="1" x="2218"/>
        <item m="1" x="2149"/>
        <item m="1" x="2219"/>
        <item m="1" x="2220"/>
        <item m="1" x="2221"/>
        <item m="1" x="2222"/>
        <item m="1" x="2140"/>
        <item m="1" x="2156"/>
        <item m="1" x="2157"/>
        <item m="1" x="2132"/>
        <item m="1" x="2133"/>
        <item m="1" x="2229"/>
        <item m="1" x="2138"/>
        <item m="1" x="2111"/>
        <item m="1" x="1942"/>
        <item m="1" x="1947"/>
        <item m="1" x="1952"/>
        <item m="1" x="1955"/>
        <item m="1" x="2169"/>
        <item m="1" x="2142"/>
        <item m="1" x="2171"/>
        <item m="1" x="2172"/>
        <item m="1" x="2143"/>
        <item m="1" x="2084"/>
        <item m="1" x="1976"/>
        <item m="1" x="2114"/>
        <item m="1" x="2176"/>
        <item m="1" x="1666"/>
        <item m="1" x="1949"/>
        <item m="1" x="1974"/>
        <item m="1" x="2076"/>
        <item m="1" x="2067"/>
        <item m="1" x="2086"/>
        <item m="1" x="2072"/>
        <item m="1" x="1950"/>
        <item m="1" x="2177"/>
        <item m="1" x="1886"/>
        <item m="1" x="2014"/>
        <item m="1" x="1887"/>
        <item m="1" x="1980"/>
        <item m="1" x="2134"/>
        <item m="1" x="1932"/>
        <item m="1" x="1889"/>
        <item m="1" x="1956"/>
        <item m="1" x="1981"/>
        <item m="1" x="2178"/>
        <item m="1" x="2095"/>
        <item m="1" x="2179"/>
        <item m="1" x="2034"/>
        <item m="1" x="1905"/>
        <item m="1" x="2180"/>
        <item m="1" x="2112"/>
        <item m="1" x="2035"/>
        <item m="1" x="1933"/>
        <item m="1" x="2016"/>
        <item m="1" x="1934"/>
        <item m="1" x="2036"/>
        <item m="1" x="2181"/>
        <item m="1" x="2093"/>
        <item m="1" x="2183"/>
        <item m="1" x="2184"/>
        <item m="1" x="2094"/>
        <item m="1" x="2151"/>
        <item m="1" x="2152"/>
        <item m="1" x="2153"/>
        <item m="1" x="2154"/>
        <item m="1" x="2099"/>
        <item m="1" x="2155"/>
        <item m="1" x="2158"/>
        <item m="1" x="2159"/>
        <item m="1" x="2015"/>
        <item m="1" x="2032"/>
        <item m="1" x="2127"/>
        <item m="1" x="1957"/>
        <item m="1" x="2147"/>
        <item m="1" x="2123"/>
        <item m="1" x="2148"/>
        <item m="1" x="1836"/>
        <item m="1" x="1891"/>
        <item m="1" x="1825"/>
        <item m="1" x="2119"/>
        <item m="1" x="1892"/>
        <item m="1" x="2037"/>
        <item m="1" x="1990"/>
        <item m="1" x="1935"/>
        <item m="1" x="1962"/>
        <item m="1" x="1991"/>
        <item m="1" x="2017"/>
        <item m="1" x="2045"/>
        <item m="1" x="1936"/>
        <item m="1" x="1963"/>
        <item m="1" x="2025"/>
        <item m="1" x="1819"/>
        <item m="1" x="1992"/>
        <item m="1" x="1927"/>
        <item m="1" x="1878"/>
        <item m="1" x="1827"/>
        <item m="1" x="2103"/>
        <item m="1" x="1993"/>
        <item m="1" x="1964"/>
        <item m="1" x="1838"/>
        <item m="1" x="2018"/>
        <item m="1" x="1893"/>
        <item m="1" x="1471"/>
        <item m="1" x="2019"/>
        <item m="1" x="1965"/>
        <item m="1" x="2150"/>
        <item m="1" x="2131"/>
        <item m="1" x="2066"/>
        <item m="1" x="2042"/>
        <item m="1" x="1826"/>
        <item m="1" x="1820"/>
        <item m="1" x="1828"/>
        <item m="1" x="2126"/>
        <item m="1" x="1140"/>
        <item m="1" x="1937"/>
        <item m="1" x="2113"/>
        <item m="1" x="2120"/>
        <item m="1" x="2077"/>
        <item m="1" x="1908"/>
        <item m="1" x="2124"/>
        <item m="1" x="2128"/>
        <item m="1" x="2104"/>
        <item m="1" x="2078"/>
        <item m="1" x="1966"/>
        <item m="1" x="1909"/>
        <item m="1" x="2125"/>
        <item m="1" x="1811"/>
        <item m="1" x="1829"/>
        <item m="1" x="1967"/>
        <item m="1" x="1910"/>
        <item m="1" x="2060"/>
        <item m="1" x="1941"/>
        <item m="1" x="2033"/>
        <item m="1" x="2044"/>
        <item m="1" x="1890"/>
        <item m="1" x="2020"/>
        <item m="1" x="1124"/>
        <item m="1" x="2051"/>
        <item m="1" x="2052"/>
        <item m="1" x="2053"/>
        <item m="1" x="2054"/>
        <item m="1" x="2055"/>
        <item m="1" x="2056"/>
        <item m="1" x="2057"/>
        <item m="1" x="2058"/>
        <item m="1" x="2061"/>
        <item m="1" x="2062"/>
        <item m="1" x="2063"/>
        <item m="1" x="2064"/>
        <item m="1" x="2026"/>
        <item m="1" x="2027"/>
        <item m="1" x="1812"/>
        <item m="1" x="2028"/>
        <item m="1" x="1813"/>
        <item m="1" x="1814"/>
        <item m="1" x="1815"/>
        <item m="1" x="2071"/>
        <item m="1" x="1888"/>
        <item m="1" x="1821"/>
        <item m="1" x="1958"/>
        <item m="1" x="1959"/>
        <item m="1" x="1960"/>
        <item m="1" x="1830"/>
        <item m="1" x="1831"/>
        <item m="1" x="1968"/>
        <item m="1" x="1969"/>
        <item m="1" x="2079"/>
        <item m="1" x="2038"/>
        <item m="1" x="2080"/>
        <item m="1" x="2081"/>
        <item m="1" x="2039"/>
        <item m="1" x="2082"/>
        <item m="1" x="2040"/>
        <item m="1" x="2041"/>
        <item m="1" x="1982"/>
        <item m="1" x="1997"/>
        <item m="1" x="2087"/>
        <item m="1" x="1970"/>
        <item m="1" x="1823"/>
        <item m="1" x="2088"/>
        <item m="1" x="2059"/>
        <item m="1" x="1816"/>
        <item m="1" x="1971"/>
        <item m="1" x="2046"/>
        <item m="1" x="1751"/>
        <item m="1" x="2089"/>
        <item m="1" x="1972"/>
        <item m="1" x="2047"/>
        <item m="1" x="2090"/>
        <item m="1" x="2091"/>
        <item m="1" x="1840"/>
        <item m="1" x="2048"/>
        <item m="1" x="2024"/>
        <item m="1" x="1851"/>
        <item m="1" x="2092"/>
        <item m="1" x="1752"/>
        <item m="1" x="1841"/>
        <item m="1" x="1852"/>
        <item m="1" x="1753"/>
        <item m="1" x="2096"/>
        <item m="1" x="1994"/>
        <item m="1" x="1995"/>
        <item m="1" x="2097"/>
        <item m="1" x="1996"/>
        <item m="1" x="1849"/>
        <item m="1" x="1850"/>
        <item m="1" x="686"/>
        <item m="1" x="687"/>
        <item m="1" x="1999"/>
        <item m="1" x="1858"/>
        <item m="1" x="2000"/>
        <item m="1" x="2001"/>
        <item m="1" x="2098"/>
        <item m="1" x="2002"/>
        <item m="1" x="2003"/>
        <item m="1" x="2004"/>
        <item m="1" x="2005"/>
        <item m="1" x="1919"/>
        <item m="1" x="2100"/>
        <item m="1" x="2006"/>
        <item m="1" x="2007"/>
        <item m="1" x="2101"/>
        <item m="1" x="2102"/>
        <item m="1" x="1925"/>
        <item m="1" x="2105"/>
        <item m="1" x="2021"/>
        <item m="1" x="1822"/>
        <item m="1" x="1743"/>
        <item m="1" x="2106"/>
        <item m="1" x="2022"/>
        <item m="1" x="2107"/>
        <item m="1" x="2023"/>
        <item m="1" x="1769"/>
        <item m="1" x="1951"/>
        <item m="1" x="1770"/>
        <item m="1" x="1961"/>
        <item m="1" x="1973"/>
        <item m="1" x="1833"/>
        <item m="1" x="1906"/>
        <item m="1" x="1787"/>
        <item m="1" x="1842"/>
        <item m="1" x="1843"/>
        <item m="1" x="1844"/>
        <item m="1" x="1788"/>
        <item m="1" x="1847"/>
        <item m="1" x="1848"/>
        <item m="1" x="1701"/>
        <item m="1" x="1779"/>
        <item m="1" x="1818"/>
        <item m="1" x="1761"/>
        <item m="1" x="1944"/>
        <item m="1" x="1989"/>
        <item m="1" x="1837"/>
        <item m="1" x="1839"/>
        <item m="1" x="1762"/>
        <item m="1" x="1790"/>
        <item m="1" x="1929"/>
        <item m="1" x="1930"/>
        <item m="1" x="1763"/>
        <item m="1" x="1938"/>
        <item m="1" x="1771"/>
        <item m="1" x="1791"/>
        <item m="1" x="1764"/>
        <item m="1" x="1939"/>
        <item m="1" x="1754"/>
        <item m="1" x="1998"/>
        <item m="1" x="1773"/>
        <item m="1" x="1808"/>
        <item m="1" x="1940"/>
        <item m="1" x="1781"/>
        <item m="1" x="1809"/>
        <item m="1" x="1911"/>
        <item m="1" x="1736"/>
        <item m="1" x="2008"/>
        <item m="1" x="2009"/>
        <item m="1" x="1926"/>
        <item m="1" x="1928"/>
        <item m="1" x="1983"/>
        <item m="1" x="1984"/>
        <item m="1" x="1985"/>
        <item m="1" x="1877"/>
        <item m="1" x="1772"/>
        <item m="1" x="1853"/>
        <item m="1" x="1912"/>
        <item m="1" x="1986"/>
        <item m="1" x="1792"/>
        <item m="1" x="1864"/>
        <item m="1" x="1931"/>
        <item m="1" x="1987"/>
        <item m="1" x="1755"/>
        <item m="1" x="1782"/>
        <item m="1" x="1264"/>
        <item m="1" x="1783"/>
        <item m="1" x="1774"/>
        <item m="1" x="1766"/>
        <item m="1" x="1810"/>
        <item m="1" x="1798"/>
        <item m="1" x="1988"/>
        <item m="1" x="1865"/>
        <item m="1" x="1784"/>
        <item m="1" x="638"/>
        <item m="1" x="1807"/>
        <item m="1" x="2010"/>
        <item m="1" x="2011"/>
        <item m="1" x="2012"/>
        <item m="1" x="2013"/>
        <item m="1" x="1921"/>
        <item m="1" x="1922"/>
        <item m="1" x="1879"/>
        <item m="1" x="1880"/>
        <item m="1" x="1881"/>
        <item m="1" x="1882"/>
        <item m="1" x="1883"/>
        <item m="1" x="1884"/>
        <item m="1" x="1885"/>
        <item m="1" x="1817"/>
        <item m="1" x="1765"/>
        <item m="1" x="1824"/>
        <item m="1" x="1767"/>
        <item m="1" x="1768"/>
        <item m="1" x="1719"/>
        <item m="1" x="1776"/>
        <item m="1" x="1721"/>
        <item m="1" x="1832"/>
        <item m="1" x="1780"/>
        <item m="1" x="1834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789"/>
        <item m="1" x="1728"/>
        <item m="1" x="1667"/>
        <item m="1" x="1629"/>
        <item m="1" x="1639"/>
        <item m="1" x="1668"/>
        <item m="1" x="1630"/>
        <item m="1" x="1199"/>
        <item m="1" x="1265"/>
        <item m="1" x="1631"/>
        <item m="1" x="1756"/>
        <item m="1" x="1777"/>
        <item m="1" x="1757"/>
        <item m="1" x="1855"/>
        <item m="1" x="1671"/>
        <item m="1" x="1856"/>
        <item m="1" x="1724"/>
        <item m="1" x="1634"/>
        <item m="1" x="1835"/>
        <item m="1" x="1720"/>
        <item m="1" x="1778"/>
        <item m="1" x="1746"/>
        <item m="1" x="1710"/>
        <item m="1" x="1749"/>
        <item m="1" x="1800"/>
        <item m="1" x="1907"/>
        <item m="1" x="1711"/>
        <item m="1" x="1612"/>
        <item m="1" x="1758"/>
        <item m="1" x="1725"/>
        <item m="1" x="1685"/>
        <item m="1" x="1801"/>
        <item m="1" x="1726"/>
        <item m="1" x="1727"/>
        <item m="1" x="1717"/>
        <item m="1" x="1702"/>
        <item m="1" x="1913"/>
        <item m="1" x="1914"/>
        <item m="1" x="1915"/>
        <item m="1" x="1916"/>
        <item m="1" x="1854"/>
        <item m="1" x="1917"/>
        <item m="1" x="1918"/>
        <item m="1" x="1799"/>
        <item m="1" x="1920"/>
        <item m="1" x="1923"/>
        <item m="1" x="1924"/>
        <item m="1" x="1744"/>
        <item m="1" x="1866"/>
        <item m="1" x="1867"/>
        <item m="1" x="1868"/>
        <item m="1" x="1869"/>
        <item m="1" x="1870"/>
        <item m="1" x="1745"/>
        <item m="1" x="1871"/>
        <item m="1" x="1872"/>
        <item m="1" x="1873"/>
        <item m="1" x="1874"/>
        <item m="1" x="1875"/>
        <item m="1" x="1876"/>
        <item m="1" x="1716"/>
        <item m="1" x="1613"/>
        <item m="1" x="1615"/>
        <item m="1" x="1759"/>
        <item m="1" x="1616"/>
        <item m="1" x="1760"/>
        <item m="1" x="1565"/>
        <item m="1" x="1640"/>
        <item m="1" x="1645"/>
        <item m="1" x="1652"/>
        <item m="1" x="1653"/>
        <item m="1" x="1654"/>
        <item m="1" x="1670"/>
        <item m="1" x="1675"/>
        <item m="1" x="1472"/>
        <item m="1" x="1606"/>
        <item m="1" x="1845"/>
        <item m="1" x="1775"/>
        <item m="1" x="1718"/>
        <item m="1" x="1633"/>
        <item m="1" x="1730"/>
        <item m="1" x="1641"/>
        <item m="1" x="1635"/>
        <item m="1" x="1642"/>
        <item m="1" x="1673"/>
        <item m="1" x="1636"/>
        <item m="1" x="1637"/>
        <item m="1" x="1674"/>
        <item m="1" x="1644"/>
        <item m="1" x="1638"/>
        <item m="1" x="1564"/>
        <item m="1" x="1655"/>
        <item m="1" x="1804"/>
        <item m="1" x="1656"/>
        <item m="1" x="1646"/>
        <item m="1" x="1805"/>
        <item m="1" x="1647"/>
        <item m="1" x="1657"/>
        <item m="1" x="1617"/>
        <item m="1" x="1785"/>
        <item m="1" x="1579"/>
        <item m="1" x="1618"/>
        <item m="1" x="1648"/>
        <item m="1" x="1658"/>
        <item m="1" x="1846"/>
        <item m="1" x="1403"/>
        <item m="1" x="1676"/>
        <item m="1" x="1619"/>
        <item m="1" x="1802"/>
        <item m="1" x="1732"/>
        <item m="1" x="1857"/>
        <item m="1" x="1733"/>
        <item m="1" x="1803"/>
        <item m="1" x="1859"/>
        <item m="1" x="1860"/>
        <item m="1" x="1861"/>
        <item m="1" x="1862"/>
        <item m="1" x="1863"/>
        <item m="1" x="1738"/>
        <item m="1" x="1747"/>
        <item m="1" x="1748"/>
        <item m="1" x="1703"/>
        <item m="1" x="1704"/>
        <item m="1" x="1346"/>
        <item m="1" x="1712"/>
        <item m="1" x="1713"/>
        <item m="1" x="1750"/>
        <item m="1" x="1404"/>
        <item m="1" x="1572"/>
        <item m="1" x="1651"/>
        <item m="1" x="1786"/>
        <item m="1" x="1659"/>
        <item m="1" x="1677"/>
        <item m="1" x="1793"/>
        <item m="1" x="1794"/>
        <item m="1" x="1729"/>
        <item m="1" x="1795"/>
        <item m="1" x="1669"/>
        <item m="1" x="1722"/>
        <item m="1" x="1632"/>
        <item m="1" x="1731"/>
        <item m="1" x="1796"/>
        <item m="1" x="1578"/>
        <item m="1" x="1266"/>
        <item m="1" x="1611"/>
        <item m="1" x="1580"/>
        <item m="1" x="1443"/>
        <item m="1" x="1687"/>
        <item m="1" x="1556"/>
        <item m="1" x="1444"/>
        <item m="1" x="1542"/>
        <item m="1" x="1688"/>
        <item m="1" x="1797"/>
        <item m="1" x="1543"/>
        <item m="1" x="1424"/>
        <item m="1" x="1587"/>
        <item m="1" x="1588"/>
        <item m="1" x="1689"/>
        <item m="1" x="1476"/>
        <item m="1" x="1589"/>
        <item m="1" x="1406"/>
        <item m="1" x="1426"/>
        <item m="1" x="1477"/>
        <item m="1" x="1407"/>
        <item m="1" x="1544"/>
        <item m="1" x="1620"/>
        <item m="1" x="1660"/>
        <item m="1" x="1705"/>
        <item m="1" x="1545"/>
        <item m="1" x="1686"/>
        <item m="1" x="1806"/>
        <item m="1" x="1586"/>
        <item m="1" x="1737"/>
        <item m="1" x="1740"/>
        <item m="1" x="1741"/>
        <item m="1" x="1742"/>
        <item m="1" x="1384"/>
        <item m="1" x="1385"/>
        <item m="1" x="1621"/>
        <item m="1" x="1622"/>
        <item m="1" x="1386"/>
        <item m="1" x="1623"/>
        <item m="1" x="1387"/>
        <item m="1" x="1563"/>
        <item m="1" x="1566"/>
        <item m="1" x="1496"/>
        <item m="1" x="1567"/>
        <item m="1" x="1405"/>
        <item m="1" x="1200"/>
        <item m="1" x="1410"/>
        <item m="1" x="1411"/>
        <item m="1" x="1412"/>
        <item m="1" x="1415"/>
        <item m="1" x="1418"/>
        <item m="1" x="1421"/>
        <item m="1" x="1723"/>
        <item m="1" x="1643"/>
        <item m="1" x="1649"/>
        <item m="1" x="1650"/>
        <item m="1" x="1422"/>
        <item m="1" x="1425"/>
        <item m="1" x="1427"/>
        <item m="1" x="1428"/>
        <item m="1" x="1429"/>
        <item m="1" x="1431"/>
        <item m="1" x="1433"/>
        <item m="1" x="1436"/>
        <item m="1" x="1445"/>
        <item m="1" x="1574"/>
        <item m="1" x="1661"/>
        <item m="1" x="1662"/>
        <item m="1" x="1446"/>
        <item m="1" x="1663"/>
        <item m="1" x="1664"/>
        <item m="1" x="1447"/>
        <item m="1" x="1672"/>
        <item m="1" x="1473"/>
        <item m="1" x="1581"/>
        <item m="1" x="1582"/>
        <item m="1" x="1475"/>
        <item m="1" x="1478"/>
        <item m="1" x="1479"/>
        <item m="1" x="1267"/>
        <item m="1" x="1485"/>
        <item m="1" x="1268"/>
        <item m="1" x="1614"/>
        <item m="1" x="1409"/>
        <item m="1" x="1607"/>
        <item m="1" x="1665"/>
        <item m="1" x="1690"/>
        <item m="1" x="1624"/>
        <item m="1" x="1448"/>
        <item m="1" x="1528"/>
        <item m="1" x="1449"/>
        <item m="1" x="1625"/>
        <item m="1" x="1557"/>
        <item m="1" x="1500"/>
        <item m="1" x="1501"/>
        <item m="1" x="1626"/>
        <item m="1" x="1529"/>
        <item m="1" x="1347"/>
        <item m="1" x="996"/>
        <item m="1" x="1627"/>
        <item m="1" x="1141"/>
        <item m="1" x="1628"/>
        <item m="1" x="1450"/>
        <item m="1" x="1558"/>
        <item m="1" x="1348"/>
        <item m="1" x="1452"/>
        <item m="1" x="1530"/>
        <item m="1" x="1388"/>
        <item m="1" x="1559"/>
        <item m="1" x="1575"/>
        <item m="1" x="1691"/>
        <item m="1" x="1560"/>
        <item m="1" x="1453"/>
        <item m="1" x="1692"/>
        <item m="1" x="1531"/>
        <item m="1" x="1389"/>
        <item m="1" x="1532"/>
        <item m="1" x="1502"/>
        <item m="1" x="1503"/>
        <item m="1" x="1568"/>
        <item m="1" x="1439"/>
        <item m="1" x="1573"/>
        <item m="1" x="1569"/>
        <item m="1" x="1486"/>
        <item m="1" x="1487"/>
        <item m="1" x="1504"/>
        <item m="1" x="1505"/>
        <item m="1" x="1533"/>
        <item m="1" x="1455"/>
        <item m="1" x="1506"/>
        <item m="1" x="1497"/>
        <item m="1" x="1734"/>
        <item m="1" x="1498"/>
        <item m="1" x="1735"/>
        <item m="1" x="1590"/>
        <item m="1" x="1591"/>
        <item m="1" x="1592"/>
        <item m="1" x="1499"/>
        <item m="1" x="1739"/>
        <item m="1" x="1694"/>
        <item m="1" x="688"/>
        <item m="1" x="1598"/>
        <item m="1" x="1695"/>
        <item m="1" x="1706"/>
        <item m="1" x="1707"/>
        <item m="1" x="1708"/>
        <item m="1" x="1522"/>
        <item m="1" x="1709"/>
        <item m="1" x="1523"/>
        <item m="1" x="1608"/>
        <item m="1" x="1526"/>
        <item m="1" x="1527"/>
        <item m="1" x="1714"/>
        <item m="1" x="1715"/>
        <item m="1" x="1546"/>
        <item m="1" x="1547"/>
        <item m="1" x="1548"/>
        <item m="1" x="1549"/>
        <item m="1" x="1550"/>
        <item m="1" x="1051"/>
        <item m="1" x="1551"/>
        <item m="1" x="1383"/>
        <item m="1" x="1678"/>
        <item m="1" x="1679"/>
        <item m="1" x="1680"/>
        <item m="1" x="1408"/>
        <item m="1" x="1430"/>
        <item m="1" x="1413"/>
        <item m="1" x="1414"/>
        <item m="1" x="1432"/>
        <item m="1" x="1483"/>
        <item m="1" x="1484"/>
        <item m="1" x="1416"/>
        <item m="1" x="1552"/>
        <item m="1" x="1438"/>
        <item m="1" x="1451"/>
        <item m="1" x="1440"/>
        <item m="1" x="1570"/>
        <item m="1" x="1454"/>
        <item m="1" x="1237"/>
        <item m="1" x="1441"/>
        <item m="1" x="1456"/>
        <item m="1" x="1681"/>
        <item m="1" x="1682"/>
        <item m="1" x="1609"/>
        <item m="1" x="1561"/>
        <item m="1" x="1170"/>
        <item m="1" x="1457"/>
        <item m="1" x="1593"/>
        <item m="1" x="1683"/>
        <item m="1" x="1458"/>
        <item m="1" x="1576"/>
        <item m="1" x="1507"/>
        <item m="1" x="1508"/>
        <item m="1" x="1534"/>
        <item m="1" x="1535"/>
        <item m="1" x="1684"/>
        <item m="1" x="1577"/>
        <item m="1" x="1536"/>
        <item m="1" x="1562"/>
        <item m="1" x="1553"/>
        <item m="1" x="1554"/>
        <item m="1" x="1349"/>
        <item m="1" x="1142"/>
        <item m="1" x="1143"/>
        <item m="1" x="1537"/>
        <item m="1" x="1269"/>
        <item m="1" x="1488"/>
        <item m="1" x="1204"/>
        <item m="1" x="1390"/>
        <item m="1" x="1374"/>
        <item m="1" x="1350"/>
        <item m="1" x="1171"/>
        <item m="1" x="1270"/>
        <item m="1" x="1420"/>
        <item m="1" x="1205"/>
        <item m="1" x="1391"/>
        <item m="1" x="1392"/>
        <item m="1" x="1351"/>
        <item m="1" x="1538"/>
        <item m="1" x="1352"/>
        <item m="1" x="1353"/>
        <item m="1" x="1393"/>
        <item m="1" x="1375"/>
        <item m="1" x="1555"/>
        <item m="1" x="1696"/>
        <item m="1" x="1697"/>
        <item m="1" x="1698"/>
        <item m="1" x="989"/>
        <item m="1" x="1699"/>
        <item m="1" x="1700"/>
        <item m="1" x="1144"/>
        <item m="1" x="1394"/>
        <item m="1" x="1395"/>
        <item m="1" x="1145"/>
        <item m="1" x="1146"/>
        <item m="1" x="1147"/>
        <item m="1" x="1396"/>
        <item m="1" x="1397"/>
        <item m="1" x="1398"/>
        <item m="1" x="1417"/>
        <item m="1" x="1169"/>
        <item m="1" x="1419"/>
        <item m="1" x="1174"/>
        <item m="1" x="1175"/>
        <item m="1" x="1179"/>
        <item m="1" x="1571"/>
        <item m="1" x="1434"/>
        <item m="1" x="1435"/>
        <item m="1" x="1202"/>
        <item m="1" x="1442"/>
        <item m="1" x="1274"/>
        <item m="1" x="1209"/>
        <item m="1" x="1210"/>
        <item m="1" x="1211"/>
        <item m="1" x="1238"/>
        <item m="1" x="1459"/>
        <item m="1" x="1460"/>
        <item m="1" x="1239"/>
        <item m="1" x="1461"/>
        <item m="1" x="1240"/>
        <item m="1" x="1462"/>
        <item m="1" x="1463"/>
        <item m="1" x="1464"/>
        <item m="1" x="1465"/>
        <item m="1" x="1466"/>
        <item m="1" x="1474"/>
        <item m="1" x="1480"/>
        <item m="1" x="1481"/>
        <item m="1" x="1482"/>
        <item m="1" x="1489"/>
        <item m="1" x="1273"/>
        <item m="1" x="493"/>
        <item m="1" x="1278"/>
        <item m="1" x="1279"/>
        <item m="1" x="1168"/>
        <item m="1" x="1423"/>
        <item m="1" x="1437"/>
        <item m="1" x="1206"/>
        <item m="1" x="1173"/>
        <item m="1" x="1208"/>
        <item m="1" x="1275"/>
        <item m="1" x="1276"/>
        <item m="1" x="1178"/>
        <item m="1" x="1212"/>
        <item m="1" x="1241"/>
        <item m="1" x="1242"/>
        <item m="1" x="1277"/>
        <item m="1" x="1308"/>
        <item m="1" x="1309"/>
        <item m="1" x="1243"/>
        <item m="1" x="1467"/>
        <item m="1" x="1468"/>
        <item m="1" x="1516"/>
        <item m="1" x="1517"/>
        <item m="1" x="1583"/>
        <item m="1" x="1354"/>
        <item m="1" x="1399"/>
        <item m="1" x="1584"/>
        <item m="1" x="1400"/>
        <item m="1" x="1585"/>
        <item m="1" x="1540"/>
        <item m="1" x="1541"/>
        <item m="1" x="1469"/>
        <item m="1" x="1021"/>
        <item m="1" x="1148"/>
        <item m="1" x="1149"/>
        <item m="1" x="1281"/>
        <item m="1" x="1150"/>
        <item m="1" x="1151"/>
        <item m="1" x="1216"/>
        <item m="1" x="1470"/>
        <item m="1" x="1401"/>
        <item m="1" x="1355"/>
        <item m="1" x="1402"/>
        <item m="1" x="1377"/>
        <item m="1" x="1219"/>
        <item m="1" x="1509"/>
        <item m="1" x="1510"/>
        <item m="1" x="1594"/>
        <item m="1" x="1307"/>
        <item m="1" x="1511"/>
        <item m="1" x="1595"/>
        <item m="1" x="1512"/>
        <item m="1" x="1513"/>
        <item m="1" x="1514"/>
        <item m="1" x="1596"/>
        <item m="1" x="1515"/>
        <item m="1" x="1310"/>
        <item m="1" x="1311"/>
        <item m="1" x="1312"/>
        <item m="1" x="1597"/>
        <item m="1" x="1599"/>
        <item m="1" x="1600"/>
        <item m="1" x="1601"/>
        <item m="1" x="1602"/>
        <item m="1" x="1603"/>
        <item m="1" x="1604"/>
        <item m="1" x="1605"/>
        <item m="1" x="1521"/>
        <item m="1" x="1524"/>
        <item m="1" x="1525"/>
        <item m="1" x="1539"/>
        <item m="1" x="1610"/>
        <item m="1" x="1089"/>
        <item m="1" x="1376"/>
        <item m="1" x="1490"/>
        <item m="1" x="1491"/>
        <item m="1" x="1180"/>
        <item m="1" x="1182"/>
        <item m="1" x="1313"/>
        <item m="1" x="1314"/>
        <item m="1" x="1184"/>
        <item m="1" x="1152"/>
        <item m="1" x="1315"/>
        <item m="1" x="1185"/>
        <item m="1" x="1316"/>
        <item m="1" x="1186"/>
        <item m="1" x="1317"/>
        <item m="1" x="1318"/>
        <item m="1" x="1188"/>
        <item m="1" x="1244"/>
        <item m="1" x="1153"/>
        <item m="1" x="1356"/>
        <item m="1" x="1283"/>
        <item m="1" x="1154"/>
        <item m="1" x="1225"/>
        <item m="1" x="1357"/>
        <item m="1" x="1245"/>
        <item m="1" x="1246"/>
        <item m="1" x="1284"/>
        <item m="1" x="1155"/>
        <item m="1" x="1492"/>
        <item m="1" x="1493"/>
        <item m="1" x="1156"/>
        <item m="1" x="1319"/>
        <item m="1" x="1494"/>
        <item m="1" x="1189"/>
        <item m="1" x="1495"/>
        <item m="1" x="1190"/>
        <item m="1" x="1285"/>
        <item m="1" x="1286"/>
        <item m="1" x="826"/>
        <item m="1" x="1518"/>
        <item m="1" x="1519"/>
        <item m="1" x="1520"/>
        <item m="1" x="1033"/>
        <item m="1" x="1034"/>
        <item m="1" x="1035"/>
        <item m="1" x="1036"/>
        <item m="1" x="1037"/>
        <item m="1" x="1038"/>
        <item m="1" x="1039"/>
        <item m="1" x="1040"/>
        <item m="1" x="1136"/>
        <item m="1" x="1041"/>
        <item m="1" x="1042"/>
        <item m="1" x="1043"/>
        <item m="1" x="1137"/>
        <item m="1" x="1138"/>
        <item m="1" x="1139"/>
        <item m="1" x="797"/>
        <item m="1" x="1157"/>
        <item m="1" x="1158"/>
        <item m="1" x="1159"/>
        <item m="1" x="1160"/>
        <item m="1" x="1161"/>
        <item m="1" x="1162"/>
        <item m="1" x="1163"/>
        <item m="1" x="1044"/>
        <item m="1" x="1045"/>
        <item m="1" x="1164"/>
        <item m="1" x="1165"/>
        <item m="1" x="1166"/>
        <item m="1" x="1167"/>
        <item m="1" x="827"/>
        <item m="1" x="828"/>
        <item m="1" x="1172"/>
        <item m="1" x="1176"/>
        <item m="1" x="1177"/>
        <item m="1" x="1181"/>
        <item m="1" x="1183"/>
        <item m="1" x="1187"/>
        <item m="1" x="1191"/>
        <item m="1" x="1192"/>
        <item m="1" x="1193"/>
        <item m="1" x="1194"/>
        <item m="1" x="1195"/>
        <item m="1" x="1196"/>
        <item m="1" x="1197"/>
        <item m="1" x="1052"/>
        <item m="1" x="1198"/>
        <item m="1" x="1053"/>
        <item m="1" x="1055"/>
        <item m="1" x="1057"/>
        <item m="1" x="1058"/>
        <item m="1" x="863"/>
        <item m="1" x="1201"/>
        <item m="1" x="1203"/>
        <item m="1" x="1207"/>
        <item m="1" x="1213"/>
        <item m="1" x="1214"/>
        <item m="1" x="1215"/>
        <item m="1" x="1217"/>
        <item m="1" x="1218"/>
        <item m="1" x="1220"/>
        <item m="1" x="1221"/>
        <item m="1" x="1222"/>
        <item m="1" x="1223"/>
        <item m="1" x="1224"/>
        <item m="1" x="1226"/>
        <item m="1" x="1227"/>
        <item m="1" x="1228"/>
        <item m="1" x="1229"/>
        <item m="1" x="1230"/>
        <item m="1" x="1231"/>
        <item m="1" x="1063"/>
        <item m="1" x="1232"/>
        <item m="1" x="1233"/>
        <item m="1" x="1234"/>
        <item m="1" x="1235"/>
        <item m="1" x="1065"/>
        <item m="1" x="123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71"/>
        <item m="1" x="1272"/>
        <item m="1" x="1280"/>
        <item m="1" x="1090"/>
        <item m="1" x="1282"/>
        <item m="1" x="1287"/>
        <item m="1" x="1288"/>
        <item m="1" x="1289"/>
        <item m="1" x="1290"/>
        <item m="1" x="1291"/>
        <item m="1" x="1093"/>
        <item m="1" x="1292"/>
        <item m="1" x="1094"/>
        <item m="1" x="1095"/>
        <item m="1" x="1096"/>
        <item m="1" x="1097"/>
        <item m="1" x="964"/>
        <item m="1" x="1293"/>
        <item m="1" x="1294"/>
        <item m="1" x="1295"/>
        <item m="1" x="1296"/>
        <item m="1" x="1297"/>
        <item m="1" x="997"/>
        <item m="1" x="1298"/>
        <item m="1" x="1299"/>
        <item m="1" x="1300"/>
        <item m="1" x="829"/>
        <item m="1" x="1099"/>
        <item m="1" x="1301"/>
        <item m="1" x="1302"/>
        <item m="1" x="1303"/>
        <item m="1" x="1304"/>
        <item m="1" x="1305"/>
        <item m="1" x="864"/>
        <item m="1" x="798"/>
        <item m="1" x="1306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m="1" x="1032"/>
        <item m="1" x="1338"/>
        <item m="1" x="1339"/>
        <item m="1" x="1340"/>
        <item m="1" x="1111"/>
        <item m="1" x="1112"/>
        <item m="1" x="1341"/>
        <item m="1" x="1113"/>
        <item m="1" x="1114"/>
        <item m="1" x="1115"/>
        <item m="1" x="1342"/>
        <item m="1" x="1343"/>
        <item m="1" x="1344"/>
        <item m="1" x="1345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125"/>
        <item m="1" x="1369"/>
        <item m="1" x="1370"/>
        <item m="1" x="1371"/>
        <item m="1" x="1372"/>
        <item m="1" x="1373"/>
        <item m="1" x="1378"/>
        <item m="1" x="1379"/>
        <item m="1" x="1380"/>
        <item m="1" x="1381"/>
        <item m="1" x="1382"/>
        <item m="1" x="1132"/>
        <item m="1" x="1133"/>
        <item m="1" x="1134"/>
        <item m="1" x="1135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30"/>
        <item m="1" x="831"/>
        <item m="1" x="1046"/>
        <item m="1" x="1047"/>
        <item m="1" x="1048"/>
        <item m="1" x="832"/>
        <item m="1" x="833"/>
        <item m="1" x="834"/>
        <item m="1" x="835"/>
        <item m="1" x="836"/>
        <item m="1" x="837"/>
        <item m="1" x="1049"/>
        <item m="1" x="838"/>
        <item m="1" x="839"/>
        <item m="1" x="840"/>
        <item m="1" x="841"/>
        <item m="1" x="842"/>
        <item m="1" x="843"/>
        <item m="1" x="1050"/>
        <item m="1" x="844"/>
        <item m="1" x="845"/>
        <item m="1" x="846"/>
        <item m="1" x="847"/>
        <item m="1" x="848"/>
        <item m="1" x="849"/>
        <item m="1" x="850"/>
        <item m="1" x="858"/>
        <item m="1" x="859"/>
        <item m="1" x="1054"/>
        <item m="1" x="1056"/>
        <item m="1" x="1059"/>
        <item m="1" x="1060"/>
        <item m="1" x="1061"/>
        <item m="1" x="860"/>
        <item m="1" x="861"/>
        <item m="1" x="862"/>
        <item m="1" x="1062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1064"/>
        <item m="1" x="1066"/>
        <item m="1" x="1067"/>
        <item m="1" x="1068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1069"/>
        <item m="1" x="889"/>
        <item m="1" x="890"/>
        <item m="1" x="891"/>
        <item m="1" x="892"/>
        <item m="1" x="1070"/>
        <item m="1" x="894"/>
        <item m="1" x="895"/>
        <item m="1" x="896"/>
        <item m="1" x="897"/>
        <item m="1" x="899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905"/>
        <item m="1" x="906"/>
        <item m="1" x="907"/>
        <item m="1" x="1087"/>
        <item m="1" x="1088"/>
        <item m="1" x="908"/>
        <item m="1" x="909"/>
        <item m="1" x="910"/>
        <item m="1" x="911"/>
        <item m="1" x="1091"/>
        <item m="1" x="1092"/>
        <item m="1" x="1098"/>
        <item m="1" x="924"/>
        <item m="1" x="925"/>
        <item m="1" x="926"/>
        <item m="1" x="927"/>
        <item m="1" x="928"/>
        <item m="1" x="929"/>
        <item m="1" x="930"/>
        <item m="1" x="931"/>
        <item m="1" x="933"/>
        <item m="1" x="934"/>
        <item m="1" x="935"/>
        <item m="1" x="936"/>
        <item m="1" x="940"/>
        <item m="1" x="941"/>
        <item m="1" x="942"/>
        <item m="1" x="932"/>
        <item m="1" x="893"/>
        <item m="1" x="984"/>
        <item m="1" x="752"/>
        <item m="1" x="938"/>
        <item m="1" x="1030"/>
        <item m="1" x="955"/>
        <item m="1" x="913"/>
        <item m="1" x="956"/>
        <item m="1" x="787"/>
        <item m="1" x="957"/>
        <item m="1" x="1014"/>
        <item m="1" x="1031"/>
        <item m="1" x="1100"/>
        <item m="1" x="877"/>
        <item m="1" x="878"/>
        <item m="1" x="901"/>
        <item m="1" x="1101"/>
        <item m="1" x="851"/>
        <item m="1" x="817"/>
        <item m="1" x="958"/>
        <item m="1" x="1102"/>
        <item m="1" x="1103"/>
        <item m="1" x="1104"/>
        <item m="1" x="1105"/>
        <item m="1" x="1106"/>
        <item m="1" x="1107"/>
        <item m="1" x="1108"/>
        <item m="1" x="947"/>
        <item m="1" x="948"/>
        <item m="1" x="949"/>
        <item m="1" x="950"/>
        <item m="1" x="951"/>
        <item m="1" x="953"/>
        <item m="1" x="753"/>
        <item m="1" x="954"/>
        <item m="1" x="1109"/>
        <item m="1" x="1110"/>
        <item m="1" x="1116"/>
        <item m="1" x="965"/>
        <item m="1" x="966"/>
        <item m="1" x="1117"/>
        <item m="1" x="967"/>
        <item m="1" x="968"/>
        <item m="1" x="969"/>
        <item m="1" x="970"/>
        <item m="1" x="971"/>
        <item m="1" x="972"/>
        <item m="1" x="973"/>
        <item m="1" x="1118"/>
        <item m="1" x="974"/>
        <item m="1" x="975"/>
        <item m="1" x="976"/>
        <item m="1" x="769"/>
        <item m="1" x="977"/>
        <item m="1" x="978"/>
        <item m="1" x="979"/>
        <item m="1" x="980"/>
        <item m="1" x="981"/>
        <item m="1" x="983"/>
        <item m="1" x="770"/>
        <item m="1" x="677"/>
        <item m="1" x="986"/>
        <item m="1" x="1119"/>
        <item m="1" x="1120"/>
        <item m="1" x="1121"/>
        <item m="1" x="1122"/>
        <item m="1" x="1123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126"/>
        <item m="1" x="1127"/>
        <item m="1" x="1128"/>
        <item m="1" x="1129"/>
        <item m="1" x="985"/>
        <item m="1" x="1130"/>
        <item m="1" x="1009"/>
        <item m="1" x="1010"/>
        <item m="1" x="1011"/>
        <item m="1" x="1012"/>
        <item m="1" x="1131"/>
        <item m="1" x="1013"/>
        <item m="1" x="1022"/>
        <item m="1" x="1023"/>
        <item m="1" x="1024"/>
        <item m="1" x="1025"/>
        <item m="1" x="1026"/>
        <item m="1" x="1027"/>
        <item m="1" x="1028"/>
        <item m="1" x="818"/>
        <item m="1" x="819"/>
        <item m="1" x="820"/>
        <item m="1" x="821"/>
        <item m="1" x="822"/>
        <item m="1" x="823"/>
        <item m="1" x="824"/>
        <item m="1" x="825"/>
        <item m="1" x="852"/>
        <item m="1" x="853"/>
        <item m="1" x="854"/>
        <item m="1" x="855"/>
        <item m="1" x="856"/>
        <item m="1" x="857"/>
        <item m="1" x="721"/>
        <item m="1" x="722"/>
        <item m="1" x="723"/>
        <item m="1" x="727"/>
        <item m="1" x="879"/>
        <item m="1" x="898"/>
        <item m="1" x="679"/>
        <item m="1" x="900"/>
        <item m="1" x="733"/>
        <item m="1" x="902"/>
        <item m="1" x="903"/>
        <item m="1" x="904"/>
        <item m="1" x="912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37"/>
        <item m="1" x="939"/>
        <item m="1" x="943"/>
        <item m="1" x="944"/>
        <item m="1" x="945"/>
        <item m="1" x="772"/>
        <item m="1" x="773"/>
        <item m="1" x="946"/>
        <item m="1" x="952"/>
        <item m="1" x="959"/>
        <item m="1" x="960"/>
        <item m="1" x="961"/>
        <item m="1" x="962"/>
        <item m="1" x="963"/>
        <item m="1" x="982"/>
        <item m="1" x="987"/>
        <item m="1" x="771"/>
        <item m="1" x="680"/>
        <item m="1" x="988"/>
        <item m="1" x="990"/>
        <item m="1" x="991"/>
        <item m="1" x="992"/>
        <item m="1" x="993"/>
        <item m="1" x="994"/>
        <item m="1" x="995"/>
        <item m="1" x="1015"/>
        <item m="1" x="1016"/>
        <item m="1" x="1017"/>
        <item m="1" x="1018"/>
        <item m="1" x="1019"/>
        <item m="1" x="1020"/>
        <item m="1" x="778"/>
        <item m="1" x="1029"/>
        <item m="1" x="786"/>
        <item m="1" x="788"/>
        <item m="1" x="789"/>
        <item m="1" x="790"/>
        <item m="1" x="791"/>
        <item m="1" x="713"/>
        <item m="1" x="714"/>
        <item m="1" x="610"/>
        <item m="1" x="715"/>
        <item m="1" x="611"/>
        <item m="1" x="612"/>
        <item m="1" x="613"/>
        <item m="1" x="614"/>
        <item m="1" x="716"/>
        <item m="1" x="717"/>
        <item m="1" x="619"/>
        <item m="1" x="620"/>
        <item m="1" x="718"/>
        <item m="1" x="719"/>
        <item m="1" x="720"/>
        <item m="1" x="621"/>
        <item m="1" x="724"/>
        <item m="1" x="725"/>
        <item m="1" x="726"/>
        <item m="1" x="728"/>
        <item m="1" x="729"/>
        <item m="1" x="730"/>
        <item m="1" x="731"/>
        <item m="1" x="732"/>
        <item m="1" x="633"/>
        <item m="1" x="634"/>
        <item m="1" x="635"/>
        <item m="1" x="636"/>
        <item m="1" x="584"/>
        <item m="1" x="637"/>
        <item m="1" x="585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640"/>
        <item m="1" x="641"/>
        <item m="1" x="642"/>
        <item m="1" x="644"/>
        <item m="1" x="646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665"/>
        <item m="1" x="666"/>
        <item m="1" x="754"/>
        <item m="1" x="615"/>
        <item m="1" x="617"/>
        <item m="1" x="579"/>
        <item m="1" x="755"/>
        <item m="1" x="554"/>
        <item m="1" x="756"/>
        <item m="1" x="757"/>
        <item m="1" x="622"/>
        <item m="1" x="623"/>
        <item m="1" x="758"/>
        <item m="1" x="649"/>
        <item m="1" x="708"/>
        <item m="1" x="759"/>
        <item m="1" x="624"/>
        <item m="1" x="625"/>
        <item m="1" x="760"/>
        <item m="1" x="761"/>
        <item m="1" x="650"/>
        <item m="1" x="670"/>
        <item m="1" x="671"/>
        <item m="1" x="605"/>
        <item m="1" x="570"/>
        <item m="1" x="709"/>
        <item m="1" x="519"/>
        <item m="1" x="762"/>
        <item m="1" x="763"/>
        <item m="1" x="764"/>
        <item m="1" x="765"/>
        <item m="1" x="766"/>
        <item m="1" x="767"/>
        <item m="1" x="667"/>
        <item m="1" x="768"/>
        <item m="1" x="668"/>
        <item m="1" x="681"/>
        <item m="1" x="774"/>
        <item m="1" x="775"/>
        <item m="1" x="601"/>
        <item m="1" x="602"/>
        <item m="1" x="682"/>
        <item m="1" x="603"/>
        <item m="1" x="683"/>
        <item m="1" x="684"/>
        <item m="1" x="685"/>
        <item m="1" x="604"/>
        <item m="1" x="776"/>
        <item m="1" x="777"/>
        <item m="1" x="779"/>
        <item m="1" x="780"/>
        <item m="1" x="781"/>
        <item m="1" x="782"/>
        <item m="1" x="783"/>
        <item m="1" x="706"/>
        <item m="1" x="707"/>
        <item m="1" x="784"/>
        <item m="1" x="785"/>
        <item m="1" x="792"/>
        <item m="1" x="793"/>
        <item m="1" x="794"/>
        <item m="1" x="795"/>
        <item m="1" x="796"/>
        <item m="1" x="711"/>
        <item m="1" x="712"/>
        <item m="1" x="608"/>
        <item m="1" x="609"/>
        <item m="1" x="513"/>
        <item m="1" x="616"/>
        <item m="1" x="618"/>
        <item m="1" x="578"/>
        <item m="1" x="580"/>
        <item m="1" x="514"/>
        <item m="1" x="515"/>
        <item m="1" x="516"/>
        <item m="1" x="517"/>
        <item m="1" x="518"/>
        <item m="1" x="473"/>
        <item m="1" x="475"/>
        <item m="1" x="520"/>
        <item m="1" x="521"/>
        <item m="1" x="626"/>
        <item m="1" x="522"/>
        <item m="1" x="627"/>
        <item m="1" x="628"/>
        <item m="1" x="523"/>
        <item m="1" x="476"/>
        <item m="1" x="456"/>
        <item m="1" x="524"/>
        <item m="1" x="525"/>
        <item m="1" x="581"/>
        <item m="1" x="582"/>
        <item m="1" x="629"/>
        <item m="1" x="630"/>
        <item m="1" x="631"/>
        <item m="1" x="632"/>
        <item m="1" x="586"/>
        <item m="1" x="587"/>
        <item m="1" x="588"/>
        <item m="1" x="589"/>
        <item m="1" x="529"/>
        <item m="1" x="531"/>
        <item m="1" x="532"/>
        <item m="1" x="478"/>
        <item m="1" x="639"/>
        <item m="1" x="643"/>
        <item m="1" x="645"/>
        <item m="1" x="590"/>
        <item m="1" x="647"/>
        <item m="1" x="648"/>
        <item m="1" x="533"/>
        <item m="1" x="534"/>
        <item m="1" x="535"/>
        <item m="1" x="483"/>
        <item m="1" x="536"/>
        <item m="1" x="485"/>
        <item m="1" x="651"/>
        <item m="1" x="652"/>
        <item m="1" x="591"/>
        <item m="1" x="537"/>
        <item m="1" x="653"/>
        <item m="1" x="654"/>
        <item m="1" x="655"/>
        <item m="1" x="656"/>
        <item m="1" x="538"/>
        <item m="1" x="539"/>
        <item m="1" x="540"/>
        <item m="1" x="657"/>
        <item m="1" x="658"/>
        <item m="1" x="541"/>
        <item m="1" x="583"/>
        <item m="1" x="659"/>
        <item m="1" x="660"/>
        <item m="1" x="661"/>
        <item m="1" x="662"/>
        <item m="1" x="470"/>
        <item m="1" x="530"/>
        <item m="1" x="484"/>
        <item m="1" x="577"/>
        <item m="1" x="663"/>
        <item m="1" x="595"/>
        <item m="1" x="542"/>
        <item m="1" x="574"/>
        <item m="1" x="664"/>
        <item m="1" x="543"/>
        <item m="1" x="487"/>
        <item m="1" x="449"/>
        <item m="1" x="560"/>
        <item m="1" x="405"/>
        <item m="1" x="544"/>
        <item m="1" x="545"/>
        <item m="1" x="360"/>
        <item m="1" x="669"/>
        <item m="1" x="672"/>
        <item m="1" x="555"/>
        <item m="1" x="556"/>
        <item m="1" x="673"/>
        <item m="1" x="674"/>
        <item m="1" x="557"/>
        <item m="1" x="558"/>
        <item m="1" x="559"/>
        <item m="1" x="599"/>
        <item m="1" x="675"/>
        <item m="1" x="676"/>
        <item m="1" x="600"/>
        <item m="1" x="678"/>
        <item m="1" x="565"/>
        <item m="1" x="566"/>
        <item m="1" x="567"/>
        <item m="1" x="568"/>
        <item m="1" x="507"/>
        <item m="1" x="569"/>
        <item m="1" x="444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571"/>
        <item m="1" x="572"/>
        <item m="1" x="508"/>
        <item m="1" x="573"/>
        <item m="1" x="710"/>
        <item m="1" x="509"/>
        <item m="1" x="510"/>
        <item m="1" x="447"/>
        <item m="1" x="471"/>
        <item m="1" x="606"/>
        <item m="1" x="607"/>
        <item m="1" x="448"/>
        <item m="1" x="576"/>
        <item m="1" x="474"/>
        <item m="1" x="409"/>
        <item m="1" x="312"/>
        <item m="1" x="412"/>
        <item m="1" x="414"/>
        <item m="1" x="526"/>
        <item m="1" x="415"/>
        <item m="1" x="376"/>
        <item m="1" x="353"/>
        <item m="1" x="354"/>
        <item m="1" x="527"/>
        <item m="1" x="316"/>
        <item m="1" x="317"/>
        <item m="1" x="479"/>
        <item m="1" x="480"/>
        <item m="1" x="393"/>
        <item m="1" x="422"/>
        <item m="1" x="394"/>
        <item m="1" x="486"/>
        <item m="1" x="488"/>
        <item m="1" x="423"/>
        <item m="1" x="489"/>
        <item m="1" x="546"/>
        <item m="1" x="547"/>
        <item m="1" x="548"/>
        <item m="1" x="549"/>
        <item m="1" x="592"/>
        <item m="1" x="593"/>
        <item m="1" x="463"/>
        <item m="1" x="594"/>
        <item m="1" x="550"/>
        <item m="1" x="426"/>
        <item m="1" x="251"/>
        <item m="1" x="252"/>
        <item m="1" x="282"/>
        <item m="1" x="366"/>
        <item m="1" x="367"/>
        <item m="1" x="399"/>
        <item m="1" x="283"/>
        <item m="1" x="596"/>
        <item m="1" x="452"/>
        <item m="1" x="389"/>
        <item m="1" x="385"/>
        <item m="1" x="362"/>
        <item m="1" x="411"/>
        <item m="1" x="268"/>
        <item m="1" x="343"/>
        <item m="1" x="266"/>
        <item m="1" x="490"/>
        <item m="1" x="351"/>
        <item m="1" x="504"/>
        <item m="1" x="355"/>
        <item m="1" x="427"/>
        <item m="1" x="467"/>
        <item m="1" x="253"/>
        <item m="1" x="300"/>
        <item m="1" x="457"/>
        <item m="1" x="400"/>
        <item m="1" x="505"/>
        <item m="1" x="491"/>
        <item m="1" x="454"/>
        <item m="1" x="597"/>
        <item m="1" x="598"/>
        <item m="1" x="458"/>
        <item m="1" x="459"/>
        <item m="1" x="468"/>
        <item m="1" x="363"/>
        <item m="1" x="313"/>
        <item m="1" x="429"/>
        <item m="1" x="435"/>
        <item m="1" x="436"/>
        <item m="1" x="437"/>
        <item m="1" x="438"/>
        <item m="1" x="439"/>
        <item m="1" x="561"/>
        <item m="1" x="562"/>
        <item m="1" x="563"/>
        <item m="1" x="564"/>
        <item m="1" x="440"/>
        <item m="1" x="441"/>
        <item m="1" x="404"/>
        <item m="1" x="390"/>
        <item m="1" x="391"/>
        <item m="1" x="406"/>
        <item m="1" x="575"/>
        <item m="1" x="392"/>
        <item m="1" x="368"/>
        <item m="1" x="369"/>
        <item m="1" x="370"/>
        <item m="1" x="371"/>
        <item m="1" x="511"/>
        <item m="1" x="453"/>
        <item m="1" x="361"/>
        <item m="1" x="528"/>
        <item m="1" x="551"/>
        <item m="1" x="446"/>
        <item m="1" x="413"/>
        <item m="1" x="323"/>
        <item m="1" x="265"/>
        <item m="1" x="299"/>
        <item m="1" x="374"/>
        <item m="1" x="344"/>
        <item m="1" x="428"/>
        <item m="1" x="431"/>
        <item m="1" x="442"/>
        <item m="1" x="302"/>
        <item m="1" x="396"/>
        <item m="1" x="450"/>
        <item m="1" x="386"/>
        <item m="1" x="372"/>
        <item m="1" x="254"/>
        <item m="1" x="382"/>
        <item m="1" x="451"/>
        <item m="1" x="552"/>
        <item m="1" x="383"/>
        <item m="1" x="314"/>
        <item m="1" x="460"/>
        <item m="1" x="397"/>
        <item m="1" x="387"/>
        <item m="1" x="553"/>
        <item m="1" x="249"/>
        <item m="1" x="305"/>
        <item m="1" x="373"/>
        <item m="1" x="469"/>
        <item m="1" x="472"/>
        <item m="1" x="410"/>
        <item m="1" x="315"/>
        <item m="1" x="352"/>
        <item m="1" x="375"/>
        <item x="32"/>
        <item m="1" x="416"/>
        <item x="33"/>
        <item m="1" x="477"/>
        <item m="1" x="264"/>
        <item m="1" x="481"/>
        <item m="1" x="324"/>
        <item m="1" x="326"/>
        <item m="1" x="327"/>
        <item m="1" x="482"/>
        <item m="1" x="378"/>
        <item m="1" x="379"/>
        <item m="1" x="329"/>
        <item m="1" x="269"/>
        <item m="1" x="330"/>
        <item m="1" x="331"/>
        <item m="1" x="424"/>
        <item m="1" x="461"/>
        <item m="1" x="395"/>
        <item m="1" x="492"/>
        <item m="1" x="273"/>
        <item m="1" x="356"/>
        <item m="1" x="274"/>
        <item m="1" x="275"/>
        <item m="1" x="276"/>
        <item m="1" x="277"/>
        <item m="1" x="494"/>
        <item m="1" x="495"/>
        <item x="198"/>
        <item m="1" x="288"/>
        <item x="61"/>
        <item m="1" x="357"/>
        <item m="1" x="380"/>
        <item x="3"/>
        <item x="34"/>
        <item m="1" x="306"/>
        <item m="1" x="496"/>
        <item x="150"/>
        <item m="1" x="328"/>
        <item x="202"/>
        <item x="62"/>
        <item m="1" x="425"/>
        <item m="1" x="250"/>
        <item x="5"/>
        <item m="1" x="497"/>
        <item m="1" x="498"/>
        <item m="1" x="499"/>
        <item m="1" x="500"/>
        <item m="1" x="501"/>
        <item m="1" x="502"/>
        <item m="1" x="503"/>
        <item m="1" x="318"/>
        <item x="224"/>
        <item m="1" x="462"/>
        <item m="1" x="403"/>
        <item m="1" x="345"/>
        <item m="1" x="319"/>
        <item m="1" x="339"/>
        <item m="1" x="320"/>
        <item m="1" x="364"/>
        <item m="1" x="321"/>
        <item m="1" x="381"/>
        <item m="1" x="287"/>
        <item m="1" x="443"/>
        <item m="1" x="402"/>
        <item m="1" x="506"/>
        <item x="196"/>
        <item x="197"/>
        <item x="199"/>
        <item x="200"/>
        <item m="1" x="303"/>
        <item x="223"/>
        <item x="146"/>
        <item x="31"/>
        <item m="1" x="285"/>
        <item x="59"/>
        <item x="1"/>
        <item x="149"/>
        <item m="1" x="455"/>
        <item m="1" x="417"/>
        <item m="1" x="418"/>
        <item m="1" x="464"/>
        <item m="1" x="465"/>
        <item m="1" x="408"/>
        <item m="1" x="466"/>
        <item x="60"/>
        <item x="151"/>
        <item m="1" x="346"/>
        <item x="63"/>
        <item x="64"/>
        <item m="1" x="278"/>
        <item x="35"/>
        <item x="203"/>
        <item x="7"/>
        <item m="1" x="308"/>
        <item x="173"/>
        <item x="8"/>
        <item m="1" x="430"/>
        <item m="1" x="309"/>
        <item x="91"/>
        <item x="92"/>
        <item x="93"/>
        <item x="94"/>
        <item x="95"/>
        <item m="1" x="279"/>
        <item x="96"/>
        <item m="1" x="340"/>
        <item x="204"/>
        <item m="1" x="332"/>
        <item x="9"/>
        <item x="225"/>
        <item m="1" x="289"/>
        <item m="1" x="270"/>
        <item m="1" x="255"/>
        <item x="97"/>
        <item m="1" x="407"/>
        <item m="1" x="419"/>
        <item m="1" x="420"/>
        <item m="1" x="421"/>
        <item m="1" x="432"/>
        <item m="1" x="388"/>
        <item m="1" x="433"/>
        <item m="1" x="401"/>
        <item x="58"/>
        <item x="89"/>
        <item x="90"/>
        <item x="201"/>
        <item m="1" x="307"/>
        <item m="1" x="256"/>
        <item x="205"/>
        <item m="1" x="271"/>
        <item m="1" x="257"/>
        <item x="98"/>
        <item x="68"/>
        <item m="1" x="358"/>
        <item m="1" x="347"/>
        <item m="1" x="310"/>
        <item m="1" x="258"/>
        <item x="103"/>
        <item m="1" x="259"/>
        <item m="1" x="365"/>
        <item x="174"/>
        <item x="175"/>
        <item x="226"/>
        <item x="227"/>
        <item x="130"/>
        <item x="37"/>
        <item x="208"/>
        <item m="1" x="333"/>
        <item x="131"/>
        <item x="228"/>
        <item x="229"/>
        <item x="99"/>
        <item x="132"/>
        <item m="1" x="434"/>
        <item m="1" x="334"/>
        <item x="209"/>
        <item x="133"/>
        <item x="134"/>
        <item x="135"/>
        <item m="1" x="335"/>
        <item m="1" x="336"/>
        <item x="12"/>
        <item x="13"/>
        <item m="1" x="291"/>
        <item m="1" x="398"/>
        <item m="1" x="359"/>
        <item m="1" x="304"/>
        <item x="14"/>
        <item x="15"/>
        <item m="1" x="338"/>
        <item m="1" x="292"/>
        <item m="1" x="445"/>
        <item x="18"/>
        <item m="1" x="377"/>
        <item m="1" x="325"/>
        <item x="102"/>
        <item x="172"/>
        <item x="4"/>
        <item x="153"/>
        <item x="154"/>
        <item x="67"/>
        <item x="10"/>
        <item x="206"/>
        <item x="155"/>
        <item x="156"/>
        <item x="11"/>
        <item x="71"/>
        <item x="210"/>
        <item x="230"/>
        <item m="1" x="293"/>
        <item m="1" x="311"/>
        <item x="72"/>
        <item x="100"/>
        <item x="73"/>
        <item x="157"/>
        <item x="232"/>
        <item x="158"/>
        <item m="1" x="260"/>
        <item x="159"/>
        <item x="106"/>
        <item x="160"/>
        <item m="1" x="294"/>
        <item m="1" x="348"/>
        <item m="1" x="322"/>
        <item x="17"/>
        <item m="1" x="272"/>
        <item x="19"/>
        <item x="0"/>
        <item x="36"/>
        <item x="38"/>
        <item x="74"/>
        <item x="40"/>
        <item x="137"/>
        <item m="1" x="261"/>
        <item x="101"/>
        <item x="76"/>
        <item x="161"/>
        <item m="1" x="280"/>
        <item x="107"/>
        <item x="108"/>
        <item x="109"/>
        <item m="1" x="281"/>
        <item x="111"/>
        <item m="1" x="384"/>
        <item m="1" x="267"/>
        <item x="207"/>
        <item m="1" x="342"/>
        <item x="136"/>
        <item x="138"/>
        <item m="1" x="295"/>
        <item m="1" x="296"/>
        <item x="212"/>
        <item x="213"/>
        <item x="6"/>
        <item x="65"/>
        <item x="233"/>
        <item x="234"/>
        <item x="235"/>
        <item x="139"/>
        <item m="1" x="262"/>
        <item x="42"/>
        <item x="112"/>
        <item x="113"/>
        <item x="177"/>
        <item x="178"/>
        <item x="236"/>
        <item x="237"/>
        <item m="1" x="349"/>
        <item x="238"/>
        <item x="22"/>
        <item m="1" x="263"/>
        <item x="43"/>
        <item x="44"/>
        <item x="75"/>
        <item m="1" x="286"/>
        <item m="1" x="337"/>
        <item x="114"/>
        <item x="115"/>
        <item x="117"/>
        <item m="1" x="341"/>
        <item x="179"/>
        <item m="1" x="297"/>
        <item x="211"/>
        <item m="1" x="350"/>
        <item x="16"/>
        <item x="25"/>
        <item x="70"/>
        <item x="24"/>
        <item x="45"/>
        <item x="46"/>
        <item x="47"/>
        <item x="66"/>
        <item x="79"/>
        <item x="81"/>
        <item x="105"/>
        <item x="116"/>
        <item x="118"/>
        <item x="119"/>
        <item x="120"/>
        <item m="1" x="284"/>
        <item x="152"/>
        <item x="168"/>
        <item m="1" x="290"/>
        <item x="180"/>
        <item m="1" x="298"/>
        <item x="181"/>
        <item x="26"/>
        <item m="1" x="301"/>
        <item x="214"/>
        <item x="217"/>
        <item x="69"/>
        <item x="140"/>
        <item x="141"/>
        <item x="142"/>
        <item x="143"/>
        <item x="144"/>
        <item x="145"/>
        <item x="2"/>
        <item x="20"/>
        <item x="21"/>
        <item x="23"/>
        <item x="27"/>
        <item x="28"/>
        <item x="29"/>
        <item x="30"/>
        <item x="39"/>
        <item x="41"/>
        <item x="48"/>
        <item x="49"/>
        <item x="50"/>
        <item x="51"/>
        <item x="52"/>
        <item x="53"/>
        <item x="54"/>
        <item x="55"/>
        <item x="56"/>
        <item x="57"/>
        <item x="77"/>
        <item x="78"/>
        <item x="80"/>
        <item x="82"/>
        <item x="83"/>
        <item x="84"/>
        <item x="85"/>
        <item x="86"/>
        <item x="87"/>
        <item x="88"/>
        <item x="104"/>
        <item x="110"/>
        <item x="121"/>
        <item x="122"/>
        <item x="123"/>
        <item x="124"/>
        <item x="125"/>
        <item x="126"/>
        <item x="127"/>
        <item x="128"/>
        <item x="129"/>
        <item x="147"/>
        <item x="148"/>
        <item x="162"/>
        <item x="163"/>
        <item x="164"/>
        <item x="165"/>
        <item x="166"/>
        <item x="167"/>
        <item x="169"/>
        <item x="170"/>
        <item x="171"/>
        <item x="176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215"/>
        <item x="216"/>
        <item x="218"/>
        <item x="219"/>
        <item x="220"/>
        <item x="221"/>
        <item x="222"/>
        <item x="231"/>
        <item x="239"/>
        <item x="240"/>
        <item x="241"/>
        <item x="242"/>
        <item x="243"/>
        <item x="244"/>
        <item x="245"/>
        <item x="246"/>
        <item x="24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">
        <item x="3"/>
        <item m="1" x="5"/>
        <item x="1"/>
        <item x="2"/>
        <item x="0"/>
        <item x="4"/>
      </items>
    </pivotField>
    <pivotField axis="axisPage" dataField="1" compact="0" outline="0" multipleItemSelectionAllowed="1" showAll="0" defaultSubtotal="0">
      <items count="38">
        <item m="1" x="30"/>
        <item h="1" x="0"/>
        <item h="1" x="3"/>
        <item m="1" x="37"/>
        <item m="1" x="33"/>
        <item m="1" x="31"/>
        <item m="1" x="32"/>
        <item m="1" x="36"/>
        <item m="1" x="20"/>
        <item m="1" x="34"/>
        <item m="1" x="29"/>
        <item m="1" x="35"/>
        <item m="1" x="26"/>
        <item m="1" x="27"/>
        <item h="1" m="1" x="28"/>
        <item m="1" x="25"/>
        <item m="1" x="24"/>
        <item m="1" x="23"/>
        <item h="1" m="1" x="22"/>
        <item h="1" m="1" x="21"/>
        <item m="1" x="8"/>
        <item m="1" x="17"/>
        <item m="1" x="14"/>
        <item m="1" x="18"/>
        <item h="1" m="1" x="19"/>
        <item m="1" x="13"/>
        <item m="1" x="15"/>
        <item m="1" x="16"/>
        <item m="1" x="10"/>
        <item m="1" x="11"/>
        <item m="1" x="12"/>
        <item m="1" x="7"/>
        <item m="1" x="9"/>
        <item m="1" x="4"/>
        <item m="1" x="6"/>
        <item m="1" x="5"/>
        <item x="1"/>
        <item x="2"/>
      </items>
    </pivotField>
  </pivotFields>
  <rowFields count="3">
    <field x="26"/>
    <field x="2"/>
    <field x="1"/>
  </rowFields>
  <rowItems count="3">
    <i>
      <x v="3"/>
      <x v="3082"/>
      <x v="1339"/>
    </i>
    <i>
      <x v="4"/>
      <x v="3137"/>
      <x v="890"/>
    </i>
    <i t="grand">
      <x/>
    </i>
  </rowItems>
  <colItems count="1">
    <i/>
  </colItems>
  <pageFields count="1">
    <pageField fld="27" hier="-1"/>
  </pageFields>
  <dataFields count="1">
    <dataField name="Suma de PRIMAS SUPERIORES A 500" fld="27" baseField="1" baseItem="158" numFmtId="16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D93268-47C8-4DF8-8E01-9B086BC6B179}" name="TablaDinámica3" cacheId="0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 chartFormat="18">
  <location ref="B3:M33" firstHeaderRow="1" firstDataRow="2" firstDataCol="2"/>
  <pivotFields count="22"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3">
        <item x="2"/>
        <item x="0"/>
        <item x="1"/>
        <item m="1" x="6"/>
        <item h="1" x="3"/>
        <item h="1" m="1" x="4"/>
        <item h="1" m="1" x="11"/>
        <item h="1" m="1" x="5"/>
        <item h="1" m="1" x="8"/>
        <item h="1" m="1" x="10"/>
        <item h="1" m="1" x="9"/>
        <item h="1"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sortType="ascending">
      <items count="45">
        <item m="1" x="22"/>
        <item m="1" x="23"/>
        <item m="1" x="40"/>
        <item m="1" x="35"/>
        <item m="1" x="38"/>
        <item m="1" x="41"/>
        <item m="1" x="14"/>
        <item m="1" x="42"/>
        <item m="1" x="43"/>
        <item m="1" x="36"/>
        <item m="1" x="34"/>
        <item m="1" x="39"/>
        <item m="1" x="37"/>
        <item m="1" x="33"/>
        <item m="1" x="32"/>
        <item m="1" x="20"/>
        <item m="1" x="24"/>
        <item m="1" x="30"/>
        <item m="1" x="29"/>
        <item m="1" x="31"/>
        <item m="1" x="28"/>
        <item m="1" x="13"/>
        <item m="1" x="19"/>
        <item m="1" x="21"/>
        <item m="1" x="26"/>
        <item m="1" x="27"/>
        <item m="1" x="25"/>
        <item m="1" x="17"/>
        <item m="1" x="16"/>
        <item m="1" x="18"/>
        <item m="1" x="15"/>
        <item x="8"/>
        <item m="1" x="12"/>
        <item m="1" x="11"/>
        <item x="6"/>
        <item m="1" x="10"/>
        <item x="7"/>
        <item x="1"/>
        <item x="0"/>
        <item x="3"/>
        <item x="2"/>
        <item x="4"/>
        <item x="5"/>
        <item x="9"/>
        <item t="default"/>
      </items>
    </pivotField>
    <pivotField axis="axisRow" compact="0" outline="0" showAll="0" sortType="descending">
      <items count="19">
        <item x="10"/>
        <item m="1" x="11"/>
        <item x="9"/>
        <item h="1" m="1" x="14"/>
        <item h="1" m="1" x="13"/>
        <item x="8"/>
        <item x="7"/>
        <item m="1" x="15"/>
        <item m="1" x="17"/>
        <item x="6"/>
        <item x="5"/>
        <item x="4"/>
        <item x="3"/>
        <item x="2"/>
        <item m="1" x="16"/>
        <item x="1"/>
        <item x="0"/>
        <item h="1" m="1" x="1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7"/>
    <field x="16"/>
  </rowFields>
  <rowItems count="29">
    <i>
      <x/>
      <x v="2"/>
    </i>
    <i r="1">
      <x v="5"/>
    </i>
    <i r="1">
      <x v="6"/>
    </i>
    <i r="1">
      <x v="9"/>
    </i>
    <i r="1">
      <x v="10"/>
    </i>
    <i r="1">
      <x v="11"/>
    </i>
    <i r="1">
      <x v="15"/>
    </i>
    <i r="1">
      <x v="16"/>
    </i>
    <i t="default">
      <x/>
    </i>
    <i>
      <x v="1"/>
      <x v="2"/>
    </i>
    <i r="1">
      <x v="5"/>
    </i>
    <i r="1">
      <x v="6"/>
    </i>
    <i r="1">
      <x v="9"/>
    </i>
    <i r="1">
      <x v="10"/>
    </i>
    <i r="1">
      <x v="11"/>
    </i>
    <i r="1">
      <x v="12"/>
    </i>
    <i r="1">
      <x v="13"/>
    </i>
    <i r="1">
      <x v="15"/>
    </i>
    <i r="1">
      <x v="16"/>
    </i>
    <i t="default">
      <x v="1"/>
    </i>
    <i>
      <x v="2"/>
      <x v="2"/>
    </i>
    <i r="1">
      <x v="5"/>
    </i>
    <i r="1">
      <x v="10"/>
    </i>
    <i r="1">
      <x v="11"/>
    </i>
    <i r="1">
      <x v="13"/>
    </i>
    <i r="1">
      <x v="15"/>
    </i>
    <i r="1">
      <x v="16"/>
    </i>
    <i t="default">
      <x v="2"/>
    </i>
    <i t="grand">
      <x/>
    </i>
  </rowItems>
  <colFields count="1">
    <field x="15"/>
  </colFields>
  <colItems count="10">
    <i>
      <x v="31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colItems>
  <dataFields count="1">
    <dataField name="Cuenta de Número del caso" fld="2" subtotal="count" baseField="0" baseItem="0"/>
  </dataFields>
  <formats count="43">
    <format dxfId="62">
      <pivotArea outline="0" collapsedLevelsAreSubtotals="1" fieldPosition="0"/>
    </format>
    <format dxfId="61">
      <pivotArea field="7" type="button" dataOnly="0" labelOnly="1" outline="0" axis="axisRow" fieldPosition="0"/>
    </format>
    <format dxfId="60">
      <pivotArea field="16" type="button" dataOnly="0" labelOnly="1" outline="0" axis="axisRow" fieldPosition="1"/>
    </format>
    <format dxfId="59">
      <pivotArea dataOnly="0" labelOnly="1" grandCol="1" outline="0" fieldPosition="0"/>
    </format>
    <format dxfId="58">
      <pivotArea field="7" type="button" dataOnly="0" labelOnly="1" outline="0" axis="axisRow" fieldPosition="0"/>
    </format>
    <format dxfId="57">
      <pivotArea field="16" type="button" dataOnly="0" labelOnly="1" outline="0" axis="axisRow" fieldPosition="1"/>
    </format>
    <format dxfId="56">
      <pivotArea dataOnly="0" labelOnly="1" grandCol="1" outline="0" fieldPosition="0"/>
    </format>
    <format dxfId="55">
      <pivotArea field="7" type="button" dataOnly="0" labelOnly="1" outline="0" axis="axisRow" fieldPosition="0"/>
    </format>
    <format dxfId="54">
      <pivotArea field="16" type="button" dataOnly="0" labelOnly="1" outline="0" axis="axisRow" fieldPosition="1"/>
    </format>
    <format dxfId="53">
      <pivotArea dataOnly="0" labelOnly="1" grandCol="1" outline="0" fieldPosition="0"/>
    </format>
    <format dxfId="52">
      <pivotArea field="7" type="button" dataOnly="0" labelOnly="1" outline="0" axis="axisRow" fieldPosition="0"/>
    </format>
    <format dxfId="51">
      <pivotArea field="16" type="button" dataOnly="0" labelOnly="1" outline="0" axis="axisRow" fieldPosition="1"/>
    </format>
    <format dxfId="50">
      <pivotArea dataOnly="0" labelOnly="1" grandCol="1" outline="0" fieldPosition="0"/>
    </format>
    <format dxfId="49">
      <pivotArea field="7" type="button" dataOnly="0" labelOnly="1" outline="0" axis="axisRow" fieldPosition="0"/>
    </format>
    <format dxfId="48">
      <pivotArea field="16" type="button" dataOnly="0" labelOnly="1" outline="0" axis="axisRow" fieldPosition="1"/>
    </format>
    <format dxfId="47">
      <pivotArea dataOnly="0" labelOnly="1" grandCol="1" outline="0" fieldPosition="0"/>
    </format>
    <format dxfId="46">
      <pivotArea field="7" type="button" dataOnly="0" labelOnly="1" outline="0" axis="axisRow" fieldPosition="0"/>
    </format>
    <format dxfId="45">
      <pivotArea field="16" type="button" dataOnly="0" labelOnly="1" outline="0" axis="axisRow" fieldPosition="1"/>
    </format>
    <format dxfId="44">
      <pivotArea dataOnly="0" labelOnly="1" grandCol="1" outline="0" fieldPosition="0"/>
    </format>
    <format dxfId="43">
      <pivotArea field="7" type="button" dataOnly="0" labelOnly="1" outline="0" axis="axisRow" fieldPosition="0"/>
    </format>
    <format dxfId="42">
      <pivotArea field="16" type="button" dataOnly="0" labelOnly="1" outline="0" axis="axisRow" fieldPosition="1"/>
    </format>
    <format dxfId="41">
      <pivotArea dataOnly="0" labelOnly="1" grandCol="1" outline="0" fieldPosition="0"/>
    </format>
    <format dxfId="40">
      <pivotArea field="7" type="button" dataOnly="0" labelOnly="1" outline="0" axis="axisRow" fieldPosition="0"/>
    </format>
    <format dxfId="39">
      <pivotArea field="16" type="button" dataOnly="0" labelOnly="1" outline="0" axis="axisRow" fieldPosition="1"/>
    </format>
    <format dxfId="38">
      <pivotArea dataOnly="0" labelOnly="1" grandCol="1" outline="0" fieldPosition="0"/>
    </format>
    <format dxfId="37">
      <pivotArea field="7" type="button" dataOnly="0" labelOnly="1" outline="0" axis="axisRow" fieldPosition="0"/>
    </format>
    <format dxfId="36">
      <pivotArea field="16" type="button" dataOnly="0" labelOnly="1" outline="0" axis="axisRow" fieldPosition="1"/>
    </format>
    <format dxfId="35">
      <pivotArea dataOnly="0" labelOnly="1" grandCol="1" outline="0" fieldPosition="0"/>
    </format>
    <format dxfId="34">
      <pivotArea field="7" type="button" dataOnly="0" labelOnly="1" outline="0" axis="axisRow" fieldPosition="0"/>
    </format>
    <format dxfId="33">
      <pivotArea field="16" type="button" dataOnly="0" labelOnly="1" outline="0" axis="axisRow" fieldPosition="1"/>
    </format>
    <format dxfId="32">
      <pivotArea dataOnly="0" labelOnly="1" grandCol="1" outline="0" fieldPosition="0"/>
    </format>
    <format dxfId="31">
      <pivotArea field="7" type="button" dataOnly="0" labelOnly="1" outline="0" axis="axisRow" fieldPosition="0"/>
    </format>
    <format dxfId="30">
      <pivotArea field="16" type="button" dataOnly="0" labelOnly="1" outline="0" axis="axisRow" fieldPosition="1"/>
    </format>
    <format dxfId="29">
      <pivotArea dataOnly="0" labelOnly="1" grandCol="1" outline="0" fieldPosition="0"/>
    </format>
    <format dxfId="28">
      <pivotArea field="7" type="button" dataOnly="0" labelOnly="1" outline="0" axis="axisRow" fieldPosition="0"/>
    </format>
    <format dxfId="27">
      <pivotArea field="16" type="button" dataOnly="0" labelOnly="1" outline="0" axis="axisRow" fieldPosition="1"/>
    </format>
    <format dxfId="26">
      <pivotArea dataOnly="0" labelOnly="1" grandCol="1" outline="0" fieldPosition="0"/>
    </format>
    <format dxfId="25">
      <pivotArea field="7" type="button" dataOnly="0" labelOnly="1" outline="0" axis="axisRow" fieldPosition="0"/>
    </format>
    <format dxfId="24">
      <pivotArea field="16" type="button" dataOnly="0" labelOnly="1" outline="0" axis="axisRow" fieldPosition="1"/>
    </format>
    <format dxfId="23">
      <pivotArea dataOnly="0" labelOnly="1" grandCol="1" outline="0" fieldPosition="0"/>
    </format>
    <format dxfId="22">
      <pivotArea field="7" type="button" dataOnly="0" labelOnly="1" outline="0" axis="axisRow" fieldPosition="0"/>
    </format>
    <format dxfId="21">
      <pivotArea field="16" type="button" dataOnly="0" labelOnly="1" outline="0" axis="axisRow" fieldPosition="1"/>
    </format>
    <format dxfId="20">
      <pivotArea dataOnly="0" labelOnly="1" grandCol="1" outline="0" fieldPosition="0"/>
    </format>
  </formats>
  <chartFormats count="44">
    <chartFormat chart="1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87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17" format="8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7" format="89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17" format="9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chartFormat>
    <chartFormat chart="17" format="9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5"/>
          </reference>
        </references>
      </pivotArea>
    </chartFormat>
    <chartFormat chart="17" format="9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6"/>
          </reference>
        </references>
      </pivotArea>
    </chartFormat>
    <chartFormat chart="17" format="9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2"/>
          </reference>
        </references>
      </pivotArea>
    </chartFormat>
    <chartFormat chart="17" format="95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3"/>
          </reference>
        </references>
      </pivotArea>
    </chartFormat>
    <chartFormat chart="17" format="9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1"/>
          </reference>
        </references>
      </pivotArea>
    </chartFormat>
    <chartFormat chart="17" format="97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7"/>
          </reference>
        </references>
      </pivotArea>
    </chartFormat>
    <chartFormat chart="17" format="9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0"/>
          </reference>
        </references>
      </pivotArea>
    </chartFormat>
    <chartFormat chart="17" format="99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17" format="10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9"/>
          </reference>
        </references>
      </pivotArea>
    </chartFormat>
    <chartFormat chart="17" format="10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4"/>
          </reference>
        </references>
      </pivotArea>
    </chartFormat>
    <chartFormat chart="17" format="10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5"/>
          </reference>
        </references>
      </pivotArea>
    </chartFormat>
    <chartFormat chart="17" format="103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6"/>
          </reference>
        </references>
      </pivotArea>
    </chartFormat>
    <chartFormat chart="17" format="10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7"/>
          </reference>
        </references>
      </pivotArea>
    </chartFormat>
    <chartFormat chart="17" format="105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8"/>
          </reference>
        </references>
      </pivotArea>
    </chartFormat>
    <chartFormat chart="17" format="10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9"/>
          </reference>
        </references>
      </pivotArea>
    </chartFormat>
    <chartFormat chart="17" format="107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0"/>
          </reference>
        </references>
      </pivotArea>
    </chartFormat>
    <chartFormat chart="17" format="10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1"/>
          </reference>
        </references>
      </pivotArea>
    </chartFormat>
    <chartFormat chart="17" format="109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2"/>
          </reference>
        </references>
      </pivotArea>
    </chartFormat>
    <chartFormat chart="17" format="11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3"/>
          </reference>
        </references>
      </pivotArea>
    </chartFormat>
    <chartFormat chart="17" format="11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4"/>
          </reference>
        </references>
      </pivotArea>
    </chartFormat>
    <chartFormat chart="17" format="11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17" format="113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5"/>
          </reference>
        </references>
      </pivotArea>
    </chartFormat>
    <chartFormat chart="17" format="11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7"/>
          </reference>
        </references>
      </pivotArea>
    </chartFormat>
    <chartFormat chart="17" format="115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6"/>
          </reference>
        </references>
      </pivotArea>
    </chartFormat>
    <chartFormat chart="17" format="11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8"/>
          </reference>
        </references>
      </pivotArea>
    </chartFormat>
    <chartFormat chart="17" format="117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9"/>
          </reference>
        </references>
      </pivotArea>
    </chartFormat>
    <chartFormat chart="17" format="11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0"/>
          </reference>
        </references>
      </pivotArea>
    </chartFormat>
    <chartFormat chart="17" format="119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1"/>
          </reference>
        </references>
      </pivotArea>
    </chartFormat>
    <chartFormat chart="17" format="12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2"/>
          </reference>
        </references>
      </pivotArea>
    </chartFormat>
    <chartFormat chart="17" format="12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3"/>
          </reference>
        </references>
      </pivotArea>
    </chartFormat>
    <chartFormat chart="17" format="12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4"/>
          </reference>
        </references>
      </pivotArea>
    </chartFormat>
    <chartFormat chart="17" format="123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5"/>
          </reference>
        </references>
      </pivotArea>
    </chartFormat>
    <chartFormat chart="17" format="12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6"/>
          </reference>
        </references>
      </pivotArea>
    </chartFormat>
    <chartFormat chart="17" format="125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7"/>
          </reference>
        </references>
      </pivotArea>
    </chartFormat>
    <chartFormat chart="17" format="12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8"/>
          </reference>
        </references>
      </pivotArea>
    </chartFormat>
    <chartFormat chart="17" format="127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9"/>
          </reference>
        </references>
      </pivotArea>
    </chartFormat>
    <chartFormat chart="17" format="12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40"/>
          </reference>
        </references>
      </pivotArea>
    </chartFormat>
    <chartFormat chart="17" format="129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41"/>
          </reference>
        </references>
      </pivotArea>
    </chartFormat>
    <chartFormat chart="17" format="13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42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8D3BA-5F56-45C0-9DF1-5E9AF010F158}" name="TablaDinámica1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3:C65" firstHeaderRow="1" firstDataRow="1" firstDataCol="2"/>
  <pivotFields count="27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14" outline="0" showAll="0"/>
    <pivotField compact="0" numFmtId="14" outline="0" showAll="0"/>
    <pivotField axis="axisRow" compact="0" outline="0" showAll="0" sortType="descending">
      <items count="15">
        <item x="0"/>
        <item x="1"/>
        <item x="2"/>
        <item x="3"/>
        <item x="5"/>
        <item x="7"/>
        <item x="8"/>
        <item h="1" m="1" x="12"/>
        <item x="4"/>
        <item x="9"/>
        <item x="10"/>
        <item x="6"/>
        <item m="1" x="11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6">
        <item x="1"/>
        <item x="0"/>
        <item h="1" x="3"/>
        <item h="1" x="2"/>
        <item h="1" m="1" x="4"/>
        <item t="default"/>
      </items>
    </pivotField>
    <pivotField compact="0" outline="0" showAll="0"/>
  </pivotFields>
  <rowFields count="2">
    <field x="25"/>
    <field x="16"/>
  </rowFields>
  <rowItems count="12">
    <i>
      <x/>
      <x v="8"/>
    </i>
    <i r="1">
      <x v="1"/>
    </i>
    <i r="1">
      <x v="9"/>
    </i>
    <i r="1">
      <x v="5"/>
    </i>
    <i r="1">
      <x v="4"/>
    </i>
    <i r="1">
      <x v="3"/>
    </i>
    <i t="default">
      <x/>
    </i>
    <i>
      <x v="1"/>
      <x/>
    </i>
    <i r="1">
      <x v="2"/>
    </i>
    <i r="1">
      <x v="6"/>
    </i>
    <i r="1">
      <x v="11"/>
    </i>
    <i t="default">
      <x v="1"/>
    </i>
  </rowItems>
  <colItems count="1">
    <i/>
  </colItems>
  <dataFields count="1">
    <dataField name="Cuenta de Número de riesgos" fld="13" subtotal="count" baseField="21" baseItem="0"/>
  </dataFields>
  <formats count="7">
    <format dxfId="69">
      <pivotArea outline="0" fieldPosition="0">
        <references count="2">
          <reference field="16" count="1" selected="0">
            <x v="7"/>
          </reference>
          <reference field="25" count="1" selected="0">
            <x v="1"/>
          </reference>
        </references>
      </pivotArea>
    </format>
    <format dxfId="68">
      <pivotArea dataOnly="0" outline="0" fieldPosition="0">
        <references count="1">
          <reference field="16" count="2">
            <x v="3"/>
            <x v="7"/>
          </reference>
        </references>
      </pivotArea>
    </format>
    <format dxfId="67">
      <pivotArea dataOnly="0" labelOnly="1" outline="0" fieldPosition="0">
        <references count="2">
          <reference field="16" count="3">
            <x v="1"/>
            <x v="3"/>
            <x v="9"/>
          </reference>
          <reference field="25" count="1" selected="0">
            <x v="1"/>
          </reference>
        </references>
      </pivotArea>
    </format>
    <format dxfId="66">
      <pivotArea dataOnly="0" labelOnly="1" outline="0" fieldPosition="0">
        <references count="2">
          <reference field="16" count="1">
            <x v="3"/>
          </reference>
          <reference field="25" count="1" selected="0">
            <x v="1"/>
          </reference>
        </references>
      </pivotArea>
    </format>
    <format dxfId="65">
      <pivotArea outline="0" fieldPosition="0">
        <references count="2">
          <reference field="16" count="2" selected="0">
            <x v="1"/>
            <x v="9"/>
          </reference>
          <reference field="25" count="1" selected="0">
            <x v="1"/>
          </reference>
        </references>
      </pivotArea>
    </format>
    <format dxfId="64">
      <pivotArea dataOnly="0" labelOnly="1" outline="0" fieldPosition="0">
        <references count="2">
          <reference field="16" count="2">
            <x v="1"/>
            <x v="9"/>
          </reference>
          <reference field="25" count="1" selected="0">
            <x v="1"/>
          </reference>
        </references>
      </pivotArea>
    </format>
    <format dxfId="63">
      <pivotArea dataOnly="0" outline="0" fieldPosition="0">
        <references count="1">
          <reference field="16" count="1">
            <x v="5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76584A-CEC7-4266-9E55-CCB5CF653218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1:L95" firstHeaderRow="1" firstDataRow="2" firstDataCol="1"/>
  <pivotFields count="22">
    <pivotField showAll="0"/>
    <pivotField showAll="0"/>
    <pivotField showAll="0"/>
    <pivotField showAll="0"/>
    <pivotField showAll="0"/>
    <pivotField axis="axisRow" showAll="0" sortType="descending">
      <items count="19">
        <item x="1"/>
        <item x="0"/>
        <item x="4"/>
        <item x="9"/>
        <item x="8"/>
        <item x="6"/>
        <item x="3"/>
        <item x="5"/>
        <item m="1" x="12"/>
        <item x="2"/>
        <item m="1" x="14"/>
        <item x="7"/>
        <item x="10"/>
        <item m="1" x="17"/>
        <item m="1" x="15"/>
        <item m="1" x="16"/>
        <item m="1" x="11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Col" showAll="0" sortType="ascending">
      <items count="45">
        <item m="1" x="22"/>
        <item m="1" x="23"/>
        <item m="1" x="40"/>
        <item m="1" x="35"/>
        <item m="1" x="38"/>
        <item m="1" x="41"/>
        <item m="1" x="14"/>
        <item m="1" x="42"/>
        <item m="1" x="43"/>
        <item m="1" x="36"/>
        <item m="1" x="34"/>
        <item m="1" x="39"/>
        <item m="1" x="37"/>
        <item m="1" x="33"/>
        <item m="1" x="32"/>
        <item m="1" x="20"/>
        <item m="1" x="24"/>
        <item m="1" x="30"/>
        <item m="1" x="29"/>
        <item m="1" x="31"/>
        <item m="1" x="28"/>
        <item m="1" x="13"/>
        <item m="1" x="19"/>
        <item m="1" x="21"/>
        <item m="1" x="26"/>
        <item m="1" x="27"/>
        <item m="1" x="25"/>
        <item m="1" x="17"/>
        <item m="1" x="16"/>
        <item m="1" x="18"/>
        <item m="1" x="15"/>
        <item x="8"/>
        <item m="1" x="12"/>
        <item m="1" x="11"/>
        <item x="6"/>
        <item m="1" x="10"/>
        <item x="7"/>
        <item x="1"/>
        <item x="0"/>
        <item x="3"/>
        <item x="2"/>
        <item x="4"/>
        <item x="5"/>
        <item x="9"/>
        <item t="default"/>
      </items>
    </pivotField>
    <pivotField axis="axisRow" showAll="0" sortType="descending">
      <items count="19">
        <item x="0"/>
        <item x="2"/>
        <item x="3"/>
        <item x="5"/>
        <item x="6"/>
        <item x="1"/>
        <item x="7"/>
        <item x="8"/>
        <item m="1" x="13"/>
        <item x="10"/>
        <item x="4"/>
        <item x="9"/>
        <item m="1" x="11"/>
        <item m="1" x="15"/>
        <item m="1" x="17"/>
        <item m="1" x="16"/>
        <item m="1" x="14"/>
        <item m="1"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2">
    <field x="5"/>
    <field x="16"/>
  </rowFields>
  <rowItems count="53">
    <i>
      <x v="1"/>
    </i>
    <i r="1">
      <x v="1"/>
    </i>
    <i r="1">
      <x v="4"/>
    </i>
    <i r="1">
      <x/>
    </i>
    <i r="1">
      <x v="7"/>
    </i>
    <i>
      <x/>
    </i>
    <i r="1">
      <x v="4"/>
    </i>
    <i r="1">
      <x v="1"/>
    </i>
    <i r="1">
      <x v="7"/>
    </i>
    <i r="1">
      <x/>
    </i>
    <i>
      <x v="2"/>
    </i>
    <i r="1">
      <x v="5"/>
    </i>
    <i r="1">
      <x v="10"/>
    </i>
    <i r="1">
      <x v="6"/>
    </i>
    <i r="1">
      <x v="11"/>
    </i>
    <i r="1">
      <x v="3"/>
    </i>
    <i r="1">
      <x v="2"/>
    </i>
    <i>
      <x v="9"/>
    </i>
    <i r="1">
      <x v="7"/>
    </i>
    <i r="1">
      <x v="1"/>
    </i>
    <i r="1">
      <x/>
    </i>
    <i>
      <x v="11"/>
    </i>
    <i r="1">
      <x v="1"/>
    </i>
    <i r="1">
      <x v="7"/>
    </i>
    <i r="1">
      <x v="4"/>
    </i>
    <i>
      <x v="7"/>
    </i>
    <i r="1">
      <x v="2"/>
    </i>
    <i r="1">
      <x v="10"/>
    </i>
    <i r="1">
      <x v="5"/>
    </i>
    <i r="1">
      <x v="3"/>
    </i>
    <i r="1">
      <x v="11"/>
    </i>
    <i r="1">
      <x v="6"/>
    </i>
    <i>
      <x v="6"/>
    </i>
    <i r="1">
      <x v="5"/>
    </i>
    <i r="1">
      <x v="10"/>
    </i>
    <i r="1">
      <x v="3"/>
    </i>
    <i r="1">
      <x v="11"/>
    </i>
    <i r="1">
      <x v="6"/>
    </i>
    <i r="1">
      <x v="2"/>
    </i>
    <i>
      <x v="4"/>
    </i>
    <i r="1">
      <x v="10"/>
    </i>
    <i r="1">
      <x v="6"/>
    </i>
    <i r="1">
      <x v="11"/>
    </i>
    <i r="1">
      <x v="3"/>
    </i>
    <i>
      <x v="5"/>
    </i>
    <i r="1">
      <x v="3"/>
    </i>
    <i r="1">
      <x v="10"/>
    </i>
    <i r="1">
      <x v="5"/>
    </i>
    <i>
      <x v="3"/>
    </i>
    <i r="1">
      <x v="11"/>
    </i>
    <i>
      <x v="12"/>
    </i>
    <i r="1">
      <x v="9"/>
    </i>
    <i t="grand">
      <x/>
    </i>
  </rowItems>
  <colFields count="1">
    <field x="15"/>
  </colFields>
  <colItems count="11">
    <i>
      <x v="31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colItems>
  <dataFields count="1">
    <dataField name="Suma de Número de riesgos" fld="13" baseField="0" baseItem="0"/>
  </dataFields>
  <formats count="2">
    <format dxfId="1">
      <pivotArea field="5" type="button" dataOnly="0" labelOnly="1" outline="0" axis="axisRow" fieldPosition="0"/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AB6E28-A652-49B6-BE00-146B50F9CEB8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1:L34" firstHeaderRow="1" firstDataRow="2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Col" showAll="0" sortType="ascending">
      <items count="45">
        <item m="1" x="22"/>
        <item m="1" x="23"/>
        <item m="1" x="40"/>
        <item m="1" x="35"/>
        <item m="1" x="38"/>
        <item m="1" x="41"/>
        <item m="1" x="14"/>
        <item m="1" x="42"/>
        <item m="1" x="43"/>
        <item m="1" x="36"/>
        <item m="1" x="34"/>
        <item m="1" x="39"/>
        <item m="1" x="37"/>
        <item m="1" x="33"/>
        <item m="1" x="32"/>
        <item m="1" x="20"/>
        <item m="1" x="24"/>
        <item m="1" x="30"/>
        <item m="1" x="29"/>
        <item m="1" x="31"/>
        <item m="1" x="28"/>
        <item m="1" x="13"/>
        <item m="1" x="19"/>
        <item m="1" x="21"/>
        <item m="1" x="26"/>
        <item m="1" x="27"/>
        <item m="1" x="25"/>
        <item m="1" x="17"/>
        <item m="1" x="16"/>
        <item m="1" x="18"/>
        <item m="1" x="15"/>
        <item x="8"/>
        <item m="1" x="12"/>
        <item m="1" x="11"/>
        <item x="6"/>
        <item m="1" x="10"/>
        <item x="7"/>
        <item x="1"/>
        <item x="0"/>
        <item x="3"/>
        <item x="2"/>
        <item x="4"/>
        <item x="5"/>
        <item x="9"/>
        <item t="default"/>
      </items>
    </pivotField>
    <pivotField axis="axisRow" showAll="0" sortType="descending">
      <items count="19">
        <item x="0"/>
        <item x="2"/>
        <item x="3"/>
        <item x="5"/>
        <item x="6"/>
        <item x="1"/>
        <item x="7"/>
        <item x="8"/>
        <item h="1" m="1" x="13"/>
        <item x="10"/>
        <item x="4"/>
        <item x="9"/>
        <item m="1" x="11"/>
        <item m="1" x="15"/>
        <item h="1" m="1" x="17"/>
        <item h="1" m="1" x="16"/>
        <item h="1" m="1" x="14"/>
        <item h="1" m="1"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16"/>
  </rowFields>
  <rowItems count="12">
    <i>
      <x v="1"/>
    </i>
    <i>
      <x v="4"/>
    </i>
    <i>
      <x/>
    </i>
    <i>
      <x v="7"/>
    </i>
    <i>
      <x v="5"/>
    </i>
    <i>
      <x v="10"/>
    </i>
    <i>
      <x v="6"/>
    </i>
    <i>
      <x v="11"/>
    </i>
    <i>
      <x v="3"/>
    </i>
    <i>
      <x v="2"/>
    </i>
    <i>
      <x v="9"/>
    </i>
    <i t="grand">
      <x/>
    </i>
  </rowItems>
  <colFields count="1">
    <field x="15"/>
  </colFields>
  <colItems count="11">
    <i>
      <x v="31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colItems>
  <dataFields count="1">
    <dataField name="Suma de Número de riesgos" fld="13" baseField="0" baseItem="0"/>
  </dataFields>
  <formats count="3">
    <format dxfId="4">
      <pivotArea field="16" type="button" dataOnly="0" labelOnly="1" outline="0" axis="axisRow" fieldPosition="0"/>
    </format>
    <format dxfId="3">
      <pivotArea dataOnly="0" labelOnly="1" grandCol="1" outline="0" fieldPosition="0"/>
    </format>
    <format dxfId="2">
      <pivotArea dataOnly="0" fieldPosition="0">
        <references count="1">
          <reference field="16" count="1"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F1072-3676-4DCA-9C10-BD9BCA6F2789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K15" firstHeaderRow="1" firstDataRow="2" firstDataCol="1"/>
  <pivotFields count="22"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 sortType="ascending">
      <items count="45">
        <item m="1" x="22"/>
        <item m="1" x="23"/>
        <item m="1" x="40"/>
        <item m="1" x="35"/>
        <item m="1" x="38"/>
        <item m="1" x="41"/>
        <item m="1" x="14"/>
        <item m="1" x="42"/>
        <item m="1" x="43"/>
        <item m="1" x="36"/>
        <item m="1" x="34"/>
        <item m="1" x="39"/>
        <item m="1" x="37"/>
        <item m="1" x="33"/>
        <item m="1" x="32"/>
        <item m="1" x="20"/>
        <item m="1" x="24"/>
        <item m="1" x="30"/>
        <item m="1" x="29"/>
        <item m="1" x="31"/>
        <item m="1" x="28"/>
        <item m="1" x="13"/>
        <item m="1" x="19"/>
        <item m="1" x="21"/>
        <item m="1" x="26"/>
        <item m="1" x="27"/>
        <item m="1" x="25"/>
        <item m="1" x="17"/>
        <item m="1" x="16"/>
        <item m="1" x="18"/>
        <item m="1" x="15"/>
        <item x="8"/>
        <item m="1" x="12"/>
        <item m="1" x="11"/>
        <item x="6"/>
        <item m="1" x="10"/>
        <item x="7"/>
        <item x="1"/>
        <item x="0"/>
        <item x="3"/>
        <item x="2"/>
        <item x="4"/>
        <item x="5"/>
        <item x="9"/>
        <item t="default"/>
      </items>
    </pivotField>
    <pivotField axis="axisRow" showAll="0" sortType="descending">
      <items count="19">
        <item x="0"/>
        <item x="2"/>
        <item x="3"/>
        <item x="5"/>
        <item x="6"/>
        <item x="1"/>
        <item x="7"/>
        <item x="8"/>
        <item h="1" m="1" x="13"/>
        <item h="1" x="10"/>
        <item x="4"/>
        <item x="9"/>
        <item m="1" x="11"/>
        <item m="1" x="15"/>
        <item h="1" m="1" x="17"/>
        <item h="1" m="1" x="16"/>
        <item h="1" m="1" x="14"/>
        <item h="1" m="1"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16"/>
  </rowFields>
  <rowItems count="11">
    <i>
      <x v="1"/>
    </i>
    <i>
      <x/>
    </i>
    <i>
      <x v="7"/>
    </i>
    <i>
      <x v="10"/>
    </i>
    <i>
      <x v="5"/>
    </i>
    <i>
      <x v="11"/>
    </i>
    <i>
      <x v="4"/>
    </i>
    <i>
      <x v="6"/>
    </i>
    <i>
      <x v="3"/>
    </i>
    <i>
      <x v="2"/>
    </i>
    <i t="grand">
      <x/>
    </i>
  </rowItems>
  <colFields count="1">
    <field x="15"/>
  </colFields>
  <colItems count="10">
    <i>
      <x v="31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colItems>
  <dataFields count="1">
    <dataField name="Cuenta de Número del caso" fld="2" subtotal="count" baseField="0" baseItem="0"/>
  </dataFields>
  <formats count="3">
    <format dxfId="7">
      <pivotArea dataOnly="0" labelOnly="1" fieldPosition="0">
        <references count="1">
          <reference field="16" count="1">
            <x v="1"/>
          </reference>
        </references>
      </pivotArea>
    </format>
    <format dxfId="6">
      <pivotArea field="16" type="button" dataOnly="0" labelOnly="1" outline="0" axis="axisRow" fieldPosition="0"/>
    </format>
    <format dxfId="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pivotTable" Target="../pivotTables/pivotTable6.xml"/><Relationship Id="rId7" Type="http://schemas.openxmlformats.org/officeDocument/2006/relationships/control" Target="../activeX/activeX2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4782-552B-4F6F-B539-6E36E12006E1}">
  <sheetPr codeName="Hoja5"/>
  <dimension ref="A1:AB3380"/>
  <sheetViews>
    <sheetView topLeftCell="K1" workbookViewId="0">
      <selection activeCell="Q2" sqref="Q2"/>
    </sheetView>
  </sheetViews>
  <sheetFormatPr baseColWidth="10" defaultColWidth="11.42578125" defaultRowHeight="15" x14ac:dyDescent="0.25"/>
  <cols>
    <col min="1" max="1" width="16.28515625" bestFit="1" customWidth="1"/>
    <col min="2" max="2" width="30" bestFit="1" customWidth="1"/>
    <col min="3" max="3" width="37.140625" bestFit="1" customWidth="1"/>
    <col min="5" max="5" width="62.42578125" bestFit="1" customWidth="1"/>
    <col min="6" max="6" width="11.5703125" bestFit="1" customWidth="1"/>
    <col min="7" max="7" width="18.140625" bestFit="1" customWidth="1"/>
    <col min="8" max="11" width="18.140625" customWidth="1"/>
    <col min="12" max="12" width="13.5703125" customWidth="1"/>
    <col min="13" max="13" width="6.42578125" bestFit="1" customWidth="1"/>
    <col min="17" max="17" width="12.7109375" style="14" bestFit="1" customWidth="1"/>
  </cols>
  <sheetData>
    <row r="1" spans="1:28" s="12" customFormat="1" ht="48" customHeight="1" x14ac:dyDescent="0.25">
      <c r="A1" s="4" t="s">
        <v>0</v>
      </c>
      <c r="B1" s="4" t="s">
        <v>1</v>
      </c>
      <c r="C1" s="5" t="s">
        <v>2</v>
      </c>
      <c r="D1" s="5" t="s">
        <v>3</v>
      </c>
      <c r="E1" s="5" t="s">
        <v>4</v>
      </c>
      <c r="F1" s="6" t="s">
        <v>5</v>
      </c>
      <c r="G1" s="7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9" t="s">
        <v>11</v>
      </c>
      <c r="M1" s="9" t="s">
        <v>12</v>
      </c>
      <c r="N1" s="9" t="s">
        <v>13</v>
      </c>
      <c r="O1" s="10" t="s">
        <v>14</v>
      </c>
      <c r="P1" s="10" t="s">
        <v>15</v>
      </c>
      <c r="Q1" s="15" t="s">
        <v>16</v>
      </c>
      <c r="R1" s="8" t="s">
        <v>17</v>
      </c>
      <c r="S1" s="9" t="s">
        <v>18</v>
      </c>
      <c r="T1" s="10" t="s">
        <v>19</v>
      </c>
      <c r="U1" s="10" t="s">
        <v>19</v>
      </c>
      <c r="V1" s="11" t="s">
        <v>20</v>
      </c>
      <c r="W1" s="11" t="s">
        <v>21</v>
      </c>
      <c r="AA1" s="13" t="s">
        <v>22</v>
      </c>
      <c r="AB1" s="12" t="s">
        <v>23</v>
      </c>
    </row>
    <row r="2" spans="1:28" x14ac:dyDescent="0.25">
      <c r="A2" s="1" t="s">
        <v>24</v>
      </c>
      <c r="C2" t="s">
        <v>25</v>
      </c>
      <c r="D2" t="s">
        <v>26</v>
      </c>
      <c r="E2" t="s">
        <v>27</v>
      </c>
      <c r="F2" t="s">
        <v>28</v>
      </c>
      <c r="G2">
        <v>892</v>
      </c>
      <c r="H2">
        <v>54</v>
      </c>
      <c r="I2">
        <v>11</v>
      </c>
      <c r="J2">
        <v>827</v>
      </c>
      <c r="K2">
        <v>892</v>
      </c>
      <c r="L2" s="3">
        <v>100</v>
      </c>
      <c r="M2" s="3">
        <v>900</v>
      </c>
      <c r="N2" s="3">
        <v>1000</v>
      </c>
      <c r="O2">
        <f>IF(ISBLANK(I2),"",I2-L2)</f>
        <v>-89</v>
      </c>
      <c r="P2">
        <f>IF(ISBLANK(J2),"",J2-M2)</f>
        <v>-73</v>
      </c>
      <c r="Q2" s="16">
        <v>9137683</v>
      </c>
      <c r="R2">
        <f>IF(ISBLANK(Q2), "",SUM(O2:Q2))</f>
        <v>9137521</v>
      </c>
    </row>
    <row r="3" spans="1:28" x14ac:dyDescent="0.25">
      <c r="A3" s="2" t="s">
        <v>29</v>
      </c>
      <c r="C3" t="s">
        <v>30</v>
      </c>
      <c r="D3" t="s">
        <v>31</v>
      </c>
      <c r="E3" t="s">
        <v>32</v>
      </c>
      <c r="F3" t="s">
        <v>33</v>
      </c>
      <c r="G3">
        <v>1</v>
      </c>
      <c r="K3" t="str">
        <f t="shared" ref="K3:K66" si="0">IF(ISBLANK(H3),"",SUM(H3:J3))</f>
        <v/>
      </c>
      <c r="O3" t="str">
        <f t="shared" ref="O3:O66" si="1">IF(ISBLANK(I3),"",I3-L3)</f>
        <v/>
      </c>
      <c r="P3" t="str">
        <f t="shared" ref="P3:P66" si="2">IF(ISBLANK(J3),"",J3-M3)</f>
        <v/>
      </c>
      <c r="Q3" s="14">
        <v>6746301</v>
      </c>
      <c r="R3">
        <f>IF(ISBLANK(Q3)," ",SUM(O3:Q3))</f>
        <v>6746301</v>
      </c>
    </row>
    <row r="4" spans="1:28" x14ac:dyDescent="0.25">
      <c r="A4" s="2"/>
      <c r="C4" t="str">
        <f>IF(ISBLANK(A4),"",_xlfn.XLOOKUP(A4,Exportado!C:C,Exportado!#REF!,"N/A",0))</f>
        <v/>
      </c>
      <c r="D4" t="str">
        <f>IF(ISBLANK(A4),"",_xlfn.XLOOKUP(A4,Exportado!C:C,Exportado!F:F,"N/A",0))</f>
        <v/>
      </c>
      <c r="E4" t="str">
        <f>IF(ISBLANK(A4), "", INDEX(Exportado!B:B, MATCH(A4, Exportado!C:C, 0), 1))</f>
        <v/>
      </c>
      <c r="F4" t="str">
        <f>IF(ISBLANK(A4),"",_xlfn.XLOOKUP(A4,Exportado!C:C,Exportado!H:H,"N/A",0))</f>
        <v/>
      </c>
      <c r="G4" t="str">
        <f>IF(ISBLANK(A4),"",_xlfn.XLOOKUP(A4,Exportado!C:C,Exportado!N:N,"N/A",0))</f>
        <v/>
      </c>
      <c r="K4" t="str">
        <f t="shared" si="0"/>
        <v/>
      </c>
      <c r="L4" t="str">
        <f>IF(ISBLANK(A4),"",_xlfn.XLOOKUP(A4,Exportado!C:C,Exportado!K:K,"N/A",0))</f>
        <v/>
      </c>
      <c r="O4" t="str">
        <f t="shared" si="1"/>
        <v/>
      </c>
      <c r="P4" t="str">
        <f t="shared" si="2"/>
        <v/>
      </c>
      <c r="Q4" s="14" t="str">
        <f>IF(ISBLANK(A4),"",_xlfn.XLOOKUP(A4,Exportado!C:C,Exportado!K:K,"N/A",0))</f>
        <v/>
      </c>
    </row>
    <row r="5" spans="1:28" x14ac:dyDescent="0.25">
      <c r="A5" s="2"/>
      <c r="C5" t="str">
        <f>IF(ISBLANK(A5),"",_xlfn.XLOOKUP(A5,Exportado!C:C,Exportado!#REF!,"N/A",0))</f>
        <v/>
      </c>
      <c r="D5" t="str">
        <f>IF(ISBLANK(A5),"",_xlfn.XLOOKUP(A5,Exportado!C:C,Exportado!F:F,"N/A",0))</f>
        <v/>
      </c>
      <c r="E5" t="str">
        <f>IF(ISBLANK(A5), "", INDEX(Exportado!B:B, MATCH(A5, Exportado!C:C, 0), 1))</f>
        <v/>
      </c>
      <c r="F5" t="str">
        <f>IF(ISBLANK(A5),"",_xlfn.XLOOKUP(A5,Exportado!C:C,Exportado!H:H,"N/A",0))</f>
        <v/>
      </c>
      <c r="G5" t="str">
        <f>IF(ISBLANK(A5),"",_xlfn.XLOOKUP(A5,Exportado!C:C,Exportado!N:N,"N/A",0))</f>
        <v/>
      </c>
      <c r="K5" t="str">
        <f t="shared" si="0"/>
        <v/>
      </c>
      <c r="L5" t="str">
        <f>IF(ISBLANK(A5),"",_xlfn.XLOOKUP(A5,Exportado!C:C,Exportado!K:K,"N/A",0))</f>
        <v/>
      </c>
      <c r="O5" t="str">
        <f t="shared" si="1"/>
        <v/>
      </c>
      <c r="P5" t="str">
        <f t="shared" si="2"/>
        <v/>
      </c>
      <c r="Q5" s="14" t="str">
        <f>IF(ISBLANK(A5),"",_xlfn.XLOOKUP(A5,Exportado!C:C,Exportado!K:K,"N/A",0))</f>
        <v/>
      </c>
      <c r="R5" t="str">
        <f>IF(ISBLANK(A5),"",_xlfn.XLOOKUP(A5,Exportado!C:C,Exportado!K:K,"N/A",0))</f>
        <v/>
      </c>
    </row>
    <row r="6" spans="1:28" x14ac:dyDescent="0.25">
      <c r="C6" t="str">
        <f>IF(ISBLANK(A6),"",_xlfn.XLOOKUP(A6,Exportado!C:C,Exportado!#REF!,"N/A",0))</f>
        <v/>
      </c>
      <c r="D6" t="str">
        <f>IF(ISBLANK(A6),"",_xlfn.XLOOKUP(A6,Exportado!C:C,Exportado!F:F,"N/A",0))</f>
        <v/>
      </c>
      <c r="E6" t="str">
        <f>IF(ISBLANK(A6), "", INDEX(Exportado!B:B, MATCH(A6, Exportado!C:C, 0), 1))</f>
        <v/>
      </c>
      <c r="F6" t="str">
        <f>IF(ISBLANK(A6),"",_xlfn.XLOOKUP(A6,Exportado!C:C,Exportado!H:H,"N/A",0))</f>
        <v/>
      </c>
      <c r="G6" t="str">
        <f>IF(ISBLANK(A6),"",_xlfn.XLOOKUP(A6,Exportado!C:C,Exportado!N:N,"N/A",0))</f>
        <v/>
      </c>
      <c r="K6" t="str">
        <f t="shared" si="0"/>
        <v/>
      </c>
      <c r="L6" t="str">
        <f>IF(ISBLANK(A6),"",_xlfn.XLOOKUP(A6,Exportado!C:C,Exportado!K:K,"N/A",0))</f>
        <v/>
      </c>
      <c r="O6" t="str">
        <f t="shared" si="1"/>
        <v/>
      </c>
      <c r="P6" t="str">
        <f t="shared" si="2"/>
        <v/>
      </c>
      <c r="Q6" s="14" t="str">
        <f>IF(ISBLANK(A6),"",_xlfn.XLOOKUP(A6,Exportado!C:C,Exportado!K:K,"N/A",0))</f>
        <v/>
      </c>
      <c r="R6" t="str">
        <f>IF(ISBLANK(A6),"",_xlfn.XLOOKUP(A6,Exportado!C:C,Exportado!K:K,"N/A",0))</f>
        <v/>
      </c>
    </row>
    <row r="7" spans="1:28" x14ac:dyDescent="0.25">
      <c r="C7" t="str">
        <f>IF(ISBLANK(A7),"",_xlfn.XLOOKUP(A7,Exportado!C:C,Exportado!#REF!,"N/A",0))</f>
        <v/>
      </c>
      <c r="D7" t="str">
        <f>IF(ISBLANK(A7),"",_xlfn.XLOOKUP(A7,Exportado!C:C,Exportado!F:F,"N/A",0))</f>
        <v/>
      </c>
      <c r="E7" t="str">
        <f>IF(ISBLANK(A7), "", INDEX(Exportado!B:B, MATCH(A7, Exportado!C:C, 0), 1))</f>
        <v/>
      </c>
      <c r="F7" t="str">
        <f>IF(ISBLANK(A7),"",_xlfn.XLOOKUP(A7,Exportado!C:C,Exportado!H:H,"N/A",0))</f>
        <v/>
      </c>
      <c r="G7" t="str">
        <f>IF(ISBLANK(A7),"",_xlfn.XLOOKUP(A7,Exportado!C:C,Exportado!N:N,"N/A",0))</f>
        <v/>
      </c>
      <c r="K7" t="str">
        <f t="shared" si="0"/>
        <v/>
      </c>
      <c r="L7" t="str">
        <f>IF(ISBLANK(A7),"",_xlfn.XLOOKUP(A7,Exportado!C:C,Exportado!K:K,"N/A",0))</f>
        <v/>
      </c>
      <c r="O7" t="str">
        <f t="shared" si="1"/>
        <v/>
      </c>
      <c r="P7" t="str">
        <f t="shared" si="2"/>
        <v/>
      </c>
      <c r="Q7" s="14" t="str">
        <f>IF(ISBLANK(A7),"",_xlfn.XLOOKUP(A7,Exportado!C:C,Exportado!K:K,"N/A",0))</f>
        <v/>
      </c>
      <c r="R7" t="str">
        <f>IF(ISBLANK(A7),"",_xlfn.XLOOKUP(A7,Exportado!C:C,Exportado!K:K,"N/A",0))</f>
        <v/>
      </c>
    </row>
    <row r="8" spans="1:28" x14ac:dyDescent="0.25">
      <c r="C8" t="str">
        <f>IF(ISBLANK(A8),"",_xlfn.XLOOKUP(A8,Exportado!C:C,Exportado!#REF!,"N/A",0))</f>
        <v/>
      </c>
      <c r="D8" t="str">
        <f>IF(ISBLANK(A8),"",_xlfn.XLOOKUP(A8,Exportado!C:C,Exportado!F:F,"N/A",0))</f>
        <v/>
      </c>
      <c r="E8" t="str">
        <f>IF(ISBLANK(A8), "", INDEX(Exportado!B:B, MATCH(A8, Exportado!C:C, 0), 1))</f>
        <v/>
      </c>
      <c r="F8" t="str">
        <f>IF(ISBLANK(A8),"",_xlfn.XLOOKUP(A8,Exportado!C:C,Exportado!H:H,"N/A",0))</f>
        <v/>
      </c>
      <c r="G8" t="str">
        <f>IF(ISBLANK(A8),"",_xlfn.XLOOKUP(A8,Exportado!C:C,Exportado!N:N,"N/A",0))</f>
        <v/>
      </c>
      <c r="K8" t="str">
        <f t="shared" si="0"/>
        <v/>
      </c>
      <c r="L8" t="str">
        <f>IF(ISBLANK(A8),"",_xlfn.XLOOKUP(A8,Exportado!C:C,Exportado!K:K,"N/A",0))</f>
        <v/>
      </c>
      <c r="O8" t="str">
        <f t="shared" si="1"/>
        <v/>
      </c>
      <c r="P8" t="str">
        <f t="shared" si="2"/>
        <v/>
      </c>
      <c r="Q8" s="14" t="str">
        <f>IF(ISBLANK(A8),"",_xlfn.XLOOKUP(A8,Exportado!C:C,Exportado!K:K,"N/A",0))</f>
        <v/>
      </c>
      <c r="R8" t="str">
        <f>IF(ISBLANK(A8),"",_xlfn.XLOOKUP(A8,Exportado!C:C,Exportado!K:K,"N/A",0))</f>
        <v/>
      </c>
    </row>
    <row r="9" spans="1:28" x14ac:dyDescent="0.25">
      <c r="C9" t="str">
        <f>IF(ISBLANK(A9),"",_xlfn.XLOOKUP(A9,Exportado!C:C,Exportado!#REF!,"N/A",0))</f>
        <v/>
      </c>
      <c r="D9" t="str">
        <f>IF(ISBLANK(A9),"",_xlfn.XLOOKUP(A9,Exportado!C:C,Exportado!F:F,"N/A",0))</f>
        <v/>
      </c>
      <c r="E9" t="str">
        <f>IF(ISBLANK(A9), "", INDEX(Exportado!B:B, MATCH(A9, Exportado!C:C, 0), 1))</f>
        <v/>
      </c>
      <c r="F9" t="str">
        <f>IF(ISBLANK(A9),"",_xlfn.XLOOKUP(A9,Exportado!C:C,Exportado!H:H,"N/A",0))</f>
        <v/>
      </c>
      <c r="G9" t="str">
        <f>IF(ISBLANK(A9),"",_xlfn.XLOOKUP(A9,Exportado!C:C,Exportado!N:N,"N/A",0))</f>
        <v/>
      </c>
      <c r="K9" t="str">
        <f t="shared" si="0"/>
        <v/>
      </c>
      <c r="L9" t="str">
        <f>IF(ISBLANK(A9),"",_xlfn.XLOOKUP(A9,Exportado!C:C,Exportado!K:K,"N/A",0))</f>
        <v/>
      </c>
      <c r="O9" t="str">
        <f t="shared" si="1"/>
        <v/>
      </c>
      <c r="P9" t="str">
        <f t="shared" si="2"/>
        <v/>
      </c>
      <c r="Q9" s="14" t="str">
        <f>IF(ISBLANK(A9),"",_xlfn.XLOOKUP(A9,Exportado!C:C,Exportado!K:K,"N/A",0))</f>
        <v/>
      </c>
      <c r="R9" t="str">
        <f>IF(ISBLANK(A9),"",_xlfn.XLOOKUP(A9,Exportado!C:C,Exportado!K:K,"N/A",0))</f>
        <v/>
      </c>
    </row>
    <row r="10" spans="1:28" x14ac:dyDescent="0.25">
      <c r="C10" t="str">
        <f>IF(ISBLANK(A10),"",_xlfn.XLOOKUP(A10,Exportado!C:C,Exportado!#REF!,"N/A",0))</f>
        <v/>
      </c>
      <c r="D10" t="str">
        <f>IF(ISBLANK(A10),"",_xlfn.XLOOKUP(A10,Exportado!C:C,Exportado!F:F,"N/A",0))</f>
        <v/>
      </c>
      <c r="E10" t="str">
        <f>IF(ISBLANK(A10), "", INDEX(Exportado!B:B, MATCH(A10, Exportado!C:C, 0), 1))</f>
        <v/>
      </c>
      <c r="F10" t="str">
        <f>IF(ISBLANK(A10),"",_xlfn.XLOOKUP(A10,Exportado!C:C,Exportado!H:H,"N/A",0))</f>
        <v/>
      </c>
      <c r="G10" t="str">
        <f>IF(ISBLANK(A10),"",_xlfn.XLOOKUP(A10,Exportado!C:C,Exportado!N:N,"N/A",0))</f>
        <v/>
      </c>
      <c r="K10" t="str">
        <f t="shared" si="0"/>
        <v/>
      </c>
      <c r="L10" t="str">
        <f>IF(ISBLANK(A10),"",_xlfn.XLOOKUP(A10,Exportado!C:C,Exportado!K:K,"N/A",0))</f>
        <v/>
      </c>
      <c r="O10" t="str">
        <f t="shared" si="1"/>
        <v/>
      </c>
      <c r="P10" t="str">
        <f t="shared" si="2"/>
        <v/>
      </c>
      <c r="Q10" s="14" t="str">
        <f>IF(ISBLANK(A10),"",_xlfn.XLOOKUP(A10,Exportado!C:C,Exportado!K:K,"N/A",0))</f>
        <v/>
      </c>
      <c r="R10" t="str">
        <f>IF(ISBLANK(A10),"",_xlfn.XLOOKUP(A10,Exportado!C:C,Exportado!K:K,"N/A",0))</f>
        <v/>
      </c>
    </row>
    <row r="11" spans="1:28" x14ac:dyDescent="0.25">
      <c r="C11" t="str">
        <f>IF(ISBLANK(A11),"",_xlfn.XLOOKUP(A11,Exportado!C:C,Exportado!#REF!,"N/A",0))</f>
        <v/>
      </c>
      <c r="D11" t="str">
        <f>IF(ISBLANK(A11),"",_xlfn.XLOOKUP(A11,Exportado!C:C,Exportado!F:F,"N/A",0))</f>
        <v/>
      </c>
      <c r="E11" t="str">
        <f>IF(ISBLANK(A11), "", INDEX(Exportado!B:B, MATCH(A11, Exportado!C:C, 0), 1))</f>
        <v/>
      </c>
      <c r="F11" t="str">
        <f>IF(ISBLANK(A11),"",_xlfn.XLOOKUP(A11,Exportado!C:C,Exportado!H:H,"N/A",0))</f>
        <v/>
      </c>
      <c r="G11" t="str">
        <f>IF(ISBLANK(A11),"",_xlfn.XLOOKUP(A11,Exportado!C:C,Exportado!N:N,"N/A",0))</f>
        <v/>
      </c>
      <c r="K11" t="str">
        <f t="shared" si="0"/>
        <v/>
      </c>
      <c r="L11" t="str">
        <f>IF(ISBLANK(A11),"",_xlfn.XLOOKUP(A11,Exportado!C:C,Exportado!K:K,"N/A",0))</f>
        <v/>
      </c>
      <c r="O11" t="str">
        <f t="shared" si="1"/>
        <v/>
      </c>
      <c r="P11" t="str">
        <f t="shared" si="2"/>
        <v/>
      </c>
      <c r="Q11" s="14" t="str">
        <f>IF(ISBLANK(A11),"",_xlfn.XLOOKUP(A11,Exportado!C:C,Exportado!K:K,"N/A",0))</f>
        <v/>
      </c>
      <c r="R11" t="str">
        <f>IF(ISBLANK(A11),"",_xlfn.XLOOKUP(A11,Exportado!C:C,Exportado!K:K,"N/A",0))</f>
        <v/>
      </c>
    </row>
    <row r="12" spans="1:28" x14ac:dyDescent="0.25">
      <c r="C12" t="str">
        <f>IF(ISBLANK(A12),"",_xlfn.XLOOKUP(A12,Exportado!C:C,Exportado!#REF!,"N/A",0))</f>
        <v/>
      </c>
      <c r="D12" t="str">
        <f>IF(ISBLANK(A12),"",_xlfn.XLOOKUP(A12,Exportado!C:C,Exportado!F:F,"N/A",0))</f>
        <v/>
      </c>
      <c r="E12" t="str">
        <f>IF(ISBLANK(A12), "", INDEX(Exportado!B:B, MATCH(A12, Exportado!C:C, 0), 1))</f>
        <v/>
      </c>
      <c r="F12" t="str">
        <f>IF(ISBLANK(A12),"",_xlfn.XLOOKUP(A12,Exportado!C:C,Exportado!H:H,"N/A",0))</f>
        <v/>
      </c>
      <c r="G12" t="str">
        <f>IF(ISBLANK(A12),"",_xlfn.XLOOKUP(A12,Exportado!C:C,Exportado!N:N,"N/A",0))</f>
        <v/>
      </c>
      <c r="K12" t="str">
        <f t="shared" si="0"/>
        <v/>
      </c>
      <c r="L12" t="str">
        <f>IF(ISBLANK(A12),"",_xlfn.XLOOKUP(A12,Exportado!C:C,Exportado!K:K,"N/A",0))</f>
        <v/>
      </c>
      <c r="O12" t="str">
        <f t="shared" si="1"/>
        <v/>
      </c>
      <c r="P12" t="str">
        <f t="shared" si="2"/>
        <v/>
      </c>
      <c r="Q12" s="14" t="str">
        <f>IF(ISBLANK(A12),"",_xlfn.XLOOKUP(A12,Exportado!C:C,Exportado!K:K,"N/A",0))</f>
        <v/>
      </c>
      <c r="R12" t="str">
        <f>IF(ISBLANK(A12),"",_xlfn.XLOOKUP(A12,Exportado!C:C,Exportado!K:K,"N/A",0))</f>
        <v/>
      </c>
    </row>
    <row r="13" spans="1:28" x14ac:dyDescent="0.25">
      <c r="C13" t="str">
        <f>IF(ISBLANK(A13),"",_xlfn.XLOOKUP(A13,Exportado!C:C,Exportado!#REF!,"N/A",0))</f>
        <v/>
      </c>
      <c r="D13" t="str">
        <f>IF(ISBLANK(A13),"",_xlfn.XLOOKUP(A13,Exportado!C:C,Exportado!F:F,"N/A",0))</f>
        <v/>
      </c>
      <c r="E13" t="str">
        <f>IF(ISBLANK(A13), "", INDEX(Exportado!B:B, MATCH(A13, Exportado!C:C, 0), 1))</f>
        <v/>
      </c>
      <c r="F13" t="str">
        <f>IF(ISBLANK(A13),"",_xlfn.XLOOKUP(A13,Exportado!C:C,Exportado!H:H,"N/A",0))</f>
        <v/>
      </c>
      <c r="G13" t="str">
        <f>IF(ISBLANK(A13),"",_xlfn.XLOOKUP(A13,Exportado!C:C,Exportado!N:N,"N/A",0))</f>
        <v/>
      </c>
      <c r="K13" t="str">
        <f t="shared" si="0"/>
        <v/>
      </c>
      <c r="L13" t="str">
        <f>IF(ISBLANK(A13),"",_xlfn.XLOOKUP(A13,Exportado!C:C,Exportado!K:K,"N/A",0))</f>
        <v/>
      </c>
      <c r="O13" t="str">
        <f t="shared" si="1"/>
        <v/>
      </c>
      <c r="P13" t="str">
        <f t="shared" si="2"/>
        <v/>
      </c>
      <c r="Q13" s="14" t="str">
        <f>IF(ISBLANK(A13),"",_xlfn.XLOOKUP(A13,Exportado!C:C,Exportado!K:K,"N/A",0))</f>
        <v/>
      </c>
      <c r="R13" t="str">
        <f>IF(ISBLANK(A13),"",_xlfn.XLOOKUP(A13,Exportado!C:C,Exportado!K:K,"N/A",0))</f>
        <v/>
      </c>
    </row>
    <row r="14" spans="1:28" x14ac:dyDescent="0.25">
      <c r="C14" t="str">
        <f>IF(ISBLANK(A14),"",_xlfn.XLOOKUP(A14,Exportado!C:C,Exportado!#REF!,"N/A",0))</f>
        <v/>
      </c>
      <c r="D14" t="str">
        <f>IF(ISBLANK(A14),"",_xlfn.XLOOKUP(A14,Exportado!C:C,Exportado!F:F,"N/A",0))</f>
        <v/>
      </c>
      <c r="E14" t="str">
        <f>IF(ISBLANK(A14), "", INDEX(Exportado!B:B, MATCH(A14, Exportado!C:C, 0), 1))</f>
        <v/>
      </c>
      <c r="F14" t="str">
        <f>IF(ISBLANK(A14),"",_xlfn.XLOOKUP(A14,Exportado!C:C,Exportado!H:H,"N/A",0))</f>
        <v/>
      </c>
      <c r="G14" t="str">
        <f>IF(ISBLANK(A14),"",_xlfn.XLOOKUP(A14,Exportado!C:C,Exportado!N:N,"N/A",0))</f>
        <v/>
      </c>
      <c r="K14" t="str">
        <f t="shared" si="0"/>
        <v/>
      </c>
      <c r="L14" t="str">
        <f>IF(ISBLANK(A14),"",_xlfn.XLOOKUP(A14,Exportado!C:C,Exportado!K:K,"N/A",0))</f>
        <v/>
      </c>
      <c r="O14" t="str">
        <f t="shared" si="1"/>
        <v/>
      </c>
      <c r="P14" t="str">
        <f t="shared" si="2"/>
        <v/>
      </c>
      <c r="Q14" s="14" t="str">
        <f>IF(ISBLANK(A14),"",_xlfn.XLOOKUP(A14,Exportado!C:C,Exportado!K:K,"N/A",0))</f>
        <v/>
      </c>
      <c r="R14" t="str">
        <f>IF(ISBLANK(A14),"",_xlfn.XLOOKUP(A14,Exportado!C:C,Exportado!K:K,"N/A",0))</f>
        <v/>
      </c>
    </row>
    <row r="15" spans="1:28" x14ac:dyDescent="0.25">
      <c r="C15" t="str">
        <f>IF(ISBLANK(A15),"",_xlfn.XLOOKUP(A15,Exportado!C:C,Exportado!#REF!,"N/A",0))</f>
        <v/>
      </c>
      <c r="D15" t="str">
        <f>IF(ISBLANK(A15),"",_xlfn.XLOOKUP(A15,Exportado!C:C,Exportado!F:F,"N/A",0))</f>
        <v/>
      </c>
      <c r="E15" t="str">
        <f>IF(ISBLANK(A15), "", INDEX(Exportado!B:B, MATCH(A15, Exportado!C:C, 0), 1))</f>
        <v/>
      </c>
      <c r="F15" t="str">
        <f>IF(ISBLANK(A15),"",_xlfn.XLOOKUP(A15,Exportado!C:C,Exportado!H:H,"N/A",0))</f>
        <v/>
      </c>
      <c r="G15" t="str">
        <f>IF(ISBLANK(A15),"",_xlfn.XLOOKUP(A15,Exportado!C:C,Exportado!N:N,"N/A",0))</f>
        <v/>
      </c>
      <c r="K15" t="str">
        <f t="shared" si="0"/>
        <v/>
      </c>
      <c r="L15" t="str">
        <f>IF(ISBLANK(A15),"",_xlfn.XLOOKUP(A15,Exportado!C:C,Exportado!K:K,"N/A",0))</f>
        <v/>
      </c>
      <c r="O15" t="str">
        <f t="shared" si="1"/>
        <v/>
      </c>
      <c r="P15" t="str">
        <f t="shared" si="2"/>
        <v/>
      </c>
      <c r="Q15" s="14" t="str">
        <f>IF(ISBLANK(A15),"",_xlfn.XLOOKUP(A15,Exportado!C:C,Exportado!K:K,"N/A",0))</f>
        <v/>
      </c>
      <c r="R15" t="str">
        <f>IF(ISBLANK(A15),"",_xlfn.XLOOKUP(A15,Exportado!C:C,Exportado!K:K,"N/A",0))</f>
        <v/>
      </c>
    </row>
    <row r="16" spans="1:28" x14ac:dyDescent="0.25">
      <c r="C16" t="str">
        <f>IF(ISBLANK(A16),"",_xlfn.XLOOKUP(A16,Exportado!C:C,Exportado!#REF!,"N/A",0))</f>
        <v/>
      </c>
      <c r="D16" t="str">
        <f>IF(ISBLANK(A16),"",_xlfn.XLOOKUP(A16,Exportado!C:C,Exportado!F:F,"N/A",0))</f>
        <v/>
      </c>
      <c r="E16" t="str">
        <f>IF(ISBLANK(A16), "", INDEX(Exportado!B:B, MATCH(A16, Exportado!C:C, 0), 1))</f>
        <v/>
      </c>
      <c r="F16" t="str">
        <f>IF(ISBLANK(A16),"",_xlfn.XLOOKUP(A16,Exportado!C:C,Exportado!H:H,"N/A",0))</f>
        <v/>
      </c>
      <c r="G16" t="str">
        <f>IF(ISBLANK(A16),"",_xlfn.XLOOKUP(A16,Exportado!C:C,Exportado!N:N,"N/A",0))</f>
        <v/>
      </c>
      <c r="K16" t="str">
        <f t="shared" si="0"/>
        <v/>
      </c>
      <c r="L16" t="str">
        <f>IF(ISBLANK(A16),"",_xlfn.XLOOKUP(A16,Exportado!C:C,Exportado!K:K,"N/A",0))</f>
        <v/>
      </c>
      <c r="O16" t="str">
        <f t="shared" si="1"/>
        <v/>
      </c>
      <c r="P16" t="str">
        <f t="shared" si="2"/>
        <v/>
      </c>
      <c r="Q16" s="14" t="str">
        <f>IF(ISBLANK(A16),"",_xlfn.XLOOKUP(A16,Exportado!C:C,Exportado!K:K,"N/A",0))</f>
        <v/>
      </c>
      <c r="R16" t="str">
        <f>IF(ISBLANK(A16),"",_xlfn.XLOOKUP(A16,Exportado!C:C,Exportado!K:K,"N/A",0))</f>
        <v/>
      </c>
    </row>
    <row r="17" spans="3:18" x14ac:dyDescent="0.25">
      <c r="C17" t="str">
        <f>IF(ISBLANK(A17),"",_xlfn.XLOOKUP(A17,Exportado!C:C,Exportado!#REF!,"N/A",0))</f>
        <v/>
      </c>
      <c r="D17" t="str">
        <f>IF(ISBLANK(A17),"",_xlfn.XLOOKUP(A17,Exportado!C:C,Exportado!F:F,"N/A",0))</f>
        <v/>
      </c>
      <c r="E17" t="str">
        <f>IF(ISBLANK(A17), "", INDEX(Exportado!B:B, MATCH(A17, Exportado!C:C, 0), 1))</f>
        <v/>
      </c>
      <c r="F17" t="str">
        <f>IF(ISBLANK(A17),"",_xlfn.XLOOKUP(A17,Exportado!C:C,Exportado!H:H,"N/A",0))</f>
        <v/>
      </c>
      <c r="G17" t="str">
        <f>IF(ISBLANK(A17),"",_xlfn.XLOOKUP(A17,Exportado!C:C,Exportado!N:N,"N/A",0))</f>
        <v/>
      </c>
      <c r="K17" t="str">
        <f t="shared" si="0"/>
        <v/>
      </c>
      <c r="L17" t="str">
        <f>IF(ISBLANK(A17),"",_xlfn.XLOOKUP(A17,Exportado!C:C,Exportado!K:K,"N/A",0))</f>
        <v/>
      </c>
      <c r="O17" t="str">
        <f t="shared" si="1"/>
        <v/>
      </c>
      <c r="P17" t="str">
        <f t="shared" si="2"/>
        <v/>
      </c>
      <c r="Q17" s="14" t="str">
        <f>IF(ISBLANK(A17),"",_xlfn.XLOOKUP(A17,Exportado!C:C,Exportado!K:K,"N/A",0))</f>
        <v/>
      </c>
      <c r="R17" t="str">
        <f>IF(ISBLANK(A17),"",_xlfn.XLOOKUP(A17,Exportado!C:C,Exportado!K:K,"N/A",0))</f>
        <v/>
      </c>
    </row>
    <row r="18" spans="3:18" x14ac:dyDescent="0.25">
      <c r="C18" t="str">
        <f>IF(ISBLANK(A18),"",_xlfn.XLOOKUP(A18,Exportado!C:C,Exportado!#REF!,"N/A",0))</f>
        <v/>
      </c>
      <c r="D18" t="str">
        <f>IF(ISBLANK(A18),"",_xlfn.XLOOKUP(A18,Exportado!C:C,Exportado!F:F,"N/A",0))</f>
        <v/>
      </c>
      <c r="E18" t="str">
        <f>IF(ISBLANK(A18), "", INDEX(Exportado!B:B, MATCH(A18, Exportado!C:C, 0), 1))</f>
        <v/>
      </c>
      <c r="F18" t="str">
        <f>IF(ISBLANK(A18),"",_xlfn.XLOOKUP(A18,Exportado!C:C,Exportado!H:H,"N/A",0))</f>
        <v/>
      </c>
      <c r="G18" t="str">
        <f>IF(ISBLANK(A18),"",_xlfn.XLOOKUP(A18,Exportado!C:C,Exportado!N:N,"N/A",0))</f>
        <v/>
      </c>
      <c r="K18" t="str">
        <f t="shared" si="0"/>
        <v/>
      </c>
      <c r="L18" t="str">
        <f>IF(ISBLANK(A18),"",_xlfn.XLOOKUP(A18,Exportado!C:C,Exportado!K:K,"N/A",0))</f>
        <v/>
      </c>
      <c r="O18" t="str">
        <f t="shared" si="1"/>
        <v/>
      </c>
      <c r="P18" t="str">
        <f t="shared" si="2"/>
        <v/>
      </c>
      <c r="Q18" s="14" t="str">
        <f>IF(ISBLANK(A18),"",_xlfn.XLOOKUP(A18,Exportado!C:C,Exportado!K:K,"N/A",0))</f>
        <v/>
      </c>
      <c r="R18" t="str">
        <f>IF(ISBLANK(A18),"",_xlfn.XLOOKUP(A18,Exportado!C:C,Exportado!K:K,"N/A",0))</f>
        <v/>
      </c>
    </row>
    <row r="19" spans="3:18" x14ac:dyDescent="0.25">
      <c r="C19" t="str">
        <f>IF(ISBLANK(A19),"",_xlfn.XLOOKUP(A19,Exportado!C:C,Exportado!#REF!,"N/A",0))</f>
        <v/>
      </c>
      <c r="D19" t="str">
        <f>IF(ISBLANK(A19),"",_xlfn.XLOOKUP(A19,Exportado!C:C,Exportado!F:F,"N/A",0))</f>
        <v/>
      </c>
      <c r="E19" t="str">
        <f>IF(ISBLANK(A19), "", INDEX(Exportado!B:B, MATCH(A19, Exportado!C:C, 0), 1))</f>
        <v/>
      </c>
      <c r="F19" t="str">
        <f>IF(ISBLANK(A19),"",_xlfn.XLOOKUP(A19,Exportado!C:C,Exportado!H:H,"N/A",0))</f>
        <v/>
      </c>
      <c r="G19" t="str">
        <f>IF(ISBLANK(A19),"",_xlfn.XLOOKUP(A19,Exportado!C:C,Exportado!N:N,"N/A",0))</f>
        <v/>
      </c>
      <c r="K19" t="str">
        <f t="shared" si="0"/>
        <v/>
      </c>
      <c r="L19" t="str">
        <f>IF(ISBLANK(A19),"",_xlfn.XLOOKUP(A19,Exportado!C:C,Exportado!K:K,"N/A",0))</f>
        <v/>
      </c>
      <c r="O19" t="str">
        <f t="shared" si="1"/>
        <v/>
      </c>
      <c r="P19" t="str">
        <f t="shared" si="2"/>
        <v/>
      </c>
      <c r="Q19" s="14" t="str">
        <f>IF(ISBLANK(A19),"",_xlfn.XLOOKUP(A19,Exportado!C:C,Exportado!K:K,"N/A",0))</f>
        <v/>
      </c>
      <c r="R19" t="str">
        <f>IF(ISBLANK(A19),"",_xlfn.XLOOKUP(A19,Exportado!C:C,Exportado!K:K,"N/A",0))</f>
        <v/>
      </c>
    </row>
    <row r="20" spans="3:18" x14ac:dyDescent="0.25">
      <c r="C20" t="str">
        <f>IF(ISBLANK(A20),"",_xlfn.XLOOKUP(A20,Exportado!C:C,Exportado!#REF!,"N/A",0))</f>
        <v/>
      </c>
      <c r="D20" t="str">
        <f>IF(ISBLANK(A20),"",_xlfn.XLOOKUP(A20,Exportado!C:C,Exportado!F:F,"N/A",0))</f>
        <v/>
      </c>
      <c r="E20" t="str">
        <f>IF(ISBLANK(A20), "", INDEX(Exportado!B:B, MATCH(A20, Exportado!C:C, 0), 1))</f>
        <v/>
      </c>
      <c r="F20" t="str">
        <f>IF(ISBLANK(A20),"",_xlfn.XLOOKUP(A20,Exportado!C:C,Exportado!H:H,"N/A",0))</f>
        <v/>
      </c>
      <c r="G20" t="str">
        <f>IF(ISBLANK(A20),"",_xlfn.XLOOKUP(A20,Exportado!C:C,Exportado!N:N,"N/A",0))</f>
        <v/>
      </c>
      <c r="K20" t="str">
        <f t="shared" si="0"/>
        <v/>
      </c>
      <c r="L20" t="str">
        <f>IF(ISBLANK(A20),"",_xlfn.XLOOKUP(A20,Exportado!C:C,Exportado!K:K,"N/A",0))</f>
        <v/>
      </c>
      <c r="O20" t="str">
        <f t="shared" si="1"/>
        <v/>
      </c>
      <c r="P20" t="str">
        <f t="shared" si="2"/>
        <v/>
      </c>
      <c r="Q20" s="14" t="str">
        <f>IF(ISBLANK(A20),"",_xlfn.XLOOKUP(A20,Exportado!C:C,Exportado!K:K,"N/A",0))</f>
        <v/>
      </c>
      <c r="R20" t="str">
        <f>IF(ISBLANK(A20),"",_xlfn.XLOOKUP(A20,Exportado!C:C,Exportado!K:K,"N/A",0))</f>
        <v/>
      </c>
    </row>
    <row r="21" spans="3:18" x14ac:dyDescent="0.25">
      <c r="C21" t="str">
        <f>IF(ISBLANK(A21),"",_xlfn.XLOOKUP(A21,Exportado!C:C,Exportado!#REF!,"N/A",0))</f>
        <v/>
      </c>
      <c r="D21" t="str">
        <f>IF(ISBLANK(A21),"",_xlfn.XLOOKUP(A21,Exportado!C:C,Exportado!F:F,"N/A",0))</f>
        <v/>
      </c>
      <c r="E21" t="str">
        <f>IF(ISBLANK(A21), "", INDEX(Exportado!B:B, MATCH(A21, Exportado!C:C, 0), 1))</f>
        <v/>
      </c>
      <c r="F21" t="str">
        <f>IF(ISBLANK(A21),"",_xlfn.XLOOKUP(A21,Exportado!C:C,Exportado!H:H,"N/A",0))</f>
        <v/>
      </c>
      <c r="G21" t="str">
        <f>IF(ISBLANK(A21),"",_xlfn.XLOOKUP(A21,Exportado!C:C,Exportado!N:N,"N/A",0))</f>
        <v/>
      </c>
      <c r="K21" t="str">
        <f t="shared" si="0"/>
        <v/>
      </c>
      <c r="L21" t="str">
        <f>IF(ISBLANK(A21),"",_xlfn.XLOOKUP(A21,Exportado!C:C,Exportado!K:K,"N/A",0))</f>
        <v/>
      </c>
      <c r="O21" t="str">
        <f t="shared" si="1"/>
        <v/>
      </c>
      <c r="P21" t="str">
        <f t="shared" si="2"/>
        <v/>
      </c>
      <c r="Q21" s="14" t="str">
        <f>IF(ISBLANK(A21),"",_xlfn.XLOOKUP(A21,Exportado!C:C,Exportado!K:K,"N/A",0))</f>
        <v/>
      </c>
      <c r="R21" t="str">
        <f>IF(ISBLANK(A21),"",_xlfn.XLOOKUP(A21,Exportado!C:C,Exportado!K:K,"N/A",0))</f>
        <v/>
      </c>
    </row>
    <row r="22" spans="3:18" x14ac:dyDescent="0.25">
      <c r="C22" t="str">
        <f>IF(ISBLANK(A22),"",_xlfn.XLOOKUP(A22,Exportado!C:C,Exportado!#REF!,"N/A",0))</f>
        <v/>
      </c>
      <c r="D22" t="str">
        <f>IF(ISBLANK(A22),"",_xlfn.XLOOKUP(A22,Exportado!C:C,Exportado!F:F,"N/A",0))</f>
        <v/>
      </c>
      <c r="E22" t="str">
        <f>IF(ISBLANK(A22), "", INDEX(Exportado!B:B, MATCH(A22, Exportado!C:C, 0), 1))</f>
        <v/>
      </c>
      <c r="F22" t="str">
        <f>IF(ISBLANK(A22),"",_xlfn.XLOOKUP(A22,Exportado!C:C,Exportado!H:H,"N/A",0))</f>
        <v/>
      </c>
      <c r="G22" t="str">
        <f>IF(ISBLANK(A22),"",_xlfn.XLOOKUP(A22,Exportado!C:C,Exportado!N:N,"N/A",0))</f>
        <v/>
      </c>
      <c r="K22" t="str">
        <f t="shared" si="0"/>
        <v/>
      </c>
      <c r="L22" t="str">
        <f>IF(ISBLANK(A22),"",_xlfn.XLOOKUP(A22,Exportado!C:C,Exportado!K:K,"N/A",0))</f>
        <v/>
      </c>
      <c r="O22" t="str">
        <f t="shared" si="1"/>
        <v/>
      </c>
      <c r="P22" t="str">
        <f t="shared" si="2"/>
        <v/>
      </c>
      <c r="Q22" s="14" t="str">
        <f>IF(ISBLANK(A22),"",_xlfn.XLOOKUP(A22,Exportado!C:C,Exportado!K:K,"N/A",0))</f>
        <v/>
      </c>
      <c r="R22" t="str">
        <f>IF(ISBLANK(A22),"",_xlfn.XLOOKUP(A22,Exportado!C:C,Exportado!K:K,"N/A",0))</f>
        <v/>
      </c>
    </row>
    <row r="23" spans="3:18" x14ac:dyDescent="0.25">
      <c r="C23" t="str">
        <f>IF(ISBLANK(A23),"",_xlfn.XLOOKUP(A23,Exportado!C:C,Exportado!#REF!,"N/A",0))</f>
        <v/>
      </c>
      <c r="D23" t="str">
        <f>IF(ISBLANK(A23),"",_xlfn.XLOOKUP(A23,Exportado!C:C,Exportado!F:F,"N/A",0))</f>
        <v/>
      </c>
      <c r="E23" t="str">
        <f>IF(ISBLANK(A23), "", INDEX(Exportado!B:B, MATCH(A23, Exportado!C:C, 0), 1))</f>
        <v/>
      </c>
      <c r="F23" t="str">
        <f>IF(ISBLANK(A23),"",_xlfn.XLOOKUP(A23,Exportado!C:C,Exportado!H:H,"N/A",0))</f>
        <v/>
      </c>
      <c r="G23" t="str">
        <f>IF(ISBLANK(A23),"",_xlfn.XLOOKUP(A23,Exportado!C:C,Exportado!N:N,"N/A",0))</f>
        <v/>
      </c>
      <c r="K23" t="str">
        <f t="shared" si="0"/>
        <v/>
      </c>
      <c r="L23" t="str">
        <f>IF(ISBLANK(A23),"",_xlfn.XLOOKUP(A23,Exportado!C:C,Exportado!K:K,"N/A",0))</f>
        <v/>
      </c>
      <c r="O23" t="str">
        <f t="shared" si="1"/>
        <v/>
      </c>
      <c r="P23" t="str">
        <f t="shared" si="2"/>
        <v/>
      </c>
      <c r="Q23" s="14" t="str">
        <f>IF(ISBLANK(A23),"",_xlfn.XLOOKUP(A23,Exportado!C:C,Exportado!K:K,"N/A",0))</f>
        <v/>
      </c>
      <c r="R23" t="str">
        <f>IF(ISBLANK(A23),"",_xlfn.XLOOKUP(A23,Exportado!C:C,Exportado!K:K,"N/A",0))</f>
        <v/>
      </c>
    </row>
    <row r="24" spans="3:18" x14ac:dyDescent="0.25">
      <c r="C24" t="str">
        <f>IF(ISBLANK(A24),"",_xlfn.XLOOKUP(A24,Exportado!C:C,Exportado!#REF!,"N/A",0))</f>
        <v/>
      </c>
      <c r="D24" t="str">
        <f>IF(ISBLANK(A24),"",_xlfn.XLOOKUP(A24,Exportado!C:C,Exportado!F:F,"N/A",0))</f>
        <v/>
      </c>
      <c r="E24" t="str">
        <f>IF(ISBLANK(A24), "", INDEX(Exportado!B:B, MATCH(A24, Exportado!C:C, 0), 1))</f>
        <v/>
      </c>
      <c r="F24" t="str">
        <f>IF(ISBLANK(A24),"",_xlfn.XLOOKUP(A24,Exportado!C:C,Exportado!H:H,"N/A",0))</f>
        <v/>
      </c>
      <c r="G24" t="str">
        <f>IF(ISBLANK(A24),"",_xlfn.XLOOKUP(A24,Exportado!C:C,Exportado!N:N,"N/A",0))</f>
        <v/>
      </c>
      <c r="K24" t="str">
        <f t="shared" si="0"/>
        <v/>
      </c>
      <c r="L24" t="str">
        <f>IF(ISBLANK(A24),"",_xlfn.XLOOKUP(A24,Exportado!C:C,Exportado!K:K,"N/A",0))</f>
        <v/>
      </c>
      <c r="O24" t="str">
        <f t="shared" si="1"/>
        <v/>
      </c>
      <c r="P24" t="str">
        <f t="shared" si="2"/>
        <v/>
      </c>
      <c r="Q24" s="14" t="str">
        <f>IF(ISBLANK(A24),"",_xlfn.XLOOKUP(A24,Exportado!C:C,Exportado!K:K,"N/A",0))</f>
        <v/>
      </c>
      <c r="R24" t="str">
        <f>IF(ISBLANK(A24),"",_xlfn.XLOOKUP(A24,Exportado!C:C,Exportado!K:K,"N/A",0))</f>
        <v/>
      </c>
    </row>
    <row r="25" spans="3:18" x14ac:dyDescent="0.25">
      <c r="C25" t="str">
        <f>IF(ISBLANK(A25),"",_xlfn.XLOOKUP(A25,Exportado!C:C,Exportado!#REF!,"N/A",0))</f>
        <v/>
      </c>
      <c r="D25" t="str">
        <f>IF(ISBLANK(A25),"",_xlfn.XLOOKUP(A25,Exportado!C:C,Exportado!F:F,"N/A",0))</f>
        <v/>
      </c>
      <c r="E25" t="str">
        <f>IF(ISBLANK(A25), "", INDEX(Exportado!B:B, MATCH(A25, Exportado!C:C, 0), 1))</f>
        <v/>
      </c>
      <c r="F25" t="str">
        <f>IF(ISBLANK(A25),"",_xlfn.XLOOKUP(A25,Exportado!C:C,Exportado!H:H,"N/A",0))</f>
        <v/>
      </c>
      <c r="G25" t="str">
        <f>IF(ISBLANK(A25),"",_xlfn.XLOOKUP(A25,Exportado!C:C,Exportado!N:N,"N/A",0))</f>
        <v/>
      </c>
      <c r="K25" t="str">
        <f t="shared" si="0"/>
        <v/>
      </c>
      <c r="L25" t="str">
        <f>IF(ISBLANK(A25),"",_xlfn.XLOOKUP(A25,Exportado!C:C,Exportado!K:K,"N/A",0))</f>
        <v/>
      </c>
      <c r="O25" t="str">
        <f t="shared" si="1"/>
        <v/>
      </c>
      <c r="P25" t="str">
        <f t="shared" si="2"/>
        <v/>
      </c>
      <c r="Q25" s="14" t="str">
        <f>IF(ISBLANK(A25),"",_xlfn.XLOOKUP(A25,Exportado!C:C,Exportado!K:K,"N/A",0))</f>
        <v/>
      </c>
      <c r="R25" t="str">
        <f>IF(ISBLANK(A25),"",_xlfn.XLOOKUP(A25,Exportado!C:C,Exportado!K:K,"N/A",0))</f>
        <v/>
      </c>
    </row>
    <row r="26" spans="3:18" x14ac:dyDescent="0.25">
      <c r="C26" t="str">
        <f>IF(ISBLANK(A26),"",_xlfn.XLOOKUP(A26,Exportado!C:C,Exportado!#REF!,"N/A",0))</f>
        <v/>
      </c>
      <c r="D26" t="str">
        <f>IF(ISBLANK(A26),"",_xlfn.XLOOKUP(A26,Exportado!C:C,Exportado!F:F,"N/A",0))</f>
        <v/>
      </c>
      <c r="E26" t="str">
        <f>IF(ISBLANK(A26), "", INDEX(Exportado!B:B, MATCH(A26, Exportado!C:C, 0), 1))</f>
        <v/>
      </c>
      <c r="F26" t="str">
        <f>IF(ISBLANK(A26),"",_xlfn.XLOOKUP(A26,Exportado!C:C,Exportado!H:H,"N/A",0))</f>
        <v/>
      </c>
      <c r="G26" t="str">
        <f>IF(ISBLANK(A26),"",_xlfn.XLOOKUP(A26,Exportado!C:C,Exportado!N:N,"N/A",0))</f>
        <v/>
      </c>
      <c r="K26" t="str">
        <f t="shared" si="0"/>
        <v/>
      </c>
      <c r="L26" t="str">
        <f>IF(ISBLANK(A26),"",_xlfn.XLOOKUP(A26,Exportado!C:C,Exportado!K:K,"N/A",0))</f>
        <v/>
      </c>
      <c r="O26" t="str">
        <f t="shared" si="1"/>
        <v/>
      </c>
      <c r="P26" t="str">
        <f t="shared" si="2"/>
        <v/>
      </c>
      <c r="Q26" s="14" t="str">
        <f>IF(ISBLANK(A26),"",_xlfn.XLOOKUP(A26,Exportado!C:C,Exportado!K:K,"N/A",0))</f>
        <v/>
      </c>
      <c r="R26" t="str">
        <f>IF(ISBLANK(A26),"",_xlfn.XLOOKUP(A26,Exportado!C:C,Exportado!K:K,"N/A",0))</f>
        <v/>
      </c>
    </row>
    <row r="27" spans="3:18" x14ac:dyDescent="0.25">
      <c r="C27" t="str">
        <f>IF(ISBLANK(A27),"",_xlfn.XLOOKUP(A27,Exportado!C:C,Exportado!#REF!,"N/A",0))</f>
        <v/>
      </c>
      <c r="D27" t="str">
        <f>IF(ISBLANK(A27),"",_xlfn.XLOOKUP(A27,Exportado!C:C,Exportado!F:F,"N/A",0))</f>
        <v/>
      </c>
      <c r="E27" t="str">
        <f>IF(ISBLANK(A27), "", INDEX(Exportado!B:B, MATCH(A27, Exportado!C:C, 0), 1))</f>
        <v/>
      </c>
      <c r="F27" t="str">
        <f>IF(ISBLANK(A27),"",_xlfn.XLOOKUP(A27,Exportado!C:C,Exportado!H:H,"N/A",0))</f>
        <v/>
      </c>
      <c r="G27" t="str">
        <f>IF(ISBLANK(A27),"",_xlfn.XLOOKUP(A27,Exportado!C:C,Exportado!N:N,"N/A",0))</f>
        <v/>
      </c>
      <c r="K27" t="str">
        <f t="shared" si="0"/>
        <v/>
      </c>
      <c r="L27" t="str">
        <f>IF(ISBLANK(A27),"",_xlfn.XLOOKUP(A27,Exportado!C:C,Exportado!K:K,"N/A",0))</f>
        <v/>
      </c>
      <c r="O27" t="str">
        <f t="shared" si="1"/>
        <v/>
      </c>
      <c r="P27" t="str">
        <f t="shared" si="2"/>
        <v/>
      </c>
      <c r="Q27" s="14" t="str">
        <f>IF(ISBLANK(A27),"",_xlfn.XLOOKUP(A27,Exportado!C:C,Exportado!K:K,"N/A",0))</f>
        <v/>
      </c>
      <c r="R27" t="str">
        <f>IF(ISBLANK(A27),"",_xlfn.XLOOKUP(A27,Exportado!C:C,Exportado!K:K,"N/A",0))</f>
        <v/>
      </c>
    </row>
    <row r="28" spans="3:18" x14ac:dyDescent="0.25">
      <c r="C28" t="str">
        <f>IF(ISBLANK(A28),"",_xlfn.XLOOKUP(A28,Exportado!C:C,Exportado!#REF!,"N/A",0))</f>
        <v/>
      </c>
      <c r="D28" t="str">
        <f>IF(ISBLANK(A28),"",_xlfn.XLOOKUP(A28,Exportado!C:C,Exportado!F:F,"N/A",0))</f>
        <v/>
      </c>
      <c r="E28" t="str">
        <f>IF(ISBLANK(A28), "", INDEX(Exportado!B:B, MATCH(A28, Exportado!C:C, 0), 1))</f>
        <v/>
      </c>
      <c r="F28" t="str">
        <f>IF(ISBLANK(A28),"",_xlfn.XLOOKUP(A28,Exportado!C:C,Exportado!H:H,"N/A",0))</f>
        <v/>
      </c>
      <c r="G28" t="str">
        <f>IF(ISBLANK(A28),"",_xlfn.XLOOKUP(A28,Exportado!C:C,Exportado!N:N,"N/A",0))</f>
        <v/>
      </c>
      <c r="K28" t="str">
        <f t="shared" si="0"/>
        <v/>
      </c>
      <c r="L28" t="str">
        <f>IF(ISBLANK(A28),"",_xlfn.XLOOKUP(A28,Exportado!C:C,Exportado!K:K,"N/A",0))</f>
        <v/>
      </c>
      <c r="O28" t="str">
        <f t="shared" si="1"/>
        <v/>
      </c>
      <c r="P28" t="str">
        <f t="shared" si="2"/>
        <v/>
      </c>
      <c r="Q28" s="14" t="str">
        <f>IF(ISBLANK(A28),"",_xlfn.XLOOKUP(A28,Exportado!C:C,Exportado!K:K,"N/A",0))</f>
        <v/>
      </c>
      <c r="R28" t="str">
        <f>IF(ISBLANK(A28),"",_xlfn.XLOOKUP(A28,Exportado!C:C,Exportado!K:K,"N/A",0))</f>
        <v/>
      </c>
    </row>
    <row r="29" spans="3:18" x14ac:dyDescent="0.25">
      <c r="C29" t="str">
        <f>IF(ISBLANK(A29),"",_xlfn.XLOOKUP(A29,Exportado!C:C,Exportado!#REF!,"N/A",0))</f>
        <v/>
      </c>
      <c r="D29" t="str">
        <f>IF(ISBLANK(A29),"",_xlfn.XLOOKUP(A29,Exportado!C:C,Exportado!F:F,"N/A",0))</f>
        <v/>
      </c>
      <c r="E29" t="str">
        <f>IF(ISBLANK(A29), "", INDEX(Exportado!B:B, MATCH(A29, Exportado!C:C, 0), 1))</f>
        <v/>
      </c>
      <c r="F29" t="str">
        <f>IF(ISBLANK(A29),"",_xlfn.XLOOKUP(A29,Exportado!C:C,Exportado!H:H,"N/A",0))</f>
        <v/>
      </c>
      <c r="G29" t="str">
        <f>IF(ISBLANK(A29),"",_xlfn.XLOOKUP(A29,Exportado!C:C,Exportado!N:N,"N/A",0))</f>
        <v/>
      </c>
      <c r="K29" t="str">
        <f t="shared" si="0"/>
        <v/>
      </c>
      <c r="L29" t="str">
        <f>IF(ISBLANK(A29),"",_xlfn.XLOOKUP(A29,Exportado!C:C,Exportado!K:K,"N/A",0))</f>
        <v/>
      </c>
      <c r="O29" t="str">
        <f t="shared" si="1"/>
        <v/>
      </c>
      <c r="P29" t="str">
        <f t="shared" si="2"/>
        <v/>
      </c>
      <c r="Q29" s="14" t="str">
        <f>IF(ISBLANK(A29),"",_xlfn.XLOOKUP(A29,Exportado!C:C,Exportado!K:K,"N/A",0))</f>
        <v/>
      </c>
      <c r="R29" t="str">
        <f>IF(ISBLANK(A29),"",_xlfn.XLOOKUP(A29,Exportado!C:C,Exportado!K:K,"N/A",0))</f>
        <v/>
      </c>
    </row>
    <row r="30" spans="3:18" x14ac:dyDescent="0.25">
      <c r="C30" t="str">
        <f>IF(ISBLANK(A30),"",_xlfn.XLOOKUP(A30,Exportado!C:C,Exportado!#REF!,"N/A",0))</f>
        <v/>
      </c>
      <c r="D30" t="str">
        <f>IF(ISBLANK(A30),"",_xlfn.XLOOKUP(A30,Exportado!C:C,Exportado!F:F,"N/A",0))</f>
        <v/>
      </c>
      <c r="E30" t="str">
        <f>IF(ISBLANK(A30), "", INDEX(Exportado!B:B, MATCH(A30, Exportado!C:C, 0), 1))</f>
        <v/>
      </c>
      <c r="F30" t="str">
        <f>IF(ISBLANK(A30),"",_xlfn.XLOOKUP(A30,Exportado!C:C,Exportado!H:H,"N/A",0))</f>
        <v/>
      </c>
      <c r="G30" t="str">
        <f>IF(ISBLANK(A30),"",_xlfn.XLOOKUP(A30,Exportado!C:C,Exportado!N:N,"N/A",0))</f>
        <v/>
      </c>
      <c r="K30" t="str">
        <f t="shared" si="0"/>
        <v/>
      </c>
      <c r="L30" t="str">
        <f>IF(ISBLANK(A30),"",_xlfn.XLOOKUP(A30,Exportado!C:C,Exportado!K:K,"N/A",0))</f>
        <v/>
      </c>
      <c r="O30" t="str">
        <f t="shared" si="1"/>
        <v/>
      </c>
      <c r="P30" t="str">
        <f t="shared" si="2"/>
        <v/>
      </c>
      <c r="Q30" s="14" t="str">
        <f>IF(ISBLANK(A30),"",_xlfn.XLOOKUP(A30,Exportado!C:C,Exportado!K:K,"N/A",0))</f>
        <v/>
      </c>
      <c r="R30" t="str">
        <f>IF(ISBLANK(A30),"",_xlfn.XLOOKUP(A30,Exportado!C:C,Exportado!K:K,"N/A",0))</f>
        <v/>
      </c>
    </row>
    <row r="31" spans="3:18" x14ac:dyDescent="0.25">
      <c r="C31" t="str">
        <f>IF(ISBLANK(A31),"",_xlfn.XLOOKUP(A31,Exportado!C:C,Exportado!#REF!,"N/A",0))</f>
        <v/>
      </c>
      <c r="D31" t="str">
        <f>IF(ISBLANK(A31),"",_xlfn.XLOOKUP(A31,Exportado!C:C,Exportado!F:F,"N/A",0))</f>
        <v/>
      </c>
      <c r="E31" t="str">
        <f>IF(ISBLANK(A31), "", INDEX(Exportado!B:B, MATCH(A31, Exportado!C:C, 0), 1))</f>
        <v/>
      </c>
      <c r="F31" t="str">
        <f>IF(ISBLANK(A31),"",_xlfn.XLOOKUP(A31,Exportado!C:C,Exportado!H:H,"N/A",0))</f>
        <v/>
      </c>
      <c r="G31" t="str">
        <f>IF(ISBLANK(A31),"",_xlfn.XLOOKUP(A31,Exportado!C:C,Exportado!N:N,"N/A",0))</f>
        <v/>
      </c>
      <c r="K31" t="str">
        <f t="shared" si="0"/>
        <v/>
      </c>
      <c r="L31" t="str">
        <f>IF(ISBLANK(A31),"",_xlfn.XLOOKUP(A31,Exportado!C:C,Exportado!K:K,"N/A",0))</f>
        <v/>
      </c>
      <c r="O31" t="str">
        <f t="shared" si="1"/>
        <v/>
      </c>
      <c r="P31" t="str">
        <f t="shared" si="2"/>
        <v/>
      </c>
      <c r="Q31" s="14" t="str">
        <f>IF(ISBLANK(A31),"",_xlfn.XLOOKUP(A31,Exportado!C:C,Exportado!K:K,"N/A",0))</f>
        <v/>
      </c>
      <c r="R31" t="str">
        <f>IF(ISBLANK(A31),"",_xlfn.XLOOKUP(A31,Exportado!C:C,Exportado!K:K,"N/A",0))</f>
        <v/>
      </c>
    </row>
    <row r="32" spans="3:18" x14ac:dyDescent="0.25">
      <c r="C32" t="str">
        <f>IF(ISBLANK(A32),"",_xlfn.XLOOKUP(A32,Exportado!C:C,Exportado!#REF!,"N/A",0))</f>
        <v/>
      </c>
      <c r="D32" t="str">
        <f>IF(ISBLANK(A32),"",_xlfn.XLOOKUP(A32,Exportado!C:C,Exportado!F:F,"N/A",0))</f>
        <v/>
      </c>
      <c r="E32" t="str">
        <f>IF(ISBLANK(A32), "", INDEX(Exportado!B:B, MATCH(A32, Exportado!C:C, 0), 1))</f>
        <v/>
      </c>
      <c r="F32" t="str">
        <f>IF(ISBLANK(A32),"",_xlfn.XLOOKUP(A32,Exportado!C:C,Exportado!H:H,"N/A",0))</f>
        <v/>
      </c>
      <c r="G32" t="str">
        <f>IF(ISBLANK(A32),"",_xlfn.XLOOKUP(A32,Exportado!C:C,Exportado!N:N,"N/A",0))</f>
        <v/>
      </c>
      <c r="K32" t="str">
        <f t="shared" si="0"/>
        <v/>
      </c>
      <c r="L32" t="str">
        <f>IF(ISBLANK(A32),"",_xlfn.XLOOKUP(A32,Exportado!C:C,Exportado!K:K,"N/A",0))</f>
        <v/>
      </c>
      <c r="O32" t="str">
        <f t="shared" si="1"/>
        <v/>
      </c>
      <c r="P32" t="str">
        <f t="shared" si="2"/>
        <v/>
      </c>
      <c r="Q32" s="14" t="str">
        <f>IF(ISBLANK(A32),"",_xlfn.XLOOKUP(A32,Exportado!C:C,Exportado!K:K,"N/A",0))</f>
        <v/>
      </c>
      <c r="R32" t="str">
        <f>IF(ISBLANK(A32),"",_xlfn.XLOOKUP(A32,Exportado!C:C,Exportado!K:K,"N/A",0))</f>
        <v/>
      </c>
    </row>
    <row r="33" spans="3:18" x14ac:dyDescent="0.25">
      <c r="C33" t="str">
        <f>IF(ISBLANK(A33),"",_xlfn.XLOOKUP(A33,Exportado!C:C,Exportado!#REF!,"N/A",0))</f>
        <v/>
      </c>
      <c r="D33" t="str">
        <f>IF(ISBLANK(A33),"",_xlfn.XLOOKUP(A33,Exportado!C:C,Exportado!F:F,"N/A",0))</f>
        <v/>
      </c>
      <c r="E33" t="str">
        <f>IF(ISBLANK(A33), "", INDEX(Exportado!B:B, MATCH(A33, Exportado!C:C, 0), 1))</f>
        <v/>
      </c>
      <c r="F33" t="str">
        <f>IF(ISBLANK(A33),"",_xlfn.XLOOKUP(A33,Exportado!C:C,Exportado!H:H,"N/A",0))</f>
        <v/>
      </c>
      <c r="G33" t="str">
        <f>IF(ISBLANK(A33),"",_xlfn.XLOOKUP(A33,Exportado!C:C,Exportado!N:N,"N/A",0))</f>
        <v/>
      </c>
      <c r="K33" t="str">
        <f t="shared" si="0"/>
        <v/>
      </c>
      <c r="L33" t="str">
        <f>IF(ISBLANK(A33),"",_xlfn.XLOOKUP(A33,Exportado!C:C,Exportado!K:K,"N/A",0))</f>
        <v/>
      </c>
      <c r="O33" t="str">
        <f t="shared" si="1"/>
        <v/>
      </c>
      <c r="P33" t="str">
        <f t="shared" si="2"/>
        <v/>
      </c>
      <c r="Q33" s="14" t="str">
        <f>IF(ISBLANK(A33),"",_xlfn.XLOOKUP(A33,Exportado!C:C,Exportado!K:K,"N/A",0))</f>
        <v/>
      </c>
      <c r="R33" t="str">
        <f>IF(ISBLANK(A33),"",_xlfn.XLOOKUP(A33,Exportado!C:C,Exportado!K:K,"N/A",0))</f>
        <v/>
      </c>
    </row>
    <row r="34" spans="3:18" x14ac:dyDescent="0.25">
      <c r="C34" t="str">
        <f>IF(ISBLANK(A34),"",_xlfn.XLOOKUP(A34,Exportado!C:C,Exportado!#REF!,"N/A",0))</f>
        <v/>
      </c>
      <c r="D34" t="str">
        <f>IF(ISBLANK(A34),"",_xlfn.XLOOKUP(A34,Exportado!C:C,Exportado!F:F,"N/A",0))</f>
        <v/>
      </c>
      <c r="E34" t="str">
        <f>IF(ISBLANK(A34), "", INDEX(Exportado!B:B, MATCH(A34, Exportado!C:C, 0), 1))</f>
        <v/>
      </c>
      <c r="F34" t="str">
        <f>IF(ISBLANK(A34),"",_xlfn.XLOOKUP(A34,Exportado!C:C,Exportado!H:H,"N/A",0))</f>
        <v/>
      </c>
      <c r="G34" t="str">
        <f>IF(ISBLANK(A34),"",_xlfn.XLOOKUP(A34,Exportado!C:C,Exportado!N:N,"N/A",0))</f>
        <v/>
      </c>
      <c r="K34" t="str">
        <f t="shared" si="0"/>
        <v/>
      </c>
      <c r="L34" t="str">
        <f>IF(ISBLANK(A34),"",_xlfn.XLOOKUP(A34,Exportado!C:C,Exportado!K:K,"N/A",0))</f>
        <v/>
      </c>
      <c r="O34" t="str">
        <f t="shared" si="1"/>
        <v/>
      </c>
      <c r="P34" t="str">
        <f t="shared" si="2"/>
        <v/>
      </c>
      <c r="Q34" s="14" t="str">
        <f>IF(ISBLANK(A34),"",_xlfn.XLOOKUP(A34,Exportado!C:C,Exportado!K:K,"N/A",0))</f>
        <v/>
      </c>
      <c r="R34" t="str">
        <f>IF(ISBLANK(A34),"",_xlfn.XLOOKUP(A34,Exportado!C:C,Exportado!K:K,"N/A",0))</f>
        <v/>
      </c>
    </row>
    <row r="35" spans="3:18" x14ac:dyDescent="0.25">
      <c r="C35" t="str">
        <f>IF(ISBLANK(A35),"",_xlfn.XLOOKUP(A35,Exportado!C:C,Exportado!#REF!,"N/A",0))</f>
        <v/>
      </c>
      <c r="D35" t="str">
        <f>IF(ISBLANK(A35),"",_xlfn.XLOOKUP(A35,Exportado!C:C,Exportado!F:F,"N/A",0))</f>
        <v/>
      </c>
      <c r="E35" t="str">
        <f>IF(ISBLANK(A35), "", INDEX(Exportado!B:B, MATCH(A35, Exportado!C:C, 0), 1))</f>
        <v/>
      </c>
      <c r="F35" t="str">
        <f>IF(ISBLANK(A35),"",_xlfn.XLOOKUP(A35,Exportado!C:C,Exportado!H:H,"N/A",0))</f>
        <v/>
      </c>
      <c r="G35" t="str">
        <f>IF(ISBLANK(A35),"",_xlfn.XLOOKUP(A35,Exportado!C:C,Exportado!N:N,"N/A",0))</f>
        <v/>
      </c>
      <c r="K35" t="str">
        <f t="shared" si="0"/>
        <v/>
      </c>
      <c r="L35" t="str">
        <f>IF(ISBLANK(A35),"",_xlfn.XLOOKUP(A35,Exportado!C:C,Exportado!K:K,"N/A",0))</f>
        <v/>
      </c>
      <c r="O35" t="str">
        <f t="shared" si="1"/>
        <v/>
      </c>
      <c r="P35" t="str">
        <f t="shared" si="2"/>
        <v/>
      </c>
      <c r="Q35" s="14" t="str">
        <f>IF(ISBLANK(A35),"",_xlfn.XLOOKUP(A35,Exportado!C:C,Exportado!K:K,"N/A",0))</f>
        <v/>
      </c>
      <c r="R35" t="str">
        <f>IF(ISBLANK(A35),"",_xlfn.XLOOKUP(A35,Exportado!C:C,Exportado!K:K,"N/A",0))</f>
        <v/>
      </c>
    </row>
    <row r="36" spans="3:18" x14ac:dyDescent="0.25">
      <c r="C36" t="str">
        <f>IF(ISBLANK(A36),"",_xlfn.XLOOKUP(A36,Exportado!C:C,Exportado!#REF!,"N/A",0))</f>
        <v/>
      </c>
      <c r="D36" t="str">
        <f>IF(ISBLANK(A36),"",_xlfn.XLOOKUP(A36,Exportado!C:C,Exportado!F:F,"N/A",0))</f>
        <v/>
      </c>
      <c r="E36" t="str">
        <f>IF(ISBLANK(A36), "", INDEX(Exportado!B:B, MATCH(A36, Exportado!C:C, 0), 1))</f>
        <v/>
      </c>
      <c r="F36" t="str">
        <f>IF(ISBLANK(A36),"",_xlfn.XLOOKUP(A36,Exportado!C:C,Exportado!H:H,"N/A",0))</f>
        <v/>
      </c>
      <c r="G36" t="str">
        <f>IF(ISBLANK(A36),"",_xlfn.XLOOKUP(A36,Exportado!C:C,Exportado!N:N,"N/A",0))</f>
        <v/>
      </c>
      <c r="K36" t="str">
        <f t="shared" si="0"/>
        <v/>
      </c>
      <c r="L36" t="str">
        <f>IF(ISBLANK(A36),"",_xlfn.XLOOKUP(A36,Exportado!C:C,Exportado!K:K,"N/A",0))</f>
        <v/>
      </c>
      <c r="O36" t="str">
        <f t="shared" si="1"/>
        <v/>
      </c>
      <c r="P36" t="str">
        <f t="shared" si="2"/>
        <v/>
      </c>
      <c r="Q36" s="14" t="str">
        <f>IF(ISBLANK(A36),"",_xlfn.XLOOKUP(A36,Exportado!C:C,Exportado!K:K,"N/A",0))</f>
        <v/>
      </c>
      <c r="R36" t="str">
        <f>IF(ISBLANK(A36),"",_xlfn.XLOOKUP(A36,Exportado!C:C,Exportado!K:K,"N/A",0))</f>
        <v/>
      </c>
    </row>
    <row r="37" spans="3:18" x14ac:dyDescent="0.25">
      <c r="C37" t="str">
        <f>IF(ISBLANK(A37),"",_xlfn.XLOOKUP(A37,Exportado!C:C,Exportado!#REF!,"N/A",0))</f>
        <v/>
      </c>
      <c r="D37" t="str">
        <f>IF(ISBLANK(A37),"",_xlfn.XLOOKUP(A37,Exportado!C:C,Exportado!F:F,"N/A",0))</f>
        <v/>
      </c>
      <c r="E37" t="str">
        <f>IF(ISBLANK(A37), "", INDEX(Exportado!B:B, MATCH(A37, Exportado!C:C, 0), 1))</f>
        <v/>
      </c>
      <c r="F37" t="str">
        <f>IF(ISBLANK(A37),"",_xlfn.XLOOKUP(A37,Exportado!C:C,Exportado!H:H,"N/A",0))</f>
        <v/>
      </c>
      <c r="G37" t="str">
        <f>IF(ISBLANK(A37),"",_xlfn.XLOOKUP(A37,Exportado!C:C,Exportado!N:N,"N/A",0))</f>
        <v/>
      </c>
      <c r="K37" t="str">
        <f t="shared" si="0"/>
        <v/>
      </c>
      <c r="L37" t="str">
        <f>IF(ISBLANK(A37),"",_xlfn.XLOOKUP(A37,Exportado!C:C,Exportado!K:K,"N/A",0))</f>
        <v/>
      </c>
      <c r="O37" t="str">
        <f t="shared" si="1"/>
        <v/>
      </c>
      <c r="P37" t="str">
        <f t="shared" si="2"/>
        <v/>
      </c>
      <c r="Q37" s="14" t="str">
        <f>IF(ISBLANK(A37),"",_xlfn.XLOOKUP(A37,Exportado!C:C,Exportado!K:K,"N/A",0))</f>
        <v/>
      </c>
      <c r="R37" t="str">
        <f>IF(ISBLANK(A37),"",_xlfn.XLOOKUP(A37,Exportado!C:C,Exportado!K:K,"N/A",0))</f>
        <v/>
      </c>
    </row>
    <row r="38" spans="3:18" x14ac:dyDescent="0.25">
      <c r="C38" t="str">
        <f>IF(ISBLANK(A38),"",_xlfn.XLOOKUP(A38,Exportado!C:C,Exportado!#REF!,"N/A",0))</f>
        <v/>
      </c>
      <c r="D38" t="str">
        <f>IF(ISBLANK(A38),"",_xlfn.XLOOKUP(A38,Exportado!C:C,Exportado!F:F,"N/A",0))</f>
        <v/>
      </c>
      <c r="E38" t="str">
        <f>IF(ISBLANK(A38), "", INDEX(Exportado!B:B, MATCH(A38, Exportado!C:C, 0), 1))</f>
        <v/>
      </c>
      <c r="F38" t="str">
        <f>IF(ISBLANK(A38),"",_xlfn.XLOOKUP(A38,Exportado!C:C,Exportado!H:H,"N/A",0))</f>
        <v/>
      </c>
      <c r="G38" t="str">
        <f>IF(ISBLANK(A38),"",_xlfn.XLOOKUP(A38,Exportado!C:C,Exportado!N:N,"N/A",0))</f>
        <v/>
      </c>
      <c r="K38" t="str">
        <f t="shared" si="0"/>
        <v/>
      </c>
      <c r="L38" t="str">
        <f>IF(ISBLANK(A38),"",_xlfn.XLOOKUP(A38,Exportado!C:C,Exportado!K:K,"N/A",0))</f>
        <v/>
      </c>
      <c r="O38" t="str">
        <f t="shared" si="1"/>
        <v/>
      </c>
      <c r="P38" t="str">
        <f t="shared" si="2"/>
        <v/>
      </c>
      <c r="Q38" s="14" t="str">
        <f>IF(ISBLANK(A38),"",_xlfn.XLOOKUP(A38,Exportado!C:C,Exportado!K:K,"N/A",0))</f>
        <v/>
      </c>
      <c r="R38" t="str">
        <f>IF(ISBLANK(A38),"",_xlfn.XLOOKUP(A38,Exportado!C:C,Exportado!K:K,"N/A",0))</f>
        <v/>
      </c>
    </row>
    <row r="39" spans="3:18" x14ac:dyDescent="0.25">
      <c r="C39" t="str">
        <f>IF(ISBLANK(A39),"",_xlfn.XLOOKUP(A39,Exportado!C:C,Exportado!#REF!,"N/A",0))</f>
        <v/>
      </c>
      <c r="D39" t="str">
        <f>IF(ISBLANK(A39),"",_xlfn.XLOOKUP(A39,Exportado!C:C,Exportado!F:F,"N/A",0))</f>
        <v/>
      </c>
      <c r="E39" t="str">
        <f>IF(ISBLANK(A39), "", INDEX(Exportado!B:B, MATCH(A39, Exportado!C:C, 0), 1))</f>
        <v/>
      </c>
      <c r="F39" t="str">
        <f>IF(ISBLANK(A39),"",_xlfn.XLOOKUP(A39,Exportado!C:C,Exportado!H:H,"N/A",0))</f>
        <v/>
      </c>
      <c r="G39" t="str">
        <f>IF(ISBLANK(A39),"",_xlfn.XLOOKUP(A39,Exportado!C:C,Exportado!N:N,"N/A",0))</f>
        <v/>
      </c>
      <c r="K39" t="str">
        <f t="shared" si="0"/>
        <v/>
      </c>
      <c r="L39" t="str">
        <f>IF(ISBLANK(A39),"",_xlfn.XLOOKUP(A39,Exportado!C:C,Exportado!K:K,"N/A",0))</f>
        <v/>
      </c>
      <c r="O39" t="str">
        <f t="shared" si="1"/>
        <v/>
      </c>
      <c r="P39" t="str">
        <f t="shared" si="2"/>
        <v/>
      </c>
      <c r="Q39" s="14" t="str">
        <f>IF(ISBLANK(A39),"",_xlfn.XLOOKUP(A39,Exportado!C:C,Exportado!K:K,"N/A",0))</f>
        <v/>
      </c>
      <c r="R39" t="str">
        <f>IF(ISBLANK(A39),"",_xlfn.XLOOKUP(A39,Exportado!C:C,Exportado!K:K,"N/A",0))</f>
        <v/>
      </c>
    </row>
    <row r="40" spans="3:18" x14ac:dyDescent="0.25">
      <c r="C40" t="str">
        <f>IF(ISBLANK(A40),"",_xlfn.XLOOKUP(A40,Exportado!C:C,Exportado!#REF!,"N/A",0))</f>
        <v/>
      </c>
      <c r="D40" t="str">
        <f>IF(ISBLANK(A40),"",_xlfn.XLOOKUP(A40,Exportado!C:C,Exportado!F:F,"N/A",0))</f>
        <v/>
      </c>
      <c r="E40" t="str">
        <f>IF(ISBLANK(A40), "", INDEX(Exportado!B:B, MATCH(A40, Exportado!C:C, 0), 1))</f>
        <v/>
      </c>
      <c r="F40" t="str">
        <f>IF(ISBLANK(A40),"",_xlfn.XLOOKUP(A40,Exportado!C:C,Exportado!H:H,"N/A",0))</f>
        <v/>
      </c>
      <c r="G40" t="str">
        <f>IF(ISBLANK(A40),"",_xlfn.XLOOKUP(A40,Exportado!C:C,Exportado!N:N,"N/A",0))</f>
        <v/>
      </c>
      <c r="K40" t="str">
        <f t="shared" si="0"/>
        <v/>
      </c>
      <c r="L40" t="str">
        <f>IF(ISBLANK(A40),"",_xlfn.XLOOKUP(A40,Exportado!C:C,Exportado!K:K,"N/A",0))</f>
        <v/>
      </c>
      <c r="O40" t="str">
        <f t="shared" si="1"/>
        <v/>
      </c>
      <c r="P40" t="str">
        <f t="shared" si="2"/>
        <v/>
      </c>
      <c r="Q40" s="14" t="str">
        <f>IF(ISBLANK(A40),"",_xlfn.XLOOKUP(A40,Exportado!C:C,Exportado!K:K,"N/A",0))</f>
        <v/>
      </c>
      <c r="R40" t="str">
        <f>IF(ISBLANK(A40),"",_xlfn.XLOOKUP(A40,Exportado!C:C,Exportado!K:K,"N/A",0))</f>
        <v/>
      </c>
    </row>
    <row r="41" spans="3:18" x14ac:dyDescent="0.25">
      <c r="C41" t="str">
        <f>IF(ISBLANK(A41),"",_xlfn.XLOOKUP(A41,Exportado!C:C,Exportado!#REF!,"N/A",0))</f>
        <v/>
      </c>
      <c r="D41" t="str">
        <f>IF(ISBLANK(A41),"",_xlfn.XLOOKUP(A41,Exportado!C:C,Exportado!F:F,"N/A",0))</f>
        <v/>
      </c>
      <c r="E41" t="str">
        <f>IF(ISBLANK(A41), "", INDEX(Exportado!B:B, MATCH(A41, Exportado!C:C, 0), 1))</f>
        <v/>
      </c>
      <c r="F41" t="str">
        <f>IF(ISBLANK(A41),"",_xlfn.XLOOKUP(A41,Exportado!C:C,Exportado!H:H,"N/A",0))</f>
        <v/>
      </c>
      <c r="G41" t="str">
        <f>IF(ISBLANK(A41),"",_xlfn.XLOOKUP(A41,Exportado!C:C,Exportado!N:N,"N/A",0))</f>
        <v/>
      </c>
      <c r="K41" t="str">
        <f t="shared" si="0"/>
        <v/>
      </c>
      <c r="L41" t="str">
        <f>IF(ISBLANK(A41),"",_xlfn.XLOOKUP(A41,Exportado!C:C,Exportado!K:K,"N/A",0))</f>
        <v/>
      </c>
      <c r="O41" t="str">
        <f t="shared" si="1"/>
        <v/>
      </c>
      <c r="P41" t="str">
        <f t="shared" si="2"/>
        <v/>
      </c>
      <c r="Q41" s="14" t="str">
        <f>IF(ISBLANK(A41),"",_xlfn.XLOOKUP(A41,Exportado!C:C,Exportado!K:K,"N/A",0))</f>
        <v/>
      </c>
      <c r="R41" t="str">
        <f>IF(ISBLANK(A41),"",_xlfn.XLOOKUP(A41,Exportado!C:C,Exportado!K:K,"N/A",0))</f>
        <v/>
      </c>
    </row>
    <row r="42" spans="3:18" x14ac:dyDescent="0.25">
      <c r="C42" t="str">
        <f>IF(ISBLANK(A42),"",_xlfn.XLOOKUP(A42,Exportado!C:C,Exportado!#REF!,"N/A",0))</f>
        <v/>
      </c>
      <c r="D42" t="str">
        <f>IF(ISBLANK(A42),"",_xlfn.XLOOKUP(A42,Exportado!C:C,Exportado!F:F,"N/A",0))</f>
        <v/>
      </c>
      <c r="E42" t="str">
        <f>IF(ISBLANK(A42), "", INDEX(Exportado!B:B, MATCH(A42, Exportado!C:C, 0), 1))</f>
        <v/>
      </c>
      <c r="F42" t="str">
        <f>IF(ISBLANK(A42),"",_xlfn.XLOOKUP(A42,Exportado!C:C,Exportado!H:H,"N/A",0))</f>
        <v/>
      </c>
      <c r="G42" t="str">
        <f>IF(ISBLANK(A42),"",_xlfn.XLOOKUP(A42,Exportado!C:C,Exportado!N:N,"N/A",0))</f>
        <v/>
      </c>
      <c r="K42" t="str">
        <f t="shared" si="0"/>
        <v/>
      </c>
      <c r="L42" t="str">
        <f>IF(ISBLANK(A42),"",_xlfn.XLOOKUP(A42,Exportado!C:C,Exportado!K:K,"N/A",0))</f>
        <v/>
      </c>
      <c r="O42" t="str">
        <f t="shared" si="1"/>
        <v/>
      </c>
      <c r="P42" t="str">
        <f t="shared" si="2"/>
        <v/>
      </c>
      <c r="Q42" s="14" t="str">
        <f>IF(ISBLANK(A42),"",_xlfn.XLOOKUP(A42,Exportado!C:C,Exportado!K:K,"N/A",0))</f>
        <v/>
      </c>
      <c r="R42" t="str">
        <f>IF(ISBLANK(A42),"",_xlfn.XLOOKUP(A42,Exportado!C:C,Exportado!K:K,"N/A",0))</f>
        <v/>
      </c>
    </row>
    <row r="43" spans="3:18" x14ac:dyDescent="0.25">
      <c r="C43" t="str">
        <f>IF(ISBLANK(A43),"",_xlfn.XLOOKUP(A43,Exportado!C:C,Exportado!#REF!,"N/A",0))</f>
        <v/>
      </c>
      <c r="D43" t="str">
        <f>IF(ISBLANK(A43),"",_xlfn.XLOOKUP(A43,Exportado!C:C,Exportado!F:F,"N/A",0))</f>
        <v/>
      </c>
      <c r="E43" t="str">
        <f>IF(ISBLANK(A43), "", INDEX(Exportado!B:B, MATCH(A43, Exportado!C:C, 0), 1))</f>
        <v/>
      </c>
      <c r="F43" t="str">
        <f>IF(ISBLANK(A43),"",_xlfn.XLOOKUP(A43,Exportado!C:C,Exportado!H:H,"N/A",0))</f>
        <v/>
      </c>
      <c r="G43" t="str">
        <f>IF(ISBLANK(A43),"",_xlfn.XLOOKUP(A43,Exportado!C:C,Exportado!N:N,"N/A",0))</f>
        <v/>
      </c>
      <c r="K43" t="str">
        <f t="shared" si="0"/>
        <v/>
      </c>
      <c r="L43" t="str">
        <f>IF(ISBLANK(A43),"",_xlfn.XLOOKUP(A43,Exportado!C:C,Exportado!K:K,"N/A",0))</f>
        <v/>
      </c>
      <c r="O43" t="str">
        <f t="shared" si="1"/>
        <v/>
      </c>
      <c r="P43" t="str">
        <f t="shared" si="2"/>
        <v/>
      </c>
      <c r="Q43" s="14" t="str">
        <f>IF(ISBLANK(A43),"",_xlfn.XLOOKUP(A43,Exportado!C:C,Exportado!K:K,"N/A",0))</f>
        <v/>
      </c>
      <c r="R43" t="str">
        <f>IF(ISBLANK(A43),"",_xlfn.XLOOKUP(A43,Exportado!C:C,Exportado!K:K,"N/A",0))</f>
        <v/>
      </c>
    </row>
    <row r="44" spans="3:18" x14ac:dyDescent="0.25">
      <c r="C44" t="str">
        <f>IF(ISBLANK(A44),"",_xlfn.XLOOKUP(A44,Exportado!C:C,Exportado!#REF!,"N/A",0))</f>
        <v/>
      </c>
      <c r="D44" t="str">
        <f>IF(ISBLANK(A44),"",_xlfn.XLOOKUP(A44,Exportado!C:C,Exportado!F:F,"N/A",0))</f>
        <v/>
      </c>
      <c r="E44" t="str">
        <f>IF(ISBLANK(A44), "", INDEX(Exportado!B:B, MATCH(A44, Exportado!C:C, 0), 1))</f>
        <v/>
      </c>
      <c r="F44" t="str">
        <f>IF(ISBLANK(A44),"",_xlfn.XLOOKUP(A44,Exportado!C:C,Exportado!H:H,"N/A",0))</f>
        <v/>
      </c>
      <c r="G44" t="str">
        <f>IF(ISBLANK(A44),"",_xlfn.XLOOKUP(A44,Exportado!C:C,Exportado!N:N,"N/A",0))</f>
        <v/>
      </c>
      <c r="K44" t="str">
        <f t="shared" si="0"/>
        <v/>
      </c>
      <c r="L44" t="str">
        <f>IF(ISBLANK(A44),"",_xlfn.XLOOKUP(A44,Exportado!C:C,Exportado!K:K,"N/A",0))</f>
        <v/>
      </c>
      <c r="O44" t="str">
        <f t="shared" si="1"/>
        <v/>
      </c>
      <c r="P44" t="str">
        <f t="shared" si="2"/>
        <v/>
      </c>
      <c r="Q44" s="14" t="str">
        <f>IF(ISBLANK(A44),"",_xlfn.XLOOKUP(A44,Exportado!C:C,Exportado!K:K,"N/A",0))</f>
        <v/>
      </c>
      <c r="R44" t="str">
        <f>IF(ISBLANK(A44),"",_xlfn.XLOOKUP(A44,Exportado!C:C,Exportado!K:K,"N/A",0))</f>
        <v/>
      </c>
    </row>
    <row r="45" spans="3:18" x14ac:dyDescent="0.25">
      <c r="C45" t="str">
        <f>IF(ISBLANK(A45),"",_xlfn.XLOOKUP(A45,Exportado!C:C,Exportado!#REF!,"N/A",0))</f>
        <v/>
      </c>
      <c r="D45" t="str">
        <f>IF(ISBLANK(A45),"",_xlfn.XLOOKUP(A45,Exportado!C:C,Exportado!F:F,"N/A",0))</f>
        <v/>
      </c>
      <c r="E45" t="str">
        <f>IF(ISBLANK(A45), "", INDEX(Exportado!B:B, MATCH(A45, Exportado!C:C, 0), 1))</f>
        <v/>
      </c>
      <c r="F45" t="str">
        <f>IF(ISBLANK(A45),"",_xlfn.XLOOKUP(A45,Exportado!C:C,Exportado!H:H,"N/A",0))</f>
        <v/>
      </c>
      <c r="G45" t="str">
        <f>IF(ISBLANK(A45),"",_xlfn.XLOOKUP(A45,Exportado!C:C,Exportado!N:N,"N/A",0))</f>
        <v/>
      </c>
      <c r="K45" t="str">
        <f t="shared" si="0"/>
        <v/>
      </c>
      <c r="L45" t="str">
        <f>IF(ISBLANK(A45),"",_xlfn.XLOOKUP(A45,Exportado!C:C,Exportado!K:K,"N/A",0))</f>
        <v/>
      </c>
      <c r="O45" t="str">
        <f t="shared" si="1"/>
        <v/>
      </c>
      <c r="P45" t="str">
        <f t="shared" si="2"/>
        <v/>
      </c>
      <c r="Q45" s="14" t="str">
        <f>IF(ISBLANK(A45),"",_xlfn.XLOOKUP(A45,Exportado!C:C,Exportado!K:K,"N/A",0))</f>
        <v/>
      </c>
      <c r="R45" t="str">
        <f>IF(ISBLANK(A45),"",_xlfn.XLOOKUP(A45,Exportado!C:C,Exportado!K:K,"N/A",0))</f>
        <v/>
      </c>
    </row>
    <row r="46" spans="3:18" x14ac:dyDescent="0.25">
      <c r="C46" t="str">
        <f>IF(ISBLANK(A46),"",_xlfn.XLOOKUP(A46,Exportado!C:C,Exportado!#REF!,"N/A",0))</f>
        <v/>
      </c>
      <c r="D46" t="str">
        <f>IF(ISBLANK(A46),"",_xlfn.XLOOKUP(A46,Exportado!C:C,Exportado!F:F,"N/A",0))</f>
        <v/>
      </c>
      <c r="E46" t="str">
        <f>IF(ISBLANK(A46), "", INDEX(Exportado!B:B, MATCH(A46, Exportado!C:C, 0), 1))</f>
        <v/>
      </c>
      <c r="F46" t="str">
        <f>IF(ISBLANK(A46),"",_xlfn.XLOOKUP(A46,Exportado!C:C,Exportado!H:H,"N/A",0))</f>
        <v/>
      </c>
      <c r="G46" t="str">
        <f>IF(ISBLANK(A46),"",_xlfn.XLOOKUP(A46,Exportado!C:C,Exportado!N:N,"N/A",0))</f>
        <v/>
      </c>
      <c r="K46" t="str">
        <f t="shared" si="0"/>
        <v/>
      </c>
      <c r="L46" t="str">
        <f>IF(ISBLANK(A46),"",_xlfn.XLOOKUP(A46,Exportado!C:C,Exportado!K:K,"N/A",0))</f>
        <v/>
      </c>
      <c r="O46" t="str">
        <f t="shared" si="1"/>
        <v/>
      </c>
      <c r="P46" t="str">
        <f t="shared" si="2"/>
        <v/>
      </c>
      <c r="Q46" s="14" t="str">
        <f>IF(ISBLANK(A46),"",_xlfn.XLOOKUP(A46,Exportado!C:C,Exportado!K:K,"N/A",0))</f>
        <v/>
      </c>
      <c r="R46" t="str">
        <f>IF(ISBLANK(A46),"",_xlfn.XLOOKUP(A46,Exportado!C:C,Exportado!K:K,"N/A",0))</f>
        <v/>
      </c>
    </row>
    <row r="47" spans="3:18" x14ac:dyDescent="0.25">
      <c r="C47" t="str">
        <f>IF(ISBLANK(A47),"",_xlfn.XLOOKUP(A47,Exportado!C:C,Exportado!#REF!,"N/A",0))</f>
        <v/>
      </c>
      <c r="D47" t="str">
        <f>IF(ISBLANK(A47),"",_xlfn.XLOOKUP(A47,Exportado!C:C,Exportado!F:F,"N/A",0))</f>
        <v/>
      </c>
      <c r="E47" t="str">
        <f>IF(ISBLANK(A47), "", INDEX(Exportado!B:B, MATCH(A47, Exportado!C:C, 0), 1))</f>
        <v/>
      </c>
      <c r="F47" t="str">
        <f>IF(ISBLANK(A47),"",_xlfn.XLOOKUP(A47,Exportado!C:C,Exportado!H:H,"N/A",0))</f>
        <v/>
      </c>
      <c r="G47" t="str">
        <f>IF(ISBLANK(A47),"",_xlfn.XLOOKUP(A47,Exportado!C:C,Exportado!N:N,"N/A",0))</f>
        <v/>
      </c>
      <c r="K47" t="str">
        <f t="shared" si="0"/>
        <v/>
      </c>
      <c r="L47" t="str">
        <f>IF(ISBLANK(A47),"",_xlfn.XLOOKUP(A47,Exportado!C:C,Exportado!K:K,"N/A",0))</f>
        <v/>
      </c>
      <c r="O47" t="str">
        <f t="shared" si="1"/>
        <v/>
      </c>
      <c r="P47" t="str">
        <f t="shared" si="2"/>
        <v/>
      </c>
      <c r="Q47" s="14" t="str">
        <f>IF(ISBLANK(A47),"",_xlfn.XLOOKUP(A47,Exportado!C:C,Exportado!K:K,"N/A",0))</f>
        <v/>
      </c>
      <c r="R47" t="str">
        <f>IF(ISBLANK(A47),"",_xlfn.XLOOKUP(A47,Exportado!C:C,Exportado!K:K,"N/A",0))</f>
        <v/>
      </c>
    </row>
    <row r="48" spans="3:18" x14ac:dyDescent="0.25">
      <c r="C48" t="str">
        <f>IF(ISBLANK(A48),"",_xlfn.XLOOKUP(A48,Exportado!C:C,Exportado!#REF!,"N/A",0))</f>
        <v/>
      </c>
      <c r="D48" t="str">
        <f>IF(ISBLANK(A48),"",_xlfn.XLOOKUP(A48,Exportado!C:C,Exportado!F:F,"N/A",0))</f>
        <v/>
      </c>
      <c r="E48" t="str">
        <f>IF(ISBLANK(A48), "", INDEX(Exportado!B:B, MATCH(A48, Exportado!C:C, 0), 1))</f>
        <v/>
      </c>
      <c r="F48" t="str">
        <f>IF(ISBLANK(A48),"",_xlfn.XLOOKUP(A48,Exportado!C:C,Exportado!H:H,"N/A",0))</f>
        <v/>
      </c>
      <c r="G48" t="str">
        <f>IF(ISBLANK(A48),"",_xlfn.XLOOKUP(A48,Exportado!C:C,Exportado!N:N,"N/A",0))</f>
        <v/>
      </c>
      <c r="K48" t="str">
        <f t="shared" si="0"/>
        <v/>
      </c>
      <c r="L48" t="str">
        <f>IF(ISBLANK(A48),"",_xlfn.XLOOKUP(A48,Exportado!C:C,Exportado!K:K,"N/A",0))</f>
        <v/>
      </c>
      <c r="O48" t="str">
        <f t="shared" si="1"/>
        <v/>
      </c>
      <c r="P48" t="str">
        <f t="shared" si="2"/>
        <v/>
      </c>
      <c r="Q48" s="14" t="str">
        <f>IF(ISBLANK(A48),"",_xlfn.XLOOKUP(A48,Exportado!C:C,Exportado!K:K,"N/A",0))</f>
        <v/>
      </c>
      <c r="R48" t="str">
        <f>IF(ISBLANK(A48),"",_xlfn.XLOOKUP(A48,Exportado!C:C,Exportado!K:K,"N/A",0))</f>
        <v/>
      </c>
    </row>
    <row r="49" spans="3:18" x14ac:dyDescent="0.25">
      <c r="C49" t="str">
        <f>IF(ISBLANK(A49),"",_xlfn.XLOOKUP(A49,Exportado!C:C,Exportado!#REF!,"N/A",0))</f>
        <v/>
      </c>
      <c r="D49" t="str">
        <f>IF(ISBLANK(A49),"",_xlfn.XLOOKUP(A49,Exportado!C:C,Exportado!F:F,"N/A",0))</f>
        <v/>
      </c>
      <c r="E49" t="str">
        <f>IF(ISBLANK(A49), "", INDEX(Exportado!B:B, MATCH(A49, Exportado!C:C, 0), 1))</f>
        <v/>
      </c>
      <c r="F49" t="str">
        <f>IF(ISBLANK(A49),"",_xlfn.XLOOKUP(A49,Exportado!C:C,Exportado!H:H,"N/A",0))</f>
        <v/>
      </c>
      <c r="G49" t="str">
        <f>IF(ISBLANK(A49),"",_xlfn.XLOOKUP(A49,Exportado!C:C,Exportado!N:N,"N/A",0))</f>
        <v/>
      </c>
      <c r="K49" t="str">
        <f t="shared" si="0"/>
        <v/>
      </c>
      <c r="L49" t="str">
        <f>IF(ISBLANK(A49),"",_xlfn.XLOOKUP(A49,Exportado!C:C,Exportado!K:K,"N/A",0))</f>
        <v/>
      </c>
      <c r="O49" t="str">
        <f t="shared" si="1"/>
        <v/>
      </c>
      <c r="P49" t="str">
        <f t="shared" si="2"/>
        <v/>
      </c>
      <c r="Q49" s="14" t="str">
        <f>IF(ISBLANK(A49),"",_xlfn.XLOOKUP(A49,Exportado!C:C,Exportado!K:K,"N/A",0))</f>
        <v/>
      </c>
      <c r="R49" t="str">
        <f>IF(ISBLANK(A49),"",_xlfn.XLOOKUP(A49,Exportado!C:C,Exportado!K:K,"N/A",0))</f>
        <v/>
      </c>
    </row>
    <row r="50" spans="3:18" x14ac:dyDescent="0.25">
      <c r="C50" t="str">
        <f>IF(ISBLANK(A50),"",_xlfn.XLOOKUP(A50,Exportado!C:C,Exportado!#REF!,"N/A",0))</f>
        <v/>
      </c>
      <c r="D50" t="str">
        <f>IF(ISBLANK(A50),"",_xlfn.XLOOKUP(A50,Exportado!C:C,Exportado!F:F,"N/A",0))</f>
        <v/>
      </c>
      <c r="E50" t="str">
        <f>IF(ISBLANK(A50), "", INDEX(Exportado!B:B, MATCH(A50, Exportado!C:C, 0), 1))</f>
        <v/>
      </c>
      <c r="F50" t="str">
        <f>IF(ISBLANK(A50),"",_xlfn.XLOOKUP(A50,Exportado!C:C,Exportado!H:H,"N/A",0))</f>
        <v/>
      </c>
      <c r="G50" t="str">
        <f>IF(ISBLANK(A50),"",_xlfn.XLOOKUP(A50,Exportado!C:C,Exportado!N:N,"N/A",0))</f>
        <v/>
      </c>
      <c r="K50" t="str">
        <f t="shared" si="0"/>
        <v/>
      </c>
      <c r="L50" t="str">
        <f>IF(ISBLANK(A50),"",_xlfn.XLOOKUP(A50,Exportado!C:C,Exportado!K:K,"N/A",0))</f>
        <v/>
      </c>
      <c r="O50" t="str">
        <f t="shared" si="1"/>
        <v/>
      </c>
      <c r="P50" t="str">
        <f t="shared" si="2"/>
        <v/>
      </c>
      <c r="Q50" s="14" t="str">
        <f>IF(ISBLANK(A50),"",_xlfn.XLOOKUP(A50,Exportado!C:C,Exportado!K:K,"N/A",0))</f>
        <v/>
      </c>
      <c r="R50" t="str">
        <f>IF(ISBLANK(A50),"",_xlfn.XLOOKUP(A50,Exportado!C:C,Exportado!K:K,"N/A",0))</f>
        <v/>
      </c>
    </row>
    <row r="51" spans="3:18" x14ac:dyDescent="0.25">
      <c r="C51" t="str">
        <f>IF(ISBLANK(A51),"",_xlfn.XLOOKUP(A51,Exportado!C:C,Exportado!#REF!,"N/A",0))</f>
        <v/>
      </c>
      <c r="D51" t="str">
        <f>IF(ISBLANK(A51),"",_xlfn.XLOOKUP(A51,Exportado!C:C,Exportado!F:F,"N/A",0))</f>
        <v/>
      </c>
      <c r="E51" t="str">
        <f>IF(ISBLANK(A51), "", INDEX(Exportado!B:B, MATCH(A51, Exportado!C:C, 0), 1))</f>
        <v/>
      </c>
      <c r="F51" t="str">
        <f>IF(ISBLANK(A51),"",_xlfn.XLOOKUP(A51,Exportado!C:C,Exportado!H:H,"N/A",0))</f>
        <v/>
      </c>
      <c r="G51" t="str">
        <f>IF(ISBLANK(A51),"",_xlfn.XLOOKUP(A51,Exportado!C:C,Exportado!N:N,"N/A",0))</f>
        <v/>
      </c>
      <c r="K51" t="str">
        <f t="shared" si="0"/>
        <v/>
      </c>
      <c r="L51" t="str">
        <f>IF(ISBLANK(A51),"",_xlfn.XLOOKUP(A51,Exportado!C:C,Exportado!K:K,"N/A",0))</f>
        <v/>
      </c>
      <c r="O51" t="str">
        <f t="shared" si="1"/>
        <v/>
      </c>
      <c r="P51" t="str">
        <f t="shared" si="2"/>
        <v/>
      </c>
      <c r="Q51" s="14" t="str">
        <f>IF(ISBLANK(A51),"",_xlfn.XLOOKUP(A51,Exportado!C:C,Exportado!K:K,"N/A",0))</f>
        <v/>
      </c>
      <c r="R51" t="str">
        <f>IF(ISBLANK(A51),"",_xlfn.XLOOKUP(A51,Exportado!C:C,Exportado!K:K,"N/A",0))</f>
        <v/>
      </c>
    </row>
    <row r="52" spans="3:18" x14ac:dyDescent="0.25">
      <c r="C52" t="str">
        <f>IF(ISBLANK(A52),"",_xlfn.XLOOKUP(A52,Exportado!C:C,Exportado!#REF!,"N/A",0))</f>
        <v/>
      </c>
      <c r="D52" t="str">
        <f>IF(ISBLANK(A52),"",_xlfn.XLOOKUP(A52,Exportado!C:C,Exportado!F:F,"N/A",0))</f>
        <v/>
      </c>
      <c r="E52" t="str">
        <f>IF(ISBLANK(A52), "", INDEX(Exportado!B:B, MATCH(A52, Exportado!C:C, 0), 1))</f>
        <v/>
      </c>
      <c r="F52" t="str">
        <f>IF(ISBLANK(A52),"",_xlfn.XLOOKUP(A52,Exportado!C:C,Exportado!H:H,"N/A",0))</f>
        <v/>
      </c>
      <c r="G52" t="str">
        <f>IF(ISBLANK(A52),"",_xlfn.XLOOKUP(A52,Exportado!C:C,Exportado!N:N,"N/A",0))</f>
        <v/>
      </c>
      <c r="K52" t="str">
        <f t="shared" si="0"/>
        <v/>
      </c>
      <c r="L52" t="str">
        <f>IF(ISBLANK(A52),"",_xlfn.XLOOKUP(A52,Exportado!C:C,Exportado!K:K,"N/A",0))</f>
        <v/>
      </c>
      <c r="O52" t="str">
        <f t="shared" si="1"/>
        <v/>
      </c>
      <c r="P52" t="str">
        <f t="shared" si="2"/>
        <v/>
      </c>
      <c r="Q52" s="14" t="str">
        <f>IF(ISBLANK(A52),"",_xlfn.XLOOKUP(A52,Exportado!C:C,Exportado!K:K,"N/A",0))</f>
        <v/>
      </c>
      <c r="R52" t="str">
        <f>IF(ISBLANK(A52),"",_xlfn.XLOOKUP(A52,Exportado!C:C,Exportado!K:K,"N/A",0))</f>
        <v/>
      </c>
    </row>
    <row r="53" spans="3:18" x14ac:dyDescent="0.25">
      <c r="C53" t="str">
        <f>IF(ISBLANK(A53),"",_xlfn.XLOOKUP(A53,Exportado!C:C,Exportado!#REF!,"N/A",0))</f>
        <v/>
      </c>
      <c r="D53" t="str">
        <f>IF(ISBLANK(A53),"",_xlfn.XLOOKUP(A53,Exportado!C:C,Exportado!F:F,"N/A",0))</f>
        <v/>
      </c>
      <c r="E53" t="str">
        <f>IF(ISBLANK(A53), "", INDEX(Exportado!B:B, MATCH(A53, Exportado!C:C, 0), 1))</f>
        <v/>
      </c>
      <c r="F53" t="str">
        <f>IF(ISBLANK(A53),"",_xlfn.XLOOKUP(A53,Exportado!C:C,Exportado!H:H,"N/A",0))</f>
        <v/>
      </c>
      <c r="G53" t="str">
        <f>IF(ISBLANK(A53),"",_xlfn.XLOOKUP(A53,Exportado!C:C,Exportado!N:N,"N/A",0))</f>
        <v/>
      </c>
      <c r="K53" t="str">
        <f t="shared" si="0"/>
        <v/>
      </c>
      <c r="L53" t="str">
        <f>IF(ISBLANK(A53),"",_xlfn.XLOOKUP(A53,Exportado!C:C,Exportado!K:K,"N/A",0))</f>
        <v/>
      </c>
      <c r="O53" t="str">
        <f t="shared" si="1"/>
        <v/>
      </c>
      <c r="P53" t="str">
        <f t="shared" si="2"/>
        <v/>
      </c>
      <c r="Q53" s="14" t="str">
        <f>IF(ISBLANK(A53),"",_xlfn.XLOOKUP(A53,Exportado!C:C,Exportado!K:K,"N/A",0))</f>
        <v/>
      </c>
      <c r="R53" t="str">
        <f>IF(ISBLANK(A53),"",_xlfn.XLOOKUP(A53,Exportado!C:C,Exportado!K:K,"N/A",0))</f>
        <v/>
      </c>
    </row>
    <row r="54" spans="3:18" x14ac:dyDescent="0.25">
      <c r="C54" t="str">
        <f>IF(ISBLANK(A54),"",_xlfn.XLOOKUP(A54,Exportado!C:C,Exportado!#REF!,"N/A",0))</f>
        <v/>
      </c>
      <c r="D54" t="str">
        <f>IF(ISBLANK(A54),"",_xlfn.XLOOKUP(A54,Exportado!C:C,Exportado!F:F,"N/A",0))</f>
        <v/>
      </c>
      <c r="E54" t="str">
        <f>IF(ISBLANK(A54), "", INDEX(Exportado!B:B, MATCH(A54, Exportado!C:C, 0), 1))</f>
        <v/>
      </c>
      <c r="F54" t="str">
        <f>IF(ISBLANK(A54),"",_xlfn.XLOOKUP(A54,Exportado!C:C,Exportado!H:H,"N/A",0))</f>
        <v/>
      </c>
      <c r="G54" t="str">
        <f>IF(ISBLANK(A54),"",_xlfn.XLOOKUP(A54,Exportado!C:C,Exportado!N:N,"N/A",0))</f>
        <v/>
      </c>
      <c r="K54" t="str">
        <f t="shared" si="0"/>
        <v/>
      </c>
      <c r="L54" t="str">
        <f>IF(ISBLANK(A54),"",_xlfn.XLOOKUP(A54,Exportado!C:C,Exportado!K:K,"N/A",0))</f>
        <v/>
      </c>
      <c r="O54" t="str">
        <f t="shared" si="1"/>
        <v/>
      </c>
      <c r="P54" t="str">
        <f t="shared" si="2"/>
        <v/>
      </c>
      <c r="Q54" s="14" t="str">
        <f>IF(ISBLANK(A54),"",_xlfn.XLOOKUP(A54,Exportado!C:C,Exportado!K:K,"N/A",0))</f>
        <v/>
      </c>
      <c r="R54" t="str">
        <f>IF(ISBLANK(A54),"",_xlfn.XLOOKUP(A54,Exportado!C:C,Exportado!K:K,"N/A",0))</f>
        <v/>
      </c>
    </row>
    <row r="55" spans="3:18" x14ac:dyDescent="0.25">
      <c r="C55" t="str">
        <f>IF(ISBLANK(A55),"",_xlfn.XLOOKUP(A55,Exportado!C:C,Exportado!#REF!,"N/A",0))</f>
        <v/>
      </c>
      <c r="D55" t="str">
        <f>IF(ISBLANK(A55),"",_xlfn.XLOOKUP(A55,Exportado!C:C,Exportado!F:F,"N/A",0))</f>
        <v/>
      </c>
      <c r="E55" t="str">
        <f>IF(ISBLANK(A55), "", INDEX(Exportado!B:B, MATCH(A55, Exportado!C:C, 0), 1))</f>
        <v/>
      </c>
      <c r="F55" t="str">
        <f>IF(ISBLANK(A55),"",_xlfn.XLOOKUP(A55,Exportado!C:C,Exportado!H:H,"N/A",0))</f>
        <v/>
      </c>
      <c r="G55" t="str">
        <f>IF(ISBLANK(A55),"",_xlfn.XLOOKUP(A55,Exportado!C:C,Exportado!N:N,"N/A",0))</f>
        <v/>
      </c>
      <c r="K55" t="str">
        <f t="shared" si="0"/>
        <v/>
      </c>
      <c r="L55" t="str">
        <f>IF(ISBLANK(A55),"",_xlfn.XLOOKUP(A55,Exportado!C:C,Exportado!K:K,"N/A",0))</f>
        <v/>
      </c>
      <c r="O55" t="str">
        <f t="shared" si="1"/>
        <v/>
      </c>
      <c r="P55" t="str">
        <f t="shared" si="2"/>
        <v/>
      </c>
      <c r="Q55" s="14" t="str">
        <f>IF(ISBLANK(A55),"",_xlfn.XLOOKUP(A55,Exportado!C:C,Exportado!K:K,"N/A",0))</f>
        <v/>
      </c>
      <c r="R55" t="str">
        <f>IF(ISBLANK(A55),"",_xlfn.XLOOKUP(A55,Exportado!C:C,Exportado!K:K,"N/A",0))</f>
        <v/>
      </c>
    </row>
    <row r="56" spans="3:18" x14ac:dyDescent="0.25">
      <c r="C56" t="str">
        <f>IF(ISBLANK(A56),"",_xlfn.XLOOKUP(A56,Exportado!C:C,Exportado!#REF!,"N/A",0))</f>
        <v/>
      </c>
      <c r="D56" t="str">
        <f>IF(ISBLANK(A56),"",_xlfn.XLOOKUP(A56,Exportado!C:C,Exportado!F:F,"N/A",0))</f>
        <v/>
      </c>
      <c r="E56" t="str">
        <f>IF(ISBLANK(A56), "", INDEX(Exportado!B:B, MATCH(A56, Exportado!C:C, 0), 1))</f>
        <v/>
      </c>
      <c r="F56" t="str">
        <f>IF(ISBLANK(A56),"",_xlfn.XLOOKUP(A56,Exportado!C:C,Exportado!H:H,"N/A",0))</f>
        <v/>
      </c>
      <c r="G56" t="str">
        <f>IF(ISBLANK(A56),"",_xlfn.XLOOKUP(A56,Exportado!C:C,Exportado!N:N,"N/A",0))</f>
        <v/>
      </c>
      <c r="K56" t="str">
        <f t="shared" si="0"/>
        <v/>
      </c>
      <c r="L56" t="str">
        <f>IF(ISBLANK(A56),"",_xlfn.XLOOKUP(A56,Exportado!C:C,Exportado!K:K,"N/A",0))</f>
        <v/>
      </c>
      <c r="O56" t="str">
        <f t="shared" si="1"/>
        <v/>
      </c>
      <c r="P56" t="str">
        <f t="shared" si="2"/>
        <v/>
      </c>
      <c r="Q56" s="14" t="str">
        <f>IF(ISBLANK(A56),"",_xlfn.XLOOKUP(A56,Exportado!C:C,Exportado!K:K,"N/A",0))</f>
        <v/>
      </c>
      <c r="R56" t="str">
        <f>IF(ISBLANK(A56),"",_xlfn.XLOOKUP(A56,Exportado!C:C,Exportado!K:K,"N/A",0))</f>
        <v/>
      </c>
    </row>
    <row r="57" spans="3:18" x14ac:dyDescent="0.25">
      <c r="C57" t="str">
        <f>IF(ISBLANK(A57),"",_xlfn.XLOOKUP(A57,Exportado!C:C,Exportado!#REF!,"N/A",0))</f>
        <v/>
      </c>
      <c r="D57" t="str">
        <f>IF(ISBLANK(A57),"",_xlfn.XLOOKUP(A57,Exportado!C:C,Exportado!F:F,"N/A",0))</f>
        <v/>
      </c>
      <c r="E57" t="str">
        <f>IF(ISBLANK(A57), "", INDEX(Exportado!B:B, MATCH(A57, Exportado!C:C, 0), 1))</f>
        <v/>
      </c>
      <c r="F57" t="str">
        <f>IF(ISBLANK(A57),"",_xlfn.XLOOKUP(A57,Exportado!C:C,Exportado!H:H,"N/A",0))</f>
        <v/>
      </c>
      <c r="G57" t="str">
        <f>IF(ISBLANK(A57),"",_xlfn.XLOOKUP(A57,Exportado!C:C,Exportado!N:N,"N/A",0))</f>
        <v/>
      </c>
      <c r="K57" t="str">
        <f t="shared" si="0"/>
        <v/>
      </c>
      <c r="L57" t="str">
        <f>IF(ISBLANK(A57),"",_xlfn.XLOOKUP(A57,Exportado!C:C,Exportado!K:K,"N/A",0))</f>
        <v/>
      </c>
      <c r="O57" t="str">
        <f t="shared" si="1"/>
        <v/>
      </c>
      <c r="P57" t="str">
        <f t="shared" si="2"/>
        <v/>
      </c>
      <c r="Q57" s="14" t="str">
        <f>IF(ISBLANK(A57),"",_xlfn.XLOOKUP(A57,Exportado!C:C,Exportado!K:K,"N/A",0))</f>
        <v/>
      </c>
      <c r="R57" t="str">
        <f>IF(ISBLANK(A57),"",_xlfn.XLOOKUP(A57,Exportado!C:C,Exportado!K:K,"N/A",0))</f>
        <v/>
      </c>
    </row>
    <row r="58" spans="3:18" x14ac:dyDescent="0.25">
      <c r="C58" t="str">
        <f>IF(ISBLANK(A58),"",_xlfn.XLOOKUP(A58,Exportado!C:C,Exportado!#REF!,"N/A",0))</f>
        <v/>
      </c>
      <c r="D58" t="str">
        <f>IF(ISBLANK(A58),"",_xlfn.XLOOKUP(A58,Exportado!C:C,Exportado!F:F,"N/A",0))</f>
        <v/>
      </c>
      <c r="E58" t="str">
        <f>IF(ISBLANK(A58), "", INDEX(Exportado!B:B, MATCH(A58, Exportado!C:C, 0), 1))</f>
        <v/>
      </c>
      <c r="F58" t="str">
        <f>IF(ISBLANK(A58),"",_xlfn.XLOOKUP(A58,Exportado!C:C,Exportado!H:H,"N/A",0))</f>
        <v/>
      </c>
      <c r="G58" t="str">
        <f>IF(ISBLANK(A58),"",_xlfn.XLOOKUP(A58,Exportado!C:C,Exportado!N:N,"N/A",0))</f>
        <v/>
      </c>
      <c r="K58" t="str">
        <f t="shared" si="0"/>
        <v/>
      </c>
      <c r="L58" t="str">
        <f>IF(ISBLANK(A58),"",_xlfn.XLOOKUP(A58,Exportado!C:C,Exportado!K:K,"N/A",0))</f>
        <v/>
      </c>
      <c r="O58" t="str">
        <f t="shared" si="1"/>
        <v/>
      </c>
      <c r="P58" t="str">
        <f t="shared" si="2"/>
        <v/>
      </c>
      <c r="Q58" s="14" t="str">
        <f>IF(ISBLANK(A58),"",_xlfn.XLOOKUP(A58,Exportado!C:C,Exportado!K:K,"N/A",0))</f>
        <v/>
      </c>
      <c r="R58" t="str">
        <f>IF(ISBLANK(A58),"",_xlfn.XLOOKUP(A58,Exportado!C:C,Exportado!K:K,"N/A",0))</f>
        <v/>
      </c>
    </row>
    <row r="59" spans="3:18" x14ac:dyDescent="0.25">
      <c r="C59" t="str">
        <f>IF(ISBLANK(A59),"",_xlfn.XLOOKUP(A59,Exportado!C:C,Exportado!#REF!,"N/A",0))</f>
        <v/>
      </c>
      <c r="D59" t="str">
        <f>IF(ISBLANK(A59),"",_xlfn.XLOOKUP(A59,Exportado!C:C,Exportado!F:F,"N/A",0))</f>
        <v/>
      </c>
      <c r="E59" t="str">
        <f>IF(ISBLANK(A59), "", INDEX(Exportado!B:B, MATCH(A59, Exportado!C:C, 0), 1))</f>
        <v/>
      </c>
      <c r="F59" t="str">
        <f>IF(ISBLANK(A59),"",_xlfn.XLOOKUP(A59,Exportado!C:C,Exportado!H:H,"N/A",0))</f>
        <v/>
      </c>
      <c r="G59" t="str">
        <f>IF(ISBLANK(A59),"",_xlfn.XLOOKUP(A59,Exportado!C:C,Exportado!N:N,"N/A",0))</f>
        <v/>
      </c>
      <c r="K59" t="str">
        <f t="shared" si="0"/>
        <v/>
      </c>
      <c r="L59" t="str">
        <f>IF(ISBLANK(A59),"",_xlfn.XLOOKUP(A59,Exportado!C:C,Exportado!K:K,"N/A",0))</f>
        <v/>
      </c>
      <c r="O59" t="str">
        <f t="shared" si="1"/>
        <v/>
      </c>
      <c r="P59" t="str">
        <f t="shared" si="2"/>
        <v/>
      </c>
      <c r="Q59" s="14" t="str">
        <f>IF(ISBLANK(A59),"",_xlfn.XLOOKUP(A59,Exportado!C:C,Exportado!K:K,"N/A",0))</f>
        <v/>
      </c>
      <c r="R59" t="str">
        <f>IF(ISBLANK(A59),"",_xlfn.XLOOKUP(A59,Exportado!C:C,Exportado!K:K,"N/A",0))</f>
        <v/>
      </c>
    </row>
    <row r="60" spans="3:18" x14ac:dyDescent="0.25">
      <c r="C60" t="str">
        <f>IF(ISBLANK(A60),"",_xlfn.XLOOKUP(A60,Exportado!C:C,Exportado!#REF!,"N/A",0))</f>
        <v/>
      </c>
      <c r="D60" t="str">
        <f>IF(ISBLANK(A60),"",_xlfn.XLOOKUP(A60,Exportado!C:C,Exportado!F:F,"N/A",0))</f>
        <v/>
      </c>
      <c r="E60" t="str">
        <f>IF(ISBLANK(A60), "", INDEX(Exportado!B:B, MATCH(A60, Exportado!C:C, 0), 1))</f>
        <v/>
      </c>
      <c r="F60" t="str">
        <f>IF(ISBLANK(A60),"",_xlfn.XLOOKUP(A60,Exportado!C:C,Exportado!H:H,"N/A",0))</f>
        <v/>
      </c>
      <c r="G60" t="str">
        <f>IF(ISBLANK(A60),"",_xlfn.XLOOKUP(A60,Exportado!C:C,Exportado!N:N,"N/A",0))</f>
        <v/>
      </c>
      <c r="K60" t="str">
        <f t="shared" si="0"/>
        <v/>
      </c>
      <c r="L60" t="str">
        <f>IF(ISBLANK(A60),"",_xlfn.XLOOKUP(A60,Exportado!C:C,Exportado!K:K,"N/A",0))</f>
        <v/>
      </c>
      <c r="O60" t="str">
        <f t="shared" si="1"/>
        <v/>
      </c>
      <c r="P60" t="str">
        <f t="shared" si="2"/>
        <v/>
      </c>
      <c r="Q60" s="14" t="str">
        <f>IF(ISBLANK(A60),"",_xlfn.XLOOKUP(A60,Exportado!C:C,Exportado!K:K,"N/A",0))</f>
        <v/>
      </c>
      <c r="R60" t="str">
        <f>IF(ISBLANK(A60),"",_xlfn.XLOOKUP(A60,Exportado!C:C,Exportado!K:K,"N/A",0))</f>
        <v/>
      </c>
    </row>
    <row r="61" spans="3:18" x14ac:dyDescent="0.25">
      <c r="C61" t="str">
        <f>IF(ISBLANK(A61),"",_xlfn.XLOOKUP(A61,Exportado!C:C,Exportado!#REF!,"N/A",0))</f>
        <v/>
      </c>
      <c r="D61" t="str">
        <f>IF(ISBLANK(A61),"",_xlfn.XLOOKUP(A61,Exportado!C:C,Exportado!F:F,"N/A",0))</f>
        <v/>
      </c>
      <c r="E61" t="str">
        <f>IF(ISBLANK(A61), "", INDEX(Exportado!B:B, MATCH(A61, Exportado!C:C, 0), 1))</f>
        <v/>
      </c>
      <c r="F61" t="str">
        <f>IF(ISBLANK(A61),"",_xlfn.XLOOKUP(A61,Exportado!C:C,Exportado!H:H,"N/A",0))</f>
        <v/>
      </c>
      <c r="G61" t="str">
        <f>IF(ISBLANK(A61),"",_xlfn.XLOOKUP(A61,Exportado!C:C,Exportado!N:N,"N/A",0))</f>
        <v/>
      </c>
      <c r="K61" t="str">
        <f t="shared" si="0"/>
        <v/>
      </c>
      <c r="L61" t="str">
        <f>IF(ISBLANK(A61),"",_xlfn.XLOOKUP(A61,Exportado!C:C,Exportado!K:K,"N/A",0))</f>
        <v/>
      </c>
      <c r="O61" t="str">
        <f t="shared" si="1"/>
        <v/>
      </c>
      <c r="P61" t="str">
        <f t="shared" si="2"/>
        <v/>
      </c>
      <c r="Q61" s="14" t="str">
        <f>IF(ISBLANK(A61),"",_xlfn.XLOOKUP(A61,Exportado!C:C,Exportado!K:K,"N/A",0))</f>
        <v/>
      </c>
      <c r="R61" t="str">
        <f>IF(ISBLANK(A61),"",_xlfn.XLOOKUP(A61,Exportado!C:C,Exportado!K:K,"N/A",0))</f>
        <v/>
      </c>
    </row>
    <row r="62" spans="3:18" x14ac:dyDescent="0.25">
      <c r="C62" t="str">
        <f>IF(ISBLANK(A62),"",_xlfn.XLOOKUP(A62,Exportado!C:C,Exportado!#REF!,"N/A",0))</f>
        <v/>
      </c>
      <c r="D62" t="str">
        <f>IF(ISBLANK(A62),"",_xlfn.XLOOKUP(A62,Exportado!C:C,Exportado!F:F,"N/A",0))</f>
        <v/>
      </c>
      <c r="E62" t="str">
        <f>IF(ISBLANK(A62), "", INDEX(Exportado!B:B, MATCH(A62, Exportado!C:C, 0), 1))</f>
        <v/>
      </c>
      <c r="F62" t="str">
        <f>IF(ISBLANK(A62),"",_xlfn.XLOOKUP(A62,Exportado!C:C,Exportado!H:H,"N/A",0))</f>
        <v/>
      </c>
      <c r="G62" t="str">
        <f>IF(ISBLANK(A62),"",_xlfn.XLOOKUP(A62,Exportado!C:C,Exportado!N:N,"N/A",0))</f>
        <v/>
      </c>
      <c r="K62" t="str">
        <f t="shared" si="0"/>
        <v/>
      </c>
      <c r="L62" t="str">
        <f>IF(ISBLANK(A62),"",_xlfn.XLOOKUP(A62,Exportado!C:C,Exportado!K:K,"N/A",0))</f>
        <v/>
      </c>
      <c r="O62" t="str">
        <f t="shared" si="1"/>
        <v/>
      </c>
      <c r="P62" t="str">
        <f t="shared" si="2"/>
        <v/>
      </c>
      <c r="Q62" s="14" t="str">
        <f>IF(ISBLANK(A62),"",_xlfn.XLOOKUP(A62,Exportado!C:C,Exportado!K:K,"N/A",0))</f>
        <v/>
      </c>
      <c r="R62" t="str">
        <f>IF(ISBLANK(A62),"",_xlfn.XLOOKUP(A62,Exportado!C:C,Exportado!K:K,"N/A",0))</f>
        <v/>
      </c>
    </row>
    <row r="63" spans="3:18" x14ac:dyDescent="0.25">
      <c r="C63" t="str">
        <f>IF(ISBLANK(A63),"",_xlfn.XLOOKUP(A63,Exportado!C:C,Exportado!#REF!,"N/A",0))</f>
        <v/>
      </c>
      <c r="D63" t="str">
        <f>IF(ISBLANK(A63),"",_xlfn.XLOOKUP(A63,Exportado!C:C,Exportado!F:F,"N/A",0))</f>
        <v/>
      </c>
      <c r="E63" t="str">
        <f>IF(ISBLANK(A63), "", INDEX(Exportado!B:B, MATCH(A63, Exportado!C:C, 0), 1))</f>
        <v/>
      </c>
      <c r="F63" t="str">
        <f>IF(ISBLANK(A63),"",_xlfn.XLOOKUP(A63,Exportado!C:C,Exportado!H:H,"N/A",0))</f>
        <v/>
      </c>
      <c r="G63" t="str">
        <f>IF(ISBLANK(A63),"",_xlfn.XLOOKUP(A63,Exportado!C:C,Exportado!N:N,"N/A",0))</f>
        <v/>
      </c>
      <c r="K63" t="str">
        <f t="shared" si="0"/>
        <v/>
      </c>
      <c r="L63" t="str">
        <f>IF(ISBLANK(A63),"",_xlfn.XLOOKUP(A63,Exportado!C:C,Exportado!K:K,"N/A",0))</f>
        <v/>
      </c>
      <c r="O63" t="str">
        <f t="shared" si="1"/>
        <v/>
      </c>
      <c r="P63" t="str">
        <f t="shared" si="2"/>
        <v/>
      </c>
      <c r="Q63" s="14" t="str">
        <f>IF(ISBLANK(A63),"",_xlfn.XLOOKUP(A63,Exportado!C:C,Exportado!K:K,"N/A",0))</f>
        <v/>
      </c>
      <c r="R63" t="str">
        <f>IF(ISBLANK(A63),"",_xlfn.XLOOKUP(A63,Exportado!C:C,Exportado!K:K,"N/A",0))</f>
        <v/>
      </c>
    </row>
    <row r="64" spans="3:18" x14ac:dyDescent="0.25">
      <c r="C64" t="str">
        <f>IF(ISBLANK(A64),"",_xlfn.XLOOKUP(A64,Exportado!C:C,Exportado!#REF!,"N/A",0))</f>
        <v/>
      </c>
      <c r="D64" t="str">
        <f>IF(ISBLANK(A64),"",_xlfn.XLOOKUP(A64,Exportado!C:C,Exportado!F:F,"N/A",0))</f>
        <v/>
      </c>
      <c r="E64" t="str">
        <f>IF(ISBLANK(A64), "", INDEX(Exportado!B:B, MATCH(A64, Exportado!C:C, 0), 1))</f>
        <v/>
      </c>
      <c r="F64" t="str">
        <f>IF(ISBLANK(A64),"",_xlfn.XLOOKUP(A64,Exportado!C:C,Exportado!H:H,"N/A",0))</f>
        <v/>
      </c>
      <c r="G64" t="str">
        <f>IF(ISBLANK(A64),"",_xlfn.XLOOKUP(A64,Exportado!C:C,Exportado!N:N,"N/A",0))</f>
        <v/>
      </c>
      <c r="K64" t="str">
        <f t="shared" si="0"/>
        <v/>
      </c>
      <c r="L64" t="str">
        <f>IF(ISBLANK(A64),"",_xlfn.XLOOKUP(A64,Exportado!C:C,Exportado!K:K,"N/A",0))</f>
        <v/>
      </c>
      <c r="O64" t="str">
        <f t="shared" si="1"/>
        <v/>
      </c>
      <c r="P64" t="str">
        <f t="shared" si="2"/>
        <v/>
      </c>
      <c r="Q64" s="14" t="str">
        <f>IF(ISBLANK(A64),"",_xlfn.XLOOKUP(A64,Exportado!C:C,Exportado!K:K,"N/A",0))</f>
        <v/>
      </c>
      <c r="R64" t="str">
        <f>IF(ISBLANK(A64),"",_xlfn.XLOOKUP(A64,Exportado!C:C,Exportado!K:K,"N/A",0))</f>
        <v/>
      </c>
    </row>
    <row r="65" spans="3:18" x14ac:dyDescent="0.25">
      <c r="C65" t="str">
        <f>IF(ISBLANK(A65),"",_xlfn.XLOOKUP(A65,Exportado!C:C,Exportado!#REF!,"N/A",0))</f>
        <v/>
      </c>
      <c r="D65" t="str">
        <f>IF(ISBLANK(A65),"",_xlfn.XLOOKUP(A65,Exportado!C:C,Exportado!F:F,"N/A",0))</f>
        <v/>
      </c>
      <c r="E65" t="str">
        <f>IF(ISBLANK(A65), "", INDEX(Exportado!B:B, MATCH(A65, Exportado!C:C, 0), 1))</f>
        <v/>
      </c>
      <c r="F65" t="str">
        <f>IF(ISBLANK(A65),"",_xlfn.XLOOKUP(A65,Exportado!C:C,Exportado!H:H,"N/A",0))</f>
        <v/>
      </c>
      <c r="G65" t="str">
        <f>IF(ISBLANK(A65),"",_xlfn.XLOOKUP(A65,Exportado!C:C,Exportado!N:N,"N/A",0))</f>
        <v/>
      </c>
      <c r="K65" t="str">
        <f t="shared" si="0"/>
        <v/>
      </c>
      <c r="L65" t="str">
        <f>IF(ISBLANK(A65),"",_xlfn.XLOOKUP(A65,Exportado!C:C,Exportado!K:K,"N/A",0))</f>
        <v/>
      </c>
      <c r="O65" t="str">
        <f t="shared" si="1"/>
        <v/>
      </c>
      <c r="P65" t="str">
        <f t="shared" si="2"/>
        <v/>
      </c>
      <c r="Q65" s="14" t="str">
        <f>IF(ISBLANK(A65),"",_xlfn.XLOOKUP(A65,Exportado!C:C,Exportado!K:K,"N/A",0))</f>
        <v/>
      </c>
      <c r="R65" t="str">
        <f>IF(ISBLANK(A65),"",_xlfn.XLOOKUP(A65,Exportado!C:C,Exportado!K:K,"N/A",0))</f>
        <v/>
      </c>
    </row>
    <row r="66" spans="3:18" x14ac:dyDescent="0.25">
      <c r="C66" t="str">
        <f>IF(ISBLANK(A66),"",_xlfn.XLOOKUP(A66,Exportado!C:C,Exportado!#REF!,"N/A",0))</f>
        <v/>
      </c>
      <c r="D66" t="str">
        <f>IF(ISBLANK(A66),"",_xlfn.XLOOKUP(A66,Exportado!C:C,Exportado!F:F,"N/A",0))</f>
        <v/>
      </c>
      <c r="E66" t="str">
        <f>IF(ISBLANK(A66), "", INDEX(Exportado!B:B, MATCH(A66, Exportado!C:C, 0), 1))</f>
        <v/>
      </c>
      <c r="F66" t="str">
        <f>IF(ISBLANK(A66),"",_xlfn.XLOOKUP(A66,Exportado!C:C,Exportado!H:H,"N/A",0))</f>
        <v/>
      </c>
      <c r="G66" t="str">
        <f>IF(ISBLANK(A66),"",_xlfn.XLOOKUP(A66,Exportado!C:C,Exportado!N:N,"N/A",0))</f>
        <v/>
      </c>
      <c r="K66" t="str">
        <f t="shared" si="0"/>
        <v/>
      </c>
      <c r="L66" t="str">
        <f>IF(ISBLANK(A66),"",_xlfn.XLOOKUP(A66,Exportado!C:C,Exportado!K:K,"N/A",0))</f>
        <v/>
      </c>
      <c r="O66" t="str">
        <f t="shared" si="1"/>
        <v/>
      </c>
      <c r="P66" t="str">
        <f t="shared" si="2"/>
        <v/>
      </c>
      <c r="Q66" s="14" t="str">
        <f>IF(ISBLANK(A66),"",_xlfn.XLOOKUP(A66,Exportado!C:C,Exportado!K:K,"N/A",0))</f>
        <v/>
      </c>
      <c r="R66" t="str">
        <f>IF(ISBLANK(A66),"",_xlfn.XLOOKUP(A66,Exportado!C:C,Exportado!K:K,"N/A",0))</f>
        <v/>
      </c>
    </row>
    <row r="67" spans="3:18" x14ac:dyDescent="0.25">
      <c r="C67" t="str">
        <f>IF(ISBLANK(A67),"",_xlfn.XLOOKUP(A67,Exportado!C:C,Exportado!#REF!,"N/A",0))</f>
        <v/>
      </c>
      <c r="D67" t="str">
        <f>IF(ISBLANK(A67),"",_xlfn.XLOOKUP(A67,Exportado!C:C,Exportado!F:F,"N/A",0))</f>
        <v/>
      </c>
      <c r="E67" t="str">
        <f>IF(ISBLANK(A67), "", INDEX(Exportado!B:B, MATCH(A67, Exportado!C:C, 0), 1))</f>
        <v/>
      </c>
      <c r="F67" t="str">
        <f>IF(ISBLANK(A67),"",_xlfn.XLOOKUP(A67,Exportado!C:C,Exportado!H:H,"N/A",0))</f>
        <v/>
      </c>
      <c r="G67" t="str">
        <f>IF(ISBLANK(A67),"",_xlfn.XLOOKUP(A67,Exportado!C:C,Exportado!N:N,"N/A",0))</f>
        <v/>
      </c>
      <c r="K67" t="str">
        <f t="shared" ref="K67:K130" si="3">IF(ISBLANK(H67),"",SUM(H67:J67))</f>
        <v/>
      </c>
      <c r="L67" t="str">
        <f>IF(ISBLANK(A67),"",_xlfn.XLOOKUP(A67,Exportado!C:C,Exportado!K:K,"N/A",0))</f>
        <v/>
      </c>
      <c r="O67" t="str">
        <f t="shared" ref="O67:O130" si="4">IF(ISBLANK(I67),"",I67-L67)</f>
        <v/>
      </c>
      <c r="P67" t="str">
        <f t="shared" ref="P67:P130" si="5">IF(ISBLANK(J67),"",J67-M67)</f>
        <v/>
      </c>
      <c r="Q67" s="14" t="str">
        <f>IF(ISBLANK(A67),"",_xlfn.XLOOKUP(A67,Exportado!C:C,Exportado!K:K,"N/A",0))</f>
        <v/>
      </c>
      <c r="R67" t="str">
        <f>IF(ISBLANK(A67),"",_xlfn.XLOOKUP(A67,Exportado!C:C,Exportado!K:K,"N/A",0))</f>
        <v/>
      </c>
    </row>
    <row r="68" spans="3:18" x14ac:dyDescent="0.25">
      <c r="C68" t="str">
        <f>IF(ISBLANK(A68),"",_xlfn.XLOOKUP(A68,Exportado!C:C,Exportado!#REF!,"N/A",0))</f>
        <v/>
      </c>
      <c r="D68" t="str">
        <f>IF(ISBLANK(A68),"",_xlfn.XLOOKUP(A68,Exportado!C:C,Exportado!F:F,"N/A",0))</f>
        <v/>
      </c>
      <c r="E68" t="str">
        <f>IF(ISBLANK(A68), "", INDEX(Exportado!B:B, MATCH(A68, Exportado!C:C, 0), 1))</f>
        <v/>
      </c>
      <c r="F68" t="str">
        <f>IF(ISBLANK(A68),"",_xlfn.XLOOKUP(A68,Exportado!C:C,Exportado!H:H,"N/A",0))</f>
        <v/>
      </c>
      <c r="G68" t="str">
        <f>IF(ISBLANK(A68),"",_xlfn.XLOOKUP(A68,Exportado!C:C,Exportado!N:N,"N/A",0))</f>
        <v/>
      </c>
      <c r="K68" t="str">
        <f t="shared" si="3"/>
        <v/>
      </c>
      <c r="L68" t="str">
        <f>IF(ISBLANK(A68),"",_xlfn.XLOOKUP(A68,Exportado!C:C,Exportado!K:K,"N/A",0))</f>
        <v/>
      </c>
      <c r="O68" t="str">
        <f t="shared" si="4"/>
        <v/>
      </c>
      <c r="P68" t="str">
        <f t="shared" si="5"/>
        <v/>
      </c>
      <c r="Q68" s="14" t="str">
        <f>IF(ISBLANK(A68),"",_xlfn.XLOOKUP(A68,Exportado!C:C,Exportado!K:K,"N/A",0))</f>
        <v/>
      </c>
      <c r="R68" t="str">
        <f>IF(ISBLANK(A68),"",_xlfn.XLOOKUP(A68,Exportado!C:C,Exportado!K:K,"N/A",0))</f>
        <v/>
      </c>
    </row>
    <row r="69" spans="3:18" x14ac:dyDescent="0.25">
      <c r="C69" t="str">
        <f>IF(ISBLANK(A69),"",_xlfn.XLOOKUP(A69,Exportado!C:C,Exportado!#REF!,"N/A",0))</f>
        <v/>
      </c>
      <c r="D69" t="str">
        <f>IF(ISBLANK(A69),"",_xlfn.XLOOKUP(A69,Exportado!C:C,Exportado!F:F,"N/A",0))</f>
        <v/>
      </c>
      <c r="E69" t="str">
        <f>IF(ISBLANK(A69), "", INDEX(Exportado!B:B, MATCH(A69, Exportado!C:C, 0), 1))</f>
        <v/>
      </c>
      <c r="F69" t="str">
        <f>IF(ISBLANK(A69),"",_xlfn.XLOOKUP(A69,Exportado!C:C,Exportado!H:H,"N/A",0))</f>
        <v/>
      </c>
      <c r="G69" t="str">
        <f>IF(ISBLANK(A69),"",_xlfn.XLOOKUP(A69,Exportado!C:C,Exportado!N:N,"N/A",0))</f>
        <v/>
      </c>
      <c r="K69" t="str">
        <f t="shared" si="3"/>
        <v/>
      </c>
      <c r="L69" t="str">
        <f>IF(ISBLANK(A69),"",_xlfn.XLOOKUP(A69,Exportado!C:C,Exportado!K:K,"N/A",0))</f>
        <v/>
      </c>
      <c r="O69" t="str">
        <f t="shared" si="4"/>
        <v/>
      </c>
      <c r="P69" t="str">
        <f t="shared" si="5"/>
        <v/>
      </c>
      <c r="Q69" s="14" t="str">
        <f>IF(ISBLANK(A69),"",_xlfn.XLOOKUP(A69,Exportado!C:C,Exportado!K:K,"N/A",0))</f>
        <v/>
      </c>
      <c r="R69" t="str">
        <f>IF(ISBLANK(A69),"",_xlfn.XLOOKUP(A69,Exportado!C:C,Exportado!K:K,"N/A",0))</f>
        <v/>
      </c>
    </row>
    <row r="70" spans="3:18" x14ac:dyDescent="0.25">
      <c r="C70" t="str">
        <f>IF(ISBLANK(A70),"",_xlfn.XLOOKUP(A70,Exportado!C:C,Exportado!#REF!,"N/A",0))</f>
        <v/>
      </c>
      <c r="D70" t="str">
        <f>IF(ISBLANK(A70),"",_xlfn.XLOOKUP(A70,Exportado!C:C,Exportado!F:F,"N/A",0))</f>
        <v/>
      </c>
      <c r="E70" t="str">
        <f>IF(ISBLANK(A70), "", INDEX(Exportado!B:B, MATCH(A70, Exportado!C:C, 0), 1))</f>
        <v/>
      </c>
      <c r="F70" t="str">
        <f>IF(ISBLANK(A70),"",_xlfn.XLOOKUP(A70,Exportado!C:C,Exportado!H:H,"N/A",0))</f>
        <v/>
      </c>
      <c r="G70" t="str">
        <f>IF(ISBLANK(A70),"",_xlfn.XLOOKUP(A70,Exportado!C:C,Exportado!N:N,"N/A",0))</f>
        <v/>
      </c>
      <c r="K70" t="str">
        <f t="shared" si="3"/>
        <v/>
      </c>
      <c r="L70" t="str">
        <f>IF(ISBLANK(A70),"",_xlfn.XLOOKUP(A70,Exportado!C:C,Exportado!K:K,"N/A",0))</f>
        <v/>
      </c>
      <c r="O70" t="str">
        <f t="shared" si="4"/>
        <v/>
      </c>
      <c r="P70" t="str">
        <f t="shared" si="5"/>
        <v/>
      </c>
      <c r="Q70" s="14" t="str">
        <f>IF(ISBLANK(A70),"",_xlfn.XLOOKUP(A70,Exportado!C:C,Exportado!K:K,"N/A",0))</f>
        <v/>
      </c>
      <c r="R70" t="str">
        <f>IF(ISBLANK(A70),"",_xlfn.XLOOKUP(A70,Exportado!C:C,Exportado!K:K,"N/A",0))</f>
        <v/>
      </c>
    </row>
    <row r="71" spans="3:18" x14ac:dyDescent="0.25">
      <c r="C71" t="str">
        <f>IF(ISBLANK(A71),"",_xlfn.XLOOKUP(A71,Exportado!C:C,Exportado!#REF!,"N/A",0))</f>
        <v/>
      </c>
      <c r="D71" t="str">
        <f>IF(ISBLANK(A71),"",_xlfn.XLOOKUP(A71,Exportado!C:C,Exportado!F:F,"N/A",0))</f>
        <v/>
      </c>
      <c r="E71" t="str">
        <f>IF(ISBLANK(A71), "", INDEX(Exportado!B:B, MATCH(A71, Exportado!C:C, 0), 1))</f>
        <v/>
      </c>
      <c r="F71" t="str">
        <f>IF(ISBLANK(A71),"",_xlfn.XLOOKUP(A71,Exportado!C:C,Exportado!H:H,"N/A",0))</f>
        <v/>
      </c>
      <c r="G71" t="str">
        <f>IF(ISBLANK(A71),"",_xlfn.XLOOKUP(A71,Exportado!C:C,Exportado!N:N,"N/A",0))</f>
        <v/>
      </c>
      <c r="K71" t="str">
        <f t="shared" si="3"/>
        <v/>
      </c>
      <c r="L71" t="str">
        <f>IF(ISBLANK(A71),"",_xlfn.XLOOKUP(A71,Exportado!C:C,Exportado!K:K,"N/A",0))</f>
        <v/>
      </c>
      <c r="O71" t="str">
        <f t="shared" si="4"/>
        <v/>
      </c>
      <c r="P71" t="str">
        <f t="shared" si="5"/>
        <v/>
      </c>
      <c r="Q71" s="14" t="str">
        <f>IF(ISBLANK(A71),"",_xlfn.XLOOKUP(A71,Exportado!C:C,Exportado!K:K,"N/A",0))</f>
        <v/>
      </c>
      <c r="R71" t="str">
        <f>IF(ISBLANK(A71),"",_xlfn.XLOOKUP(A71,Exportado!C:C,Exportado!K:K,"N/A",0))</f>
        <v/>
      </c>
    </row>
    <row r="72" spans="3:18" x14ac:dyDescent="0.25">
      <c r="C72" t="str">
        <f>IF(ISBLANK(A72),"",_xlfn.XLOOKUP(A72,Exportado!C:C,Exportado!#REF!,"N/A",0))</f>
        <v/>
      </c>
      <c r="D72" t="str">
        <f>IF(ISBLANK(A72),"",_xlfn.XLOOKUP(A72,Exportado!C:C,Exportado!F:F,"N/A",0))</f>
        <v/>
      </c>
      <c r="E72" t="str">
        <f>IF(ISBLANK(A72), "", INDEX(Exportado!B:B, MATCH(A72, Exportado!C:C, 0), 1))</f>
        <v/>
      </c>
      <c r="F72" t="str">
        <f>IF(ISBLANK(A72),"",_xlfn.XLOOKUP(A72,Exportado!C:C,Exportado!H:H,"N/A",0))</f>
        <v/>
      </c>
      <c r="G72" t="str">
        <f>IF(ISBLANK(A72),"",_xlfn.XLOOKUP(A72,Exportado!C:C,Exportado!N:N,"N/A",0))</f>
        <v/>
      </c>
      <c r="K72" t="str">
        <f t="shared" si="3"/>
        <v/>
      </c>
      <c r="L72" t="str">
        <f>IF(ISBLANK(A72),"",_xlfn.XLOOKUP(A72,Exportado!C:C,Exportado!K:K,"N/A",0))</f>
        <v/>
      </c>
      <c r="O72" t="str">
        <f t="shared" si="4"/>
        <v/>
      </c>
      <c r="P72" t="str">
        <f t="shared" si="5"/>
        <v/>
      </c>
      <c r="Q72" s="14" t="str">
        <f>IF(ISBLANK(A72),"",_xlfn.XLOOKUP(A72,Exportado!C:C,Exportado!K:K,"N/A",0))</f>
        <v/>
      </c>
      <c r="R72" t="str">
        <f>IF(ISBLANK(A72),"",_xlfn.XLOOKUP(A72,Exportado!C:C,Exportado!K:K,"N/A",0))</f>
        <v/>
      </c>
    </row>
    <row r="73" spans="3:18" x14ac:dyDescent="0.25">
      <c r="C73" t="str">
        <f>IF(ISBLANK(A73),"",_xlfn.XLOOKUP(A73,Exportado!C:C,Exportado!#REF!,"N/A",0))</f>
        <v/>
      </c>
      <c r="D73" t="str">
        <f>IF(ISBLANK(A73),"",_xlfn.XLOOKUP(A73,Exportado!C:C,Exportado!F:F,"N/A",0))</f>
        <v/>
      </c>
      <c r="E73" t="str">
        <f>IF(ISBLANK(A73), "", INDEX(Exportado!B:B, MATCH(A73, Exportado!C:C, 0), 1))</f>
        <v/>
      </c>
      <c r="F73" t="str">
        <f>IF(ISBLANK(A73),"",_xlfn.XLOOKUP(A73,Exportado!C:C,Exportado!H:H,"N/A",0))</f>
        <v/>
      </c>
      <c r="G73" t="str">
        <f>IF(ISBLANK(A73),"",_xlfn.XLOOKUP(A73,Exportado!C:C,Exportado!N:N,"N/A",0))</f>
        <v/>
      </c>
      <c r="K73" t="str">
        <f t="shared" si="3"/>
        <v/>
      </c>
      <c r="L73" t="str">
        <f>IF(ISBLANK(A73),"",_xlfn.XLOOKUP(A73,Exportado!C:C,Exportado!K:K,"N/A",0))</f>
        <v/>
      </c>
      <c r="O73" t="str">
        <f t="shared" si="4"/>
        <v/>
      </c>
      <c r="P73" t="str">
        <f t="shared" si="5"/>
        <v/>
      </c>
      <c r="Q73" s="14" t="str">
        <f>IF(ISBLANK(A73),"",_xlfn.XLOOKUP(A73,Exportado!C:C,Exportado!K:K,"N/A",0))</f>
        <v/>
      </c>
      <c r="R73" t="str">
        <f>IF(ISBLANK(A73),"",_xlfn.XLOOKUP(A73,Exportado!C:C,Exportado!K:K,"N/A",0))</f>
        <v/>
      </c>
    </row>
    <row r="74" spans="3:18" x14ac:dyDescent="0.25">
      <c r="C74" t="str">
        <f>IF(ISBLANK(A74),"",_xlfn.XLOOKUP(A74,Exportado!C:C,Exportado!#REF!,"N/A",0))</f>
        <v/>
      </c>
      <c r="D74" t="str">
        <f>IF(ISBLANK(A74),"",_xlfn.XLOOKUP(A74,Exportado!C:C,Exportado!F:F,"N/A",0))</f>
        <v/>
      </c>
      <c r="E74" t="str">
        <f>IF(ISBLANK(A74), "", INDEX(Exportado!B:B, MATCH(A74, Exportado!C:C, 0), 1))</f>
        <v/>
      </c>
      <c r="F74" t="str">
        <f>IF(ISBLANK(A74),"",_xlfn.XLOOKUP(A74,Exportado!C:C,Exportado!H:H,"N/A",0))</f>
        <v/>
      </c>
      <c r="G74" t="str">
        <f>IF(ISBLANK(A74),"",_xlfn.XLOOKUP(A74,Exportado!C:C,Exportado!N:N,"N/A",0))</f>
        <v/>
      </c>
      <c r="K74" t="str">
        <f t="shared" si="3"/>
        <v/>
      </c>
      <c r="L74" t="str">
        <f>IF(ISBLANK(A74),"",_xlfn.XLOOKUP(A74,Exportado!C:C,Exportado!K:K,"N/A",0))</f>
        <v/>
      </c>
      <c r="O74" t="str">
        <f t="shared" si="4"/>
        <v/>
      </c>
      <c r="P74" t="str">
        <f t="shared" si="5"/>
        <v/>
      </c>
      <c r="Q74" s="14" t="str">
        <f>IF(ISBLANK(A74),"",_xlfn.XLOOKUP(A74,Exportado!C:C,Exportado!K:K,"N/A",0))</f>
        <v/>
      </c>
      <c r="R74" t="str">
        <f>IF(ISBLANK(A74),"",_xlfn.XLOOKUP(A74,Exportado!C:C,Exportado!K:K,"N/A",0))</f>
        <v/>
      </c>
    </row>
    <row r="75" spans="3:18" x14ac:dyDescent="0.25">
      <c r="C75" t="str">
        <f>IF(ISBLANK(A75),"",_xlfn.XLOOKUP(A75,Exportado!C:C,Exportado!#REF!,"N/A",0))</f>
        <v/>
      </c>
      <c r="D75" t="str">
        <f>IF(ISBLANK(A75),"",_xlfn.XLOOKUP(A75,Exportado!C:C,Exportado!F:F,"N/A",0))</f>
        <v/>
      </c>
      <c r="E75" t="str">
        <f>IF(ISBLANK(A75), "", INDEX(Exportado!B:B, MATCH(A75, Exportado!C:C, 0), 1))</f>
        <v/>
      </c>
      <c r="F75" t="str">
        <f>IF(ISBLANK(A75),"",_xlfn.XLOOKUP(A75,Exportado!C:C,Exportado!H:H,"N/A",0))</f>
        <v/>
      </c>
      <c r="G75" t="str">
        <f>IF(ISBLANK(A75),"",_xlfn.XLOOKUP(A75,Exportado!C:C,Exportado!N:N,"N/A",0))</f>
        <v/>
      </c>
      <c r="K75" t="str">
        <f t="shared" si="3"/>
        <v/>
      </c>
      <c r="L75" t="str">
        <f>IF(ISBLANK(A75),"",_xlfn.XLOOKUP(A75,Exportado!C:C,Exportado!K:K,"N/A",0))</f>
        <v/>
      </c>
      <c r="O75" t="str">
        <f t="shared" si="4"/>
        <v/>
      </c>
      <c r="P75" t="str">
        <f t="shared" si="5"/>
        <v/>
      </c>
      <c r="Q75" s="14" t="str">
        <f>IF(ISBLANK(A75),"",_xlfn.XLOOKUP(A75,Exportado!C:C,Exportado!K:K,"N/A",0))</f>
        <v/>
      </c>
      <c r="R75" t="str">
        <f>IF(ISBLANK(A75),"",_xlfn.XLOOKUP(A75,Exportado!C:C,Exportado!K:K,"N/A",0))</f>
        <v/>
      </c>
    </row>
    <row r="76" spans="3:18" x14ac:dyDescent="0.25">
      <c r="C76" t="str">
        <f>IF(ISBLANK(A76),"",_xlfn.XLOOKUP(A76,Exportado!C:C,Exportado!#REF!,"N/A",0))</f>
        <v/>
      </c>
      <c r="D76" t="str">
        <f>IF(ISBLANK(A76),"",_xlfn.XLOOKUP(A76,Exportado!C:C,Exportado!F:F,"N/A",0))</f>
        <v/>
      </c>
      <c r="E76" t="str">
        <f>IF(ISBLANK(A76), "", INDEX(Exportado!B:B, MATCH(A76, Exportado!C:C, 0), 1))</f>
        <v/>
      </c>
      <c r="F76" t="str">
        <f>IF(ISBLANK(A76),"",_xlfn.XLOOKUP(A76,Exportado!C:C,Exportado!H:H,"N/A",0))</f>
        <v/>
      </c>
      <c r="G76" t="str">
        <f>IF(ISBLANK(A76),"",_xlfn.XLOOKUP(A76,Exportado!C:C,Exportado!N:N,"N/A",0))</f>
        <v/>
      </c>
      <c r="K76" t="str">
        <f t="shared" si="3"/>
        <v/>
      </c>
      <c r="L76" t="str">
        <f>IF(ISBLANK(A76),"",_xlfn.XLOOKUP(A76,Exportado!C:C,Exportado!K:K,"N/A",0))</f>
        <v/>
      </c>
      <c r="O76" t="str">
        <f t="shared" si="4"/>
        <v/>
      </c>
      <c r="P76" t="str">
        <f t="shared" si="5"/>
        <v/>
      </c>
      <c r="Q76" s="14" t="str">
        <f>IF(ISBLANK(A76),"",_xlfn.XLOOKUP(A76,Exportado!C:C,Exportado!K:K,"N/A",0))</f>
        <v/>
      </c>
      <c r="R76" t="str">
        <f>IF(ISBLANK(A76),"",_xlfn.XLOOKUP(A76,Exportado!C:C,Exportado!K:K,"N/A",0))</f>
        <v/>
      </c>
    </row>
    <row r="77" spans="3:18" x14ac:dyDescent="0.25">
      <c r="C77" t="str">
        <f>IF(ISBLANK(A77),"",_xlfn.XLOOKUP(A77,Exportado!C:C,Exportado!#REF!,"N/A",0))</f>
        <v/>
      </c>
      <c r="D77" t="str">
        <f>IF(ISBLANK(A77),"",_xlfn.XLOOKUP(A77,Exportado!C:C,Exportado!F:F,"N/A",0))</f>
        <v/>
      </c>
      <c r="E77" t="str">
        <f>IF(ISBLANK(A77), "", INDEX(Exportado!B:B, MATCH(A77, Exportado!C:C, 0), 1))</f>
        <v/>
      </c>
      <c r="F77" t="str">
        <f>IF(ISBLANK(A77),"",_xlfn.XLOOKUP(A77,Exportado!C:C,Exportado!H:H,"N/A",0))</f>
        <v/>
      </c>
      <c r="G77" t="str">
        <f>IF(ISBLANK(A77),"",_xlfn.XLOOKUP(A77,Exportado!C:C,Exportado!N:N,"N/A",0))</f>
        <v/>
      </c>
      <c r="K77" t="str">
        <f t="shared" si="3"/>
        <v/>
      </c>
      <c r="L77" t="str">
        <f>IF(ISBLANK(A77),"",_xlfn.XLOOKUP(A77,Exportado!C:C,Exportado!K:K,"N/A",0))</f>
        <v/>
      </c>
      <c r="O77" t="str">
        <f t="shared" si="4"/>
        <v/>
      </c>
      <c r="P77" t="str">
        <f t="shared" si="5"/>
        <v/>
      </c>
      <c r="Q77" s="14" t="str">
        <f>IF(ISBLANK(A77),"",_xlfn.XLOOKUP(A77,Exportado!C:C,Exportado!K:K,"N/A",0))</f>
        <v/>
      </c>
      <c r="R77" t="str">
        <f>IF(ISBLANK(A77),"",_xlfn.XLOOKUP(A77,Exportado!C:C,Exportado!K:K,"N/A",0))</f>
        <v/>
      </c>
    </row>
    <row r="78" spans="3:18" x14ac:dyDescent="0.25">
      <c r="C78" t="str">
        <f>IF(ISBLANK(A78),"",_xlfn.XLOOKUP(A78,Exportado!C:C,Exportado!#REF!,"N/A",0))</f>
        <v/>
      </c>
      <c r="D78" t="str">
        <f>IF(ISBLANK(A78),"",_xlfn.XLOOKUP(A78,Exportado!C:C,Exportado!F:F,"N/A",0))</f>
        <v/>
      </c>
      <c r="E78" t="str">
        <f>IF(ISBLANK(A78), "", INDEX(Exportado!B:B, MATCH(A78, Exportado!C:C, 0), 1))</f>
        <v/>
      </c>
      <c r="F78" t="str">
        <f>IF(ISBLANK(A78),"",_xlfn.XLOOKUP(A78,Exportado!C:C,Exportado!H:H,"N/A",0))</f>
        <v/>
      </c>
      <c r="G78" t="str">
        <f>IF(ISBLANK(A78),"",_xlfn.XLOOKUP(A78,Exportado!C:C,Exportado!N:N,"N/A",0))</f>
        <v/>
      </c>
      <c r="K78" t="str">
        <f t="shared" si="3"/>
        <v/>
      </c>
      <c r="L78" t="str">
        <f>IF(ISBLANK(A78),"",_xlfn.XLOOKUP(A78,Exportado!C:C,Exportado!K:K,"N/A",0))</f>
        <v/>
      </c>
      <c r="O78" t="str">
        <f t="shared" si="4"/>
        <v/>
      </c>
      <c r="P78" t="str">
        <f t="shared" si="5"/>
        <v/>
      </c>
      <c r="Q78" s="14" t="str">
        <f>IF(ISBLANK(A78),"",_xlfn.XLOOKUP(A78,Exportado!C:C,Exportado!K:K,"N/A",0))</f>
        <v/>
      </c>
      <c r="R78" t="str">
        <f>IF(ISBLANK(A78),"",_xlfn.XLOOKUP(A78,Exportado!C:C,Exportado!K:K,"N/A",0))</f>
        <v/>
      </c>
    </row>
    <row r="79" spans="3:18" x14ac:dyDescent="0.25">
      <c r="C79" t="str">
        <f>IF(ISBLANK(A79),"",_xlfn.XLOOKUP(A79,Exportado!C:C,Exportado!#REF!,"N/A",0))</f>
        <v/>
      </c>
      <c r="D79" t="str">
        <f>IF(ISBLANK(A79),"",_xlfn.XLOOKUP(A79,Exportado!C:C,Exportado!F:F,"N/A",0))</f>
        <v/>
      </c>
      <c r="E79" t="str">
        <f>IF(ISBLANK(A79), "", INDEX(Exportado!B:B, MATCH(A79, Exportado!C:C, 0), 1))</f>
        <v/>
      </c>
      <c r="F79" t="str">
        <f>IF(ISBLANK(A79),"",_xlfn.XLOOKUP(A79,Exportado!C:C,Exportado!H:H,"N/A",0))</f>
        <v/>
      </c>
      <c r="G79" t="str">
        <f>IF(ISBLANK(A79),"",_xlfn.XLOOKUP(A79,Exportado!C:C,Exportado!N:N,"N/A",0))</f>
        <v/>
      </c>
      <c r="K79" t="str">
        <f t="shared" si="3"/>
        <v/>
      </c>
      <c r="L79" t="str">
        <f>IF(ISBLANK(A79),"",_xlfn.XLOOKUP(A79,Exportado!C:C,Exportado!K:K,"N/A",0))</f>
        <v/>
      </c>
      <c r="O79" t="str">
        <f t="shared" si="4"/>
        <v/>
      </c>
      <c r="P79" t="str">
        <f t="shared" si="5"/>
        <v/>
      </c>
      <c r="Q79" s="14" t="str">
        <f>IF(ISBLANK(A79),"",_xlfn.XLOOKUP(A79,Exportado!C:C,Exportado!K:K,"N/A",0))</f>
        <v/>
      </c>
      <c r="R79" t="str">
        <f>IF(ISBLANK(A79),"",_xlfn.XLOOKUP(A79,Exportado!C:C,Exportado!K:K,"N/A",0))</f>
        <v/>
      </c>
    </row>
    <row r="80" spans="3:18" x14ac:dyDescent="0.25">
      <c r="C80" t="str">
        <f>IF(ISBLANK(A80),"",_xlfn.XLOOKUP(A80,Exportado!C:C,Exportado!#REF!,"N/A",0))</f>
        <v/>
      </c>
      <c r="D80" t="str">
        <f>IF(ISBLANK(A80),"",_xlfn.XLOOKUP(A80,Exportado!C:C,Exportado!F:F,"N/A",0))</f>
        <v/>
      </c>
      <c r="E80" t="str">
        <f>IF(ISBLANK(A80), "", INDEX(Exportado!B:B, MATCH(A80, Exportado!C:C, 0), 1))</f>
        <v/>
      </c>
      <c r="F80" t="str">
        <f>IF(ISBLANK(A80),"",_xlfn.XLOOKUP(A80,Exportado!C:C,Exportado!H:H,"N/A",0))</f>
        <v/>
      </c>
      <c r="G80" t="str">
        <f>IF(ISBLANK(A80),"",_xlfn.XLOOKUP(A80,Exportado!C:C,Exportado!N:N,"N/A",0))</f>
        <v/>
      </c>
      <c r="K80" t="str">
        <f t="shared" si="3"/>
        <v/>
      </c>
      <c r="L80" t="str">
        <f>IF(ISBLANK(A80),"",_xlfn.XLOOKUP(A80,Exportado!C:C,Exportado!K:K,"N/A",0))</f>
        <v/>
      </c>
      <c r="O80" t="str">
        <f t="shared" si="4"/>
        <v/>
      </c>
      <c r="P80" t="str">
        <f t="shared" si="5"/>
        <v/>
      </c>
      <c r="Q80" s="14" t="str">
        <f>IF(ISBLANK(A80),"",_xlfn.XLOOKUP(A80,Exportado!C:C,Exportado!K:K,"N/A",0))</f>
        <v/>
      </c>
      <c r="R80" t="str">
        <f>IF(ISBLANK(A80),"",_xlfn.XLOOKUP(A80,Exportado!C:C,Exportado!K:K,"N/A",0))</f>
        <v/>
      </c>
    </row>
    <row r="81" spans="3:18" x14ac:dyDescent="0.25">
      <c r="C81" t="str">
        <f>IF(ISBLANK(A81),"",_xlfn.XLOOKUP(A81,Exportado!C:C,Exportado!#REF!,"N/A",0))</f>
        <v/>
      </c>
      <c r="D81" t="str">
        <f>IF(ISBLANK(A81),"",_xlfn.XLOOKUP(A81,Exportado!C:C,Exportado!F:F,"N/A",0))</f>
        <v/>
      </c>
      <c r="E81" t="str">
        <f>IF(ISBLANK(A81), "", INDEX(Exportado!B:B, MATCH(A81, Exportado!C:C, 0), 1))</f>
        <v/>
      </c>
      <c r="F81" t="str">
        <f>IF(ISBLANK(A81),"",_xlfn.XLOOKUP(A81,Exportado!C:C,Exportado!H:H,"N/A",0))</f>
        <v/>
      </c>
      <c r="G81" t="str">
        <f>IF(ISBLANK(A81),"",_xlfn.XLOOKUP(A81,Exportado!C:C,Exportado!N:N,"N/A",0))</f>
        <v/>
      </c>
      <c r="K81" t="str">
        <f t="shared" si="3"/>
        <v/>
      </c>
      <c r="L81" t="str">
        <f>IF(ISBLANK(A81),"",_xlfn.XLOOKUP(A81,Exportado!C:C,Exportado!K:K,"N/A",0))</f>
        <v/>
      </c>
      <c r="O81" t="str">
        <f t="shared" si="4"/>
        <v/>
      </c>
      <c r="P81" t="str">
        <f t="shared" si="5"/>
        <v/>
      </c>
      <c r="Q81" s="14" t="str">
        <f>IF(ISBLANK(A81),"",_xlfn.XLOOKUP(A81,Exportado!C:C,Exportado!K:K,"N/A",0))</f>
        <v/>
      </c>
      <c r="R81" t="str">
        <f>IF(ISBLANK(A81),"",_xlfn.XLOOKUP(A81,Exportado!C:C,Exportado!K:K,"N/A",0))</f>
        <v/>
      </c>
    </row>
    <row r="82" spans="3:18" x14ac:dyDescent="0.25">
      <c r="C82" t="str">
        <f>IF(ISBLANK(A82),"",_xlfn.XLOOKUP(A82,Exportado!C:C,Exportado!#REF!,"N/A",0))</f>
        <v/>
      </c>
      <c r="D82" t="str">
        <f>IF(ISBLANK(A82),"",_xlfn.XLOOKUP(A82,Exportado!C:C,Exportado!F:F,"N/A",0))</f>
        <v/>
      </c>
      <c r="E82" t="str">
        <f>IF(ISBLANK(A82), "", INDEX(Exportado!B:B, MATCH(A82, Exportado!C:C, 0), 1))</f>
        <v/>
      </c>
      <c r="F82" t="str">
        <f>IF(ISBLANK(A82),"",_xlfn.XLOOKUP(A82,Exportado!C:C,Exportado!H:H,"N/A",0))</f>
        <v/>
      </c>
      <c r="G82" t="str">
        <f>IF(ISBLANK(A82),"",_xlfn.XLOOKUP(A82,Exportado!C:C,Exportado!N:N,"N/A",0))</f>
        <v/>
      </c>
      <c r="K82" t="str">
        <f t="shared" si="3"/>
        <v/>
      </c>
      <c r="L82" t="str">
        <f>IF(ISBLANK(A82),"",_xlfn.XLOOKUP(A82,Exportado!C:C,Exportado!K:K,"N/A",0))</f>
        <v/>
      </c>
      <c r="O82" t="str">
        <f t="shared" si="4"/>
        <v/>
      </c>
      <c r="P82" t="str">
        <f t="shared" si="5"/>
        <v/>
      </c>
      <c r="Q82" s="14" t="str">
        <f>IF(ISBLANK(A82),"",_xlfn.XLOOKUP(A82,Exportado!C:C,Exportado!K:K,"N/A",0))</f>
        <v/>
      </c>
      <c r="R82" t="str">
        <f>IF(ISBLANK(A82),"",_xlfn.XLOOKUP(A82,Exportado!C:C,Exportado!K:K,"N/A",0))</f>
        <v/>
      </c>
    </row>
    <row r="83" spans="3:18" x14ac:dyDescent="0.25">
      <c r="C83" t="str">
        <f>IF(ISBLANK(A83),"",_xlfn.XLOOKUP(A83,Exportado!C:C,Exportado!#REF!,"N/A",0))</f>
        <v/>
      </c>
      <c r="D83" t="str">
        <f>IF(ISBLANK(A83),"",_xlfn.XLOOKUP(A83,Exportado!C:C,Exportado!F:F,"N/A",0))</f>
        <v/>
      </c>
      <c r="E83" t="str">
        <f>IF(ISBLANK(A83), "", INDEX(Exportado!B:B, MATCH(A83, Exportado!C:C, 0), 1))</f>
        <v/>
      </c>
      <c r="F83" t="str">
        <f>IF(ISBLANK(A83),"",_xlfn.XLOOKUP(A83,Exportado!C:C,Exportado!H:H,"N/A",0))</f>
        <v/>
      </c>
      <c r="G83" t="str">
        <f>IF(ISBLANK(A83),"",_xlfn.XLOOKUP(A83,Exportado!C:C,Exportado!N:N,"N/A",0))</f>
        <v/>
      </c>
      <c r="K83" t="str">
        <f t="shared" si="3"/>
        <v/>
      </c>
      <c r="L83" t="str">
        <f>IF(ISBLANK(A83),"",_xlfn.XLOOKUP(A83,Exportado!C:C,Exportado!K:K,"N/A",0))</f>
        <v/>
      </c>
      <c r="O83" t="str">
        <f t="shared" si="4"/>
        <v/>
      </c>
      <c r="P83" t="str">
        <f t="shared" si="5"/>
        <v/>
      </c>
      <c r="Q83" s="14" t="str">
        <f>IF(ISBLANK(A83),"",_xlfn.XLOOKUP(A83,Exportado!C:C,Exportado!K:K,"N/A",0))</f>
        <v/>
      </c>
      <c r="R83" t="str">
        <f>IF(ISBLANK(A83),"",_xlfn.XLOOKUP(A83,Exportado!C:C,Exportado!K:K,"N/A",0))</f>
        <v/>
      </c>
    </row>
    <row r="84" spans="3:18" x14ac:dyDescent="0.25">
      <c r="C84" t="str">
        <f>IF(ISBLANK(A84),"",_xlfn.XLOOKUP(A84,Exportado!C:C,Exportado!#REF!,"N/A",0))</f>
        <v/>
      </c>
      <c r="D84" t="str">
        <f>IF(ISBLANK(A84),"",_xlfn.XLOOKUP(A84,Exportado!C:C,Exportado!F:F,"N/A",0))</f>
        <v/>
      </c>
      <c r="E84" t="str">
        <f>IF(ISBLANK(A84), "", INDEX(Exportado!B:B, MATCH(A84, Exportado!C:C, 0), 1))</f>
        <v/>
      </c>
      <c r="F84" t="str">
        <f>IF(ISBLANK(A84),"",_xlfn.XLOOKUP(A84,Exportado!C:C,Exportado!H:H,"N/A",0))</f>
        <v/>
      </c>
      <c r="G84" t="str">
        <f>IF(ISBLANK(A84),"",_xlfn.XLOOKUP(A84,Exportado!C:C,Exportado!N:N,"N/A",0))</f>
        <v/>
      </c>
      <c r="K84" t="str">
        <f t="shared" si="3"/>
        <v/>
      </c>
      <c r="L84" t="str">
        <f>IF(ISBLANK(A84),"",_xlfn.XLOOKUP(A84,Exportado!C:C,Exportado!K:K,"N/A",0))</f>
        <v/>
      </c>
      <c r="O84" t="str">
        <f t="shared" si="4"/>
        <v/>
      </c>
      <c r="P84" t="str">
        <f t="shared" si="5"/>
        <v/>
      </c>
      <c r="Q84" s="14" t="str">
        <f>IF(ISBLANK(A84),"",_xlfn.XLOOKUP(A84,Exportado!C:C,Exportado!K:K,"N/A",0))</f>
        <v/>
      </c>
      <c r="R84" t="str">
        <f>IF(ISBLANK(A84),"",_xlfn.XLOOKUP(A84,Exportado!C:C,Exportado!K:K,"N/A",0))</f>
        <v/>
      </c>
    </row>
    <row r="85" spans="3:18" x14ac:dyDescent="0.25">
      <c r="C85" t="str">
        <f>IF(ISBLANK(A85),"",_xlfn.XLOOKUP(A85,Exportado!C:C,Exportado!#REF!,"N/A",0))</f>
        <v/>
      </c>
      <c r="D85" t="str">
        <f>IF(ISBLANK(A85),"",_xlfn.XLOOKUP(A85,Exportado!C:C,Exportado!F:F,"N/A",0))</f>
        <v/>
      </c>
      <c r="E85" t="str">
        <f>IF(ISBLANK(A85), "", INDEX(Exportado!B:B, MATCH(A85, Exportado!C:C, 0), 1))</f>
        <v/>
      </c>
      <c r="F85" t="str">
        <f>IF(ISBLANK(A85),"",_xlfn.XLOOKUP(A85,Exportado!C:C,Exportado!H:H,"N/A",0))</f>
        <v/>
      </c>
      <c r="G85" t="str">
        <f>IF(ISBLANK(A85),"",_xlfn.XLOOKUP(A85,Exportado!C:C,Exportado!N:N,"N/A",0))</f>
        <v/>
      </c>
      <c r="K85" t="str">
        <f t="shared" si="3"/>
        <v/>
      </c>
      <c r="L85" t="str">
        <f>IF(ISBLANK(A85),"",_xlfn.XLOOKUP(A85,Exportado!C:C,Exportado!K:K,"N/A",0))</f>
        <v/>
      </c>
      <c r="O85" t="str">
        <f t="shared" si="4"/>
        <v/>
      </c>
      <c r="P85" t="str">
        <f t="shared" si="5"/>
        <v/>
      </c>
      <c r="Q85" s="14" t="str">
        <f>IF(ISBLANK(A85),"",_xlfn.XLOOKUP(A85,Exportado!C:C,Exportado!K:K,"N/A",0))</f>
        <v/>
      </c>
      <c r="R85" t="str">
        <f>IF(ISBLANK(A85),"",_xlfn.XLOOKUP(A85,Exportado!C:C,Exportado!K:K,"N/A",0))</f>
        <v/>
      </c>
    </row>
    <row r="86" spans="3:18" x14ac:dyDescent="0.25">
      <c r="C86" t="str">
        <f>IF(ISBLANK(A86),"",_xlfn.XLOOKUP(A86,Exportado!C:C,Exportado!#REF!,"N/A",0))</f>
        <v/>
      </c>
      <c r="D86" t="str">
        <f>IF(ISBLANK(A86),"",_xlfn.XLOOKUP(A86,Exportado!C:C,Exportado!F:F,"N/A",0))</f>
        <v/>
      </c>
      <c r="E86" t="str">
        <f>IF(ISBLANK(A86), "", INDEX(Exportado!B:B, MATCH(A86, Exportado!C:C, 0), 1))</f>
        <v/>
      </c>
      <c r="F86" t="str">
        <f>IF(ISBLANK(A86),"",_xlfn.XLOOKUP(A86,Exportado!C:C,Exportado!H:H,"N/A",0))</f>
        <v/>
      </c>
      <c r="G86" t="str">
        <f>IF(ISBLANK(A86),"",_xlfn.XLOOKUP(A86,Exportado!C:C,Exportado!N:N,"N/A",0))</f>
        <v/>
      </c>
      <c r="K86" t="str">
        <f t="shared" si="3"/>
        <v/>
      </c>
      <c r="L86" t="str">
        <f>IF(ISBLANK(A86),"",_xlfn.XLOOKUP(A86,Exportado!C:C,Exportado!K:K,"N/A",0))</f>
        <v/>
      </c>
      <c r="O86" t="str">
        <f t="shared" si="4"/>
        <v/>
      </c>
      <c r="P86" t="str">
        <f t="shared" si="5"/>
        <v/>
      </c>
      <c r="Q86" s="14" t="str">
        <f>IF(ISBLANK(A86),"",_xlfn.XLOOKUP(A86,Exportado!C:C,Exportado!K:K,"N/A",0))</f>
        <v/>
      </c>
      <c r="R86" t="str">
        <f>IF(ISBLANK(A86),"",_xlfn.XLOOKUP(A86,Exportado!C:C,Exportado!K:K,"N/A",0))</f>
        <v/>
      </c>
    </row>
    <row r="87" spans="3:18" x14ac:dyDescent="0.25">
      <c r="C87" t="str">
        <f>IF(ISBLANK(A87),"",_xlfn.XLOOKUP(A87,Exportado!C:C,Exportado!#REF!,"N/A",0))</f>
        <v/>
      </c>
      <c r="D87" t="str">
        <f>IF(ISBLANK(A87),"",_xlfn.XLOOKUP(A87,Exportado!C:C,Exportado!F:F,"N/A",0))</f>
        <v/>
      </c>
      <c r="E87" t="str">
        <f>IF(ISBLANK(A87), "", INDEX(Exportado!B:B, MATCH(A87, Exportado!C:C, 0), 1))</f>
        <v/>
      </c>
      <c r="F87" t="str">
        <f>IF(ISBLANK(A87),"",_xlfn.XLOOKUP(A87,Exportado!C:C,Exportado!H:H,"N/A",0))</f>
        <v/>
      </c>
      <c r="G87" t="str">
        <f>IF(ISBLANK(A87),"",_xlfn.XLOOKUP(A87,Exportado!C:C,Exportado!N:N,"N/A",0))</f>
        <v/>
      </c>
      <c r="K87" t="str">
        <f t="shared" si="3"/>
        <v/>
      </c>
      <c r="L87" t="str">
        <f>IF(ISBLANK(A87),"",_xlfn.XLOOKUP(A87,Exportado!C:C,Exportado!K:K,"N/A",0))</f>
        <v/>
      </c>
      <c r="O87" t="str">
        <f t="shared" si="4"/>
        <v/>
      </c>
      <c r="P87" t="str">
        <f t="shared" si="5"/>
        <v/>
      </c>
      <c r="Q87" s="14" t="str">
        <f>IF(ISBLANK(A87),"",_xlfn.XLOOKUP(A87,Exportado!C:C,Exportado!K:K,"N/A",0))</f>
        <v/>
      </c>
      <c r="R87" t="str">
        <f>IF(ISBLANK(A87),"",_xlfn.XLOOKUP(A87,Exportado!C:C,Exportado!K:K,"N/A",0))</f>
        <v/>
      </c>
    </row>
    <row r="88" spans="3:18" x14ac:dyDescent="0.25">
      <c r="C88" t="str">
        <f>IF(ISBLANK(A88),"",_xlfn.XLOOKUP(A88,Exportado!C:C,Exportado!#REF!,"N/A",0))</f>
        <v/>
      </c>
      <c r="D88" t="str">
        <f>IF(ISBLANK(A88),"",_xlfn.XLOOKUP(A88,Exportado!C:C,Exportado!F:F,"N/A",0))</f>
        <v/>
      </c>
      <c r="E88" t="str">
        <f>IF(ISBLANK(A88), "", INDEX(Exportado!B:B, MATCH(A88, Exportado!C:C, 0), 1))</f>
        <v/>
      </c>
      <c r="F88" t="str">
        <f>IF(ISBLANK(A88),"",_xlfn.XLOOKUP(A88,Exportado!C:C,Exportado!H:H,"N/A",0))</f>
        <v/>
      </c>
      <c r="G88" t="str">
        <f>IF(ISBLANK(A88),"",_xlfn.XLOOKUP(A88,Exportado!C:C,Exportado!N:N,"N/A",0))</f>
        <v/>
      </c>
      <c r="K88" t="str">
        <f t="shared" si="3"/>
        <v/>
      </c>
      <c r="L88" t="str">
        <f>IF(ISBLANK(A88),"",_xlfn.XLOOKUP(A88,Exportado!C:C,Exportado!K:K,"N/A",0))</f>
        <v/>
      </c>
      <c r="O88" t="str">
        <f t="shared" si="4"/>
        <v/>
      </c>
      <c r="P88" t="str">
        <f t="shared" si="5"/>
        <v/>
      </c>
      <c r="Q88" s="14" t="str">
        <f>IF(ISBLANK(A88),"",_xlfn.XLOOKUP(A88,Exportado!C:C,Exportado!K:K,"N/A",0))</f>
        <v/>
      </c>
      <c r="R88" t="str">
        <f>IF(ISBLANK(A88),"",_xlfn.XLOOKUP(A88,Exportado!C:C,Exportado!K:K,"N/A",0))</f>
        <v/>
      </c>
    </row>
    <row r="89" spans="3:18" x14ac:dyDescent="0.25">
      <c r="C89" t="str">
        <f>IF(ISBLANK(A89),"",_xlfn.XLOOKUP(A89,Exportado!C:C,Exportado!#REF!,"N/A",0))</f>
        <v/>
      </c>
      <c r="D89" t="str">
        <f>IF(ISBLANK(A89),"",_xlfn.XLOOKUP(A89,Exportado!C:C,Exportado!F:F,"N/A",0))</f>
        <v/>
      </c>
      <c r="E89" t="str">
        <f>IF(ISBLANK(A89), "", INDEX(Exportado!B:B, MATCH(A89, Exportado!C:C, 0), 1))</f>
        <v/>
      </c>
      <c r="F89" t="str">
        <f>IF(ISBLANK(A89),"",_xlfn.XLOOKUP(A89,Exportado!C:C,Exportado!H:H,"N/A",0))</f>
        <v/>
      </c>
      <c r="G89" t="str">
        <f>IF(ISBLANK(A89),"",_xlfn.XLOOKUP(A89,Exportado!C:C,Exportado!N:N,"N/A",0))</f>
        <v/>
      </c>
      <c r="K89" t="str">
        <f t="shared" si="3"/>
        <v/>
      </c>
      <c r="L89" t="str">
        <f>IF(ISBLANK(A89),"",_xlfn.XLOOKUP(A89,Exportado!C:C,Exportado!K:K,"N/A",0))</f>
        <v/>
      </c>
      <c r="O89" t="str">
        <f t="shared" si="4"/>
        <v/>
      </c>
      <c r="P89" t="str">
        <f t="shared" si="5"/>
        <v/>
      </c>
      <c r="Q89" s="14" t="str">
        <f>IF(ISBLANK(A89),"",_xlfn.XLOOKUP(A89,Exportado!C:C,Exportado!K:K,"N/A",0))</f>
        <v/>
      </c>
      <c r="R89" t="str">
        <f>IF(ISBLANK(A89),"",_xlfn.XLOOKUP(A89,Exportado!C:C,Exportado!K:K,"N/A",0))</f>
        <v/>
      </c>
    </row>
    <row r="90" spans="3:18" x14ac:dyDescent="0.25">
      <c r="C90" t="str">
        <f>IF(ISBLANK(A90),"",_xlfn.XLOOKUP(A90,Exportado!C:C,Exportado!#REF!,"N/A",0))</f>
        <v/>
      </c>
      <c r="D90" t="str">
        <f>IF(ISBLANK(A90),"",_xlfn.XLOOKUP(A90,Exportado!C:C,Exportado!F:F,"N/A",0))</f>
        <v/>
      </c>
      <c r="E90" t="str">
        <f>IF(ISBLANK(A90), "", INDEX(Exportado!B:B, MATCH(A90, Exportado!C:C, 0), 1))</f>
        <v/>
      </c>
      <c r="F90" t="str">
        <f>IF(ISBLANK(A90),"",_xlfn.XLOOKUP(A90,Exportado!C:C,Exportado!H:H,"N/A",0))</f>
        <v/>
      </c>
      <c r="G90" t="str">
        <f>IF(ISBLANK(A90),"",_xlfn.XLOOKUP(A90,Exportado!C:C,Exportado!N:N,"N/A",0))</f>
        <v/>
      </c>
      <c r="K90" t="str">
        <f t="shared" si="3"/>
        <v/>
      </c>
      <c r="L90" t="str">
        <f>IF(ISBLANK(A90),"",_xlfn.XLOOKUP(A90,Exportado!C:C,Exportado!K:K,"N/A",0))</f>
        <v/>
      </c>
      <c r="O90" t="str">
        <f t="shared" si="4"/>
        <v/>
      </c>
      <c r="P90" t="str">
        <f t="shared" si="5"/>
        <v/>
      </c>
      <c r="Q90" s="14" t="str">
        <f>IF(ISBLANK(A90),"",_xlfn.XLOOKUP(A90,Exportado!C:C,Exportado!K:K,"N/A",0))</f>
        <v/>
      </c>
      <c r="R90" t="str">
        <f>IF(ISBLANK(A90),"",_xlfn.XLOOKUP(A90,Exportado!C:C,Exportado!K:K,"N/A",0))</f>
        <v/>
      </c>
    </row>
    <row r="91" spans="3:18" x14ac:dyDescent="0.25">
      <c r="C91" t="str">
        <f>IF(ISBLANK(A91),"",_xlfn.XLOOKUP(A91,Exportado!C:C,Exportado!#REF!,"N/A",0))</f>
        <v/>
      </c>
      <c r="D91" t="str">
        <f>IF(ISBLANK(A91),"",_xlfn.XLOOKUP(A91,Exportado!C:C,Exportado!F:F,"N/A",0))</f>
        <v/>
      </c>
      <c r="E91" t="str">
        <f>IF(ISBLANK(A91), "", INDEX(Exportado!B:B, MATCH(A91, Exportado!C:C, 0), 1))</f>
        <v/>
      </c>
      <c r="F91" t="str">
        <f>IF(ISBLANK(A91),"",_xlfn.XLOOKUP(A91,Exportado!C:C,Exportado!H:H,"N/A",0))</f>
        <v/>
      </c>
      <c r="G91" t="str">
        <f>IF(ISBLANK(A91),"",_xlfn.XLOOKUP(A91,Exportado!C:C,Exportado!N:N,"N/A",0))</f>
        <v/>
      </c>
      <c r="K91" t="str">
        <f t="shared" si="3"/>
        <v/>
      </c>
      <c r="L91" t="str">
        <f>IF(ISBLANK(A91),"",_xlfn.XLOOKUP(A91,Exportado!C:C,Exportado!K:K,"N/A",0))</f>
        <v/>
      </c>
      <c r="O91" t="str">
        <f t="shared" si="4"/>
        <v/>
      </c>
      <c r="P91" t="str">
        <f t="shared" si="5"/>
        <v/>
      </c>
      <c r="Q91" s="14" t="str">
        <f>IF(ISBLANK(A91),"",_xlfn.XLOOKUP(A91,Exportado!C:C,Exportado!K:K,"N/A",0))</f>
        <v/>
      </c>
      <c r="R91" t="str">
        <f>IF(ISBLANK(A91),"",_xlfn.XLOOKUP(A91,Exportado!C:C,Exportado!K:K,"N/A",0))</f>
        <v/>
      </c>
    </row>
    <row r="92" spans="3:18" x14ac:dyDescent="0.25">
      <c r="C92" t="str">
        <f>IF(ISBLANK(A92),"",_xlfn.XLOOKUP(A92,Exportado!C:C,Exportado!#REF!,"N/A",0))</f>
        <v/>
      </c>
      <c r="D92" t="str">
        <f>IF(ISBLANK(A92),"",_xlfn.XLOOKUP(A92,Exportado!C:C,Exportado!F:F,"N/A",0))</f>
        <v/>
      </c>
      <c r="E92" t="str">
        <f>IF(ISBLANK(A92), "", INDEX(Exportado!B:B, MATCH(A92, Exportado!C:C, 0), 1))</f>
        <v/>
      </c>
      <c r="F92" t="str">
        <f>IF(ISBLANK(A92),"",_xlfn.XLOOKUP(A92,Exportado!C:C,Exportado!H:H,"N/A",0))</f>
        <v/>
      </c>
      <c r="G92" t="str">
        <f>IF(ISBLANK(A92),"",_xlfn.XLOOKUP(A92,Exportado!C:C,Exportado!N:N,"N/A",0))</f>
        <v/>
      </c>
      <c r="K92" t="str">
        <f t="shared" si="3"/>
        <v/>
      </c>
      <c r="L92" t="str">
        <f>IF(ISBLANK(A92),"",_xlfn.XLOOKUP(A92,Exportado!C:C,Exportado!K:K,"N/A",0))</f>
        <v/>
      </c>
      <c r="O92" t="str">
        <f t="shared" si="4"/>
        <v/>
      </c>
      <c r="P92" t="str">
        <f t="shared" si="5"/>
        <v/>
      </c>
      <c r="Q92" s="14" t="str">
        <f>IF(ISBLANK(A92),"",_xlfn.XLOOKUP(A92,Exportado!C:C,Exportado!K:K,"N/A",0))</f>
        <v/>
      </c>
      <c r="R92" t="str">
        <f>IF(ISBLANK(A92),"",_xlfn.XLOOKUP(A92,Exportado!C:C,Exportado!K:K,"N/A",0))</f>
        <v/>
      </c>
    </row>
    <row r="93" spans="3:18" x14ac:dyDescent="0.25">
      <c r="C93" t="str">
        <f>IF(ISBLANK(A93),"",_xlfn.XLOOKUP(A93,Exportado!C:C,Exportado!#REF!,"N/A",0))</f>
        <v/>
      </c>
      <c r="D93" t="str">
        <f>IF(ISBLANK(A93),"",_xlfn.XLOOKUP(A93,Exportado!C:C,Exportado!F:F,"N/A",0))</f>
        <v/>
      </c>
      <c r="E93" t="str">
        <f>IF(ISBLANK(A93), "", INDEX(Exportado!B:B, MATCH(A93, Exportado!C:C, 0), 1))</f>
        <v/>
      </c>
      <c r="F93" t="str">
        <f>IF(ISBLANK(A93),"",_xlfn.XLOOKUP(A93,Exportado!C:C,Exportado!H:H,"N/A",0))</f>
        <v/>
      </c>
      <c r="G93" t="str">
        <f>IF(ISBLANK(A93),"",_xlfn.XLOOKUP(A93,Exportado!C:C,Exportado!N:N,"N/A",0))</f>
        <v/>
      </c>
      <c r="K93" t="str">
        <f t="shared" si="3"/>
        <v/>
      </c>
      <c r="L93" t="str">
        <f>IF(ISBLANK(A93),"",_xlfn.XLOOKUP(A93,Exportado!C:C,Exportado!K:K,"N/A",0))</f>
        <v/>
      </c>
      <c r="O93" t="str">
        <f t="shared" si="4"/>
        <v/>
      </c>
      <c r="P93" t="str">
        <f t="shared" si="5"/>
        <v/>
      </c>
      <c r="Q93" s="14" t="str">
        <f>IF(ISBLANK(A93),"",_xlfn.XLOOKUP(A93,Exportado!C:C,Exportado!K:K,"N/A",0))</f>
        <v/>
      </c>
      <c r="R93" t="str">
        <f>IF(ISBLANK(A93),"",_xlfn.XLOOKUP(A93,Exportado!C:C,Exportado!K:K,"N/A",0))</f>
        <v/>
      </c>
    </row>
    <row r="94" spans="3:18" x14ac:dyDescent="0.25">
      <c r="C94" t="str">
        <f>IF(ISBLANK(A94),"",_xlfn.XLOOKUP(A94,Exportado!C:C,Exportado!#REF!,"N/A",0))</f>
        <v/>
      </c>
      <c r="D94" t="str">
        <f>IF(ISBLANK(A94),"",_xlfn.XLOOKUP(A94,Exportado!C:C,Exportado!F:F,"N/A",0))</f>
        <v/>
      </c>
      <c r="E94" t="str">
        <f>IF(ISBLANK(A94), "", INDEX(Exportado!B:B, MATCH(A94, Exportado!C:C, 0), 1))</f>
        <v/>
      </c>
      <c r="F94" t="str">
        <f>IF(ISBLANK(A94),"",_xlfn.XLOOKUP(A94,Exportado!C:C,Exportado!H:H,"N/A",0))</f>
        <v/>
      </c>
      <c r="G94" t="str">
        <f>IF(ISBLANK(A94),"",_xlfn.XLOOKUP(A94,Exportado!C:C,Exportado!N:N,"N/A",0))</f>
        <v/>
      </c>
      <c r="K94" t="str">
        <f t="shared" si="3"/>
        <v/>
      </c>
      <c r="L94" t="str">
        <f>IF(ISBLANK(A94),"",_xlfn.XLOOKUP(A94,Exportado!C:C,Exportado!K:K,"N/A",0))</f>
        <v/>
      </c>
      <c r="O94" t="str">
        <f t="shared" si="4"/>
        <v/>
      </c>
      <c r="P94" t="str">
        <f t="shared" si="5"/>
        <v/>
      </c>
      <c r="Q94" s="14" t="str">
        <f>IF(ISBLANK(A94),"",_xlfn.XLOOKUP(A94,Exportado!C:C,Exportado!K:K,"N/A",0))</f>
        <v/>
      </c>
      <c r="R94" t="str">
        <f>IF(ISBLANK(A94),"",_xlfn.XLOOKUP(A94,Exportado!C:C,Exportado!K:K,"N/A",0))</f>
        <v/>
      </c>
    </row>
    <row r="95" spans="3:18" x14ac:dyDescent="0.25">
      <c r="C95" t="str">
        <f>IF(ISBLANK(A95),"",_xlfn.XLOOKUP(A95,Exportado!C:C,Exportado!#REF!,"N/A",0))</f>
        <v/>
      </c>
      <c r="D95" t="str">
        <f>IF(ISBLANK(A95),"",_xlfn.XLOOKUP(A95,Exportado!C:C,Exportado!F:F,"N/A",0))</f>
        <v/>
      </c>
      <c r="E95" t="str">
        <f>IF(ISBLANK(A95), "", INDEX(Exportado!B:B, MATCH(A95, Exportado!C:C, 0), 1))</f>
        <v/>
      </c>
      <c r="F95" t="str">
        <f>IF(ISBLANK(A95),"",_xlfn.XLOOKUP(A95,Exportado!C:C,Exportado!H:H,"N/A",0))</f>
        <v/>
      </c>
      <c r="G95" t="str">
        <f>IF(ISBLANK(A95),"",_xlfn.XLOOKUP(A95,Exportado!C:C,Exportado!N:N,"N/A",0))</f>
        <v/>
      </c>
      <c r="K95" t="str">
        <f t="shared" si="3"/>
        <v/>
      </c>
      <c r="L95" t="str">
        <f>IF(ISBLANK(A95),"",_xlfn.XLOOKUP(A95,Exportado!C:C,Exportado!K:K,"N/A",0))</f>
        <v/>
      </c>
      <c r="O95" t="str">
        <f t="shared" si="4"/>
        <v/>
      </c>
      <c r="P95" t="str">
        <f t="shared" si="5"/>
        <v/>
      </c>
      <c r="Q95" s="14" t="str">
        <f>IF(ISBLANK(A95),"",_xlfn.XLOOKUP(A95,Exportado!C:C,Exportado!K:K,"N/A",0))</f>
        <v/>
      </c>
      <c r="R95" t="str">
        <f>IF(ISBLANK(A95),"",_xlfn.XLOOKUP(A95,Exportado!C:C,Exportado!K:K,"N/A",0))</f>
        <v/>
      </c>
    </row>
    <row r="96" spans="3:18" x14ac:dyDescent="0.25">
      <c r="C96" t="str">
        <f>IF(ISBLANK(A96),"",_xlfn.XLOOKUP(A96,Exportado!C:C,Exportado!#REF!,"N/A",0))</f>
        <v/>
      </c>
      <c r="D96" t="str">
        <f>IF(ISBLANK(A96),"",_xlfn.XLOOKUP(A96,Exportado!C:C,Exportado!F:F,"N/A",0))</f>
        <v/>
      </c>
      <c r="E96" t="str">
        <f>IF(ISBLANK(A96), "", INDEX(Exportado!B:B, MATCH(A96, Exportado!C:C, 0), 1))</f>
        <v/>
      </c>
      <c r="F96" t="str">
        <f>IF(ISBLANK(A96),"",_xlfn.XLOOKUP(A96,Exportado!C:C,Exportado!H:H,"N/A",0))</f>
        <v/>
      </c>
      <c r="G96" t="str">
        <f>IF(ISBLANK(A96),"",_xlfn.XLOOKUP(A96,Exportado!C:C,Exportado!N:N,"N/A",0))</f>
        <v/>
      </c>
      <c r="K96" t="str">
        <f t="shared" si="3"/>
        <v/>
      </c>
      <c r="L96" t="str">
        <f>IF(ISBLANK(A96),"",_xlfn.XLOOKUP(A96,Exportado!C:C,Exportado!K:K,"N/A",0))</f>
        <v/>
      </c>
      <c r="O96" t="str">
        <f t="shared" si="4"/>
        <v/>
      </c>
      <c r="P96" t="str">
        <f t="shared" si="5"/>
        <v/>
      </c>
      <c r="Q96" s="14" t="str">
        <f>IF(ISBLANK(A96),"",_xlfn.XLOOKUP(A96,Exportado!C:C,Exportado!K:K,"N/A",0))</f>
        <v/>
      </c>
      <c r="R96" t="str">
        <f>IF(ISBLANK(A96),"",_xlfn.XLOOKUP(A96,Exportado!C:C,Exportado!K:K,"N/A",0))</f>
        <v/>
      </c>
    </row>
    <row r="97" spans="3:18" x14ac:dyDescent="0.25">
      <c r="C97" t="str">
        <f>IF(ISBLANK(A97),"",_xlfn.XLOOKUP(A97,Exportado!C:C,Exportado!#REF!,"N/A",0))</f>
        <v/>
      </c>
      <c r="D97" t="str">
        <f>IF(ISBLANK(A97),"",_xlfn.XLOOKUP(A97,Exportado!C:C,Exportado!F:F,"N/A",0))</f>
        <v/>
      </c>
      <c r="E97" t="str">
        <f>IF(ISBLANK(A97), "", INDEX(Exportado!B:B, MATCH(A97, Exportado!C:C, 0), 1))</f>
        <v/>
      </c>
      <c r="F97" t="str">
        <f>IF(ISBLANK(A97),"",_xlfn.XLOOKUP(A97,Exportado!C:C,Exportado!H:H,"N/A",0))</f>
        <v/>
      </c>
      <c r="G97" t="str">
        <f>IF(ISBLANK(A97),"",_xlfn.XLOOKUP(A97,Exportado!C:C,Exportado!N:N,"N/A",0))</f>
        <v/>
      </c>
      <c r="K97" t="str">
        <f t="shared" si="3"/>
        <v/>
      </c>
      <c r="L97" t="str">
        <f>IF(ISBLANK(A97),"",_xlfn.XLOOKUP(A97,Exportado!C:C,Exportado!K:K,"N/A",0))</f>
        <v/>
      </c>
      <c r="O97" t="str">
        <f t="shared" si="4"/>
        <v/>
      </c>
      <c r="P97" t="str">
        <f t="shared" si="5"/>
        <v/>
      </c>
      <c r="Q97" s="14" t="str">
        <f>IF(ISBLANK(A97),"",_xlfn.XLOOKUP(A97,Exportado!C:C,Exportado!K:K,"N/A",0))</f>
        <v/>
      </c>
      <c r="R97" t="str">
        <f>IF(ISBLANK(A97),"",_xlfn.XLOOKUP(A97,Exportado!C:C,Exportado!K:K,"N/A",0))</f>
        <v/>
      </c>
    </row>
    <row r="98" spans="3:18" x14ac:dyDescent="0.25">
      <c r="C98" t="str">
        <f>IF(ISBLANK(A98),"",_xlfn.XLOOKUP(A98,Exportado!C:C,Exportado!#REF!,"N/A",0))</f>
        <v/>
      </c>
      <c r="D98" t="str">
        <f>IF(ISBLANK(A98),"",_xlfn.XLOOKUP(A98,Exportado!C:C,Exportado!F:F,"N/A",0))</f>
        <v/>
      </c>
      <c r="E98" t="str">
        <f>IF(ISBLANK(A98), "", INDEX(Exportado!B:B, MATCH(A98, Exportado!C:C, 0), 1))</f>
        <v/>
      </c>
      <c r="F98" t="str">
        <f>IF(ISBLANK(A98),"",_xlfn.XLOOKUP(A98,Exportado!C:C,Exportado!H:H,"N/A",0))</f>
        <v/>
      </c>
      <c r="G98" t="str">
        <f>IF(ISBLANK(A98),"",_xlfn.XLOOKUP(A98,Exportado!C:C,Exportado!N:N,"N/A",0))</f>
        <v/>
      </c>
      <c r="K98" t="str">
        <f t="shared" si="3"/>
        <v/>
      </c>
      <c r="L98" t="str">
        <f>IF(ISBLANK(A98),"",_xlfn.XLOOKUP(A98,Exportado!C:C,Exportado!K:K,"N/A",0))</f>
        <v/>
      </c>
      <c r="O98" t="str">
        <f t="shared" si="4"/>
        <v/>
      </c>
      <c r="P98" t="str">
        <f t="shared" si="5"/>
        <v/>
      </c>
      <c r="Q98" s="14" t="str">
        <f>IF(ISBLANK(A98),"",_xlfn.XLOOKUP(A98,Exportado!C:C,Exportado!K:K,"N/A",0))</f>
        <v/>
      </c>
      <c r="R98" t="str">
        <f>IF(ISBLANK(A98),"",_xlfn.XLOOKUP(A98,Exportado!C:C,Exportado!K:K,"N/A",0))</f>
        <v/>
      </c>
    </row>
    <row r="99" spans="3:18" x14ac:dyDescent="0.25">
      <c r="C99" t="str">
        <f>IF(ISBLANK(A99),"",_xlfn.XLOOKUP(A99,Exportado!C:C,Exportado!#REF!,"N/A",0))</f>
        <v/>
      </c>
      <c r="D99" t="str">
        <f>IF(ISBLANK(A99),"",_xlfn.XLOOKUP(A99,Exportado!C:C,Exportado!F:F,"N/A",0))</f>
        <v/>
      </c>
      <c r="E99" t="str">
        <f>IF(ISBLANK(A99), "", INDEX(Exportado!B:B, MATCH(A99, Exportado!C:C, 0), 1))</f>
        <v/>
      </c>
      <c r="F99" t="str">
        <f>IF(ISBLANK(A99),"",_xlfn.XLOOKUP(A99,Exportado!C:C,Exportado!H:H,"N/A",0))</f>
        <v/>
      </c>
      <c r="G99" t="str">
        <f>IF(ISBLANK(A99),"",_xlfn.XLOOKUP(A99,Exportado!C:C,Exportado!N:N,"N/A",0))</f>
        <v/>
      </c>
      <c r="K99" t="str">
        <f t="shared" si="3"/>
        <v/>
      </c>
      <c r="L99" t="str">
        <f>IF(ISBLANK(A99),"",_xlfn.XLOOKUP(A99,Exportado!C:C,Exportado!K:K,"N/A",0))</f>
        <v/>
      </c>
      <c r="O99" t="str">
        <f t="shared" si="4"/>
        <v/>
      </c>
      <c r="P99" t="str">
        <f t="shared" si="5"/>
        <v/>
      </c>
      <c r="Q99" s="14" t="str">
        <f>IF(ISBLANK(A99),"",_xlfn.XLOOKUP(A99,Exportado!C:C,Exportado!K:K,"N/A",0))</f>
        <v/>
      </c>
      <c r="R99" t="str">
        <f>IF(ISBLANK(A99),"",_xlfn.XLOOKUP(A99,Exportado!C:C,Exportado!K:K,"N/A",0))</f>
        <v/>
      </c>
    </row>
    <row r="100" spans="3:18" x14ac:dyDescent="0.25">
      <c r="C100" t="str">
        <f>IF(ISBLANK(A100),"",_xlfn.XLOOKUP(A100,Exportado!C:C,Exportado!#REF!,"N/A",0))</f>
        <v/>
      </c>
      <c r="D100" t="str">
        <f>IF(ISBLANK(A100),"",_xlfn.XLOOKUP(A100,Exportado!C:C,Exportado!F:F,"N/A",0))</f>
        <v/>
      </c>
      <c r="E100" t="str">
        <f>IF(ISBLANK(A100), "", INDEX(Exportado!B:B, MATCH(A100, Exportado!C:C, 0), 1))</f>
        <v/>
      </c>
      <c r="F100" t="str">
        <f>IF(ISBLANK(A100),"",_xlfn.XLOOKUP(A100,Exportado!C:C,Exportado!H:H,"N/A",0))</f>
        <v/>
      </c>
      <c r="G100" t="str">
        <f>IF(ISBLANK(A100),"",_xlfn.XLOOKUP(A100,Exportado!C:C,Exportado!N:N,"N/A",0))</f>
        <v/>
      </c>
      <c r="K100" t="str">
        <f t="shared" si="3"/>
        <v/>
      </c>
      <c r="L100" t="str">
        <f>IF(ISBLANK(A100),"",_xlfn.XLOOKUP(A100,Exportado!C:C,Exportado!K:K,"N/A",0))</f>
        <v/>
      </c>
      <c r="O100" t="str">
        <f t="shared" si="4"/>
        <v/>
      </c>
      <c r="P100" t="str">
        <f t="shared" si="5"/>
        <v/>
      </c>
      <c r="Q100" s="14" t="str">
        <f>IF(ISBLANK(A100),"",_xlfn.XLOOKUP(A100,Exportado!C:C,Exportado!K:K,"N/A",0))</f>
        <v/>
      </c>
      <c r="R100" t="str">
        <f>IF(ISBLANK(A100),"",_xlfn.XLOOKUP(A100,Exportado!C:C,Exportado!K:K,"N/A",0))</f>
        <v/>
      </c>
    </row>
    <row r="101" spans="3:18" x14ac:dyDescent="0.25">
      <c r="C101" t="str">
        <f>IF(ISBLANK(A101),"",_xlfn.XLOOKUP(A101,Exportado!C:C,Exportado!#REF!,"N/A",0))</f>
        <v/>
      </c>
      <c r="D101" t="str">
        <f>IF(ISBLANK(A101),"",_xlfn.XLOOKUP(A101,Exportado!C:C,Exportado!F:F,"N/A",0))</f>
        <v/>
      </c>
      <c r="E101" t="str">
        <f>IF(ISBLANK(A101), "", INDEX(Exportado!B:B, MATCH(A101, Exportado!C:C, 0), 1))</f>
        <v/>
      </c>
      <c r="F101" t="str">
        <f>IF(ISBLANK(A101),"",_xlfn.XLOOKUP(A101,Exportado!C:C,Exportado!H:H,"N/A",0))</f>
        <v/>
      </c>
      <c r="G101" t="str">
        <f>IF(ISBLANK(A101),"",_xlfn.XLOOKUP(A101,Exportado!C:C,Exportado!N:N,"N/A",0))</f>
        <v/>
      </c>
      <c r="K101" t="str">
        <f t="shared" si="3"/>
        <v/>
      </c>
      <c r="L101" t="str">
        <f>IF(ISBLANK(A101),"",_xlfn.XLOOKUP(A101,Exportado!C:C,Exportado!K:K,"N/A",0))</f>
        <v/>
      </c>
      <c r="O101" t="str">
        <f t="shared" si="4"/>
        <v/>
      </c>
      <c r="P101" t="str">
        <f t="shared" si="5"/>
        <v/>
      </c>
      <c r="Q101" s="14" t="str">
        <f>IF(ISBLANK(A101),"",_xlfn.XLOOKUP(A101,Exportado!C:C,Exportado!K:K,"N/A",0))</f>
        <v/>
      </c>
      <c r="R101" t="str">
        <f>IF(ISBLANK(A101),"",_xlfn.XLOOKUP(A101,Exportado!C:C,Exportado!K:K,"N/A",0))</f>
        <v/>
      </c>
    </row>
    <row r="102" spans="3:18" x14ac:dyDescent="0.25">
      <c r="C102" t="str">
        <f>IF(ISBLANK(A102),"",_xlfn.XLOOKUP(A102,Exportado!C:C,Exportado!#REF!,"N/A",0))</f>
        <v/>
      </c>
      <c r="D102" t="str">
        <f>IF(ISBLANK(A102),"",_xlfn.XLOOKUP(A102,Exportado!C:C,Exportado!F:F,"N/A",0))</f>
        <v/>
      </c>
      <c r="E102" t="str">
        <f>IF(ISBLANK(A102), "", INDEX(Exportado!B:B, MATCH(A102, Exportado!C:C, 0), 1))</f>
        <v/>
      </c>
      <c r="F102" t="str">
        <f>IF(ISBLANK(A102),"",_xlfn.XLOOKUP(A102,Exportado!C:C,Exportado!H:H,"N/A",0))</f>
        <v/>
      </c>
      <c r="G102" t="str">
        <f>IF(ISBLANK(A102),"",_xlfn.XLOOKUP(A102,Exportado!C:C,Exportado!N:N,"N/A",0))</f>
        <v/>
      </c>
      <c r="K102" t="str">
        <f t="shared" si="3"/>
        <v/>
      </c>
      <c r="L102" t="str">
        <f>IF(ISBLANK(A102),"",_xlfn.XLOOKUP(A102,Exportado!C:C,Exportado!K:K,"N/A",0))</f>
        <v/>
      </c>
      <c r="O102" t="str">
        <f t="shared" si="4"/>
        <v/>
      </c>
      <c r="P102" t="str">
        <f t="shared" si="5"/>
        <v/>
      </c>
      <c r="Q102" s="14" t="str">
        <f>IF(ISBLANK(A102),"",_xlfn.XLOOKUP(A102,Exportado!C:C,Exportado!K:K,"N/A",0))</f>
        <v/>
      </c>
      <c r="R102" t="str">
        <f>IF(ISBLANK(A102),"",_xlfn.XLOOKUP(A102,Exportado!C:C,Exportado!K:K,"N/A",0))</f>
        <v/>
      </c>
    </row>
    <row r="103" spans="3:18" x14ac:dyDescent="0.25">
      <c r="C103" t="str">
        <f>IF(ISBLANK(A103),"",_xlfn.XLOOKUP(A103,Exportado!C:C,Exportado!#REF!,"N/A",0))</f>
        <v/>
      </c>
      <c r="D103" t="str">
        <f>IF(ISBLANK(A103),"",_xlfn.XLOOKUP(A103,Exportado!C:C,Exportado!F:F,"N/A",0))</f>
        <v/>
      </c>
      <c r="E103" t="str">
        <f>IF(ISBLANK(A103), "", INDEX(Exportado!B:B, MATCH(A103, Exportado!C:C, 0), 1))</f>
        <v/>
      </c>
      <c r="F103" t="str">
        <f>IF(ISBLANK(A103),"",_xlfn.XLOOKUP(A103,Exportado!C:C,Exportado!H:H,"N/A",0))</f>
        <v/>
      </c>
      <c r="G103" t="str">
        <f>IF(ISBLANK(A103),"",_xlfn.XLOOKUP(A103,Exportado!C:C,Exportado!N:N,"N/A",0))</f>
        <v/>
      </c>
      <c r="K103" t="str">
        <f t="shared" si="3"/>
        <v/>
      </c>
      <c r="L103" t="str">
        <f>IF(ISBLANK(A103),"",_xlfn.XLOOKUP(A103,Exportado!C:C,Exportado!K:K,"N/A",0))</f>
        <v/>
      </c>
      <c r="O103" t="str">
        <f t="shared" si="4"/>
        <v/>
      </c>
      <c r="P103" t="str">
        <f t="shared" si="5"/>
        <v/>
      </c>
      <c r="Q103" s="14" t="str">
        <f>IF(ISBLANK(A103),"",_xlfn.XLOOKUP(A103,Exportado!C:C,Exportado!K:K,"N/A",0))</f>
        <v/>
      </c>
      <c r="R103" t="str">
        <f>IF(ISBLANK(A103),"",_xlfn.XLOOKUP(A103,Exportado!C:C,Exportado!K:K,"N/A",0))</f>
        <v/>
      </c>
    </row>
    <row r="104" spans="3:18" x14ac:dyDescent="0.25">
      <c r="C104" t="str">
        <f>IF(ISBLANK(A104),"",_xlfn.XLOOKUP(A104,Exportado!C:C,Exportado!#REF!,"N/A",0))</f>
        <v/>
      </c>
      <c r="D104" t="str">
        <f>IF(ISBLANK(A104),"",_xlfn.XLOOKUP(A104,Exportado!C:C,Exportado!F:F,"N/A",0))</f>
        <v/>
      </c>
      <c r="E104" t="str">
        <f>IF(ISBLANK(A104), "", INDEX(Exportado!B:B, MATCH(A104, Exportado!C:C, 0), 1))</f>
        <v/>
      </c>
      <c r="F104" t="str">
        <f>IF(ISBLANK(A104),"",_xlfn.XLOOKUP(A104,Exportado!C:C,Exportado!H:H,"N/A",0))</f>
        <v/>
      </c>
      <c r="G104" t="str">
        <f>IF(ISBLANK(A104),"",_xlfn.XLOOKUP(A104,Exportado!C:C,Exportado!N:N,"N/A",0))</f>
        <v/>
      </c>
      <c r="K104" t="str">
        <f t="shared" si="3"/>
        <v/>
      </c>
      <c r="L104" t="str">
        <f>IF(ISBLANK(A104),"",_xlfn.XLOOKUP(A104,Exportado!C:C,Exportado!K:K,"N/A",0))</f>
        <v/>
      </c>
      <c r="O104" t="str">
        <f t="shared" si="4"/>
        <v/>
      </c>
      <c r="P104" t="str">
        <f t="shared" si="5"/>
        <v/>
      </c>
      <c r="Q104" s="14" t="str">
        <f>IF(ISBLANK(A104),"",_xlfn.XLOOKUP(A104,Exportado!C:C,Exportado!K:K,"N/A",0))</f>
        <v/>
      </c>
      <c r="R104" t="str">
        <f>IF(ISBLANK(A104),"",_xlfn.XLOOKUP(A104,Exportado!C:C,Exportado!K:K,"N/A",0))</f>
        <v/>
      </c>
    </row>
    <row r="105" spans="3:18" x14ac:dyDescent="0.25">
      <c r="C105" t="str">
        <f>IF(ISBLANK(A105),"",_xlfn.XLOOKUP(A105,Exportado!C:C,Exportado!#REF!,"N/A",0))</f>
        <v/>
      </c>
      <c r="D105" t="str">
        <f>IF(ISBLANK(A105),"",_xlfn.XLOOKUP(A105,Exportado!C:C,Exportado!F:F,"N/A",0))</f>
        <v/>
      </c>
      <c r="E105" t="str">
        <f>IF(ISBLANK(A105), "", INDEX(Exportado!B:B, MATCH(A105, Exportado!C:C, 0), 1))</f>
        <v/>
      </c>
      <c r="F105" t="str">
        <f>IF(ISBLANK(A105),"",_xlfn.XLOOKUP(A105,Exportado!C:C,Exportado!H:H,"N/A",0))</f>
        <v/>
      </c>
      <c r="G105" t="str">
        <f>IF(ISBLANK(A105),"",_xlfn.XLOOKUP(A105,Exportado!C:C,Exportado!N:N,"N/A",0))</f>
        <v/>
      </c>
      <c r="K105" t="str">
        <f t="shared" si="3"/>
        <v/>
      </c>
      <c r="L105" t="str">
        <f>IF(ISBLANK(A105),"",_xlfn.XLOOKUP(A105,Exportado!C:C,Exportado!K:K,"N/A",0))</f>
        <v/>
      </c>
      <c r="O105" t="str">
        <f t="shared" si="4"/>
        <v/>
      </c>
      <c r="P105" t="str">
        <f t="shared" si="5"/>
        <v/>
      </c>
      <c r="Q105" s="14" t="str">
        <f>IF(ISBLANK(A105),"",_xlfn.XLOOKUP(A105,Exportado!C:C,Exportado!K:K,"N/A",0))</f>
        <v/>
      </c>
      <c r="R105" t="str">
        <f>IF(ISBLANK(A105),"",_xlfn.XLOOKUP(A105,Exportado!C:C,Exportado!K:K,"N/A",0))</f>
        <v/>
      </c>
    </row>
    <row r="106" spans="3:18" x14ac:dyDescent="0.25">
      <c r="C106" t="str">
        <f>IF(ISBLANK(A106),"",_xlfn.XLOOKUP(A106,Exportado!C:C,Exportado!#REF!,"N/A",0))</f>
        <v/>
      </c>
      <c r="D106" t="str">
        <f>IF(ISBLANK(A106),"",_xlfn.XLOOKUP(A106,Exportado!C:C,Exportado!F:F,"N/A",0))</f>
        <v/>
      </c>
      <c r="E106" t="str">
        <f>IF(ISBLANK(A106), "", INDEX(Exportado!B:B, MATCH(A106, Exportado!C:C, 0), 1))</f>
        <v/>
      </c>
      <c r="F106" t="str">
        <f>IF(ISBLANK(A106),"",_xlfn.XLOOKUP(A106,Exportado!C:C,Exportado!H:H,"N/A",0))</f>
        <v/>
      </c>
      <c r="G106" t="str">
        <f>IF(ISBLANK(A106),"",_xlfn.XLOOKUP(A106,Exportado!C:C,Exportado!N:N,"N/A",0))</f>
        <v/>
      </c>
      <c r="K106" t="str">
        <f t="shared" si="3"/>
        <v/>
      </c>
      <c r="L106" t="str">
        <f>IF(ISBLANK(A106),"",_xlfn.XLOOKUP(A106,Exportado!C:C,Exportado!K:K,"N/A",0))</f>
        <v/>
      </c>
      <c r="O106" t="str">
        <f t="shared" si="4"/>
        <v/>
      </c>
      <c r="P106" t="str">
        <f t="shared" si="5"/>
        <v/>
      </c>
      <c r="Q106" s="14" t="str">
        <f>IF(ISBLANK(A106),"",_xlfn.XLOOKUP(A106,Exportado!C:C,Exportado!K:K,"N/A",0))</f>
        <v/>
      </c>
      <c r="R106" t="str">
        <f>IF(ISBLANK(A106),"",_xlfn.XLOOKUP(A106,Exportado!C:C,Exportado!K:K,"N/A",0))</f>
        <v/>
      </c>
    </row>
    <row r="107" spans="3:18" x14ac:dyDescent="0.25">
      <c r="C107" t="str">
        <f>IF(ISBLANK(A107),"",_xlfn.XLOOKUP(A107,Exportado!C:C,Exportado!#REF!,"N/A",0))</f>
        <v/>
      </c>
      <c r="D107" t="str">
        <f>IF(ISBLANK(A107),"",_xlfn.XLOOKUP(A107,Exportado!C:C,Exportado!F:F,"N/A",0))</f>
        <v/>
      </c>
      <c r="E107" t="str">
        <f>IF(ISBLANK(A107), "", INDEX(Exportado!B:B, MATCH(A107, Exportado!C:C, 0), 1))</f>
        <v/>
      </c>
      <c r="F107" t="str">
        <f>IF(ISBLANK(A107),"",_xlfn.XLOOKUP(A107,Exportado!C:C,Exportado!H:H,"N/A",0))</f>
        <v/>
      </c>
      <c r="G107" t="str">
        <f>IF(ISBLANK(A107),"",_xlfn.XLOOKUP(A107,Exportado!C:C,Exportado!N:N,"N/A",0))</f>
        <v/>
      </c>
      <c r="K107" t="str">
        <f t="shared" si="3"/>
        <v/>
      </c>
      <c r="L107" t="str">
        <f>IF(ISBLANK(A107),"",_xlfn.XLOOKUP(A107,Exportado!C:C,Exportado!K:K,"N/A",0))</f>
        <v/>
      </c>
      <c r="O107" t="str">
        <f t="shared" si="4"/>
        <v/>
      </c>
      <c r="P107" t="str">
        <f t="shared" si="5"/>
        <v/>
      </c>
      <c r="Q107" s="14" t="str">
        <f>IF(ISBLANK(A107),"",_xlfn.XLOOKUP(A107,Exportado!C:C,Exportado!K:K,"N/A",0))</f>
        <v/>
      </c>
      <c r="R107" t="str">
        <f>IF(ISBLANK(A107),"",_xlfn.XLOOKUP(A107,Exportado!C:C,Exportado!K:K,"N/A",0))</f>
        <v/>
      </c>
    </row>
    <row r="108" spans="3:18" x14ac:dyDescent="0.25">
      <c r="C108" t="str">
        <f>IF(ISBLANK(A108),"",_xlfn.XLOOKUP(A108,Exportado!C:C,Exportado!#REF!,"N/A",0))</f>
        <v/>
      </c>
      <c r="D108" t="str">
        <f>IF(ISBLANK(A108),"",_xlfn.XLOOKUP(A108,Exportado!C:C,Exportado!F:F,"N/A",0))</f>
        <v/>
      </c>
      <c r="E108" t="str">
        <f>IF(ISBLANK(A108), "", INDEX(Exportado!B:B, MATCH(A108, Exportado!C:C, 0), 1))</f>
        <v/>
      </c>
      <c r="F108" t="str">
        <f>IF(ISBLANK(A108),"",_xlfn.XLOOKUP(A108,Exportado!C:C,Exportado!H:H,"N/A",0))</f>
        <v/>
      </c>
      <c r="G108" t="str">
        <f>IF(ISBLANK(A108),"",_xlfn.XLOOKUP(A108,Exportado!C:C,Exportado!N:N,"N/A",0))</f>
        <v/>
      </c>
      <c r="K108" t="str">
        <f t="shared" si="3"/>
        <v/>
      </c>
      <c r="L108" t="str">
        <f>IF(ISBLANK(A108),"",_xlfn.XLOOKUP(A108,Exportado!C:C,Exportado!K:K,"N/A",0))</f>
        <v/>
      </c>
      <c r="O108" t="str">
        <f t="shared" si="4"/>
        <v/>
      </c>
      <c r="P108" t="str">
        <f t="shared" si="5"/>
        <v/>
      </c>
      <c r="Q108" s="14" t="str">
        <f>IF(ISBLANK(A108),"",_xlfn.XLOOKUP(A108,Exportado!C:C,Exportado!K:K,"N/A",0))</f>
        <v/>
      </c>
      <c r="R108" t="str">
        <f>IF(ISBLANK(A108),"",_xlfn.XLOOKUP(A108,Exportado!C:C,Exportado!K:K,"N/A",0))</f>
        <v/>
      </c>
    </row>
    <row r="109" spans="3:18" x14ac:dyDescent="0.25">
      <c r="C109" t="str">
        <f>IF(ISBLANK(A109),"",_xlfn.XLOOKUP(A109,Exportado!C:C,Exportado!#REF!,"N/A",0))</f>
        <v/>
      </c>
      <c r="D109" t="str">
        <f>IF(ISBLANK(A109),"",_xlfn.XLOOKUP(A109,Exportado!C:C,Exportado!F:F,"N/A",0))</f>
        <v/>
      </c>
      <c r="E109" t="str">
        <f>IF(ISBLANK(A109), "", INDEX(Exportado!B:B, MATCH(A109, Exportado!C:C, 0), 1))</f>
        <v/>
      </c>
      <c r="F109" t="str">
        <f>IF(ISBLANK(A109),"",_xlfn.XLOOKUP(A109,Exportado!C:C,Exportado!H:H,"N/A",0))</f>
        <v/>
      </c>
      <c r="G109" t="str">
        <f>IF(ISBLANK(A109),"",_xlfn.XLOOKUP(A109,Exportado!C:C,Exportado!N:N,"N/A",0))</f>
        <v/>
      </c>
      <c r="K109" t="str">
        <f t="shared" si="3"/>
        <v/>
      </c>
      <c r="L109" t="str">
        <f>IF(ISBLANK(A109),"",_xlfn.XLOOKUP(A109,Exportado!C:C,Exportado!K:K,"N/A",0))</f>
        <v/>
      </c>
      <c r="O109" t="str">
        <f t="shared" si="4"/>
        <v/>
      </c>
      <c r="P109" t="str">
        <f t="shared" si="5"/>
        <v/>
      </c>
      <c r="Q109" s="14" t="str">
        <f>IF(ISBLANK(A109),"",_xlfn.XLOOKUP(A109,Exportado!C:C,Exportado!K:K,"N/A",0))</f>
        <v/>
      </c>
      <c r="R109" t="str">
        <f>IF(ISBLANK(A109),"",_xlfn.XLOOKUP(A109,Exportado!C:C,Exportado!K:K,"N/A",0))</f>
        <v/>
      </c>
    </row>
    <row r="110" spans="3:18" x14ac:dyDescent="0.25">
      <c r="C110" t="str">
        <f>IF(ISBLANK(A110),"",_xlfn.XLOOKUP(A110,Exportado!C:C,Exportado!#REF!,"N/A",0))</f>
        <v/>
      </c>
      <c r="D110" t="str">
        <f>IF(ISBLANK(A110),"",_xlfn.XLOOKUP(A110,Exportado!C:C,Exportado!F:F,"N/A",0))</f>
        <v/>
      </c>
      <c r="E110" t="str">
        <f>IF(ISBLANK(A110), "", INDEX(Exportado!B:B, MATCH(A110, Exportado!C:C, 0), 1))</f>
        <v/>
      </c>
      <c r="F110" t="str">
        <f>IF(ISBLANK(A110),"",_xlfn.XLOOKUP(A110,Exportado!C:C,Exportado!H:H,"N/A",0))</f>
        <v/>
      </c>
      <c r="G110" t="str">
        <f>IF(ISBLANK(A110),"",_xlfn.XLOOKUP(A110,Exportado!C:C,Exportado!N:N,"N/A",0))</f>
        <v/>
      </c>
      <c r="K110" t="str">
        <f t="shared" si="3"/>
        <v/>
      </c>
      <c r="L110" t="str">
        <f>IF(ISBLANK(A110),"",_xlfn.XLOOKUP(A110,Exportado!C:C,Exportado!K:K,"N/A",0))</f>
        <v/>
      </c>
      <c r="O110" t="str">
        <f t="shared" si="4"/>
        <v/>
      </c>
      <c r="P110" t="str">
        <f t="shared" si="5"/>
        <v/>
      </c>
      <c r="Q110" s="14" t="str">
        <f>IF(ISBLANK(A110),"",_xlfn.XLOOKUP(A110,Exportado!C:C,Exportado!K:K,"N/A",0))</f>
        <v/>
      </c>
      <c r="R110" t="str">
        <f>IF(ISBLANK(A110),"",_xlfn.XLOOKUP(A110,Exportado!C:C,Exportado!K:K,"N/A",0))</f>
        <v/>
      </c>
    </row>
    <row r="111" spans="3:18" x14ac:dyDescent="0.25">
      <c r="C111" t="str">
        <f>IF(ISBLANK(A111),"",_xlfn.XLOOKUP(A111,Exportado!C:C,Exportado!#REF!,"N/A",0))</f>
        <v/>
      </c>
      <c r="D111" t="str">
        <f>IF(ISBLANK(A111),"",_xlfn.XLOOKUP(A111,Exportado!C:C,Exportado!F:F,"N/A",0))</f>
        <v/>
      </c>
      <c r="E111" t="str">
        <f>IF(ISBLANK(A111), "", INDEX(Exportado!B:B, MATCH(A111, Exportado!C:C, 0), 1))</f>
        <v/>
      </c>
      <c r="F111" t="str">
        <f>IF(ISBLANK(A111),"",_xlfn.XLOOKUP(A111,Exportado!C:C,Exportado!H:H,"N/A",0))</f>
        <v/>
      </c>
      <c r="G111" t="str">
        <f>IF(ISBLANK(A111),"",_xlfn.XLOOKUP(A111,Exportado!C:C,Exportado!N:N,"N/A",0))</f>
        <v/>
      </c>
      <c r="K111" t="str">
        <f t="shared" si="3"/>
        <v/>
      </c>
      <c r="L111" t="str">
        <f>IF(ISBLANK(A111),"",_xlfn.XLOOKUP(A111,Exportado!C:C,Exportado!K:K,"N/A",0))</f>
        <v/>
      </c>
      <c r="O111" t="str">
        <f t="shared" si="4"/>
        <v/>
      </c>
      <c r="P111" t="str">
        <f t="shared" si="5"/>
        <v/>
      </c>
      <c r="Q111" s="14" t="str">
        <f>IF(ISBLANK(A111),"",_xlfn.XLOOKUP(A111,Exportado!C:C,Exportado!K:K,"N/A",0))</f>
        <v/>
      </c>
      <c r="R111" t="str">
        <f>IF(ISBLANK(A111),"",_xlfn.XLOOKUP(A111,Exportado!C:C,Exportado!K:K,"N/A",0))</f>
        <v/>
      </c>
    </row>
    <row r="112" spans="3:18" x14ac:dyDescent="0.25">
      <c r="C112" t="str">
        <f>IF(ISBLANK(A112),"",_xlfn.XLOOKUP(A112,Exportado!C:C,Exportado!#REF!,"N/A",0))</f>
        <v/>
      </c>
      <c r="D112" t="str">
        <f>IF(ISBLANK(A112),"",_xlfn.XLOOKUP(A112,Exportado!C:C,Exportado!F:F,"N/A",0))</f>
        <v/>
      </c>
      <c r="E112" t="str">
        <f>IF(ISBLANK(A112), "", INDEX(Exportado!B:B, MATCH(A112, Exportado!C:C, 0), 1))</f>
        <v/>
      </c>
      <c r="F112" t="str">
        <f>IF(ISBLANK(A112),"",_xlfn.XLOOKUP(A112,Exportado!C:C,Exportado!H:H,"N/A",0))</f>
        <v/>
      </c>
      <c r="G112" t="str">
        <f>IF(ISBLANK(A112),"",_xlfn.XLOOKUP(A112,Exportado!C:C,Exportado!N:N,"N/A",0))</f>
        <v/>
      </c>
      <c r="K112" t="str">
        <f t="shared" si="3"/>
        <v/>
      </c>
      <c r="L112" t="str">
        <f>IF(ISBLANK(A112),"",_xlfn.XLOOKUP(A112,Exportado!C:C,Exportado!K:K,"N/A",0))</f>
        <v/>
      </c>
      <c r="O112" t="str">
        <f t="shared" si="4"/>
        <v/>
      </c>
      <c r="P112" t="str">
        <f t="shared" si="5"/>
        <v/>
      </c>
      <c r="Q112" s="14" t="str">
        <f>IF(ISBLANK(A112),"",_xlfn.XLOOKUP(A112,Exportado!C:C,Exportado!K:K,"N/A",0))</f>
        <v/>
      </c>
      <c r="R112" t="str">
        <f>IF(ISBLANK(A112),"",_xlfn.XLOOKUP(A112,Exportado!C:C,Exportado!K:K,"N/A",0))</f>
        <v/>
      </c>
    </row>
    <row r="113" spans="3:18" x14ac:dyDescent="0.25">
      <c r="C113" t="str">
        <f>IF(ISBLANK(A113),"",_xlfn.XLOOKUP(A113,Exportado!C:C,Exportado!#REF!,"N/A",0))</f>
        <v/>
      </c>
      <c r="D113" t="str">
        <f>IF(ISBLANK(A113),"",_xlfn.XLOOKUP(A113,Exportado!C:C,Exportado!F:F,"N/A",0))</f>
        <v/>
      </c>
      <c r="E113" t="str">
        <f>IF(ISBLANK(A113), "", INDEX(Exportado!B:B, MATCH(A113, Exportado!C:C, 0), 1))</f>
        <v/>
      </c>
      <c r="F113" t="str">
        <f>IF(ISBLANK(A113),"",_xlfn.XLOOKUP(A113,Exportado!C:C,Exportado!H:H,"N/A",0))</f>
        <v/>
      </c>
      <c r="G113" t="str">
        <f>IF(ISBLANK(A113),"",_xlfn.XLOOKUP(A113,Exportado!C:C,Exportado!N:N,"N/A",0))</f>
        <v/>
      </c>
      <c r="K113" t="str">
        <f t="shared" si="3"/>
        <v/>
      </c>
      <c r="L113" t="str">
        <f>IF(ISBLANK(A113),"",_xlfn.XLOOKUP(A113,Exportado!C:C,Exportado!K:K,"N/A",0))</f>
        <v/>
      </c>
      <c r="O113" t="str">
        <f t="shared" si="4"/>
        <v/>
      </c>
      <c r="P113" t="str">
        <f t="shared" si="5"/>
        <v/>
      </c>
      <c r="Q113" s="14" t="str">
        <f>IF(ISBLANK(A113),"",_xlfn.XLOOKUP(A113,Exportado!C:C,Exportado!K:K,"N/A",0))</f>
        <v/>
      </c>
      <c r="R113" t="str">
        <f>IF(ISBLANK(A113),"",_xlfn.XLOOKUP(A113,Exportado!C:C,Exportado!K:K,"N/A",0))</f>
        <v/>
      </c>
    </row>
    <row r="114" spans="3:18" x14ac:dyDescent="0.25">
      <c r="C114" t="str">
        <f>IF(ISBLANK(A114),"",_xlfn.XLOOKUP(A114,Exportado!C:C,Exportado!#REF!,"N/A",0))</f>
        <v/>
      </c>
      <c r="D114" t="str">
        <f>IF(ISBLANK(A114),"",_xlfn.XLOOKUP(A114,Exportado!C:C,Exportado!F:F,"N/A",0))</f>
        <v/>
      </c>
      <c r="E114" t="str">
        <f>IF(ISBLANK(A114), "", INDEX(Exportado!B:B, MATCH(A114, Exportado!C:C, 0), 1))</f>
        <v/>
      </c>
      <c r="F114" t="str">
        <f>IF(ISBLANK(A114),"",_xlfn.XLOOKUP(A114,Exportado!C:C,Exportado!H:H,"N/A",0))</f>
        <v/>
      </c>
      <c r="G114" t="str">
        <f>IF(ISBLANK(A114),"",_xlfn.XLOOKUP(A114,Exportado!C:C,Exportado!N:N,"N/A",0))</f>
        <v/>
      </c>
      <c r="K114" t="str">
        <f t="shared" si="3"/>
        <v/>
      </c>
      <c r="L114" t="str">
        <f>IF(ISBLANK(A114),"",_xlfn.XLOOKUP(A114,Exportado!C:C,Exportado!K:K,"N/A",0))</f>
        <v/>
      </c>
      <c r="O114" t="str">
        <f t="shared" si="4"/>
        <v/>
      </c>
      <c r="P114" t="str">
        <f t="shared" si="5"/>
        <v/>
      </c>
      <c r="Q114" s="14" t="str">
        <f>IF(ISBLANK(A114),"",_xlfn.XLOOKUP(A114,Exportado!C:C,Exportado!K:K,"N/A",0))</f>
        <v/>
      </c>
      <c r="R114" t="str">
        <f>IF(ISBLANK(A114),"",_xlfn.XLOOKUP(A114,Exportado!C:C,Exportado!K:K,"N/A",0))</f>
        <v/>
      </c>
    </row>
    <row r="115" spans="3:18" x14ac:dyDescent="0.25">
      <c r="C115" t="str">
        <f>IF(ISBLANK(A115),"",_xlfn.XLOOKUP(A115,Exportado!C:C,Exportado!#REF!,"N/A",0))</f>
        <v/>
      </c>
      <c r="D115" t="str">
        <f>IF(ISBLANK(A115),"",_xlfn.XLOOKUP(A115,Exportado!C:C,Exportado!F:F,"N/A",0))</f>
        <v/>
      </c>
      <c r="E115" t="str">
        <f>IF(ISBLANK(A115), "", INDEX(Exportado!B:B, MATCH(A115, Exportado!C:C, 0), 1))</f>
        <v/>
      </c>
      <c r="F115" t="str">
        <f>IF(ISBLANK(A115),"",_xlfn.XLOOKUP(A115,Exportado!C:C,Exportado!H:H,"N/A",0))</f>
        <v/>
      </c>
      <c r="G115" t="str">
        <f>IF(ISBLANK(A115),"",_xlfn.XLOOKUP(A115,Exportado!C:C,Exportado!N:N,"N/A",0))</f>
        <v/>
      </c>
      <c r="K115" t="str">
        <f t="shared" si="3"/>
        <v/>
      </c>
      <c r="L115" t="str">
        <f>IF(ISBLANK(A115),"",_xlfn.XLOOKUP(A115,Exportado!C:C,Exportado!K:K,"N/A",0))</f>
        <v/>
      </c>
      <c r="O115" t="str">
        <f t="shared" si="4"/>
        <v/>
      </c>
      <c r="P115" t="str">
        <f t="shared" si="5"/>
        <v/>
      </c>
      <c r="Q115" s="14" t="str">
        <f>IF(ISBLANK(A115),"",_xlfn.XLOOKUP(A115,Exportado!C:C,Exportado!K:K,"N/A",0))</f>
        <v/>
      </c>
      <c r="R115" t="str">
        <f>IF(ISBLANK(A115),"",_xlfn.XLOOKUP(A115,Exportado!C:C,Exportado!K:K,"N/A",0))</f>
        <v/>
      </c>
    </row>
    <row r="116" spans="3:18" x14ac:dyDescent="0.25">
      <c r="C116" t="str">
        <f>IF(ISBLANK(A116),"",_xlfn.XLOOKUP(A116,Exportado!C:C,Exportado!#REF!,"N/A",0))</f>
        <v/>
      </c>
      <c r="D116" t="str">
        <f>IF(ISBLANK(A116),"",_xlfn.XLOOKUP(A116,Exportado!C:C,Exportado!F:F,"N/A",0))</f>
        <v/>
      </c>
      <c r="E116" t="str">
        <f>IF(ISBLANK(A116), "", INDEX(Exportado!B:B, MATCH(A116, Exportado!C:C, 0), 1))</f>
        <v/>
      </c>
      <c r="F116" t="str">
        <f>IF(ISBLANK(A116),"",_xlfn.XLOOKUP(A116,Exportado!C:C,Exportado!H:H,"N/A",0))</f>
        <v/>
      </c>
      <c r="G116" t="str">
        <f>IF(ISBLANK(A116),"",_xlfn.XLOOKUP(A116,Exportado!C:C,Exportado!N:N,"N/A",0))</f>
        <v/>
      </c>
      <c r="K116" t="str">
        <f t="shared" si="3"/>
        <v/>
      </c>
      <c r="L116" t="str">
        <f>IF(ISBLANK(A116),"",_xlfn.XLOOKUP(A116,Exportado!C:C,Exportado!K:K,"N/A",0))</f>
        <v/>
      </c>
      <c r="O116" t="str">
        <f t="shared" si="4"/>
        <v/>
      </c>
      <c r="P116" t="str">
        <f t="shared" si="5"/>
        <v/>
      </c>
      <c r="Q116" s="14" t="str">
        <f>IF(ISBLANK(A116),"",_xlfn.XLOOKUP(A116,Exportado!C:C,Exportado!K:K,"N/A",0))</f>
        <v/>
      </c>
      <c r="R116" t="str">
        <f>IF(ISBLANK(A116),"",_xlfn.XLOOKUP(A116,Exportado!C:C,Exportado!K:K,"N/A",0))</f>
        <v/>
      </c>
    </row>
    <row r="117" spans="3:18" x14ac:dyDescent="0.25">
      <c r="C117" t="str">
        <f>IF(ISBLANK(A117),"",_xlfn.XLOOKUP(A117,Exportado!C:C,Exportado!#REF!,"N/A",0))</f>
        <v/>
      </c>
      <c r="D117" t="str">
        <f>IF(ISBLANK(A117),"",_xlfn.XLOOKUP(A117,Exportado!C:C,Exportado!F:F,"N/A",0))</f>
        <v/>
      </c>
      <c r="E117" t="str">
        <f>IF(ISBLANK(A117), "", INDEX(Exportado!B:B, MATCH(A117, Exportado!C:C, 0), 1))</f>
        <v/>
      </c>
      <c r="F117" t="str">
        <f>IF(ISBLANK(A117),"",_xlfn.XLOOKUP(A117,Exportado!C:C,Exportado!H:H,"N/A",0))</f>
        <v/>
      </c>
      <c r="G117" t="str">
        <f>IF(ISBLANK(A117),"",_xlfn.XLOOKUP(A117,Exportado!C:C,Exportado!N:N,"N/A",0))</f>
        <v/>
      </c>
      <c r="K117" t="str">
        <f t="shared" si="3"/>
        <v/>
      </c>
      <c r="L117" t="str">
        <f>IF(ISBLANK(A117),"",_xlfn.XLOOKUP(A117,Exportado!C:C,Exportado!K:K,"N/A",0))</f>
        <v/>
      </c>
      <c r="O117" t="str">
        <f t="shared" si="4"/>
        <v/>
      </c>
      <c r="P117" t="str">
        <f t="shared" si="5"/>
        <v/>
      </c>
      <c r="Q117" s="14" t="str">
        <f>IF(ISBLANK(A117),"",_xlfn.XLOOKUP(A117,Exportado!C:C,Exportado!K:K,"N/A",0))</f>
        <v/>
      </c>
      <c r="R117" t="str">
        <f>IF(ISBLANK(A117),"",_xlfn.XLOOKUP(A117,Exportado!C:C,Exportado!K:K,"N/A",0))</f>
        <v/>
      </c>
    </row>
    <row r="118" spans="3:18" x14ac:dyDescent="0.25">
      <c r="C118" t="str">
        <f>IF(ISBLANK(A118),"",_xlfn.XLOOKUP(A118,Exportado!C:C,Exportado!#REF!,"N/A",0))</f>
        <v/>
      </c>
      <c r="D118" t="str">
        <f>IF(ISBLANK(A118),"",_xlfn.XLOOKUP(A118,Exportado!C:C,Exportado!F:F,"N/A",0))</f>
        <v/>
      </c>
      <c r="E118" t="str">
        <f>IF(ISBLANK(A118), "", INDEX(Exportado!B:B, MATCH(A118, Exportado!C:C, 0), 1))</f>
        <v/>
      </c>
      <c r="F118" t="str">
        <f>IF(ISBLANK(A118),"",_xlfn.XLOOKUP(A118,Exportado!C:C,Exportado!H:H,"N/A",0))</f>
        <v/>
      </c>
      <c r="G118" t="str">
        <f>IF(ISBLANK(A118),"",_xlfn.XLOOKUP(A118,Exportado!C:C,Exportado!N:N,"N/A",0))</f>
        <v/>
      </c>
      <c r="K118" t="str">
        <f t="shared" si="3"/>
        <v/>
      </c>
      <c r="L118" t="str">
        <f>IF(ISBLANK(A118),"",_xlfn.XLOOKUP(A118,Exportado!C:C,Exportado!K:K,"N/A",0))</f>
        <v/>
      </c>
      <c r="O118" t="str">
        <f t="shared" si="4"/>
        <v/>
      </c>
      <c r="P118" t="str">
        <f t="shared" si="5"/>
        <v/>
      </c>
      <c r="Q118" s="14" t="str">
        <f>IF(ISBLANK(A118),"",_xlfn.XLOOKUP(A118,Exportado!C:C,Exportado!K:K,"N/A",0))</f>
        <v/>
      </c>
      <c r="R118" t="str">
        <f>IF(ISBLANK(A118),"",_xlfn.XLOOKUP(A118,Exportado!C:C,Exportado!K:K,"N/A",0))</f>
        <v/>
      </c>
    </row>
    <row r="119" spans="3:18" x14ac:dyDescent="0.25">
      <c r="C119" t="str">
        <f>IF(ISBLANK(A119),"",_xlfn.XLOOKUP(A119,Exportado!C:C,Exportado!#REF!,"N/A",0))</f>
        <v/>
      </c>
      <c r="D119" t="str">
        <f>IF(ISBLANK(A119),"",_xlfn.XLOOKUP(A119,Exportado!C:C,Exportado!F:F,"N/A",0))</f>
        <v/>
      </c>
      <c r="E119" t="str">
        <f>IF(ISBLANK(A119), "", INDEX(Exportado!B:B, MATCH(A119, Exportado!C:C, 0), 1))</f>
        <v/>
      </c>
      <c r="F119" t="str">
        <f>IF(ISBLANK(A119),"",_xlfn.XLOOKUP(A119,Exportado!C:C,Exportado!H:H,"N/A",0))</f>
        <v/>
      </c>
      <c r="G119" t="str">
        <f>IF(ISBLANK(A119),"",_xlfn.XLOOKUP(A119,Exportado!C:C,Exportado!N:N,"N/A",0))</f>
        <v/>
      </c>
      <c r="K119" t="str">
        <f t="shared" si="3"/>
        <v/>
      </c>
      <c r="L119" t="str">
        <f>IF(ISBLANK(A119),"",_xlfn.XLOOKUP(A119,Exportado!C:C,Exportado!K:K,"N/A",0))</f>
        <v/>
      </c>
      <c r="O119" t="str">
        <f t="shared" si="4"/>
        <v/>
      </c>
      <c r="P119" t="str">
        <f t="shared" si="5"/>
        <v/>
      </c>
      <c r="Q119" s="14" t="str">
        <f>IF(ISBLANK(A119),"",_xlfn.XLOOKUP(A119,Exportado!C:C,Exportado!K:K,"N/A",0))</f>
        <v/>
      </c>
      <c r="R119" t="str">
        <f>IF(ISBLANK(A119),"",_xlfn.XLOOKUP(A119,Exportado!C:C,Exportado!K:K,"N/A",0))</f>
        <v/>
      </c>
    </row>
    <row r="120" spans="3:18" x14ac:dyDescent="0.25">
      <c r="C120" t="str">
        <f>IF(ISBLANK(A120),"",_xlfn.XLOOKUP(A120,Exportado!C:C,Exportado!#REF!,"N/A",0))</f>
        <v/>
      </c>
      <c r="D120" t="str">
        <f>IF(ISBLANK(A120),"",_xlfn.XLOOKUP(A120,Exportado!C:C,Exportado!F:F,"N/A",0))</f>
        <v/>
      </c>
      <c r="E120" t="str">
        <f>IF(ISBLANK(A120), "", INDEX(Exportado!B:B, MATCH(A120, Exportado!C:C, 0), 1))</f>
        <v/>
      </c>
      <c r="F120" t="str">
        <f>IF(ISBLANK(A120),"",_xlfn.XLOOKUP(A120,Exportado!C:C,Exportado!H:H,"N/A",0))</f>
        <v/>
      </c>
      <c r="G120" t="str">
        <f>IF(ISBLANK(A120),"",_xlfn.XLOOKUP(A120,Exportado!C:C,Exportado!N:N,"N/A",0))</f>
        <v/>
      </c>
      <c r="K120" t="str">
        <f t="shared" si="3"/>
        <v/>
      </c>
      <c r="L120" t="str">
        <f>IF(ISBLANK(A120),"",_xlfn.XLOOKUP(A120,Exportado!C:C,Exportado!K:K,"N/A",0))</f>
        <v/>
      </c>
      <c r="O120" t="str">
        <f t="shared" si="4"/>
        <v/>
      </c>
      <c r="P120" t="str">
        <f t="shared" si="5"/>
        <v/>
      </c>
      <c r="Q120" s="14" t="str">
        <f>IF(ISBLANK(A120),"",_xlfn.XLOOKUP(A120,Exportado!C:C,Exportado!K:K,"N/A",0))</f>
        <v/>
      </c>
      <c r="R120" t="str">
        <f>IF(ISBLANK(A120),"",_xlfn.XLOOKUP(A120,Exportado!C:C,Exportado!K:K,"N/A",0))</f>
        <v/>
      </c>
    </row>
    <row r="121" spans="3:18" x14ac:dyDescent="0.25">
      <c r="C121" t="str">
        <f>IF(ISBLANK(A121),"",_xlfn.XLOOKUP(A121,Exportado!C:C,Exportado!#REF!,"N/A",0))</f>
        <v/>
      </c>
      <c r="D121" t="str">
        <f>IF(ISBLANK(A121),"",_xlfn.XLOOKUP(A121,Exportado!C:C,Exportado!F:F,"N/A",0))</f>
        <v/>
      </c>
      <c r="E121" t="str">
        <f>IF(ISBLANK(A121), "", INDEX(Exportado!B:B, MATCH(A121, Exportado!C:C, 0), 1))</f>
        <v/>
      </c>
      <c r="F121" t="str">
        <f>IF(ISBLANK(A121),"",_xlfn.XLOOKUP(A121,Exportado!C:C,Exportado!H:H,"N/A",0))</f>
        <v/>
      </c>
      <c r="G121" t="str">
        <f>IF(ISBLANK(A121),"",_xlfn.XLOOKUP(A121,Exportado!C:C,Exportado!N:N,"N/A",0))</f>
        <v/>
      </c>
      <c r="K121" t="str">
        <f t="shared" si="3"/>
        <v/>
      </c>
      <c r="L121" t="str">
        <f>IF(ISBLANK(A121),"",_xlfn.XLOOKUP(A121,Exportado!C:C,Exportado!K:K,"N/A",0))</f>
        <v/>
      </c>
      <c r="O121" t="str">
        <f t="shared" si="4"/>
        <v/>
      </c>
      <c r="P121" t="str">
        <f t="shared" si="5"/>
        <v/>
      </c>
      <c r="Q121" s="14" t="str">
        <f>IF(ISBLANK(A121),"",_xlfn.XLOOKUP(A121,Exportado!C:C,Exportado!K:K,"N/A",0))</f>
        <v/>
      </c>
      <c r="R121" t="str">
        <f>IF(ISBLANK(A121),"",_xlfn.XLOOKUP(A121,Exportado!C:C,Exportado!K:K,"N/A",0))</f>
        <v/>
      </c>
    </row>
    <row r="122" spans="3:18" x14ac:dyDescent="0.25">
      <c r="C122" t="str">
        <f>IF(ISBLANK(A122),"",_xlfn.XLOOKUP(A122,Exportado!C:C,Exportado!#REF!,"N/A",0))</f>
        <v/>
      </c>
      <c r="D122" t="str">
        <f>IF(ISBLANK(A122),"",_xlfn.XLOOKUP(A122,Exportado!C:C,Exportado!F:F,"N/A",0))</f>
        <v/>
      </c>
      <c r="E122" t="str">
        <f>IF(ISBLANK(A122), "", INDEX(Exportado!B:B, MATCH(A122, Exportado!C:C, 0), 1))</f>
        <v/>
      </c>
      <c r="F122" t="str">
        <f>IF(ISBLANK(A122),"",_xlfn.XLOOKUP(A122,Exportado!C:C,Exportado!H:H,"N/A",0))</f>
        <v/>
      </c>
      <c r="G122" t="str">
        <f>IF(ISBLANK(A122),"",_xlfn.XLOOKUP(A122,Exportado!C:C,Exportado!N:N,"N/A",0))</f>
        <v/>
      </c>
      <c r="K122" t="str">
        <f t="shared" si="3"/>
        <v/>
      </c>
      <c r="L122" t="str">
        <f>IF(ISBLANK(A122),"",_xlfn.XLOOKUP(A122,Exportado!C:C,Exportado!K:K,"N/A",0))</f>
        <v/>
      </c>
      <c r="O122" t="str">
        <f t="shared" si="4"/>
        <v/>
      </c>
      <c r="P122" t="str">
        <f t="shared" si="5"/>
        <v/>
      </c>
      <c r="Q122" s="14" t="str">
        <f>IF(ISBLANK(A122),"",_xlfn.XLOOKUP(A122,Exportado!C:C,Exportado!K:K,"N/A",0))</f>
        <v/>
      </c>
      <c r="R122" t="str">
        <f>IF(ISBLANK(A122),"",_xlfn.XLOOKUP(A122,Exportado!C:C,Exportado!K:K,"N/A",0))</f>
        <v/>
      </c>
    </row>
    <row r="123" spans="3:18" x14ac:dyDescent="0.25">
      <c r="C123" t="str">
        <f>IF(ISBLANK(A123),"",_xlfn.XLOOKUP(A123,Exportado!C:C,Exportado!#REF!,"N/A",0))</f>
        <v/>
      </c>
      <c r="D123" t="str">
        <f>IF(ISBLANK(A123),"",_xlfn.XLOOKUP(A123,Exportado!C:C,Exportado!F:F,"N/A",0))</f>
        <v/>
      </c>
      <c r="E123" t="str">
        <f>IF(ISBLANK(A123), "", INDEX(Exportado!B:B, MATCH(A123, Exportado!C:C, 0), 1))</f>
        <v/>
      </c>
      <c r="F123" t="str">
        <f>IF(ISBLANK(A123),"",_xlfn.XLOOKUP(A123,Exportado!C:C,Exportado!H:H,"N/A",0))</f>
        <v/>
      </c>
      <c r="G123" t="str">
        <f>IF(ISBLANK(A123),"",_xlfn.XLOOKUP(A123,Exportado!C:C,Exportado!N:N,"N/A",0))</f>
        <v/>
      </c>
      <c r="K123" t="str">
        <f t="shared" si="3"/>
        <v/>
      </c>
      <c r="L123" t="str">
        <f>IF(ISBLANK(A123),"",_xlfn.XLOOKUP(A123,Exportado!C:C,Exportado!K:K,"N/A",0))</f>
        <v/>
      </c>
      <c r="O123" t="str">
        <f t="shared" si="4"/>
        <v/>
      </c>
      <c r="P123" t="str">
        <f t="shared" si="5"/>
        <v/>
      </c>
      <c r="Q123" s="14" t="str">
        <f>IF(ISBLANK(A123),"",_xlfn.XLOOKUP(A123,Exportado!C:C,Exportado!K:K,"N/A",0))</f>
        <v/>
      </c>
      <c r="R123" t="str">
        <f>IF(ISBLANK(A123),"",_xlfn.XLOOKUP(A123,Exportado!C:C,Exportado!K:K,"N/A",0))</f>
        <v/>
      </c>
    </row>
    <row r="124" spans="3:18" x14ac:dyDescent="0.25">
      <c r="C124" t="str">
        <f>IF(ISBLANK(A124),"",_xlfn.XLOOKUP(A124,Exportado!C:C,Exportado!#REF!,"N/A",0))</f>
        <v/>
      </c>
      <c r="D124" t="str">
        <f>IF(ISBLANK(A124),"",_xlfn.XLOOKUP(A124,Exportado!C:C,Exportado!F:F,"N/A",0))</f>
        <v/>
      </c>
      <c r="E124" t="str">
        <f>IF(ISBLANK(A124), "", INDEX(Exportado!B:B, MATCH(A124, Exportado!C:C, 0), 1))</f>
        <v/>
      </c>
      <c r="F124" t="str">
        <f>IF(ISBLANK(A124),"",_xlfn.XLOOKUP(A124,Exportado!C:C,Exportado!H:H,"N/A",0))</f>
        <v/>
      </c>
      <c r="G124" t="str">
        <f>IF(ISBLANK(A124),"",_xlfn.XLOOKUP(A124,Exportado!C:C,Exportado!N:N,"N/A",0))</f>
        <v/>
      </c>
      <c r="K124" t="str">
        <f t="shared" si="3"/>
        <v/>
      </c>
      <c r="L124" t="str">
        <f>IF(ISBLANK(A124),"",_xlfn.XLOOKUP(A124,Exportado!C:C,Exportado!K:K,"N/A",0))</f>
        <v/>
      </c>
      <c r="O124" t="str">
        <f t="shared" si="4"/>
        <v/>
      </c>
      <c r="P124" t="str">
        <f t="shared" si="5"/>
        <v/>
      </c>
      <c r="Q124" s="14" t="str">
        <f>IF(ISBLANK(A124),"",_xlfn.XLOOKUP(A124,Exportado!C:C,Exportado!K:K,"N/A",0))</f>
        <v/>
      </c>
      <c r="R124" t="str">
        <f>IF(ISBLANK(A124),"",_xlfn.XLOOKUP(A124,Exportado!C:C,Exportado!K:K,"N/A",0))</f>
        <v/>
      </c>
    </row>
    <row r="125" spans="3:18" x14ac:dyDescent="0.25">
      <c r="C125" t="str">
        <f>IF(ISBLANK(A125),"",_xlfn.XLOOKUP(A125,Exportado!C:C,Exportado!#REF!,"N/A",0))</f>
        <v/>
      </c>
      <c r="D125" t="str">
        <f>IF(ISBLANK(A125),"",_xlfn.XLOOKUP(A125,Exportado!C:C,Exportado!F:F,"N/A",0))</f>
        <v/>
      </c>
      <c r="E125" t="str">
        <f>IF(ISBLANK(A125), "", INDEX(Exportado!B:B, MATCH(A125, Exportado!C:C, 0), 1))</f>
        <v/>
      </c>
      <c r="F125" t="str">
        <f>IF(ISBLANK(A125),"",_xlfn.XLOOKUP(A125,Exportado!C:C,Exportado!H:H,"N/A",0))</f>
        <v/>
      </c>
      <c r="G125" t="str">
        <f>IF(ISBLANK(A125),"",_xlfn.XLOOKUP(A125,Exportado!C:C,Exportado!N:N,"N/A",0))</f>
        <v/>
      </c>
      <c r="K125" t="str">
        <f t="shared" si="3"/>
        <v/>
      </c>
      <c r="L125" t="str">
        <f>IF(ISBLANK(A125),"",_xlfn.XLOOKUP(A125,Exportado!C:C,Exportado!K:K,"N/A",0))</f>
        <v/>
      </c>
      <c r="O125" t="str">
        <f t="shared" si="4"/>
        <v/>
      </c>
      <c r="P125" t="str">
        <f t="shared" si="5"/>
        <v/>
      </c>
      <c r="Q125" s="14" t="str">
        <f>IF(ISBLANK(A125),"",_xlfn.XLOOKUP(A125,Exportado!C:C,Exportado!K:K,"N/A",0))</f>
        <v/>
      </c>
      <c r="R125" t="str">
        <f>IF(ISBLANK(A125),"",_xlfn.XLOOKUP(A125,Exportado!C:C,Exportado!K:K,"N/A",0))</f>
        <v/>
      </c>
    </row>
    <row r="126" spans="3:18" x14ac:dyDescent="0.25">
      <c r="C126" t="str">
        <f>IF(ISBLANK(A126),"",_xlfn.XLOOKUP(A126,Exportado!C:C,Exportado!#REF!,"N/A",0))</f>
        <v/>
      </c>
      <c r="D126" t="str">
        <f>IF(ISBLANK(A126),"",_xlfn.XLOOKUP(A126,Exportado!C:C,Exportado!F:F,"N/A",0))</f>
        <v/>
      </c>
      <c r="E126" t="str">
        <f>IF(ISBLANK(A126), "", INDEX(Exportado!B:B, MATCH(A126, Exportado!C:C, 0), 1))</f>
        <v/>
      </c>
      <c r="F126" t="str">
        <f>IF(ISBLANK(A126),"",_xlfn.XLOOKUP(A126,Exportado!C:C,Exportado!H:H,"N/A",0))</f>
        <v/>
      </c>
      <c r="G126" t="str">
        <f>IF(ISBLANK(A126),"",_xlfn.XLOOKUP(A126,Exportado!C:C,Exportado!N:N,"N/A",0))</f>
        <v/>
      </c>
      <c r="K126" t="str">
        <f t="shared" si="3"/>
        <v/>
      </c>
      <c r="L126" t="str">
        <f>IF(ISBLANK(A126),"",_xlfn.XLOOKUP(A126,Exportado!C:C,Exportado!K:K,"N/A",0))</f>
        <v/>
      </c>
      <c r="O126" t="str">
        <f t="shared" si="4"/>
        <v/>
      </c>
      <c r="P126" t="str">
        <f t="shared" si="5"/>
        <v/>
      </c>
      <c r="Q126" s="14" t="str">
        <f>IF(ISBLANK(A126),"",_xlfn.XLOOKUP(A126,Exportado!C:C,Exportado!K:K,"N/A",0))</f>
        <v/>
      </c>
      <c r="R126" t="str">
        <f>IF(ISBLANK(A126),"",_xlfn.XLOOKUP(A126,Exportado!C:C,Exportado!K:K,"N/A",0))</f>
        <v/>
      </c>
    </row>
    <row r="127" spans="3:18" x14ac:dyDescent="0.25">
      <c r="C127" t="str">
        <f>IF(ISBLANK(A127),"",_xlfn.XLOOKUP(A127,Exportado!C:C,Exportado!#REF!,"N/A",0))</f>
        <v/>
      </c>
      <c r="D127" t="str">
        <f>IF(ISBLANK(A127),"",_xlfn.XLOOKUP(A127,Exportado!C:C,Exportado!F:F,"N/A",0))</f>
        <v/>
      </c>
      <c r="E127" t="str">
        <f>IF(ISBLANK(A127), "", INDEX(Exportado!B:B, MATCH(A127, Exportado!C:C, 0), 1))</f>
        <v/>
      </c>
      <c r="F127" t="str">
        <f>IF(ISBLANK(A127),"",_xlfn.XLOOKUP(A127,Exportado!C:C,Exportado!H:H,"N/A",0))</f>
        <v/>
      </c>
      <c r="G127" t="str">
        <f>IF(ISBLANK(A127),"",_xlfn.XLOOKUP(A127,Exportado!C:C,Exportado!N:N,"N/A",0))</f>
        <v/>
      </c>
      <c r="K127" t="str">
        <f t="shared" si="3"/>
        <v/>
      </c>
      <c r="L127" t="str">
        <f>IF(ISBLANK(A127),"",_xlfn.XLOOKUP(A127,Exportado!C:C,Exportado!K:K,"N/A",0))</f>
        <v/>
      </c>
      <c r="O127" t="str">
        <f t="shared" si="4"/>
        <v/>
      </c>
      <c r="P127" t="str">
        <f t="shared" si="5"/>
        <v/>
      </c>
      <c r="Q127" s="14" t="str">
        <f>IF(ISBLANK(A127),"",_xlfn.XLOOKUP(A127,Exportado!C:C,Exportado!K:K,"N/A",0))</f>
        <v/>
      </c>
      <c r="R127" t="str">
        <f>IF(ISBLANK(A127),"",_xlfn.XLOOKUP(A127,Exportado!C:C,Exportado!K:K,"N/A",0))</f>
        <v/>
      </c>
    </row>
    <row r="128" spans="3:18" x14ac:dyDescent="0.25">
      <c r="C128" t="str">
        <f>IF(ISBLANK(A128),"",_xlfn.XLOOKUP(A128,Exportado!C:C,Exportado!#REF!,"N/A",0))</f>
        <v/>
      </c>
      <c r="D128" t="str">
        <f>IF(ISBLANK(A128),"",_xlfn.XLOOKUP(A128,Exportado!C:C,Exportado!F:F,"N/A",0))</f>
        <v/>
      </c>
      <c r="E128" t="str">
        <f>IF(ISBLANK(A128), "", INDEX(Exportado!B:B, MATCH(A128, Exportado!C:C, 0), 1))</f>
        <v/>
      </c>
      <c r="F128" t="str">
        <f>IF(ISBLANK(A128),"",_xlfn.XLOOKUP(A128,Exportado!C:C,Exportado!H:H,"N/A",0))</f>
        <v/>
      </c>
      <c r="G128" t="str">
        <f>IF(ISBLANK(A128),"",_xlfn.XLOOKUP(A128,Exportado!C:C,Exportado!N:N,"N/A",0))</f>
        <v/>
      </c>
      <c r="K128" t="str">
        <f t="shared" si="3"/>
        <v/>
      </c>
      <c r="L128" t="str">
        <f>IF(ISBLANK(A128),"",_xlfn.XLOOKUP(A128,Exportado!C:C,Exportado!K:K,"N/A",0))</f>
        <v/>
      </c>
      <c r="O128" t="str">
        <f t="shared" si="4"/>
        <v/>
      </c>
      <c r="P128" t="str">
        <f t="shared" si="5"/>
        <v/>
      </c>
      <c r="Q128" s="14" t="str">
        <f>IF(ISBLANK(A128),"",_xlfn.XLOOKUP(A128,Exportado!C:C,Exportado!K:K,"N/A",0))</f>
        <v/>
      </c>
      <c r="R128" t="str">
        <f>IF(ISBLANK(A128),"",_xlfn.XLOOKUP(A128,Exportado!C:C,Exportado!K:K,"N/A",0))</f>
        <v/>
      </c>
    </row>
    <row r="129" spans="3:18" x14ac:dyDescent="0.25">
      <c r="C129" t="str">
        <f>IF(ISBLANK(A129),"",_xlfn.XLOOKUP(A129,Exportado!C:C,Exportado!#REF!,"N/A",0))</f>
        <v/>
      </c>
      <c r="D129" t="str">
        <f>IF(ISBLANK(A129),"",_xlfn.XLOOKUP(A129,Exportado!C:C,Exportado!F:F,"N/A",0))</f>
        <v/>
      </c>
      <c r="E129" t="str">
        <f>IF(ISBLANK(A129), "", INDEX(Exportado!B:B, MATCH(A129, Exportado!C:C, 0), 1))</f>
        <v/>
      </c>
      <c r="F129" t="str">
        <f>IF(ISBLANK(A129),"",_xlfn.XLOOKUP(A129,Exportado!C:C,Exportado!H:H,"N/A",0))</f>
        <v/>
      </c>
      <c r="G129" t="str">
        <f>IF(ISBLANK(A129),"",_xlfn.XLOOKUP(A129,Exportado!C:C,Exportado!N:N,"N/A",0))</f>
        <v/>
      </c>
      <c r="K129" t="str">
        <f t="shared" si="3"/>
        <v/>
      </c>
      <c r="L129" t="str">
        <f>IF(ISBLANK(A129),"",_xlfn.XLOOKUP(A129,Exportado!C:C,Exportado!K:K,"N/A",0))</f>
        <v/>
      </c>
      <c r="O129" t="str">
        <f t="shared" si="4"/>
        <v/>
      </c>
      <c r="P129" t="str">
        <f t="shared" si="5"/>
        <v/>
      </c>
      <c r="Q129" s="14" t="str">
        <f>IF(ISBLANK(A129),"",_xlfn.XLOOKUP(A129,Exportado!C:C,Exportado!K:K,"N/A",0))</f>
        <v/>
      </c>
      <c r="R129" t="str">
        <f>IF(ISBLANK(A129),"",_xlfn.XLOOKUP(A129,Exportado!C:C,Exportado!K:K,"N/A",0))</f>
        <v/>
      </c>
    </row>
    <row r="130" spans="3:18" x14ac:dyDescent="0.25">
      <c r="C130" t="str">
        <f>IF(ISBLANK(A130),"",_xlfn.XLOOKUP(A130,Exportado!C:C,Exportado!#REF!,"N/A",0))</f>
        <v/>
      </c>
      <c r="D130" t="str">
        <f>IF(ISBLANK(A130),"",_xlfn.XLOOKUP(A130,Exportado!C:C,Exportado!F:F,"N/A",0))</f>
        <v/>
      </c>
      <c r="E130" t="str">
        <f>IF(ISBLANK(A130), "", INDEX(Exportado!B:B, MATCH(A130, Exportado!C:C, 0), 1))</f>
        <v/>
      </c>
      <c r="F130" t="str">
        <f>IF(ISBLANK(A130),"",_xlfn.XLOOKUP(A130,Exportado!C:C,Exportado!H:H,"N/A",0))</f>
        <v/>
      </c>
      <c r="G130" t="str">
        <f>IF(ISBLANK(A130),"",_xlfn.XLOOKUP(A130,Exportado!C:C,Exportado!N:N,"N/A",0))</f>
        <v/>
      </c>
      <c r="K130" t="str">
        <f t="shared" si="3"/>
        <v/>
      </c>
      <c r="L130" t="str">
        <f>IF(ISBLANK(A130),"",_xlfn.XLOOKUP(A130,Exportado!C:C,Exportado!K:K,"N/A",0))</f>
        <v/>
      </c>
      <c r="O130" t="str">
        <f t="shared" si="4"/>
        <v/>
      </c>
      <c r="P130" t="str">
        <f t="shared" si="5"/>
        <v/>
      </c>
      <c r="Q130" s="14" t="str">
        <f>IF(ISBLANK(A130),"",_xlfn.XLOOKUP(A130,Exportado!C:C,Exportado!K:K,"N/A",0))</f>
        <v/>
      </c>
      <c r="R130" t="str">
        <f>IF(ISBLANK(A130),"",_xlfn.XLOOKUP(A130,Exportado!C:C,Exportado!K:K,"N/A",0))</f>
        <v/>
      </c>
    </row>
    <row r="131" spans="3:18" x14ac:dyDescent="0.25">
      <c r="C131" t="str">
        <f>IF(ISBLANK(A131),"",_xlfn.XLOOKUP(A131,Exportado!C:C,Exportado!#REF!,"N/A",0))</f>
        <v/>
      </c>
      <c r="D131" t="str">
        <f>IF(ISBLANK(A131),"",_xlfn.XLOOKUP(A131,Exportado!C:C,Exportado!F:F,"N/A",0))</f>
        <v/>
      </c>
      <c r="E131" t="str">
        <f>IF(ISBLANK(A131), "", INDEX(Exportado!B:B, MATCH(A131, Exportado!C:C, 0), 1))</f>
        <v/>
      </c>
      <c r="F131" t="str">
        <f>IF(ISBLANK(A131),"",_xlfn.XLOOKUP(A131,Exportado!C:C,Exportado!H:H,"N/A",0))</f>
        <v/>
      </c>
      <c r="G131" t="str">
        <f>IF(ISBLANK(A131),"",_xlfn.XLOOKUP(A131,Exportado!C:C,Exportado!N:N,"N/A",0))</f>
        <v/>
      </c>
      <c r="K131" t="str">
        <f t="shared" ref="K131:K194" si="6">IF(ISBLANK(H131),"",SUM(H131:J131))</f>
        <v/>
      </c>
      <c r="L131" t="str">
        <f>IF(ISBLANK(A131),"",_xlfn.XLOOKUP(A131,Exportado!C:C,Exportado!K:K,"N/A",0))</f>
        <v/>
      </c>
      <c r="O131" t="str">
        <f t="shared" ref="O131:O194" si="7">IF(ISBLANK(I131),"",I131-L131)</f>
        <v/>
      </c>
      <c r="P131" t="str">
        <f t="shared" ref="P131:P194" si="8">IF(ISBLANK(J131),"",J131-M131)</f>
        <v/>
      </c>
      <c r="Q131" s="14" t="str">
        <f>IF(ISBLANK(A131),"",_xlfn.XLOOKUP(A131,Exportado!C:C,Exportado!K:K,"N/A",0))</f>
        <v/>
      </c>
      <c r="R131" t="str">
        <f>IF(ISBLANK(A131),"",_xlfn.XLOOKUP(A131,Exportado!C:C,Exportado!K:K,"N/A",0))</f>
        <v/>
      </c>
    </row>
    <row r="132" spans="3:18" x14ac:dyDescent="0.25">
      <c r="C132" t="str">
        <f>IF(ISBLANK(A132),"",_xlfn.XLOOKUP(A132,Exportado!C:C,Exportado!#REF!,"N/A",0))</f>
        <v/>
      </c>
      <c r="D132" t="str">
        <f>IF(ISBLANK(A132),"",_xlfn.XLOOKUP(A132,Exportado!C:C,Exportado!F:F,"N/A",0))</f>
        <v/>
      </c>
      <c r="E132" t="str">
        <f>IF(ISBLANK(A132), "", INDEX(Exportado!B:B, MATCH(A132, Exportado!C:C, 0), 1))</f>
        <v/>
      </c>
      <c r="F132" t="str">
        <f>IF(ISBLANK(A132),"",_xlfn.XLOOKUP(A132,Exportado!C:C,Exportado!H:H,"N/A",0))</f>
        <v/>
      </c>
      <c r="G132" t="str">
        <f>IF(ISBLANK(A132),"",_xlfn.XLOOKUP(A132,Exportado!C:C,Exportado!N:N,"N/A",0))</f>
        <v/>
      </c>
      <c r="K132" t="str">
        <f t="shared" si="6"/>
        <v/>
      </c>
      <c r="L132" t="str">
        <f>IF(ISBLANK(A132),"",_xlfn.XLOOKUP(A132,Exportado!C:C,Exportado!K:K,"N/A",0))</f>
        <v/>
      </c>
      <c r="O132" t="str">
        <f t="shared" si="7"/>
        <v/>
      </c>
      <c r="P132" t="str">
        <f t="shared" si="8"/>
        <v/>
      </c>
      <c r="Q132" s="14" t="str">
        <f>IF(ISBLANK(A132),"",_xlfn.XLOOKUP(A132,Exportado!C:C,Exportado!K:K,"N/A",0))</f>
        <v/>
      </c>
      <c r="R132" t="str">
        <f>IF(ISBLANK(A132),"",_xlfn.XLOOKUP(A132,Exportado!C:C,Exportado!K:K,"N/A",0))</f>
        <v/>
      </c>
    </row>
    <row r="133" spans="3:18" x14ac:dyDescent="0.25">
      <c r="C133" t="str">
        <f>IF(ISBLANK(A133),"",_xlfn.XLOOKUP(A133,Exportado!C:C,Exportado!#REF!,"N/A",0))</f>
        <v/>
      </c>
      <c r="D133" t="str">
        <f>IF(ISBLANK(A133),"",_xlfn.XLOOKUP(A133,Exportado!C:C,Exportado!F:F,"N/A",0))</f>
        <v/>
      </c>
      <c r="E133" t="str">
        <f>IF(ISBLANK(A133), "", INDEX(Exportado!B:B, MATCH(A133, Exportado!C:C, 0), 1))</f>
        <v/>
      </c>
      <c r="F133" t="str">
        <f>IF(ISBLANK(A133),"",_xlfn.XLOOKUP(A133,Exportado!C:C,Exportado!H:H,"N/A",0))</f>
        <v/>
      </c>
      <c r="G133" t="str">
        <f>IF(ISBLANK(A133),"",_xlfn.XLOOKUP(A133,Exportado!C:C,Exportado!N:N,"N/A",0))</f>
        <v/>
      </c>
      <c r="K133" t="str">
        <f t="shared" si="6"/>
        <v/>
      </c>
      <c r="L133" t="str">
        <f>IF(ISBLANK(A133),"",_xlfn.XLOOKUP(A133,Exportado!C:C,Exportado!K:K,"N/A",0))</f>
        <v/>
      </c>
      <c r="O133" t="str">
        <f t="shared" si="7"/>
        <v/>
      </c>
      <c r="P133" t="str">
        <f t="shared" si="8"/>
        <v/>
      </c>
      <c r="Q133" s="14" t="str">
        <f>IF(ISBLANK(A133),"",_xlfn.XLOOKUP(A133,Exportado!C:C,Exportado!K:K,"N/A",0))</f>
        <v/>
      </c>
      <c r="R133" t="str">
        <f>IF(ISBLANK(A133),"",_xlfn.XLOOKUP(A133,Exportado!C:C,Exportado!K:K,"N/A",0))</f>
        <v/>
      </c>
    </row>
    <row r="134" spans="3:18" x14ac:dyDescent="0.25">
      <c r="C134" t="str">
        <f>IF(ISBLANK(A134),"",_xlfn.XLOOKUP(A134,Exportado!C:C,Exportado!#REF!,"N/A",0))</f>
        <v/>
      </c>
      <c r="D134" t="str">
        <f>IF(ISBLANK(A134),"",_xlfn.XLOOKUP(A134,Exportado!C:C,Exportado!F:F,"N/A",0))</f>
        <v/>
      </c>
      <c r="E134" t="str">
        <f>IF(ISBLANK(A134), "", INDEX(Exportado!B:B, MATCH(A134, Exportado!C:C, 0), 1))</f>
        <v/>
      </c>
      <c r="F134" t="str">
        <f>IF(ISBLANK(A134),"",_xlfn.XLOOKUP(A134,Exportado!C:C,Exportado!H:H,"N/A",0))</f>
        <v/>
      </c>
      <c r="G134" t="str">
        <f>IF(ISBLANK(A134),"",_xlfn.XLOOKUP(A134,Exportado!C:C,Exportado!N:N,"N/A",0))</f>
        <v/>
      </c>
      <c r="K134" t="str">
        <f t="shared" si="6"/>
        <v/>
      </c>
      <c r="L134" t="str">
        <f>IF(ISBLANK(A134),"",_xlfn.XLOOKUP(A134,Exportado!C:C,Exportado!K:K,"N/A",0))</f>
        <v/>
      </c>
      <c r="O134" t="str">
        <f t="shared" si="7"/>
        <v/>
      </c>
      <c r="P134" t="str">
        <f t="shared" si="8"/>
        <v/>
      </c>
      <c r="Q134" s="14" t="str">
        <f>IF(ISBLANK(A134),"",_xlfn.XLOOKUP(A134,Exportado!C:C,Exportado!K:K,"N/A",0))</f>
        <v/>
      </c>
      <c r="R134" t="str">
        <f>IF(ISBLANK(A134),"",_xlfn.XLOOKUP(A134,Exportado!C:C,Exportado!K:K,"N/A",0))</f>
        <v/>
      </c>
    </row>
    <row r="135" spans="3:18" x14ac:dyDescent="0.25">
      <c r="C135" t="str">
        <f>IF(ISBLANK(A135),"",_xlfn.XLOOKUP(A135,Exportado!C:C,Exportado!#REF!,"N/A",0))</f>
        <v/>
      </c>
      <c r="D135" t="str">
        <f>IF(ISBLANK(A135),"",_xlfn.XLOOKUP(A135,Exportado!C:C,Exportado!F:F,"N/A",0))</f>
        <v/>
      </c>
      <c r="E135" t="str">
        <f>IF(ISBLANK(A135), "", INDEX(Exportado!B:B, MATCH(A135, Exportado!C:C, 0), 1))</f>
        <v/>
      </c>
      <c r="F135" t="str">
        <f>IF(ISBLANK(A135),"",_xlfn.XLOOKUP(A135,Exportado!C:C,Exportado!H:H,"N/A",0))</f>
        <v/>
      </c>
      <c r="G135" t="str">
        <f>IF(ISBLANK(A135),"",_xlfn.XLOOKUP(A135,Exportado!C:C,Exportado!N:N,"N/A",0))</f>
        <v/>
      </c>
      <c r="K135" t="str">
        <f t="shared" si="6"/>
        <v/>
      </c>
      <c r="L135" t="str">
        <f>IF(ISBLANK(A135),"",_xlfn.XLOOKUP(A135,Exportado!C:C,Exportado!K:K,"N/A",0))</f>
        <v/>
      </c>
      <c r="O135" t="str">
        <f t="shared" si="7"/>
        <v/>
      </c>
      <c r="P135" t="str">
        <f t="shared" si="8"/>
        <v/>
      </c>
      <c r="Q135" s="14" t="str">
        <f>IF(ISBLANK(A135),"",_xlfn.XLOOKUP(A135,Exportado!C:C,Exportado!K:K,"N/A",0))</f>
        <v/>
      </c>
      <c r="R135" t="str">
        <f>IF(ISBLANK(A135),"",_xlfn.XLOOKUP(A135,Exportado!C:C,Exportado!K:K,"N/A",0))</f>
        <v/>
      </c>
    </row>
    <row r="136" spans="3:18" x14ac:dyDescent="0.25">
      <c r="C136" t="str">
        <f>IF(ISBLANK(A136),"",_xlfn.XLOOKUP(A136,Exportado!C:C,Exportado!#REF!,"N/A",0))</f>
        <v/>
      </c>
      <c r="D136" t="str">
        <f>IF(ISBLANK(A136),"",_xlfn.XLOOKUP(A136,Exportado!C:C,Exportado!F:F,"N/A",0))</f>
        <v/>
      </c>
      <c r="E136" t="str">
        <f>IF(ISBLANK(A136), "", INDEX(Exportado!B:B, MATCH(A136, Exportado!C:C, 0), 1))</f>
        <v/>
      </c>
      <c r="F136" t="str">
        <f>IF(ISBLANK(A136),"",_xlfn.XLOOKUP(A136,Exportado!C:C,Exportado!H:H,"N/A",0))</f>
        <v/>
      </c>
      <c r="G136" t="str">
        <f>IF(ISBLANK(A136),"",_xlfn.XLOOKUP(A136,Exportado!C:C,Exportado!N:N,"N/A",0))</f>
        <v/>
      </c>
      <c r="K136" t="str">
        <f t="shared" si="6"/>
        <v/>
      </c>
      <c r="L136" t="str">
        <f>IF(ISBLANK(A136),"",_xlfn.XLOOKUP(A136,Exportado!C:C,Exportado!K:K,"N/A",0))</f>
        <v/>
      </c>
      <c r="O136" t="str">
        <f t="shared" si="7"/>
        <v/>
      </c>
      <c r="P136" t="str">
        <f t="shared" si="8"/>
        <v/>
      </c>
      <c r="Q136" s="14" t="str">
        <f>IF(ISBLANK(A136),"",_xlfn.XLOOKUP(A136,Exportado!C:C,Exportado!K:K,"N/A",0))</f>
        <v/>
      </c>
      <c r="R136" t="str">
        <f>IF(ISBLANK(A136),"",_xlfn.XLOOKUP(A136,Exportado!C:C,Exportado!K:K,"N/A",0))</f>
        <v/>
      </c>
    </row>
    <row r="137" spans="3:18" x14ac:dyDescent="0.25">
      <c r="C137" t="str">
        <f>IF(ISBLANK(A137),"",_xlfn.XLOOKUP(A137,Exportado!C:C,Exportado!#REF!,"N/A",0))</f>
        <v/>
      </c>
      <c r="D137" t="str">
        <f>IF(ISBLANK(A137),"",_xlfn.XLOOKUP(A137,Exportado!C:C,Exportado!F:F,"N/A",0))</f>
        <v/>
      </c>
      <c r="E137" t="str">
        <f>IF(ISBLANK(A137), "", INDEX(Exportado!B:B, MATCH(A137, Exportado!C:C, 0), 1))</f>
        <v/>
      </c>
      <c r="F137" t="str">
        <f>IF(ISBLANK(A137),"",_xlfn.XLOOKUP(A137,Exportado!C:C,Exportado!H:H,"N/A",0))</f>
        <v/>
      </c>
      <c r="G137" t="str">
        <f>IF(ISBLANK(A137),"",_xlfn.XLOOKUP(A137,Exportado!C:C,Exportado!N:N,"N/A",0))</f>
        <v/>
      </c>
      <c r="K137" t="str">
        <f t="shared" si="6"/>
        <v/>
      </c>
      <c r="L137" t="str">
        <f>IF(ISBLANK(A137),"",_xlfn.XLOOKUP(A137,Exportado!C:C,Exportado!K:K,"N/A",0))</f>
        <v/>
      </c>
      <c r="O137" t="str">
        <f t="shared" si="7"/>
        <v/>
      </c>
      <c r="P137" t="str">
        <f t="shared" si="8"/>
        <v/>
      </c>
      <c r="Q137" s="14" t="str">
        <f>IF(ISBLANK(A137),"",_xlfn.XLOOKUP(A137,Exportado!C:C,Exportado!K:K,"N/A",0))</f>
        <v/>
      </c>
      <c r="R137" t="str">
        <f>IF(ISBLANK(A137),"",_xlfn.XLOOKUP(A137,Exportado!C:C,Exportado!K:K,"N/A",0))</f>
        <v/>
      </c>
    </row>
    <row r="138" spans="3:18" x14ac:dyDescent="0.25">
      <c r="C138" t="str">
        <f>IF(ISBLANK(A138),"",_xlfn.XLOOKUP(A138,Exportado!C:C,Exportado!#REF!,"N/A",0))</f>
        <v/>
      </c>
      <c r="D138" t="str">
        <f>IF(ISBLANK(A138),"",_xlfn.XLOOKUP(A138,Exportado!C:C,Exportado!F:F,"N/A",0))</f>
        <v/>
      </c>
      <c r="E138" t="str">
        <f>IF(ISBLANK(A138), "", INDEX(Exportado!B:B, MATCH(A138, Exportado!C:C, 0), 1))</f>
        <v/>
      </c>
      <c r="F138" t="str">
        <f>IF(ISBLANK(A138),"",_xlfn.XLOOKUP(A138,Exportado!C:C,Exportado!H:H,"N/A",0))</f>
        <v/>
      </c>
      <c r="G138" t="str">
        <f>IF(ISBLANK(A138),"",_xlfn.XLOOKUP(A138,Exportado!C:C,Exportado!N:N,"N/A",0))</f>
        <v/>
      </c>
      <c r="K138" t="str">
        <f t="shared" si="6"/>
        <v/>
      </c>
      <c r="L138" t="str">
        <f>IF(ISBLANK(A138),"",_xlfn.XLOOKUP(A138,Exportado!C:C,Exportado!K:K,"N/A",0))</f>
        <v/>
      </c>
      <c r="O138" t="str">
        <f t="shared" si="7"/>
        <v/>
      </c>
      <c r="P138" t="str">
        <f t="shared" si="8"/>
        <v/>
      </c>
      <c r="Q138" s="14" t="str">
        <f>IF(ISBLANK(A138),"",_xlfn.XLOOKUP(A138,Exportado!C:C,Exportado!K:K,"N/A",0))</f>
        <v/>
      </c>
      <c r="R138" t="str">
        <f>IF(ISBLANK(A138),"",_xlfn.XLOOKUP(A138,Exportado!C:C,Exportado!K:K,"N/A",0))</f>
        <v/>
      </c>
    </row>
    <row r="139" spans="3:18" x14ac:dyDescent="0.25">
      <c r="C139" t="str">
        <f>IF(ISBLANK(A139),"",_xlfn.XLOOKUP(A139,Exportado!C:C,Exportado!#REF!,"N/A",0))</f>
        <v/>
      </c>
      <c r="D139" t="str">
        <f>IF(ISBLANK(A139),"",_xlfn.XLOOKUP(A139,Exportado!C:C,Exportado!F:F,"N/A",0))</f>
        <v/>
      </c>
      <c r="E139" t="str">
        <f>IF(ISBLANK(A139), "", INDEX(Exportado!B:B, MATCH(A139, Exportado!C:C, 0), 1))</f>
        <v/>
      </c>
      <c r="F139" t="str">
        <f>IF(ISBLANK(A139),"",_xlfn.XLOOKUP(A139,Exportado!C:C,Exportado!H:H,"N/A",0))</f>
        <v/>
      </c>
      <c r="G139" t="str">
        <f>IF(ISBLANK(A139),"",_xlfn.XLOOKUP(A139,Exportado!C:C,Exportado!N:N,"N/A",0))</f>
        <v/>
      </c>
      <c r="K139" t="str">
        <f t="shared" si="6"/>
        <v/>
      </c>
      <c r="L139" t="str">
        <f>IF(ISBLANK(A139),"",_xlfn.XLOOKUP(A139,Exportado!C:C,Exportado!K:K,"N/A",0))</f>
        <v/>
      </c>
      <c r="O139" t="str">
        <f t="shared" si="7"/>
        <v/>
      </c>
      <c r="P139" t="str">
        <f t="shared" si="8"/>
        <v/>
      </c>
      <c r="Q139" s="14" t="str">
        <f>IF(ISBLANK(A139),"",_xlfn.XLOOKUP(A139,Exportado!C:C,Exportado!K:K,"N/A",0))</f>
        <v/>
      </c>
      <c r="R139" t="str">
        <f>IF(ISBLANK(A139),"",_xlfn.XLOOKUP(A139,Exportado!C:C,Exportado!K:K,"N/A",0))</f>
        <v/>
      </c>
    </row>
    <row r="140" spans="3:18" x14ac:dyDescent="0.25">
      <c r="C140" t="str">
        <f>IF(ISBLANK(A140),"",_xlfn.XLOOKUP(A140,Exportado!C:C,Exportado!#REF!,"N/A",0))</f>
        <v/>
      </c>
      <c r="D140" t="str">
        <f>IF(ISBLANK(A140),"",_xlfn.XLOOKUP(A140,Exportado!C:C,Exportado!F:F,"N/A",0))</f>
        <v/>
      </c>
      <c r="E140" t="str">
        <f>IF(ISBLANK(A140), "", INDEX(Exportado!B:B, MATCH(A140, Exportado!C:C, 0), 1))</f>
        <v/>
      </c>
      <c r="F140" t="str">
        <f>IF(ISBLANK(A140),"",_xlfn.XLOOKUP(A140,Exportado!C:C,Exportado!H:H,"N/A",0))</f>
        <v/>
      </c>
      <c r="G140" t="str">
        <f>IF(ISBLANK(A140),"",_xlfn.XLOOKUP(A140,Exportado!C:C,Exportado!N:N,"N/A",0))</f>
        <v/>
      </c>
      <c r="K140" t="str">
        <f t="shared" si="6"/>
        <v/>
      </c>
      <c r="L140" t="str">
        <f>IF(ISBLANK(A140),"",_xlfn.XLOOKUP(A140,Exportado!C:C,Exportado!K:K,"N/A",0))</f>
        <v/>
      </c>
      <c r="O140" t="str">
        <f t="shared" si="7"/>
        <v/>
      </c>
      <c r="P140" t="str">
        <f t="shared" si="8"/>
        <v/>
      </c>
      <c r="Q140" s="14" t="str">
        <f>IF(ISBLANK(A140),"",_xlfn.XLOOKUP(A140,Exportado!C:C,Exportado!K:K,"N/A",0))</f>
        <v/>
      </c>
      <c r="R140" t="str">
        <f>IF(ISBLANK(A140),"",_xlfn.XLOOKUP(A140,Exportado!C:C,Exportado!K:K,"N/A",0))</f>
        <v/>
      </c>
    </row>
    <row r="141" spans="3:18" x14ac:dyDescent="0.25">
      <c r="C141" t="str">
        <f>IF(ISBLANK(A141),"",_xlfn.XLOOKUP(A141,Exportado!C:C,Exportado!#REF!,"N/A",0))</f>
        <v/>
      </c>
      <c r="D141" t="str">
        <f>IF(ISBLANK(A141),"",_xlfn.XLOOKUP(A141,Exportado!C:C,Exportado!F:F,"N/A",0))</f>
        <v/>
      </c>
      <c r="E141" t="str">
        <f>IF(ISBLANK(A141), "", INDEX(Exportado!B:B, MATCH(A141, Exportado!C:C, 0), 1))</f>
        <v/>
      </c>
      <c r="F141" t="str">
        <f>IF(ISBLANK(A141),"",_xlfn.XLOOKUP(A141,Exportado!C:C,Exportado!H:H,"N/A",0))</f>
        <v/>
      </c>
      <c r="G141" t="str">
        <f>IF(ISBLANK(A141),"",_xlfn.XLOOKUP(A141,Exportado!C:C,Exportado!N:N,"N/A",0))</f>
        <v/>
      </c>
      <c r="K141" t="str">
        <f t="shared" si="6"/>
        <v/>
      </c>
      <c r="L141" t="str">
        <f>IF(ISBLANK(A141),"",_xlfn.XLOOKUP(A141,Exportado!C:C,Exportado!K:K,"N/A",0))</f>
        <v/>
      </c>
      <c r="O141" t="str">
        <f t="shared" si="7"/>
        <v/>
      </c>
      <c r="P141" t="str">
        <f t="shared" si="8"/>
        <v/>
      </c>
      <c r="Q141" s="14" t="str">
        <f>IF(ISBLANK(A141),"",_xlfn.XLOOKUP(A141,Exportado!C:C,Exportado!K:K,"N/A",0))</f>
        <v/>
      </c>
      <c r="R141" t="str">
        <f>IF(ISBLANK(A141),"",_xlfn.XLOOKUP(A141,Exportado!C:C,Exportado!K:K,"N/A",0))</f>
        <v/>
      </c>
    </row>
    <row r="142" spans="3:18" x14ac:dyDescent="0.25">
      <c r="C142" t="str">
        <f>IF(ISBLANK(A142),"",_xlfn.XLOOKUP(A142,Exportado!C:C,Exportado!#REF!,"N/A",0))</f>
        <v/>
      </c>
      <c r="D142" t="str">
        <f>IF(ISBLANK(A142),"",_xlfn.XLOOKUP(A142,Exportado!C:C,Exportado!F:F,"N/A",0))</f>
        <v/>
      </c>
      <c r="E142" t="str">
        <f>IF(ISBLANK(A142), "", INDEX(Exportado!B:B, MATCH(A142, Exportado!C:C, 0), 1))</f>
        <v/>
      </c>
      <c r="F142" t="str">
        <f>IF(ISBLANK(A142),"",_xlfn.XLOOKUP(A142,Exportado!C:C,Exportado!H:H,"N/A",0))</f>
        <v/>
      </c>
      <c r="G142" t="str">
        <f>IF(ISBLANK(A142),"",_xlfn.XLOOKUP(A142,Exportado!C:C,Exportado!N:N,"N/A",0))</f>
        <v/>
      </c>
      <c r="K142" t="str">
        <f t="shared" si="6"/>
        <v/>
      </c>
      <c r="L142" t="str">
        <f>IF(ISBLANK(A142),"",_xlfn.XLOOKUP(A142,Exportado!C:C,Exportado!K:K,"N/A",0))</f>
        <v/>
      </c>
      <c r="O142" t="str">
        <f t="shared" si="7"/>
        <v/>
      </c>
      <c r="P142" t="str">
        <f t="shared" si="8"/>
        <v/>
      </c>
      <c r="Q142" s="14" t="str">
        <f>IF(ISBLANK(A142),"",_xlfn.XLOOKUP(A142,Exportado!C:C,Exportado!K:K,"N/A",0))</f>
        <v/>
      </c>
      <c r="R142" t="str">
        <f>IF(ISBLANK(A142),"",_xlfn.XLOOKUP(A142,Exportado!C:C,Exportado!K:K,"N/A",0))</f>
        <v/>
      </c>
    </row>
    <row r="143" spans="3:18" x14ac:dyDescent="0.25">
      <c r="C143" t="str">
        <f>IF(ISBLANK(A143),"",_xlfn.XLOOKUP(A143,Exportado!C:C,Exportado!#REF!,"N/A",0))</f>
        <v/>
      </c>
      <c r="D143" t="str">
        <f>IF(ISBLANK(A143),"",_xlfn.XLOOKUP(A143,Exportado!C:C,Exportado!F:F,"N/A",0))</f>
        <v/>
      </c>
      <c r="E143" t="str">
        <f>IF(ISBLANK(A143), "", INDEX(Exportado!B:B, MATCH(A143, Exportado!C:C, 0), 1))</f>
        <v/>
      </c>
      <c r="F143" t="str">
        <f>IF(ISBLANK(A143),"",_xlfn.XLOOKUP(A143,Exportado!C:C,Exportado!H:H,"N/A",0))</f>
        <v/>
      </c>
      <c r="G143" t="str">
        <f>IF(ISBLANK(A143),"",_xlfn.XLOOKUP(A143,Exportado!C:C,Exportado!N:N,"N/A",0))</f>
        <v/>
      </c>
      <c r="K143" t="str">
        <f t="shared" si="6"/>
        <v/>
      </c>
      <c r="L143" t="str">
        <f>IF(ISBLANK(A143),"",_xlfn.XLOOKUP(A143,Exportado!C:C,Exportado!K:K,"N/A",0))</f>
        <v/>
      </c>
      <c r="O143" t="str">
        <f t="shared" si="7"/>
        <v/>
      </c>
      <c r="P143" t="str">
        <f t="shared" si="8"/>
        <v/>
      </c>
      <c r="Q143" s="14" t="str">
        <f>IF(ISBLANK(A143),"",_xlfn.XLOOKUP(A143,Exportado!C:C,Exportado!K:K,"N/A",0))</f>
        <v/>
      </c>
      <c r="R143" t="str">
        <f>IF(ISBLANK(A143),"",_xlfn.XLOOKUP(A143,Exportado!C:C,Exportado!K:K,"N/A",0))</f>
        <v/>
      </c>
    </row>
    <row r="144" spans="3:18" x14ac:dyDescent="0.25">
      <c r="C144" t="str">
        <f>IF(ISBLANK(A144),"",_xlfn.XLOOKUP(A144,Exportado!C:C,Exportado!#REF!,"N/A",0))</f>
        <v/>
      </c>
      <c r="D144" t="str">
        <f>IF(ISBLANK(A144),"",_xlfn.XLOOKUP(A144,Exportado!C:C,Exportado!F:F,"N/A",0))</f>
        <v/>
      </c>
      <c r="E144" t="str">
        <f>IF(ISBLANK(A144), "", INDEX(Exportado!B:B, MATCH(A144, Exportado!C:C, 0), 1))</f>
        <v/>
      </c>
      <c r="F144" t="str">
        <f>IF(ISBLANK(A144),"",_xlfn.XLOOKUP(A144,Exportado!C:C,Exportado!H:H,"N/A",0))</f>
        <v/>
      </c>
      <c r="G144" t="str">
        <f>IF(ISBLANK(A144),"",_xlfn.XLOOKUP(A144,Exportado!C:C,Exportado!N:N,"N/A",0))</f>
        <v/>
      </c>
      <c r="K144" t="str">
        <f t="shared" si="6"/>
        <v/>
      </c>
      <c r="L144" t="str">
        <f>IF(ISBLANK(A144),"",_xlfn.XLOOKUP(A144,Exportado!C:C,Exportado!K:K,"N/A",0))</f>
        <v/>
      </c>
      <c r="O144" t="str">
        <f t="shared" si="7"/>
        <v/>
      </c>
      <c r="P144" t="str">
        <f t="shared" si="8"/>
        <v/>
      </c>
      <c r="Q144" s="14" t="str">
        <f>IF(ISBLANK(A144),"",_xlfn.XLOOKUP(A144,Exportado!C:C,Exportado!K:K,"N/A",0))</f>
        <v/>
      </c>
      <c r="R144" t="str">
        <f>IF(ISBLANK(A144),"",_xlfn.XLOOKUP(A144,Exportado!C:C,Exportado!K:K,"N/A",0))</f>
        <v/>
      </c>
    </row>
    <row r="145" spans="3:18" x14ac:dyDescent="0.25">
      <c r="C145" t="str">
        <f>IF(ISBLANK(A145),"",_xlfn.XLOOKUP(A145,Exportado!C:C,Exportado!#REF!,"N/A",0))</f>
        <v/>
      </c>
      <c r="D145" t="str">
        <f>IF(ISBLANK(A145),"",_xlfn.XLOOKUP(A145,Exportado!C:C,Exportado!F:F,"N/A",0))</f>
        <v/>
      </c>
      <c r="E145" t="str">
        <f>IF(ISBLANK(A145), "", INDEX(Exportado!B:B, MATCH(A145, Exportado!C:C, 0), 1))</f>
        <v/>
      </c>
      <c r="F145" t="str">
        <f>IF(ISBLANK(A145),"",_xlfn.XLOOKUP(A145,Exportado!C:C,Exportado!H:H,"N/A",0))</f>
        <v/>
      </c>
      <c r="G145" t="str">
        <f>IF(ISBLANK(A145),"",_xlfn.XLOOKUP(A145,Exportado!C:C,Exportado!N:N,"N/A",0))</f>
        <v/>
      </c>
      <c r="K145" t="str">
        <f t="shared" si="6"/>
        <v/>
      </c>
      <c r="L145" t="str">
        <f>IF(ISBLANK(A145),"",_xlfn.XLOOKUP(A145,Exportado!C:C,Exportado!K:K,"N/A",0))</f>
        <v/>
      </c>
      <c r="O145" t="str">
        <f t="shared" si="7"/>
        <v/>
      </c>
      <c r="P145" t="str">
        <f t="shared" si="8"/>
        <v/>
      </c>
      <c r="Q145" s="14" t="str">
        <f>IF(ISBLANK(A145),"",_xlfn.XLOOKUP(A145,Exportado!C:C,Exportado!K:K,"N/A",0))</f>
        <v/>
      </c>
      <c r="R145" t="str">
        <f>IF(ISBLANK(A145),"",_xlfn.XLOOKUP(A145,Exportado!C:C,Exportado!K:K,"N/A",0))</f>
        <v/>
      </c>
    </row>
    <row r="146" spans="3:18" x14ac:dyDescent="0.25">
      <c r="C146" t="str">
        <f>IF(ISBLANK(A146),"",_xlfn.XLOOKUP(A146,Exportado!C:C,Exportado!#REF!,"N/A",0))</f>
        <v/>
      </c>
      <c r="D146" t="str">
        <f>IF(ISBLANK(A146),"",_xlfn.XLOOKUP(A146,Exportado!C:C,Exportado!F:F,"N/A",0))</f>
        <v/>
      </c>
      <c r="E146" t="str">
        <f>IF(ISBLANK(A146), "", INDEX(Exportado!B:B, MATCH(A146, Exportado!C:C, 0), 1))</f>
        <v/>
      </c>
      <c r="F146" t="str">
        <f>IF(ISBLANK(A146),"",_xlfn.XLOOKUP(A146,Exportado!C:C,Exportado!H:H,"N/A",0))</f>
        <v/>
      </c>
      <c r="G146" t="str">
        <f>IF(ISBLANK(A146),"",_xlfn.XLOOKUP(A146,Exportado!C:C,Exportado!N:N,"N/A",0))</f>
        <v/>
      </c>
      <c r="K146" t="str">
        <f t="shared" si="6"/>
        <v/>
      </c>
      <c r="L146" t="str">
        <f>IF(ISBLANK(A146),"",_xlfn.XLOOKUP(A146,Exportado!C:C,Exportado!K:K,"N/A",0))</f>
        <v/>
      </c>
      <c r="O146" t="str">
        <f t="shared" si="7"/>
        <v/>
      </c>
      <c r="P146" t="str">
        <f t="shared" si="8"/>
        <v/>
      </c>
      <c r="Q146" s="14" t="str">
        <f>IF(ISBLANK(A146),"",_xlfn.XLOOKUP(A146,Exportado!C:C,Exportado!K:K,"N/A",0))</f>
        <v/>
      </c>
      <c r="R146" t="str">
        <f>IF(ISBLANK(A146),"",_xlfn.XLOOKUP(A146,Exportado!C:C,Exportado!K:K,"N/A",0))</f>
        <v/>
      </c>
    </row>
    <row r="147" spans="3:18" x14ac:dyDescent="0.25">
      <c r="C147" t="str">
        <f>IF(ISBLANK(A147),"",_xlfn.XLOOKUP(A147,Exportado!C:C,Exportado!#REF!,"N/A",0))</f>
        <v/>
      </c>
      <c r="D147" t="str">
        <f>IF(ISBLANK(A147),"",_xlfn.XLOOKUP(A147,Exportado!C:C,Exportado!F:F,"N/A",0))</f>
        <v/>
      </c>
      <c r="E147" t="str">
        <f>IF(ISBLANK(A147), "", INDEX(Exportado!B:B, MATCH(A147, Exportado!C:C, 0), 1))</f>
        <v/>
      </c>
      <c r="F147" t="str">
        <f>IF(ISBLANK(A147),"",_xlfn.XLOOKUP(A147,Exportado!C:C,Exportado!H:H,"N/A",0))</f>
        <v/>
      </c>
      <c r="G147" t="str">
        <f>IF(ISBLANK(A147),"",_xlfn.XLOOKUP(A147,Exportado!C:C,Exportado!N:N,"N/A",0))</f>
        <v/>
      </c>
      <c r="K147" t="str">
        <f t="shared" si="6"/>
        <v/>
      </c>
      <c r="L147" t="str">
        <f>IF(ISBLANK(A147),"",_xlfn.XLOOKUP(A147,Exportado!C:C,Exportado!K:K,"N/A",0))</f>
        <v/>
      </c>
      <c r="O147" t="str">
        <f t="shared" si="7"/>
        <v/>
      </c>
      <c r="P147" t="str">
        <f t="shared" si="8"/>
        <v/>
      </c>
      <c r="Q147" s="14" t="str">
        <f>IF(ISBLANK(A147),"",_xlfn.XLOOKUP(A147,Exportado!C:C,Exportado!K:K,"N/A",0))</f>
        <v/>
      </c>
      <c r="R147" t="str">
        <f>IF(ISBLANK(A147),"",_xlfn.XLOOKUP(A147,Exportado!C:C,Exportado!K:K,"N/A",0))</f>
        <v/>
      </c>
    </row>
    <row r="148" spans="3:18" x14ac:dyDescent="0.25">
      <c r="C148" t="str">
        <f>IF(ISBLANK(A148),"",_xlfn.XLOOKUP(A148,Exportado!C:C,Exportado!#REF!,"N/A",0))</f>
        <v/>
      </c>
      <c r="D148" t="str">
        <f>IF(ISBLANK(A148),"",_xlfn.XLOOKUP(A148,Exportado!C:C,Exportado!F:F,"N/A",0))</f>
        <v/>
      </c>
      <c r="E148" t="str">
        <f>IF(ISBLANK(A148), "", INDEX(Exportado!B:B, MATCH(A148, Exportado!C:C, 0), 1))</f>
        <v/>
      </c>
      <c r="F148" t="str">
        <f>IF(ISBLANK(A148),"",_xlfn.XLOOKUP(A148,Exportado!C:C,Exportado!H:H,"N/A",0))</f>
        <v/>
      </c>
      <c r="G148" t="str">
        <f>IF(ISBLANK(A148),"",_xlfn.XLOOKUP(A148,Exportado!C:C,Exportado!N:N,"N/A",0))</f>
        <v/>
      </c>
      <c r="K148" t="str">
        <f t="shared" si="6"/>
        <v/>
      </c>
      <c r="L148" t="str">
        <f>IF(ISBLANK(A148),"",_xlfn.XLOOKUP(A148,Exportado!C:C,Exportado!K:K,"N/A",0))</f>
        <v/>
      </c>
      <c r="O148" t="str">
        <f t="shared" si="7"/>
        <v/>
      </c>
      <c r="P148" t="str">
        <f t="shared" si="8"/>
        <v/>
      </c>
      <c r="Q148" s="14" t="str">
        <f>IF(ISBLANK(A148),"",_xlfn.XLOOKUP(A148,Exportado!C:C,Exportado!K:K,"N/A",0))</f>
        <v/>
      </c>
      <c r="R148" t="str">
        <f>IF(ISBLANK(A148),"",_xlfn.XLOOKUP(A148,Exportado!C:C,Exportado!K:K,"N/A",0))</f>
        <v/>
      </c>
    </row>
    <row r="149" spans="3:18" x14ac:dyDescent="0.25">
      <c r="C149" t="str">
        <f>IF(ISBLANK(A149),"",_xlfn.XLOOKUP(A149,Exportado!C:C,Exportado!#REF!,"N/A",0))</f>
        <v/>
      </c>
      <c r="D149" t="str">
        <f>IF(ISBLANK(A149),"",_xlfn.XLOOKUP(A149,Exportado!C:C,Exportado!F:F,"N/A",0))</f>
        <v/>
      </c>
      <c r="E149" t="str">
        <f>IF(ISBLANK(A149), "", INDEX(Exportado!B:B, MATCH(A149, Exportado!C:C, 0), 1))</f>
        <v/>
      </c>
      <c r="F149" t="str">
        <f>IF(ISBLANK(A149),"",_xlfn.XLOOKUP(A149,Exportado!C:C,Exportado!H:H,"N/A",0))</f>
        <v/>
      </c>
      <c r="G149" t="str">
        <f>IF(ISBLANK(A149),"",_xlfn.XLOOKUP(A149,Exportado!C:C,Exportado!N:N,"N/A",0))</f>
        <v/>
      </c>
      <c r="K149" t="str">
        <f t="shared" si="6"/>
        <v/>
      </c>
      <c r="L149" t="str">
        <f>IF(ISBLANK(A149),"",_xlfn.XLOOKUP(A149,Exportado!C:C,Exportado!K:K,"N/A",0))</f>
        <v/>
      </c>
      <c r="O149" t="str">
        <f t="shared" si="7"/>
        <v/>
      </c>
      <c r="P149" t="str">
        <f t="shared" si="8"/>
        <v/>
      </c>
      <c r="Q149" s="14" t="str">
        <f>IF(ISBLANK(A149),"",_xlfn.XLOOKUP(A149,Exportado!C:C,Exportado!K:K,"N/A",0))</f>
        <v/>
      </c>
      <c r="R149" t="str">
        <f>IF(ISBLANK(A149),"",_xlfn.XLOOKUP(A149,Exportado!C:C,Exportado!K:K,"N/A",0))</f>
        <v/>
      </c>
    </row>
    <row r="150" spans="3:18" x14ac:dyDescent="0.25">
      <c r="C150" t="str">
        <f>IF(ISBLANK(A150),"",_xlfn.XLOOKUP(A150,Exportado!C:C,Exportado!#REF!,"N/A",0))</f>
        <v/>
      </c>
      <c r="D150" t="str">
        <f>IF(ISBLANK(A150),"",_xlfn.XLOOKUP(A150,Exportado!C:C,Exportado!F:F,"N/A",0))</f>
        <v/>
      </c>
      <c r="E150" t="str">
        <f>IF(ISBLANK(A150), "", INDEX(Exportado!B:B, MATCH(A150, Exportado!C:C, 0), 1))</f>
        <v/>
      </c>
      <c r="F150" t="str">
        <f>IF(ISBLANK(A150),"",_xlfn.XLOOKUP(A150,Exportado!C:C,Exportado!H:H,"N/A",0))</f>
        <v/>
      </c>
      <c r="G150" t="str">
        <f>IF(ISBLANK(A150),"",_xlfn.XLOOKUP(A150,Exportado!C:C,Exportado!N:N,"N/A",0))</f>
        <v/>
      </c>
      <c r="K150" t="str">
        <f t="shared" si="6"/>
        <v/>
      </c>
      <c r="L150" t="str">
        <f>IF(ISBLANK(A150),"",_xlfn.XLOOKUP(A150,Exportado!C:C,Exportado!K:K,"N/A",0))</f>
        <v/>
      </c>
      <c r="O150" t="str">
        <f t="shared" si="7"/>
        <v/>
      </c>
      <c r="P150" t="str">
        <f t="shared" si="8"/>
        <v/>
      </c>
      <c r="Q150" s="14" t="str">
        <f>IF(ISBLANK(A150),"",_xlfn.XLOOKUP(A150,Exportado!C:C,Exportado!K:K,"N/A",0))</f>
        <v/>
      </c>
      <c r="R150" t="str">
        <f>IF(ISBLANK(A150),"",_xlfn.XLOOKUP(A150,Exportado!C:C,Exportado!K:K,"N/A",0))</f>
        <v/>
      </c>
    </row>
    <row r="151" spans="3:18" x14ac:dyDescent="0.25">
      <c r="C151" t="str">
        <f>IF(ISBLANK(A151),"",_xlfn.XLOOKUP(A151,Exportado!C:C,Exportado!#REF!,"N/A",0))</f>
        <v/>
      </c>
      <c r="D151" t="str">
        <f>IF(ISBLANK(A151),"",_xlfn.XLOOKUP(A151,Exportado!C:C,Exportado!F:F,"N/A",0))</f>
        <v/>
      </c>
      <c r="E151" t="str">
        <f>IF(ISBLANK(A151), "", INDEX(Exportado!B:B, MATCH(A151, Exportado!C:C, 0), 1))</f>
        <v/>
      </c>
      <c r="F151" t="str">
        <f>IF(ISBLANK(A151),"",_xlfn.XLOOKUP(A151,Exportado!C:C,Exportado!H:H,"N/A",0))</f>
        <v/>
      </c>
      <c r="G151" t="str">
        <f>IF(ISBLANK(A151),"",_xlfn.XLOOKUP(A151,Exportado!C:C,Exportado!N:N,"N/A",0))</f>
        <v/>
      </c>
      <c r="K151" t="str">
        <f t="shared" si="6"/>
        <v/>
      </c>
      <c r="L151" t="str">
        <f>IF(ISBLANK(A151),"",_xlfn.XLOOKUP(A151,Exportado!C:C,Exportado!K:K,"N/A",0))</f>
        <v/>
      </c>
      <c r="O151" t="str">
        <f t="shared" si="7"/>
        <v/>
      </c>
      <c r="P151" t="str">
        <f t="shared" si="8"/>
        <v/>
      </c>
      <c r="Q151" s="14" t="str">
        <f>IF(ISBLANK(A151),"",_xlfn.XLOOKUP(A151,Exportado!C:C,Exportado!K:K,"N/A",0))</f>
        <v/>
      </c>
      <c r="R151" t="str">
        <f>IF(ISBLANK(A151),"",_xlfn.XLOOKUP(A151,Exportado!C:C,Exportado!K:K,"N/A",0))</f>
        <v/>
      </c>
    </row>
    <row r="152" spans="3:18" x14ac:dyDescent="0.25">
      <c r="C152" t="str">
        <f>IF(ISBLANK(A152),"",_xlfn.XLOOKUP(A152,Exportado!C:C,Exportado!#REF!,"N/A",0))</f>
        <v/>
      </c>
      <c r="D152" t="str">
        <f>IF(ISBLANK(A152),"",_xlfn.XLOOKUP(A152,Exportado!C:C,Exportado!F:F,"N/A",0))</f>
        <v/>
      </c>
      <c r="E152" t="str">
        <f>IF(ISBLANK(A152), "", INDEX(Exportado!B:B, MATCH(A152, Exportado!C:C, 0), 1))</f>
        <v/>
      </c>
      <c r="F152" t="str">
        <f>IF(ISBLANK(A152),"",_xlfn.XLOOKUP(A152,Exportado!C:C,Exportado!H:H,"N/A",0))</f>
        <v/>
      </c>
      <c r="G152" t="str">
        <f>IF(ISBLANK(A152),"",_xlfn.XLOOKUP(A152,Exportado!C:C,Exportado!N:N,"N/A",0))</f>
        <v/>
      </c>
      <c r="K152" t="str">
        <f t="shared" si="6"/>
        <v/>
      </c>
      <c r="L152" t="str">
        <f>IF(ISBLANK(A152),"",_xlfn.XLOOKUP(A152,Exportado!C:C,Exportado!K:K,"N/A",0))</f>
        <v/>
      </c>
      <c r="O152" t="str">
        <f t="shared" si="7"/>
        <v/>
      </c>
      <c r="P152" t="str">
        <f t="shared" si="8"/>
        <v/>
      </c>
      <c r="Q152" s="14" t="str">
        <f>IF(ISBLANK(A152),"",_xlfn.XLOOKUP(A152,Exportado!C:C,Exportado!K:K,"N/A",0))</f>
        <v/>
      </c>
      <c r="R152" t="str">
        <f>IF(ISBLANK(A152),"",_xlfn.XLOOKUP(A152,Exportado!C:C,Exportado!K:K,"N/A",0))</f>
        <v/>
      </c>
    </row>
    <row r="153" spans="3:18" x14ac:dyDescent="0.25">
      <c r="C153" t="str">
        <f>IF(ISBLANK(A153),"",_xlfn.XLOOKUP(A153,Exportado!C:C,Exportado!#REF!,"N/A",0))</f>
        <v/>
      </c>
      <c r="D153" t="str">
        <f>IF(ISBLANK(A153),"",_xlfn.XLOOKUP(A153,Exportado!C:C,Exportado!F:F,"N/A",0))</f>
        <v/>
      </c>
      <c r="E153" t="str">
        <f>IF(ISBLANK(A153), "", INDEX(Exportado!B:B, MATCH(A153, Exportado!C:C, 0), 1))</f>
        <v/>
      </c>
      <c r="F153" t="str">
        <f>IF(ISBLANK(A153),"",_xlfn.XLOOKUP(A153,Exportado!C:C,Exportado!H:H,"N/A",0))</f>
        <v/>
      </c>
      <c r="G153" t="str">
        <f>IF(ISBLANK(A153),"",_xlfn.XLOOKUP(A153,Exportado!C:C,Exportado!N:N,"N/A",0))</f>
        <v/>
      </c>
      <c r="K153" t="str">
        <f t="shared" si="6"/>
        <v/>
      </c>
      <c r="L153" t="str">
        <f>IF(ISBLANK(A153),"",_xlfn.XLOOKUP(A153,Exportado!C:C,Exportado!K:K,"N/A",0))</f>
        <v/>
      </c>
      <c r="O153" t="str">
        <f t="shared" si="7"/>
        <v/>
      </c>
      <c r="P153" t="str">
        <f t="shared" si="8"/>
        <v/>
      </c>
      <c r="Q153" s="14" t="str">
        <f>IF(ISBLANK(A153),"",_xlfn.XLOOKUP(A153,Exportado!C:C,Exportado!K:K,"N/A",0))</f>
        <v/>
      </c>
      <c r="R153" t="str">
        <f>IF(ISBLANK(A153),"",_xlfn.XLOOKUP(A153,Exportado!C:C,Exportado!K:K,"N/A",0))</f>
        <v/>
      </c>
    </row>
    <row r="154" spans="3:18" x14ac:dyDescent="0.25">
      <c r="C154" t="str">
        <f>IF(ISBLANK(A154),"",_xlfn.XLOOKUP(A154,Exportado!C:C,Exportado!#REF!,"N/A",0))</f>
        <v/>
      </c>
      <c r="D154" t="str">
        <f>IF(ISBLANK(A154),"",_xlfn.XLOOKUP(A154,Exportado!C:C,Exportado!F:F,"N/A",0))</f>
        <v/>
      </c>
      <c r="E154" t="str">
        <f>IF(ISBLANK(A154), "", INDEX(Exportado!B:B, MATCH(A154, Exportado!C:C, 0), 1))</f>
        <v/>
      </c>
      <c r="F154" t="str">
        <f>IF(ISBLANK(A154),"",_xlfn.XLOOKUP(A154,Exportado!C:C,Exportado!H:H,"N/A",0))</f>
        <v/>
      </c>
      <c r="G154" t="str">
        <f>IF(ISBLANK(A154),"",_xlfn.XLOOKUP(A154,Exportado!C:C,Exportado!N:N,"N/A",0))</f>
        <v/>
      </c>
      <c r="K154" t="str">
        <f t="shared" si="6"/>
        <v/>
      </c>
      <c r="L154" t="str">
        <f>IF(ISBLANK(A154),"",_xlfn.XLOOKUP(A154,Exportado!C:C,Exportado!K:K,"N/A",0))</f>
        <v/>
      </c>
      <c r="O154" t="str">
        <f t="shared" si="7"/>
        <v/>
      </c>
      <c r="P154" t="str">
        <f t="shared" si="8"/>
        <v/>
      </c>
      <c r="Q154" s="14" t="str">
        <f>IF(ISBLANK(A154),"",_xlfn.XLOOKUP(A154,Exportado!C:C,Exportado!K:K,"N/A",0))</f>
        <v/>
      </c>
      <c r="R154" t="str">
        <f>IF(ISBLANK(A154),"",_xlfn.XLOOKUP(A154,Exportado!C:C,Exportado!K:K,"N/A",0))</f>
        <v/>
      </c>
    </row>
    <row r="155" spans="3:18" x14ac:dyDescent="0.25">
      <c r="C155" t="str">
        <f>IF(ISBLANK(A155),"",_xlfn.XLOOKUP(A155,Exportado!C:C,Exportado!#REF!,"N/A",0))</f>
        <v/>
      </c>
      <c r="D155" t="str">
        <f>IF(ISBLANK(A155),"",_xlfn.XLOOKUP(A155,Exportado!C:C,Exportado!F:F,"N/A",0))</f>
        <v/>
      </c>
      <c r="E155" t="str">
        <f>IF(ISBLANK(A155), "", INDEX(Exportado!B:B, MATCH(A155, Exportado!C:C, 0), 1))</f>
        <v/>
      </c>
      <c r="F155" t="str">
        <f>IF(ISBLANK(A155),"",_xlfn.XLOOKUP(A155,Exportado!C:C,Exportado!H:H,"N/A",0))</f>
        <v/>
      </c>
      <c r="G155" t="str">
        <f>IF(ISBLANK(A155),"",_xlfn.XLOOKUP(A155,Exportado!C:C,Exportado!N:N,"N/A",0))</f>
        <v/>
      </c>
      <c r="K155" t="str">
        <f t="shared" si="6"/>
        <v/>
      </c>
      <c r="L155" t="str">
        <f>IF(ISBLANK(A155),"",_xlfn.XLOOKUP(A155,Exportado!C:C,Exportado!K:K,"N/A",0))</f>
        <v/>
      </c>
      <c r="O155" t="str">
        <f t="shared" si="7"/>
        <v/>
      </c>
      <c r="P155" t="str">
        <f t="shared" si="8"/>
        <v/>
      </c>
      <c r="Q155" s="14" t="str">
        <f>IF(ISBLANK(A155),"",_xlfn.XLOOKUP(A155,Exportado!C:C,Exportado!K:K,"N/A",0))</f>
        <v/>
      </c>
      <c r="R155" t="str">
        <f>IF(ISBLANK(A155),"",_xlfn.XLOOKUP(A155,Exportado!C:C,Exportado!K:K,"N/A",0))</f>
        <v/>
      </c>
    </row>
    <row r="156" spans="3:18" x14ac:dyDescent="0.25">
      <c r="C156" t="str">
        <f>IF(ISBLANK(A156),"",_xlfn.XLOOKUP(A156,Exportado!C:C,Exportado!#REF!,"N/A",0))</f>
        <v/>
      </c>
      <c r="D156" t="str">
        <f>IF(ISBLANK(A156),"",_xlfn.XLOOKUP(A156,Exportado!C:C,Exportado!F:F,"N/A",0))</f>
        <v/>
      </c>
      <c r="E156" t="str">
        <f>IF(ISBLANK(A156), "", INDEX(Exportado!B:B, MATCH(A156, Exportado!C:C, 0), 1))</f>
        <v/>
      </c>
      <c r="F156" t="str">
        <f>IF(ISBLANK(A156),"",_xlfn.XLOOKUP(A156,Exportado!C:C,Exportado!H:H,"N/A",0))</f>
        <v/>
      </c>
      <c r="G156" t="str">
        <f>IF(ISBLANK(A156),"",_xlfn.XLOOKUP(A156,Exportado!C:C,Exportado!N:N,"N/A",0))</f>
        <v/>
      </c>
      <c r="K156" t="str">
        <f t="shared" si="6"/>
        <v/>
      </c>
      <c r="L156" t="str">
        <f>IF(ISBLANK(A156),"",_xlfn.XLOOKUP(A156,Exportado!C:C,Exportado!K:K,"N/A",0))</f>
        <v/>
      </c>
      <c r="O156" t="str">
        <f t="shared" si="7"/>
        <v/>
      </c>
      <c r="P156" t="str">
        <f t="shared" si="8"/>
        <v/>
      </c>
      <c r="Q156" s="14" t="str">
        <f>IF(ISBLANK(A156),"",_xlfn.XLOOKUP(A156,Exportado!C:C,Exportado!K:K,"N/A",0))</f>
        <v/>
      </c>
      <c r="R156" t="str">
        <f>IF(ISBLANK(A156),"",_xlfn.XLOOKUP(A156,Exportado!C:C,Exportado!K:K,"N/A",0))</f>
        <v/>
      </c>
    </row>
    <row r="157" spans="3:18" x14ac:dyDescent="0.25">
      <c r="C157" t="str">
        <f>IF(ISBLANK(A157),"",_xlfn.XLOOKUP(A157,Exportado!C:C,Exportado!#REF!,"N/A",0))</f>
        <v/>
      </c>
      <c r="D157" t="str">
        <f>IF(ISBLANK(A157),"",_xlfn.XLOOKUP(A157,Exportado!C:C,Exportado!F:F,"N/A",0))</f>
        <v/>
      </c>
      <c r="E157" t="str">
        <f>IF(ISBLANK(A157), "", INDEX(Exportado!B:B, MATCH(A157, Exportado!C:C, 0), 1))</f>
        <v/>
      </c>
      <c r="F157" t="str">
        <f>IF(ISBLANK(A157),"",_xlfn.XLOOKUP(A157,Exportado!C:C,Exportado!H:H,"N/A",0))</f>
        <v/>
      </c>
      <c r="G157" t="str">
        <f>IF(ISBLANK(A157),"",_xlfn.XLOOKUP(A157,Exportado!C:C,Exportado!N:N,"N/A",0))</f>
        <v/>
      </c>
      <c r="K157" t="str">
        <f t="shared" si="6"/>
        <v/>
      </c>
      <c r="L157" t="str">
        <f>IF(ISBLANK(A157),"",_xlfn.XLOOKUP(A157,Exportado!C:C,Exportado!K:K,"N/A",0))</f>
        <v/>
      </c>
      <c r="O157" t="str">
        <f t="shared" si="7"/>
        <v/>
      </c>
      <c r="P157" t="str">
        <f t="shared" si="8"/>
        <v/>
      </c>
      <c r="Q157" s="14" t="str">
        <f>IF(ISBLANK(A157),"",_xlfn.XLOOKUP(A157,Exportado!C:C,Exportado!K:K,"N/A",0))</f>
        <v/>
      </c>
      <c r="R157" t="str">
        <f>IF(ISBLANK(A157),"",_xlfn.XLOOKUP(A157,Exportado!C:C,Exportado!K:K,"N/A",0))</f>
        <v/>
      </c>
    </row>
    <row r="158" spans="3:18" x14ac:dyDescent="0.25">
      <c r="C158" t="str">
        <f>IF(ISBLANK(A158),"",_xlfn.XLOOKUP(A158,Exportado!C:C,Exportado!#REF!,"N/A",0))</f>
        <v/>
      </c>
      <c r="D158" t="str">
        <f>IF(ISBLANK(A158),"",_xlfn.XLOOKUP(A158,Exportado!C:C,Exportado!F:F,"N/A",0))</f>
        <v/>
      </c>
      <c r="E158" t="str">
        <f>IF(ISBLANK(A158), "", INDEX(Exportado!B:B, MATCH(A158, Exportado!C:C, 0), 1))</f>
        <v/>
      </c>
      <c r="F158" t="str">
        <f>IF(ISBLANK(A158),"",_xlfn.XLOOKUP(A158,Exportado!C:C,Exportado!H:H,"N/A",0))</f>
        <v/>
      </c>
      <c r="G158" t="str">
        <f>IF(ISBLANK(A158),"",_xlfn.XLOOKUP(A158,Exportado!C:C,Exportado!N:N,"N/A",0))</f>
        <v/>
      </c>
      <c r="K158" t="str">
        <f t="shared" si="6"/>
        <v/>
      </c>
      <c r="L158" t="str">
        <f>IF(ISBLANK(A158),"",_xlfn.XLOOKUP(A158,Exportado!C:C,Exportado!K:K,"N/A",0))</f>
        <v/>
      </c>
      <c r="O158" t="str">
        <f t="shared" si="7"/>
        <v/>
      </c>
      <c r="P158" t="str">
        <f t="shared" si="8"/>
        <v/>
      </c>
      <c r="Q158" s="14" t="str">
        <f>IF(ISBLANK(A158),"",_xlfn.XLOOKUP(A158,Exportado!C:C,Exportado!K:K,"N/A",0))</f>
        <v/>
      </c>
      <c r="R158" t="str">
        <f>IF(ISBLANK(A158),"",_xlfn.XLOOKUP(A158,Exportado!C:C,Exportado!K:K,"N/A",0))</f>
        <v/>
      </c>
    </row>
    <row r="159" spans="3:18" x14ac:dyDescent="0.25">
      <c r="C159" t="str">
        <f>IF(ISBLANK(A159),"",_xlfn.XLOOKUP(A159,Exportado!C:C,Exportado!#REF!,"N/A",0))</f>
        <v/>
      </c>
      <c r="D159" t="str">
        <f>IF(ISBLANK(A159),"",_xlfn.XLOOKUP(A159,Exportado!C:C,Exportado!F:F,"N/A",0))</f>
        <v/>
      </c>
      <c r="E159" t="str">
        <f>IF(ISBLANK(A159), "", INDEX(Exportado!B:B, MATCH(A159, Exportado!C:C, 0), 1))</f>
        <v/>
      </c>
      <c r="F159" t="str">
        <f>IF(ISBLANK(A159),"",_xlfn.XLOOKUP(A159,Exportado!C:C,Exportado!H:H,"N/A",0))</f>
        <v/>
      </c>
      <c r="G159" t="str">
        <f>IF(ISBLANK(A159),"",_xlfn.XLOOKUP(A159,Exportado!C:C,Exportado!N:N,"N/A",0))</f>
        <v/>
      </c>
      <c r="K159" t="str">
        <f t="shared" si="6"/>
        <v/>
      </c>
      <c r="L159" t="str">
        <f>IF(ISBLANK(A159),"",_xlfn.XLOOKUP(A159,Exportado!C:C,Exportado!K:K,"N/A",0))</f>
        <v/>
      </c>
      <c r="O159" t="str">
        <f t="shared" si="7"/>
        <v/>
      </c>
      <c r="P159" t="str">
        <f t="shared" si="8"/>
        <v/>
      </c>
      <c r="Q159" s="14" t="str">
        <f>IF(ISBLANK(A159),"",_xlfn.XLOOKUP(A159,Exportado!C:C,Exportado!K:K,"N/A",0))</f>
        <v/>
      </c>
      <c r="R159" t="str">
        <f>IF(ISBLANK(A159),"",_xlfn.XLOOKUP(A159,Exportado!C:C,Exportado!K:K,"N/A",0))</f>
        <v/>
      </c>
    </row>
    <row r="160" spans="3:18" x14ac:dyDescent="0.25">
      <c r="C160" t="str">
        <f>IF(ISBLANK(A160),"",_xlfn.XLOOKUP(A160,Exportado!C:C,Exportado!#REF!,"N/A",0))</f>
        <v/>
      </c>
      <c r="D160" t="str">
        <f>IF(ISBLANK(A160),"",_xlfn.XLOOKUP(A160,Exportado!C:C,Exportado!F:F,"N/A",0))</f>
        <v/>
      </c>
      <c r="E160" t="str">
        <f>IF(ISBLANK(A160), "", INDEX(Exportado!B:B, MATCH(A160, Exportado!C:C, 0), 1))</f>
        <v/>
      </c>
      <c r="F160" t="str">
        <f>IF(ISBLANK(A160),"",_xlfn.XLOOKUP(A160,Exportado!C:C,Exportado!H:H,"N/A",0))</f>
        <v/>
      </c>
      <c r="G160" t="str">
        <f>IF(ISBLANK(A160),"",_xlfn.XLOOKUP(A160,Exportado!C:C,Exportado!N:N,"N/A",0))</f>
        <v/>
      </c>
      <c r="K160" t="str">
        <f t="shared" si="6"/>
        <v/>
      </c>
      <c r="L160" t="str">
        <f>IF(ISBLANK(A160),"",_xlfn.XLOOKUP(A160,Exportado!C:C,Exportado!K:K,"N/A",0))</f>
        <v/>
      </c>
      <c r="O160" t="str">
        <f t="shared" si="7"/>
        <v/>
      </c>
      <c r="P160" t="str">
        <f t="shared" si="8"/>
        <v/>
      </c>
      <c r="Q160" s="14" t="str">
        <f>IF(ISBLANK(A160),"",_xlfn.XLOOKUP(A160,Exportado!C:C,Exportado!K:K,"N/A",0))</f>
        <v/>
      </c>
      <c r="R160" t="str">
        <f>IF(ISBLANK(A160),"",_xlfn.XLOOKUP(A160,Exportado!C:C,Exportado!K:K,"N/A",0))</f>
        <v/>
      </c>
    </row>
    <row r="161" spans="3:18" x14ac:dyDescent="0.25">
      <c r="C161" t="str">
        <f>IF(ISBLANK(A161),"",_xlfn.XLOOKUP(A161,Exportado!C:C,Exportado!#REF!,"N/A",0))</f>
        <v/>
      </c>
      <c r="D161" t="str">
        <f>IF(ISBLANK(A161),"",_xlfn.XLOOKUP(A161,Exportado!C:C,Exportado!F:F,"N/A",0))</f>
        <v/>
      </c>
      <c r="E161" t="str">
        <f>IF(ISBLANK(A161), "", INDEX(Exportado!B:B, MATCH(A161, Exportado!C:C, 0), 1))</f>
        <v/>
      </c>
      <c r="F161" t="str">
        <f>IF(ISBLANK(A161),"",_xlfn.XLOOKUP(A161,Exportado!C:C,Exportado!H:H,"N/A",0))</f>
        <v/>
      </c>
      <c r="G161" t="str">
        <f>IF(ISBLANK(A161),"",_xlfn.XLOOKUP(A161,Exportado!C:C,Exportado!N:N,"N/A",0))</f>
        <v/>
      </c>
      <c r="K161" t="str">
        <f t="shared" si="6"/>
        <v/>
      </c>
      <c r="L161" t="str">
        <f>IF(ISBLANK(A161),"",_xlfn.XLOOKUP(A161,Exportado!C:C,Exportado!K:K,"N/A",0))</f>
        <v/>
      </c>
      <c r="O161" t="str">
        <f t="shared" si="7"/>
        <v/>
      </c>
      <c r="P161" t="str">
        <f t="shared" si="8"/>
        <v/>
      </c>
      <c r="Q161" s="14" t="str">
        <f>IF(ISBLANK(A161),"",_xlfn.XLOOKUP(A161,Exportado!C:C,Exportado!K:K,"N/A",0))</f>
        <v/>
      </c>
      <c r="R161" t="str">
        <f>IF(ISBLANK(A161),"",_xlfn.XLOOKUP(A161,Exportado!C:C,Exportado!K:K,"N/A",0))</f>
        <v/>
      </c>
    </row>
    <row r="162" spans="3:18" x14ac:dyDescent="0.25">
      <c r="C162" t="str">
        <f>IF(ISBLANK(A162),"",_xlfn.XLOOKUP(A162,Exportado!C:C,Exportado!#REF!,"N/A",0))</f>
        <v/>
      </c>
      <c r="D162" t="str">
        <f>IF(ISBLANK(A162),"",_xlfn.XLOOKUP(A162,Exportado!C:C,Exportado!F:F,"N/A",0))</f>
        <v/>
      </c>
      <c r="E162" t="str">
        <f>IF(ISBLANK(A162), "", INDEX(Exportado!B:B, MATCH(A162, Exportado!C:C, 0), 1))</f>
        <v/>
      </c>
      <c r="F162" t="str">
        <f>IF(ISBLANK(A162),"",_xlfn.XLOOKUP(A162,Exportado!C:C,Exportado!H:H,"N/A",0))</f>
        <v/>
      </c>
      <c r="G162" t="str">
        <f>IF(ISBLANK(A162),"",_xlfn.XLOOKUP(A162,Exportado!C:C,Exportado!N:N,"N/A",0))</f>
        <v/>
      </c>
      <c r="K162" t="str">
        <f t="shared" si="6"/>
        <v/>
      </c>
      <c r="L162" t="str">
        <f>IF(ISBLANK(A162),"",_xlfn.XLOOKUP(A162,Exportado!C:C,Exportado!K:K,"N/A",0))</f>
        <v/>
      </c>
      <c r="O162" t="str">
        <f t="shared" si="7"/>
        <v/>
      </c>
      <c r="P162" t="str">
        <f t="shared" si="8"/>
        <v/>
      </c>
      <c r="Q162" s="14" t="str">
        <f>IF(ISBLANK(A162),"",_xlfn.XLOOKUP(A162,Exportado!C:C,Exportado!K:K,"N/A",0))</f>
        <v/>
      </c>
      <c r="R162" t="str">
        <f>IF(ISBLANK(A162),"",_xlfn.XLOOKUP(A162,Exportado!C:C,Exportado!K:K,"N/A",0))</f>
        <v/>
      </c>
    </row>
    <row r="163" spans="3:18" x14ac:dyDescent="0.25">
      <c r="C163" t="str">
        <f>IF(ISBLANK(A163),"",_xlfn.XLOOKUP(A163,Exportado!C:C,Exportado!#REF!,"N/A",0))</f>
        <v/>
      </c>
      <c r="D163" t="str">
        <f>IF(ISBLANK(A163),"",_xlfn.XLOOKUP(A163,Exportado!C:C,Exportado!F:F,"N/A",0))</f>
        <v/>
      </c>
      <c r="E163" t="str">
        <f>IF(ISBLANK(A163), "", INDEX(Exportado!B:B, MATCH(A163, Exportado!C:C, 0), 1))</f>
        <v/>
      </c>
      <c r="F163" t="str">
        <f>IF(ISBLANK(A163),"",_xlfn.XLOOKUP(A163,Exportado!C:C,Exportado!H:H,"N/A",0))</f>
        <v/>
      </c>
      <c r="G163" t="str">
        <f>IF(ISBLANK(A163),"",_xlfn.XLOOKUP(A163,Exportado!C:C,Exportado!N:N,"N/A",0))</f>
        <v/>
      </c>
      <c r="K163" t="str">
        <f t="shared" si="6"/>
        <v/>
      </c>
      <c r="L163" t="str">
        <f>IF(ISBLANK(A163),"",_xlfn.XLOOKUP(A163,Exportado!C:C,Exportado!K:K,"N/A",0))</f>
        <v/>
      </c>
      <c r="O163" t="str">
        <f t="shared" si="7"/>
        <v/>
      </c>
      <c r="P163" t="str">
        <f t="shared" si="8"/>
        <v/>
      </c>
      <c r="Q163" s="14" t="str">
        <f>IF(ISBLANK(A163),"",_xlfn.XLOOKUP(A163,Exportado!C:C,Exportado!K:K,"N/A",0))</f>
        <v/>
      </c>
      <c r="R163" t="str">
        <f>IF(ISBLANK(A163),"",_xlfn.XLOOKUP(A163,Exportado!C:C,Exportado!K:K,"N/A",0))</f>
        <v/>
      </c>
    </row>
    <row r="164" spans="3:18" x14ac:dyDescent="0.25">
      <c r="C164" t="str">
        <f>IF(ISBLANK(A164),"",_xlfn.XLOOKUP(A164,Exportado!C:C,Exportado!#REF!,"N/A",0))</f>
        <v/>
      </c>
      <c r="D164" t="str">
        <f>IF(ISBLANK(A164),"",_xlfn.XLOOKUP(A164,Exportado!C:C,Exportado!F:F,"N/A",0))</f>
        <v/>
      </c>
      <c r="E164" t="str">
        <f>IF(ISBLANK(A164), "", INDEX(Exportado!B:B, MATCH(A164, Exportado!C:C, 0), 1))</f>
        <v/>
      </c>
      <c r="F164" t="str">
        <f>IF(ISBLANK(A164),"",_xlfn.XLOOKUP(A164,Exportado!C:C,Exportado!H:H,"N/A",0))</f>
        <v/>
      </c>
      <c r="G164" t="str">
        <f>IF(ISBLANK(A164),"",_xlfn.XLOOKUP(A164,Exportado!C:C,Exportado!N:N,"N/A",0))</f>
        <v/>
      </c>
      <c r="K164" t="str">
        <f t="shared" si="6"/>
        <v/>
      </c>
      <c r="L164" t="str">
        <f>IF(ISBLANK(A164),"",_xlfn.XLOOKUP(A164,Exportado!C:C,Exportado!K:K,"N/A",0))</f>
        <v/>
      </c>
      <c r="O164" t="str">
        <f t="shared" si="7"/>
        <v/>
      </c>
      <c r="P164" t="str">
        <f t="shared" si="8"/>
        <v/>
      </c>
      <c r="Q164" s="14" t="str">
        <f>IF(ISBLANK(A164),"",_xlfn.XLOOKUP(A164,Exportado!C:C,Exportado!K:K,"N/A",0))</f>
        <v/>
      </c>
      <c r="R164" t="str">
        <f>IF(ISBLANK(A164),"",_xlfn.XLOOKUP(A164,Exportado!C:C,Exportado!K:K,"N/A",0))</f>
        <v/>
      </c>
    </row>
    <row r="165" spans="3:18" x14ac:dyDescent="0.25">
      <c r="C165" t="str">
        <f>IF(ISBLANK(A165),"",_xlfn.XLOOKUP(A165,Exportado!C:C,Exportado!#REF!,"N/A",0))</f>
        <v/>
      </c>
      <c r="D165" t="str">
        <f>IF(ISBLANK(A165),"",_xlfn.XLOOKUP(A165,Exportado!C:C,Exportado!F:F,"N/A",0))</f>
        <v/>
      </c>
      <c r="E165" t="str">
        <f>IF(ISBLANK(A165), "", INDEX(Exportado!B:B, MATCH(A165, Exportado!C:C, 0), 1))</f>
        <v/>
      </c>
      <c r="F165" t="str">
        <f>IF(ISBLANK(A165),"",_xlfn.XLOOKUP(A165,Exportado!C:C,Exportado!H:H,"N/A",0))</f>
        <v/>
      </c>
      <c r="G165" t="str">
        <f>IF(ISBLANK(A165),"",_xlfn.XLOOKUP(A165,Exportado!C:C,Exportado!N:N,"N/A",0))</f>
        <v/>
      </c>
      <c r="K165" t="str">
        <f t="shared" si="6"/>
        <v/>
      </c>
      <c r="L165" t="str">
        <f>IF(ISBLANK(A165),"",_xlfn.XLOOKUP(A165,Exportado!C:C,Exportado!K:K,"N/A",0))</f>
        <v/>
      </c>
      <c r="O165" t="str">
        <f t="shared" si="7"/>
        <v/>
      </c>
      <c r="P165" t="str">
        <f t="shared" si="8"/>
        <v/>
      </c>
      <c r="Q165" s="14" t="str">
        <f>IF(ISBLANK(A165),"",_xlfn.XLOOKUP(A165,Exportado!C:C,Exportado!K:K,"N/A",0))</f>
        <v/>
      </c>
      <c r="R165" t="str">
        <f>IF(ISBLANK(A165),"",_xlfn.XLOOKUP(A165,Exportado!C:C,Exportado!K:K,"N/A",0))</f>
        <v/>
      </c>
    </row>
    <row r="166" spans="3:18" x14ac:dyDescent="0.25">
      <c r="C166" t="str">
        <f>IF(ISBLANK(A166),"",_xlfn.XLOOKUP(A166,Exportado!C:C,Exportado!#REF!,"N/A",0))</f>
        <v/>
      </c>
      <c r="D166" t="str">
        <f>IF(ISBLANK(A166),"",_xlfn.XLOOKUP(A166,Exportado!C:C,Exportado!F:F,"N/A",0))</f>
        <v/>
      </c>
      <c r="E166" t="str">
        <f>IF(ISBLANK(A166), "", INDEX(Exportado!B:B, MATCH(A166, Exportado!C:C, 0), 1))</f>
        <v/>
      </c>
      <c r="F166" t="str">
        <f>IF(ISBLANK(A166),"",_xlfn.XLOOKUP(A166,Exportado!C:C,Exportado!H:H,"N/A",0))</f>
        <v/>
      </c>
      <c r="G166" t="str">
        <f>IF(ISBLANK(A166),"",_xlfn.XLOOKUP(A166,Exportado!C:C,Exportado!N:N,"N/A",0))</f>
        <v/>
      </c>
      <c r="K166" t="str">
        <f t="shared" si="6"/>
        <v/>
      </c>
      <c r="L166" t="str">
        <f>IF(ISBLANK(A166),"",_xlfn.XLOOKUP(A166,Exportado!C:C,Exportado!K:K,"N/A",0))</f>
        <v/>
      </c>
      <c r="O166" t="str">
        <f t="shared" si="7"/>
        <v/>
      </c>
      <c r="P166" t="str">
        <f t="shared" si="8"/>
        <v/>
      </c>
      <c r="Q166" s="14" t="str">
        <f>IF(ISBLANK(A166),"",_xlfn.XLOOKUP(A166,Exportado!C:C,Exportado!K:K,"N/A",0))</f>
        <v/>
      </c>
      <c r="R166" t="str">
        <f>IF(ISBLANK(A166),"",_xlfn.XLOOKUP(A166,Exportado!C:C,Exportado!K:K,"N/A",0))</f>
        <v/>
      </c>
    </row>
    <row r="167" spans="3:18" x14ac:dyDescent="0.25">
      <c r="C167" t="str">
        <f>IF(ISBLANK(A167),"",_xlfn.XLOOKUP(A167,Exportado!C:C,Exportado!#REF!,"N/A",0))</f>
        <v/>
      </c>
      <c r="D167" t="str">
        <f>IF(ISBLANK(A167),"",_xlfn.XLOOKUP(A167,Exportado!C:C,Exportado!F:F,"N/A",0))</f>
        <v/>
      </c>
      <c r="E167" t="str">
        <f>IF(ISBLANK(A167), "", INDEX(Exportado!B:B, MATCH(A167, Exportado!C:C, 0), 1))</f>
        <v/>
      </c>
      <c r="F167" t="str">
        <f>IF(ISBLANK(A167),"",_xlfn.XLOOKUP(A167,Exportado!C:C,Exportado!H:H,"N/A",0))</f>
        <v/>
      </c>
      <c r="G167" t="str">
        <f>IF(ISBLANK(A167),"",_xlfn.XLOOKUP(A167,Exportado!C:C,Exportado!N:N,"N/A",0))</f>
        <v/>
      </c>
      <c r="K167" t="str">
        <f t="shared" si="6"/>
        <v/>
      </c>
      <c r="L167" t="str">
        <f>IF(ISBLANK(A167),"",_xlfn.XLOOKUP(A167,Exportado!C:C,Exportado!K:K,"N/A",0))</f>
        <v/>
      </c>
      <c r="O167" t="str">
        <f t="shared" si="7"/>
        <v/>
      </c>
      <c r="P167" t="str">
        <f t="shared" si="8"/>
        <v/>
      </c>
      <c r="Q167" s="14" t="str">
        <f>IF(ISBLANK(A167),"",_xlfn.XLOOKUP(A167,Exportado!C:C,Exportado!K:K,"N/A",0))</f>
        <v/>
      </c>
      <c r="R167" t="str">
        <f>IF(ISBLANK(A167),"",_xlfn.XLOOKUP(A167,Exportado!C:C,Exportado!K:K,"N/A",0))</f>
        <v/>
      </c>
    </row>
    <row r="168" spans="3:18" x14ac:dyDescent="0.25">
      <c r="C168" t="str">
        <f>IF(ISBLANK(A168),"",_xlfn.XLOOKUP(A168,Exportado!C:C,Exportado!#REF!,"N/A",0))</f>
        <v/>
      </c>
      <c r="D168" t="str">
        <f>IF(ISBLANK(A168),"",_xlfn.XLOOKUP(A168,Exportado!C:C,Exportado!F:F,"N/A",0))</f>
        <v/>
      </c>
      <c r="E168" t="str">
        <f>IF(ISBLANK(A168), "", INDEX(Exportado!B:B, MATCH(A168, Exportado!C:C, 0), 1))</f>
        <v/>
      </c>
      <c r="F168" t="str">
        <f>IF(ISBLANK(A168),"",_xlfn.XLOOKUP(A168,Exportado!C:C,Exportado!H:H,"N/A",0))</f>
        <v/>
      </c>
      <c r="G168" t="str">
        <f>IF(ISBLANK(A168),"",_xlfn.XLOOKUP(A168,Exportado!C:C,Exportado!N:N,"N/A",0))</f>
        <v/>
      </c>
      <c r="K168" t="str">
        <f t="shared" si="6"/>
        <v/>
      </c>
      <c r="L168" t="str">
        <f>IF(ISBLANK(A168),"",_xlfn.XLOOKUP(A168,Exportado!C:C,Exportado!K:K,"N/A",0))</f>
        <v/>
      </c>
      <c r="O168" t="str">
        <f t="shared" si="7"/>
        <v/>
      </c>
      <c r="P168" t="str">
        <f t="shared" si="8"/>
        <v/>
      </c>
      <c r="Q168" s="14" t="str">
        <f>IF(ISBLANK(A168),"",_xlfn.XLOOKUP(A168,Exportado!C:C,Exportado!K:K,"N/A",0))</f>
        <v/>
      </c>
      <c r="R168" t="str">
        <f>IF(ISBLANK(A168),"",_xlfn.XLOOKUP(A168,Exportado!C:C,Exportado!K:K,"N/A",0))</f>
        <v/>
      </c>
    </row>
    <row r="169" spans="3:18" x14ac:dyDescent="0.25">
      <c r="C169" t="str">
        <f>IF(ISBLANK(A169),"",_xlfn.XLOOKUP(A169,Exportado!C:C,Exportado!#REF!,"N/A",0))</f>
        <v/>
      </c>
      <c r="D169" t="str">
        <f>IF(ISBLANK(A169),"",_xlfn.XLOOKUP(A169,Exportado!C:C,Exportado!F:F,"N/A",0))</f>
        <v/>
      </c>
      <c r="E169" t="str">
        <f>IF(ISBLANK(A169), "", INDEX(Exportado!B:B, MATCH(A169, Exportado!C:C, 0), 1))</f>
        <v/>
      </c>
      <c r="F169" t="str">
        <f>IF(ISBLANK(A169),"",_xlfn.XLOOKUP(A169,Exportado!C:C,Exportado!H:H,"N/A",0))</f>
        <v/>
      </c>
      <c r="G169" t="str">
        <f>IF(ISBLANK(A169),"",_xlfn.XLOOKUP(A169,Exportado!C:C,Exportado!N:N,"N/A",0))</f>
        <v/>
      </c>
      <c r="K169" t="str">
        <f t="shared" si="6"/>
        <v/>
      </c>
      <c r="L169" t="str">
        <f>IF(ISBLANK(A169),"",_xlfn.XLOOKUP(A169,Exportado!C:C,Exportado!K:K,"N/A",0))</f>
        <v/>
      </c>
      <c r="O169" t="str">
        <f t="shared" si="7"/>
        <v/>
      </c>
      <c r="P169" t="str">
        <f t="shared" si="8"/>
        <v/>
      </c>
      <c r="Q169" s="14" t="str">
        <f>IF(ISBLANK(A169),"",_xlfn.XLOOKUP(A169,Exportado!C:C,Exportado!K:K,"N/A",0))</f>
        <v/>
      </c>
      <c r="R169" t="str">
        <f>IF(ISBLANK(A169),"",_xlfn.XLOOKUP(A169,Exportado!C:C,Exportado!K:K,"N/A",0))</f>
        <v/>
      </c>
    </row>
    <row r="170" spans="3:18" x14ac:dyDescent="0.25">
      <c r="C170" t="str">
        <f>IF(ISBLANK(A170),"",_xlfn.XLOOKUP(A170,Exportado!C:C,Exportado!#REF!,"N/A",0))</f>
        <v/>
      </c>
      <c r="D170" t="str">
        <f>IF(ISBLANK(A170),"",_xlfn.XLOOKUP(A170,Exportado!C:C,Exportado!F:F,"N/A",0))</f>
        <v/>
      </c>
      <c r="E170" t="str">
        <f>IF(ISBLANK(A170), "", INDEX(Exportado!B:B, MATCH(A170, Exportado!C:C, 0), 1))</f>
        <v/>
      </c>
      <c r="F170" t="str">
        <f>IF(ISBLANK(A170),"",_xlfn.XLOOKUP(A170,Exportado!C:C,Exportado!H:H,"N/A",0))</f>
        <v/>
      </c>
      <c r="G170" t="str">
        <f>IF(ISBLANK(A170),"",_xlfn.XLOOKUP(A170,Exportado!C:C,Exportado!N:N,"N/A",0))</f>
        <v/>
      </c>
      <c r="K170" t="str">
        <f t="shared" si="6"/>
        <v/>
      </c>
      <c r="L170" t="str">
        <f>IF(ISBLANK(A170),"",_xlfn.XLOOKUP(A170,Exportado!C:C,Exportado!K:K,"N/A",0))</f>
        <v/>
      </c>
      <c r="O170" t="str">
        <f t="shared" si="7"/>
        <v/>
      </c>
      <c r="P170" t="str">
        <f t="shared" si="8"/>
        <v/>
      </c>
      <c r="Q170" s="14" t="str">
        <f>IF(ISBLANK(A170),"",_xlfn.XLOOKUP(A170,Exportado!C:C,Exportado!K:K,"N/A",0))</f>
        <v/>
      </c>
      <c r="R170" t="str">
        <f>IF(ISBLANK(A170),"",_xlfn.XLOOKUP(A170,Exportado!C:C,Exportado!K:K,"N/A",0))</f>
        <v/>
      </c>
    </row>
    <row r="171" spans="3:18" x14ac:dyDescent="0.25">
      <c r="C171" t="str">
        <f>IF(ISBLANK(A171),"",_xlfn.XLOOKUP(A171,Exportado!C:C,Exportado!#REF!,"N/A",0))</f>
        <v/>
      </c>
      <c r="D171" t="str">
        <f>IF(ISBLANK(A171),"",_xlfn.XLOOKUP(A171,Exportado!C:C,Exportado!F:F,"N/A",0))</f>
        <v/>
      </c>
      <c r="E171" t="str">
        <f>IF(ISBLANK(A171), "", INDEX(Exportado!B:B, MATCH(A171, Exportado!C:C, 0), 1))</f>
        <v/>
      </c>
      <c r="F171" t="str">
        <f>IF(ISBLANK(A171),"",_xlfn.XLOOKUP(A171,Exportado!C:C,Exportado!H:H,"N/A",0))</f>
        <v/>
      </c>
      <c r="G171" t="str">
        <f>IF(ISBLANK(A171),"",_xlfn.XLOOKUP(A171,Exportado!C:C,Exportado!N:N,"N/A",0))</f>
        <v/>
      </c>
      <c r="K171" t="str">
        <f t="shared" si="6"/>
        <v/>
      </c>
      <c r="L171" t="str">
        <f>IF(ISBLANK(A171),"",_xlfn.XLOOKUP(A171,Exportado!C:C,Exportado!K:K,"N/A",0))</f>
        <v/>
      </c>
      <c r="O171" t="str">
        <f t="shared" si="7"/>
        <v/>
      </c>
      <c r="P171" t="str">
        <f t="shared" si="8"/>
        <v/>
      </c>
      <c r="Q171" s="14" t="str">
        <f>IF(ISBLANK(A171),"",_xlfn.XLOOKUP(A171,Exportado!C:C,Exportado!K:K,"N/A",0))</f>
        <v/>
      </c>
      <c r="R171" t="str">
        <f>IF(ISBLANK(A171),"",_xlfn.XLOOKUP(A171,Exportado!C:C,Exportado!K:K,"N/A",0))</f>
        <v/>
      </c>
    </row>
    <row r="172" spans="3:18" x14ac:dyDescent="0.25">
      <c r="C172" t="str">
        <f>IF(ISBLANK(A172),"",_xlfn.XLOOKUP(A172,Exportado!C:C,Exportado!#REF!,"N/A",0))</f>
        <v/>
      </c>
      <c r="D172" t="str">
        <f>IF(ISBLANK(A172),"",_xlfn.XLOOKUP(A172,Exportado!C:C,Exportado!F:F,"N/A",0))</f>
        <v/>
      </c>
      <c r="E172" t="str">
        <f>IF(ISBLANK(A172), "", INDEX(Exportado!B:B, MATCH(A172, Exportado!C:C, 0), 1))</f>
        <v/>
      </c>
      <c r="F172" t="str">
        <f>IF(ISBLANK(A172),"",_xlfn.XLOOKUP(A172,Exportado!C:C,Exportado!H:H,"N/A",0))</f>
        <v/>
      </c>
      <c r="G172" t="str">
        <f>IF(ISBLANK(A172),"",_xlfn.XLOOKUP(A172,Exportado!C:C,Exportado!N:N,"N/A",0))</f>
        <v/>
      </c>
      <c r="K172" t="str">
        <f t="shared" si="6"/>
        <v/>
      </c>
      <c r="L172" t="str">
        <f>IF(ISBLANK(A172),"",_xlfn.XLOOKUP(A172,Exportado!C:C,Exportado!K:K,"N/A",0))</f>
        <v/>
      </c>
      <c r="O172" t="str">
        <f t="shared" si="7"/>
        <v/>
      </c>
      <c r="P172" t="str">
        <f t="shared" si="8"/>
        <v/>
      </c>
      <c r="Q172" s="14" t="str">
        <f>IF(ISBLANK(A172),"",_xlfn.XLOOKUP(A172,Exportado!C:C,Exportado!K:K,"N/A",0))</f>
        <v/>
      </c>
      <c r="R172" t="str">
        <f>IF(ISBLANK(A172),"",_xlfn.XLOOKUP(A172,Exportado!C:C,Exportado!K:K,"N/A",0))</f>
        <v/>
      </c>
    </row>
    <row r="173" spans="3:18" x14ac:dyDescent="0.25">
      <c r="C173" t="str">
        <f>IF(ISBLANK(A173),"",_xlfn.XLOOKUP(A173,Exportado!C:C,Exportado!#REF!,"N/A",0))</f>
        <v/>
      </c>
      <c r="D173" t="str">
        <f>IF(ISBLANK(A173),"",_xlfn.XLOOKUP(A173,Exportado!C:C,Exportado!F:F,"N/A",0))</f>
        <v/>
      </c>
      <c r="E173" t="str">
        <f>IF(ISBLANK(A173), "", INDEX(Exportado!B:B, MATCH(A173, Exportado!C:C, 0), 1))</f>
        <v/>
      </c>
      <c r="F173" t="str">
        <f>IF(ISBLANK(A173),"",_xlfn.XLOOKUP(A173,Exportado!C:C,Exportado!H:H,"N/A",0))</f>
        <v/>
      </c>
      <c r="G173" t="str">
        <f>IF(ISBLANK(A173),"",_xlfn.XLOOKUP(A173,Exportado!C:C,Exportado!N:N,"N/A",0))</f>
        <v/>
      </c>
      <c r="K173" t="str">
        <f t="shared" si="6"/>
        <v/>
      </c>
      <c r="L173" t="str">
        <f>IF(ISBLANK(A173),"",_xlfn.XLOOKUP(A173,Exportado!C:C,Exportado!K:K,"N/A",0))</f>
        <v/>
      </c>
      <c r="O173" t="str">
        <f t="shared" si="7"/>
        <v/>
      </c>
      <c r="P173" t="str">
        <f t="shared" si="8"/>
        <v/>
      </c>
      <c r="Q173" s="14" t="str">
        <f>IF(ISBLANK(A173),"",_xlfn.XLOOKUP(A173,Exportado!C:C,Exportado!K:K,"N/A",0))</f>
        <v/>
      </c>
      <c r="R173" t="str">
        <f>IF(ISBLANK(A173),"",_xlfn.XLOOKUP(A173,Exportado!C:C,Exportado!K:K,"N/A",0))</f>
        <v/>
      </c>
    </row>
    <row r="174" spans="3:18" x14ac:dyDescent="0.25">
      <c r="C174" t="str">
        <f>IF(ISBLANK(A174),"",_xlfn.XLOOKUP(A174,Exportado!C:C,Exportado!#REF!,"N/A",0))</f>
        <v/>
      </c>
      <c r="D174" t="str">
        <f>IF(ISBLANK(A174),"",_xlfn.XLOOKUP(A174,Exportado!C:C,Exportado!F:F,"N/A",0))</f>
        <v/>
      </c>
      <c r="E174" t="str">
        <f>IF(ISBLANK(A174), "", INDEX(Exportado!B:B, MATCH(A174, Exportado!C:C, 0), 1))</f>
        <v/>
      </c>
      <c r="F174" t="str">
        <f>IF(ISBLANK(A174),"",_xlfn.XLOOKUP(A174,Exportado!C:C,Exportado!H:H,"N/A",0))</f>
        <v/>
      </c>
      <c r="G174" t="str">
        <f>IF(ISBLANK(A174),"",_xlfn.XLOOKUP(A174,Exportado!C:C,Exportado!N:N,"N/A",0))</f>
        <v/>
      </c>
      <c r="K174" t="str">
        <f t="shared" si="6"/>
        <v/>
      </c>
      <c r="L174" t="str">
        <f>IF(ISBLANK(A174),"",_xlfn.XLOOKUP(A174,Exportado!C:C,Exportado!K:K,"N/A",0))</f>
        <v/>
      </c>
      <c r="O174" t="str">
        <f t="shared" si="7"/>
        <v/>
      </c>
      <c r="P174" t="str">
        <f t="shared" si="8"/>
        <v/>
      </c>
      <c r="Q174" s="14" t="str">
        <f>IF(ISBLANK(A174),"",_xlfn.XLOOKUP(A174,Exportado!C:C,Exportado!K:K,"N/A",0))</f>
        <v/>
      </c>
      <c r="R174" t="str">
        <f>IF(ISBLANK(A174),"",_xlfn.XLOOKUP(A174,Exportado!C:C,Exportado!K:K,"N/A",0))</f>
        <v/>
      </c>
    </row>
    <row r="175" spans="3:18" x14ac:dyDescent="0.25">
      <c r="C175" t="str">
        <f>IF(ISBLANK(A175),"",_xlfn.XLOOKUP(A175,Exportado!C:C,Exportado!#REF!,"N/A",0))</f>
        <v/>
      </c>
      <c r="D175" t="str">
        <f>IF(ISBLANK(A175),"",_xlfn.XLOOKUP(A175,Exportado!C:C,Exportado!F:F,"N/A",0))</f>
        <v/>
      </c>
      <c r="E175" t="str">
        <f>IF(ISBLANK(A175), "", INDEX(Exportado!B:B, MATCH(A175, Exportado!C:C, 0), 1))</f>
        <v/>
      </c>
      <c r="F175" t="str">
        <f>IF(ISBLANK(A175),"",_xlfn.XLOOKUP(A175,Exportado!C:C,Exportado!H:H,"N/A",0))</f>
        <v/>
      </c>
      <c r="G175" t="str">
        <f>IF(ISBLANK(A175),"",_xlfn.XLOOKUP(A175,Exportado!C:C,Exportado!N:N,"N/A",0))</f>
        <v/>
      </c>
      <c r="K175" t="str">
        <f t="shared" si="6"/>
        <v/>
      </c>
      <c r="L175" t="str">
        <f>IF(ISBLANK(A175),"",_xlfn.XLOOKUP(A175,Exportado!C:C,Exportado!K:K,"N/A",0))</f>
        <v/>
      </c>
      <c r="O175" t="str">
        <f t="shared" si="7"/>
        <v/>
      </c>
      <c r="P175" t="str">
        <f t="shared" si="8"/>
        <v/>
      </c>
      <c r="Q175" s="14" t="str">
        <f>IF(ISBLANK(A175),"",_xlfn.XLOOKUP(A175,Exportado!C:C,Exportado!K:K,"N/A",0))</f>
        <v/>
      </c>
      <c r="R175" t="str">
        <f>IF(ISBLANK(A175),"",_xlfn.XLOOKUP(A175,Exportado!C:C,Exportado!K:K,"N/A",0))</f>
        <v/>
      </c>
    </row>
    <row r="176" spans="3:18" x14ac:dyDescent="0.25">
      <c r="C176" t="str">
        <f>IF(ISBLANK(A176),"",_xlfn.XLOOKUP(A176,Exportado!C:C,Exportado!#REF!,"N/A",0))</f>
        <v/>
      </c>
      <c r="D176" t="str">
        <f>IF(ISBLANK(A176),"",_xlfn.XLOOKUP(A176,Exportado!C:C,Exportado!F:F,"N/A",0))</f>
        <v/>
      </c>
      <c r="E176" t="str">
        <f>IF(ISBLANK(A176), "", INDEX(Exportado!B:B, MATCH(A176, Exportado!C:C, 0), 1))</f>
        <v/>
      </c>
      <c r="F176" t="str">
        <f>IF(ISBLANK(A176),"",_xlfn.XLOOKUP(A176,Exportado!C:C,Exportado!H:H,"N/A",0))</f>
        <v/>
      </c>
      <c r="G176" t="str">
        <f>IF(ISBLANK(A176),"",_xlfn.XLOOKUP(A176,Exportado!C:C,Exportado!N:N,"N/A",0))</f>
        <v/>
      </c>
      <c r="K176" t="str">
        <f t="shared" si="6"/>
        <v/>
      </c>
      <c r="L176" t="str">
        <f>IF(ISBLANK(A176),"",_xlfn.XLOOKUP(A176,Exportado!C:C,Exportado!K:K,"N/A",0))</f>
        <v/>
      </c>
      <c r="O176" t="str">
        <f t="shared" si="7"/>
        <v/>
      </c>
      <c r="P176" t="str">
        <f t="shared" si="8"/>
        <v/>
      </c>
      <c r="Q176" s="14" t="str">
        <f>IF(ISBLANK(A176),"",_xlfn.XLOOKUP(A176,Exportado!C:C,Exportado!K:K,"N/A",0))</f>
        <v/>
      </c>
      <c r="R176" t="str">
        <f>IF(ISBLANK(A176),"",_xlfn.XLOOKUP(A176,Exportado!C:C,Exportado!K:K,"N/A",0))</f>
        <v/>
      </c>
    </row>
    <row r="177" spans="3:18" x14ac:dyDescent="0.25">
      <c r="C177" t="str">
        <f>IF(ISBLANK(A177),"",_xlfn.XLOOKUP(A177,Exportado!C:C,Exportado!#REF!,"N/A",0))</f>
        <v/>
      </c>
      <c r="D177" t="str">
        <f>IF(ISBLANK(A177),"",_xlfn.XLOOKUP(A177,Exportado!C:C,Exportado!F:F,"N/A",0))</f>
        <v/>
      </c>
      <c r="E177" t="str">
        <f>IF(ISBLANK(A177), "", INDEX(Exportado!B:B, MATCH(A177, Exportado!C:C, 0), 1))</f>
        <v/>
      </c>
      <c r="F177" t="str">
        <f>IF(ISBLANK(A177),"",_xlfn.XLOOKUP(A177,Exportado!C:C,Exportado!H:H,"N/A",0))</f>
        <v/>
      </c>
      <c r="G177" t="str">
        <f>IF(ISBLANK(A177),"",_xlfn.XLOOKUP(A177,Exportado!C:C,Exportado!N:N,"N/A",0))</f>
        <v/>
      </c>
      <c r="K177" t="str">
        <f t="shared" si="6"/>
        <v/>
      </c>
      <c r="L177" t="str">
        <f>IF(ISBLANK(A177),"",_xlfn.XLOOKUP(A177,Exportado!C:C,Exportado!K:K,"N/A",0))</f>
        <v/>
      </c>
      <c r="O177" t="str">
        <f t="shared" si="7"/>
        <v/>
      </c>
      <c r="P177" t="str">
        <f t="shared" si="8"/>
        <v/>
      </c>
      <c r="Q177" s="14" t="str">
        <f>IF(ISBLANK(A177),"",_xlfn.XLOOKUP(A177,Exportado!C:C,Exportado!K:K,"N/A",0))</f>
        <v/>
      </c>
      <c r="R177" t="str">
        <f>IF(ISBLANK(A177),"",_xlfn.XLOOKUP(A177,Exportado!C:C,Exportado!K:K,"N/A",0))</f>
        <v/>
      </c>
    </row>
    <row r="178" spans="3:18" x14ac:dyDescent="0.25">
      <c r="C178" t="str">
        <f>IF(ISBLANK(A178),"",_xlfn.XLOOKUP(A178,Exportado!C:C,Exportado!#REF!,"N/A",0))</f>
        <v/>
      </c>
      <c r="D178" t="str">
        <f>IF(ISBLANK(A178),"",_xlfn.XLOOKUP(A178,Exportado!C:C,Exportado!F:F,"N/A",0))</f>
        <v/>
      </c>
      <c r="E178" t="str">
        <f>IF(ISBLANK(A178), "", INDEX(Exportado!B:B, MATCH(A178, Exportado!C:C, 0), 1))</f>
        <v/>
      </c>
      <c r="F178" t="str">
        <f>IF(ISBLANK(A178),"",_xlfn.XLOOKUP(A178,Exportado!C:C,Exportado!H:H,"N/A",0))</f>
        <v/>
      </c>
      <c r="G178" t="str">
        <f>IF(ISBLANK(A178),"",_xlfn.XLOOKUP(A178,Exportado!C:C,Exportado!N:N,"N/A",0))</f>
        <v/>
      </c>
      <c r="K178" t="str">
        <f t="shared" si="6"/>
        <v/>
      </c>
      <c r="L178" t="str">
        <f>IF(ISBLANK(A178),"",_xlfn.XLOOKUP(A178,Exportado!C:C,Exportado!K:K,"N/A",0))</f>
        <v/>
      </c>
      <c r="O178" t="str">
        <f t="shared" si="7"/>
        <v/>
      </c>
      <c r="P178" t="str">
        <f t="shared" si="8"/>
        <v/>
      </c>
      <c r="Q178" s="14" t="str">
        <f>IF(ISBLANK(A178),"",_xlfn.XLOOKUP(A178,Exportado!C:C,Exportado!K:K,"N/A",0))</f>
        <v/>
      </c>
      <c r="R178" t="str">
        <f>IF(ISBLANK(A178),"",_xlfn.XLOOKUP(A178,Exportado!C:C,Exportado!K:K,"N/A",0))</f>
        <v/>
      </c>
    </row>
    <row r="179" spans="3:18" x14ac:dyDescent="0.25">
      <c r="C179" t="str">
        <f>IF(ISBLANK(A179),"",_xlfn.XLOOKUP(A179,Exportado!C:C,Exportado!#REF!,"N/A",0))</f>
        <v/>
      </c>
      <c r="D179" t="str">
        <f>IF(ISBLANK(A179),"",_xlfn.XLOOKUP(A179,Exportado!C:C,Exportado!F:F,"N/A",0))</f>
        <v/>
      </c>
      <c r="E179" t="str">
        <f>IF(ISBLANK(A179), "", INDEX(Exportado!B:B, MATCH(A179, Exportado!C:C, 0), 1))</f>
        <v/>
      </c>
      <c r="F179" t="str">
        <f>IF(ISBLANK(A179),"",_xlfn.XLOOKUP(A179,Exportado!C:C,Exportado!H:H,"N/A",0))</f>
        <v/>
      </c>
      <c r="G179" t="str">
        <f>IF(ISBLANK(A179),"",_xlfn.XLOOKUP(A179,Exportado!C:C,Exportado!N:N,"N/A",0))</f>
        <v/>
      </c>
      <c r="K179" t="str">
        <f t="shared" si="6"/>
        <v/>
      </c>
      <c r="L179" t="str">
        <f>IF(ISBLANK(A179),"",_xlfn.XLOOKUP(A179,Exportado!C:C,Exportado!K:K,"N/A",0))</f>
        <v/>
      </c>
      <c r="O179" t="str">
        <f t="shared" si="7"/>
        <v/>
      </c>
      <c r="P179" t="str">
        <f t="shared" si="8"/>
        <v/>
      </c>
      <c r="Q179" s="14" t="str">
        <f>IF(ISBLANK(A179),"",_xlfn.XLOOKUP(A179,Exportado!C:C,Exportado!K:K,"N/A",0))</f>
        <v/>
      </c>
      <c r="R179" t="str">
        <f>IF(ISBLANK(A179),"",_xlfn.XLOOKUP(A179,Exportado!C:C,Exportado!K:K,"N/A",0))</f>
        <v/>
      </c>
    </row>
    <row r="180" spans="3:18" x14ac:dyDescent="0.25">
      <c r="C180" t="str">
        <f>IF(ISBLANK(A180),"",_xlfn.XLOOKUP(A180,Exportado!C:C,Exportado!#REF!,"N/A",0))</f>
        <v/>
      </c>
      <c r="D180" t="str">
        <f>IF(ISBLANK(A180),"",_xlfn.XLOOKUP(A180,Exportado!C:C,Exportado!F:F,"N/A",0))</f>
        <v/>
      </c>
      <c r="E180" t="str">
        <f>IF(ISBLANK(A180), "", INDEX(Exportado!B:B, MATCH(A180, Exportado!C:C, 0), 1))</f>
        <v/>
      </c>
      <c r="F180" t="str">
        <f>IF(ISBLANK(A180),"",_xlfn.XLOOKUP(A180,Exportado!C:C,Exportado!H:H,"N/A",0))</f>
        <v/>
      </c>
      <c r="G180" t="str">
        <f>IF(ISBLANK(A180),"",_xlfn.XLOOKUP(A180,Exportado!C:C,Exportado!N:N,"N/A",0))</f>
        <v/>
      </c>
      <c r="K180" t="str">
        <f t="shared" si="6"/>
        <v/>
      </c>
      <c r="L180" t="str">
        <f>IF(ISBLANK(A180),"",_xlfn.XLOOKUP(A180,Exportado!C:C,Exportado!K:K,"N/A",0))</f>
        <v/>
      </c>
      <c r="O180" t="str">
        <f t="shared" si="7"/>
        <v/>
      </c>
      <c r="P180" t="str">
        <f t="shared" si="8"/>
        <v/>
      </c>
      <c r="Q180" s="14" t="str">
        <f>IF(ISBLANK(A180),"",_xlfn.XLOOKUP(A180,Exportado!C:C,Exportado!K:K,"N/A",0))</f>
        <v/>
      </c>
      <c r="R180" t="str">
        <f>IF(ISBLANK(A180),"",_xlfn.XLOOKUP(A180,Exportado!C:C,Exportado!K:K,"N/A",0))</f>
        <v/>
      </c>
    </row>
    <row r="181" spans="3:18" x14ac:dyDescent="0.25">
      <c r="C181" t="str">
        <f>IF(ISBLANK(A181),"",_xlfn.XLOOKUP(A181,Exportado!C:C,Exportado!#REF!,"N/A",0))</f>
        <v/>
      </c>
      <c r="D181" t="str">
        <f>IF(ISBLANK(A181),"",_xlfn.XLOOKUP(A181,Exportado!C:C,Exportado!F:F,"N/A",0))</f>
        <v/>
      </c>
      <c r="E181" t="str">
        <f>IF(ISBLANK(A181), "", INDEX(Exportado!B:B, MATCH(A181, Exportado!C:C, 0), 1))</f>
        <v/>
      </c>
      <c r="F181" t="str">
        <f>IF(ISBLANK(A181),"",_xlfn.XLOOKUP(A181,Exportado!C:C,Exportado!H:H,"N/A",0))</f>
        <v/>
      </c>
      <c r="G181" t="str">
        <f>IF(ISBLANK(A181),"",_xlfn.XLOOKUP(A181,Exportado!C:C,Exportado!N:N,"N/A",0))</f>
        <v/>
      </c>
      <c r="K181" t="str">
        <f t="shared" si="6"/>
        <v/>
      </c>
      <c r="L181" t="str">
        <f>IF(ISBLANK(A181),"",_xlfn.XLOOKUP(A181,Exportado!C:C,Exportado!K:K,"N/A",0))</f>
        <v/>
      </c>
      <c r="O181" t="str">
        <f t="shared" si="7"/>
        <v/>
      </c>
      <c r="P181" t="str">
        <f t="shared" si="8"/>
        <v/>
      </c>
      <c r="Q181" s="14" t="str">
        <f>IF(ISBLANK(A181),"",_xlfn.XLOOKUP(A181,Exportado!C:C,Exportado!K:K,"N/A",0))</f>
        <v/>
      </c>
      <c r="R181" t="str">
        <f>IF(ISBLANK(A181),"",_xlfn.XLOOKUP(A181,Exportado!C:C,Exportado!K:K,"N/A",0))</f>
        <v/>
      </c>
    </row>
    <row r="182" spans="3:18" x14ac:dyDescent="0.25">
      <c r="C182" t="str">
        <f>IF(ISBLANK(A182),"",_xlfn.XLOOKUP(A182,Exportado!C:C,Exportado!#REF!,"N/A",0))</f>
        <v/>
      </c>
      <c r="D182" t="str">
        <f>IF(ISBLANK(A182),"",_xlfn.XLOOKUP(A182,Exportado!C:C,Exportado!F:F,"N/A",0))</f>
        <v/>
      </c>
      <c r="E182" t="str">
        <f>IF(ISBLANK(A182), "", INDEX(Exportado!B:B, MATCH(A182, Exportado!C:C, 0), 1))</f>
        <v/>
      </c>
      <c r="F182" t="str">
        <f>IF(ISBLANK(A182),"",_xlfn.XLOOKUP(A182,Exportado!C:C,Exportado!H:H,"N/A",0))</f>
        <v/>
      </c>
      <c r="G182" t="str">
        <f>IF(ISBLANK(A182),"",_xlfn.XLOOKUP(A182,Exportado!C:C,Exportado!N:N,"N/A",0))</f>
        <v/>
      </c>
      <c r="K182" t="str">
        <f t="shared" si="6"/>
        <v/>
      </c>
      <c r="L182" t="str">
        <f>IF(ISBLANK(A182),"",_xlfn.XLOOKUP(A182,Exportado!C:C,Exportado!K:K,"N/A",0))</f>
        <v/>
      </c>
      <c r="O182" t="str">
        <f t="shared" si="7"/>
        <v/>
      </c>
      <c r="P182" t="str">
        <f t="shared" si="8"/>
        <v/>
      </c>
      <c r="Q182" s="14" t="str">
        <f>IF(ISBLANK(A182),"",_xlfn.XLOOKUP(A182,Exportado!C:C,Exportado!K:K,"N/A",0))</f>
        <v/>
      </c>
      <c r="R182" t="str">
        <f>IF(ISBLANK(A182),"",_xlfn.XLOOKUP(A182,Exportado!C:C,Exportado!K:K,"N/A",0))</f>
        <v/>
      </c>
    </row>
    <row r="183" spans="3:18" x14ac:dyDescent="0.25">
      <c r="C183" t="str">
        <f>IF(ISBLANK(A183),"",_xlfn.XLOOKUP(A183,Exportado!C:C,Exportado!#REF!,"N/A",0))</f>
        <v/>
      </c>
      <c r="D183" t="str">
        <f>IF(ISBLANK(A183),"",_xlfn.XLOOKUP(A183,Exportado!C:C,Exportado!F:F,"N/A",0))</f>
        <v/>
      </c>
      <c r="E183" t="str">
        <f>IF(ISBLANK(A183), "", INDEX(Exportado!B:B, MATCH(A183, Exportado!C:C, 0), 1))</f>
        <v/>
      </c>
      <c r="F183" t="str">
        <f>IF(ISBLANK(A183),"",_xlfn.XLOOKUP(A183,Exportado!C:C,Exportado!H:H,"N/A",0))</f>
        <v/>
      </c>
      <c r="G183" t="str">
        <f>IF(ISBLANK(A183),"",_xlfn.XLOOKUP(A183,Exportado!C:C,Exportado!N:N,"N/A",0))</f>
        <v/>
      </c>
      <c r="K183" t="str">
        <f t="shared" si="6"/>
        <v/>
      </c>
      <c r="L183" t="str">
        <f>IF(ISBLANK(A183),"",_xlfn.XLOOKUP(A183,Exportado!C:C,Exportado!K:K,"N/A",0))</f>
        <v/>
      </c>
      <c r="O183" t="str">
        <f t="shared" si="7"/>
        <v/>
      </c>
      <c r="P183" t="str">
        <f t="shared" si="8"/>
        <v/>
      </c>
      <c r="Q183" s="14" t="str">
        <f>IF(ISBLANK(A183),"",_xlfn.XLOOKUP(A183,Exportado!C:C,Exportado!K:K,"N/A",0))</f>
        <v/>
      </c>
      <c r="R183" t="str">
        <f>IF(ISBLANK(A183),"",_xlfn.XLOOKUP(A183,Exportado!C:C,Exportado!K:K,"N/A",0))</f>
        <v/>
      </c>
    </row>
    <row r="184" spans="3:18" x14ac:dyDescent="0.25">
      <c r="C184" t="str">
        <f>IF(ISBLANK(A184),"",_xlfn.XLOOKUP(A184,Exportado!C:C,Exportado!#REF!,"N/A",0))</f>
        <v/>
      </c>
      <c r="D184" t="str">
        <f>IF(ISBLANK(A184),"",_xlfn.XLOOKUP(A184,Exportado!C:C,Exportado!F:F,"N/A",0))</f>
        <v/>
      </c>
      <c r="E184" t="str">
        <f>IF(ISBLANK(A184), "", INDEX(Exportado!B:B, MATCH(A184, Exportado!C:C, 0), 1))</f>
        <v/>
      </c>
      <c r="F184" t="str">
        <f>IF(ISBLANK(A184),"",_xlfn.XLOOKUP(A184,Exportado!C:C,Exportado!H:H,"N/A",0))</f>
        <v/>
      </c>
      <c r="G184" t="str">
        <f>IF(ISBLANK(A184),"",_xlfn.XLOOKUP(A184,Exportado!C:C,Exportado!N:N,"N/A",0))</f>
        <v/>
      </c>
      <c r="K184" t="str">
        <f t="shared" si="6"/>
        <v/>
      </c>
      <c r="L184" t="str">
        <f>IF(ISBLANK(A184),"",_xlfn.XLOOKUP(A184,Exportado!C:C,Exportado!K:K,"N/A",0))</f>
        <v/>
      </c>
      <c r="O184" t="str">
        <f t="shared" si="7"/>
        <v/>
      </c>
      <c r="P184" t="str">
        <f t="shared" si="8"/>
        <v/>
      </c>
      <c r="Q184" s="14" t="str">
        <f>IF(ISBLANK(A184),"",_xlfn.XLOOKUP(A184,Exportado!C:C,Exportado!K:K,"N/A",0))</f>
        <v/>
      </c>
      <c r="R184" t="str">
        <f>IF(ISBLANK(A184),"",_xlfn.XLOOKUP(A184,Exportado!C:C,Exportado!K:K,"N/A",0))</f>
        <v/>
      </c>
    </row>
    <row r="185" spans="3:18" x14ac:dyDescent="0.25">
      <c r="C185" t="str">
        <f>IF(ISBLANK(A185),"",_xlfn.XLOOKUP(A185,Exportado!C:C,Exportado!#REF!,"N/A",0))</f>
        <v/>
      </c>
      <c r="D185" t="str">
        <f>IF(ISBLANK(A185),"",_xlfn.XLOOKUP(A185,Exportado!C:C,Exportado!F:F,"N/A",0))</f>
        <v/>
      </c>
      <c r="E185" t="str">
        <f>IF(ISBLANK(A185), "", INDEX(Exportado!B:B, MATCH(A185, Exportado!C:C, 0), 1))</f>
        <v/>
      </c>
      <c r="F185" t="str">
        <f>IF(ISBLANK(A185),"",_xlfn.XLOOKUP(A185,Exportado!C:C,Exportado!H:H,"N/A",0))</f>
        <v/>
      </c>
      <c r="G185" t="str">
        <f>IF(ISBLANK(A185),"",_xlfn.XLOOKUP(A185,Exportado!C:C,Exportado!N:N,"N/A",0))</f>
        <v/>
      </c>
      <c r="K185" t="str">
        <f t="shared" si="6"/>
        <v/>
      </c>
      <c r="L185" t="str">
        <f>IF(ISBLANK(A185),"",_xlfn.XLOOKUP(A185,Exportado!C:C,Exportado!K:K,"N/A",0))</f>
        <v/>
      </c>
      <c r="O185" t="str">
        <f t="shared" si="7"/>
        <v/>
      </c>
      <c r="P185" t="str">
        <f t="shared" si="8"/>
        <v/>
      </c>
      <c r="Q185" s="14" t="str">
        <f>IF(ISBLANK(A185),"",_xlfn.XLOOKUP(A185,Exportado!C:C,Exportado!K:K,"N/A",0))</f>
        <v/>
      </c>
      <c r="R185" t="str">
        <f>IF(ISBLANK(A185),"",_xlfn.XLOOKUP(A185,Exportado!C:C,Exportado!K:K,"N/A",0))</f>
        <v/>
      </c>
    </row>
    <row r="186" spans="3:18" x14ac:dyDescent="0.25">
      <c r="C186" t="str">
        <f>IF(ISBLANK(A186),"",_xlfn.XLOOKUP(A186,Exportado!C:C,Exportado!#REF!,"N/A",0))</f>
        <v/>
      </c>
      <c r="D186" t="str">
        <f>IF(ISBLANK(A186),"",_xlfn.XLOOKUP(A186,Exportado!C:C,Exportado!F:F,"N/A",0))</f>
        <v/>
      </c>
      <c r="E186" t="str">
        <f>IF(ISBLANK(A186), "", INDEX(Exportado!B:B, MATCH(A186, Exportado!C:C, 0), 1))</f>
        <v/>
      </c>
      <c r="F186" t="str">
        <f>IF(ISBLANK(A186),"",_xlfn.XLOOKUP(A186,Exportado!C:C,Exportado!H:H,"N/A",0))</f>
        <v/>
      </c>
      <c r="G186" t="str">
        <f>IF(ISBLANK(A186),"",_xlfn.XLOOKUP(A186,Exportado!C:C,Exportado!N:N,"N/A",0))</f>
        <v/>
      </c>
      <c r="K186" t="str">
        <f t="shared" si="6"/>
        <v/>
      </c>
      <c r="L186" t="str">
        <f>IF(ISBLANK(A186),"",_xlfn.XLOOKUP(A186,Exportado!C:C,Exportado!K:K,"N/A",0))</f>
        <v/>
      </c>
      <c r="O186" t="str">
        <f t="shared" si="7"/>
        <v/>
      </c>
      <c r="P186" t="str">
        <f t="shared" si="8"/>
        <v/>
      </c>
      <c r="Q186" s="14" t="str">
        <f>IF(ISBLANK(A186),"",_xlfn.XLOOKUP(A186,Exportado!C:C,Exportado!K:K,"N/A",0))</f>
        <v/>
      </c>
      <c r="R186" t="str">
        <f>IF(ISBLANK(A186),"",_xlfn.XLOOKUP(A186,Exportado!C:C,Exportado!K:K,"N/A",0))</f>
        <v/>
      </c>
    </row>
    <row r="187" spans="3:18" x14ac:dyDescent="0.25">
      <c r="C187" t="str">
        <f>IF(ISBLANK(A187),"",_xlfn.XLOOKUP(A187,Exportado!C:C,Exportado!#REF!,"N/A",0))</f>
        <v/>
      </c>
      <c r="D187" t="str">
        <f>IF(ISBLANK(A187),"",_xlfn.XLOOKUP(A187,Exportado!C:C,Exportado!F:F,"N/A",0))</f>
        <v/>
      </c>
      <c r="E187" t="str">
        <f>IF(ISBLANK(A187), "", INDEX(Exportado!B:B, MATCH(A187, Exportado!C:C, 0), 1))</f>
        <v/>
      </c>
      <c r="F187" t="str">
        <f>IF(ISBLANK(A187),"",_xlfn.XLOOKUP(A187,Exportado!C:C,Exportado!H:H,"N/A",0))</f>
        <v/>
      </c>
      <c r="G187" t="str">
        <f>IF(ISBLANK(A187),"",_xlfn.XLOOKUP(A187,Exportado!C:C,Exportado!N:N,"N/A",0))</f>
        <v/>
      </c>
      <c r="K187" t="str">
        <f t="shared" si="6"/>
        <v/>
      </c>
      <c r="L187" t="str">
        <f>IF(ISBLANK(A187),"",_xlfn.XLOOKUP(A187,Exportado!C:C,Exportado!K:K,"N/A",0))</f>
        <v/>
      </c>
      <c r="O187" t="str">
        <f t="shared" si="7"/>
        <v/>
      </c>
      <c r="P187" t="str">
        <f t="shared" si="8"/>
        <v/>
      </c>
      <c r="Q187" s="14" t="str">
        <f>IF(ISBLANK(A187),"",_xlfn.XLOOKUP(A187,Exportado!C:C,Exportado!K:K,"N/A",0))</f>
        <v/>
      </c>
      <c r="R187" t="str">
        <f>IF(ISBLANK(A187),"",_xlfn.XLOOKUP(A187,Exportado!C:C,Exportado!K:K,"N/A",0))</f>
        <v/>
      </c>
    </row>
    <row r="188" spans="3:18" x14ac:dyDescent="0.25">
      <c r="C188" t="str">
        <f>IF(ISBLANK(A188),"",_xlfn.XLOOKUP(A188,Exportado!C:C,Exportado!#REF!,"N/A",0))</f>
        <v/>
      </c>
      <c r="D188" t="str">
        <f>IF(ISBLANK(A188),"",_xlfn.XLOOKUP(A188,Exportado!C:C,Exportado!F:F,"N/A",0))</f>
        <v/>
      </c>
      <c r="E188" t="str">
        <f>IF(ISBLANK(A188), "", INDEX(Exportado!B:B, MATCH(A188, Exportado!C:C, 0), 1))</f>
        <v/>
      </c>
      <c r="F188" t="str">
        <f>IF(ISBLANK(A188),"",_xlfn.XLOOKUP(A188,Exportado!C:C,Exportado!H:H,"N/A",0))</f>
        <v/>
      </c>
      <c r="G188" t="str">
        <f>IF(ISBLANK(A188),"",_xlfn.XLOOKUP(A188,Exportado!C:C,Exportado!N:N,"N/A",0))</f>
        <v/>
      </c>
      <c r="K188" t="str">
        <f t="shared" si="6"/>
        <v/>
      </c>
      <c r="L188" t="str">
        <f>IF(ISBLANK(A188),"",_xlfn.XLOOKUP(A188,Exportado!C:C,Exportado!K:K,"N/A",0))</f>
        <v/>
      </c>
      <c r="O188" t="str">
        <f t="shared" si="7"/>
        <v/>
      </c>
      <c r="P188" t="str">
        <f t="shared" si="8"/>
        <v/>
      </c>
      <c r="Q188" s="14" t="str">
        <f>IF(ISBLANK(A188),"",_xlfn.XLOOKUP(A188,Exportado!C:C,Exportado!K:K,"N/A",0))</f>
        <v/>
      </c>
      <c r="R188" t="str">
        <f>IF(ISBLANK(A188),"",_xlfn.XLOOKUP(A188,Exportado!C:C,Exportado!K:K,"N/A",0))</f>
        <v/>
      </c>
    </row>
    <row r="189" spans="3:18" x14ac:dyDescent="0.25">
      <c r="C189" t="str">
        <f>IF(ISBLANK(A189),"",_xlfn.XLOOKUP(A189,Exportado!C:C,Exportado!#REF!,"N/A",0))</f>
        <v/>
      </c>
      <c r="D189" t="str">
        <f>IF(ISBLANK(A189),"",_xlfn.XLOOKUP(A189,Exportado!C:C,Exportado!F:F,"N/A",0))</f>
        <v/>
      </c>
      <c r="E189" t="str">
        <f>IF(ISBLANK(A189), "", INDEX(Exportado!B:B, MATCH(A189, Exportado!C:C, 0), 1))</f>
        <v/>
      </c>
      <c r="F189" t="str">
        <f>IF(ISBLANK(A189),"",_xlfn.XLOOKUP(A189,Exportado!C:C,Exportado!H:H,"N/A",0))</f>
        <v/>
      </c>
      <c r="G189" t="str">
        <f>IF(ISBLANK(A189),"",_xlfn.XLOOKUP(A189,Exportado!C:C,Exportado!N:N,"N/A",0))</f>
        <v/>
      </c>
      <c r="K189" t="str">
        <f t="shared" si="6"/>
        <v/>
      </c>
      <c r="L189" t="str">
        <f>IF(ISBLANK(A189),"",_xlfn.XLOOKUP(A189,Exportado!C:C,Exportado!K:K,"N/A",0))</f>
        <v/>
      </c>
      <c r="O189" t="str">
        <f t="shared" si="7"/>
        <v/>
      </c>
      <c r="P189" t="str">
        <f t="shared" si="8"/>
        <v/>
      </c>
      <c r="Q189" s="14" t="str">
        <f>IF(ISBLANK(A189),"",_xlfn.XLOOKUP(A189,Exportado!C:C,Exportado!K:K,"N/A",0))</f>
        <v/>
      </c>
      <c r="R189" t="str">
        <f>IF(ISBLANK(A189),"",_xlfn.XLOOKUP(A189,Exportado!C:C,Exportado!K:K,"N/A",0))</f>
        <v/>
      </c>
    </row>
    <row r="190" spans="3:18" x14ac:dyDescent="0.25">
      <c r="C190" t="str">
        <f>IF(ISBLANK(A190),"",_xlfn.XLOOKUP(A190,Exportado!C:C,Exportado!#REF!,"N/A",0))</f>
        <v/>
      </c>
      <c r="D190" t="str">
        <f>IF(ISBLANK(A190),"",_xlfn.XLOOKUP(A190,Exportado!C:C,Exportado!F:F,"N/A",0))</f>
        <v/>
      </c>
      <c r="E190" t="str">
        <f>IF(ISBLANK(A190), "", INDEX(Exportado!B:B, MATCH(A190, Exportado!C:C, 0), 1))</f>
        <v/>
      </c>
      <c r="F190" t="str">
        <f>IF(ISBLANK(A190),"",_xlfn.XLOOKUP(A190,Exportado!C:C,Exportado!H:H,"N/A",0))</f>
        <v/>
      </c>
      <c r="G190" t="str">
        <f>IF(ISBLANK(A190),"",_xlfn.XLOOKUP(A190,Exportado!C:C,Exportado!N:N,"N/A",0))</f>
        <v/>
      </c>
      <c r="K190" t="str">
        <f t="shared" si="6"/>
        <v/>
      </c>
      <c r="L190" t="str">
        <f>IF(ISBLANK(A190),"",_xlfn.XLOOKUP(A190,Exportado!C:C,Exportado!K:K,"N/A",0))</f>
        <v/>
      </c>
      <c r="O190" t="str">
        <f t="shared" si="7"/>
        <v/>
      </c>
      <c r="P190" t="str">
        <f t="shared" si="8"/>
        <v/>
      </c>
      <c r="Q190" s="14" t="str">
        <f>IF(ISBLANK(A190),"",_xlfn.XLOOKUP(A190,Exportado!C:C,Exportado!K:K,"N/A",0))</f>
        <v/>
      </c>
      <c r="R190" t="str">
        <f>IF(ISBLANK(A190),"",_xlfn.XLOOKUP(A190,Exportado!C:C,Exportado!K:K,"N/A",0))</f>
        <v/>
      </c>
    </row>
    <row r="191" spans="3:18" x14ac:dyDescent="0.25">
      <c r="C191" t="str">
        <f>IF(ISBLANK(A191),"",_xlfn.XLOOKUP(A191,Exportado!C:C,Exportado!#REF!,"N/A",0))</f>
        <v/>
      </c>
      <c r="D191" t="str">
        <f>IF(ISBLANK(A191),"",_xlfn.XLOOKUP(A191,Exportado!C:C,Exportado!F:F,"N/A",0))</f>
        <v/>
      </c>
      <c r="E191" t="str">
        <f>IF(ISBLANK(A191), "", INDEX(Exportado!B:B, MATCH(A191, Exportado!C:C, 0), 1))</f>
        <v/>
      </c>
      <c r="F191" t="str">
        <f>IF(ISBLANK(A191),"",_xlfn.XLOOKUP(A191,Exportado!C:C,Exportado!H:H,"N/A",0))</f>
        <v/>
      </c>
      <c r="G191" t="str">
        <f>IF(ISBLANK(A191),"",_xlfn.XLOOKUP(A191,Exportado!C:C,Exportado!N:N,"N/A",0))</f>
        <v/>
      </c>
      <c r="K191" t="str">
        <f t="shared" si="6"/>
        <v/>
      </c>
      <c r="L191" t="str">
        <f>IF(ISBLANK(A191),"",_xlfn.XLOOKUP(A191,Exportado!C:C,Exportado!K:K,"N/A",0))</f>
        <v/>
      </c>
      <c r="O191" t="str">
        <f t="shared" si="7"/>
        <v/>
      </c>
      <c r="P191" t="str">
        <f t="shared" si="8"/>
        <v/>
      </c>
      <c r="Q191" s="14" t="str">
        <f>IF(ISBLANK(A191),"",_xlfn.XLOOKUP(A191,Exportado!C:C,Exportado!K:K,"N/A",0))</f>
        <v/>
      </c>
      <c r="R191" t="str">
        <f>IF(ISBLANK(A191),"",_xlfn.XLOOKUP(A191,Exportado!C:C,Exportado!K:K,"N/A",0))</f>
        <v/>
      </c>
    </row>
    <row r="192" spans="3:18" x14ac:dyDescent="0.25">
      <c r="C192" t="str">
        <f>IF(ISBLANK(A192),"",_xlfn.XLOOKUP(A192,Exportado!C:C,Exportado!#REF!,"N/A",0))</f>
        <v/>
      </c>
      <c r="D192" t="str">
        <f>IF(ISBLANK(A192),"",_xlfn.XLOOKUP(A192,Exportado!C:C,Exportado!F:F,"N/A",0))</f>
        <v/>
      </c>
      <c r="E192" t="str">
        <f>IF(ISBLANK(A192), "", INDEX(Exportado!B:B, MATCH(A192, Exportado!C:C, 0), 1))</f>
        <v/>
      </c>
      <c r="F192" t="str">
        <f>IF(ISBLANK(A192),"",_xlfn.XLOOKUP(A192,Exportado!C:C,Exportado!H:H,"N/A",0))</f>
        <v/>
      </c>
      <c r="G192" t="str">
        <f>IF(ISBLANK(A192),"",_xlfn.XLOOKUP(A192,Exportado!C:C,Exportado!N:N,"N/A",0))</f>
        <v/>
      </c>
      <c r="K192" t="str">
        <f t="shared" si="6"/>
        <v/>
      </c>
      <c r="L192" t="str">
        <f>IF(ISBLANK(A192),"",_xlfn.XLOOKUP(A192,Exportado!C:C,Exportado!K:K,"N/A",0))</f>
        <v/>
      </c>
      <c r="O192" t="str">
        <f t="shared" si="7"/>
        <v/>
      </c>
      <c r="P192" t="str">
        <f t="shared" si="8"/>
        <v/>
      </c>
      <c r="Q192" s="14" t="str">
        <f>IF(ISBLANK(A192),"",_xlfn.XLOOKUP(A192,Exportado!C:C,Exportado!K:K,"N/A",0))</f>
        <v/>
      </c>
      <c r="R192" t="str">
        <f>IF(ISBLANK(A192),"",_xlfn.XLOOKUP(A192,Exportado!C:C,Exportado!K:K,"N/A",0))</f>
        <v/>
      </c>
    </row>
    <row r="193" spans="3:18" x14ac:dyDescent="0.25">
      <c r="C193" t="str">
        <f>IF(ISBLANK(A193),"",_xlfn.XLOOKUP(A193,Exportado!C:C,Exportado!#REF!,"N/A",0))</f>
        <v/>
      </c>
      <c r="D193" t="str">
        <f>IF(ISBLANK(A193),"",_xlfn.XLOOKUP(A193,Exportado!C:C,Exportado!F:F,"N/A",0))</f>
        <v/>
      </c>
      <c r="E193" t="str">
        <f>IF(ISBLANK(A193), "", INDEX(Exportado!B:B, MATCH(A193, Exportado!C:C, 0), 1))</f>
        <v/>
      </c>
      <c r="F193" t="str">
        <f>IF(ISBLANK(A193),"",_xlfn.XLOOKUP(A193,Exportado!C:C,Exportado!H:H,"N/A",0))</f>
        <v/>
      </c>
      <c r="G193" t="str">
        <f>IF(ISBLANK(A193),"",_xlfn.XLOOKUP(A193,Exportado!C:C,Exportado!N:N,"N/A",0))</f>
        <v/>
      </c>
      <c r="K193" t="str">
        <f t="shared" si="6"/>
        <v/>
      </c>
      <c r="L193" t="str">
        <f>IF(ISBLANK(A193),"",_xlfn.XLOOKUP(A193,Exportado!C:C,Exportado!K:K,"N/A",0))</f>
        <v/>
      </c>
      <c r="O193" t="str">
        <f t="shared" si="7"/>
        <v/>
      </c>
      <c r="P193" t="str">
        <f t="shared" si="8"/>
        <v/>
      </c>
      <c r="Q193" s="14" t="str">
        <f>IF(ISBLANK(A193),"",_xlfn.XLOOKUP(A193,Exportado!C:C,Exportado!K:K,"N/A",0))</f>
        <v/>
      </c>
      <c r="R193" t="str">
        <f>IF(ISBLANK(A193),"",_xlfn.XLOOKUP(A193,Exportado!C:C,Exportado!K:K,"N/A",0))</f>
        <v/>
      </c>
    </row>
    <row r="194" spans="3:18" x14ac:dyDescent="0.25">
      <c r="C194" t="str">
        <f>IF(ISBLANK(A194),"",_xlfn.XLOOKUP(A194,Exportado!C:C,Exportado!#REF!,"N/A",0))</f>
        <v/>
      </c>
      <c r="D194" t="str">
        <f>IF(ISBLANK(A194),"",_xlfn.XLOOKUP(A194,Exportado!C:C,Exportado!F:F,"N/A",0))</f>
        <v/>
      </c>
      <c r="E194" t="str">
        <f>IF(ISBLANK(A194), "", INDEX(Exportado!B:B, MATCH(A194, Exportado!C:C, 0), 1))</f>
        <v/>
      </c>
      <c r="F194" t="str">
        <f>IF(ISBLANK(A194),"",_xlfn.XLOOKUP(A194,Exportado!C:C,Exportado!H:H,"N/A",0))</f>
        <v/>
      </c>
      <c r="G194" t="str">
        <f>IF(ISBLANK(A194),"",_xlfn.XLOOKUP(A194,Exportado!C:C,Exportado!N:N,"N/A",0))</f>
        <v/>
      </c>
      <c r="K194" t="str">
        <f t="shared" si="6"/>
        <v/>
      </c>
      <c r="L194" t="str">
        <f>IF(ISBLANK(A194),"",_xlfn.XLOOKUP(A194,Exportado!C:C,Exportado!K:K,"N/A",0))</f>
        <v/>
      </c>
      <c r="O194" t="str">
        <f t="shared" si="7"/>
        <v/>
      </c>
      <c r="P194" t="str">
        <f t="shared" si="8"/>
        <v/>
      </c>
      <c r="Q194" s="14" t="str">
        <f>IF(ISBLANK(A194),"",_xlfn.XLOOKUP(A194,Exportado!C:C,Exportado!K:K,"N/A",0))</f>
        <v/>
      </c>
      <c r="R194" t="str">
        <f>IF(ISBLANK(A194),"",_xlfn.XLOOKUP(A194,Exportado!C:C,Exportado!K:K,"N/A",0))</f>
        <v/>
      </c>
    </row>
    <row r="195" spans="3:18" x14ac:dyDescent="0.25">
      <c r="C195" t="str">
        <f>IF(ISBLANK(A195),"",_xlfn.XLOOKUP(A195,Exportado!C:C,Exportado!#REF!,"N/A",0))</f>
        <v/>
      </c>
      <c r="D195" t="str">
        <f>IF(ISBLANK(A195),"",_xlfn.XLOOKUP(A195,Exportado!C:C,Exportado!F:F,"N/A",0))</f>
        <v/>
      </c>
      <c r="E195" t="str">
        <f>IF(ISBLANK(A195), "", INDEX(Exportado!B:B, MATCH(A195, Exportado!C:C, 0), 1))</f>
        <v/>
      </c>
      <c r="F195" t="str">
        <f>IF(ISBLANK(A195),"",_xlfn.XLOOKUP(A195,Exportado!C:C,Exportado!H:H,"N/A",0))</f>
        <v/>
      </c>
      <c r="G195" t="str">
        <f>IF(ISBLANK(A195),"",_xlfn.XLOOKUP(A195,Exportado!C:C,Exportado!N:N,"N/A",0))</f>
        <v/>
      </c>
      <c r="K195" t="str">
        <f t="shared" ref="K195:K258" si="9">IF(ISBLANK(H195),"",SUM(H195:J195))</f>
        <v/>
      </c>
      <c r="L195" t="str">
        <f>IF(ISBLANK(A195),"",_xlfn.XLOOKUP(A195,Exportado!C:C,Exportado!K:K,"N/A",0))</f>
        <v/>
      </c>
      <c r="O195" t="str">
        <f t="shared" ref="O195:O258" si="10">IF(ISBLANK(I195),"",I195-L195)</f>
        <v/>
      </c>
      <c r="P195" t="str">
        <f t="shared" ref="P195:P258" si="11">IF(ISBLANK(J195),"",J195-M195)</f>
        <v/>
      </c>
      <c r="Q195" s="14" t="str">
        <f>IF(ISBLANK(A195),"",_xlfn.XLOOKUP(A195,Exportado!C:C,Exportado!K:K,"N/A",0))</f>
        <v/>
      </c>
      <c r="R195" t="str">
        <f>IF(ISBLANK(A195),"",_xlfn.XLOOKUP(A195,Exportado!C:C,Exportado!K:K,"N/A",0))</f>
        <v/>
      </c>
    </row>
    <row r="196" spans="3:18" x14ac:dyDescent="0.25">
      <c r="C196" t="str">
        <f>IF(ISBLANK(A196),"",_xlfn.XLOOKUP(A196,Exportado!C:C,Exportado!#REF!,"N/A",0))</f>
        <v/>
      </c>
      <c r="D196" t="str">
        <f>IF(ISBLANK(A196),"",_xlfn.XLOOKUP(A196,Exportado!C:C,Exportado!F:F,"N/A",0))</f>
        <v/>
      </c>
      <c r="E196" t="str">
        <f>IF(ISBLANK(A196), "", INDEX(Exportado!B:B, MATCH(A196, Exportado!C:C, 0), 1))</f>
        <v/>
      </c>
      <c r="F196" t="str">
        <f>IF(ISBLANK(A196),"",_xlfn.XLOOKUP(A196,Exportado!C:C,Exportado!H:H,"N/A",0))</f>
        <v/>
      </c>
      <c r="G196" t="str">
        <f>IF(ISBLANK(A196),"",_xlfn.XLOOKUP(A196,Exportado!C:C,Exportado!N:N,"N/A",0))</f>
        <v/>
      </c>
      <c r="K196" t="str">
        <f t="shared" si="9"/>
        <v/>
      </c>
      <c r="L196" t="str">
        <f>IF(ISBLANK(A196),"",_xlfn.XLOOKUP(A196,Exportado!C:C,Exportado!K:K,"N/A",0))</f>
        <v/>
      </c>
      <c r="O196" t="str">
        <f t="shared" si="10"/>
        <v/>
      </c>
      <c r="P196" t="str">
        <f t="shared" si="11"/>
        <v/>
      </c>
      <c r="Q196" s="14" t="str">
        <f>IF(ISBLANK(A196),"",_xlfn.XLOOKUP(A196,Exportado!C:C,Exportado!K:K,"N/A",0))</f>
        <v/>
      </c>
      <c r="R196" t="str">
        <f>IF(ISBLANK(A196),"",_xlfn.XLOOKUP(A196,Exportado!C:C,Exportado!K:K,"N/A",0))</f>
        <v/>
      </c>
    </row>
    <row r="197" spans="3:18" x14ac:dyDescent="0.25">
      <c r="C197" t="str">
        <f>IF(ISBLANK(A197),"",_xlfn.XLOOKUP(A197,Exportado!C:C,Exportado!#REF!,"N/A",0))</f>
        <v/>
      </c>
      <c r="D197" t="str">
        <f>IF(ISBLANK(A197),"",_xlfn.XLOOKUP(A197,Exportado!C:C,Exportado!F:F,"N/A",0))</f>
        <v/>
      </c>
      <c r="E197" t="str">
        <f>IF(ISBLANK(A197), "", INDEX(Exportado!B:B, MATCH(A197, Exportado!C:C, 0), 1))</f>
        <v/>
      </c>
      <c r="F197" t="str">
        <f>IF(ISBLANK(A197),"",_xlfn.XLOOKUP(A197,Exportado!C:C,Exportado!H:H,"N/A",0))</f>
        <v/>
      </c>
      <c r="G197" t="str">
        <f>IF(ISBLANK(A197),"",_xlfn.XLOOKUP(A197,Exportado!C:C,Exportado!N:N,"N/A",0))</f>
        <v/>
      </c>
      <c r="K197" t="str">
        <f t="shared" si="9"/>
        <v/>
      </c>
      <c r="L197" t="str">
        <f>IF(ISBLANK(A197),"",_xlfn.XLOOKUP(A197,Exportado!C:C,Exportado!K:K,"N/A",0))</f>
        <v/>
      </c>
      <c r="O197" t="str">
        <f t="shared" si="10"/>
        <v/>
      </c>
      <c r="P197" t="str">
        <f t="shared" si="11"/>
        <v/>
      </c>
      <c r="Q197" s="14" t="str">
        <f>IF(ISBLANK(A197),"",_xlfn.XLOOKUP(A197,Exportado!C:C,Exportado!K:K,"N/A",0))</f>
        <v/>
      </c>
      <c r="R197" t="str">
        <f>IF(ISBLANK(A197),"",_xlfn.XLOOKUP(A197,Exportado!C:C,Exportado!K:K,"N/A",0))</f>
        <v/>
      </c>
    </row>
    <row r="198" spans="3:18" x14ac:dyDescent="0.25">
      <c r="C198" t="str">
        <f>IF(ISBLANK(A198),"",_xlfn.XLOOKUP(A198,Exportado!C:C,Exportado!#REF!,"N/A",0))</f>
        <v/>
      </c>
      <c r="D198" t="str">
        <f>IF(ISBLANK(A198),"",_xlfn.XLOOKUP(A198,Exportado!C:C,Exportado!F:F,"N/A",0))</f>
        <v/>
      </c>
      <c r="E198" t="str">
        <f>IF(ISBLANK(A198), "", INDEX(Exportado!B:B, MATCH(A198, Exportado!C:C, 0), 1))</f>
        <v/>
      </c>
      <c r="F198" t="str">
        <f>IF(ISBLANK(A198),"",_xlfn.XLOOKUP(A198,Exportado!C:C,Exportado!H:H,"N/A",0))</f>
        <v/>
      </c>
      <c r="G198" t="str">
        <f>IF(ISBLANK(A198),"",_xlfn.XLOOKUP(A198,Exportado!C:C,Exportado!N:N,"N/A",0))</f>
        <v/>
      </c>
      <c r="K198" t="str">
        <f t="shared" si="9"/>
        <v/>
      </c>
      <c r="L198" t="str">
        <f>IF(ISBLANK(A198),"",_xlfn.XLOOKUP(A198,Exportado!C:C,Exportado!K:K,"N/A",0))</f>
        <v/>
      </c>
      <c r="O198" t="str">
        <f t="shared" si="10"/>
        <v/>
      </c>
      <c r="P198" t="str">
        <f t="shared" si="11"/>
        <v/>
      </c>
      <c r="Q198" s="14" t="str">
        <f>IF(ISBLANK(A198),"",_xlfn.XLOOKUP(A198,Exportado!C:C,Exportado!K:K,"N/A",0))</f>
        <v/>
      </c>
      <c r="R198" t="str">
        <f>IF(ISBLANK(A198),"",_xlfn.XLOOKUP(A198,Exportado!C:C,Exportado!K:K,"N/A",0))</f>
        <v/>
      </c>
    </row>
    <row r="199" spans="3:18" x14ac:dyDescent="0.25">
      <c r="C199" t="str">
        <f>IF(ISBLANK(A199),"",_xlfn.XLOOKUP(A199,Exportado!C:C,Exportado!#REF!,"N/A",0))</f>
        <v/>
      </c>
      <c r="D199" t="str">
        <f>IF(ISBLANK(A199),"",_xlfn.XLOOKUP(A199,Exportado!C:C,Exportado!F:F,"N/A",0))</f>
        <v/>
      </c>
      <c r="E199" t="str">
        <f>IF(ISBLANK(A199), "", INDEX(Exportado!B:B, MATCH(A199, Exportado!C:C, 0), 1))</f>
        <v/>
      </c>
      <c r="F199" t="str">
        <f>IF(ISBLANK(A199),"",_xlfn.XLOOKUP(A199,Exportado!C:C,Exportado!H:H,"N/A",0))</f>
        <v/>
      </c>
      <c r="G199" t="str">
        <f>IF(ISBLANK(A199),"",_xlfn.XLOOKUP(A199,Exportado!C:C,Exportado!N:N,"N/A",0))</f>
        <v/>
      </c>
      <c r="K199" t="str">
        <f t="shared" si="9"/>
        <v/>
      </c>
      <c r="L199" t="str">
        <f>IF(ISBLANK(A199),"",_xlfn.XLOOKUP(A199,Exportado!C:C,Exportado!K:K,"N/A",0))</f>
        <v/>
      </c>
      <c r="O199" t="str">
        <f t="shared" si="10"/>
        <v/>
      </c>
      <c r="P199" t="str">
        <f t="shared" si="11"/>
        <v/>
      </c>
      <c r="Q199" s="14" t="str">
        <f>IF(ISBLANK(A199),"",_xlfn.XLOOKUP(A199,Exportado!C:C,Exportado!K:K,"N/A",0))</f>
        <v/>
      </c>
      <c r="R199" t="str">
        <f>IF(ISBLANK(A199),"",_xlfn.XLOOKUP(A199,Exportado!C:C,Exportado!K:K,"N/A",0))</f>
        <v/>
      </c>
    </row>
    <row r="200" spans="3:18" x14ac:dyDescent="0.25">
      <c r="C200" t="str">
        <f>IF(ISBLANK(A200),"",_xlfn.XLOOKUP(A200,Exportado!C:C,Exportado!#REF!,"N/A",0))</f>
        <v/>
      </c>
      <c r="D200" t="str">
        <f>IF(ISBLANK(A200),"",_xlfn.XLOOKUP(A200,Exportado!C:C,Exportado!F:F,"N/A",0))</f>
        <v/>
      </c>
      <c r="E200" t="str">
        <f>IF(ISBLANK(A200), "", INDEX(Exportado!B:B, MATCH(A200, Exportado!C:C, 0), 1))</f>
        <v/>
      </c>
      <c r="F200" t="str">
        <f>IF(ISBLANK(A200),"",_xlfn.XLOOKUP(A200,Exportado!C:C,Exportado!H:H,"N/A",0))</f>
        <v/>
      </c>
      <c r="G200" t="str">
        <f>IF(ISBLANK(A200),"",_xlfn.XLOOKUP(A200,Exportado!C:C,Exportado!N:N,"N/A",0))</f>
        <v/>
      </c>
      <c r="K200" t="str">
        <f t="shared" si="9"/>
        <v/>
      </c>
      <c r="L200" t="str">
        <f>IF(ISBLANK(A200),"",_xlfn.XLOOKUP(A200,Exportado!C:C,Exportado!K:K,"N/A",0))</f>
        <v/>
      </c>
      <c r="O200" t="str">
        <f t="shared" si="10"/>
        <v/>
      </c>
      <c r="P200" t="str">
        <f t="shared" si="11"/>
        <v/>
      </c>
      <c r="Q200" s="14" t="str">
        <f>IF(ISBLANK(A200),"",_xlfn.XLOOKUP(A200,Exportado!C:C,Exportado!K:K,"N/A",0))</f>
        <v/>
      </c>
      <c r="R200" t="str">
        <f>IF(ISBLANK(A200),"",_xlfn.XLOOKUP(A200,Exportado!C:C,Exportado!K:K,"N/A",0))</f>
        <v/>
      </c>
    </row>
    <row r="201" spans="3:18" x14ac:dyDescent="0.25">
      <c r="C201" t="str">
        <f>IF(ISBLANK(A201),"",_xlfn.XLOOKUP(A201,Exportado!C:C,Exportado!#REF!,"N/A",0))</f>
        <v/>
      </c>
      <c r="D201" t="str">
        <f>IF(ISBLANK(A201),"",_xlfn.XLOOKUP(A201,Exportado!C:C,Exportado!F:F,"N/A",0))</f>
        <v/>
      </c>
      <c r="E201" t="str">
        <f>IF(ISBLANK(A201), "", INDEX(Exportado!B:B, MATCH(A201, Exportado!C:C, 0), 1))</f>
        <v/>
      </c>
      <c r="F201" t="str">
        <f>IF(ISBLANK(A201),"",_xlfn.XLOOKUP(A201,Exportado!C:C,Exportado!H:H,"N/A",0))</f>
        <v/>
      </c>
      <c r="G201" t="str">
        <f>IF(ISBLANK(A201),"",_xlfn.XLOOKUP(A201,Exportado!C:C,Exportado!N:N,"N/A",0))</f>
        <v/>
      </c>
      <c r="K201" t="str">
        <f t="shared" si="9"/>
        <v/>
      </c>
      <c r="L201" t="str">
        <f>IF(ISBLANK(A201),"",_xlfn.XLOOKUP(A201,Exportado!C:C,Exportado!K:K,"N/A",0))</f>
        <v/>
      </c>
      <c r="O201" t="str">
        <f t="shared" si="10"/>
        <v/>
      </c>
      <c r="P201" t="str">
        <f t="shared" si="11"/>
        <v/>
      </c>
      <c r="Q201" s="14" t="str">
        <f>IF(ISBLANK(A201),"",_xlfn.XLOOKUP(A201,Exportado!C:C,Exportado!K:K,"N/A",0))</f>
        <v/>
      </c>
      <c r="R201" t="str">
        <f>IF(ISBLANK(A201),"",_xlfn.XLOOKUP(A201,Exportado!C:C,Exportado!K:K,"N/A",0))</f>
        <v/>
      </c>
    </row>
    <row r="202" spans="3:18" x14ac:dyDescent="0.25">
      <c r="C202" t="str">
        <f>IF(ISBLANK(A202),"",_xlfn.XLOOKUP(A202,Exportado!C:C,Exportado!#REF!,"N/A",0))</f>
        <v/>
      </c>
      <c r="D202" t="str">
        <f>IF(ISBLANK(A202),"",_xlfn.XLOOKUP(A202,Exportado!C:C,Exportado!F:F,"N/A",0))</f>
        <v/>
      </c>
      <c r="E202" t="str">
        <f>IF(ISBLANK(A202), "", INDEX(Exportado!B:B, MATCH(A202, Exportado!C:C, 0), 1))</f>
        <v/>
      </c>
      <c r="F202" t="str">
        <f>IF(ISBLANK(A202),"",_xlfn.XLOOKUP(A202,Exportado!C:C,Exportado!H:H,"N/A",0))</f>
        <v/>
      </c>
      <c r="G202" t="str">
        <f>IF(ISBLANK(A202),"",_xlfn.XLOOKUP(A202,Exportado!C:C,Exportado!N:N,"N/A",0))</f>
        <v/>
      </c>
      <c r="K202" t="str">
        <f t="shared" si="9"/>
        <v/>
      </c>
      <c r="L202" t="str">
        <f>IF(ISBLANK(A202),"",_xlfn.XLOOKUP(A202,Exportado!C:C,Exportado!K:K,"N/A",0))</f>
        <v/>
      </c>
      <c r="O202" t="str">
        <f t="shared" si="10"/>
        <v/>
      </c>
      <c r="P202" t="str">
        <f t="shared" si="11"/>
        <v/>
      </c>
      <c r="Q202" s="14" t="str">
        <f>IF(ISBLANK(A202),"",_xlfn.XLOOKUP(A202,Exportado!C:C,Exportado!K:K,"N/A",0))</f>
        <v/>
      </c>
      <c r="R202" t="str">
        <f>IF(ISBLANK(A202),"",_xlfn.XLOOKUP(A202,Exportado!C:C,Exportado!K:K,"N/A",0))</f>
        <v/>
      </c>
    </row>
    <row r="203" spans="3:18" x14ac:dyDescent="0.25">
      <c r="C203" t="str">
        <f>IF(ISBLANK(A203),"",_xlfn.XLOOKUP(A203,Exportado!C:C,Exportado!#REF!,"N/A",0))</f>
        <v/>
      </c>
      <c r="D203" t="str">
        <f>IF(ISBLANK(A203),"",_xlfn.XLOOKUP(A203,Exportado!C:C,Exportado!F:F,"N/A",0))</f>
        <v/>
      </c>
      <c r="E203" t="str">
        <f>IF(ISBLANK(A203), "", INDEX(Exportado!B:B, MATCH(A203, Exportado!C:C, 0), 1))</f>
        <v/>
      </c>
      <c r="F203" t="str">
        <f>IF(ISBLANK(A203),"",_xlfn.XLOOKUP(A203,Exportado!C:C,Exportado!H:H,"N/A",0))</f>
        <v/>
      </c>
      <c r="G203" t="str">
        <f>IF(ISBLANK(A203),"",_xlfn.XLOOKUP(A203,Exportado!C:C,Exportado!N:N,"N/A",0))</f>
        <v/>
      </c>
      <c r="K203" t="str">
        <f t="shared" si="9"/>
        <v/>
      </c>
      <c r="L203" t="str">
        <f>IF(ISBLANK(A203),"",_xlfn.XLOOKUP(A203,Exportado!C:C,Exportado!K:K,"N/A",0))</f>
        <v/>
      </c>
      <c r="O203" t="str">
        <f t="shared" si="10"/>
        <v/>
      </c>
      <c r="P203" t="str">
        <f t="shared" si="11"/>
        <v/>
      </c>
      <c r="Q203" s="14" t="str">
        <f>IF(ISBLANK(A203),"",_xlfn.XLOOKUP(A203,Exportado!C:C,Exportado!K:K,"N/A",0))</f>
        <v/>
      </c>
      <c r="R203" t="str">
        <f>IF(ISBLANK(A203),"",_xlfn.XLOOKUP(A203,Exportado!C:C,Exportado!K:K,"N/A",0))</f>
        <v/>
      </c>
    </row>
    <row r="204" spans="3:18" x14ac:dyDescent="0.25">
      <c r="C204" t="str">
        <f>IF(ISBLANK(A204),"",_xlfn.XLOOKUP(A204,Exportado!C:C,Exportado!#REF!,"N/A",0))</f>
        <v/>
      </c>
      <c r="D204" t="str">
        <f>IF(ISBLANK(A204),"",_xlfn.XLOOKUP(A204,Exportado!C:C,Exportado!F:F,"N/A",0))</f>
        <v/>
      </c>
      <c r="E204" t="str">
        <f>IF(ISBLANK(A204), "", INDEX(Exportado!B:B, MATCH(A204, Exportado!C:C, 0), 1))</f>
        <v/>
      </c>
      <c r="F204" t="str">
        <f>IF(ISBLANK(A204),"",_xlfn.XLOOKUP(A204,Exportado!C:C,Exportado!H:H,"N/A",0))</f>
        <v/>
      </c>
      <c r="G204" t="str">
        <f>IF(ISBLANK(A204),"",_xlfn.XLOOKUP(A204,Exportado!C:C,Exportado!N:N,"N/A",0))</f>
        <v/>
      </c>
      <c r="K204" t="str">
        <f t="shared" si="9"/>
        <v/>
      </c>
      <c r="L204" t="str">
        <f>IF(ISBLANK(A204),"",_xlfn.XLOOKUP(A204,Exportado!C:C,Exportado!K:K,"N/A",0))</f>
        <v/>
      </c>
      <c r="O204" t="str">
        <f t="shared" si="10"/>
        <v/>
      </c>
      <c r="P204" t="str">
        <f t="shared" si="11"/>
        <v/>
      </c>
      <c r="Q204" s="14" t="str">
        <f>IF(ISBLANK(A204),"",_xlfn.XLOOKUP(A204,Exportado!C:C,Exportado!K:K,"N/A",0))</f>
        <v/>
      </c>
      <c r="R204" t="str">
        <f>IF(ISBLANK(A204),"",_xlfn.XLOOKUP(A204,Exportado!C:C,Exportado!K:K,"N/A",0))</f>
        <v/>
      </c>
    </row>
    <row r="205" spans="3:18" x14ac:dyDescent="0.25">
      <c r="C205" t="str">
        <f>IF(ISBLANK(A205),"",_xlfn.XLOOKUP(A205,Exportado!C:C,Exportado!#REF!,"N/A",0))</f>
        <v/>
      </c>
      <c r="D205" t="str">
        <f>IF(ISBLANK(A205),"",_xlfn.XLOOKUP(A205,Exportado!C:C,Exportado!F:F,"N/A",0))</f>
        <v/>
      </c>
      <c r="E205" t="str">
        <f>IF(ISBLANK(A205), "", INDEX(Exportado!B:B, MATCH(A205, Exportado!C:C, 0), 1))</f>
        <v/>
      </c>
      <c r="F205" t="str">
        <f>IF(ISBLANK(A205),"",_xlfn.XLOOKUP(A205,Exportado!C:C,Exportado!H:H,"N/A",0))</f>
        <v/>
      </c>
      <c r="G205" t="str">
        <f>IF(ISBLANK(A205),"",_xlfn.XLOOKUP(A205,Exportado!C:C,Exportado!N:N,"N/A",0))</f>
        <v/>
      </c>
      <c r="K205" t="str">
        <f t="shared" si="9"/>
        <v/>
      </c>
      <c r="L205" t="str">
        <f>IF(ISBLANK(A205),"",_xlfn.XLOOKUP(A205,Exportado!C:C,Exportado!K:K,"N/A",0))</f>
        <v/>
      </c>
      <c r="O205" t="str">
        <f t="shared" si="10"/>
        <v/>
      </c>
      <c r="P205" t="str">
        <f t="shared" si="11"/>
        <v/>
      </c>
      <c r="Q205" s="14" t="str">
        <f>IF(ISBLANK(A205),"",_xlfn.XLOOKUP(A205,Exportado!C:C,Exportado!K:K,"N/A",0))</f>
        <v/>
      </c>
      <c r="R205" t="str">
        <f>IF(ISBLANK(A205),"",_xlfn.XLOOKUP(A205,Exportado!C:C,Exportado!K:K,"N/A",0))</f>
        <v/>
      </c>
    </row>
    <row r="206" spans="3:18" x14ac:dyDescent="0.25">
      <c r="C206" t="str">
        <f>IF(ISBLANK(A206),"",_xlfn.XLOOKUP(A206,Exportado!C:C,Exportado!#REF!,"N/A",0))</f>
        <v/>
      </c>
      <c r="D206" t="str">
        <f>IF(ISBLANK(A206),"",_xlfn.XLOOKUP(A206,Exportado!C:C,Exportado!F:F,"N/A",0))</f>
        <v/>
      </c>
      <c r="E206" t="str">
        <f>IF(ISBLANK(A206), "", INDEX(Exportado!B:B, MATCH(A206, Exportado!C:C, 0), 1))</f>
        <v/>
      </c>
      <c r="F206" t="str">
        <f>IF(ISBLANK(A206),"",_xlfn.XLOOKUP(A206,Exportado!C:C,Exportado!H:H,"N/A",0))</f>
        <v/>
      </c>
      <c r="G206" t="str">
        <f>IF(ISBLANK(A206),"",_xlfn.XLOOKUP(A206,Exportado!C:C,Exportado!N:N,"N/A",0))</f>
        <v/>
      </c>
      <c r="K206" t="str">
        <f t="shared" si="9"/>
        <v/>
      </c>
      <c r="L206" t="str">
        <f>IF(ISBLANK(A206),"",_xlfn.XLOOKUP(A206,Exportado!C:C,Exportado!K:K,"N/A",0))</f>
        <v/>
      </c>
      <c r="O206" t="str">
        <f t="shared" si="10"/>
        <v/>
      </c>
      <c r="P206" t="str">
        <f t="shared" si="11"/>
        <v/>
      </c>
      <c r="Q206" s="14" t="str">
        <f>IF(ISBLANK(A206),"",_xlfn.XLOOKUP(A206,Exportado!C:C,Exportado!K:K,"N/A",0))</f>
        <v/>
      </c>
      <c r="R206" t="str">
        <f>IF(ISBLANK(A206),"",_xlfn.XLOOKUP(A206,Exportado!C:C,Exportado!K:K,"N/A",0))</f>
        <v/>
      </c>
    </row>
    <row r="207" spans="3:18" x14ac:dyDescent="0.25">
      <c r="C207" t="str">
        <f>IF(ISBLANK(A207),"",_xlfn.XLOOKUP(A207,Exportado!C:C,Exportado!#REF!,"N/A",0))</f>
        <v/>
      </c>
      <c r="D207" t="str">
        <f>IF(ISBLANK(A207),"",_xlfn.XLOOKUP(A207,Exportado!C:C,Exportado!F:F,"N/A",0))</f>
        <v/>
      </c>
      <c r="E207" t="str">
        <f>IF(ISBLANK(A207), "", INDEX(Exportado!B:B, MATCH(A207, Exportado!C:C, 0), 1))</f>
        <v/>
      </c>
      <c r="F207" t="str">
        <f>IF(ISBLANK(A207),"",_xlfn.XLOOKUP(A207,Exportado!C:C,Exportado!H:H,"N/A",0))</f>
        <v/>
      </c>
      <c r="G207" t="str">
        <f>IF(ISBLANK(A207),"",_xlfn.XLOOKUP(A207,Exportado!C:C,Exportado!N:N,"N/A",0))</f>
        <v/>
      </c>
      <c r="K207" t="str">
        <f t="shared" si="9"/>
        <v/>
      </c>
      <c r="L207" t="str">
        <f>IF(ISBLANK(A207),"",_xlfn.XLOOKUP(A207,Exportado!C:C,Exportado!K:K,"N/A",0))</f>
        <v/>
      </c>
      <c r="O207" t="str">
        <f t="shared" si="10"/>
        <v/>
      </c>
      <c r="P207" t="str">
        <f t="shared" si="11"/>
        <v/>
      </c>
      <c r="Q207" s="14" t="str">
        <f>IF(ISBLANK(A207),"",_xlfn.XLOOKUP(A207,Exportado!C:C,Exportado!K:K,"N/A",0))</f>
        <v/>
      </c>
      <c r="R207" t="str">
        <f>IF(ISBLANK(A207),"",_xlfn.XLOOKUP(A207,Exportado!C:C,Exportado!K:K,"N/A",0))</f>
        <v/>
      </c>
    </row>
    <row r="208" spans="3:18" x14ac:dyDescent="0.25">
      <c r="C208" t="str">
        <f>IF(ISBLANK(A208),"",_xlfn.XLOOKUP(A208,Exportado!C:C,Exportado!#REF!,"N/A",0))</f>
        <v/>
      </c>
      <c r="D208" t="str">
        <f>IF(ISBLANK(A208),"",_xlfn.XLOOKUP(A208,Exportado!C:C,Exportado!F:F,"N/A",0))</f>
        <v/>
      </c>
      <c r="E208" t="str">
        <f>IF(ISBLANK(A208), "", INDEX(Exportado!B:B, MATCH(A208, Exportado!C:C, 0), 1))</f>
        <v/>
      </c>
      <c r="F208" t="str">
        <f>IF(ISBLANK(A208),"",_xlfn.XLOOKUP(A208,Exportado!C:C,Exportado!H:H,"N/A",0))</f>
        <v/>
      </c>
      <c r="G208" t="str">
        <f>IF(ISBLANK(A208),"",_xlfn.XLOOKUP(A208,Exportado!C:C,Exportado!N:N,"N/A",0))</f>
        <v/>
      </c>
      <c r="K208" t="str">
        <f t="shared" si="9"/>
        <v/>
      </c>
      <c r="L208" t="str">
        <f>IF(ISBLANK(A208),"",_xlfn.XLOOKUP(A208,Exportado!C:C,Exportado!K:K,"N/A",0))</f>
        <v/>
      </c>
      <c r="O208" t="str">
        <f t="shared" si="10"/>
        <v/>
      </c>
      <c r="P208" t="str">
        <f t="shared" si="11"/>
        <v/>
      </c>
      <c r="Q208" s="14" t="str">
        <f>IF(ISBLANK(A208),"",_xlfn.XLOOKUP(A208,Exportado!C:C,Exportado!K:K,"N/A",0))</f>
        <v/>
      </c>
      <c r="R208" t="str">
        <f>IF(ISBLANK(A208),"",_xlfn.XLOOKUP(A208,Exportado!C:C,Exportado!K:K,"N/A",0))</f>
        <v/>
      </c>
    </row>
    <row r="209" spans="3:18" x14ac:dyDescent="0.25">
      <c r="C209" t="str">
        <f>IF(ISBLANK(A209),"",_xlfn.XLOOKUP(A209,Exportado!C:C,Exportado!#REF!,"N/A",0))</f>
        <v/>
      </c>
      <c r="D209" t="str">
        <f>IF(ISBLANK(A209),"",_xlfn.XLOOKUP(A209,Exportado!C:C,Exportado!F:F,"N/A",0))</f>
        <v/>
      </c>
      <c r="E209" t="str">
        <f>IF(ISBLANK(A209), "", INDEX(Exportado!B:B, MATCH(A209, Exportado!C:C, 0), 1))</f>
        <v/>
      </c>
      <c r="F209" t="str">
        <f>IF(ISBLANK(A209),"",_xlfn.XLOOKUP(A209,Exportado!C:C,Exportado!H:H,"N/A",0))</f>
        <v/>
      </c>
      <c r="G209" t="str">
        <f>IF(ISBLANK(A209),"",_xlfn.XLOOKUP(A209,Exportado!C:C,Exportado!N:N,"N/A",0))</f>
        <v/>
      </c>
      <c r="K209" t="str">
        <f t="shared" si="9"/>
        <v/>
      </c>
      <c r="L209" t="str">
        <f>IF(ISBLANK(A209),"",_xlfn.XLOOKUP(A209,Exportado!C:C,Exportado!K:K,"N/A",0))</f>
        <v/>
      </c>
      <c r="O209" t="str">
        <f t="shared" si="10"/>
        <v/>
      </c>
      <c r="P209" t="str">
        <f t="shared" si="11"/>
        <v/>
      </c>
      <c r="Q209" s="14" t="str">
        <f>IF(ISBLANK(A209),"",_xlfn.XLOOKUP(A209,Exportado!C:C,Exportado!K:K,"N/A",0))</f>
        <v/>
      </c>
      <c r="R209" t="str">
        <f>IF(ISBLANK(A209),"",_xlfn.XLOOKUP(A209,Exportado!C:C,Exportado!K:K,"N/A",0))</f>
        <v/>
      </c>
    </row>
    <row r="210" spans="3:18" x14ac:dyDescent="0.25">
      <c r="C210" t="str">
        <f>IF(ISBLANK(A210),"",_xlfn.XLOOKUP(A210,Exportado!C:C,Exportado!#REF!,"N/A",0))</f>
        <v/>
      </c>
      <c r="D210" t="str">
        <f>IF(ISBLANK(A210),"",_xlfn.XLOOKUP(A210,Exportado!C:C,Exportado!F:F,"N/A",0))</f>
        <v/>
      </c>
      <c r="E210" t="str">
        <f>IF(ISBLANK(A210), "", INDEX(Exportado!B:B, MATCH(A210, Exportado!C:C, 0), 1))</f>
        <v/>
      </c>
      <c r="F210" t="str">
        <f>IF(ISBLANK(A210),"",_xlfn.XLOOKUP(A210,Exportado!C:C,Exportado!H:H,"N/A",0))</f>
        <v/>
      </c>
      <c r="G210" t="str">
        <f>IF(ISBLANK(A210),"",_xlfn.XLOOKUP(A210,Exportado!C:C,Exportado!N:N,"N/A",0))</f>
        <v/>
      </c>
      <c r="K210" t="str">
        <f t="shared" si="9"/>
        <v/>
      </c>
      <c r="L210" t="str">
        <f>IF(ISBLANK(A210),"",_xlfn.XLOOKUP(A210,Exportado!C:C,Exportado!K:K,"N/A",0))</f>
        <v/>
      </c>
      <c r="O210" t="str">
        <f t="shared" si="10"/>
        <v/>
      </c>
      <c r="P210" t="str">
        <f t="shared" si="11"/>
        <v/>
      </c>
      <c r="Q210" s="14" t="str">
        <f>IF(ISBLANK(A210),"",_xlfn.XLOOKUP(A210,Exportado!C:C,Exportado!K:K,"N/A",0))</f>
        <v/>
      </c>
      <c r="R210" t="str">
        <f>IF(ISBLANK(A210),"",_xlfn.XLOOKUP(A210,Exportado!C:C,Exportado!K:K,"N/A",0))</f>
        <v/>
      </c>
    </row>
    <row r="211" spans="3:18" x14ac:dyDescent="0.25">
      <c r="C211" t="str">
        <f>IF(ISBLANK(A211),"",_xlfn.XLOOKUP(A211,Exportado!C:C,Exportado!#REF!,"N/A",0))</f>
        <v/>
      </c>
      <c r="D211" t="str">
        <f>IF(ISBLANK(A211),"",_xlfn.XLOOKUP(A211,Exportado!C:C,Exportado!F:F,"N/A",0))</f>
        <v/>
      </c>
      <c r="E211" t="str">
        <f>IF(ISBLANK(A211), "", INDEX(Exportado!B:B, MATCH(A211, Exportado!C:C, 0), 1))</f>
        <v/>
      </c>
      <c r="F211" t="str">
        <f>IF(ISBLANK(A211),"",_xlfn.XLOOKUP(A211,Exportado!C:C,Exportado!H:H,"N/A",0))</f>
        <v/>
      </c>
      <c r="G211" t="str">
        <f>IF(ISBLANK(A211),"",_xlfn.XLOOKUP(A211,Exportado!C:C,Exportado!N:N,"N/A",0))</f>
        <v/>
      </c>
      <c r="K211" t="str">
        <f t="shared" si="9"/>
        <v/>
      </c>
      <c r="L211" t="str">
        <f>IF(ISBLANK(A211),"",_xlfn.XLOOKUP(A211,Exportado!C:C,Exportado!K:K,"N/A",0))</f>
        <v/>
      </c>
      <c r="O211" t="str">
        <f t="shared" si="10"/>
        <v/>
      </c>
      <c r="P211" t="str">
        <f t="shared" si="11"/>
        <v/>
      </c>
      <c r="Q211" s="14" t="str">
        <f>IF(ISBLANK(A211),"",_xlfn.XLOOKUP(A211,Exportado!C:C,Exportado!K:K,"N/A",0))</f>
        <v/>
      </c>
      <c r="R211" t="str">
        <f>IF(ISBLANK(A211),"",_xlfn.XLOOKUP(A211,Exportado!C:C,Exportado!K:K,"N/A",0))</f>
        <v/>
      </c>
    </row>
    <row r="212" spans="3:18" x14ac:dyDescent="0.25">
      <c r="C212" t="str">
        <f>IF(ISBLANK(A212),"",_xlfn.XLOOKUP(A212,Exportado!C:C,Exportado!#REF!,"N/A",0))</f>
        <v/>
      </c>
      <c r="D212" t="str">
        <f>IF(ISBLANK(A212),"",_xlfn.XLOOKUP(A212,Exportado!C:C,Exportado!F:F,"N/A",0))</f>
        <v/>
      </c>
      <c r="E212" t="str">
        <f>IF(ISBLANK(A212), "", INDEX(Exportado!B:B, MATCH(A212, Exportado!C:C, 0), 1))</f>
        <v/>
      </c>
      <c r="F212" t="str">
        <f>IF(ISBLANK(A212),"",_xlfn.XLOOKUP(A212,Exportado!C:C,Exportado!H:H,"N/A",0))</f>
        <v/>
      </c>
      <c r="G212" t="str">
        <f>IF(ISBLANK(A212),"",_xlfn.XLOOKUP(A212,Exportado!C:C,Exportado!N:N,"N/A",0))</f>
        <v/>
      </c>
      <c r="K212" t="str">
        <f t="shared" si="9"/>
        <v/>
      </c>
      <c r="L212" t="str">
        <f>IF(ISBLANK(A212),"",_xlfn.XLOOKUP(A212,Exportado!C:C,Exportado!K:K,"N/A",0))</f>
        <v/>
      </c>
      <c r="O212" t="str">
        <f t="shared" si="10"/>
        <v/>
      </c>
      <c r="P212" t="str">
        <f t="shared" si="11"/>
        <v/>
      </c>
      <c r="Q212" s="14" t="str">
        <f>IF(ISBLANK(A212),"",_xlfn.XLOOKUP(A212,Exportado!C:C,Exportado!K:K,"N/A",0))</f>
        <v/>
      </c>
      <c r="R212" t="str">
        <f>IF(ISBLANK(A212),"",_xlfn.XLOOKUP(A212,Exportado!C:C,Exportado!K:K,"N/A",0))</f>
        <v/>
      </c>
    </row>
    <row r="213" spans="3:18" x14ac:dyDescent="0.25">
      <c r="C213" t="str">
        <f>IF(ISBLANK(A213),"",_xlfn.XLOOKUP(A213,Exportado!C:C,Exportado!#REF!,"N/A",0))</f>
        <v/>
      </c>
      <c r="D213" t="str">
        <f>IF(ISBLANK(A213),"",_xlfn.XLOOKUP(A213,Exportado!C:C,Exportado!F:F,"N/A",0))</f>
        <v/>
      </c>
      <c r="E213" t="str">
        <f>IF(ISBLANK(A213), "", INDEX(Exportado!B:B, MATCH(A213, Exportado!C:C, 0), 1))</f>
        <v/>
      </c>
      <c r="F213" t="str">
        <f>IF(ISBLANK(A213),"",_xlfn.XLOOKUP(A213,Exportado!C:C,Exportado!H:H,"N/A",0))</f>
        <v/>
      </c>
      <c r="G213" t="str">
        <f>IF(ISBLANK(A213),"",_xlfn.XLOOKUP(A213,Exportado!C:C,Exportado!N:N,"N/A",0))</f>
        <v/>
      </c>
      <c r="K213" t="str">
        <f t="shared" si="9"/>
        <v/>
      </c>
      <c r="L213" t="str">
        <f>IF(ISBLANK(A213),"",_xlfn.XLOOKUP(A213,Exportado!C:C,Exportado!K:K,"N/A",0))</f>
        <v/>
      </c>
      <c r="O213" t="str">
        <f t="shared" si="10"/>
        <v/>
      </c>
      <c r="P213" t="str">
        <f t="shared" si="11"/>
        <v/>
      </c>
      <c r="Q213" s="14" t="str">
        <f>IF(ISBLANK(A213),"",_xlfn.XLOOKUP(A213,Exportado!C:C,Exportado!K:K,"N/A",0))</f>
        <v/>
      </c>
      <c r="R213" t="str">
        <f>IF(ISBLANK(A213),"",_xlfn.XLOOKUP(A213,Exportado!C:C,Exportado!K:K,"N/A",0))</f>
        <v/>
      </c>
    </row>
    <row r="214" spans="3:18" x14ac:dyDescent="0.25">
      <c r="C214" t="str">
        <f>IF(ISBLANK(A214),"",_xlfn.XLOOKUP(A214,Exportado!C:C,Exportado!#REF!,"N/A",0))</f>
        <v/>
      </c>
      <c r="D214" t="str">
        <f>IF(ISBLANK(A214),"",_xlfn.XLOOKUP(A214,Exportado!C:C,Exportado!F:F,"N/A",0))</f>
        <v/>
      </c>
      <c r="E214" t="str">
        <f>IF(ISBLANK(A214), "", INDEX(Exportado!B:B, MATCH(A214, Exportado!C:C, 0), 1))</f>
        <v/>
      </c>
      <c r="F214" t="str">
        <f>IF(ISBLANK(A214),"",_xlfn.XLOOKUP(A214,Exportado!C:C,Exportado!H:H,"N/A",0))</f>
        <v/>
      </c>
      <c r="G214" t="str">
        <f>IF(ISBLANK(A214),"",_xlfn.XLOOKUP(A214,Exportado!C:C,Exportado!N:N,"N/A",0))</f>
        <v/>
      </c>
      <c r="K214" t="str">
        <f t="shared" si="9"/>
        <v/>
      </c>
      <c r="L214" t="str">
        <f>IF(ISBLANK(A214),"",_xlfn.XLOOKUP(A214,Exportado!C:C,Exportado!K:K,"N/A",0))</f>
        <v/>
      </c>
      <c r="O214" t="str">
        <f t="shared" si="10"/>
        <v/>
      </c>
      <c r="P214" t="str">
        <f t="shared" si="11"/>
        <v/>
      </c>
      <c r="Q214" s="14" t="str">
        <f>IF(ISBLANK(A214),"",_xlfn.XLOOKUP(A214,Exportado!C:C,Exportado!K:K,"N/A",0))</f>
        <v/>
      </c>
      <c r="R214" t="str">
        <f>IF(ISBLANK(A214),"",_xlfn.XLOOKUP(A214,Exportado!C:C,Exportado!K:K,"N/A",0))</f>
        <v/>
      </c>
    </row>
    <row r="215" spans="3:18" x14ac:dyDescent="0.25">
      <c r="C215" t="str">
        <f>IF(ISBLANK(A215),"",_xlfn.XLOOKUP(A215,Exportado!C:C,Exportado!#REF!,"N/A",0))</f>
        <v/>
      </c>
      <c r="D215" t="str">
        <f>IF(ISBLANK(A215),"",_xlfn.XLOOKUP(A215,Exportado!C:C,Exportado!F:F,"N/A",0))</f>
        <v/>
      </c>
      <c r="E215" t="str">
        <f>IF(ISBLANK(A215), "", INDEX(Exportado!B:B, MATCH(A215, Exportado!C:C, 0), 1))</f>
        <v/>
      </c>
      <c r="F215" t="str">
        <f>IF(ISBLANK(A215),"",_xlfn.XLOOKUP(A215,Exportado!C:C,Exportado!H:H,"N/A",0))</f>
        <v/>
      </c>
      <c r="G215" t="str">
        <f>IF(ISBLANK(A215),"",_xlfn.XLOOKUP(A215,Exportado!C:C,Exportado!N:N,"N/A",0))</f>
        <v/>
      </c>
      <c r="K215" t="str">
        <f t="shared" si="9"/>
        <v/>
      </c>
      <c r="L215" t="str">
        <f>IF(ISBLANK(A215),"",_xlfn.XLOOKUP(A215,Exportado!C:C,Exportado!K:K,"N/A",0))</f>
        <v/>
      </c>
      <c r="O215" t="str">
        <f t="shared" si="10"/>
        <v/>
      </c>
      <c r="P215" t="str">
        <f t="shared" si="11"/>
        <v/>
      </c>
      <c r="Q215" s="14" t="str">
        <f>IF(ISBLANK(A215),"",_xlfn.XLOOKUP(A215,Exportado!C:C,Exportado!K:K,"N/A",0))</f>
        <v/>
      </c>
      <c r="R215" t="str">
        <f>IF(ISBLANK(A215),"",_xlfn.XLOOKUP(A215,Exportado!C:C,Exportado!K:K,"N/A",0))</f>
        <v/>
      </c>
    </row>
    <row r="216" spans="3:18" x14ac:dyDescent="0.25">
      <c r="C216" t="str">
        <f>IF(ISBLANK(A216),"",_xlfn.XLOOKUP(A216,Exportado!C:C,Exportado!#REF!,"N/A",0))</f>
        <v/>
      </c>
      <c r="D216" t="str">
        <f>IF(ISBLANK(A216),"",_xlfn.XLOOKUP(A216,Exportado!C:C,Exportado!F:F,"N/A",0))</f>
        <v/>
      </c>
      <c r="E216" t="str">
        <f>IF(ISBLANK(A216), "", INDEX(Exportado!B:B, MATCH(A216, Exportado!C:C, 0), 1))</f>
        <v/>
      </c>
      <c r="F216" t="str">
        <f>IF(ISBLANK(A216),"",_xlfn.XLOOKUP(A216,Exportado!C:C,Exportado!H:H,"N/A",0))</f>
        <v/>
      </c>
      <c r="G216" t="str">
        <f>IF(ISBLANK(A216),"",_xlfn.XLOOKUP(A216,Exportado!C:C,Exportado!N:N,"N/A",0))</f>
        <v/>
      </c>
      <c r="K216" t="str">
        <f t="shared" si="9"/>
        <v/>
      </c>
      <c r="L216" t="str">
        <f>IF(ISBLANK(A216),"",_xlfn.XLOOKUP(A216,Exportado!C:C,Exportado!K:K,"N/A",0))</f>
        <v/>
      </c>
      <c r="O216" t="str">
        <f t="shared" si="10"/>
        <v/>
      </c>
      <c r="P216" t="str">
        <f t="shared" si="11"/>
        <v/>
      </c>
      <c r="Q216" s="14" t="str">
        <f>IF(ISBLANK(A216),"",_xlfn.XLOOKUP(A216,Exportado!C:C,Exportado!K:K,"N/A",0))</f>
        <v/>
      </c>
      <c r="R216" t="str">
        <f>IF(ISBLANK(A216),"",_xlfn.XLOOKUP(A216,Exportado!C:C,Exportado!K:K,"N/A",0))</f>
        <v/>
      </c>
    </row>
    <row r="217" spans="3:18" x14ac:dyDescent="0.25">
      <c r="C217" t="str">
        <f>IF(ISBLANK(A217),"",_xlfn.XLOOKUP(A217,Exportado!C:C,Exportado!#REF!,"N/A",0))</f>
        <v/>
      </c>
      <c r="D217" t="str">
        <f>IF(ISBLANK(A217),"",_xlfn.XLOOKUP(A217,Exportado!C:C,Exportado!F:F,"N/A",0))</f>
        <v/>
      </c>
      <c r="E217" t="str">
        <f>IF(ISBLANK(A217), "", INDEX(Exportado!B:B, MATCH(A217, Exportado!C:C, 0), 1))</f>
        <v/>
      </c>
      <c r="F217" t="str">
        <f>IF(ISBLANK(A217),"",_xlfn.XLOOKUP(A217,Exportado!C:C,Exportado!H:H,"N/A",0))</f>
        <v/>
      </c>
      <c r="G217" t="str">
        <f>IF(ISBLANK(A217),"",_xlfn.XLOOKUP(A217,Exportado!C:C,Exportado!N:N,"N/A",0))</f>
        <v/>
      </c>
      <c r="K217" t="str">
        <f t="shared" si="9"/>
        <v/>
      </c>
      <c r="L217" t="str">
        <f>IF(ISBLANK(A217),"",_xlfn.XLOOKUP(A217,Exportado!C:C,Exportado!K:K,"N/A",0))</f>
        <v/>
      </c>
      <c r="O217" t="str">
        <f t="shared" si="10"/>
        <v/>
      </c>
      <c r="P217" t="str">
        <f t="shared" si="11"/>
        <v/>
      </c>
      <c r="Q217" s="14" t="str">
        <f>IF(ISBLANK(A217),"",_xlfn.XLOOKUP(A217,Exportado!C:C,Exportado!K:K,"N/A",0))</f>
        <v/>
      </c>
      <c r="R217" t="str">
        <f>IF(ISBLANK(A217),"",_xlfn.XLOOKUP(A217,Exportado!C:C,Exportado!K:K,"N/A",0))</f>
        <v/>
      </c>
    </row>
    <row r="218" spans="3:18" x14ac:dyDescent="0.25">
      <c r="C218" t="str">
        <f>IF(ISBLANK(A218),"",_xlfn.XLOOKUP(A218,Exportado!C:C,Exportado!#REF!,"N/A",0))</f>
        <v/>
      </c>
      <c r="D218" t="str">
        <f>IF(ISBLANK(A218),"",_xlfn.XLOOKUP(A218,Exportado!C:C,Exportado!F:F,"N/A",0))</f>
        <v/>
      </c>
      <c r="E218" t="str">
        <f>IF(ISBLANK(A218), "", INDEX(Exportado!B:B, MATCH(A218, Exportado!C:C, 0), 1))</f>
        <v/>
      </c>
      <c r="F218" t="str">
        <f>IF(ISBLANK(A218),"",_xlfn.XLOOKUP(A218,Exportado!C:C,Exportado!H:H,"N/A",0))</f>
        <v/>
      </c>
      <c r="G218" t="str">
        <f>IF(ISBLANK(A218),"",_xlfn.XLOOKUP(A218,Exportado!C:C,Exportado!N:N,"N/A",0))</f>
        <v/>
      </c>
      <c r="K218" t="str">
        <f t="shared" si="9"/>
        <v/>
      </c>
      <c r="L218" t="str">
        <f>IF(ISBLANK(A218),"",_xlfn.XLOOKUP(A218,Exportado!C:C,Exportado!K:K,"N/A",0))</f>
        <v/>
      </c>
      <c r="O218" t="str">
        <f t="shared" si="10"/>
        <v/>
      </c>
      <c r="P218" t="str">
        <f t="shared" si="11"/>
        <v/>
      </c>
      <c r="Q218" s="14" t="str">
        <f>IF(ISBLANK(A218),"",_xlfn.XLOOKUP(A218,Exportado!C:C,Exportado!K:K,"N/A",0))</f>
        <v/>
      </c>
      <c r="R218" t="str">
        <f>IF(ISBLANK(A218),"",_xlfn.XLOOKUP(A218,Exportado!C:C,Exportado!K:K,"N/A",0))</f>
        <v/>
      </c>
    </row>
    <row r="219" spans="3:18" x14ac:dyDescent="0.25">
      <c r="C219" t="str">
        <f>IF(ISBLANK(A219),"",_xlfn.XLOOKUP(A219,Exportado!C:C,Exportado!#REF!,"N/A",0))</f>
        <v/>
      </c>
      <c r="D219" t="str">
        <f>IF(ISBLANK(A219),"",_xlfn.XLOOKUP(A219,Exportado!C:C,Exportado!F:F,"N/A",0))</f>
        <v/>
      </c>
      <c r="E219" t="str">
        <f>IF(ISBLANK(A219), "", INDEX(Exportado!B:B, MATCH(A219, Exportado!C:C, 0), 1))</f>
        <v/>
      </c>
      <c r="F219" t="str">
        <f>IF(ISBLANK(A219),"",_xlfn.XLOOKUP(A219,Exportado!C:C,Exportado!H:H,"N/A",0))</f>
        <v/>
      </c>
      <c r="G219" t="str">
        <f>IF(ISBLANK(A219),"",_xlfn.XLOOKUP(A219,Exportado!C:C,Exportado!N:N,"N/A",0))</f>
        <v/>
      </c>
      <c r="K219" t="str">
        <f t="shared" si="9"/>
        <v/>
      </c>
      <c r="L219" t="str">
        <f>IF(ISBLANK(A219),"",_xlfn.XLOOKUP(A219,Exportado!C:C,Exportado!K:K,"N/A",0))</f>
        <v/>
      </c>
      <c r="O219" t="str">
        <f t="shared" si="10"/>
        <v/>
      </c>
      <c r="P219" t="str">
        <f t="shared" si="11"/>
        <v/>
      </c>
      <c r="Q219" s="14" t="str">
        <f>IF(ISBLANK(A219),"",_xlfn.XLOOKUP(A219,Exportado!C:C,Exportado!K:K,"N/A",0))</f>
        <v/>
      </c>
      <c r="R219" t="str">
        <f>IF(ISBLANK(A219),"",_xlfn.XLOOKUP(A219,Exportado!C:C,Exportado!K:K,"N/A",0))</f>
        <v/>
      </c>
    </row>
    <row r="220" spans="3:18" x14ac:dyDescent="0.25">
      <c r="C220" t="str">
        <f>IF(ISBLANK(A220),"",_xlfn.XLOOKUP(A220,Exportado!C:C,Exportado!#REF!,"N/A",0))</f>
        <v/>
      </c>
      <c r="D220" t="str">
        <f>IF(ISBLANK(A220),"",_xlfn.XLOOKUP(A220,Exportado!C:C,Exportado!F:F,"N/A",0))</f>
        <v/>
      </c>
      <c r="E220" t="str">
        <f>IF(ISBLANK(A220), "", INDEX(Exportado!B:B, MATCH(A220, Exportado!C:C, 0), 1))</f>
        <v/>
      </c>
      <c r="F220" t="str">
        <f>IF(ISBLANK(A220),"",_xlfn.XLOOKUP(A220,Exportado!C:C,Exportado!H:H,"N/A",0))</f>
        <v/>
      </c>
      <c r="G220" t="str">
        <f>IF(ISBLANK(A220),"",_xlfn.XLOOKUP(A220,Exportado!C:C,Exportado!N:N,"N/A",0))</f>
        <v/>
      </c>
      <c r="K220" t="str">
        <f t="shared" si="9"/>
        <v/>
      </c>
      <c r="L220" t="str">
        <f>IF(ISBLANK(A220),"",_xlfn.XLOOKUP(A220,Exportado!C:C,Exportado!K:K,"N/A",0))</f>
        <v/>
      </c>
      <c r="O220" t="str">
        <f t="shared" si="10"/>
        <v/>
      </c>
      <c r="P220" t="str">
        <f t="shared" si="11"/>
        <v/>
      </c>
      <c r="Q220" s="14" t="str">
        <f>IF(ISBLANK(A220),"",_xlfn.XLOOKUP(A220,Exportado!C:C,Exportado!K:K,"N/A",0))</f>
        <v/>
      </c>
      <c r="R220" t="str">
        <f>IF(ISBLANK(A220),"",_xlfn.XLOOKUP(A220,Exportado!C:C,Exportado!K:K,"N/A",0))</f>
        <v/>
      </c>
    </row>
    <row r="221" spans="3:18" x14ac:dyDescent="0.25">
      <c r="C221" t="str">
        <f>IF(ISBLANK(A221),"",_xlfn.XLOOKUP(A221,Exportado!C:C,Exportado!#REF!,"N/A",0))</f>
        <v/>
      </c>
      <c r="D221" t="str">
        <f>IF(ISBLANK(A221),"",_xlfn.XLOOKUP(A221,Exportado!C:C,Exportado!F:F,"N/A",0))</f>
        <v/>
      </c>
      <c r="E221" t="str">
        <f>IF(ISBLANK(A221), "", INDEX(Exportado!B:B, MATCH(A221, Exportado!C:C, 0), 1))</f>
        <v/>
      </c>
      <c r="F221" t="str">
        <f>IF(ISBLANK(A221),"",_xlfn.XLOOKUP(A221,Exportado!C:C,Exportado!H:H,"N/A",0))</f>
        <v/>
      </c>
      <c r="G221" t="str">
        <f>IF(ISBLANK(A221),"",_xlfn.XLOOKUP(A221,Exportado!C:C,Exportado!N:N,"N/A",0))</f>
        <v/>
      </c>
      <c r="K221" t="str">
        <f t="shared" si="9"/>
        <v/>
      </c>
      <c r="L221" t="str">
        <f>IF(ISBLANK(A221),"",_xlfn.XLOOKUP(A221,Exportado!C:C,Exportado!K:K,"N/A",0))</f>
        <v/>
      </c>
      <c r="O221" t="str">
        <f t="shared" si="10"/>
        <v/>
      </c>
      <c r="P221" t="str">
        <f t="shared" si="11"/>
        <v/>
      </c>
      <c r="Q221" s="14" t="str">
        <f>IF(ISBLANK(A221),"",_xlfn.XLOOKUP(A221,Exportado!C:C,Exportado!K:K,"N/A",0))</f>
        <v/>
      </c>
      <c r="R221" t="str">
        <f>IF(ISBLANK(A221),"",_xlfn.XLOOKUP(A221,Exportado!C:C,Exportado!K:K,"N/A",0))</f>
        <v/>
      </c>
    </row>
    <row r="222" spans="3:18" x14ac:dyDescent="0.25">
      <c r="C222" t="str">
        <f>IF(ISBLANK(A222),"",_xlfn.XLOOKUP(A222,Exportado!C:C,Exportado!#REF!,"N/A",0))</f>
        <v/>
      </c>
      <c r="D222" t="str">
        <f>IF(ISBLANK(A222),"",_xlfn.XLOOKUP(A222,Exportado!C:C,Exportado!F:F,"N/A",0))</f>
        <v/>
      </c>
      <c r="E222" t="str">
        <f>IF(ISBLANK(A222), "", INDEX(Exportado!B:B, MATCH(A222, Exportado!C:C, 0), 1))</f>
        <v/>
      </c>
      <c r="F222" t="str">
        <f>IF(ISBLANK(A222),"",_xlfn.XLOOKUP(A222,Exportado!C:C,Exportado!H:H,"N/A",0))</f>
        <v/>
      </c>
      <c r="G222" t="str">
        <f>IF(ISBLANK(A222),"",_xlfn.XLOOKUP(A222,Exportado!C:C,Exportado!N:N,"N/A",0))</f>
        <v/>
      </c>
      <c r="K222" t="str">
        <f t="shared" si="9"/>
        <v/>
      </c>
      <c r="L222" t="str">
        <f>IF(ISBLANK(A222),"",_xlfn.XLOOKUP(A222,Exportado!C:C,Exportado!K:K,"N/A",0))</f>
        <v/>
      </c>
      <c r="O222" t="str">
        <f t="shared" si="10"/>
        <v/>
      </c>
      <c r="P222" t="str">
        <f t="shared" si="11"/>
        <v/>
      </c>
      <c r="Q222" s="14" t="str">
        <f>IF(ISBLANK(A222),"",_xlfn.XLOOKUP(A222,Exportado!C:C,Exportado!K:K,"N/A",0))</f>
        <v/>
      </c>
      <c r="R222" t="str">
        <f>IF(ISBLANK(A222),"",_xlfn.XLOOKUP(A222,Exportado!C:C,Exportado!K:K,"N/A",0))</f>
        <v/>
      </c>
    </row>
    <row r="223" spans="3:18" x14ac:dyDescent="0.25">
      <c r="C223" t="str">
        <f>IF(ISBLANK(A223),"",_xlfn.XLOOKUP(A223,Exportado!C:C,Exportado!#REF!,"N/A",0))</f>
        <v/>
      </c>
      <c r="D223" t="str">
        <f>IF(ISBLANK(A223),"",_xlfn.XLOOKUP(A223,Exportado!C:C,Exportado!F:F,"N/A",0))</f>
        <v/>
      </c>
      <c r="E223" t="str">
        <f>IF(ISBLANK(A223), "", INDEX(Exportado!B:B, MATCH(A223, Exportado!C:C, 0), 1))</f>
        <v/>
      </c>
      <c r="F223" t="str">
        <f>IF(ISBLANK(A223),"",_xlfn.XLOOKUP(A223,Exportado!C:C,Exportado!H:H,"N/A",0))</f>
        <v/>
      </c>
      <c r="G223" t="str">
        <f>IF(ISBLANK(A223),"",_xlfn.XLOOKUP(A223,Exportado!C:C,Exportado!N:N,"N/A",0))</f>
        <v/>
      </c>
      <c r="K223" t="str">
        <f t="shared" si="9"/>
        <v/>
      </c>
      <c r="L223" t="str">
        <f>IF(ISBLANK(A223),"",_xlfn.XLOOKUP(A223,Exportado!C:C,Exportado!K:K,"N/A",0))</f>
        <v/>
      </c>
      <c r="O223" t="str">
        <f t="shared" si="10"/>
        <v/>
      </c>
      <c r="P223" t="str">
        <f t="shared" si="11"/>
        <v/>
      </c>
      <c r="Q223" s="14" t="str">
        <f>IF(ISBLANK(A223),"",_xlfn.XLOOKUP(A223,Exportado!C:C,Exportado!K:K,"N/A",0))</f>
        <v/>
      </c>
      <c r="R223" t="str">
        <f>IF(ISBLANK(A223),"",_xlfn.XLOOKUP(A223,Exportado!C:C,Exportado!K:K,"N/A",0))</f>
        <v/>
      </c>
    </row>
    <row r="224" spans="3:18" x14ac:dyDescent="0.25">
      <c r="C224" t="str">
        <f>IF(ISBLANK(A224),"",_xlfn.XLOOKUP(A224,Exportado!C:C,Exportado!#REF!,"N/A",0))</f>
        <v/>
      </c>
      <c r="D224" t="str">
        <f>IF(ISBLANK(A224),"",_xlfn.XLOOKUP(A224,Exportado!C:C,Exportado!F:F,"N/A",0))</f>
        <v/>
      </c>
      <c r="E224" t="str">
        <f>IF(ISBLANK(A224), "", INDEX(Exportado!B:B, MATCH(A224, Exportado!C:C, 0), 1))</f>
        <v/>
      </c>
      <c r="F224" t="str">
        <f>IF(ISBLANK(A224),"",_xlfn.XLOOKUP(A224,Exportado!C:C,Exportado!H:H,"N/A",0))</f>
        <v/>
      </c>
      <c r="G224" t="str">
        <f>IF(ISBLANK(A224),"",_xlfn.XLOOKUP(A224,Exportado!C:C,Exportado!N:N,"N/A",0))</f>
        <v/>
      </c>
      <c r="K224" t="str">
        <f t="shared" si="9"/>
        <v/>
      </c>
      <c r="L224" t="str">
        <f>IF(ISBLANK(A224),"",_xlfn.XLOOKUP(A224,Exportado!C:C,Exportado!K:K,"N/A",0))</f>
        <v/>
      </c>
      <c r="O224" t="str">
        <f t="shared" si="10"/>
        <v/>
      </c>
      <c r="P224" t="str">
        <f t="shared" si="11"/>
        <v/>
      </c>
      <c r="Q224" s="14" t="str">
        <f>IF(ISBLANK(A224),"",_xlfn.XLOOKUP(A224,Exportado!C:C,Exportado!K:K,"N/A",0))</f>
        <v/>
      </c>
      <c r="R224" t="str">
        <f>IF(ISBLANK(A224),"",_xlfn.XLOOKUP(A224,Exportado!C:C,Exportado!K:K,"N/A",0))</f>
        <v/>
      </c>
    </row>
    <row r="225" spans="3:18" x14ac:dyDescent="0.25">
      <c r="C225" t="str">
        <f>IF(ISBLANK(A225),"",_xlfn.XLOOKUP(A225,Exportado!C:C,Exportado!#REF!,"N/A",0))</f>
        <v/>
      </c>
      <c r="D225" t="str">
        <f>IF(ISBLANK(A225),"",_xlfn.XLOOKUP(A225,Exportado!C:C,Exportado!F:F,"N/A",0))</f>
        <v/>
      </c>
      <c r="E225" t="str">
        <f>IF(ISBLANK(A225), "", INDEX(Exportado!B:B, MATCH(A225, Exportado!C:C, 0), 1))</f>
        <v/>
      </c>
      <c r="F225" t="str">
        <f>IF(ISBLANK(A225),"",_xlfn.XLOOKUP(A225,Exportado!C:C,Exportado!H:H,"N/A",0))</f>
        <v/>
      </c>
      <c r="G225" t="str">
        <f>IF(ISBLANK(A225),"",_xlfn.XLOOKUP(A225,Exportado!C:C,Exportado!N:N,"N/A",0))</f>
        <v/>
      </c>
      <c r="K225" t="str">
        <f t="shared" si="9"/>
        <v/>
      </c>
      <c r="L225" t="str">
        <f>IF(ISBLANK(A225),"",_xlfn.XLOOKUP(A225,Exportado!C:C,Exportado!K:K,"N/A",0))</f>
        <v/>
      </c>
      <c r="O225" t="str">
        <f t="shared" si="10"/>
        <v/>
      </c>
      <c r="P225" t="str">
        <f t="shared" si="11"/>
        <v/>
      </c>
      <c r="Q225" s="14" t="str">
        <f>IF(ISBLANK(A225),"",_xlfn.XLOOKUP(A225,Exportado!C:C,Exportado!K:K,"N/A",0))</f>
        <v/>
      </c>
      <c r="R225" t="str">
        <f>IF(ISBLANK(A225),"",_xlfn.XLOOKUP(A225,Exportado!C:C,Exportado!K:K,"N/A",0))</f>
        <v/>
      </c>
    </row>
    <row r="226" spans="3:18" x14ac:dyDescent="0.25">
      <c r="C226" t="str">
        <f>IF(ISBLANK(A226),"",_xlfn.XLOOKUP(A226,Exportado!C:C,Exportado!#REF!,"N/A",0))</f>
        <v/>
      </c>
      <c r="D226" t="str">
        <f>IF(ISBLANK(A226),"",_xlfn.XLOOKUP(A226,Exportado!C:C,Exportado!F:F,"N/A",0))</f>
        <v/>
      </c>
      <c r="E226" t="str">
        <f>IF(ISBLANK(A226), "", INDEX(Exportado!B:B, MATCH(A226, Exportado!C:C, 0), 1))</f>
        <v/>
      </c>
      <c r="F226" t="str">
        <f>IF(ISBLANK(A226),"",_xlfn.XLOOKUP(A226,Exportado!C:C,Exportado!H:H,"N/A",0))</f>
        <v/>
      </c>
      <c r="G226" t="str">
        <f>IF(ISBLANK(A226),"",_xlfn.XLOOKUP(A226,Exportado!C:C,Exportado!N:N,"N/A",0))</f>
        <v/>
      </c>
      <c r="K226" t="str">
        <f t="shared" si="9"/>
        <v/>
      </c>
      <c r="L226" t="str">
        <f>IF(ISBLANK(A226),"",_xlfn.XLOOKUP(A226,Exportado!C:C,Exportado!K:K,"N/A",0))</f>
        <v/>
      </c>
      <c r="O226" t="str">
        <f t="shared" si="10"/>
        <v/>
      </c>
      <c r="P226" t="str">
        <f t="shared" si="11"/>
        <v/>
      </c>
      <c r="Q226" s="14" t="str">
        <f>IF(ISBLANK(A226),"",_xlfn.XLOOKUP(A226,Exportado!C:C,Exportado!K:K,"N/A",0))</f>
        <v/>
      </c>
      <c r="R226" t="str">
        <f>IF(ISBLANK(A226),"",_xlfn.XLOOKUP(A226,Exportado!C:C,Exportado!K:K,"N/A",0))</f>
        <v/>
      </c>
    </row>
    <row r="227" spans="3:18" x14ac:dyDescent="0.25">
      <c r="C227" t="str">
        <f>IF(ISBLANK(A227),"",_xlfn.XLOOKUP(A227,Exportado!C:C,Exportado!#REF!,"N/A",0))</f>
        <v/>
      </c>
      <c r="D227" t="str">
        <f>IF(ISBLANK(A227),"",_xlfn.XLOOKUP(A227,Exportado!C:C,Exportado!F:F,"N/A",0))</f>
        <v/>
      </c>
      <c r="E227" t="str">
        <f>IF(ISBLANK(A227), "", INDEX(Exportado!B:B, MATCH(A227, Exportado!C:C, 0), 1))</f>
        <v/>
      </c>
      <c r="F227" t="str">
        <f>IF(ISBLANK(A227),"",_xlfn.XLOOKUP(A227,Exportado!C:C,Exportado!H:H,"N/A",0))</f>
        <v/>
      </c>
      <c r="G227" t="str">
        <f>IF(ISBLANK(A227),"",_xlfn.XLOOKUP(A227,Exportado!C:C,Exportado!N:N,"N/A",0))</f>
        <v/>
      </c>
      <c r="K227" t="str">
        <f t="shared" si="9"/>
        <v/>
      </c>
      <c r="L227" t="str">
        <f>IF(ISBLANK(A227),"",_xlfn.XLOOKUP(A227,Exportado!C:C,Exportado!K:K,"N/A",0))</f>
        <v/>
      </c>
      <c r="O227" t="str">
        <f t="shared" si="10"/>
        <v/>
      </c>
      <c r="P227" t="str">
        <f t="shared" si="11"/>
        <v/>
      </c>
      <c r="Q227" s="14" t="str">
        <f>IF(ISBLANK(A227),"",_xlfn.XLOOKUP(A227,Exportado!C:C,Exportado!K:K,"N/A",0))</f>
        <v/>
      </c>
      <c r="R227" t="str">
        <f>IF(ISBLANK(A227),"",_xlfn.XLOOKUP(A227,Exportado!C:C,Exportado!K:K,"N/A",0))</f>
        <v/>
      </c>
    </row>
    <row r="228" spans="3:18" x14ac:dyDescent="0.25">
      <c r="C228" t="str">
        <f>IF(ISBLANK(A228),"",_xlfn.XLOOKUP(A228,Exportado!C:C,Exportado!#REF!,"N/A",0))</f>
        <v/>
      </c>
      <c r="D228" t="str">
        <f>IF(ISBLANK(A228),"",_xlfn.XLOOKUP(A228,Exportado!C:C,Exportado!F:F,"N/A",0))</f>
        <v/>
      </c>
      <c r="E228" t="str">
        <f>IF(ISBLANK(A228), "", INDEX(Exportado!B:B, MATCH(A228, Exportado!C:C, 0), 1))</f>
        <v/>
      </c>
      <c r="F228" t="str">
        <f>IF(ISBLANK(A228),"",_xlfn.XLOOKUP(A228,Exportado!C:C,Exportado!H:H,"N/A",0))</f>
        <v/>
      </c>
      <c r="G228" t="str">
        <f>IF(ISBLANK(A228),"",_xlfn.XLOOKUP(A228,Exportado!C:C,Exportado!N:N,"N/A",0))</f>
        <v/>
      </c>
      <c r="K228" t="str">
        <f t="shared" si="9"/>
        <v/>
      </c>
      <c r="L228" t="str">
        <f>IF(ISBLANK(A228),"",_xlfn.XLOOKUP(A228,Exportado!C:C,Exportado!K:K,"N/A",0))</f>
        <v/>
      </c>
      <c r="O228" t="str">
        <f t="shared" si="10"/>
        <v/>
      </c>
      <c r="P228" t="str">
        <f t="shared" si="11"/>
        <v/>
      </c>
      <c r="Q228" s="14" t="str">
        <f>IF(ISBLANK(A228),"",_xlfn.XLOOKUP(A228,Exportado!C:C,Exportado!K:K,"N/A",0))</f>
        <v/>
      </c>
      <c r="R228" t="str">
        <f>IF(ISBLANK(A228),"",_xlfn.XLOOKUP(A228,Exportado!C:C,Exportado!K:K,"N/A",0))</f>
        <v/>
      </c>
    </row>
    <row r="229" spans="3:18" x14ac:dyDescent="0.25">
      <c r="C229" t="str">
        <f>IF(ISBLANK(A229),"",_xlfn.XLOOKUP(A229,Exportado!C:C,Exportado!#REF!,"N/A",0))</f>
        <v/>
      </c>
      <c r="D229" t="str">
        <f>IF(ISBLANK(A229),"",_xlfn.XLOOKUP(A229,Exportado!C:C,Exportado!F:F,"N/A",0))</f>
        <v/>
      </c>
      <c r="E229" t="str">
        <f>IF(ISBLANK(A229), "", INDEX(Exportado!B:B, MATCH(A229, Exportado!C:C, 0), 1))</f>
        <v/>
      </c>
      <c r="F229" t="str">
        <f>IF(ISBLANK(A229),"",_xlfn.XLOOKUP(A229,Exportado!C:C,Exportado!H:H,"N/A",0))</f>
        <v/>
      </c>
      <c r="G229" t="str">
        <f>IF(ISBLANK(A229),"",_xlfn.XLOOKUP(A229,Exportado!C:C,Exportado!N:N,"N/A",0))</f>
        <v/>
      </c>
      <c r="K229" t="str">
        <f t="shared" si="9"/>
        <v/>
      </c>
      <c r="L229" t="str">
        <f>IF(ISBLANK(A229),"",_xlfn.XLOOKUP(A229,Exportado!C:C,Exportado!K:K,"N/A",0))</f>
        <v/>
      </c>
      <c r="O229" t="str">
        <f t="shared" si="10"/>
        <v/>
      </c>
      <c r="P229" t="str">
        <f t="shared" si="11"/>
        <v/>
      </c>
      <c r="Q229" s="14" t="str">
        <f>IF(ISBLANK(A229),"",_xlfn.XLOOKUP(A229,Exportado!C:C,Exportado!K:K,"N/A",0))</f>
        <v/>
      </c>
      <c r="R229" t="str">
        <f>IF(ISBLANK(A229),"",_xlfn.XLOOKUP(A229,Exportado!C:C,Exportado!K:K,"N/A",0))</f>
        <v/>
      </c>
    </row>
    <row r="230" spans="3:18" x14ac:dyDescent="0.25">
      <c r="C230" t="str">
        <f>IF(ISBLANK(A230),"",_xlfn.XLOOKUP(A230,Exportado!C:C,Exportado!#REF!,"N/A",0))</f>
        <v/>
      </c>
      <c r="D230" t="str">
        <f>IF(ISBLANK(A230),"",_xlfn.XLOOKUP(A230,Exportado!C:C,Exportado!F:F,"N/A",0))</f>
        <v/>
      </c>
      <c r="E230" t="str">
        <f>IF(ISBLANK(A230), "", INDEX(Exportado!B:B, MATCH(A230, Exportado!C:C, 0), 1))</f>
        <v/>
      </c>
      <c r="F230" t="str">
        <f>IF(ISBLANK(A230),"",_xlfn.XLOOKUP(A230,Exportado!C:C,Exportado!H:H,"N/A",0))</f>
        <v/>
      </c>
      <c r="G230" t="str">
        <f>IF(ISBLANK(A230),"",_xlfn.XLOOKUP(A230,Exportado!C:C,Exportado!N:N,"N/A",0))</f>
        <v/>
      </c>
      <c r="K230" t="str">
        <f t="shared" si="9"/>
        <v/>
      </c>
      <c r="L230" t="str">
        <f>IF(ISBLANK(A230),"",_xlfn.XLOOKUP(A230,Exportado!C:C,Exportado!K:K,"N/A",0))</f>
        <v/>
      </c>
      <c r="O230" t="str">
        <f t="shared" si="10"/>
        <v/>
      </c>
      <c r="P230" t="str">
        <f t="shared" si="11"/>
        <v/>
      </c>
      <c r="Q230" s="14" t="str">
        <f>IF(ISBLANK(A230),"",_xlfn.XLOOKUP(A230,Exportado!C:C,Exportado!K:K,"N/A",0))</f>
        <v/>
      </c>
      <c r="R230" t="str">
        <f>IF(ISBLANK(A230),"",_xlfn.XLOOKUP(A230,Exportado!C:C,Exportado!K:K,"N/A",0))</f>
        <v/>
      </c>
    </row>
    <row r="231" spans="3:18" x14ac:dyDescent="0.25">
      <c r="C231" t="str">
        <f>IF(ISBLANK(A231),"",_xlfn.XLOOKUP(A231,Exportado!C:C,Exportado!#REF!,"N/A",0))</f>
        <v/>
      </c>
      <c r="D231" t="str">
        <f>IF(ISBLANK(A231),"",_xlfn.XLOOKUP(A231,Exportado!C:C,Exportado!F:F,"N/A",0))</f>
        <v/>
      </c>
      <c r="E231" t="str">
        <f>IF(ISBLANK(A231), "", INDEX(Exportado!B:B, MATCH(A231, Exportado!C:C, 0), 1))</f>
        <v/>
      </c>
      <c r="F231" t="str">
        <f>IF(ISBLANK(A231),"",_xlfn.XLOOKUP(A231,Exportado!C:C,Exportado!H:H,"N/A",0))</f>
        <v/>
      </c>
      <c r="G231" t="str">
        <f>IF(ISBLANK(A231),"",_xlfn.XLOOKUP(A231,Exportado!C:C,Exportado!N:N,"N/A",0))</f>
        <v/>
      </c>
      <c r="K231" t="str">
        <f t="shared" si="9"/>
        <v/>
      </c>
      <c r="L231" t="str">
        <f>IF(ISBLANK(A231),"",_xlfn.XLOOKUP(A231,Exportado!C:C,Exportado!K:K,"N/A",0))</f>
        <v/>
      </c>
      <c r="O231" t="str">
        <f t="shared" si="10"/>
        <v/>
      </c>
      <c r="P231" t="str">
        <f t="shared" si="11"/>
        <v/>
      </c>
      <c r="Q231" s="14" t="str">
        <f>IF(ISBLANK(A231),"",_xlfn.XLOOKUP(A231,Exportado!C:C,Exportado!K:K,"N/A",0))</f>
        <v/>
      </c>
      <c r="R231" t="str">
        <f>IF(ISBLANK(A231),"",_xlfn.XLOOKUP(A231,Exportado!C:C,Exportado!K:K,"N/A",0))</f>
        <v/>
      </c>
    </row>
    <row r="232" spans="3:18" x14ac:dyDescent="0.25">
      <c r="C232" t="str">
        <f>IF(ISBLANK(A232),"",_xlfn.XLOOKUP(A232,Exportado!C:C,Exportado!#REF!,"N/A",0))</f>
        <v/>
      </c>
      <c r="D232" t="str">
        <f>IF(ISBLANK(A232),"",_xlfn.XLOOKUP(A232,Exportado!C:C,Exportado!F:F,"N/A",0))</f>
        <v/>
      </c>
      <c r="E232" t="str">
        <f>IF(ISBLANK(A232), "", INDEX(Exportado!B:B, MATCH(A232, Exportado!C:C, 0), 1))</f>
        <v/>
      </c>
      <c r="F232" t="str">
        <f>IF(ISBLANK(A232),"",_xlfn.XLOOKUP(A232,Exportado!C:C,Exportado!H:H,"N/A",0))</f>
        <v/>
      </c>
      <c r="G232" t="str">
        <f>IF(ISBLANK(A232),"",_xlfn.XLOOKUP(A232,Exportado!C:C,Exportado!N:N,"N/A",0))</f>
        <v/>
      </c>
      <c r="K232" t="str">
        <f t="shared" si="9"/>
        <v/>
      </c>
      <c r="L232" t="str">
        <f>IF(ISBLANK(A232),"",_xlfn.XLOOKUP(A232,Exportado!C:C,Exportado!K:K,"N/A",0))</f>
        <v/>
      </c>
      <c r="O232" t="str">
        <f t="shared" si="10"/>
        <v/>
      </c>
      <c r="P232" t="str">
        <f t="shared" si="11"/>
        <v/>
      </c>
      <c r="Q232" s="14" t="str">
        <f>IF(ISBLANK(A232),"",_xlfn.XLOOKUP(A232,Exportado!C:C,Exportado!K:K,"N/A",0))</f>
        <v/>
      </c>
      <c r="R232" t="str">
        <f>IF(ISBLANK(A232),"",_xlfn.XLOOKUP(A232,Exportado!C:C,Exportado!K:K,"N/A",0))</f>
        <v/>
      </c>
    </row>
    <row r="233" spans="3:18" x14ac:dyDescent="0.25">
      <c r="C233" t="str">
        <f>IF(ISBLANK(A233),"",_xlfn.XLOOKUP(A233,Exportado!C:C,Exportado!#REF!,"N/A",0))</f>
        <v/>
      </c>
      <c r="D233" t="str">
        <f>IF(ISBLANK(A233),"",_xlfn.XLOOKUP(A233,Exportado!C:C,Exportado!F:F,"N/A",0))</f>
        <v/>
      </c>
      <c r="E233" t="str">
        <f>IF(ISBLANK(A233), "", INDEX(Exportado!B:B, MATCH(A233, Exportado!C:C, 0), 1))</f>
        <v/>
      </c>
      <c r="F233" t="str">
        <f>IF(ISBLANK(A233),"",_xlfn.XLOOKUP(A233,Exportado!C:C,Exportado!H:H,"N/A",0))</f>
        <v/>
      </c>
      <c r="G233" t="str">
        <f>IF(ISBLANK(A233),"",_xlfn.XLOOKUP(A233,Exportado!C:C,Exportado!N:N,"N/A",0))</f>
        <v/>
      </c>
      <c r="K233" t="str">
        <f t="shared" si="9"/>
        <v/>
      </c>
      <c r="L233" t="str">
        <f>IF(ISBLANK(A233),"",_xlfn.XLOOKUP(A233,Exportado!C:C,Exportado!K:K,"N/A",0))</f>
        <v/>
      </c>
      <c r="O233" t="str">
        <f t="shared" si="10"/>
        <v/>
      </c>
      <c r="P233" t="str">
        <f t="shared" si="11"/>
        <v/>
      </c>
      <c r="Q233" s="14" t="str">
        <f>IF(ISBLANK(A233),"",_xlfn.XLOOKUP(A233,Exportado!C:C,Exportado!K:K,"N/A",0))</f>
        <v/>
      </c>
      <c r="R233" t="str">
        <f>IF(ISBLANK(A233),"",_xlfn.XLOOKUP(A233,Exportado!C:C,Exportado!K:K,"N/A",0))</f>
        <v/>
      </c>
    </row>
    <row r="234" spans="3:18" x14ac:dyDescent="0.25">
      <c r="C234" t="str">
        <f>IF(ISBLANK(A234),"",_xlfn.XLOOKUP(A234,Exportado!C:C,Exportado!#REF!,"N/A",0))</f>
        <v/>
      </c>
      <c r="D234" t="str">
        <f>IF(ISBLANK(A234),"",_xlfn.XLOOKUP(A234,Exportado!C:C,Exportado!F:F,"N/A",0))</f>
        <v/>
      </c>
      <c r="E234" t="str">
        <f>IF(ISBLANK(A234), "", INDEX(Exportado!B:B, MATCH(A234, Exportado!C:C, 0), 1))</f>
        <v/>
      </c>
      <c r="F234" t="str">
        <f>IF(ISBLANK(A234),"",_xlfn.XLOOKUP(A234,Exportado!C:C,Exportado!H:H,"N/A",0))</f>
        <v/>
      </c>
      <c r="G234" t="str">
        <f>IF(ISBLANK(A234),"",_xlfn.XLOOKUP(A234,Exportado!C:C,Exportado!N:N,"N/A",0))</f>
        <v/>
      </c>
      <c r="K234" t="str">
        <f t="shared" si="9"/>
        <v/>
      </c>
      <c r="L234" t="str">
        <f>IF(ISBLANK(A234),"",_xlfn.XLOOKUP(A234,Exportado!C:C,Exportado!K:K,"N/A",0))</f>
        <v/>
      </c>
      <c r="O234" t="str">
        <f t="shared" si="10"/>
        <v/>
      </c>
      <c r="P234" t="str">
        <f t="shared" si="11"/>
        <v/>
      </c>
      <c r="Q234" s="14" t="str">
        <f>IF(ISBLANK(A234),"",_xlfn.XLOOKUP(A234,Exportado!C:C,Exportado!K:K,"N/A",0))</f>
        <v/>
      </c>
      <c r="R234" t="str">
        <f>IF(ISBLANK(A234),"",_xlfn.XLOOKUP(A234,Exportado!C:C,Exportado!K:K,"N/A",0))</f>
        <v/>
      </c>
    </row>
    <row r="235" spans="3:18" x14ac:dyDescent="0.25">
      <c r="C235" t="str">
        <f>IF(ISBLANK(A235),"",_xlfn.XLOOKUP(A235,Exportado!C:C,Exportado!#REF!,"N/A",0))</f>
        <v/>
      </c>
      <c r="D235" t="str">
        <f>IF(ISBLANK(A235),"",_xlfn.XLOOKUP(A235,Exportado!C:C,Exportado!F:F,"N/A",0))</f>
        <v/>
      </c>
      <c r="E235" t="str">
        <f>IF(ISBLANK(A235), "", INDEX(Exportado!B:B, MATCH(A235, Exportado!C:C, 0), 1))</f>
        <v/>
      </c>
      <c r="F235" t="str">
        <f>IF(ISBLANK(A235),"",_xlfn.XLOOKUP(A235,Exportado!C:C,Exportado!H:H,"N/A",0))</f>
        <v/>
      </c>
      <c r="G235" t="str">
        <f>IF(ISBLANK(A235),"",_xlfn.XLOOKUP(A235,Exportado!C:C,Exportado!N:N,"N/A",0))</f>
        <v/>
      </c>
      <c r="K235" t="str">
        <f t="shared" si="9"/>
        <v/>
      </c>
      <c r="L235" t="str">
        <f>IF(ISBLANK(A235),"",_xlfn.XLOOKUP(A235,Exportado!C:C,Exportado!K:K,"N/A",0))</f>
        <v/>
      </c>
      <c r="O235" t="str">
        <f t="shared" si="10"/>
        <v/>
      </c>
      <c r="P235" t="str">
        <f t="shared" si="11"/>
        <v/>
      </c>
      <c r="Q235" s="14" t="str">
        <f>IF(ISBLANK(A235),"",_xlfn.XLOOKUP(A235,Exportado!C:C,Exportado!K:K,"N/A",0))</f>
        <v/>
      </c>
      <c r="R235" t="str">
        <f>IF(ISBLANK(A235),"",_xlfn.XLOOKUP(A235,Exportado!C:C,Exportado!K:K,"N/A",0))</f>
        <v/>
      </c>
    </row>
    <row r="236" spans="3:18" x14ac:dyDescent="0.25">
      <c r="C236" t="str">
        <f>IF(ISBLANK(A236),"",_xlfn.XLOOKUP(A236,Exportado!C:C,Exportado!#REF!,"N/A",0))</f>
        <v/>
      </c>
      <c r="D236" t="str">
        <f>IF(ISBLANK(A236),"",_xlfn.XLOOKUP(A236,Exportado!C:C,Exportado!F:F,"N/A",0))</f>
        <v/>
      </c>
      <c r="E236" t="str">
        <f>IF(ISBLANK(A236), "", INDEX(Exportado!B:B, MATCH(A236, Exportado!C:C, 0), 1))</f>
        <v/>
      </c>
      <c r="F236" t="str">
        <f>IF(ISBLANK(A236),"",_xlfn.XLOOKUP(A236,Exportado!C:C,Exportado!H:H,"N/A",0))</f>
        <v/>
      </c>
      <c r="G236" t="str">
        <f>IF(ISBLANK(A236),"",_xlfn.XLOOKUP(A236,Exportado!C:C,Exportado!N:N,"N/A",0))</f>
        <v/>
      </c>
      <c r="K236" t="str">
        <f t="shared" si="9"/>
        <v/>
      </c>
      <c r="L236" t="str">
        <f>IF(ISBLANK(A236),"",_xlfn.XLOOKUP(A236,Exportado!C:C,Exportado!K:K,"N/A",0))</f>
        <v/>
      </c>
      <c r="O236" t="str">
        <f t="shared" si="10"/>
        <v/>
      </c>
      <c r="P236" t="str">
        <f t="shared" si="11"/>
        <v/>
      </c>
      <c r="Q236" s="14" t="str">
        <f>IF(ISBLANK(A236),"",_xlfn.XLOOKUP(A236,Exportado!C:C,Exportado!K:K,"N/A",0))</f>
        <v/>
      </c>
      <c r="R236" t="str">
        <f>IF(ISBLANK(A236),"",_xlfn.XLOOKUP(A236,Exportado!C:C,Exportado!K:K,"N/A",0))</f>
        <v/>
      </c>
    </row>
    <row r="237" spans="3:18" x14ac:dyDescent="0.25">
      <c r="C237" t="str">
        <f>IF(ISBLANK(A237),"",_xlfn.XLOOKUP(A237,Exportado!C:C,Exportado!#REF!,"N/A",0))</f>
        <v/>
      </c>
      <c r="D237" t="str">
        <f>IF(ISBLANK(A237),"",_xlfn.XLOOKUP(A237,Exportado!C:C,Exportado!F:F,"N/A",0))</f>
        <v/>
      </c>
      <c r="E237" t="str">
        <f>IF(ISBLANK(A237), "", INDEX(Exportado!B:B, MATCH(A237, Exportado!C:C, 0), 1))</f>
        <v/>
      </c>
      <c r="F237" t="str">
        <f>IF(ISBLANK(A237),"",_xlfn.XLOOKUP(A237,Exportado!C:C,Exportado!H:H,"N/A",0))</f>
        <v/>
      </c>
      <c r="G237" t="str">
        <f>IF(ISBLANK(A237),"",_xlfn.XLOOKUP(A237,Exportado!C:C,Exportado!N:N,"N/A",0))</f>
        <v/>
      </c>
      <c r="K237" t="str">
        <f t="shared" si="9"/>
        <v/>
      </c>
      <c r="L237" t="str">
        <f>IF(ISBLANK(A237),"",_xlfn.XLOOKUP(A237,Exportado!C:C,Exportado!K:K,"N/A",0))</f>
        <v/>
      </c>
      <c r="O237" t="str">
        <f t="shared" si="10"/>
        <v/>
      </c>
      <c r="P237" t="str">
        <f t="shared" si="11"/>
        <v/>
      </c>
      <c r="Q237" s="14" t="str">
        <f>IF(ISBLANK(A237),"",_xlfn.XLOOKUP(A237,Exportado!C:C,Exportado!K:K,"N/A",0))</f>
        <v/>
      </c>
      <c r="R237" t="str">
        <f>IF(ISBLANK(A237),"",_xlfn.XLOOKUP(A237,Exportado!C:C,Exportado!K:K,"N/A",0))</f>
        <v/>
      </c>
    </row>
    <row r="238" spans="3:18" x14ac:dyDescent="0.25">
      <c r="C238" t="str">
        <f>IF(ISBLANK(A238),"",_xlfn.XLOOKUP(A238,Exportado!C:C,Exportado!#REF!,"N/A",0))</f>
        <v/>
      </c>
      <c r="D238" t="str">
        <f>IF(ISBLANK(A238),"",_xlfn.XLOOKUP(A238,Exportado!C:C,Exportado!F:F,"N/A",0))</f>
        <v/>
      </c>
      <c r="E238" t="str">
        <f>IF(ISBLANK(A238), "", INDEX(Exportado!B:B, MATCH(A238, Exportado!C:C, 0), 1))</f>
        <v/>
      </c>
      <c r="F238" t="str">
        <f>IF(ISBLANK(A238),"",_xlfn.XLOOKUP(A238,Exportado!C:C,Exportado!H:H,"N/A",0))</f>
        <v/>
      </c>
      <c r="G238" t="str">
        <f>IF(ISBLANK(A238),"",_xlfn.XLOOKUP(A238,Exportado!C:C,Exportado!N:N,"N/A",0))</f>
        <v/>
      </c>
      <c r="K238" t="str">
        <f t="shared" si="9"/>
        <v/>
      </c>
      <c r="L238" t="str">
        <f>IF(ISBLANK(A238),"",_xlfn.XLOOKUP(A238,Exportado!C:C,Exportado!K:K,"N/A",0))</f>
        <v/>
      </c>
      <c r="O238" t="str">
        <f t="shared" si="10"/>
        <v/>
      </c>
      <c r="P238" t="str">
        <f t="shared" si="11"/>
        <v/>
      </c>
      <c r="Q238" s="14" t="str">
        <f>IF(ISBLANK(A238),"",_xlfn.XLOOKUP(A238,Exportado!C:C,Exportado!K:K,"N/A",0))</f>
        <v/>
      </c>
      <c r="R238" t="str">
        <f>IF(ISBLANK(A238),"",_xlfn.XLOOKUP(A238,Exportado!C:C,Exportado!K:K,"N/A",0))</f>
        <v/>
      </c>
    </row>
    <row r="239" spans="3:18" x14ac:dyDescent="0.25">
      <c r="C239" t="str">
        <f>IF(ISBLANK(A239),"",_xlfn.XLOOKUP(A239,Exportado!C:C,Exportado!#REF!,"N/A",0))</f>
        <v/>
      </c>
      <c r="D239" t="str">
        <f>IF(ISBLANK(A239),"",_xlfn.XLOOKUP(A239,Exportado!C:C,Exportado!F:F,"N/A",0))</f>
        <v/>
      </c>
      <c r="E239" t="str">
        <f>IF(ISBLANK(A239), "", INDEX(Exportado!B:B, MATCH(A239, Exportado!C:C, 0), 1))</f>
        <v/>
      </c>
      <c r="F239" t="str">
        <f>IF(ISBLANK(A239),"",_xlfn.XLOOKUP(A239,Exportado!C:C,Exportado!H:H,"N/A",0))</f>
        <v/>
      </c>
      <c r="G239" t="str">
        <f>IF(ISBLANK(A239),"",_xlfn.XLOOKUP(A239,Exportado!C:C,Exportado!N:N,"N/A",0))</f>
        <v/>
      </c>
      <c r="K239" t="str">
        <f t="shared" si="9"/>
        <v/>
      </c>
      <c r="L239" t="str">
        <f>IF(ISBLANK(A239),"",_xlfn.XLOOKUP(A239,Exportado!C:C,Exportado!K:K,"N/A",0))</f>
        <v/>
      </c>
      <c r="O239" t="str">
        <f t="shared" si="10"/>
        <v/>
      </c>
      <c r="P239" t="str">
        <f t="shared" si="11"/>
        <v/>
      </c>
      <c r="Q239" s="14" t="str">
        <f>IF(ISBLANK(A239),"",_xlfn.XLOOKUP(A239,Exportado!C:C,Exportado!K:K,"N/A",0))</f>
        <v/>
      </c>
      <c r="R239" t="str">
        <f>IF(ISBLANK(A239),"",_xlfn.XLOOKUP(A239,Exportado!C:C,Exportado!K:K,"N/A",0))</f>
        <v/>
      </c>
    </row>
    <row r="240" spans="3:18" x14ac:dyDescent="0.25">
      <c r="C240" t="str">
        <f>IF(ISBLANK(A240),"",_xlfn.XLOOKUP(A240,Exportado!C:C,Exportado!#REF!,"N/A",0))</f>
        <v/>
      </c>
      <c r="D240" t="str">
        <f>IF(ISBLANK(A240),"",_xlfn.XLOOKUP(A240,Exportado!C:C,Exportado!F:F,"N/A",0))</f>
        <v/>
      </c>
      <c r="E240" t="str">
        <f>IF(ISBLANK(A240), "", INDEX(Exportado!B:B, MATCH(A240, Exportado!C:C, 0), 1))</f>
        <v/>
      </c>
      <c r="F240" t="str">
        <f>IF(ISBLANK(A240),"",_xlfn.XLOOKUP(A240,Exportado!C:C,Exportado!H:H,"N/A",0))</f>
        <v/>
      </c>
      <c r="G240" t="str">
        <f>IF(ISBLANK(A240),"",_xlfn.XLOOKUP(A240,Exportado!C:C,Exportado!N:N,"N/A",0))</f>
        <v/>
      </c>
      <c r="K240" t="str">
        <f t="shared" si="9"/>
        <v/>
      </c>
      <c r="L240" t="str">
        <f>IF(ISBLANK(A240),"",_xlfn.XLOOKUP(A240,Exportado!C:C,Exportado!K:K,"N/A",0))</f>
        <v/>
      </c>
      <c r="O240" t="str">
        <f t="shared" si="10"/>
        <v/>
      </c>
      <c r="P240" t="str">
        <f t="shared" si="11"/>
        <v/>
      </c>
      <c r="Q240" s="14" t="str">
        <f>IF(ISBLANK(A240),"",_xlfn.XLOOKUP(A240,Exportado!C:C,Exportado!K:K,"N/A",0))</f>
        <v/>
      </c>
      <c r="R240" t="str">
        <f>IF(ISBLANK(A240),"",_xlfn.XLOOKUP(A240,Exportado!C:C,Exportado!K:K,"N/A",0))</f>
        <v/>
      </c>
    </row>
    <row r="241" spans="3:18" x14ac:dyDescent="0.25">
      <c r="C241" t="str">
        <f>IF(ISBLANK(A241),"",_xlfn.XLOOKUP(A241,Exportado!C:C,Exportado!#REF!,"N/A",0))</f>
        <v/>
      </c>
      <c r="D241" t="str">
        <f>IF(ISBLANK(A241),"",_xlfn.XLOOKUP(A241,Exportado!C:C,Exportado!F:F,"N/A",0))</f>
        <v/>
      </c>
      <c r="E241" t="str">
        <f>IF(ISBLANK(A241), "", INDEX(Exportado!B:B, MATCH(A241, Exportado!C:C, 0), 1))</f>
        <v/>
      </c>
      <c r="F241" t="str">
        <f>IF(ISBLANK(A241),"",_xlfn.XLOOKUP(A241,Exportado!C:C,Exportado!H:H,"N/A",0))</f>
        <v/>
      </c>
      <c r="G241" t="str">
        <f>IF(ISBLANK(A241),"",_xlfn.XLOOKUP(A241,Exportado!C:C,Exportado!N:N,"N/A",0))</f>
        <v/>
      </c>
      <c r="K241" t="str">
        <f t="shared" si="9"/>
        <v/>
      </c>
      <c r="L241" t="str">
        <f>IF(ISBLANK(A241),"",_xlfn.XLOOKUP(A241,Exportado!C:C,Exportado!K:K,"N/A",0))</f>
        <v/>
      </c>
      <c r="O241" t="str">
        <f t="shared" si="10"/>
        <v/>
      </c>
      <c r="P241" t="str">
        <f t="shared" si="11"/>
        <v/>
      </c>
      <c r="Q241" s="14" t="str">
        <f>IF(ISBLANK(A241),"",_xlfn.XLOOKUP(A241,Exportado!C:C,Exportado!K:K,"N/A",0))</f>
        <v/>
      </c>
      <c r="R241" t="str">
        <f>IF(ISBLANK(A241),"",_xlfn.XLOOKUP(A241,Exportado!C:C,Exportado!K:K,"N/A",0))</f>
        <v/>
      </c>
    </row>
    <row r="242" spans="3:18" x14ac:dyDescent="0.25">
      <c r="C242" t="str">
        <f>IF(ISBLANK(A242),"",_xlfn.XLOOKUP(A242,Exportado!C:C,Exportado!#REF!,"N/A",0))</f>
        <v/>
      </c>
      <c r="D242" t="str">
        <f>IF(ISBLANK(A242),"",_xlfn.XLOOKUP(A242,Exportado!C:C,Exportado!F:F,"N/A",0))</f>
        <v/>
      </c>
      <c r="E242" t="str">
        <f>IF(ISBLANK(A242), "", INDEX(Exportado!B:B, MATCH(A242, Exportado!C:C, 0), 1))</f>
        <v/>
      </c>
      <c r="F242" t="str">
        <f>IF(ISBLANK(A242),"",_xlfn.XLOOKUP(A242,Exportado!C:C,Exportado!H:H,"N/A",0))</f>
        <v/>
      </c>
      <c r="G242" t="str">
        <f>IF(ISBLANK(A242),"",_xlfn.XLOOKUP(A242,Exportado!C:C,Exportado!N:N,"N/A",0))</f>
        <v/>
      </c>
      <c r="K242" t="str">
        <f t="shared" si="9"/>
        <v/>
      </c>
      <c r="L242" t="str">
        <f>IF(ISBLANK(A242),"",_xlfn.XLOOKUP(A242,Exportado!C:C,Exportado!K:K,"N/A",0))</f>
        <v/>
      </c>
      <c r="O242" t="str">
        <f t="shared" si="10"/>
        <v/>
      </c>
      <c r="P242" t="str">
        <f t="shared" si="11"/>
        <v/>
      </c>
      <c r="Q242" s="14" t="str">
        <f>IF(ISBLANK(A242),"",_xlfn.XLOOKUP(A242,Exportado!C:C,Exportado!K:K,"N/A",0))</f>
        <v/>
      </c>
      <c r="R242" t="str">
        <f>IF(ISBLANK(A242),"",_xlfn.XLOOKUP(A242,Exportado!C:C,Exportado!K:K,"N/A",0))</f>
        <v/>
      </c>
    </row>
    <row r="243" spans="3:18" x14ac:dyDescent="0.25">
      <c r="C243" t="str">
        <f>IF(ISBLANK(A243),"",_xlfn.XLOOKUP(A243,Exportado!C:C,Exportado!#REF!,"N/A",0))</f>
        <v/>
      </c>
      <c r="D243" t="str">
        <f>IF(ISBLANK(A243),"",_xlfn.XLOOKUP(A243,Exportado!C:C,Exportado!F:F,"N/A",0))</f>
        <v/>
      </c>
      <c r="E243" t="str">
        <f>IF(ISBLANK(A243), "", INDEX(Exportado!B:B, MATCH(A243, Exportado!C:C, 0), 1))</f>
        <v/>
      </c>
      <c r="F243" t="str">
        <f>IF(ISBLANK(A243),"",_xlfn.XLOOKUP(A243,Exportado!C:C,Exportado!H:H,"N/A",0))</f>
        <v/>
      </c>
      <c r="G243" t="str">
        <f>IF(ISBLANK(A243),"",_xlfn.XLOOKUP(A243,Exportado!C:C,Exportado!N:N,"N/A",0))</f>
        <v/>
      </c>
      <c r="K243" t="str">
        <f t="shared" si="9"/>
        <v/>
      </c>
      <c r="L243" t="str">
        <f>IF(ISBLANK(A243),"",_xlfn.XLOOKUP(A243,Exportado!C:C,Exportado!K:K,"N/A",0))</f>
        <v/>
      </c>
      <c r="O243" t="str">
        <f t="shared" si="10"/>
        <v/>
      </c>
      <c r="P243" t="str">
        <f t="shared" si="11"/>
        <v/>
      </c>
      <c r="Q243" s="14" t="str">
        <f>IF(ISBLANK(A243),"",_xlfn.XLOOKUP(A243,Exportado!C:C,Exportado!K:K,"N/A",0))</f>
        <v/>
      </c>
      <c r="R243" t="str">
        <f>IF(ISBLANK(A243),"",_xlfn.XLOOKUP(A243,Exportado!C:C,Exportado!K:K,"N/A",0))</f>
        <v/>
      </c>
    </row>
    <row r="244" spans="3:18" x14ac:dyDescent="0.25">
      <c r="C244" t="str">
        <f>IF(ISBLANK(A244),"",_xlfn.XLOOKUP(A244,Exportado!C:C,Exportado!#REF!,"N/A",0))</f>
        <v/>
      </c>
      <c r="D244" t="str">
        <f>IF(ISBLANK(A244),"",_xlfn.XLOOKUP(A244,Exportado!C:C,Exportado!F:F,"N/A",0))</f>
        <v/>
      </c>
      <c r="E244" t="str">
        <f>IF(ISBLANK(A244), "", INDEX(Exportado!B:B, MATCH(A244, Exportado!C:C, 0), 1))</f>
        <v/>
      </c>
      <c r="F244" t="str">
        <f>IF(ISBLANK(A244),"",_xlfn.XLOOKUP(A244,Exportado!C:C,Exportado!H:H,"N/A",0))</f>
        <v/>
      </c>
      <c r="G244" t="str">
        <f>IF(ISBLANK(A244),"",_xlfn.XLOOKUP(A244,Exportado!C:C,Exportado!N:N,"N/A",0))</f>
        <v/>
      </c>
      <c r="K244" t="str">
        <f t="shared" si="9"/>
        <v/>
      </c>
      <c r="L244" t="str">
        <f>IF(ISBLANK(A244),"",_xlfn.XLOOKUP(A244,Exportado!C:C,Exportado!K:K,"N/A",0))</f>
        <v/>
      </c>
      <c r="O244" t="str">
        <f t="shared" si="10"/>
        <v/>
      </c>
      <c r="P244" t="str">
        <f t="shared" si="11"/>
        <v/>
      </c>
      <c r="Q244" s="14" t="str">
        <f>IF(ISBLANK(A244),"",_xlfn.XLOOKUP(A244,Exportado!C:C,Exportado!K:K,"N/A",0))</f>
        <v/>
      </c>
      <c r="R244" t="str">
        <f>IF(ISBLANK(A244),"",_xlfn.XLOOKUP(A244,Exportado!C:C,Exportado!K:K,"N/A",0))</f>
        <v/>
      </c>
    </row>
    <row r="245" spans="3:18" x14ac:dyDescent="0.25">
      <c r="C245" t="str">
        <f>IF(ISBLANK(A245),"",_xlfn.XLOOKUP(A245,Exportado!C:C,Exportado!#REF!,"N/A",0))</f>
        <v/>
      </c>
      <c r="D245" t="str">
        <f>IF(ISBLANK(A245),"",_xlfn.XLOOKUP(A245,Exportado!C:C,Exportado!F:F,"N/A",0))</f>
        <v/>
      </c>
      <c r="E245" t="str">
        <f>IF(ISBLANK(A245), "", INDEX(Exportado!B:B, MATCH(A245, Exportado!C:C, 0), 1))</f>
        <v/>
      </c>
      <c r="F245" t="str">
        <f>IF(ISBLANK(A245),"",_xlfn.XLOOKUP(A245,Exportado!C:C,Exportado!H:H,"N/A",0))</f>
        <v/>
      </c>
      <c r="G245" t="str">
        <f>IF(ISBLANK(A245),"",_xlfn.XLOOKUP(A245,Exportado!C:C,Exportado!N:N,"N/A",0))</f>
        <v/>
      </c>
      <c r="K245" t="str">
        <f t="shared" si="9"/>
        <v/>
      </c>
      <c r="L245" t="str">
        <f>IF(ISBLANK(A245),"",_xlfn.XLOOKUP(A245,Exportado!C:C,Exportado!K:K,"N/A",0))</f>
        <v/>
      </c>
      <c r="O245" t="str">
        <f t="shared" si="10"/>
        <v/>
      </c>
      <c r="P245" t="str">
        <f t="shared" si="11"/>
        <v/>
      </c>
      <c r="Q245" s="14" t="str">
        <f>IF(ISBLANK(A245),"",_xlfn.XLOOKUP(A245,Exportado!C:C,Exportado!K:K,"N/A",0))</f>
        <v/>
      </c>
      <c r="R245" t="str">
        <f>IF(ISBLANK(A245),"",_xlfn.XLOOKUP(A245,Exportado!C:C,Exportado!K:K,"N/A",0))</f>
        <v/>
      </c>
    </row>
    <row r="246" spans="3:18" x14ac:dyDescent="0.25">
      <c r="C246" t="str">
        <f>IF(ISBLANK(A246),"",_xlfn.XLOOKUP(A246,Exportado!C:C,Exportado!#REF!,"N/A",0))</f>
        <v/>
      </c>
      <c r="D246" t="str">
        <f>IF(ISBLANK(A246),"",_xlfn.XLOOKUP(A246,Exportado!C:C,Exportado!F:F,"N/A",0))</f>
        <v/>
      </c>
      <c r="E246" t="str">
        <f>IF(ISBLANK(A246), "", INDEX(Exportado!B:B, MATCH(A246, Exportado!C:C, 0), 1))</f>
        <v/>
      </c>
      <c r="F246" t="str">
        <f>IF(ISBLANK(A246),"",_xlfn.XLOOKUP(A246,Exportado!C:C,Exportado!H:H,"N/A",0))</f>
        <v/>
      </c>
      <c r="G246" t="str">
        <f>IF(ISBLANK(A246),"",_xlfn.XLOOKUP(A246,Exportado!C:C,Exportado!N:N,"N/A",0))</f>
        <v/>
      </c>
      <c r="K246" t="str">
        <f t="shared" si="9"/>
        <v/>
      </c>
      <c r="L246" t="str">
        <f>IF(ISBLANK(A246),"",_xlfn.XLOOKUP(A246,Exportado!C:C,Exportado!K:K,"N/A",0))</f>
        <v/>
      </c>
      <c r="O246" t="str">
        <f t="shared" si="10"/>
        <v/>
      </c>
      <c r="P246" t="str">
        <f t="shared" si="11"/>
        <v/>
      </c>
      <c r="Q246" s="14" t="str">
        <f>IF(ISBLANK(A246),"",_xlfn.XLOOKUP(A246,Exportado!C:C,Exportado!K:K,"N/A",0))</f>
        <v/>
      </c>
      <c r="R246" t="str">
        <f>IF(ISBLANK(A246),"",_xlfn.XLOOKUP(A246,Exportado!C:C,Exportado!K:K,"N/A",0))</f>
        <v/>
      </c>
    </row>
    <row r="247" spans="3:18" x14ac:dyDescent="0.25">
      <c r="C247" t="str">
        <f>IF(ISBLANK(A247),"",_xlfn.XLOOKUP(A247,Exportado!C:C,Exportado!#REF!,"N/A",0))</f>
        <v/>
      </c>
      <c r="D247" t="str">
        <f>IF(ISBLANK(A247),"",_xlfn.XLOOKUP(A247,Exportado!C:C,Exportado!F:F,"N/A",0))</f>
        <v/>
      </c>
      <c r="E247" t="str">
        <f>IF(ISBLANK(A247), "", INDEX(Exportado!B:B, MATCH(A247, Exportado!C:C, 0), 1))</f>
        <v/>
      </c>
      <c r="F247" t="str">
        <f>IF(ISBLANK(A247),"",_xlfn.XLOOKUP(A247,Exportado!C:C,Exportado!H:H,"N/A",0))</f>
        <v/>
      </c>
      <c r="G247" t="str">
        <f>IF(ISBLANK(A247),"",_xlfn.XLOOKUP(A247,Exportado!C:C,Exportado!N:N,"N/A",0))</f>
        <v/>
      </c>
      <c r="K247" t="str">
        <f t="shared" si="9"/>
        <v/>
      </c>
      <c r="L247" t="str">
        <f>IF(ISBLANK(A247),"",_xlfn.XLOOKUP(A247,Exportado!C:C,Exportado!K:K,"N/A",0))</f>
        <v/>
      </c>
      <c r="O247" t="str">
        <f t="shared" si="10"/>
        <v/>
      </c>
      <c r="P247" t="str">
        <f t="shared" si="11"/>
        <v/>
      </c>
      <c r="Q247" s="14" t="str">
        <f>IF(ISBLANK(A247),"",_xlfn.XLOOKUP(A247,Exportado!C:C,Exportado!K:K,"N/A",0))</f>
        <v/>
      </c>
      <c r="R247" t="str">
        <f>IF(ISBLANK(A247),"",_xlfn.XLOOKUP(A247,Exportado!C:C,Exportado!K:K,"N/A",0))</f>
        <v/>
      </c>
    </row>
    <row r="248" spans="3:18" x14ac:dyDescent="0.25">
      <c r="C248" t="str">
        <f>IF(ISBLANK(A248),"",_xlfn.XLOOKUP(A248,Exportado!C:C,Exportado!#REF!,"N/A",0))</f>
        <v/>
      </c>
      <c r="D248" t="str">
        <f>IF(ISBLANK(A248),"",_xlfn.XLOOKUP(A248,Exportado!C:C,Exportado!F:F,"N/A",0))</f>
        <v/>
      </c>
      <c r="E248" t="str">
        <f>IF(ISBLANK(A248), "", INDEX(Exportado!B:B, MATCH(A248, Exportado!C:C, 0), 1))</f>
        <v/>
      </c>
      <c r="F248" t="str">
        <f>IF(ISBLANK(A248),"",_xlfn.XLOOKUP(A248,Exportado!C:C,Exportado!H:H,"N/A",0))</f>
        <v/>
      </c>
      <c r="G248" t="str">
        <f>IF(ISBLANK(A248),"",_xlfn.XLOOKUP(A248,Exportado!C:C,Exportado!N:N,"N/A",0))</f>
        <v/>
      </c>
      <c r="K248" t="str">
        <f t="shared" si="9"/>
        <v/>
      </c>
      <c r="L248" t="str">
        <f>IF(ISBLANK(A248),"",_xlfn.XLOOKUP(A248,Exportado!C:C,Exportado!K:K,"N/A",0))</f>
        <v/>
      </c>
      <c r="O248" t="str">
        <f t="shared" si="10"/>
        <v/>
      </c>
      <c r="P248" t="str">
        <f t="shared" si="11"/>
        <v/>
      </c>
      <c r="Q248" s="14" t="str">
        <f>IF(ISBLANK(A248),"",_xlfn.XLOOKUP(A248,Exportado!C:C,Exportado!K:K,"N/A",0))</f>
        <v/>
      </c>
      <c r="R248" t="str">
        <f>IF(ISBLANK(A248),"",_xlfn.XLOOKUP(A248,Exportado!C:C,Exportado!K:K,"N/A",0))</f>
        <v/>
      </c>
    </row>
    <row r="249" spans="3:18" x14ac:dyDescent="0.25">
      <c r="C249" t="str">
        <f>IF(ISBLANK(A249),"",_xlfn.XLOOKUP(A249,Exportado!C:C,Exportado!#REF!,"N/A",0))</f>
        <v/>
      </c>
      <c r="D249" t="str">
        <f>IF(ISBLANK(A249),"",_xlfn.XLOOKUP(A249,Exportado!C:C,Exportado!F:F,"N/A",0))</f>
        <v/>
      </c>
      <c r="E249" t="str">
        <f>IF(ISBLANK(A249), "", INDEX(Exportado!B:B, MATCH(A249, Exportado!C:C, 0), 1))</f>
        <v/>
      </c>
      <c r="F249" t="str">
        <f>IF(ISBLANK(A249),"",_xlfn.XLOOKUP(A249,Exportado!C:C,Exportado!H:H,"N/A",0))</f>
        <v/>
      </c>
      <c r="G249" t="str">
        <f>IF(ISBLANK(A249),"",_xlfn.XLOOKUP(A249,Exportado!C:C,Exportado!N:N,"N/A",0))</f>
        <v/>
      </c>
      <c r="K249" t="str">
        <f t="shared" si="9"/>
        <v/>
      </c>
      <c r="L249" t="str">
        <f>IF(ISBLANK(A249),"",_xlfn.XLOOKUP(A249,Exportado!C:C,Exportado!K:K,"N/A",0))</f>
        <v/>
      </c>
      <c r="O249" t="str">
        <f t="shared" si="10"/>
        <v/>
      </c>
      <c r="P249" t="str">
        <f t="shared" si="11"/>
        <v/>
      </c>
      <c r="Q249" s="14" t="str">
        <f>IF(ISBLANK(A249),"",_xlfn.XLOOKUP(A249,Exportado!C:C,Exportado!K:K,"N/A",0))</f>
        <v/>
      </c>
      <c r="R249" t="str">
        <f>IF(ISBLANK(A249),"",_xlfn.XLOOKUP(A249,Exportado!C:C,Exportado!K:K,"N/A",0))</f>
        <v/>
      </c>
    </row>
    <row r="250" spans="3:18" x14ac:dyDescent="0.25">
      <c r="C250" t="str">
        <f>IF(ISBLANK(A250),"",_xlfn.XLOOKUP(A250,Exportado!C:C,Exportado!#REF!,"N/A",0))</f>
        <v/>
      </c>
      <c r="D250" t="str">
        <f>IF(ISBLANK(A250),"",_xlfn.XLOOKUP(A250,Exportado!C:C,Exportado!F:F,"N/A",0))</f>
        <v/>
      </c>
      <c r="E250" t="str">
        <f>IF(ISBLANK(A250), "", INDEX(Exportado!B:B, MATCH(A250, Exportado!C:C, 0), 1))</f>
        <v/>
      </c>
      <c r="F250" t="str">
        <f>IF(ISBLANK(A250),"",_xlfn.XLOOKUP(A250,Exportado!C:C,Exportado!H:H,"N/A",0))</f>
        <v/>
      </c>
      <c r="G250" t="str">
        <f>IF(ISBLANK(A250),"",_xlfn.XLOOKUP(A250,Exportado!C:C,Exportado!N:N,"N/A",0))</f>
        <v/>
      </c>
      <c r="K250" t="str">
        <f t="shared" si="9"/>
        <v/>
      </c>
      <c r="L250" t="str">
        <f>IF(ISBLANK(A250),"",_xlfn.XLOOKUP(A250,Exportado!C:C,Exportado!K:K,"N/A",0))</f>
        <v/>
      </c>
      <c r="O250" t="str">
        <f t="shared" si="10"/>
        <v/>
      </c>
      <c r="P250" t="str">
        <f t="shared" si="11"/>
        <v/>
      </c>
      <c r="Q250" s="14" t="str">
        <f>IF(ISBLANK(A250),"",_xlfn.XLOOKUP(A250,Exportado!C:C,Exportado!K:K,"N/A",0))</f>
        <v/>
      </c>
      <c r="R250" t="str">
        <f>IF(ISBLANK(A250),"",_xlfn.XLOOKUP(A250,Exportado!C:C,Exportado!K:K,"N/A",0))</f>
        <v/>
      </c>
    </row>
    <row r="251" spans="3:18" x14ac:dyDescent="0.25">
      <c r="C251" t="str">
        <f>IF(ISBLANK(A251),"",_xlfn.XLOOKUP(A251,Exportado!C:C,Exportado!#REF!,"N/A",0))</f>
        <v/>
      </c>
      <c r="D251" t="str">
        <f>IF(ISBLANK(A251),"",_xlfn.XLOOKUP(A251,Exportado!C:C,Exportado!F:F,"N/A",0))</f>
        <v/>
      </c>
      <c r="E251" t="str">
        <f>IF(ISBLANK(A251), "", INDEX(Exportado!B:B, MATCH(A251, Exportado!C:C, 0), 1))</f>
        <v/>
      </c>
      <c r="F251" t="str">
        <f>IF(ISBLANK(A251),"",_xlfn.XLOOKUP(A251,Exportado!C:C,Exportado!H:H,"N/A",0))</f>
        <v/>
      </c>
      <c r="G251" t="str">
        <f>IF(ISBLANK(A251),"",_xlfn.XLOOKUP(A251,Exportado!C:C,Exportado!N:N,"N/A",0))</f>
        <v/>
      </c>
      <c r="K251" t="str">
        <f t="shared" si="9"/>
        <v/>
      </c>
      <c r="L251" t="str">
        <f>IF(ISBLANK(A251),"",_xlfn.XLOOKUP(A251,Exportado!C:C,Exportado!K:K,"N/A",0))</f>
        <v/>
      </c>
      <c r="O251" t="str">
        <f t="shared" si="10"/>
        <v/>
      </c>
      <c r="P251" t="str">
        <f t="shared" si="11"/>
        <v/>
      </c>
      <c r="Q251" s="14" t="str">
        <f>IF(ISBLANK(A251),"",_xlfn.XLOOKUP(A251,Exportado!C:C,Exportado!K:K,"N/A",0))</f>
        <v/>
      </c>
      <c r="R251" t="str">
        <f>IF(ISBLANK(A251),"",_xlfn.XLOOKUP(A251,Exportado!C:C,Exportado!K:K,"N/A",0))</f>
        <v/>
      </c>
    </row>
    <row r="252" spans="3:18" x14ac:dyDescent="0.25">
      <c r="C252" t="str">
        <f>IF(ISBLANK(A252),"",_xlfn.XLOOKUP(A252,Exportado!C:C,Exportado!#REF!,"N/A",0))</f>
        <v/>
      </c>
      <c r="D252" t="str">
        <f>IF(ISBLANK(A252),"",_xlfn.XLOOKUP(A252,Exportado!C:C,Exportado!F:F,"N/A",0))</f>
        <v/>
      </c>
      <c r="E252" t="str">
        <f>IF(ISBLANK(A252), "", INDEX(Exportado!B:B, MATCH(A252, Exportado!C:C, 0), 1))</f>
        <v/>
      </c>
      <c r="F252" t="str">
        <f>IF(ISBLANK(A252),"",_xlfn.XLOOKUP(A252,Exportado!C:C,Exportado!H:H,"N/A",0))</f>
        <v/>
      </c>
      <c r="G252" t="str">
        <f>IF(ISBLANK(A252),"",_xlfn.XLOOKUP(A252,Exportado!C:C,Exportado!N:N,"N/A",0))</f>
        <v/>
      </c>
      <c r="K252" t="str">
        <f t="shared" si="9"/>
        <v/>
      </c>
      <c r="L252" t="str">
        <f>IF(ISBLANK(A252),"",_xlfn.XLOOKUP(A252,Exportado!C:C,Exportado!K:K,"N/A",0))</f>
        <v/>
      </c>
      <c r="O252" t="str">
        <f t="shared" si="10"/>
        <v/>
      </c>
      <c r="P252" t="str">
        <f t="shared" si="11"/>
        <v/>
      </c>
      <c r="Q252" s="14" t="str">
        <f>IF(ISBLANK(A252),"",_xlfn.XLOOKUP(A252,Exportado!C:C,Exportado!K:K,"N/A",0))</f>
        <v/>
      </c>
      <c r="R252" t="str">
        <f>IF(ISBLANK(A252),"",_xlfn.XLOOKUP(A252,Exportado!C:C,Exportado!K:K,"N/A",0))</f>
        <v/>
      </c>
    </row>
    <row r="253" spans="3:18" x14ac:dyDescent="0.25">
      <c r="C253" t="str">
        <f>IF(ISBLANK(A253),"",_xlfn.XLOOKUP(A253,Exportado!C:C,Exportado!#REF!,"N/A",0))</f>
        <v/>
      </c>
      <c r="D253" t="str">
        <f>IF(ISBLANK(A253),"",_xlfn.XLOOKUP(A253,Exportado!C:C,Exportado!F:F,"N/A",0))</f>
        <v/>
      </c>
      <c r="E253" t="str">
        <f>IF(ISBLANK(A253), "", INDEX(Exportado!B:B, MATCH(A253, Exportado!C:C, 0), 1))</f>
        <v/>
      </c>
      <c r="F253" t="str">
        <f>IF(ISBLANK(A253),"",_xlfn.XLOOKUP(A253,Exportado!C:C,Exportado!H:H,"N/A",0))</f>
        <v/>
      </c>
      <c r="G253" t="str">
        <f>IF(ISBLANK(A253),"",_xlfn.XLOOKUP(A253,Exportado!C:C,Exportado!N:N,"N/A",0))</f>
        <v/>
      </c>
      <c r="K253" t="str">
        <f t="shared" si="9"/>
        <v/>
      </c>
      <c r="L253" t="str">
        <f>IF(ISBLANK(A253),"",_xlfn.XLOOKUP(A253,Exportado!C:C,Exportado!K:K,"N/A",0))</f>
        <v/>
      </c>
      <c r="O253" t="str">
        <f t="shared" si="10"/>
        <v/>
      </c>
      <c r="P253" t="str">
        <f t="shared" si="11"/>
        <v/>
      </c>
      <c r="Q253" s="14" t="str">
        <f>IF(ISBLANK(A253),"",_xlfn.XLOOKUP(A253,Exportado!C:C,Exportado!K:K,"N/A",0))</f>
        <v/>
      </c>
      <c r="R253" t="str">
        <f>IF(ISBLANK(A253),"",_xlfn.XLOOKUP(A253,Exportado!C:C,Exportado!K:K,"N/A",0))</f>
        <v/>
      </c>
    </row>
    <row r="254" spans="3:18" x14ac:dyDescent="0.25">
      <c r="C254" t="str">
        <f>IF(ISBLANK(A254),"",_xlfn.XLOOKUP(A254,Exportado!C:C,Exportado!#REF!,"N/A",0))</f>
        <v/>
      </c>
      <c r="D254" t="str">
        <f>IF(ISBLANK(A254),"",_xlfn.XLOOKUP(A254,Exportado!C:C,Exportado!F:F,"N/A",0))</f>
        <v/>
      </c>
      <c r="E254" t="str">
        <f>IF(ISBLANK(A254), "", INDEX(Exportado!B:B, MATCH(A254, Exportado!C:C, 0), 1))</f>
        <v/>
      </c>
      <c r="F254" t="str">
        <f>IF(ISBLANK(A254),"",_xlfn.XLOOKUP(A254,Exportado!C:C,Exportado!H:H,"N/A",0))</f>
        <v/>
      </c>
      <c r="G254" t="str">
        <f>IF(ISBLANK(A254),"",_xlfn.XLOOKUP(A254,Exportado!C:C,Exportado!N:N,"N/A",0))</f>
        <v/>
      </c>
      <c r="K254" t="str">
        <f t="shared" si="9"/>
        <v/>
      </c>
      <c r="L254" t="str">
        <f>IF(ISBLANK(A254),"",_xlfn.XLOOKUP(A254,Exportado!C:C,Exportado!K:K,"N/A",0))</f>
        <v/>
      </c>
      <c r="O254" t="str">
        <f t="shared" si="10"/>
        <v/>
      </c>
      <c r="P254" t="str">
        <f t="shared" si="11"/>
        <v/>
      </c>
      <c r="Q254" s="14" t="str">
        <f>IF(ISBLANK(A254),"",_xlfn.XLOOKUP(A254,Exportado!C:C,Exportado!K:K,"N/A",0))</f>
        <v/>
      </c>
      <c r="R254" t="str">
        <f>IF(ISBLANK(A254),"",_xlfn.XLOOKUP(A254,Exportado!C:C,Exportado!K:K,"N/A",0))</f>
        <v/>
      </c>
    </row>
    <row r="255" spans="3:18" x14ac:dyDescent="0.25">
      <c r="C255" t="str">
        <f>IF(ISBLANK(A255),"",_xlfn.XLOOKUP(A255,Exportado!C:C,Exportado!#REF!,"N/A",0))</f>
        <v/>
      </c>
      <c r="D255" t="str">
        <f>IF(ISBLANK(A255),"",_xlfn.XLOOKUP(A255,Exportado!C:C,Exportado!F:F,"N/A",0))</f>
        <v/>
      </c>
      <c r="E255" t="str">
        <f>IF(ISBLANK(A255), "", INDEX(Exportado!B:B, MATCH(A255, Exportado!C:C, 0), 1))</f>
        <v/>
      </c>
      <c r="F255" t="str">
        <f>IF(ISBLANK(A255),"",_xlfn.XLOOKUP(A255,Exportado!C:C,Exportado!H:H,"N/A",0))</f>
        <v/>
      </c>
      <c r="G255" t="str">
        <f>IF(ISBLANK(A255),"",_xlfn.XLOOKUP(A255,Exportado!C:C,Exportado!N:N,"N/A",0))</f>
        <v/>
      </c>
      <c r="K255" t="str">
        <f t="shared" si="9"/>
        <v/>
      </c>
      <c r="L255" t="str">
        <f>IF(ISBLANK(A255),"",_xlfn.XLOOKUP(A255,Exportado!C:C,Exportado!K:K,"N/A",0))</f>
        <v/>
      </c>
      <c r="O255" t="str">
        <f t="shared" si="10"/>
        <v/>
      </c>
      <c r="P255" t="str">
        <f t="shared" si="11"/>
        <v/>
      </c>
      <c r="Q255" s="14" t="str">
        <f>IF(ISBLANK(A255),"",_xlfn.XLOOKUP(A255,Exportado!C:C,Exportado!K:K,"N/A",0))</f>
        <v/>
      </c>
      <c r="R255" t="str">
        <f>IF(ISBLANK(A255),"",_xlfn.XLOOKUP(A255,Exportado!C:C,Exportado!K:K,"N/A",0))</f>
        <v/>
      </c>
    </row>
    <row r="256" spans="3:18" x14ac:dyDescent="0.25">
      <c r="C256" t="str">
        <f>IF(ISBLANK(A256),"",_xlfn.XLOOKUP(A256,Exportado!C:C,Exportado!#REF!,"N/A",0))</f>
        <v/>
      </c>
      <c r="D256" t="str">
        <f>IF(ISBLANK(A256),"",_xlfn.XLOOKUP(A256,Exportado!C:C,Exportado!F:F,"N/A",0))</f>
        <v/>
      </c>
      <c r="E256" t="str">
        <f>IF(ISBLANK(A256), "", INDEX(Exportado!B:B, MATCH(A256, Exportado!C:C, 0), 1))</f>
        <v/>
      </c>
      <c r="F256" t="str">
        <f>IF(ISBLANK(A256),"",_xlfn.XLOOKUP(A256,Exportado!C:C,Exportado!H:H,"N/A",0))</f>
        <v/>
      </c>
      <c r="G256" t="str">
        <f>IF(ISBLANK(A256),"",_xlfn.XLOOKUP(A256,Exportado!C:C,Exportado!N:N,"N/A",0))</f>
        <v/>
      </c>
      <c r="K256" t="str">
        <f t="shared" si="9"/>
        <v/>
      </c>
      <c r="L256" t="str">
        <f>IF(ISBLANK(A256),"",_xlfn.XLOOKUP(A256,Exportado!C:C,Exportado!K:K,"N/A",0))</f>
        <v/>
      </c>
      <c r="O256" t="str">
        <f t="shared" si="10"/>
        <v/>
      </c>
      <c r="P256" t="str">
        <f t="shared" si="11"/>
        <v/>
      </c>
      <c r="Q256" s="14" t="str">
        <f>IF(ISBLANK(A256),"",_xlfn.XLOOKUP(A256,Exportado!C:C,Exportado!K:K,"N/A",0))</f>
        <v/>
      </c>
      <c r="R256" t="str">
        <f>IF(ISBLANK(A256),"",_xlfn.XLOOKUP(A256,Exportado!C:C,Exportado!K:K,"N/A",0))</f>
        <v/>
      </c>
    </row>
    <row r="257" spans="3:18" x14ac:dyDescent="0.25">
      <c r="C257" t="str">
        <f>IF(ISBLANK(A257),"",_xlfn.XLOOKUP(A257,Exportado!C:C,Exportado!#REF!,"N/A",0))</f>
        <v/>
      </c>
      <c r="D257" t="str">
        <f>IF(ISBLANK(A257),"",_xlfn.XLOOKUP(A257,Exportado!C:C,Exportado!F:F,"N/A",0))</f>
        <v/>
      </c>
      <c r="E257" t="str">
        <f>IF(ISBLANK(A257), "", INDEX(Exportado!B:B, MATCH(A257, Exportado!C:C, 0), 1))</f>
        <v/>
      </c>
      <c r="F257" t="str">
        <f>IF(ISBLANK(A257),"",_xlfn.XLOOKUP(A257,Exportado!C:C,Exportado!H:H,"N/A",0))</f>
        <v/>
      </c>
      <c r="G257" t="str">
        <f>IF(ISBLANK(A257),"",_xlfn.XLOOKUP(A257,Exportado!C:C,Exportado!N:N,"N/A",0))</f>
        <v/>
      </c>
      <c r="K257" t="str">
        <f t="shared" si="9"/>
        <v/>
      </c>
      <c r="L257" t="str">
        <f>IF(ISBLANK(A257),"",_xlfn.XLOOKUP(A257,Exportado!C:C,Exportado!K:K,"N/A",0))</f>
        <v/>
      </c>
      <c r="O257" t="str">
        <f t="shared" si="10"/>
        <v/>
      </c>
      <c r="P257" t="str">
        <f t="shared" si="11"/>
        <v/>
      </c>
      <c r="Q257" s="14" t="str">
        <f>IF(ISBLANK(A257),"",_xlfn.XLOOKUP(A257,Exportado!C:C,Exportado!K:K,"N/A",0))</f>
        <v/>
      </c>
      <c r="R257" t="str">
        <f>IF(ISBLANK(A257),"",_xlfn.XLOOKUP(A257,Exportado!C:C,Exportado!K:K,"N/A",0))</f>
        <v/>
      </c>
    </row>
    <row r="258" spans="3:18" x14ac:dyDescent="0.25">
      <c r="C258" t="str">
        <f>IF(ISBLANK(A258),"",_xlfn.XLOOKUP(A258,Exportado!C:C,Exportado!#REF!,"N/A",0))</f>
        <v/>
      </c>
      <c r="D258" t="str">
        <f>IF(ISBLANK(A258),"",_xlfn.XLOOKUP(A258,Exportado!C:C,Exportado!F:F,"N/A",0))</f>
        <v/>
      </c>
      <c r="E258" t="str">
        <f>IF(ISBLANK(A258), "", INDEX(Exportado!B:B, MATCH(A258, Exportado!C:C, 0), 1))</f>
        <v/>
      </c>
      <c r="F258" t="str">
        <f>IF(ISBLANK(A258),"",_xlfn.XLOOKUP(A258,Exportado!C:C,Exportado!H:H,"N/A",0))</f>
        <v/>
      </c>
      <c r="G258" t="str">
        <f>IF(ISBLANK(A258),"",_xlfn.XLOOKUP(A258,Exportado!C:C,Exportado!N:N,"N/A",0))</f>
        <v/>
      </c>
      <c r="K258" t="str">
        <f t="shared" si="9"/>
        <v/>
      </c>
      <c r="L258" t="str">
        <f>IF(ISBLANK(A258),"",_xlfn.XLOOKUP(A258,Exportado!C:C,Exportado!K:K,"N/A",0))</f>
        <v/>
      </c>
      <c r="O258" t="str">
        <f t="shared" si="10"/>
        <v/>
      </c>
      <c r="P258" t="str">
        <f t="shared" si="11"/>
        <v/>
      </c>
      <c r="Q258" s="14" t="str">
        <f>IF(ISBLANK(A258),"",_xlfn.XLOOKUP(A258,Exportado!C:C,Exportado!K:K,"N/A",0))</f>
        <v/>
      </c>
      <c r="R258" t="str">
        <f>IF(ISBLANK(A258),"",_xlfn.XLOOKUP(A258,Exportado!C:C,Exportado!K:K,"N/A",0))</f>
        <v/>
      </c>
    </row>
    <row r="259" spans="3:18" x14ac:dyDescent="0.25">
      <c r="C259" t="str">
        <f>IF(ISBLANK(A259),"",_xlfn.XLOOKUP(A259,Exportado!C:C,Exportado!#REF!,"N/A",0))</f>
        <v/>
      </c>
      <c r="D259" t="str">
        <f>IF(ISBLANK(A259),"",_xlfn.XLOOKUP(A259,Exportado!C:C,Exportado!F:F,"N/A",0))</f>
        <v/>
      </c>
      <c r="E259" t="str">
        <f>IF(ISBLANK(A259), "", INDEX(Exportado!B:B, MATCH(A259, Exportado!C:C, 0), 1))</f>
        <v/>
      </c>
      <c r="F259" t="str">
        <f>IF(ISBLANK(A259),"",_xlfn.XLOOKUP(A259,Exportado!C:C,Exportado!H:H,"N/A",0))</f>
        <v/>
      </c>
      <c r="G259" t="str">
        <f>IF(ISBLANK(A259),"",_xlfn.XLOOKUP(A259,Exportado!C:C,Exportado!N:N,"N/A",0))</f>
        <v/>
      </c>
      <c r="K259" t="str">
        <f t="shared" ref="K259:K322" si="12">IF(ISBLANK(H259),"",SUM(H259:J259))</f>
        <v/>
      </c>
      <c r="L259" t="str">
        <f>IF(ISBLANK(A259),"",_xlfn.XLOOKUP(A259,Exportado!C:C,Exportado!K:K,"N/A",0))</f>
        <v/>
      </c>
      <c r="O259" t="str">
        <f t="shared" ref="O259:O322" si="13">IF(ISBLANK(I259),"",I259-L259)</f>
        <v/>
      </c>
      <c r="P259" t="str">
        <f t="shared" ref="P259:P322" si="14">IF(ISBLANK(J259),"",J259-M259)</f>
        <v/>
      </c>
      <c r="Q259" s="14" t="str">
        <f>IF(ISBLANK(A259),"",_xlfn.XLOOKUP(A259,Exportado!C:C,Exportado!K:K,"N/A",0))</f>
        <v/>
      </c>
      <c r="R259" t="str">
        <f>IF(ISBLANK(A259),"",_xlfn.XLOOKUP(A259,Exportado!C:C,Exportado!K:K,"N/A",0))</f>
        <v/>
      </c>
    </row>
    <row r="260" spans="3:18" x14ac:dyDescent="0.25">
      <c r="C260" t="str">
        <f>IF(ISBLANK(A260),"",_xlfn.XLOOKUP(A260,Exportado!C:C,Exportado!#REF!,"N/A",0))</f>
        <v/>
      </c>
      <c r="D260" t="str">
        <f>IF(ISBLANK(A260),"",_xlfn.XLOOKUP(A260,Exportado!C:C,Exportado!F:F,"N/A",0))</f>
        <v/>
      </c>
      <c r="E260" t="str">
        <f>IF(ISBLANK(A260), "", INDEX(Exportado!B:B, MATCH(A260, Exportado!C:C, 0), 1))</f>
        <v/>
      </c>
      <c r="F260" t="str">
        <f>IF(ISBLANK(A260),"",_xlfn.XLOOKUP(A260,Exportado!C:C,Exportado!H:H,"N/A",0))</f>
        <v/>
      </c>
      <c r="G260" t="str">
        <f>IF(ISBLANK(A260),"",_xlfn.XLOOKUP(A260,Exportado!C:C,Exportado!N:N,"N/A",0))</f>
        <v/>
      </c>
      <c r="K260" t="str">
        <f t="shared" si="12"/>
        <v/>
      </c>
      <c r="L260" t="str">
        <f>IF(ISBLANK(A260),"",_xlfn.XLOOKUP(A260,Exportado!C:C,Exportado!K:K,"N/A",0))</f>
        <v/>
      </c>
      <c r="O260" t="str">
        <f t="shared" si="13"/>
        <v/>
      </c>
      <c r="P260" t="str">
        <f t="shared" si="14"/>
        <v/>
      </c>
      <c r="Q260" s="14" t="str">
        <f>IF(ISBLANK(A260),"",_xlfn.XLOOKUP(A260,Exportado!C:C,Exportado!K:K,"N/A",0))</f>
        <v/>
      </c>
      <c r="R260" t="str">
        <f>IF(ISBLANK(A260),"",_xlfn.XLOOKUP(A260,Exportado!C:C,Exportado!K:K,"N/A",0))</f>
        <v/>
      </c>
    </row>
    <row r="261" spans="3:18" x14ac:dyDescent="0.25">
      <c r="C261" t="str">
        <f>IF(ISBLANK(A261),"",_xlfn.XLOOKUP(A261,Exportado!C:C,Exportado!#REF!,"N/A",0))</f>
        <v/>
      </c>
      <c r="D261" t="str">
        <f>IF(ISBLANK(A261),"",_xlfn.XLOOKUP(A261,Exportado!C:C,Exportado!F:F,"N/A",0))</f>
        <v/>
      </c>
      <c r="E261" t="str">
        <f>IF(ISBLANK(A261), "", INDEX(Exportado!B:B, MATCH(A261, Exportado!C:C, 0), 1))</f>
        <v/>
      </c>
      <c r="F261" t="str">
        <f>IF(ISBLANK(A261),"",_xlfn.XLOOKUP(A261,Exportado!C:C,Exportado!H:H,"N/A",0))</f>
        <v/>
      </c>
      <c r="G261" t="str">
        <f>IF(ISBLANK(A261),"",_xlfn.XLOOKUP(A261,Exportado!C:C,Exportado!N:N,"N/A",0))</f>
        <v/>
      </c>
      <c r="K261" t="str">
        <f t="shared" si="12"/>
        <v/>
      </c>
      <c r="L261" t="str">
        <f>IF(ISBLANK(A261),"",_xlfn.XLOOKUP(A261,Exportado!C:C,Exportado!K:K,"N/A",0))</f>
        <v/>
      </c>
      <c r="O261" t="str">
        <f t="shared" si="13"/>
        <v/>
      </c>
      <c r="P261" t="str">
        <f t="shared" si="14"/>
        <v/>
      </c>
      <c r="Q261" s="14" t="str">
        <f>IF(ISBLANK(A261),"",_xlfn.XLOOKUP(A261,Exportado!C:C,Exportado!K:K,"N/A",0))</f>
        <v/>
      </c>
      <c r="R261" t="str">
        <f>IF(ISBLANK(A261),"",_xlfn.XLOOKUP(A261,Exportado!C:C,Exportado!K:K,"N/A",0))</f>
        <v/>
      </c>
    </row>
    <row r="262" spans="3:18" x14ac:dyDescent="0.25">
      <c r="C262" t="str">
        <f>IF(ISBLANK(A262),"",_xlfn.XLOOKUP(A262,Exportado!C:C,Exportado!#REF!,"N/A",0))</f>
        <v/>
      </c>
      <c r="D262" t="str">
        <f>IF(ISBLANK(A262),"",_xlfn.XLOOKUP(A262,Exportado!C:C,Exportado!F:F,"N/A",0))</f>
        <v/>
      </c>
      <c r="E262" t="str">
        <f>IF(ISBLANK(A262), "", INDEX(Exportado!B:B, MATCH(A262, Exportado!C:C, 0), 1))</f>
        <v/>
      </c>
      <c r="F262" t="str">
        <f>IF(ISBLANK(A262),"",_xlfn.XLOOKUP(A262,Exportado!C:C,Exportado!H:H,"N/A",0))</f>
        <v/>
      </c>
      <c r="G262" t="str">
        <f>IF(ISBLANK(A262),"",_xlfn.XLOOKUP(A262,Exportado!C:C,Exportado!N:N,"N/A",0))</f>
        <v/>
      </c>
      <c r="K262" t="str">
        <f t="shared" si="12"/>
        <v/>
      </c>
      <c r="L262" t="str">
        <f>IF(ISBLANK(A262),"",_xlfn.XLOOKUP(A262,Exportado!C:C,Exportado!K:K,"N/A",0))</f>
        <v/>
      </c>
      <c r="O262" t="str">
        <f t="shared" si="13"/>
        <v/>
      </c>
      <c r="P262" t="str">
        <f t="shared" si="14"/>
        <v/>
      </c>
      <c r="Q262" s="14" t="str">
        <f>IF(ISBLANK(A262),"",_xlfn.XLOOKUP(A262,Exportado!C:C,Exportado!K:K,"N/A",0))</f>
        <v/>
      </c>
      <c r="R262" t="str">
        <f>IF(ISBLANK(A262),"",_xlfn.XLOOKUP(A262,Exportado!C:C,Exportado!K:K,"N/A",0))</f>
        <v/>
      </c>
    </row>
    <row r="263" spans="3:18" x14ac:dyDescent="0.25">
      <c r="C263" t="str">
        <f>IF(ISBLANK(A263),"",_xlfn.XLOOKUP(A263,Exportado!C:C,Exportado!#REF!,"N/A",0))</f>
        <v/>
      </c>
      <c r="D263" t="str">
        <f>IF(ISBLANK(A263),"",_xlfn.XLOOKUP(A263,Exportado!C:C,Exportado!F:F,"N/A",0))</f>
        <v/>
      </c>
      <c r="E263" t="str">
        <f>IF(ISBLANK(A263), "", INDEX(Exportado!B:B, MATCH(A263, Exportado!C:C, 0), 1))</f>
        <v/>
      </c>
      <c r="F263" t="str">
        <f>IF(ISBLANK(A263),"",_xlfn.XLOOKUP(A263,Exportado!C:C,Exportado!H:H,"N/A",0))</f>
        <v/>
      </c>
      <c r="G263" t="str">
        <f>IF(ISBLANK(A263),"",_xlfn.XLOOKUP(A263,Exportado!C:C,Exportado!N:N,"N/A",0))</f>
        <v/>
      </c>
      <c r="K263" t="str">
        <f t="shared" si="12"/>
        <v/>
      </c>
      <c r="L263" t="str">
        <f>IF(ISBLANK(A263),"",_xlfn.XLOOKUP(A263,Exportado!C:C,Exportado!K:K,"N/A",0))</f>
        <v/>
      </c>
      <c r="O263" t="str">
        <f t="shared" si="13"/>
        <v/>
      </c>
      <c r="P263" t="str">
        <f t="shared" si="14"/>
        <v/>
      </c>
      <c r="Q263" s="14" t="str">
        <f>IF(ISBLANK(A263),"",_xlfn.XLOOKUP(A263,Exportado!C:C,Exportado!K:K,"N/A",0))</f>
        <v/>
      </c>
      <c r="R263" t="str">
        <f>IF(ISBLANK(A263),"",_xlfn.XLOOKUP(A263,Exportado!C:C,Exportado!K:K,"N/A",0))</f>
        <v/>
      </c>
    </row>
    <row r="264" spans="3:18" x14ac:dyDescent="0.25">
      <c r="C264" t="str">
        <f>IF(ISBLANK(A264),"",_xlfn.XLOOKUP(A264,Exportado!C:C,Exportado!#REF!,"N/A",0))</f>
        <v/>
      </c>
      <c r="D264" t="str">
        <f>IF(ISBLANK(A264),"",_xlfn.XLOOKUP(A264,Exportado!C:C,Exportado!F:F,"N/A",0))</f>
        <v/>
      </c>
      <c r="E264" t="str">
        <f>IF(ISBLANK(A264), "", INDEX(Exportado!B:B, MATCH(A264, Exportado!C:C, 0), 1))</f>
        <v/>
      </c>
      <c r="F264" t="str">
        <f>IF(ISBLANK(A264),"",_xlfn.XLOOKUP(A264,Exportado!C:C,Exportado!H:H,"N/A",0))</f>
        <v/>
      </c>
      <c r="G264" t="str">
        <f>IF(ISBLANK(A264),"",_xlfn.XLOOKUP(A264,Exportado!C:C,Exportado!N:N,"N/A",0))</f>
        <v/>
      </c>
      <c r="K264" t="str">
        <f t="shared" si="12"/>
        <v/>
      </c>
      <c r="L264" t="str">
        <f>IF(ISBLANK(A264),"",_xlfn.XLOOKUP(A264,Exportado!C:C,Exportado!K:K,"N/A",0))</f>
        <v/>
      </c>
      <c r="O264" t="str">
        <f t="shared" si="13"/>
        <v/>
      </c>
      <c r="P264" t="str">
        <f t="shared" si="14"/>
        <v/>
      </c>
      <c r="Q264" s="14" t="str">
        <f>IF(ISBLANK(A264),"",_xlfn.XLOOKUP(A264,Exportado!C:C,Exportado!K:K,"N/A",0))</f>
        <v/>
      </c>
      <c r="R264" t="str">
        <f>IF(ISBLANK(A264),"",_xlfn.XLOOKUP(A264,Exportado!C:C,Exportado!K:K,"N/A",0))</f>
        <v/>
      </c>
    </row>
    <row r="265" spans="3:18" x14ac:dyDescent="0.25">
      <c r="C265" t="str">
        <f>IF(ISBLANK(A265),"",_xlfn.XLOOKUP(A265,Exportado!C:C,Exportado!#REF!,"N/A",0))</f>
        <v/>
      </c>
      <c r="D265" t="str">
        <f>IF(ISBLANK(A265),"",_xlfn.XLOOKUP(A265,Exportado!C:C,Exportado!F:F,"N/A",0))</f>
        <v/>
      </c>
      <c r="E265" t="str">
        <f>IF(ISBLANK(A265), "", INDEX(Exportado!B:B, MATCH(A265, Exportado!C:C, 0), 1))</f>
        <v/>
      </c>
      <c r="F265" t="str">
        <f>IF(ISBLANK(A265),"",_xlfn.XLOOKUP(A265,Exportado!C:C,Exportado!H:H,"N/A",0))</f>
        <v/>
      </c>
      <c r="G265" t="str">
        <f>IF(ISBLANK(A265),"",_xlfn.XLOOKUP(A265,Exportado!C:C,Exportado!N:N,"N/A",0))</f>
        <v/>
      </c>
      <c r="K265" t="str">
        <f t="shared" si="12"/>
        <v/>
      </c>
      <c r="L265" t="str">
        <f>IF(ISBLANK(A265),"",_xlfn.XLOOKUP(A265,Exportado!C:C,Exportado!K:K,"N/A",0))</f>
        <v/>
      </c>
      <c r="O265" t="str">
        <f t="shared" si="13"/>
        <v/>
      </c>
      <c r="P265" t="str">
        <f t="shared" si="14"/>
        <v/>
      </c>
      <c r="Q265" s="14" t="str">
        <f>IF(ISBLANK(A265),"",_xlfn.XLOOKUP(A265,Exportado!C:C,Exportado!K:K,"N/A",0))</f>
        <v/>
      </c>
      <c r="R265" t="str">
        <f>IF(ISBLANK(A265),"",_xlfn.XLOOKUP(A265,Exportado!C:C,Exportado!K:K,"N/A",0))</f>
        <v/>
      </c>
    </row>
    <row r="266" spans="3:18" x14ac:dyDescent="0.25">
      <c r="C266" t="str">
        <f>IF(ISBLANK(A266),"",_xlfn.XLOOKUP(A266,Exportado!C:C,Exportado!#REF!,"N/A",0))</f>
        <v/>
      </c>
      <c r="D266" t="str">
        <f>IF(ISBLANK(A266),"",_xlfn.XLOOKUP(A266,Exportado!C:C,Exportado!F:F,"N/A",0))</f>
        <v/>
      </c>
      <c r="E266" t="str">
        <f>IF(ISBLANK(A266), "", INDEX(Exportado!B:B, MATCH(A266, Exportado!C:C, 0), 1))</f>
        <v/>
      </c>
      <c r="F266" t="str">
        <f>IF(ISBLANK(A266),"",_xlfn.XLOOKUP(A266,Exportado!C:C,Exportado!H:H,"N/A",0))</f>
        <v/>
      </c>
      <c r="G266" t="str">
        <f>IF(ISBLANK(A266),"",_xlfn.XLOOKUP(A266,Exportado!C:C,Exportado!N:N,"N/A",0))</f>
        <v/>
      </c>
      <c r="K266" t="str">
        <f t="shared" si="12"/>
        <v/>
      </c>
      <c r="L266" t="str">
        <f>IF(ISBLANK(A266),"",_xlfn.XLOOKUP(A266,Exportado!C:C,Exportado!K:K,"N/A",0))</f>
        <v/>
      </c>
      <c r="O266" t="str">
        <f t="shared" si="13"/>
        <v/>
      </c>
      <c r="P266" t="str">
        <f t="shared" si="14"/>
        <v/>
      </c>
      <c r="Q266" s="14" t="str">
        <f>IF(ISBLANK(A266),"",_xlfn.XLOOKUP(A266,Exportado!C:C,Exportado!K:K,"N/A",0))</f>
        <v/>
      </c>
      <c r="R266" t="str">
        <f>IF(ISBLANK(A266),"",_xlfn.XLOOKUP(A266,Exportado!C:C,Exportado!K:K,"N/A",0))</f>
        <v/>
      </c>
    </row>
    <row r="267" spans="3:18" x14ac:dyDescent="0.25">
      <c r="C267" t="str">
        <f>IF(ISBLANK(A267),"",_xlfn.XLOOKUP(A267,Exportado!C:C,Exportado!#REF!,"N/A",0))</f>
        <v/>
      </c>
      <c r="D267" t="str">
        <f>IF(ISBLANK(A267),"",_xlfn.XLOOKUP(A267,Exportado!C:C,Exportado!F:F,"N/A",0))</f>
        <v/>
      </c>
      <c r="E267" t="str">
        <f>IF(ISBLANK(A267), "", INDEX(Exportado!B:B, MATCH(A267, Exportado!C:C, 0), 1))</f>
        <v/>
      </c>
      <c r="F267" t="str">
        <f>IF(ISBLANK(A267),"",_xlfn.XLOOKUP(A267,Exportado!C:C,Exportado!H:H,"N/A",0))</f>
        <v/>
      </c>
      <c r="G267" t="str">
        <f>IF(ISBLANK(A267),"",_xlfn.XLOOKUP(A267,Exportado!C:C,Exportado!N:N,"N/A",0))</f>
        <v/>
      </c>
      <c r="K267" t="str">
        <f t="shared" si="12"/>
        <v/>
      </c>
      <c r="L267" t="str">
        <f>IF(ISBLANK(A267),"",_xlfn.XLOOKUP(A267,Exportado!C:C,Exportado!K:K,"N/A",0))</f>
        <v/>
      </c>
      <c r="O267" t="str">
        <f t="shared" si="13"/>
        <v/>
      </c>
      <c r="P267" t="str">
        <f t="shared" si="14"/>
        <v/>
      </c>
      <c r="Q267" s="14" t="str">
        <f>IF(ISBLANK(A267),"",_xlfn.XLOOKUP(A267,Exportado!C:C,Exportado!K:K,"N/A",0))</f>
        <v/>
      </c>
      <c r="R267" t="str">
        <f>IF(ISBLANK(A267),"",_xlfn.XLOOKUP(A267,Exportado!C:C,Exportado!K:K,"N/A",0))</f>
        <v/>
      </c>
    </row>
    <row r="268" spans="3:18" x14ac:dyDescent="0.25">
      <c r="C268" t="str">
        <f>IF(ISBLANK(A268),"",_xlfn.XLOOKUP(A268,Exportado!C:C,Exportado!#REF!,"N/A",0))</f>
        <v/>
      </c>
      <c r="D268" t="str">
        <f>IF(ISBLANK(A268),"",_xlfn.XLOOKUP(A268,Exportado!C:C,Exportado!F:F,"N/A",0))</f>
        <v/>
      </c>
      <c r="E268" t="str">
        <f>IF(ISBLANK(A268), "", INDEX(Exportado!B:B, MATCH(A268, Exportado!C:C, 0), 1))</f>
        <v/>
      </c>
      <c r="F268" t="str">
        <f>IF(ISBLANK(A268),"",_xlfn.XLOOKUP(A268,Exportado!C:C,Exportado!H:H,"N/A",0))</f>
        <v/>
      </c>
      <c r="G268" t="str">
        <f>IF(ISBLANK(A268),"",_xlfn.XLOOKUP(A268,Exportado!C:C,Exportado!N:N,"N/A",0))</f>
        <v/>
      </c>
      <c r="K268" t="str">
        <f t="shared" si="12"/>
        <v/>
      </c>
      <c r="L268" t="str">
        <f>IF(ISBLANK(A268),"",_xlfn.XLOOKUP(A268,Exportado!C:C,Exportado!K:K,"N/A",0))</f>
        <v/>
      </c>
      <c r="O268" t="str">
        <f t="shared" si="13"/>
        <v/>
      </c>
      <c r="P268" t="str">
        <f t="shared" si="14"/>
        <v/>
      </c>
      <c r="Q268" s="14" t="str">
        <f>IF(ISBLANK(A268),"",_xlfn.XLOOKUP(A268,Exportado!C:C,Exportado!K:K,"N/A",0))</f>
        <v/>
      </c>
      <c r="R268" t="str">
        <f>IF(ISBLANK(A268),"",_xlfn.XLOOKUP(A268,Exportado!C:C,Exportado!K:K,"N/A",0))</f>
        <v/>
      </c>
    </row>
    <row r="269" spans="3:18" x14ac:dyDescent="0.25">
      <c r="C269" t="str">
        <f>IF(ISBLANK(A269),"",_xlfn.XLOOKUP(A269,Exportado!C:C,Exportado!#REF!,"N/A",0))</f>
        <v/>
      </c>
      <c r="D269" t="str">
        <f>IF(ISBLANK(A269),"",_xlfn.XLOOKUP(A269,Exportado!C:C,Exportado!F:F,"N/A",0))</f>
        <v/>
      </c>
      <c r="E269" t="str">
        <f>IF(ISBLANK(A269), "", INDEX(Exportado!B:B, MATCH(A269, Exportado!C:C, 0), 1))</f>
        <v/>
      </c>
      <c r="F269" t="str">
        <f>IF(ISBLANK(A269),"",_xlfn.XLOOKUP(A269,Exportado!C:C,Exportado!H:H,"N/A",0))</f>
        <v/>
      </c>
      <c r="G269" t="str">
        <f>IF(ISBLANK(A269),"",_xlfn.XLOOKUP(A269,Exportado!C:C,Exportado!N:N,"N/A",0))</f>
        <v/>
      </c>
      <c r="K269" t="str">
        <f t="shared" si="12"/>
        <v/>
      </c>
      <c r="L269" t="str">
        <f>IF(ISBLANK(A269),"",_xlfn.XLOOKUP(A269,Exportado!C:C,Exportado!K:K,"N/A",0))</f>
        <v/>
      </c>
      <c r="O269" t="str">
        <f t="shared" si="13"/>
        <v/>
      </c>
      <c r="P269" t="str">
        <f t="shared" si="14"/>
        <v/>
      </c>
      <c r="Q269" s="14" t="str">
        <f>IF(ISBLANK(A269),"",_xlfn.XLOOKUP(A269,Exportado!C:C,Exportado!K:K,"N/A",0))</f>
        <v/>
      </c>
      <c r="R269" t="str">
        <f>IF(ISBLANK(A269),"",_xlfn.XLOOKUP(A269,Exportado!C:C,Exportado!K:K,"N/A",0))</f>
        <v/>
      </c>
    </row>
    <row r="270" spans="3:18" x14ac:dyDescent="0.25">
      <c r="C270" t="str">
        <f>IF(ISBLANK(A270),"",_xlfn.XLOOKUP(A270,Exportado!C:C,Exportado!#REF!,"N/A",0))</f>
        <v/>
      </c>
      <c r="D270" t="str">
        <f>IF(ISBLANK(A270),"",_xlfn.XLOOKUP(A270,Exportado!C:C,Exportado!F:F,"N/A",0))</f>
        <v/>
      </c>
      <c r="E270" t="str">
        <f>IF(ISBLANK(A270), "", INDEX(Exportado!B:B, MATCH(A270, Exportado!C:C, 0), 1))</f>
        <v/>
      </c>
      <c r="F270" t="str">
        <f>IF(ISBLANK(A270),"",_xlfn.XLOOKUP(A270,Exportado!C:C,Exportado!H:H,"N/A",0))</f>
        <v/>
      </c>
      <c r="G270" t="str">
        <f>IF(ISBLANK(A270),"",_xlfn.XLOOKUP(A270,Exportado!C:C,Exportado!N:N,"N/A",0))</f>
        <v/>
      </c>
      <c r="K270" t="str">
        <f t="shared" si="12"/>
        <v/>
      </c>
      <c r="L270" t="str">
        <f>IF(ISBLANK(A270),"",_xlfn.XLOOKUP(A270,Exportado!C:C,Exportado!K:K,"N/A",0))</f>
        <v/>
      </c>
      <c r="O270" t="str">
        <f t="shared" si="13"/>
        <v/>
      </c>
      <c r="P270" t="str">
        <f t="shared" si="14"/>
        <v/>
      </c>
      <c r="Q270" s="14" t="str">
        <f>IF(ISBLANK(A270),"",_xlfn.XLOOKUP(A270,Exportado!C:C,Exportado!K:K,"N/A",0))</f>
        <v/>
      </c>
      <c r="R270" t="str">
        <f>IF(ISBLANK(A270),"",_xlfn.XLOOKUP(A270,Exportado!C:C,Exportado!K:K,"N/A",0))</f>
        <v/>
      </c>
    </row>
    <row r="271" spans="3:18" x14ac:dyDescent="0.25">
      <c r="C271" t="str">
        <f>IF(ISBLANK(A271),"",_xlfn.XLOOKUP(A271,Exportado!C:C,Exportado!#REF!,"N/A",0))</f>
        <v/>
      </c>
      <c r="D271" t="str">
        <f>IF(ISBLANK(A271),"",_xlfn.XLOOKUP(A271,Exportado!C:C,Exportado!F:F,"N/A",0))</f>
        <v/>
      </c>
      <c r="E271" t="str">
        <f>IF(ISBLANK(A271), "", INDEX(Exportado!B:B, MATCH(A271, Exportado!C:C, 0), 1))</f>
        <v/>
      </c>
      <c r="F271" t="str">
        <f>IF(ISBLANK(A271),"",_xlfn.XLOOKUP(A271,Exportado!C:C,Exportado!H:H,"N/A",0))</f>
        <v/>
      </c>
      <c r="G271" t="str">
        <f>IF(ISBLANK(A271),"",_xlfn.XLOOKUP(A271,Exportado!C:C,Exportado!N:N,"N/A",0))</f>
        <v/>
      </c>
      <c r="K271" t="str">
        <f t="shared" si="12"/>
        <v/>
      </c>
      <c r="L271" t="str">
        <f>IF(ISBLANK(A271),"",_xlfn.XLOOKUP(A271,Exportado!C:C,Exportado!K:K,"N/A",0))</f>
        <v/>
      </c>
      <c r="O271" t="str">
        <f t="shared" si="13"/>
        <v/>
      </c>
      <c r="P271" t="str">
        <f t="shared" si="14"/>
        <v/>
      </c>
      <c r="Q271" s="14" t="str">
        <f>IF(ISBLANK(A271),"",_xlfn.XLOOKUP(A271,Exportado!C:C,Exportado!K:K,"N/A",0))</f>
        <v/>
      </c>
      <c r="R271" t="str">
        <f>IF(ISBLANK(A271),"",_xlfn.XLOOKUP(A271,Exportado!C:C,Exportado!K:K,"N/A",0))</f>
        <v/>
      </c>
    </row>
    <row r="272" spans="3:18" x14ac:dyDescent="0.25">
      <c r="C272" t="str">
        <f>IF(ISBLANK(A272),"",_xlfn.XLOOKUP(A272,Exportado!C:C,Exportado!#REF!,"N/A",0))</f>
        <v/>
      </c>
      <c r="D272" t="str">
        <f>IF(ISBLANK(A272),"",_xlfn.XLOOKUP(A272,Exportado!C:C,Exportado!F:F,"N/A",0))</f>
        <v/>
      </c>
      <c r="E272" t="str">
        <f>IF(ISBLANK(A272), "", INDEX(Exportado!B:B, MATCH(A272, Exportado!C:C, 0), 1))</f>
        <v/>
      </c>
      <c r="F272" t="str">
        <f>IF(ISBLANK(A272),"",_xlfn.XLOOKUP(A272,Exportado!C:C,Exportado!H:H,"N/A",0))</f>
        <v/>
      </c>
      <c r="G272" t="str">
        <f>IF(ISBLANK(A272),"",_xlfn.XLOOKUP(A272,Exportado!C:C,Exportado!N:N,"N/A",0))</f>
        <v/>
      </c>
      <c r="K272" t="str">
        <f t="shared" si="12"/>
        <v/>
      </c>
      <c r="L272" t="str">
        <f>IF(ISBLANK(A272),"",_xlfn.XLOOKUP(A272,Exportado!C:C,Exportado!K:K,"N/A",0))</f>
        <v/>
      </c>
      <c r="O272" t="str">
        <f t="shared" si="13"/>
        <v/>
      </c>
      <c r="P272" t="str">
        <f t="shared" si="14"/>
        <v/>
      </c>
      <c r="Q272" s="14" t="str">
        <f>IF(ISBLANK(A272),"",_xlfn.XLOOKUP(A272,Exportado!C:C,Exportado!K:K,"N/A",0))</f>
        <v/>
      </c>
      <c r="R272" t="str">
        <f>IF(ISBLANK(A272),"",_xlfn.XLOOKUP(A272,Exportado!C:C,Exportado!K:K,"N/A",0))</f>
        <v/>
      </c>
    </row>
    <row r="273" spans="3:18" x14ac:dyDescent="0.25">
      <c r="C273" t="str">
        <f>IF(ISBLANK(A273),"",_xlfn.XLOOKUP(A273,Exportado!C:C,Exportado!#REF!,"N/A",0))</f>
        <v/>
      </c>
      <c r="D273" t="str">
        <f>IF(ISBLANK(A273),"",_xlfn.XLOOKUP(A273,Exportado!C:C,Exportado!F:F,"N/A",0))</f>
        <v/>
      </c>
      <c r="E273" t="str">
        <f>IF(ISBLANK(A273), "", INDEX(Exportado!B:B, MATCH(A273, Exportado!C:C, 0), 1))</f>
        <v/>
      </c>
      <c r="F273" t="str">
        <f>IF(ISBLANK(A273),"",_xlfn.XLOOKUP(A273,Exportado!C:C,Exportado!H:H,"N/A",0))</f>
        <v/>
      </c>
      <c r="G273" t="str">
        <f>IF(ISBLANK(A273),"",_xlfn.XLOOKUP(A273,Exportado!C:C,Exportado!N:N,"N/A",0))</f>
        <v/>
      </c>
      <c r="K273" t="str">
        <f t="shared" si="12"/>
        <v/>
      </c>
      <c r="L273" t="str">
        <f>IF(ISBLANK(A273),"",_xlfn.XLOOKUP(A273,Exportado!C:C,Exportado!K:K,"N/A",0))</f>
        <v/>
      </c>
      <c r="O273" t="str">
        <f t="shared" si="13"/>
        <v/>
      </c>
      <c r="P273" t="str">
        <f t="shared" si="14"/>
        <v/>
      </c>
      <c r="Q273" s="14" t="str">
        <f>IF(ISBLANK(A273),"",_xlfn.XLOOKUP(A273,Exportado!C:C,Exportado!K:K,"N/A",0))</f>
        <v/>
      </c>
      <c r="R273" t="str">
        <f>IF(ISBLANK(A273),"",_xlfn.XLOOKUP(A273,Exportado!C:C,Exportado!K:K,"N/A",0))</f>
        <v/>
      </c>
    </row>
    <row r="274" spans="3:18" x14ac:dyDescent="0.25">
      <c r="C274" t="str">
        <f>IF(ISBLANK(A274),"",_xlfn.XLOOKUP(A274,Exportado!C:C,Exportado!#REF!,"N/A",0))</f>
        <v/>
      </c>
      <c r="D274" t="str">
        <f>IF(ISBLANK(A274),"",_xlfn.XLOOKUP(A274,Exportado!C:C,Exportado!F:F,"N/A",0))</f>
        <v/>
      </c>
      <c r="E274" t="str">
        <f>IF(ISBLANK(A274), "", INDEX(Exportado!B:B, MATCH(A274, Exportado!C:C, 0), 1))</f>
        <v/>
      </c>
      <c r="F274" t="str">
        <f>IF(ISBLANK(A274),"",_xlfn.XLOOKUP(A274,Exportado!C:C,Exportado!H:H,"N/A",0))</f>
        <v/>
      </c>
      <c r="G274" t="str">
        <f>IF(ISBLANK(A274),"",_xlfn.XLOOKUP(A274,Exportado!C:C,Exportado!N:N,"N/A",0))</f>
        <v/>
      </c>
      <c r="K274" t="str">
        <f t="shared" si="12"/>
        <v/>
      </c>
      <c r="L274" t="str">
        <f>IF(ISBLANK(A274),"",_xlfn.XLOOKUP(A274,Exportado!C:C,Exportado!K:K,"N/A",0))</f>
        <v/>
      </c>
      <c r="O274" t="str">
        <f t="shared" si="13"/>
        <v/>
      </c>
      <c r="P274" t="str">
        <f t="shared" si="14"/>
        <v/>
      </c>
      <c r="Q274" s="14" t="str">
        <f>IF(ISBLANK(A274),"",_xlfn.XLOOKUP(A274,Exportado!C:C,Exportado!K:K,"N/A",0))</f>
        <v/>
      </c>
      <c r="R274" t="str">
        <f>IF(ISBLANK(A274),"",_xlfn.XLOOKUP(A274,Exportado!C:C,Exportado!K:K,"N/A",0))</f>
        <v/>
      </c>
    </row>
    <row r="275" spans="3:18" x14ac:dyDescent="0.25">
      <c r="C275" t="str">
        <f>IF(ISBLANK(A275),"",_xlfn.XLOOKUP(A275,Exportado!C:C,Exportado!#REF!,"N/A",0))</f>
        <v/>
      </c>
      <c r="D275" t="str">
        <f>IF(ISBLANK(A275),"",_xlfn.XLOOKUP(A275,Exportado!C:C,Exportado!F:F,"N/A",0))</f>
        <v/>
      </c>
      <c r="E275" t="str">
        <f>IF(ISBLANK(A275), "", INDEX(Exportado!B:B, MATCH(A275, Exportado!C:C, 0), 1))</f>
        <v/>
      </c>
      <c r="F275" t="str">
        <f>IF(ISBLANK(A275),"",_xlfn.XLOOKUP(A275,Exportado!C:C,Exportado!H:H,"N/A",0))</f>
        <v/>
      </c>
      <c r="G275" t="str">
        <f>IF(ISBLANK(A275),"",_xlfn.XLOOKUP(A275,Exportado!C:C,Exportado!N:N,"N/A",0))</f>
        <v/>
      </c>
      <c r="K275" t="str">
        <f t="shared" si="12"/>
        <v/>
      </c>
      <c r="L275" t="str">
        <f>IF(ISBLANK(A275),"",_xlfn.XLOOKUP(A275,Exportado!C:C,Exportado!K:K,"N/A",0))</f>
        <v/>
      </c>
      <c r="O275" t="str">
        <f t="shared" si="13"/>
        <v/>
      </c>
      <c r="P275" t="str">
        <f t="shared" si="14"/>
        <v/>
      </c>
      <c r="Q275" s="14" t="str">
        <f>IF(ISBLANK(A275),"",_xlfn.XLOOKUP(A275,Exportado!C:C,Exportado!K:K,"N/A",0))</f>
        <v/>
      </c>
      <c r="R275" t="str">
        <f>IF(ISBLANK(A275),"",_xlfn.XLOOKUP(A275,Exportado!C:C,Exportado!K:K,"N/A",0))</f>
        <v/>
      </c>
    </row>
    <row r="276" spans="3:18" x14ac:dyDescent="0.25">
      <c r="C276" t="str">
        <f>IF(ISBLANK(A276),"",_xlfn.XLOOKUP(A276,Exportado!C:C,Exportado!#REF!,"N/A",0))</f>
        <v/>
      </c>
      <c r="D276" t="str">
        <f>IF(ISBLANK(A276),"",_xlfn.XLOOKUP(A276,Exportado!C:C,Exportado!F:F,"N/A",0))</f>
        <v/>
      </c>
      <c r="E276" t="str">
        <f>IF(ISBLANK(A276), "", INDEX(Exportado!B:B, MATCH(A276, Exportado!C:C, 0), 1))</f>
        <v/>
      </c>
      <c r="F276" t="str">
        <f>IF(ISBLANK(A276),"",_xlfn.XLOOKUP(A276,Exportado!C:C,Exportado!H:H,"N/A",0))</f>
        <v/>
      </c>
      <c r="G276" t="str">
        <f>IF(ISBLANK(A276),"",_xlfn.XLOOKUP(A276,Exportado!C:C,Exportado!N:N,"N/A",0))</f>
        <v/>
      </c>
      <c r="K276" t="str">
        <f t="shared" si="12"/>
        <v/>
      </c>
      <c r="L276" t="str">
        <f>IF(ISBLANK(A276),"",_xlfn.XLOOKUP(A276,Exportado!C:C,Exportado!K:K,"N/A",0))</f>
        <v/>
      </c>
      <c r="O276" t="str">
        <f t="shared" si="13"/>
        <v/>
      </c>
      <c r="P276" t="str">
        <f t="shared" si="14"/>
        <v/>
      </c>
      <c r="Q276" s="14" t="str">
        <f>IF(ISBLANK(A276),"",_xlfn.XLOOKUP(A276,Exportado!C:C,Exportado!K:K,"N/A",0))</f>
        <v/>
      </c>
      <c r="R276" t="str">
        <f>IF(ISBLANK(A276),"",_xlfn.XLOOKUP(A276,Exportado!C:C,Exportado!K:K,"N/A",0))</f>
        <v/>
      </c>
    </row>
    <row r="277" spans="3:18" x14ac:dyDescent="0.25">
      <c r="C277" t="str">
        <f>IF(ISBLANK(A277),"",_xlfn.XLOOKUP(A277,Exportado!C:C,Exportado!#REF!,"N/A",0))</f>
        <v/>
      </c>
      <c r="D277" t="str">
        <f>IF(ISBLANK(A277),"",_xlfn.XLOOKUP(A277,Exportado!C:C,Exportado!F:F,"N/A",0))</f>
        <v/>
      </c>
      <c r="E277" t="str">
        <f>IF(ISBLANK(A277), "", INDEX(Exportado!B:B, MATCH(A277, Exportado!C:C, 0), 1))</f>
        <v/>
      </c>
      <c r="F277" t="str">
        <f>IF(ISBLANK(A277),"",_xlfn.XLOOKUP(A277,Exportado!C:C,Exportado!H:H,"N/A",0))</f>
        <v/>
      </c>
      <c r="G277" t="str">
        <f>IF(ISBLANK(A277),"",_xlfn.XLOOKUP(A277,Exportado!C:C,Exportado!N:N,"N/A",0))</f>
        <v/>
      </c>
      <c r="K277" t="str">
        <f t="shared" si="12"/>
        <v/>
      </c>
      <c r="L277" t="str">
        <f>IF(ISBLANK(A277),"",_xlfn.XLOOKUP(A277,Exportado!C:C,Exportado!K:K,"N/A",0))</f>
        <v/>
      </c>
      <c r="O277" t="str">
        <f t="shared" si="13"/>
        <v/>
      </c>
      <c r="P277" t="str">
        <f t="shared" si="14"/>
        <v/>
      </c>
      <c r="Q277" s="14" t="str">
        <f>IF(ISBLANK(A277),"",_xlfn.XLOOKUP(A277,Exportado!C:C,Exportado!K:K,"N/A",0))</f>
        <v/>
      </c>
      <c r="R277" t="str">
        <f>IF(ISBLANK(A277),"",_xlfn.XLOOKUP(A277,Exportado!C:C,Exportado!K:K,"N/A",0))</f>
        <v/>
      </c>
    </row>
    <row r="278" spans="3:18" x14ac:dyDescent="0.25">
      <c r="C278" t="str">
        <f>IF(ISBLANK(A278),"",_xlfn.XLOOKUP(A278,Exportado!C:C,Exportado!#REF!,"N/A",0))</f>
        <v/>
      </c>
      <c r="D278" t="str">
        <f>IF(ISBLANK(A278),"",_xlfn.XLOOKUP(A278,Exportado!C:C,Exportado!F:F,"N/A",0))</f>
        <v/>
      </c>
      <c r="E278" t="str">
        <f>IF(ISBLANK(A278), "", INDEX(Exportado!B:B, MATCH(A278, Exportado!C:C, 0), 1))</f>
        <v/>
      </c>
      <c r="F278" t="str">
        <f>IF(ISBLANK(A278),"",_xlfn.XLOOKUP(A278,Exportado!C:C,Exportado!H:H,"N/A",0))</f>
        <v/>
      </c>
      <c r="G278" t="str">
        <f>IF(ISBLANK(A278),"",_xlfn.XLOOKUP(A278,Exportado!C:C,Exportado!N:N,"N/A",0))</f>
        <v/>
      </c>
      <c r="K278" t="str">
        <f t="shared" si="12"/>
        <v/>
      </c>
      <c r="L278" t="str">
        <f>IF(ISBLANK(A278),"",_xlfn.XLOOKUP(A278,Exportado!C:C,Exportado!K:K,"N/A",0))</f>
        <v/>
      </c>
      <c r="O278" t="str">
        <f t="shared" si="13"/>
        <v/>
      </c>
      <c r="P278" t="str">
        <f t="shared" si="14"/>
        <v/>
      </c>
      <c r="Q278" s="14" t="str">
        <f>IF(ISBLANK(A278),"",_xlfn.XLOOKUP(A278,Exportado!C:C,Exportado!K:K,"N/A",0))</f>
        <v/>
      </c>
      <c r="R278" t="str">
        <f>IF(ISBLANK(A278),"",_xlfn.XLOOKUP(A278,Exportado!C:C,Exportado!K:K,"N/A",0))</f>
        <v/>
      </c>
    </row>
    <row r="279" spans="3:18" x14ac:dyDescent="0.25">
      <c r="C279" t="str">
        <f>IF(ISBLANK(A279),"",_xlfn.XLOOKUP(A279,Exportado!C:C,Exportado!#REF!,"N/A",0))</f>
        <v/>
      </c>
      <c r="D279" t="str">
        <f>IF(ISBLANK(A279),"",_xlfn.XLOOKUP(A279,Exportado!C:C,Exportado!F:F,"N/A",0))</f>
        <v/>
      </c>
      <c r="E279" t="str">
        <f>IF(ISBLANK(A279), "", INDEX(Exportado!B:B, MATCH(A279, Exportado!C:C, 0), 1))</f>
        <v/>
      </c>
      <c r="F279" t="str">
        <f>IF(ISBLANK(A279),"",_xlfn.XLOOKUP(A279,Exportado!C:C,Exportado!H:H,"N/A",0))</f>
        <v/>
      </c>
      <c r="G279" t="str">
        <f>IF(ISBLANK(A279),"",_xlfn.XLOOKUP(A279,Exportado!C:C,Exportado!N:N,"N/A",0))</f>
        <v/>
      </c>
      <c r="K279" t="str">
        <f t="shared" si="12"/>
        <v/>
      </c>
      <c r="L279" t="str">
        <f>IF(ISBLANK(A279),"",_xlfn.XLOOKUP(A279,Exportado!C:C,Exportado!K:K,"N/A",0))</f>
        <v/>
      </c>
      <c r="O279" t="str">
        <f t="shared" si="13"/>
        <v/>
      </c>
      <c r="P279" t="str">
        <f t="shared" si="14"/>
        <v/>
      </c>
      <c r="Q279" s="14" t="str">
        <f>IF(ISBLANK(A279),"",_xlfn.XLOOKUP(A279,Exportado!C:C,Exportado!K:K,"N/A",0))</f>
        <v/>
      </c>
      <c r="R279" t="str">
        <f>IF(ISBLANK(A279),"",_xlfn.XLOOKUP(A279,Exportado!C:C,Exportado!K:K,"N/A",0))</f>
        <v/>
      </c>
    </row>
    <row r="280" spans="3:18" x14ac:dyDescent="0.25">
      <c r="C280" t="str">
        <f>IF(ISBLANK(A280),"",_xlfn.XLOOKUP(A280,Exportado!C:C,Exportado!#REF!,"N/A",0))</f>
        <v/>
      </c>
      <c r="D280" t="str">
        <f>IF(ISBLANK(A280),"",_xlfn.XLOOKUP(A280,Exportado!C:C,Exportado!F:F,"N/A",0))</f>
        <v/>
      </c>
      <c r="E280" t="str">
        <f>IF(ISBLANK(A280), "", INDEX(Exportado!B:B, MATCH(A280, Exportado!C:C, 0), 1))</f>
        <v/>
      </c>
      <c r="F280" t="str">
        <f>IF(ISBLANK(A280),"",_xlfn.XLOOKUP(A280,Exportado!C:C,Exportado!H:H,"N/A",0))</f>
        <v/>
      </c>
      <c r="G280" t="str">
        <f>IF(ISBLANK(A280),"",_xlfn.XLOOKUP(A280,Exportado!C:C,Exportado!N:N,"N/A",0))</f>
        <v/>
      </c>
      <c r="K280" t="str">
        <f t="shared" si="12"/>
        <v/>
      </c>
      <c r="L280" t="str">
        <f>IF(ISBLANK(A280),"",_xlfn.XLOOKUP(A280,Exportado!C:C,Exportado!K:K,"N/A",0))</f>
        <v/>
      </c>
      <c r="O280" t="str">
        <f t="shared" si="13"/>
        <v/>
      </c>
      <c r="P280" t="str">
        <f t="shared" si="14"/>
        <v/>
      </c>
      <c r="Q280" s="14" t="str">
        <f>IF(ISBLANK(A280),"",_xlfn.XLOOKUP(A280,Exportado!C:C,Exportado!K:K,"N/A",0))</f>
        <v/>
      </c>
      <c r="R280" t="str">
        <f>IF(ISBLANK(A280),"",_xlfn.XLOOKUP(A280,Exportado!C:C,Exportado!K:K,"N/A",0))</f>
        <v/>
      </c>
    </row>
    <row r="281" spans="3:18" x14ac:dyDescent="0.25">
      <c r="C281" t="str">
        <f>IF(ISBLANK(A281),"",_xlfn.XLOOKUP(A281,Exportado!C:C,Exportado!#REF!,"N/A",0))</f>
        <v/>
      </c>
      <c r="D281" t="str">
        <f>IF(ISBLANK(A281),"",_xlfn.XLOOKUP(A281,Exportado!C:C,Exportado!F:F,"N/A",0))</f>
        <v/>
      </c>
      <c r="E281" t="str">
        <f>IF(ISBLANK(A281), "", INDEX(Exportado!B:B, MATCH(A281, Exportado!C:C, 0), 1))</f>
        <v/>
      </c>
      <c r="F281" t="str">
        <f>IF(ISBLANK(A281),"",_xlfn.XLOOKUP(A281,Exportado!C:C,Exportado!H:H,"N/A",0))</f>
        <v/>
      </c>
      <c r="G281" t="str">
        <f>IF(ISBLANK(A281),"",_xlfn.XLOOKUP(A281,Exportado!C:C,Exportado!N:N,"N/A",0))</f>
        <v/>
      </c>
      <c r="K281" t="str">
        <f t="shared" si="12"/>
        <v/>
      </c>
      <c r="L281" t="str">
        <f>IF(ISBLANK(A281),"",_xlfn.XLOOKUP(A281,Exportado!C:C,Exportado!K:K,"N/A",0))</f>
        <v/>
      </c>
      <c r="O281" t="str">
        <f t="shared" si="13"/>
        <v/>
      </c>
      <c r="P281" t="str">
        <f t="shared" si="14"/>
        <v/>
      </c>
      <c r="Q281" s="14" t="str">
        <f>IF(ISBLANK(A281),"",_xlfn.XLOOKUP(A281,Exportado!C:C,Exportado!K:K,"N/A",0))</f>
        <v/>
      </c>
      <c r="R281" t="str">
        <f>IF(ISBLANK(A281),"",_xlfn.XLOOKUP(A281,Exportado!C:C,Exportado!K:K,"N/A",0))</f>
        <v/>
      </c>
    </row>
    <row r="282" spans="3:18" x14ac:dyDescent="0.25">
      <c r="C282" t="str">
        <f>IF(ISBLANK(A282),"",_xlfn.XLOOKUP(A282,Exportado!C:C,Exportado!#REF!,"N/A",0))</f>
        <v/>
      </c>
      <c r="D282" t="str">
        <f>IF(ISBLANK(A282),"",_xlfn.XLOOKUP(A282,Exportado!C:C,Exportado!F:F,"N/A",0))</f>
        <v/>
      </c>
      <c r="E282" t="str">
        <f>IF(ISBLANK(A282), "", INDEX(Exportado!B:B, MATCH(A282, Exportado!C:C, 0), 1))</f>
        <v/>
      </c>
      <c r="F282" t="str">
        <f>IF(ISBLANK(A282),"",_xlfn.XLOOKUP(A282,Exportado!C:C,Exportado!H:H,"N/A",0))</f>
        <v/>
      </c>
      <c r="G282" t="str">
        <f>IF(ISBLANK(A282),"",_xlfn.XLOOKUP(A282,Exportado!C:C,Exportado!N:N,"N/A",0))</f>
        <v/>
      </c>
      <c r="K282" t="str">
        <f t="shared" si="12"/>
        <v/>
      </c>
      <c r="L282" t="str">
        <f>IF(ISBLANK(A282),"",_xlfn.XLOOKUP(A282,Exportado!C:C,Exportado!K:K,"N/A",0))</f>
        <v/>
      </c>
      <c r="O282" t="str">
        <f t="shared" si="13"/>
        <v/>
      </c>
      <c r="P282" t="str">
        <f t="shared" si="14"/>
        <v/>
      </c>
      <c r="Q282" s="14" t="str">
        <f>IF(ISBLANK(A282),"",_xlfn.XLOOKUP(A282,Exportado!C:C,Exportado!K:K,"N/A",0))</f>
        <v/>
      </c>
      <c r="R282" t="str">
        <f>IF(ISBLANK(A282),"",_xlfn.XLOOKUP(A282,Exportado!C:C,Exportado!K:K,"N/A",0))</f>
        <v/>
      </c>
    </row>
    <row r="283" spans="3:18" x14ac:dyDescent="0.25">
      <c r="C283" t="str">
        <f>IF(ISBLANK(A283),"",_xlfn.XLOOKUP(A283,Exportado!C:C,Exportado!#REF!,"N/A",0))</f>
        <v/>
      </c>
      <c r="D283" t="str">
        <f>IF(ISBLANK(A283),"",_xlfn.XLOOKUP(A283,Exportado!C:C,Exportado!F:F,"N/A",0))</f>
        <v/>
      </c>
      <c r="E283" t="str">
        <f>IF(ISBLANK(A283), "", INDEX(Exportado!B:B, MATCH(A283, Exportado!C:C, 0), 1))</f>
        <v/>
      </c>
      <c r="F283" t="str">
        <f>IF(ISBLANK(A283),"",_xlfn.XLOOKUP(A283,Exportado!C:C,Exportado!H:H,"N/A",0))</f>
        <v/>
      </c>
      <c r="G283" t="str">
        <f>IF(ISBLANK(A283),"",_xlfn.XLOOKUP(A283,Exportado!C:C,Exportado!N:N,"N/A",0))</f>
        <v/>
      </c>
      <c r="K283" t="str">
        <f t="shared" si="12"/>
        <v/>
      </c>
      <c r="L283" t="str">
        <f>IF(ISBLANK(A283),"",_xlfn.XLOOKUP(A283,Exportado!C:C,Exportado!K:K,"N/A",0))</f>
        <v/>
      </c>
      <c r="O283" t="str">
        <f t="shared" si="13"/>
        <v/>
      </c>
      <c r="P283" t="str">
        <f t="shared" si="14"/>
        <v/>
      </c>
      <c r="Q283" s="14" t="str">
        <f>IF(ISBLANK(A283),"",_xlfn.XLOOKUP(A283,Exportado!C:C,Exportado!K:K,"N/A",0))</f>
        <v/>
      </c>
      <c r="R283" t="str">
        <f>IF(ISBLANK(A283),"",_xlfn.XLOOKUP(A283,Exportado!C:C,Exportado!K:K,"N/A",0))</f>
        <v/>
      </c>
    </row>
    <row r="284" spans="3:18" x14ac:dyDescent="0.25">
      <c r="C284" t="str">
        <f>IF(ISBLANK(A284),"",_xlfn.XLOOKUP(A284,Exportado!C:C,Exportado!#REF!,"N/A",0))</f>
        <v/>
      </c>
      <c r="D284" t="str">
        <f>IF(ISBLANK(A284),"",_xlfn.XLOOKUP(A284,Exportado!C:C,Exportado!F:F,"N/A",0))</f>
        <v/>
      </c>
      <c r="E284" t="str">
        <f>IF(ISBLANK(A284), "", INDEX(Exportado!B:B, MATCH(A284, Exportado!C:C, 0), 1))</f>
        <v/>
      </c>
      <c r="F284" t="str">
        <f>IF(ISBLANK(A284),"",_xlfn.XLOOKUP(A284,Exportado!C:C,Exportado!H:H,"N/A",0))</f>
        <v/>
      </c>
      <c r="G284" t="str">
        <f>IF(ISBLANK(A284),"",_xlfn.XLOOKUP(A284,Exportado!C:C,Exportado!N:N,"N/A",0))</f>
        <v/>
      </c>
      <c r="K284" t="str">
        <f t="shared" si="12"/>
        <v/>
      </c>
      <c r="L284" t="str">
        <f>IF(ISBLANK(A284),"",_xlfn.XLOOKUP(A284,Exportado!C:C,Exportado!K:K,"N/A",0))</f>
        <v/>
      </c>
      <c r="O284" t="str">
        <f t="shared" si="13"/>
        <v/>
      </c>
      <c r="P284" t="str">
        <f t="shared" si="14"/>
        <v/>
      </c>
      <c r="Q284" s="14" t="str">
        <f>IF(ISBLANK(A284),"",_xlfn.XLOOKUP(A284,Exportado!C:C,Exportado!K:K,"N/A",0))</f>
        <v/>
      </c>
      <c r="R284" t="str">
        <f>IF(ISBLANK(A284),"",_xlfn.XLOOKUP(A284,Exportado!C:C,Exportado!K:K,"N/A",0))</f>
        <v/>
      </c>
    </row>
    <row r="285" spans="3:18" x14ac:dyDescent="0.25">
      <c r="C285" t="str">
        <f>IF(ISBLANK(A285),"",_xlfn.XLOOKUP(A285,Exportado!C:C,Exportado!#REF!,"N/A",0))</f>
        <v/>
      </c>
      <c r="D285" t="str">
        <f>IF(ISBLANK(A285),"",_xlfn.XLOOKUP(A285,Exportado!C:C,Exportado!F:F,"N/A",0))</f>
        <v/>
      </c>
      <c r="E285" t="str">
        <f>IF(ISBLANK(A285), "", INDEX(Exportado!B:B, MATCH(A285, Exportado!C:C, 0), 1))</f>
        <v/>
      </c>
      <c r="F285" t="str">
        <f>IF(ISBLANK(A285),"",_xlfn.XLOOKUP(A285,Exportado!C:C,Exportado!H:H,"N/A",0))</f>
        <v/>
      </c>
      <c r="G285" t="str">
        <f>IF(ISBLANK(A285),"",_xlfn.XLOOKUP(A285,Exportado!C:C,Exportado!N:N,"N/A",0))</f>
        <v/>
      </c>
      <c r="K285" t="str">
        <f t="shared" si="12"/>
        <v/>
      </c>
      <c r="L285" t="str">
        <f>IF(ISBLANK(A285),"",_xlfn.XLOOKUP(A285,Exportado!C:C,Exportado!K:K,"N/A",0))</f>
        <v/>
      </c>
      <c r="O285" t="str">
        <f t="shared" si="13"/>
        <v/>
      </c>
      <c r="P285" t="str">
        <f t="shared" si="14"/>
        <v/>
      </c>
      <c r="Q285" s="14" t="str">
        <f>IF(ISBLANK(A285),"",_xlfn.XLOOKUP(A285,Exportado!C:C,Exportado!K:K,"N/A",0))</f>
        <v/>
      </c>
      <c r="R285" t="str">
        <f>IF(ISBLANK(A285),"",_xlfn.XLOOKUP(A285,Exportado!C:C,Exportado!K:K,"N/A",0))</f>
        <v/>
      </c>
    </row>
    <row r="286" spans="3:18" x14ac:dyDescent="0.25">
      <c r="C286" t="str">
        <f>IF(ISBLANK(A286),"",_xlfn.XLOOKUP(A286,Exportado!C:C,Exportado!#REF!,"N/A",0))</f>
        <v/>
      </c>
      <c r="D286" t="str">
        <f>IF(ISBLANK(A286),"",_xlfn.XLOOKUP(A286,Exportado!C:C,Exportado!F:F,"N/A",0))</f>
        <v/>
      </c>
      <c r="E286" t="str">
        <f>IF(ISBLANK(A286), "", INDEX(Exportado!B:B, MATCH(A286, Exportado!C:C, 0), 1))</f>
        <v/>
      </c>
      <c r="F286" t="str">
        <f>IF(ISBLANK(A286),"",_xlfn.XLOOKUP(A286,Exportado!C:C,Exportado!H:H,"N/A",0))</f>
        <v/>
      </c>
      <c r="G286" t="str">
        <f>IF(ISBLANK(A286),"",_xlfn.XLOOKUP(A286,Exportado!C:C,Exportado!N:N,"N/A",0))</f>
        <v/>
      </c>
      <c r="K286" t="str">
        <f t="shared" si="12"/>
        <v/>
      </c>
      <c r="L286" t="str">
        <f>IF(ISBLANK(A286),"",_xlfn.XLOOKUP(A286,Exportado!C:C,Exportado!K:K,"N/A",0))</f>
        <v/>
      </c>
      <c r="O286" t="str">
        <f t="shared" si="13"/>
        <v/>
      </c>
      <c r="P286" t="str">
        <f t="shared" si="14"/>
        <v/>
      </c>
      <c r="Q286" s="14" t="str">
        <f>IF(ISBLANK(A286),"",_xlfn.XLOOKUP(A286,Exportado!C:C,Exportado!K:K,"N/A",0))</f>
        <v/>
      </c>
      <c r="R286" t="str">
        <f>IF(ISBLANK(A286),"",_xlfn.XLOOKUP(A286,Exportado!C:C,Exportado!K:K,"N/A",0))</f>
        <v/>
      </c>
    </row>
    <row r="287" spans="3:18" x14ac:dyDescent="0.25">
      <c r="C287" t="str">
        <f>IF(ISBLANK(A287),"",_xlfn.XLOOKUP(A287,Exportado!C:C,Exportado!#REF!,"N/A",0))</f>
        <v/>
      </c>
      <c r="D287" t="str">
        <f>IF(ISBLANK(A287),"",_xlfn.XLOOKUP(A287,Exportado!C:C,Exportado!F:F,"N/A",0))</f>
        <v/>
      </c>
      <c r="E287" t="str">
        <f>IF(ISBLANK(A287), "", INDEX(Exportado!B:B, MATCH(A287, Exportado!C:C, 0), 1))</f>
        <v/>
      </c>
      <c r="F287" t="str">
        <f>IF(ISBLANK(A287),"",_xlfn.XLOOKUP(A287,Exportado!C:C,Exportado!H:H,"N/A",0))</f>
        <v/>
      </c>
      <c r="G287" t="str">
        <f>IF(ISBLANK(A287),"",_xlfn.XLOOKUP(A287,Exportado!C:C,Exportado!N:N,"N/A",0))</f>
        <v/>
      </c>
      <c r="K287" t="str">
        <f t="shared" si="12"/>
        <v/>
      </c>
      <c r="L287" t="str">
        <f>IF(ISBLANK(A287),"",_xlfn.XLOOKUP(A287,Exportado!C:C,Exportado!K:K,"N/A",0))</f>
        <v/>
      </c>
      <c r="O287" t="str">
        <f t="shared" si="13"/>
        <v/>
      </c>
      <c r="P287" t="str">
        <f t="shared" si="14"/>
        <v/>
      </c>
      <c r="Q287" s="14" t="str">
        <f>IF(ISBLANK(A287),"",_xlfn.XLOOKUP(A287,Exportado!C:C,Exportado!K:K,"N/A",0))</f>
        <v/>
      </c>
      <c r="R287" t="str">
        <f>IF(ISBLANK(A287),"",_xlfn.XLOOKUP(A287,Exportado!C:C,Exportado!K:K,"N/A",0))</f>
        <v/>
      </c>
    </row>
    <row r="288" spans="3:18" x14ac:dyDescent="0.25">
      <c r="C288" t="str">
        <f>IF(ISBLANK(A288),"",_xlfn.XLOOKUP(A288,Exportado!C:C,Exportado!#REF!,"N/A",0))</f>
        <v/>
      </c>
      <c r="D288" t="str">
        <f>IF(ISBLANK(A288),"",_xlfn.XLOOKUP(A288,Exportado!C:C,Exportado!F:F,"N/A",0))</f>
        <v/>
      </c>
      <c r="E288" t="str">
        <f>IF(ISBLANK(A288), "", INDEX(Exportado!B:B, MATCH(A288, Exportado!C:C, 0), 1))</f>
        <v/>
      </c>
      <c r="F288" t="str">
        <f>IF(ISBLANK(A288),"",_xlfn.XLOOKUP(A288,Exportado!C:C,Exportado!H:H,"N/A",0))</f>
        <v/>
      </c>
      <c r="G288" t="str">
        <f>IF(ISBLANK(A288),"",_xlfn.XLOOKUP(A288,Exportado!C:C,Exportado!N:N,"N/A",0))</f>
        <v/>
      </c>
      <c r="K288" t="str">
        <f t="shared" si="12"/>
        <v/>
      </c>
      <c r="L288" t="str">
        <f>IF(ISBLANK(A288),"",_xlfn.XLOOKUP(A288,Exportado!C:C,Exportado!K:K,"N/A",0))</f>
        <v/>
      </c>
      <c r="O288" t="str">
        <f t="shared" si="13"/>
        <v/>
      </c>
      <c r="P288" t="str">
        <f t="shared" si="14"/>
        <v/>
      </c>
      <c r="Q288" s="14" t="str">
        <f>IF(ISBLANK(A288),"",_xlfn.XLOOKUP(A288,Exportado!C:C,Exportado!K:K,"N/A",0))</f>
        <v/>
      </c>
      <c r="R288" t="str">
        <f>IF(ISBLANK(A288),"",_xlfn.XLOOKUP(A288,Exportado!C:C,Exportado!K:K,"N/A",0))</f>
        <v/>
      </c>
    </row>
    <row r="289" spans="3:18" x14ac:dyDescent="0.25">
      <c r="C289" t="str">
        <f>IF(ISBLANK(A289),"",_xlfn.XLOOKUP(A289,Exportado!C:C,Exportado!#REF!,"N/A",0))</f>
        <v/>
      </c>
      <c r="D289" t="str">
        <f>IF(ISBLANK(A289),"",_xlfn.XLOOKUP(A289,Exportado!C:C,Exportado!F:F,"N/A",0))</f>
        <v/>
      </c>
      <c r="E289" t="str">
        <f>IF(ISBLANK(A289), "", INDEX(Exportado!B:B, MATCH(A289, Exportado!C:C, 0), 1))</f>
        <v/>
      </c>
      <c r="F289" t="str">
        <f>IF(ISBLANK(A289),"",_xlfn.XLOOKUP(A289,Exportado!C:C,Exportado!H:H,"N/A",0))</f>
        <v/>
      </c>
      <c r="G289" t="str">
        <f>IF(ISBLANK(A289),"",_xlfn.XLOOKUP(A289,Exportado!C:C,Exportado!N:N,"N/A",0))</f>
        <v/>
      </c>
      <c r="K289" t="str">
        <f t="shared" si="12"/>
        <v/>
      </c>
      <c r="L289" t="str">
        <f>IF(ISBLANK(A289),"",_xlfn.XLOOKUP(A289,Exportado!C:C,Exportado!K:K,"N/A",0))</f>
        <v/>
      </c>
      <c r="O289" t="str">
        <f t="shared" si="13"/>
        <v/>
      </c>
      <c r="P289" t="str">
        <f t="shared" si="14"/>
        <v/>
      </c>
      <c r="Q289" s="14" t="str">
        <f>IF(ISBLANK(A289),"",_xlfn.XLOOKUP(A289,Exportado!C:C,Exportado!K:K,"N/A",0))</f>
        <v/>
      </c>
      <c r="R289" t="str">
        <f>IF(ISBLANK(A289),"",_xlfn.XLOOKUP(A289,Exportado!C:C,Exportado!K:K,"N/A",0))</f>
        <v/>
      </c>
    </row>
    <row r="290" spans="3:18" x14ac:dyDescent="0.25">
      <c r="C290" t="str">
        <f>IF(ISBLANK(A290),"",_xlfn.XLOOKUP(A290,Exportado!C:C,Exportado!#REF!,"N/A",0))</f>
        <v/>
      </c>
      <c r="D290" t="str">
        <f>IF(ISBLANK(A290),"",_xlfn.XLOOKUP(A290,Exportado!C:C,Exportado!F:F,"N/A",0))</f>
        <v/>
      </c>
      <c r="E290" t="str">
        <f>IF(ISBLANK(A290), "", INDEX(Exportado!B:B, MATCH(A290, Exportado!C:C, 0), 1))</f>
        <v/>
      </c>
      <c r="F290" t="str">
        <f>IF(ISBLANK(A290),"",_xlfn.XLOOKUP(A290,Exportado!C:C,Exportado!H:H,"N/A",0))</f>
        <v/>
      </c>
      <c r="G290" t="str">
        <f>IF(ISBLANK(A290),"",_xlfn.XLOOKUP(A290,Exportado!C:C,Exportado!N:N,"N/A",0))</f>
        <v/>
      </c>
      <c r="K290" t="str">
        <f t="shared" si="12"/>
        <v/>
      </c>
      <c r="L290" t="str">
        <f>IF(ISBLANK(A290),"",_xlfn.XLOOKUP(A290,Exportado!C:C,Exportado!K:K,"N/A",0))</f>
        <v/>
      </c>
      <c r="O290" t="str">
        <f t="shared" si="13"/>
        <v/>
      </c>
      <c r="P290" t="str">
        <f t="shared" si="14"/>
        <v/>
      </c>
      <c r="Q290" s="14" t="str">
        <f>IF(ISBLANK(A290),"",_xlfn.XLOOKUP(A290,Exportado!C:C,Exportado!K:K,"N/A",0))</f>
        <v/>
      </c>
      <c r="R290" t="str">
        <f>IF(ISBLANK(A290),"",_xlfn.XLOOKUP(A290,Exportado!C:C,Exportado!K:K,"N/A",0))</f>
        <v/>
      </c>
    </row>
    <row r="291" spans="3:18" x14ac:dyDescent="0.25">
      <c r="C291" t="str">
        <f>IF(ISBLANK(A291),"",_xlfn.XLOOKUP(A291,Exportado!C:C,Exportado!#REF!,"N/A",0))</f>
        <v/>
      </c>
      <c r="D291" t="str">
        <f>IF(ISBLANK(A291),"",_xlfn.XLOOKUP(A291,Exportado!C:C,Exportado!F:F,"N/A",0))</f>
        <v/>
      </c>
      <c r="E291" t="str">
        <f>IF(ISBLANK(A291), "", INDEX(Exportado!B:B, MATCH(A291, Exportado!C:C, 0), 1))</f>
        <v/>
      </c>
      <c r="F291" t="str">
        <f>IF(ISBLANK(A291),"",_xlfn.XLOOKUP(A291,Exportado!C:C,Exportado!H:H,"N/A",0))</f>
        <v/>
      </c>
      <c r="G291" t="str">
        <f>IF(ISBLANK(A291),"",_xlfn.XLOOKUP(A291,Exportado!C:C,Exportado!N:N,"N/A",0))</f>
        <v/>
      </c>
      <c r="K291" t="str">
        <f t="shared" si="12"/>
        <v/>
      </c>
      <c r="L291" t="str">
        <f>IF(ISBLANK(A291),"",_xlfn.XLOOKUP(A291,Exportado!C:C,Exportado!K:K,"N/A",0))</f>
        <v/>
      </c>
      <c r="O291" t="str">
        <f t="shared" si="13"/>
        <v/>
      </c>
      <c r="P291" t="str">
        <f t="shared" si="14"/>
        <v/>
      </c>
      <c r="Q291" s="14" t="str">
        <f>IF(ISBLANK(A291),"",_xlfn.XLOOKUP(A291,Exportado!C:C,Exportado!K:K,"N/A",0))</f>
        <v/>
      </c>
      <c r="R291" t="str">
        <f>IF(ISBLANK(A291),"",_xlfn.XLOOKUP(A291,Exportado!C:C,Exportado!K:K,"N/A",0))</f>
        <v/>
      </c>
    </row>
    <row r="292" spans="3:18" x14ac:dyDescent="0.25">
      <c r="C292" t="str">
        <f>IF(ISBLANK(A292),"",_xlfn.XLOOKUP(A292,Exportado!C:C,Exportado!#REF!,"N/A",0))</f>
        <v/>
      </c>
      <c r="D292" t="str">
        <f>IF(ISBLANK(A292),"",_xlfn.XLOOKUP(A292,Exportado!C:C,Exportado!F:F,"N/A",0))</f>
        <v/>
      </c>
      <c r="E292" t="str">
        <f>IF(ISBLANK(A292), "", INDEX(Exportado!B:B, MATCH(A292, Exportado!C:C, 0), 1))</f>
        <v/>
      </c>
      <c r="F292" t="str">
        <f>IF(ISBLANK(A292),"",_xlfn.XLOOKUP(A292,Exportado!C:C,Exportado!H:H,"N/A",0))</f>
        <v/>
      </c>
      <c r="G292" t="str">
        <f>IF(ISBLANK(A292),"",_xlfn.XLOOKUP(A292,Exportado!C:C,Exportado!N:N,"N/A",0))</f>
        <v/>
      </c>
      <c r="K292" t="str">
        <f t="shared" si="12"/>
        <v/>
      </c>
      <c r="L292" t="str">
        <f>IF(ISBLANK(A292),"",_xlfn.XLOOKUP(A292,Exportado!C:C,Exportado!K:K,"N/A",0))</f>
        <v/>
      </c>
      <c r="O292" t="str">
        <f t="shared" si="13"/>
        <v/>
      </c>
      <c r="P292" t="str">
        <f t="shared" si="14"/>
        <v/>
      </c>
      <c r="Q292" s="14" t="str">
        <f>IF(ISBLANK(A292),"",_xlfn.XLOOKUP(A292,Exportado!C:C,Exportado!K:K,"N/A",0))</f>
        <v/>
      </c>
      <c r="R292" t="str">
        <f>IF(ISBLANK(A292),"",_xlfn.XLOOKUP(A292,Exportado!C:C,Exportado!K:K,"N/A",0))</f>
        <v/>
      </c>
    </row>
    <row r="293" spans="3:18" x14ac:dyDescent="0.25">
      <c r="C293" t="str">
        <f>IF(ISBLANK(A293),"",_xlfn.XLOOKUP(A293,Exportado!C:C,Exportado!#REF!,"N/A",0))</f>
        <v/>
      </c>
      <c r="D293" t="str">
        <f>IF(ISBLANK(A293),"",_xlfn.XLOOKUP(A293,Exportado!C:C,Exportado!F:F,"N/A",0))</f>
        <v/>
      </c>
      <c r="E293" t="str">
        <f>IF(ISBLANK(A293), "", INDEX(Exportado!B:B, MATCH(A293, Exportado!C:C, 0), 1))</f>
        <v/>
      </c>
      <c r="F293" t="str">
        <f>IF(ISBLANK(A293),"",_xlfn.XLOOKUP(A293,Exportado!C:C,Exportado!H:H,"N/A",0))</f>
        <v/>
      </c>
      <c r="G293" t="str">
        <f>IF(ISBLANK(A293),"",_xlfn.XLOOKUP(A293,Exportado!C:C,Exportado!N:N,"N/A",0))</f>
        <v/>
      </c>
      <c r="K293" t="str">
        <f t="shared" si="12"/>
        <v/>
      </c>
      <c r="L293" t="str">
        <f>IF(ISBLANK(A293),"",_xlfn.XLOOKUP(A293,Exportado!C:C,Exportado!K:K,"N/A",0))</f>
        <v/>
      </c>
      <c r="O293" t="str">
        <f t="shared" si="13"/>
        <v/>
      </c>
      <c r="P293" t="str">
        <f t="shared" si="14"/>
        <v/>
      </c>
      <c r="Q293" s="14" t="str">
        <f>IF(ISBLANK(A293),"",_xlfn.XLOOKUP(A293,Exportado!C:C,Exportado!K:K,"N/A",0))</f>
        <v/>
      </c>
      <c r="R293" t="str">
        <f>IF(ISBLANK(A293),"",_xlfn.XLOOKUP(A293,Exportado!C:C,Exportado!K:K,"N/A",0))</f>
        <v/>
      </c>
    </row>
    <row r="294" spans="3:18" x14ac:dyDescent="0.25">
      <c r="C294" t="str">
        <f>IF(ISBLANK(A294),"",_xlfn.XLOOKUP(A294,Exportado!C:C,Exportado!#REF!,"N/A",0))</f>
        <v/>
      </c>
      <c r="D294" t="str">
        <f>IF(ISBLANK(A294),"",_xlfn.XLOOKUP(A294,Exportado!C:C,Exportado!F:F,"N/A",0))</f>
        <v/>
      </c>
      <c r="E294" t="str">
        <f>IF(ISBLANK(A294), "", INDEX(Exportado!B:B, MATCH(A294, Exportado!C:C, 0), 1))</f>
        <v/>
      </c>
      <c r="F294" t="str">
        <f>IF(ISBLANK(A294),"",_xlfn.XLOOKUP(A294,Exportado!C:C,Exportado!H:H,"N/A",0))</f>
        <v/>
      </c>
      <c r="G294" t="str">
        <f>IF(ISBLANK(A294),"",_xlfn.XLOOKUP(A294,Exportado!C:C,Exportado!N:N,"N/A",0))</f>
        <v/>
      </c>
      <c r="K294" t="str">
        <f t="shared" si="12"/>
        <v/>
      </c>
      <c r="L294" t="str">
        <f>IF(ISBLANK(A294),"",_xlfn.XLOOKUP(A294,Exportado!C:C,Exportado!K:K,"N/A",0))</f>
        <v/>
      </c>
      <c r="O294" t="str">
        <f t="shared" si="13"/>
        <v/>
      </c>
      <c r="P294" t="str">
        <f t="shared" si="14"/>
        <v/>
      </c>
      <c r="Q294" s="14" t="str">
        <f>IF(ISBLANK(A294),"",_xlfn.XLOOKUP(A294,Exportado!C:C,Exportado!K:K,"N/A",0))</f>
        <v/>
      </c>
      <c r="R294" t="str">
        <f>IF(ISBLANK(A294),"",_xlfn.XLOOKUP(A294,Exportado!C:C,Exportado!K:K,"N/A",0))</f>
        <v/>
      </c>
    </row>
    <row r="295" spans="3:18" x14ac:dyDescent="0.25">
      <c r="C295" t="str">
        <f>IF(ISBLANK(A295),"",_xlfn.XLOOKUP(A295,Exportado!C:C,Exportado!#REF!,"N/A",0))</f>
        <v/>
      </c>
      <c r="D295" t="str">
        <f>IF(ISBLANK(A295),"",_xlfn.XLOOKUP(A295,Exportado!C:C,Exportado!F:F,"N/A",0))</f>
        <v/>
      </c>
      <c r="E295" t="str">
        <f>IF(ISBLANK(A295), "", INDEX(Exportado!B:B, MATCH(A295, Exportado!C:C, 0), 1))</f>
        <v/>
      </c>
      <c r="F295" t="str">
        <f>IF(ISBLANK(A295),"",_xlfn.XLOOKUP(A295,Exportado!C:C,Exportado!H:H,"N/A",0))</f>
        <v/>
      </c>
      <c r="G295" t="str">
        <f>IF(ISBLANK(A295),"",_xlfn.XLOOKUP(A295,Exportado!C:C,Exportado!N:N,"N/A",0))</f>
        <v/>
      </c>
      <c r="K295" t="str">
        <f t="shared" si="12"/>
        <v/>
      </c>
      <c r="L295" t="str">
        <f>IF(ISBLANK(A295),"",_xlfn.XLOOKUP(A295,Exportado!C:C,Exportado!K:K,"N/A",0))</f>
        <v/>
      </c>
      <c r="O295" t="str">
        <f t="shared" si="13"/>
        <v/>
      </c>
      <c r="P295" t="str">
        <f t="shared" si="14"/>
        <v/>
      </c>
      <c r="Q295" s="14" t="str">
        <f>IF(ISBLANK(A295),"",_xlfn.XLOOKUP(A295,Exportado!C:C,Exportado!K:K,"N/A",0))</f>
        <v/>
      </c>
      <c r="R295" t="str">
        <f>IF(ISBLANK(A295),"",_xlfn.XLOOKUP(A295,Exportado!C:C,Exportado!K:K,"N/A",0))</f>
        <v/>
      </c>
    </row>
    <row r="296" spans="3:18" x14ac:dyDescent="0.25">
      <c r="C296" t="str">
        <f>IF(ISBLANK(A296),"",_xlfn.XLOOKUP(A296,Exportado!C:C,Exportado!#REF!,"N/A",0))</f>
        <v/>
      </c>
      <c r="D296" t="str">
        <f>IF(ISBLANK(A296),"",_xlfn.XLOOKUP(A296,Exportado!C:C,Exportado!F:F,"N/A",0))</f>
        <v/>
      </c>
      <c r="E296" t="str">
        <f>IF(ISBLANK(A296), "", INDEX(Exportado!B:B, MATCH(A296, Exportado!C:C, 0), 1))</f>
        <v/>
      </c>
      <c r="F296" t="str">
        <f>IF(ISBLANK(A296),"",_xlfn.XLOOKUP(A296,Exportado!C:C,Exportado!H:H,"N/A",0))</f>
        <v/>
      </c>
      <c r="G296" t="str">
        <f>IF(ISBLANK(A296),"",_xlfn.XLOOKUP(A296,Exportado!C:C,Exportado!N:N,"N/A",0))</f>
        <v/>
      </c>
      <c r="K296" t="str">
        <f t="shared" si="12"/>
        <v/>
      </c>
      <c r="L296" t="str">
        <f>IF(ISBLANK(A296),"",_xlfn.XLOOKUP(A296,Exportado!C:C,Exportado!K:K,"N/A",0))</f>
        <v/>
      </c>
      <c r="O296" t="str">
        <f t="shared" si="13"/>
        <v/>
      </c>
      <c r="P296" t="str">
        <f t="shared" si="14"/>
        <v/>
      </c>
      <c r="Q296" s="14" t="str">
        <f>IF(ISBLANK(A296),"",_xlfn.XLOOKUP(A296,Exportado!C:C,Exportado!K:K,"N/A",0))</f>
        <v/>
      </c>
      <c r="R296" t="str">
        <f>IF(ISBLANK(A296),"",_xlfn.XLOOKUP(A296,Exportado!C:C,Exportado!K:K,"N/A",0))</f>
        <v/>
      </c>
    </row>
    <row r="297" spans="3:18" x14ac:dyDescent="0.25">
      <c r="C297" t="str">
        <f>IF(ISBLANK(A297),"",_xlfn.XLOOKUP(A297,Exportado!C:C,Exportado!#REF!,"N/A",0))</f>
        <v/>
      </c>
      <c r="D297" t="str">
        <f>IF(ISBLANK(A297),"",_xlfn.XLOOKUP(A297,Exportado!C:C,Exportado!F:F,"N/A",0))</f>
        <v/>
      </c>
      <c r="E297" t="str">
        <f>IF(ISBLANK(A297), "", INDEX(Exportado!B:B, MATCH(A297, Exportado!C:C, 0), 1))</f>
        <v/>
      </c>
      <c r="F297" t="str">
        <f>IF(ISBLANK(A297),"",_xlfn.XLOOKUP(A297,Exportado!C:C,Exportado!H:H,"N/A",0))</f>
        <v/>
      </c>
      <c r="G297" t="str">
        <f>IF(ISBLANK(A297),"",_xlfn.XLOOKUP(A297,Exportado!C:C,Exportado!N:N,"N/A",0))</f>
        <v/>
      </c>
      <c r="K297" t="str">
        <f t="shared" si="12"/>
        <v/>
      </c>
      <c r="L297" t="str">
        <f>IF(ISBLANK(A297),"",_xlfn.XLOOKUP(A297,Exportado!C:C,Exportado!K:K,"N/A",0))</f>
        <v/>
      </c>
      <c r="O297" t="str">
        <f t="shared" si="13"/>
        <v/>
      </c>
      <c r="P297" t="str">
        <f t="shared" si="14"/>
        <v/>
      </c>
      <c r="Q297" s="14" t="str">
        <f>IF(ISBLANK(A297),"",_xlfn.XLOOKUP(A297,Exportado!C:C,Exportado!K:K,"N/A",0))</f>
        <v/>
      </c>
      <c r="R297" t="str">
        <f>IF(ISBLANK(A297),"",_xlfn.XLOOKUP(A297,Exportado!C:C,Exportado!K:K,"N/A",0))</f>
        <v/>
      </c>
    </row>
    <row r="298" spans="3:18" x14ac:dyDescent="0.25">
      <c r="C298" t="str">
        <f>IF(ISBLANK(A298),"",_xlfn.XLOOKUP(A298,Exportado!C:C,Exportado!#REF!,"N/A",0))</f>
        <v/>
      </c>
      <c r="D298" t="str">
        <f>IF(ISBLANK(A298),"",_xlfn.XLOOKUP(A298,Exportado!C:C,Exportado!F:F,"N/A",0))</f>
        <v/>
      </c>
      <c r="E298" t="str">
        <f>IF(ISBLANK(A298), "", INDEX(Exportado!B:B, MATCH(A298, Exportado!C:C, 0), 1))</f>
        <v/>
      </c>
      <c r="F298" t="str">
        <f>IF(ISBLANK(A298),"",_xlfn.XLOOKUP(A298,Exportado!C:C,Exportado!H:H,"N/A",0))</f>
        <v/>
      </c>
      <c r="G298" t="str">
        <f>IF(ISBLANK(A298),"",_xlfn.XLOOKUP(A298,Exportado!C:C,Exportado!N:N,"N/A",0))</f>
        <v/>
      </c>
      <c r="K298" t="str">
        <f t="shared" si="12"/>
        <v/>
      </c>
      <c r="L298" t="str">
        <f>IF(ISBLANK(A298),"",_xlfn.XLOOKUP(A298,Exportado!C:C,Exportado!K:K,"N/A",0))</f>
        <v/>
      </c>
      <c r="O298" t="str">
        <f t="shared" si="13"/>
        <v/>
      </c>
      <c r="P298" t="str">
        <f t="shared" si="14"/>
        <v/>
      </c>
      <c r="Q298" s="14" t="str">
        <f>IF(ISBLANK(A298),"",_xlfn.XLOOKUP(A298,Exportado!C:C,Exportado!K:K,"N/A",0))</f>
        <v/>
      </c>
      <c r="R298" t="str">
        <f>IF(ISBLANK(A298),"",_xlfn.XLOOKUP(A298,Exportado!C:C,Exportado!K:K,"N/A",0))</f>
        <v/>
      </c>
    </row>
    <row r="299" spans="3:18" x14ac:dyDescent="0.25">
      <c r="C299" t="str">
        <f>IF(ISBLANK(A299),"",_xlfn.XLOOKUP(A299,Exportado!C:C,Exportado!#REF!,"N/A",0))</f>
        <v/>
      </c>
      <c r="D299" t="str">
        <f>IF(ISBLANK(A299),"",_xlfn.XLOOKUP(A299,Exportado!C:C,Exportado!F:F,"N/A",0))</f>
        <v/>
      </c>
      <c r="E299" t="str">
        <f>IF(ISBLANK(A299), "", INDEX(Exportado!B:B, MATCH(A299, Exportado!C:C, 0), 1))</f>
        <v/>
      </c>
      <c r="F299" t="str">
        <f>IF(ISBLANK(A299),"",_xlfn.XLOOKUP(A299,Exportado!C:C,Exportado!H:H,"N/A",0))</f>
        <v/>
      </c>
      <c r="G299" t="str">
        <f>IF(ISBLANK(A299),"",_xlfn.XLOOKUP(A299,Exportado!C:C,Exportado!N:N,"N/A",0))</f>
        <v/>
      </c>
      <c r="K299" t="str">
        <f t="shared" si="12"/>
        <v/>
      </c>
      <c r="L299" t="str">
        <f>IF(ISBLANK(A299),"",_xlfn.XLOOKUP(A299,Exportado!C:C,Exportado!K:K,"N/A",0))</f>
        <v/>
      </c>
      <c r="O299" t="str">
        <f t="shared" si="13"/>
        <v/>
      </c>
      <c r="P299" t="str">
        <f t="shared" si="14"/>
        <v/>
      </c>
      <c r="Q299" s="14" t="str">
        <f>IF(ISBLANK(A299),"",_xlfn.XLOOKUP(A299,Exportado!C:C,Exportado!K:K,"N/A",0))</f>
        <v/>
      </c>
      <c r="R299" t="str">
        <f>IF(ISBLANK(A299),"",_xlfn.XLOOKUP(A299,Exportado!C:C,Exportado!K:K,"N/A",0))</f>
        <v/>
      </c>
    </row>
    <row r="300" spans="3:18" x14ac:dyDescent="0.25">
      <c r="C300" t="str">
        <f>IF(ISBLANK(A300),"",_xlfn.XLOOKUP(A300,Exportado!C:C,Exportado!#REF!,"N/A",0))</f>
        <v/>
      </c>
      <c r="D300" t="str">
        <f>IF(ISBLANK(A300),"",_xlfn.XLOOKUP(A300,Exportado!C:C,Exportado!F:F,"N/A",0))</f>
        <v/>
      </c>
      <c r="E300" t="str">
        <f>IF(ISBLANK(A300), "", INDEX(Exportado!B:B, MATCH(A300, Exportado!C:C, 0), 1))</f>
        <v/>
      </c>
      <c r="F300" t="str">
        <f>IF(ISBLANK(A300),"",_xlfn.XLOOKUP(A300,Exportado!C:C,Exportado!H:H,"N/A",0))</f>
        <v/>
      </c>
      <c r="G300" t="str">
        <f>IF(ISBLANK(A300),"",_xlfn.XLOOKUP(A300,Exportado!C:C,Exportado!N:N,"N/A",0))</f>
        <v/>
      </c>
      <c r="K300" t="str">
        <f t="shared" si="12"/>
        <v/>
      </c>
      <c r="L300" t="str">
        <f>IF(ISBLANK(A300),"",_xlfn.XLOOKUP(A300,Exportado!C:C,Exportado!K:K,"N/A",0))</f>
        <v/>
      </c>
      <c r="O300" t="str">
        <f t="shared" si="13"/>
        <v/>
      </c>
      <c r="P300" t="str">
        <f t="shared" si="14"/>
        <v/>
      </c>
      <c r="Q300" s="14" t="str">
        <f>IF(ISBLANK(A300),"",_xlfn.XLOOKUP(A300,Exportado!C:C,Exportado!K:K,"N/A",0))</f>
        <v/>
      </c>
      <c r="R300" t="str">
        <f>IF(ISBLANK(A300),"",_xlfn.XLOOKUP(A300,Exportado!C:C,Exportado!K:K,"N/A",0))</f>
        <v/>
      </c>
    </row>
    <row r="301" spans="3:18" x14ac:dyDescent="0.25">
      <c r="C301" t="str">
        <f>IF(ISBLANK(A301),"",_xlfn.XLOOKUP(A301,Exportado!C:C,Exportado!#REF!,"N/A",0))</f>
        <v/>
      </c>
      <c r="D301" t="str">
        <f>IF(ISBLANK(A301),"",_xlfn.XLOOKUP(A301,Exportado!C:C,Exportado!F:F,"N/A",0))</f>
        <v/>
      </c>
      <c r="E301" t="str">
        <f>IF(ISBLANK(A301), "", INDEX(Exportado!B:B, MATCH(A301, Exportado!C:C, 0), 1))</f>
        <v/>
      </c>
      <c r="F301" t="str">
        <f>IF(ISBLANK(A301),"",_xlfn.XLOOKUP(A301,Exportado!C:C,Exportado!H:H,"N/A",0))</f>
        <v/>
      </c>
      <c r="G301" t="str">
        <f>IF(ISBLANK(A301),"",_xlfn.XLOOKUP(A301,Exportado!C:C,Exportado!N:N,"N/A",0))</f>
        <v/>
      </c>
      <c r="K301" t="str">
        <f t="shared" si="12"/>
        <v/>
      </c>
      <c r="L301" t="str">
        <f>IF(ISBLANK(A301),"",_xlfn.XLOOKUP(A301,Exportado!C:C,Exportado!K:K,"N/A",0))</f>
        <v/>
      </c>
      <c r="O301" t="str">
        <f t="shared" si="13"/>
        <v/>
      </c>
      <c r="P301" t="str">
        <f t="shared" si="14"/>
        <v/>
      </c>
      <c r="Q301" s="14" t="str">
        <f>IF(ISBLANK(A301),"",_xlfn.XLOOKUP(A301,Exportado!C:C,Exportado!K:K,"N/A",0))</f>
        <v/>
      </c>
      <c r="R301" t="str">
        <f>IF(ISBLANK(A301),"",_xlfn.XLOOKUP(A301,Exportado!C:C,Exportado!K:K,"N/A",0))</f>
        <v/>
      </c>
    </row>
    <row r="302" spans="3:18" x14ac:dyDescent="0.25">
      <c r="C302" t="str">
        <f>IF(ISBLANK(A302),"",_xlfn.XLOOKUP(A302,Exportado!C:C,Exportado!#REF!,"N/A",0))</f>
        <v/>
      </c>
      <c r="D302" t="str">
        <f>IF(ISBLANK(A302),"",_xlfn.XLOOKUP(A302,Exportado!C:C,Exportado!F:F,"N/A",0))</f>
        <v/>
      </c>
      <c r="E302" t="str">
        <f>IF(ISBLANK(A302), "", INDEX(Exportado!B:B, MATCH(A302, Exportado!C:C, 0), 1))</f>
        <v/>
      </c>
      <c r="F302" t="str">
        <f>IF(ISBLANK(A302),"",_xlfn.XLOOKUP(A302,Exportado!C:C,Exportado!H:H,"N/A",0))</f>
        <v/>
      </c>
      <c r="G302" t="str">
        <f>IF(ISBLANK(A302),"",_xlfn.XLOOKUP(A302,Exportado!C:C,Exportado!N:N,"N/A",0))</f>
        <v/>
      </c>
      <c r="K302" t="str">
        <f t="shared" si="12"/>
        <v/>
      </c>
      <c r="L302" t="str">
        <f>IF(ISBLANK(A302),"",_xlfn.XLOOKUP(A302,Exportado!C:C,Exportado!K:K,"N/A",0))</f>
        <v/>
      </c>
      <c r="O302" t="str">
        <f t="shared" si="13"/>
        <v/>
      </c>
      <c r="P302" t="str">
        <f t="shared" si="14"/>
        <v/>
      </c>
      <c r="Q302" s="14" t="str">
        <f>IF(ISBLANK(A302),"",_xlfn.XLOOKUP(A302,Exportado!C:C,Exportado!K:K,"N/A",0))</f>
        <v/>
      </c>
      <c r="R302" t="str">
        <f>IF(ISBLANK(A302),"",_xlfn.XLOOKUP(A302,Exportado!C:C,Exportado!K:K,"N/A",0))</f>
        <v/>
      </c>
    </row>
    <row r="303" spans="3:18" x14ac:dyDescent="0.25">
      <c r="C303" t="str">
        <f>IF(ISBLANK(A303),"",_xlfn.XLOOKUP(A303,Exportado!C:C,Exportado!#REF!,"N/A",0))</f>
        <v/>
      </c>
      <c r="D303" t="str">
        <f>IF(ISBLANK(A303),"",_xlfn.XLOOKUP(A303,Exportado!C:C,Exportado!F:F,"N/A",0))</f>
        <v/>
      </c>
      <c r="E303" t="str">
        <f>IF(ISBLANK(A303), "", INDEX(Exportado!B:B, MATCH(A303, Exportado!C:C, 0), 1))</f>
        <v/>
      </c>
      <c r="F303" t="str">
        <f>IF(ISBLANK(A303),"",_xlfn.XLOOKUP(A303,Exportado!C:C,Exportado!H:H,"N/A",0))</f>
        <v/>
      </c>
      <c r="G303" t="str">
        <f>IF(ISBLANK(A303),"",_xlfn.XLOOKUP(A303,Exportado!C:C,Exportado!N:N,"N/A",0))</f>
        <v/>
      </c>
      <c r="K303" t="str">
        <f t="shared" si="12"/>
        <v/>
      </c>
      <c r="L303" t="str">
        <f>IF(ISBLANK(A303),"",_xlfn.XLOOKUP(A303,Exportado!C:C,Exportado!K:K,"N/A",0))</f>
        <v/>
      </c>
      <c r="O303" t="str">
        <f t="shared" si="13"/>
        <v/>
      </c>
      <c r="P303" t="str">
        <f t="shared" si="14"/>
        <v/>
      </c>
      <c r="Q303" s="14" t="str">
        <f>IF(ISBLANK(A303),"",_xlfn.XLOOKUP(A303,Exportado!C:C,Exportado!K:K,"N/A",0))</f>
        <v/>
      </c>
      <c r="R303" t="str">
        <f>IF(ISBLANK(A303),"",_xlfn.XLOOKUP(A303,Exportado!C:C,Exportado!K:K,"N/A",0))</f>
        <v/>
      </c>
    </row>
    <row r="304" spans="3:18" x14ac:dyDescent="0.25">
      <c r="C304" t="str">
        <f>IF(ISBLANK(A304),"",_xlfn.XLOOKUP(A304,Exportado!C:C,Exportado!#REF!,"N/A",0))</f>
        <v/>
      </c>
      <c r="D304" t="str">
        <f>IF(ISBLANK(A304),"",_xlfn.XLOOKUP(A304,Exportado!C:C,Exportado!F:F,"N/A",0))</f>
        <v/>
      </c>
      <c r="E304" t="str">
        <f>IF(ISBLANK(A304), "", INDEX(Exportado!B:B, MATCH(A304, Exportado!C:C, 0), 1))</f>
        <v/>
      </c>
      <c r="F304" t="str">
        <f>IF(ISBLANK(A304),"",_xlfn.XLOOKUP(A304,Exportado!C:C,Exportado!H:H,"N/A",0))</f>
        <v/>
      </c>
      <c r="G304" t="str">
        <f>IF(ISBLANK(A304),"",_xlfn.XLOOKUP(A304,Exportado!C:C,Exportado!N:N,"N/A",0))</f>
        <v/>
      </c>
      <c r="K304" t="str">
        <f t="shared" si="12"/>
        <v/>
      </c>
      <c r="L304" t="str">
        <f>IF(ISBLANK(A304),"",_xlfn.XLOOKUP(A304,Exportado!C:C,Exportado!K:K,"N/A",0))</f>
        <v/>
      </c>
      <c r="O304" t="str">
        <f t="shared" si="13"/>
        <v/>
      </c>
      <c r="P304" t="str">
        <f t="shared" si="14"/>
        <v/>
      </c>
      <c r="Q304" s="14" t="str">
        <f>IF(ISBLANK(A304),"",_xlfn.XLOOKUP(A304,Exportado!C:C,Exportado!K:K,"N/A",0))</f>
        <v/>
      </c>
      <c r="R304" t="str">
        <f>IF(ISBLANK(A304),"",_xlfn.XLOOKUP(A304,Exportado!C:C,Exportado!K:K,"N/A",0))</f>
        <v/>
      </c>
    </row>
    <row r="305" spans="3:18" x14ac:dyDescent="0.25">
      <c r="C305" t="str">
        <f>IF(ISBLANK(A305),"",_xlfn.XLOOKUP(A305,Exportado!C:C,Exportado!#REF!,"N/A",0))</f>
        <v/>
      </c>
      <c r="D305" t="str">
        <f>IF(ISBLANK(A305),"",_xlfn.XLOOKUP(A305,Exportado!C:C,Exportado!F:F,"N/A",0))</f>
        <v/>
      </c>
      <c r="E305" t="str">
        <f>IF(ISBLANK(A305), "", INDEX(Exportado!B:B, MATCH(A305, Exportado!C:C, 0), 1))</f>
        <v/>
      </c>
      <c r="F305" t="str">
        <f>IF(ISBLANK(A305),"",_xlfn.XLOOKUP(A305,Exportado!C:C,Exportado!H:H,"N/A",0))</f>
        <v/>
      </c>
      <c r="G305" t="str">
        <f>IF(ISBLANK(A305),"",_xlfn.XLOOKUP(A305,Exportado!C:C,Exportado!N:N,"N/A",0))</f>
        <v/>
      </c>
      <c r="K305" t="str">
        <f t="shared" si="12"/>
        <v/>
      </c>
      <c r="L305" t="str">
        <f>IF(ISBLANK(A305),"",_xlfn.XLOOKUP(A305,Exportado!C:C,Exportado!K:K,"N/A",0))</f>
        <v/>
      </c>
      <c r="O305" t="str">
        <f t="shared" si="13"/>
        <v/>
      </c>
      <c r="P305" t="str">
        <f t="shared" si="14"/>
        <v/>
      </c>
      <c r="Q305" s="14" t="str">
        <f>IF(ISBLANK(A305),"",_xlfn.XLOOKUP(A305,Exportado!C:C,Exportado!K:K,"N/A",0))</f>
        <v/>
      </c>
      <c r="R305" t="str">
        <f>IF(ISBLANK(A305),"",_xlfn.XLOOKUP(A305,Exportado!C:C,Exportado!K:K,"N/A",0))</f>
        <v/>
      </c>
    </row>
    <row r="306" spans="3:18" x14ac:dyDescent="0.25">
      <c r="C306" t="str">
        <f>IF(ISBLANK(A306),"",_xlfn.XLOOKUP(A306,Exportado!C:C,Exportado!#REF!,"N/A",0))</f>
        <v/>
      </c>
      <c r="D306" t="str">
        <f>IF(ISBLANK(A306),"",_xlfn.XLOOKUP(A306,Exportado!C:C,Exportado!F:F,"N/A",0))</f>
        <v/>
      </c>
      <c r="E306" t="str">
        <f>IF(ISBLANK(A306), "", INDEX(Exportado!B:B, MATCH(A306, Exportado!C:C, 0), 1))</f>
        <v/>
      </c>
      <c r="F306" t="str">
        <f>IF(ISBLANK(A306),"",_xlfn.XLOOKUP(A306,Exportado!C:C,Exportado!H:H,"N/A",0))</f>
        <v/>
      </c>
      <c r="G306" t="str">
        <f>IF(ISBLANK(A306),"",_xlfn.XLOOKUP(A306,Exportado!C:C,Exportado!N:N,"N/A",0))</f>
        <v/>
      </c>
      <c r="K306" t="str">
        <f t="shared" si="12"/>
        <v/>
      </c>
      <c r="L306" t="str">
        <f>IF(ISBLANK(A306),"",_xlfn.XLOOKUP(A306,Exportado!C:C,Exportado!K:K,"N/A",0))</f>
        <v/>
      </c>
      <c r="O306" t="str">
        <f t="shared" si="13"/>
        <v/>
      </c>
      <c r="P306" t="str">
        <f t="shared" si="14"/>
        <v/>
      </c>
      <c r="Q306" s="14" t="str">
        <f>IF(ISBLANK(A306),"",_xlfn.XLOOKUP(A306,Exportado!C:C,Exportado!K:K,"N/A",0))</f>
        <v/>
      </c>
      <c r="R306" t="str">
        <f>IF(ISBLANK(A306),"",_xlfn.XLOOKUP(A306,Exportado!C:C,Exportado!K:K,"N/A",0))</f>
        <v/>
      </c>
    </row>
    <row r="307" spans="3:18" x14ac:dyDescent="0.25">
      <c r="C307" t="str">
        <f>IF(ISBLANK(A307),"",_xlfn.XLOOKUP(A307,Exportado!C:C,Exportado!#REF!,"N/A",0))</f>
        <v/>
      </c>
      <c r="D307" t="str">
        <f>IF(ISBLANK(A307),"",_xlfn.XLOOKUP(A307,Exportado!C:C,Exportado!F:F,"N/A",0))</f>
        <v/>
      </c>
      <c r="E307" t="str">
        <f>IF(ISBLANK(A307), "", INDEX(Exportado!B:B, MATCH(A307, Exportado!C:C, 0), 1))</f>
        <v/>
      </c>
      <c r="F307" t="str">
        <f>IF(ISBLANK(A307),"",_xlfn.XLOOKUP(A307,Exportado!C:C,Exportado!H:H,"N/A",0))</f>
        <v/>
      </c>
      <c r="G307" t="str">
        <f>IF(ISBLANK(A307),"",_xlfn.XLOOKUP(A307,Exportado!C:C,Exportado!N:N,"N/A",0))</f>
        <v/>
      </c>
      <c r="K307" t="str">
        <f t="shared" si="12"/>
        <v/>
      </c>
      <c r="L307" t="str">
        <f>IF(ISBLANK(A307),"",_xlfn.XLOOKUP(A307,Exportado!C:C,Exportado!K:K,"N/A",0))</f>
        <v/>
      </c>
      <c r="O307" t="str">
        <f t="shared" si="13"/>
        <v/>
      </c>
      <c r="P307" t="str">
        <f t="shared" si="14"/>
        <v/>
      </c>
      <c r="Q307" s="14" t="str">
        <f>IF(ISBLANK(A307),"",_xlfn.XLOOKUP(A307,Exportado!C:C,Exportado!K:K,"N/A",0))</f>
        <v/>
      </c>
      <c r="R307" t="str">
        <f>IF(ISBLANK(A307),"",_xlfn.XLOOKUP(A307,Exportado!C:C,Exportado!K:K,"N/A",0))</f>
        <v/>
      </c>
    </row>
    <row r="308" spans="3:18" x14ac:dyDescent="0.25">
      <c r="C308" t="str">
        <f>IF(ISBLANK(A308),"",_xlfn.XLOOKUP(A308,Exportado!C:C,Exportado!#REF!,"N/A",0))</f>
        <v/>
      </c>
      <c r="D308" t="str">
        <f>IF(ISBLANK(A308),"",_xlfn.XLOOKUP(A308,Exportado!C:C,Exportado!F:F,"N/A",0))</f>
        <v/>
      </c>
      <c r="E308" t="str">
        <f>IF(ISBLANK(A308), "", INDEX(Exportado!B:B, MATCH(A308, Exportado!C:C, 0), 1))</f>
        <v/>
      </c>
      <c r="F308" t="str">
        <f>IF(ISBLANK(A308),"",_xlfn.XLOOKUP(A308,Exportado!C:C,Exportado!H:H,"N/A",0))</f>
        <v/>
      </c>
      <c r="G308" t="str">
        <f>IF(ISBLANK(A308),"",_xlfn.XLOOKUP(A308,Exportado!C:C,Exportado!N:N,"N/A",0))</f>
        <v/>
      </c>
      <c r="K308" t="str">
        <f t="shared" si="12"/>
        <v/>
      </c>
      <c r="L308" t="str">
        <f>IF(ISBLANK(A308),"",_xlfn.XLOOKUP(A308,Exportado!C:C,Exportado!K:K,"N/A",0))</f>
        <v/>
      </c>
      <c r="O308" t="str">
        <f t="shared" si="13"/>
        <v/>
      </c>
      <c r="P308" t="str">
        <f t="shared" si="14"/>
        <v/>
      </c>
      <c r="Q308" s="14" t="str">
        <f>IF(ISBLANK(A308),"",_xlfn.XLOOKUP(A308,Exportado!C:C,Exportado!K:K,"N/A",0))</f>
        <v/>
      </c>
      <c r="R308" t="str">
        <f>IF(ISBLANK(A308),"",_xlfn.XLOOKUP(A308,Exportado!C:C,Exportado!K:K,"N/A",0))</f>
        <v/>
      </c>
    </row>
    <row r="309" spans="3:18" x14ac:dyDescent="0.25">
      <c r="C309" t="str">
        <f>IF(ISBLANK(A309),"",_xlfn.XLOOKUP(A309,Exportado!C:C,Exportado!#REF!,"N/A",0))</f>
        <v/>
      </c>
      <c r="D309" t="str">
        <f>IF(ISBLANK(A309),"",_xlfn.XLOOKUP(A309,Exportado!C:C,Exportado!F:F,"N/A",0))</f>
        <v/>
      </c>
      <c r="E309" t="str">
        <f>IF(ISBLANK(A309), "", INDEX(Exportado!B:B, MATCH(A309, Exportado!C:C, 0), 1))</f>
        <v/>
      </c>
      <c r="F309" t="str">
        <f>IF(ISBLANK(A309),"",_xlfn.XLOOKUP(A309,Exportado!C:C,Exportado!H:H,"N/A",0))</f>
        <v/>
      </c>
      <c r="G309" t="str">
        <f>IF(ISBLANK(A309),"",_xlfn.XLOOKUP(A309,Exportado!C:C,Exportado!N:N,"N/A",0))</f>
        <v/>
      </c>
      <c r="K309" t="str">
        <f t="shared" si="12"/>
        <v/>
      </c>
      <c r="L309" t="str">
        <f>IF(ISBLANK(A309),"",_xlfn.XLOOKUP(A309,Exportado!C:C,Exportado!K:K,"N/A",0))</f>
        <v/>
      </c>
      <c r="O309" t="str">
        <f t="shared" si="13"/>
        <v/>
      </c>
      <c r="P309" t="str">
        <f t="shared" si="14"/>
        <v/>
      </c>
      <c r="Q309" s="14" t="str">
        <f>IF(ISBLANK(A309),"",_xlfn.XLOOKUP(A309,Exportado!C:C,Exportado!K:K,"N/A",0))</f>
        <v/>
      </c>
      <c r="R309" t="str">
        <f>IF(ISBLANK(A309),"",_xlfn.XLOOKUP(A309,Exportado!C:C,Exportado!K:K,"N/A",0))</f>
        <v/>
      </c>
    </row>
    <row r="310" spans="3:18" x14ac:dyDescent="0.25">
      <c r="C310" t="str">
        <f>IF(ISBLANK(A310),"",_xlfn.XLOOKUP(A310,Exportado!C:C,Exportado!#REF!,"N/A",0))</f>
        <v/>
      </c>
      <c r="D310" t="str">
        <f>IF(ISBLANK(A310),"",_xlfn.XLOOKUP(A310,Exportado!C:C,Exportado!F:F,"N/A",0))</f>
        <v/>
      </c>
      <c r="E310" t="str">
        <f>IF(ISBLANK(A310), "", INDEX(Exportado!B:B, MATCH(A310, Exportado!C:C, 0), 1))</f>
        <v/>
      </c>
      <c r="F310" t="str">
        <f>IF(ISBLANK(A310),"",_xlfn.XLOOKUP(A310,Exportado!C:C,Exportado!H:H,"N/A",0))</f>
        <v/>
      </c>
      <c r="G310" t="str">
        <f>IF(ISBLANK(A310),"",_xlfn.XLOOKUP(A310,Exportado!C:C,Exportado!N:N,"N/A",0))</f>
        <v/>
      </c>
      <c r="K310" t="str">
        <f t="shared" si="12"/>
        <v/>
      </c>
      <c r="L310" t="str">
        <f>IF(ISBLANK(A310),"",_xlfn.XLOOKUP(A310,Exportado!C:C,Exportado!K:K,"N/A",0))</f>
        <v/>
      </c>
      <c r="O310" t="str">
        <f t="shared" si="13"/>
        <v/>
      </c>
      <c r="P310" t="str">
        <f t="shared" si="14"/>
        <v/>
      </c>
      <c r="Q310" s="14" t="str">
        <f>IF(ISBLANK(A310),"",_xlfn.XLOOKUP(A310,Exportado!C:C,Exportado!K:K,"N/A",0))</f>
        <v/>
      </c>
      <c r="R310" t="str">
        <f>IF(ISBLANK(A310),"",_xlfn.XLOOKUP(A310,Exportado!C:C,Exportado!K:K,"N/A",0))</f>
        <v/>
      </c>
    </row>
    <row r="311" spans="3:18" x14ac:dyDescent="0.25">
      <c r="C311" t="str">
        <f>IF(ISBLANK(A311),"",_xlfn.XLOOKUP(A311,Exportado!C:C,Exportado!#REF!,"N/A",0))</f>
        <v/>
      </c>
      <c r="D311" t="str">
        <f>IF(ISBLANK(A311),"",_xlfn.XLOOKUP(A311,Exportado!C:C,Exportado!F:F,"N/A",0))</f>
        <v/>
      </c>
      <c r="E311" t="str">
        <f>IF(ISBLANK(A311), "", INDEX(Exportado!B:B, MATCH(A311, Exportado!C:C, 0), 1))</f>
        <v/>
      </c>
      <c r="F311" t="str">
        <f>IF(ISBLANK(A311),"",_xlfn.XLOOKUP(A311,Exportado!C:C,Exportado!H:H,"N/A",0))</f>
        <v/>
      </c>
      <c r="G311" t="str">
        <f>IF(ISBLANK(A311),"",_xlfn.XLOOKUP(A311,Exportado!C:C,Exportado!N:N,"N/A",0))</f>
        <v/>
      </c>
      <c r="K311" t="str">
        <f t="shared" si="12"/>
        <v/>
      </c>
      <c r="L311" t="str">
        <f>IF(ISBLANK(A311),"",_xlfn.XLOOKUP(A311,Exportado!C:C,Exportado!K:K,"N/A",0))</f>
        <v/>
      </c>
      <c r="O311" t="str">
        <f t="shared" si="13"/>
        <v/>
      </c>
      <c r="P311" t="str">
        <f t="shared" si="14"/>
        <v/>
      </c>
      <c r="Q311" s="14" t="str">
        <f>IF(ISBLANK(A311),"",_xlfn.XLOOKUP(A311,Exportado!C:C,Exportado!K:K,"N/A",0))</f>
        <v/>
      </c>
      <c r="R311" t="str">
        <f>IF(ISBLANK(A311),"",_xlfn.XLOOKUP(A311,Exportado!C:C,Exportado!K:K,"N/A",0))</f>
        <v/>
      </c>
    </row>
    <row r="312" spans="3:18" x14ac:dyDescent="0.25">
      <c r="C312" t="str">
        <f>IF(ISBLANK(A312),"",_xlfn.XLOOKUP(A312,Exportado!C:C,Exportado!#REF!,"N/A",0))</f>
        <v/>
      </c>
      <c r="D312" t="str">
        <f>IF(ISBLANK(A312),"",_xlfn.XLOOKUP(A312,Exportado!C:C,Exportado!F:F,"N/A",0))</f>
        <v/>
      </c>
      <c r="E312" t="str">
        <f>IF(ISBLANK(A312), "", INDEX(Exportado!B:B, MATCH(A312, Exportado!C:C, 0), 1))</f>
        <v/>
      </c>
      <c r="F312" t="str">
        <f>IF(ISBLANK(A312),"",_xlfn.XLOOKUP(A312,Exportado!C:C,Exportado!H:H,"N/A",0))</f>
        <v/>
      </c>
      <c r="G312" t="str">
        <f>IF(ISBLANK(A312),"",_xlfn.XLOOKUP(A312,Exportado!C:C,Exportado!N:N,"N/A",0))</f>
        <v/>
      </c>
      <c r="K312" t="str">
        <f t="shared" si="12"/>
        <v/>
      </c>
      <c r="L312" t="str">
        <f>IF(ISBLANK(A312),"",_xlfn.XLOOKUP(A312,Exportado!C:C,Exportado!K:K,"N/A",0))</f>
        <v/>
      </c>
      <c r="O312" t="str">
        <f t="shared" si="13"/>
        <v/>
      </c>
      <c r="P312" t="str">
        <f t="shared" si="14"/>
        <v/>
      </c>
      <c r="Q312" s="14" t="str">
        <f>IF(ISBLANK(A312),"",_xlfn.XLOOKUP(A312,Exportado!C:C,Exportado!K:K,"N/A",0))</f>
        <v/>
      </c>
      <c r="R312" t="str">
        <f>IF(ISBLANK(A312),"",_xlfn.XLOOKUP(A312,Exportado!C:C,Exportado!K:K,"N/A",0))</f>
        <v/>
      </c>
    </row>
    <row r="313" spans="3:18" x14ac:dyDescent="0.25">
      <c r="C313" t="str">
        <f>IF(ISBLANK(A313),"",_xlfn.XLOOKUP(A313,Exportado!C:C,Exportado!#REF!,"N/A",0))</f>
        <v/>
      </c>
      <c r="D313" t="str">
        <f>IF(ISBLANK(A313),"",_xlfn.XLOOKUP(A313,Exportado!C:C,Exportado!F:F,"N/A",0))</f>
        <v/>
      </c>
      <c r="E313" t="str">
        <f>IF(ISBLANK(A313), "", INDEX(Exportado!B:B, MATCH(A313, Exportado!C:C, 0), 1))</f>
        <v/>
      </c>
      <c r="F313" t="str">
        <f>IF(ISBLANK(A313),"",_xlfn.XLOOKUP(A313,Exportado!C:C,Exportado!H:H,"N/A",0))</f>
        <v/>
      </c>
      <c r="G313" t="str">
        <f>IF(ISBLANK(A313),"",_xlfn.XLOOKUP(A313,Exportado!C:C,Exportado!N:N,"N/A",0))</f>
        <v/>
      </c>
      <c r="K313" t="str">
        <f t="shared" si="12"/>
        <v/>
      </c>
      <c r="L313" t="str">
        <f>IF(ISBLANK(A313),"",_xlfn.XLOOKUP(A313,Exportado!C:C,Exportado!K:K,"N/A",0))</f>
        <v/>
      </c>
      <c r="O313" t="str">
        <f t="shared" si="13"/>
        <v/>
      </c>
      <c r="P313" t="str">
        <f t="shared" si="14"/>
        <v/>
      </c>
      <c r="Q313" s="14" t="str">
        <f>IF(ISBLANK(A313),"",_xlfn.XLOOKUP(A313,Exportado!C:C,Exportado!K:K,"N/A",0))</f>
        <v/>
      </c>
      <c r="R313" t="str">
        <f>IF(ISBLANK(A313),"",_xlfn.XLOOKUP(A313,Exportado!C:C,Exportado!K:K,"N/A",0))</f>
        <v/>
      </c>
    </row>
    <row r="314" spans="3:18" x14ac:dyDescent="0.25">
      <c r="C314" t="str">
        <f>IF(ISBLANK(A314),"",_xlfn.XLOOKUP(A314,Exportado!C:C,Exportado!#REF!,"N/A",0))</f>
        <v/>
      </c>
      <c r="D314" t="str">
        <f>IF(ISBLANK(A314),"",_xlfn.XLOOKUP(A314,Exportado!C:C,Exportado!F:F,"N/A",0))</f>
        <v/>
      </c>
      <c r="E314" t="str">
        <f>IF(ISBLANK(A314), "", INDEX(Exportado!B:B, MATCH(A314, Exportado!C:C, 0), 1))</f>
        <v/>
      </c>
      <c r="F314" t="str">
        <f>IF(ISBLANK(A314),"",_xlfn.XLOOKUP(A314,Exportado!C:C,Exportado!H:H,"N/A",0))</f>
        <v/>
      </c>
      <c r="G314" t="str">
        <f>IF(ISBLANK(A314),"",_xlfn.XLOOKUP(A314,Exportado!C:C,Exportado!N:N,"N/A",0))</f>
        <v/>
      </c>
      <c r="K314" t="str">
        <f t="shared" si="12"/>
        <v/>
      </c>
      <c r="L314" t="str">
        <f>IF(ISBLANK(A314),"",_xlfn.XLOOKUP(A314,Exportado!C:C,Exportado!K:K,"N/A",0))</f>
        <v/>
      </c>
      <c r="O314" t="str">
        <f t="shared" si="13"/>
        <v/>
      </c>
      <c r="P314" t="str">
        <f t="shared" si="14"/>
        <v/>
      </c>
      <c r="Q314" s="14" t="str">
        <f>IF(ISBLANK(A314),"",_xlfn.XLOOKUP(A314,Exportado!C:C,Exportado!K:K,"N/A",0))</f>
        <v/>
      </c>
      <c r="R314" t="str">
        <f>IF(ISBLANK(A314),"",_xlfn.XLOOKUP(A314,Exportado!C:C,Exportado!K:K,"N/A",0))</f>
        <v/>
      </c>
    </row>
    <row r="315" spans="3:18" x14ac:dyDescent="0.25">
      <c r="C315" t="str">
        <f>IF(ISBLANK(A315),"",_xlfn.XLOOKUP(A315,Exportado!C:C,Exportado!#REF!,"N/A",0))</f>
        <v/>
      </c>
      <c r="D315" t="str">
        <f>IF(ISBLANK(A315),"",_xlfn.XLOOKUP(A315,Exportado!C:C,Exportado!F:F,"N/A",0))</f>
        <v/>
      </c>
      <c r="E315" t="str">
        <f>IF(ISBLANK(A315), "", INDEX(Exportado!B:B, MATCH(A315, Exportado!C:C, 0), 1))</f>
        <v/>
      </c>
      <c r="F315" t="str">
        <f>IF(ISBLANK(A315),"",_xlfn.XLOOKUP(A315,Exportado!C:C,Exportado!H:H,"N/A",0))</f>
        <v/>
      </c>
      <c r="G315" t="str">
        <f>IF(ISBLANK(A315),"",_xlfn.XLOOKUP(A315,Exportado!C:C,Exportado!N:N,"N/A",0))</f>
        <v/>
      </c>
      <c r="K315" t="str">
        <f t="shared" si="12"/>
        <v/>
      </c>
      <c r="L315" t="str">
        <f>IF(ISBLANK(A315),"",_xlfn.XLOOKUP(A315,Exportado!C:C,Exportado!K:K,"N/A",0))</f>
        <v/>
      </c>
      <c r="O315" t="str">
        <f t="shared" si="13"/>
        <v/>
      </c>
      <c r="P315" t="str">
        <f t="shared" si="14"/>
        <v/>
      </c>
      <c r="Q315" s="14" t="str">
        <f>IF(ISBLANK(A315),"",_xlfn.XLOOKUP(A315,Exportado!C:C,Exportado!K:K,"N/A",0))</f>
        <v/>
      </c>
      <c r="R315" t="str">
        <f>IF(ISBLANK(A315),"",_xlfn.XLOOKUP(A315,Exportado!C:C,Exportado!K:K,"N/A",0))</f>
        <v/>
      </c>
    </row>
    <row r="316" spans="3:18" x14ac:dyDescent="0.25">
      <c r="C316" t="str">
        <f>IF(ISBLANK(A316),"",_xlfn.XLOOKUP(A316,Exportado!C:C,Exportado!#REF!,"N/A",0))</f>
        <v/>
      </c>
      <c r="D316" t="str">
        <f>IF(ISBLANK(A316),"",_xlfn.XLOOKUP(A316,Exportado!C:C,Exportado!F:F,"N/A",0))</f>
        <v/>
      </c>
      <c r="E316" t="str">
        <f>IF(ISBLANK(A316), "", INDEX(Exportado!B:B, MATCH(A316, Exportado!C:C, 0), 1))</f>
        <v/>
      </c>
      <c r="F316" t="str">
        <f>IF(ISBLANK(A316),"",_xlfn.XLOOKUP(A316,Exportado!C:C,Exportado!H:H,"N/A",0))</f>
        <v/>
      </c>
      <c r="G316" t="str">
        <f>IF(ISBLANK(A316),"",_xlfn.XLOOKUP(A316,Exportado!C:C,Exportado!N:N,"N/A",0))</f>
        <v/>
      </c>
      <c r="K316" t="str">
        <f t="shared" si="12"/>
        <v/>
      </c>
      <c r="L316" t="str">
        <f>IF(ISBLANK(A316),"",_xlfn.XLOOKUP(A316,Exportado!C:C,Exportado!K:K,"N/A",0))</f>
        <v/>
      </c>
      <c r="O316" t="str">
        <f t="shared" si="13"/>
        <v/>
      </c>
      <c r="P316" t="str">
        <f t="shared" si="14"/>
        <v/>
      </c>
      <c r="Q316" s="14" t="str">
        <f>IF(ISBLANK(A316),"",_xlfn.XLOOKUP(A316,Exportado!C:C,Exportado!K:K,"N/A",0))</f>
        <v/>
      </c>
      <c r="R316" t="str">
        <f>IF(ISBLANK(A316),"",_xlfn.XLOOKUP(A316,Exportado!C:C,Exportado!K:K,"N/A",0))</f>
        <v/>
      </c>
    </row>
    <row r="317" spans="3:18" x14ac:dyDescent="0.25">
      <c r="C317" t="str">
        <f>IF(ISBLANK(A317),"",_xlfn.XLOOKUP(A317,Exportado!C:C,Exportado!#REF!,"N/A",0))</f>
        <v/>
      </c>
      <c r="D317" t="str">
        <f>IF(ISBLANK(A317),"",_xlfn.XLOOKUP(A317,Exportado!C:C,Exportado!F:F,"N/A",0))</f>
        <v/>
      </c>
      <c r="E317" t="str">
        <f>IF(ISBLANK(A317), "", INDEX(Exportado!B:B, MATCH(A317, Exportado!C:C, 0), 1))</f>
        <v/>
      </c>
      <c r="F317" t="str">
        <f>IF(ISBLANK(A317),"",_xlfn.XLOOKUP(A317,Exportado!C:C,Exportado!H:H,"N/A",0))</f>
        <v/>
      </c>
      <c r="G317" t="str">
        <f>IF(ISBLANK(A317),"",_xlfn.XLOOKUP(A317,Exportado!C:C,Exportado!N:N,"N/A",0))</f>
        <v/>
      </c>
      <c r="K317" t="str">
        <f t="shared" si="12"/>
        <v/>
      </c>
      <c r="L317" t="str">
        <f>IF(ISBLANK(A317),"",_xlfn.XLOOKUP(A317,Exportado!C:C,Exportado!K:K,"N/A",0))</f>
        <v/>
      </c>
      <c r="O317" t="str">
        <f t="shared" si="13"/>
        <v/>
      </c>
      <c r="P317" t="str">
        <f t="shared" si="14"/>
        <v/>
      </c>
      <c r="Q317" s="14" t="str">
        <f>IF(ISBLANK(A317),"",_xlfn.XLOOKUP(A317,Exportado!C:C,Exportado!K:K,"N/A",0))</f>
        <v/>
      </c>
      <c r="R317" t="str">
        <f>IF(ISBLANK(A317),"",_xlfn.XLOOKUP(A317,Exportado!C:C,Exportado!K:K,"N/A",0))</f>
        <v/>
      </c>
    </row>
    <row r="318" spans="3:18" x14ac:dyDescent="0.25">
      <c r="C318" t="str">
        <f>IF(ISBLANK(A318),"",_xlfn.XLOOKUP(A318,Exportado!C:C,Exportado!#REF!,"N/A",0))</f>
        <v/>
      </c>
      <c r="D318" t="str">
        <f>IF(ISBLANK(A318),"",_xlfn.XLOOKUP(A318,Exportado!C:C,Exportado!F:F,"N/A",0))</f>
        <v/>
      </c>
      <c r="E318" t="str">
        <f>IF(ISBLANK(A318), "", INDEX(Exportado!B:B, MATCH(A318, Exportado!C:C, 0), 1))</f>
        <v/>
      </c>
      <c r="F318" t="str">
        <f>IF(ISBLANK(A318),"",_xlfn.XLOOKUP(A318,Exportado!C:C,Exportado!H:H,"N/A",0))</f>
        <v/>
      </c>
      <c r="G318" t="str">
        <f>IF(ISBLANK(A318),"",_xlfn.XLOOKUP(A318,Exportado!C:C,Exportado!N:N,"N/A",0))</f>
        <v/>
      </c>
      <c r="K318" t="str">
        <f t="shared" si="12"/>
        <v/>
      </c>
      <c r="L318" t="str">
        <f>IF(ISBLANK(A318),"",_xlfn.XLOOKUP(A318,Exportado!C:C,Exportado!K:K,"N/A",0))</f>
        <v/>
      </c>
      <c r="O318" t="str">
        <f t="shared" si="13"/>
        <v/>
      </c>
      <c r="P318" t="str">
        <f t="shared" si="14"/>
        <v/>
      </c>
      <c r="Q318" s="14" t="str">
        <f>IF(ISBLANK(A318),"",_xlfn.XLOOKUP(A318,Exportado!C:C,Exportado!K:K,"N/A",0))</f>
        <v/>
      </c>
      <c r="R318" t="str">
        <f>IF(ISBLANK(A318),"",_xlfn.XLOOKUP(A318,Exportado!C:C,Exportado!K:K,"N/A",0))</f>
        <v/>
      </c>
    </row>
    <row r="319" spans="3:18" x14ac:dyDescent="0.25">
      <c r="C319" t="str">
        <f>IF(ISBLANK(A319),"",_xlfn.XLOOKUP(A319,Exportado!C:C,Exportado!#REF!,"N/A",0))</f>
        <v/>
      </c>
      <c r="D319" t="str">
        <f>IF(ISBLANK(A319),"",_xlfn.XLOOKUP(A319,Exportado!C:C,Exportado!F:F,"N/A",0))</f>
        <v/>
      </c>
      <c r="E319" t="str">
        <f>IF(ISBLANK(A319), "", INDEX(Exportado!B:B, MATCH(A319, Exportado!C:C, 0), 1))</f>
        <v/>
      </c>
      <c r="F319" t="str">
        <f>IF(ISBLANK(A319),"",_xlfn.XLOOKUP(A319,Exportado!C:C,Exportado!H:H,"N/A",0))</f>
        <v/>
      </c>
      <c r="G319" t="str">
        <f>IF(ISBLANK(A319),"",_xlfn.XLOOKUP(A319,Exportado!C:C,Exportado!N:N,"N/A",0))</f>
        <v/>
      </c>
      <c r="K319" t="str">
        <f t="shared" si="12"/>
        <v/>
      </c>
      <c r="L319" t="str">
        <f>IF(ISBLANK(A319),"",_xlfn.XLOOKUP(A319,Exportado!C:C,Exportado!K:K,"N/A",0))</f>
        <v/>
      </c>
      <c r="O319" t="str">
        <f t="shared" si="13"/>
        <v/>
      </c>
      <c r="P319" t="str">
        <f t="shared" si="14"/>
        <v/>
      </c>
      <c r="Q319" s="14" t="str">
        <f>IF(ISBLANK(A319),"",_xlfn.XLOOKUP(A319,Exportado!C:C,Exportado!K:K,"N/A",0))</f>
        <v/>
      </c>
      <c r="R319" t="str">
        <f>IF(ISBLANK(A319),"",_xlfn.XLOOKUP(A319,Exportado!C:C,Exportado!K:K,"N/A",0))</f>
        <v/>
      </c>
    </row>
    <row r="320" spans="3:18" x14ac:dyDescent="0.25">
      <c r="C320" t="str">
        <f>IF(ISBLANK(A320),"",_xlfn.XLOOKUP(A320,Exportado!C:C,Exportado!#REF!,"N/A",0))</f>
        <v/>
      </c>
      <c r="D320" t="str">
        <f>IF(ISBLANK(A320),"",_xlfn.XLOOKUP(A320,Exportado!C:C,Exportado!F:F,"N/A",0))</f>
        <v/>
      </c>
      <c r="E320" t="str">
        <f>IF(ISBLANK(A320), "", INDEX(Exportado!B:B, MATCH(A320, Exportado!C:C, 0), 1))</f>
        <v/>
      </c>
      <c r="F320" t="str">
        <f>IF(ISBLANK(A320),"",_xlfn.XLOOKUP(A320,Exportado!C:C,Exportado!H:H,"N/A",0))</f>
        <v/>
      </c>
      <c r="G320" t="str">
        <f>IF(ISBLANK(A320),"",_xlfn.XLOOKUP(A320,Exportado!C:C,Exportado!N:N,"N/A",0))</f>
        <v/>
      </c>
      <c r="K320" t="str">
        <f t="shared" si="12"/>
        <v/>
      </c>
      <c r="L320" t="str">
        <f>IF(ISBLANK(A320),"",_xlfn.XLOOKUP(A320,Exportado!C:C,Exportado!K:K,"N/A",0))</f>
        <v/>
      </c>
      <c r="O320" t="str">
        <f t="shared" si="13"/>
        <v/>
      </c>
      <c r="P320" t="str">
        <f t="shared" si="14"/>
        <v/>
      </c>
      <c r="Q320" s="14" t="str">
        <f>IF(ISBLANK(A320),"",_xlfn.XLOOKUP(A320,Exportado!C:C,Exportado!K:K,"N/A",0))</f>
        <v/>
      </c>
      <c r="R320" t="str">
        <f>IF(ISBLANK(A320),"",_xlfn.XLOOKUP(A320,Exportado!C:C,Exportado!K:K,"N/A",0))</f>
        <v/>
      </c>
    </row>
    <row r="321" spans="3:18" x14ac:dyDescent="0.25">
      <c r="C321" t="str">
        <f>IF(ISBLANK(A321),"",_xlfn.XLOOKUP(A321,Exportado!C:C,Exportado!#REF!,"N/A",0))</f>
        <v/>
      </c>
      <c r="D321" t="str">
        <f>IF(ISBLANK(A321),"",_xlfn.XLOOKUP(A321,Exportado!C:C,Exportado!F:F,"N/A",0))</f>
        <v/>
      </c>
      <c r="E321" t="str">
        <f>IF(ISBLANK(A321), "", INDEX(Exportado!B:B, MATCH(A321, Exportado!C:C, 0), 1))</f>
        <v/>
      </c>
      <c r="F321" t="str">
        <f>IF(ISBLANK(A321),"",_xlfn.XLOOKUP(A321,Exportado!C:C,Exportado!H:H,"N/A",0))</f>
        <v/>
      </c>
      <c r="G321" t="str">
        <f>IF(ISBLANK(A321),"",_xlfn.XLOOKUP(A321,Exportado!C:C,Exportado!N:N,"N/A",0))</f>
        <v/>
      </c>
      <c r="K321" t="str">
        <f t="shared" si="12"/>
        <v/>
      </c>
      <c r="L321" t="str">
        <f>IF(ISBLANK(A321),"",_xlfn.XLOOKUP(A321,Exportado!C:C,Exportado!K:K,"N/A",0))</f>
        <v/>
      </c>
      <c r="O321" t="str">
        <f t="shared" si="13"/>
        <v/>
      </c>
      <c r="P321" t="str">
        <f t="shared" si="14"/>
        <v/>
      </c>
      <c r="Q321" s="14" t="str">
        <f>IF(ISBLANK(A321),"",_xlfn.XLOOKUP(A321,Exportado!C:C,Exportado!K:K,"N/A",0))</f>
        <v/>
      </c>
      <c r="R321" t="str">
        <f>IF(ISBLANK(A321),"",_xlfn.XLOOKUP(A321,Exportado!C:C,Exportado!K:K,"N/A",0))</f>
        <v/>
      </c>
    </row>
    <row r="322" spans="3:18" x14ac:dyDescent="0.25">
      <c r="C322" t="str">
        <f>IF(ISBLANK(A322),"",_xlfn.XLOOKUP(A322,Exportado!C:C,Exportado!#REF!,"N/A",0))</f>
        <v/>
      </c>
      <c r="D322" t="str">
        <f>IF(ISBLANK(A322),"",_xlfn.XLOOKUP(A322,Exportado!C:C,Exportado!F:F,"N/A",0))</f>
        <v/>
      </c>
      <c r="E322" t="str">
        <f>IF(ISBLANK(A322), "", INDEX(Exportado!B:B, MATCH(A322, Exportado!C:C, 0), 1))</f>
        <v/>
      </c>
      <c r="F322" t="str">
        <f>IF(ISBLANK(A322),"",_xlfn.XLOOKUP(A322,Exportado!C:C,Exportado!H:H,"N/A",0))</f>
        <v/>
      </c>
      <c r="G322" t="str">
        <f>IF(ISBLANK(A322),"",_xlfn.XLOOKUP(A322,Exportado!C:C,Exportado!N:N,"N/A",0))</f>
        <v/>
      </c>
      <c r="K322" t="str">
        <f t="shared" si="12"/>
        <v/>
      </c>
      <c r="L322" t="str">
        <f>IF(ISBLANK(A322),"",_xlfn.XLOOKUP(A322,Exportado!C:C,Exportado!K:K,"N/A",0))</f>
        <v/>
      </c>
      <c r="O322" t="str">
        <f t="shared" si="13"/>
        <v/>
      </c>
      <c r="P322" t="str">
        <f t="shared" si="14"/>
        <v/>
      </c>
      <c r="Q322" s="14" t="str">
        <f>IF(ISBLANK(A322),"",_xlfn.XLOOKUP(A322,Exportado!C:C,Exportado!K:K,"N/A",0))</f>
        <v/>
      </c>
      <c r="R322" t="str">
        <f>IF(ISBLANK(A322),"",_xlfn.XLOOKUP(A322,Exportado!C:C,Exportado!K:K,"N/A",0))</f>
        <v/>
      </c>
    </row>
    <row r="323" spans="3:18" x14ac:dyDescent="0.25">
      <c r="C323" t="str">
        <f>IF(ISBLANK(A323),"",_xlfn.XLOOKUP(A323,Exportado!C:C,Exportado!#REF!,"N/A",0))</f>
        <v/>
      </c>
      <c r="D323" t="str">
        <f>IF(ISBLANK(A323),"",_xlfn.XLOOKUP(A323,Exportado!C:C,Exportado!F:F,"N/A",0))</f>
        <v/>
      </c>
      <c r="E323" t="str">
        <f>IF(ISBLANK(A323), "", INDEX(Exportado!B:B, MATCH(A323, Exportado!C:C, 0), 1))</f>
        <v/>
      </c>
      <c r="F323" t="str">
        <f>IF(ISBLANK(A323),"",_xlfn.XLOOKUP(A323,Exportado!C:C,Exportado!H:H,"N/A",0))</f>
        <v/>
      </c>
      <c r="G323" t="str">
        <f>IF(ISBLANK(A323),"",_xlfn.XLOOKUP(A323,Exportado!C:C,Exportado!N:N,"N/A",0))</f>
        <v/>
      </c>
      <c r="K323" t="str">
        <f t="shared" ref="K323:K386" si="15">IF(ISBLANK(H323),"",SUM(H323:J323))</f>
        <v/>
      </c>
      <c r="L323" t="str">
        <f>IF(ISBLANK(A323),"",_xlfn.XLOOKUP(A323,Exportado!C:C,Exportado!K:K,"N/A",0))</f>
        <v/>
      </c>
      <c r="O323" t="str">
        <f t="shared" ref="O323:O386" si="16">IF(ISBLANK(I323),"",I323-L323)</f>
        <v/>
      </c>
      <c r="P323" t="str">
        <f t="shared" ref="P323:P386" si="17">IF(ISBLANK(J323),"",J323-M323)</f>
        <v/>
      </c>
      <c r="Q323" s="14" t="str">
        <f>IF(ISBLANK(A323),"",_xlfn.XLOOKUP(A323,Exportado!C:C,Exportado!K:K,"N/A",0))</f>
        <v/>
      </c>
      <c r="R323" t="str">
        <f>IF(ISBLANK(A323),"",_xlfn.XLOOKUP(A323,Exportado!C:C,Exportado!K:K,"N/A",0))</f>
        <v/>
      </c>
    </row>
    <row r="324" spans="3:18" x14ac:dyDescent="0.25">
      <c r="C324" t="str">
        <f>IF(ISBLANK(A324),"",_xlfn.XLOOKUP(A324,Exportado!C:C,Exportado!#REF!,"N/A",0))</f>
        <v/>
      </c>
      <c r="D324" t="str">
        <f>IF(ISBLANK(A324),"",_xlfn.XLOOKUP(A324,Exportado!C:C,Exportado!F:F,"N/A",0))</f>
        <v/>
      </c>
      <c r="E324" t="str">
        <f>IF(ISBLANK(A324), "", INDEX(Exportado!B:B, MATCH(A324, Exportado!C:C, 0), 1))</f>
        <v/>
      </c>
      <c r="F324" t="str">
        <f>IF(ISBLANK(A324),"",_xlfn.XLOOKUP(A324,Exportado!C:C,Exportado!H:H,"N/A",0))</f>
        <v/>
      </c>
      <c r="G324" t="str">
        <f>IF(ISBLANK(A324),"",_xlfn.XLOOKUP(A324,Exportado!C:C,Exportado!N:N,"N/A",0))</f>
        <v/>
      </c>
      <c r="K324" t="str">
        <f t="shared" si="15"/>
        <v/>
      </c>
      <c r="L324" t="str">
        <f>IF(ISBLANK(A324),"",_xlfn.XLOOKUP(A324,Exportado!C:C,Exportado!K:K,"N/A",0))</f>
        <v/>
      </c>
      <c r="O324" t="str">
        <f t="shared" si="16"/>
        <v/>
      </c>
      <c r="P324" t="str">
        <f t="shared" si="17"/>
        <v/>
      </c>
      <c r="Q324" s="14" t="str">
        <f>IF(ISBLANK(A324),"",_xlfn.XLOOKUP(A324,Exportado!C:C,Exportado!K:K,"N/A",0))</f>
        <v/>
      </c>
      <c r="R324" t="str">
        <f>IF(ISBLANK(A324),"",_xlfn.XLOOKUP(A324,Exportado!C:C,Exportado!K:K,"N/A",0))</f>
        <v/>
      </c>
    </row>
    <row r="325" spans="3:18" x14ac:dyDescent="0.25">
      <c r="C325" t="str">
        <f>IF(ISBLANK(A325),"",_xlfn.XLOOKUP(A325,Exportado!C:C,Exportado!#REF!,"N/A",0))</f>
        <v/>
      </c>
      <c r="D325" t="str">
        <f>IF(ISBLANK(A325),"",_xlfn.XLOOKUP(A325,Exportado!C:C,Exportado!F:F,"N/A",0))</f>
        <v/>
      </c>
      <c r="E325" t="str">
        <f>IF(ISBLANK(A325), "", INDEX(Exportado!B:B, MATCH(A325, Exportado!C:C, 0), 1))</f>
        <v/>
      </c>
      <c r="F325" t="str">
        <f>IF(ISBLANK(A325),"",_xlfn.XLOOKUP(A325,Exportado!C:C,Exportado!H:H,"N/A",0))</f>
        <v/>
      </c>
      <c r="G325" t="str">
        <f>IF(ISBLANK(A325),"",_xlfn.XLOOKUP(A325,Exportado!C:C,Exportado!N:N,"N/A",0))</f>
        <v/>
      </c>
      <c r="K325" t="str">
        <f t="shared" si="15"/>
        <v/>
      </c>
      <c r="L325" t="str">
        <f>IF(ISBLANK(A325),"",_xlfn.XLOOKUP(A325,Exportado!C:C,Exportado!K:K,"N/A",0))</f>
        <v/>
      </c>
      <c r="O325" t="str">
        <f t="shared" si="16"/>
        <v/>
      </c>
      <c r="P325" t="str">
        <f t="shared" si="17"/>
        <v/>
      </c>
      <c r="Q325" s="14" t="str">
        <f>IF(ISBLANK(A325),"",_xlfn.XLOOKUP(A325,Exportado!C:C,Exportado!K:K,"N/A",0))</f>
        <v/>
      </c>
      <c r="R325" t="str">
        <f>IF(ISBLANK(A325),"",_xlfn.XLOOKUP(A325,Exportado!C:C,Exportado!K:K,"N/A",0))</f>
        <v/>
      </c>
    </row>
    <row r="326" spans="3:18" x14ac:dyDescent="0.25">
      <c r="C326" t="str">
        <f>IF(ISBLANK(A326),"",_xlfn.XLOOKUP(A326,Exportado!C:C,Exportado!#REF!,"N/A",0))</f>
        <v/>
      </c>
      <c r="D326" t="str">
        <f>IF(ISBLANK(A326),"",_xlfn.XLOOKUP(A326,Exportado!C:C,Exportado!F:F,"N/A",0))</f>
        <v/>
      </c>
      <c r="E326" t="str">
        <f>IF(ISBLANK(A326), "", INDEX(Exportado!B:B, MATCH(A326, Exportado!C:C, 0), 1))</f>
        <v/>
      </c>
      <c r="F326" t="str">
        <f>IF(ISBLANK(A326),"",_xlfn.XLOOKUP(A326,Exportado!C:C,Exportado!H:H,"N/A",0))</f>
        <v/>
      </c>
      <c r="G326" t="str">
        <f>IF(ISBLANK(A326),"",_xlfn.XLOOKUP(A326,Exportado!C:C,Exportado!N:N,"N/A",0))</f>
        <v/>
      </c>
      <c r="K326" t="str">
        <f t="shared" si="15"/>
        <v/>
      </c>
      <c r="L326" t="str">
        <f>IF(ISBLANK(A326),"",_xlfn.XLOOKUP(A326,Exportado!C:C,Exportado!K:K,"N/A",0))</f>
        <v/>
      </c>
      <c r="O326" t="str">
        <f t="shared" si="16"/>
        <v/>
      </c>
      <c r="P326" t="str">
        <f t="shared" si="17"/>
        <v/>
      </c>
      <c r="Q326" s="14" t="str">
        <f>IF(ISBLANK(A326),"",_xlfn.XLOOKUP(A326,Exportado!C:C,Exportado!K:K,"N/A",0))</f>
        <v/>
      </c>
      <c r="R326" t="str">
        <f>IF(ISBLANK(A326),"",_xlfn.XLOOKUP(A326,Exportado!C:C,Exportado!K:K,"N/A",0))</f>
        <v/>
      </c>
    </row>
    <row r="327" spans="3:18" x14ac:dyDescent="0.25">
      <c r="C327" t="str">
        <f>IF(ISBLANK(A327),"",_xlfn.XLOOKUP(A327,Exportado!C:C,Exportado!#REF!,"N/A",0))</f>
        <v/>
      </c>
      <c r="D327" t="str">
        <f>IF(ISBLANK(A327),"",_xlfn.XLOOKUP(A327,Exportado!C:C,Exportado!F:F,"N/A",0))</f>
        <v/>
      </c>
      <c r="E327" t="str">
        <f>IF(ISBLANK(A327), "", INDEX(Exportado!B:B, MATCH(A327, Exportado!C:C, 0), 1))</f>
        <v/>
      </c>
      <c r="F327" t="str">
        <f>IF(ISBLANK(A327),"",_xlfn.XLOOKUP(A327,Exportado!C:C,Exportado!H:H,"N/A",0))</f>
        <v/>
      </c>
      <c r="G327" t="str">
        <f>IF(ISBLANK(A327),"",_xlfn.XLOOKUP(A327,Exportado!C:C,Exportado!N:N,"N/A",0))</f>
        <v/>
      </c>
      <c r="K327" t="str">
        <f t="shared" si="15"/>
        <v/>
      </c>
      <c r="L327" t="str">
        <f>IF(ISBLANK(A327),"",_xlfn.XLOOKUP(A327,Exportado!C:C,Exportado!K:K,"N/A",0))</f>
        <v/>
      </c>
      <c r="O327" t="str">
        <f t="shared" si="16"/>
        <v/>
      </c>
      <c r="P327" t="str">
        <f t="shared" si="17"/>
        <v/>
      </c>
      <c r="Q327" s="14" t="str">
        <f>IF(ISBLANK(A327),"",_xlfn.XLOOKUP(A327,Exportado!C:C,Exportado!K:K,"N/A",0))</f>
        <v/>
      </c>
      <c r="R327" t="str">
        <f>IF(ISBLANK(A327),"",_xlfn.XLOOKUP(A327,Exportado!C:C,Exportado!K:K,"N/A",0))</f>
        <v/>
      </c>
    </row>
    <row r="328" spans="3:18" x14ac:dyDescent="0.25">
      <c r="C328" t="str">
        <f>IF(ISBLANK(A328),"",_xlfn.XLOOKUP(A328,Exportado!C:C,Exportado!#REF!,"N/A",0))</f>
        <v/>
      </c>
      <c r="D328" t="str">
        <f>IF(ISBLANK(A328),"",_xlfn.XLOOKUP(A328,Exportado!C:C,Exportado!F:F,"N/A",0))</f>
        <v/>
      </c>
      <c r="E328" t="str">
        <f>IF(ISBLANK(A328), "", INDEX(Exportado!B:B, MATCH(A328, Exportado!C:C, 0), 1))</f>
        <v/>
      </c>
      <c r="F328" t="str">
        <f>IF(ISBLANK(A328),"",_xlfn.XLOOKUP(A328,Exportado!C:C,Exportado!H:H,"N/A",0))</f>
        <v/>
      </c>
      <c r="G328" t="str">
        <f>IF(ISBLANK(A328),"",_xlfn.XLOOKUP(A328,Exportado!C:C,Exportado!N:N,"N/A",0))</f>
        <v/>
      </c>
      <c r="K328" t="str">
        <f t="shared" si="15"/>
        <v/>
      </c>
      <c r="L328" t="str">
        <f>IF(ISBLANK(A328),"",_xlfn.XLOOKUP(A328,Exportado!C:C,Exportado!K:K,"N/A",0))</f>
        <v/>
      </c>
      <c r="O328" t="str">
        <f t="shared" si="16"/>
        <v/>
      </c>
      <c r="P328" t="str">
        <f t="shared" si="17"/>
        <v/>
      </c>
      <c r="Q328" s="14" t="str">
        <f>IF(ISBLANK(A328),"",_xlfn.XLOOKUP(A328,Exportado!C:C,Exportado!K:K,"N/A",0))</f>
        <v/>
      </c>
      <c r="R328" t="str">
        <f>IF(ISBLANK(A328),"",_xlfn.XLOOKUP(A328,Exportado!C:C,Exportado!K:K,"N/A",0))</f>
        <v/>
      </c>
    </row>
    <row r="329" spans="3:18" x14ac:dyDescent="0.25">
      <c r="C329" t="str">
        <f>IF(ISBLANK(A329),"",_xlfn.XLOOKUP(A329,Exportado!C:C,Exportado!#REF!,"N/A",0))</f>
        <v/>
      </c>
      <c r="D329" t="str">
        <f>IF(ISBLANK(A329),"",_xlfn.XLOOKUP(A329,Exportado!C:C,Exportado!F:F,"N/A",0))</f>
        <v/>
      </c>
      <c r="E329" t="str">
        <f>IF(ISBLANK(A329), "", INDEX(Exportado!B:B, MATCH(A329, Exportado!C:C, 0), 1))</f>
        <v/>
      </c>
      <c r="F329" t="str">
        <f>IF(ISBLANK(A329),"",_xlfn.XLOOKUP(A329,Exportado!C:C,Exportado!H:H,"N/A",0))</f>
        <v/>
      </c>
      <c r="G329" t="str">
        <f>IF(ISBLANK(A329),"",_xlfn.XLOOKUP(A329,Exportado!C:C,Exportado!N:N,"N/A",0))</f>
        <v/>
      </c>
      <c r="K329" t="str">
        <f t="shared" si="15"/>
        <v/>
      </c>
      <c r="L329" t="str">
        <f>IF(ISBLANK(A329),"",_xlfn.XLOOKUP(A329,Exportado!C:C,Exportado!K:K,"N/A",0))</f>
        <v/>
      </c>
      <c r="O329" t="str">
        <f t="shared" si="16"/>
        <v/>
      </c>
      <c r="P329" t="str">
        <f t="shared" si="17"/>
        <v/>
      </c>
      <c r="Q329" s="14" t="str">
        <f>IF(ISBLANK(A329),"",_xlfn.XLOOKUP(A329,Exportado!C:C,Exportado!K:K,"N/A",0))</f>
        <v/>
      </c>
      <c r="R329" t="str">
        <f>IF(ISBLANK(A329),"",_xlfn.XLOOKUP(A329,Exportado!C:C,Exportado!K:K,"N/A",0))</f>
        <v/>
      </c>
    </row>
    <row r="330" spans="3:18" x14ac:dyDescent="0.25">
      <c r="C330" t="str">
        <f>IF(ISBLANK(A330),"",_xlfn.XLOOKUP(A330,Exportado!C:C,Exportado!#REF!,"N/A",0))</f>
        <v/>
      </c>
      <c r="D330" t="str">
        <f>IF(ISBLANK(A330),"",_xlfn.XLOOKUP(A330,Exportado!C:C,Exportado!F:F,"N/A",0))</f>
        <v/>
      </c>
      <c r="E330" t="str">
        <f>IF(ISBLANK(A330), "", INDEX(Exportado!B:B, MATCH(A330, Exportado!C:C, 0), 1))</f>
        <v/>
      </c>
      <c r="F330" t="str">
        <f>IF(ISBLANK(A330),"",_xlfn.XLOOKUP(A330,Exportado!C:C,Exportado!H:H,"N/A",0))</f>
        <v/>
      </c>
      <c r="G330" t="str">
        <f>IF(ISBLANK(A330),"",_xlfn.XLOOKUP(A330,Exportado!C:C,Exportado!N:N,"N/A",0))</f>
        <v/>
      </c>
      <c r="K330" t="str">
        <f t="shared" si="15"/>
        <v/>
      </c>
      <c r="L330" t="str">
        <f>IF(ISBLANK(A330),"",_xlfn.XLOOKUP(A330,Exportado!C:C,Exportado!K:K,"N/A",0))</f>
        <v/>
      </c>
      <c r="O330" t="str">
        <f t="shared" si="16"/>
        <v/>
      </c>
      <c r="P330" t="str">
        <f t="shared" si="17"/>
        <v/>
      </c>
      <c r="Q330" s="14" t="str">
        <f>IF(ISBLANK(A330),"",_xlfn.XLOOKUP(A330,Exportado!C:C,Exportado!K:K,"N/A",0))</f>
        <v/>
      </c>
      <c r="R330" t="str">
        <f>IF(ISBLANK(A330),"",_xlfn.XLOOKUP(A330,Exportado!C:C,Exportado!K:K,"N/A",0))</f>
        <v/>
      </c>
    </row>
    <row r="331" spans="3:18" x14ac:dyDescent="0.25">
      <c r="C331" t="str">
        <f>IF(ISBLANK(A331),"",_xlfn.XLOOKUP(A331,Exportado!C:C,Exportado!#REF!,"N/A",0))</f>
        <v/>
      </c>
      <c r="D331" t="str">
        <f>IF(ISBLANK(A331),"",_xlfn.XLOOKUP(A331,Exportado!C:C,Exportado!F:F,"N/A",0))</f>
        <v/>
      </c>
      <c r="E331" t="str">
        <f>IF(ISBLANK(A331), "", INDEX(Exportado!B:B, MATCH(A331, Exportado!C:C, 0), 1))</f>
        <v/>
      </c>
      <c r="F331" t="str">
        <f>IF(ISBLANK(A331),"",_xlfn.XLOOKUP(A331,Exportado!C:C,Exportado!H:H,"N/A",0))</f>
        <v/>
      </c>
      <c r="G331" t="str">
        <f>IF(ISBLANK(A331),"",_xlfn.XLOOKUP(A331,Exportado!C:C,Exportado!N:N,"N/A",0))</f>
        <v/>
      </c>
      <c r="K331" t="str">
        <f t="shared" si="15"/>
        <v/>
      </c>
      <c r="L331" t="str">
        <f>IF(ISBLANK(A331),"",_xlfn.XLOOKUP(A331,Exportado!C:C,Exportado!K:K,"N/A",0))</f>
        <v/>
      </c>
      <c r="O331" t="str">
        <f t="shared" si="16"/>
        <v/>
      </c>
      <c r="P331" t="str">
        <f t="shared" si="17"/>
        <v/>
      </c>
      <c r="Q331" s="14" t="str">
        <f>IF(ISBLANK(A331),"",_xlfn.XLOOKUP(A331,Exportado!C:C,Exportado!K:K,"N/A",0))</f>
        <v/>
      </c>
      <c r="R331" t="str">
        <f>IF(ISBLANK(A331),"",_xlfn.XLOOKUP(A331,Exportado!C:C,Exportado!K:K,"N/A",0))</f>
        <v/>
      </c>
    </row>
    <row r="332" spans="3:18" x14ac:dyDescent="0.25">
      <c r="C332" t="str">
        <f>IF(ISBLANK(A332),"",_xlfn.XLOOKUP(A332,Exportado!C:C,Exportado!#REF!,"N/A",0))</f>
        <v/>
      </c>
      <c r="D332" t="str">
        <f>IF(ISBLANK(A332),"",_xlfn.XLOOKUP(A332,Exportado!C:C,Exportado!F:F,"N/A",0))</f>
        <v/>
      </c>
      <c r="E332" t="str">
        <f>IF(ISBLANK(A332), "", INDEX(Exportado!B:B, MATCH(A332, Exportado!C:C, 0), 1))</f>
        <v/>
      </c>
      <c r="F332" t="str">
        <f>IF(ISBLANK(A332),"",_xlfn.XLOOKUP(A332,Exportado!C:C,Exportado!H:H,"N/A",0))</f>
        <v/>
      </c>
      <c r="G332" t="str">
        <f>IF(ISBLANK(A332),"",_xlfn.XLOOKUP(A332,Exportado!C:C,Exportado!N:N,"N/A",0))</f>
        <v/>
      </c>
      <c r="K332" t="str">
        <f t="shared" si="15"/>
        <v/>
      </c>
      <c r="L332" t="str">
        <f>IF(ISBLANK(A332),"",_xlfn.XLOOKUP(A332,Exportado!C:C,Exportado!K:K,"N/A",0))</f>
        <v/>
      </c>
      <c r="O332" t="str">
        <f t="shared" si="16"/>
        <v/>
      </c>
      <c r="P332" t="str">
        <f t="shared" si="17"/>
        <v/>
      </c>
      <c r="Q332" s="14" t="str">
        <f>IF(ISBLANK(A332),"",_xlfn.XLOOKUP(A332,Exportado!C:C,Exportado!K:K,"N/A",0))</f>
        <v/>
      </c>
      <c r="R332" t="str">
        <f>IF(ISBLANK(A332),"",_xlfn.XLOOKUP(A332,Exportado!C:C,Exportado!K:K,"N/A",0))</f>
        <v/>
      </c>
    </row>
    <row r="333" spans="3:18" x14ac:dyDescent="0.25">
      <c r="C333" t="str">
        <f>IF(ISBLANK(A333),"",_xlfn.XLOOKUP(A333,Exportado!C:C,Exportado!#REF!,"N/A",0))</f>
        <v/>
      </c>
      <c r="D333" t="str">
        <f>IF(ISBLANK(A333),"",_xlfn.XLOOKUP(A333,Exportado!C:C,Exportado!F:F,"N/A",0))</f>
        <v/>
      </c>
      <c r="E333" t="str">
        <f>IF(ISBLANK(A333), "", INDEX(Exportado!B:B, MATCH(A333, Exportado!C:C, 0), 1))</f>
        <v/>
      </c>
      <c r="F333" t="str">
        <f>IF(ISBLANK(A333),"",_xlfn.XLOOKUP(A333,Exportado!C:C,Exportado!H:H,"N/A",0))</f>
        <v/>
      </c>
      <c r="G333" t="str">
        <f>IF(ISBLANK(A333),"",_xlfn.XLOOKUP(A333,Exportado!C:C,Exportado!N:N,"N/A",0))</f>
        <v/>
      </c>
      <c r="K333" t="str">
        <f t="shared" si="15"/>
        <v/>
      </c>
      <c r="L333" t="str">
        <f>IF(ISBLANK(A333),"",_xlfn.XLOOKUP(A333,Exportado!C:C,Exportado!K:K,"N/A",0))</f>
        <v/>
      </c>
      <c r="O333" t="str">
        <f t="shared" si="16"/>
        <v/>
      </c>
      <c r="P333" t="str">
        <f t="shared" si="17"/>
        <v/>
      </c>
      <c r="Q333" s="14" t="str">
        <f>IF(ISBLANK(A333),"",_xlfn.XLOOKUP(A333,Exportado!C:C,Exportado!K:K,"N/A",0))</f>
        <v/>
      </c>
      <c r="R333" t="str">
        <f>IF(ISBLANK(A333),"",_xlfn.XLOOKUP(A333,Exportado!C:C,Exportado!K:K,"N/A",0))</f>
        <v/>
      </c>
    </row>
    <row r="334" spans="3:18" x14ac:dyDescent="0.25">
      <c r="C334" t="str">
        <f>IF(ISBLANK(A334),"",_xlfn.XLOOKUP(A334,Exportado!C:C,Exportado!#REF!,"N/A",0))</f>
        <v/>
      </c>
      <c r="D334" t="str">
        <f>IF(ISBLANK(A334),"",_xlfn.XLOOKUP(A334,Exportado!C:C,Exportado!F:F,"N/A",0))</f>
        <v/>
      </c>
      <c r="E334" t="str">
        <f>IF(ISBLANK(A334), "", INDEX(Exportado!B:B, MATCH(A334, Exportado!C:C, 0), 1))</f>
        <v/>
      </c>
      <c r="F334" t="str">
        <f>IF(ISBLANK(A334),"",_xlfn.XLOOKUP(A334,Exportado!C:C,Exportado!H:H,"N/A",0))</f>
        <v/>
      </c>
      <c r="G334" t="str">
        <f>IF(ISBLANK(A334),"",_xlfn.XLOOKUP(A334,Exportado!C:C,Exportado!N:N,"N/A",0))</f>
        <v/>
      </c>
      <c r="K334" t="str">
        <f t="shared" si="15"/>
        <v/>
      </c>
      <c r="L334" t="str">
        <f>IF(ISBLANK(A334),"",_xlfn.XLOOKUP(A334,Exportado!C:C,Exportado!K:K,"N/A",0))</f>
        <v/>
      </c>
      <c r="O334" t="str">
        <f t="shared" si="16"/>
        <v/>
      </c>
      <c r="P334" t="str">
        <f t="shared" si="17"/>
        <v/>
      </c>
      <c r="Q334" s="14" t="str">
        <f>IF(ISBLANK(A334),"",_xlfn.XLOOKUP(A334,Exportado!C:C,Exportado!K:K,"N/A",0))</f>
        <v/>
      </c>
      <c r="R334" t="str">
        <f>IF(ISBLANK(A334),"",_xlfn.XLOOKUP(A334,Exportado!C:C,Exportado!K:K,"N/A",0))</f>
        <v/>
      </c>
    </row>
    <row r="335" spans="3:18" x14ac:dyDescent="0.25">
      <c r="C335" t="str">
        <f>IF(ISBLANK(A335),"",_xlfn.XLOOKUP(A335,Exportado!C:C,Exportado!#REF!,"N/A",0))</f>
        <v/>
      </c>
      <c r="D335" t="str">
        <f>IF(ISBLANK(A335),"",_xlfn.XLOOKUP(A335,Exportado!C:C,Exportado!F:F,"N/A",0))</f>
        <v/>
      </c>
      <c r="E335" t="str">
        <f>IF(ISBLANK(A335), "", INDEX(Exportado!B:B, MATCH(A335, Exportado!C:C, 0), 1))</f>
        <v/>
      </c>
      <c r="F335" t="str">
        <f>IF(ISBLANK(A335),"",_xlfn.XLOOKUP(A335,Exportado!C:C,Exportado!H:H,"N/A",0))</f>
        <v/>
      </c>
      <c r="G335" t="str">
        <f>IF(ISBLANK(A335),"",_xlfn.XLOOKUP(A335,Exportado!C:C,Exportado!N:N,"N/A",0))</f>
        <v/>
      </c>
      <c r="K335" t="str">
        <f t="shared" si="15"/>
        <v/>
      </c>
      <c r="L335" t="str">
        <f>IF(ISBLANK(A335),"",_xlfn.XLOOKUP(A335,Exportado!C:C,Exportado!K:K,"N/A",0))</f>
        <v/>
      </c>
      <c r="O335" t="str">
        <f t="shared" si="16"/>
        <v/>
      </c>
      <c r="P335" t="str">
        <f t="shared" si="17"/>
        <v/>
      </c>
      <c r="Q335" s="14" t="str">
        <f>IF(ISBLANK(A335),"",_xlfn.XLOOKUP(A335,Exportado!C:C,Exportado!K:K,"N/A",0))</f>
        <v/>
      </c>
      <c r="R335" t="str">
        <f>IF(ISBLANK(A335),"",_xlfn.XLOOKUP(A335,Exportado!C:C,Exportado!K:K,"N/A",0))</f>
        <v/>
      </c>
    </row>
    <row r="336" spans="3:18" x14ac:dyDescent="0.25">
      <c r="C336" t="str">
        <f>IF(ISBLANK(A336),"",_xlfn.XLOOKUP(A336,Exportado!C:C,Exportado!#REF!,"N/A",0))</f>
        <v/>
      </c>
      <c r="D336" t="str">
        <f>IF(ISBLANK(A336),"",_xlfn.XLOOKUP(A336,Exportado!C:C,Exportado!F:F,"N/A",0))</f>
        <v/>
      </c>
      <c r="E336" t="str">
        <f>IF(ISBLANK(A336), "", INDEX(Exportado!B:B, MATCH(A336, Exportado!C:C, 0), 1))</f>
        <v/>
      </c>
      <c r="F336" t="str">
        <f>IF(ISBLANK(A336),"",_xlfn.XLOOKUP(A336,Exportado!C:C,Exportado!H:H,"N/A",0))</f>
        <v/>
      </c>
      <c r="G336" t="str">
        <f>IF(ISBLANK(A336),"",_xlfn.XLOOKUP(A336,Exportado!C:C,Exportado!N:N,"N/A",0))</f>
        <v/>
      </c>
      <c r="K336" t="str">
        <f t="shared" si="15"/>
        <v/>
      </c>
      <c r="L336" t="str">
        <f>IF(ISBLANK(A336),"",_xlfn.XLOOKUP(A336,Exportado!C:C,Exportado!K:K,"N/A",0))</f>
        <v/>
      </c>
      <c r="O336" t="str">
        <f t="shared" si="16"/>
        <v/>
      </c>
      <c r="P336" t="str">
        <f t="shared" si="17"/>
        <v/>
      </c>
      <c r="Q336" s="14" t="str">
        <f>IF(ISBLANK(A336),"",_xlfn.XLOOKUP(A336,Exportado!C:C,Exportado!K:K,"N/A",0))</f>
        <v/>
      </c>
      <c r="R336" t="str">
        <f>IF(ISBLANK(A336),"",_xlfn.XLOOKUP(A336,Exportado!C:C,Exportado!K:K,"N/A",0))</f>
        <v/>
      </c>
    </row>
    <row r="337" spans="3:18" x14ac:dyDescent="0.25">
      <c r="C337" t="str">
        <f>IF(ISBLANK(A337),"",_xlfn.XLOOKUP(A337,Exportado!C:C,Exportado!#REF!,"N/A",0))</f>
        <v/>
      </c>
      <c r="D337" t="str">
        <f>IF(ISBLANK(A337),"",_xlfn.XLOOKUP(A337,Exportado!C:C,Exportado!F:F,"N/A",0))</f>
        <v/>
      </c>
      <c r="E337" t="str">
        <f>IF(ISBLANK(A337), "", INDEX(Exportado!B:B, MATCH(A337, Exportado!C:C, 0), 1))</f>
        <v/>
      </c>
      <c r="F337" t="str">
        <f>IF(ISBLANK(A337),"",_xlfn.XLOOKUP(A337,Exportado!C:C,Exportado!H:H,"N/A",0))</f>
        <v/>
      </c>
      <c r="G337" t="str">
        <f>IF(ISBLANK(A337),"",_xlfn.XLOOKUP(A337,Exportado!C:C,Exportado!N:N,"N/A",0))</f>
        <v/>
      </c>
      <c r="K337" t="str">
        <f t="shared" si="15"/>
        <v/>
      </c>
      <c r="L337" t="str">
        <f>IF(ISBLANK(A337),"",_xlfn.XLOOKUP(A337,Exportado!C:C,Exportado!K:K,"N/A",0))</f>
        <v/>
      </c>
      <c r="O337" t="str">
        <f t="shared" si="16"/>
        <v/>
      </c>
      <c r="P337" t="str">
        <f t="shared" si="17"/>
        <v/>
      </c>
      <c r="Q337" s="14" t="str">
        <f>IF(ISBLANK(A337),"",_xlfn.XLOOKUP(A337,Exportado!C:C,Exportado!K:K,"N/A",0))</f>
        <v/>
      </c>
      <c r="R337" t="str">
        <f>IF(ISBLANK(A337),"",_xlfn.XLOOKUP(A337,Exportado!C:C,Exportado!K:K,"N/A",0))</f>
        <v/>
      </c>
    </row>
    <row r="338" spans="3:18" x14ac:dyDescent="0.25">
      <c r="C338" t="str">
        <f>IF(ISBLANK(A338),"",_xlfn.XLOOKUP(A338,Exportado!C:C,Exportado!#REF!,"N/A",0))</f>
        <v/>
      </c>
      <c r="D338" t="str">
        <f>IF(ISBLANK(A338),"",_xlfn.XLOOKUP(A338,Exportado!C:C,Exportado!F:F,"N/A",0))</f>
        <v/>
      </c>
      <c r="E338" t="str">
        <f>IF(ISBLANK(A338), "", INDEX(Exportado!B:B, MATCH(A338, Exportado!C:C, 0), 1))</f>
        <v/>
      </c>
      <c r="F338" t="str">
        <f>IF(ISBLANK(A338),"",_xlfn.XLOOKUP(A338,Exportado!C:C,Exportado!H:H,"N/A",0))</f>
        <v/>
      </c>
      <c r="G338" t="str">
        <f>IF(ISBLANK(A338),"",_xlfn.XLOOKUP(A338,Exportado!C:C,Exportado!N:N,"N/A",0))</f>
        <v/>
      </c>
      <c r="K338" t="str">
        <f t="shared" si="15"/>
        <v/>
      </c>
      <c r="L338" t="str">
        <f>IF(ISBLANK(A338),"",_xlfn.XLOOKUP(A338,Exportado!C:C,Exportado!K:K,"N/A",0))</f>
        <v/>
      </c>
      <c r="O338" t="str">
        <f t="shared" si="16"/>
        <v/>
      </c>
      <c r="P338" t="str">
        <f t="shared" si="17"/>
        <v/>
      </c>
      <c r="Q338" s="14" t="str">
        <f>IF(ISBLANK(A338),"",_xlfn.XLOOKUP(A338,Exportado!C:C,Exportado!K:K,"N/A",0))</f>
        <v/>
      </c>
      <c r="R338" t="str">
        <f>IF(ISBLANK(A338),"",_xlfn.XLOOKUP(A338,Exportado!C:C,Exportado!K:K,"N/A",0))</f>
        <v/>
      </c>
    </row>
    <row r="339" spans="3:18" x14ac:dyDescent="0.25">
      <c r="C339" t="str">
        <f>IF(ISBLANK(A339),"",_xlfn.XLOOKUP(A339,Exportado!C:C,Exportado!#REF!,"N/A",0))</f>
        <v/>
      </c>
      <c r="D339" t="str">
        <f>IF(ISBLANK(A339),"",_xlfn.XLOOKUP(A339,Exportado!C:C,Exportado!F:F,"N/A",0))</f>
        <v/>
      </c>
      <c r="E339" t="str">
        <f>IF(ISBLANK(A339), "", INDEX(Exportado!B:B, MATCH(A339, Exportado!C:C, 0), 1))</f>
        <v/>
      </c>
      <c r="F339" t="str">
        <f>IF(ISBLANK(A339),"",_xlfn.XLOOKUP(A339,Exportado!C:C,Exportado!H:H,"N/A",0))</f>
        <v/>
      </c>
      <c r="G339" t="str">
        <f>IF(ISBLANK(A339),"",_xlfn.XLOOKUP(A339,Exportado!C:C,Exportado!N:N,"N/A",0))</f>
        <v/>
      </c>
      <c r="K339" t="str">
        <f t="shared" si="15"/>
        <v/>
      </c>
      <c r="L339" t="str">
        <f>IF(ISBLANK(A339),"",_xlfn.XLOOKUP(A339,Exportado!C:C,Exportado!K:K,"N/A",0))</f>
        <v/>
      </c>
      <c r="O339" t="str">
        <f t="shared" si="16"/>
        <v/>
      </c>
      <c r="P339" t="str">
        <f t="shared" si="17"/>
        <v/>
      </c>
      <c r="Q339" s="14" t="str">
        <f>IF(ISBLANK(A339),"",_xlfn.XLOOKUP(A339,Exportado!C:C,Exportado!K:K,"N/A",0))</f>
        <v/>
      </c>
      <c r="R339" t="str">
        <f>IF(ISBLANK(A339),"",_xlfn.XLOOKUP(A339,Exportado!C:C,Exportado!K:K,"N/A",0))</f>
        <v/>
      </c>
    </row>
    <row r="340" spans="3:18" x14ac:dyDescent="0.25">
      <c r="C340" t="str">
        <f>IF(ISBLANK(A340),"",_xlfn.XLOOKUP(A340,Exportado!C:C,Exportado!#REF!,"N/A",0))</f>
        <v/>
      </c>
      <c r="D340" t="str">
        <f>IF(ISBLANK(A340),"",_xlfn.XLOOKUP(A340,Exportado!C:C,Exportado!F:F,"N/A",0))</f>
        <v/>
      </c>
      <c r="E340" t="str">
        <f>IF(ISBLANK(A340), "", INDEX(Exportado!B:B, MATCH(A340, Exportado!C:C, 0), 1))</f>
        <v/>
      </c>
      <c r="F340" t="str">
        <f>IF(ISBLANK(A340),"",_xlfn.XLOOKUP(A340,Exportado!C:C,Exportado!H:H,"N/A",0))</f>
        <v/>
      </c>
      <c r="G340" t="str">
        <f>IF(ISBLANK(A340),"",_xlfn.XLOOKUP(A340,Exportado!C:C,Exportado!N:N,"N/A",0))</f>
        <v/>
      </c>
      <c r="K340" t="str">
        <f t="shared" si="15"/>
        <v/>
      </c>
      <c r="L340" t="str">
        <f>IF(ISBLANK(A340),"",_xlfn.XLOOKUP(A340,Exportado!C:C,Exportado!K:K,"N/A",0))</f>
        <v/>
      </c>
      <c r="O340" t="str">
        <f t="shared" si="16"/>
        <v/>
      </c>
      <c r="P340" t="str">
        <f t="shared" si="17"/>
        <v/>
      </c>
      <c r="Q340" s="14" t="str">
        <f>IF(ISBLANK(A340),"",_xlfn.XLOOKUP(A340,Exportado!C:C,Exportado!K:K,"N/A",0))</f>
        <v/>
      </c>
      <c r="R340" t="str">
        <f>IF(ISBLANK(A340),"",_xlfn.XLOOKUP(A340,Exportado!C:C,Exportado!K:K,"N/A",0))</f>
        <v/>
      </c>
    </row>
    <row r="341" spans="3:18" x14ac:dyDescent="0.25">
      <c r="C341" t="str">
        <f>IF(ISBLANK(A341),"",_xlfn.XLOOKUP(A341,Exportado!C:C,Exportado!#REF!,"N/A",0))</f>
        <v/>
      </c>
      <c r="D341" t="str">
        <f>IF(ISBLANK(A341),"",_xlfn.XLOOKUP(A341,Exportado!C:C,Exportado!F:F,"N/A",0))</f>
        <v/>
      </c>
      <c r="E341" t="str">
        <f>IF(ISBLANK(A341), "", INDEX(Exportado!B:B, MATCH(A341, Exportado!C:C, 0), 1))</f>
        <v/>
      </c>
      <c r="F341" t="str">
        <f>IF(ISBLANK(A341),"",_xlfn.XLOOKUP(A341,Exportado!C:C,Exportado!H:H,"N/A",0))</f>
        <v/>
      </c>
      <c r="G341" t="str">
        <f>IF(ISBLANK(A341),"",_xlfn.XLOOKUP(A341,Exportado!C:C,Exportado!N:N,"N/A",0))</f>
        <v/>
      </c>
      <c r="K341" t="str">
        <f t="shared" si="15"/>
        <v/>
      </c>
      <c r="L341" t="str">
        <f>IF(ISBLANK(A341),"",_xlfn.XLOOKUP(A341,Exportado!C:C,Exportado!K:K,"N/A",0))</f>
        <v/>
      </c>
      <c r="O341" t="str">
        <f t="shared" si="16"/>
        <v/>
      </c>
      <c r="P341" t="str">
        <f t="shared" si="17"/>
        <v/>
      </c>
      <c r="Q341" s="14" t="str">
        <f>IF(ISBLANK(A341),"",_xlfn.XLOOKUP(A341,Exportado!C:C,Exportado!K:K,"N/A",0))</f>
        <v/>
      </c>
      <c r="R341" t="str">
        <f>IF(ISBLANK(A341),"",_xlfn.XLOOKUP(A341,Exportado!C:C,Exportado!K:K,"N/A",0))</f>
        <v/>
      </c>
    </row>
    <row r="342" spans="3:18" x14ac:dyDescent="0.25">
      <c r="C342" t="str">
        <f>IF(ISBLANK(A342),"",_xlfn.XLOOKUP(A342,Exportado!C:C,Exportado!#REF!,"N/A",0))</f>
        <v/>
      </c>
      <c r="D342" t="str">
        <f>IF(ISBLANK(A342),"",_xlfn.XLOOKUP(A342,Exportado!C:C,Exportado!F:F,"N/A",0))</f>
        <v/>
      </c>
      <c r="E342" t="str">
        <f>IF(ISBLANK(A342), "", INDEX(Exportado!B:B, MATCH(A342, Exportado!C:C, 0), 1))</f>
        <v/>
      </c>
      <c r="F342" t="str">
        <f>IF(ISBLANK(A342),"",_xlfn.XLOOKUP(A342,Exportado!C:C,Exportado!H:H,"N/A",0))</f>
        <v/>
      </c>
      <c r="G342" t="str">
        <f>IF(ISBLANK(A342),"",_xlfn.XLOOKUP(A342,Exportado!C:C,Exportado!N:N,"N/A",0))</f>
        <v/>
      </c>
      <c r="K342" t="str">
        <f t="shared" si="15"/>
        <v/>
      </c>
      <c r="L342" t="str">
        <f>IF(ISBLANK(A342),"",_xlfn.XLOOKUP(A342,Exportado!C:C,Exportado!K:K,"N/A",0))</f>
        <v/>
      </c>
      <c r="O342" t="str">
        <f t="shared" si="16"/>
        <v/>
      </c>
      <c r="P342" t="str">
        <f t="shared" si="17"/>
        <v/>
      </c>
      <c r="Q342" s="14" t="str">
        <f>IF(ISBLANK(A342),"",_xlfn.XLOOKUP(A342,Exportado!C:C,Exportado!K:K,"N/A",0))</f>
        <v/>
      </c>
      <c r="R342" t="str">
        <f>IF(ISBLANK(A342),"",_xlfn.XLOOKUP(A342,Exportado!C:C,Exportado!K:K,"N/A",0))</f>
        <v/>
      </c>
    </row>
    <row r="343" spans="3:18" x14ac:dyDescent="0.25">
      <c r="C343" t="str">
        <f>IF(ISBLANK(A343),"",_xlfn.XLOOKUP(A343,Exportado!C:C,Exportado!#REF!,"N/A",0))</f>
        <v/>
      </c>
      <c r="D343" t="str">
        <f>IF(ISBLANK(A343),"",_xlfn.XLOOKUP(A343,Exportado!C:C,Exportado!F:F,"N/A",0))</f>
        <v/>
      </c>
      <c r="E343" t="str">
        <f>IF(ISBLANK(A343), "", INDEX(Exportado!B:B, MATCH(A343, Exportado!C:C, 0), 1))</f>
        <v/>
      </c>
      <c r="F343" t="str">
        <f>IF(ISBLANK(A343),"",_xlfn.XLOOKUP(A343,Exportado!C:C,Exportado!H:H,"N/A",0))</f>
        <v/>
      </c>
      <c r="G343" t="str">
        <f>IF(ISBLANK(A343),"",_xlfn.XLOOKUP(A343,Exportado!C:C,Exportado!N:N,"N/A",0))</f>
        <v/>
      </c>
      <c r="K343" t="str">
        <f t="shared" si="15"/>
        <v/>
      </c>
      <c r="L343" t="str">
        <f>IF(ISBLANK(A343),"",_xlfn.XLOOKUP(A343,Exportado!C:C,Exportado!K:K,"N/A",0))</f>
        <v/>
      </c>
      <c r="O343" t="str">
        <f t="shared" si="16"/>
        <v/>
      </c>
      <c r="P343" t="str">
        <f t="shared" si="17"/>
        <v/>
      </c>
      <c r="Q343" s="14" t="str">
        <f>IF(ISBLANK(A343),"",_xlfn.XLOOKUP(A343,Exportado!C:C,Exportado!K:K,"N/A",0))</f>
        <v/>
      </c>
      <c r="R343" t="str">
        <f>IF(ISBLANK(A343),"",_xlfn.XLOOKUP(A343,Exportado!C:C,Exportado!K:K,"N/A",0))</f>
        <v/>
      </c>
    </row>
    <row r="344" spans="3:18" x14ac:dyDescent="0.25">
      <c r="C344" t="str">
        <f>IF(ISBLANK(A344),"",_xlfn.XLOOKUP(A344,Exportado!C:C,Exportado!#REF!,"N/A",0))</f>
        <v/>
      </c>
      <c r="D344" t="str">
        <f>IF(ISBLANK(A344),"",_xlfn.XLOOKUP(A344,Exportado!C:C,Exportado!F:F,"N/A",0))</f>
        <v/>
      </c>
      <c r="E344" t="str">
        <f>IF(ISBLANK(A344), "", INDEX(Exportado!B:B, MATCH(A344, Exportado!C:C, 0), 1))</f>
        <v/>
      </c>
      <c r="F344" t="str">
        <f>IF(ISBLANK(A344),"",_xlfn.XLOOKUP(A344,Exportado!C:C,Exportado!H:H,"N/A",0))</f>
        <v/>
      </c>
      <c r="G344" t="str">
        <f>IF(ISBLANK(A344),"",_xlfn.XLOOKUP(A344,Exportado!C:C,Exportado!N:N,"N/A",0))</f>
        <v/>
      </c>
      <c r="K344" t="str">
        <f t="shared" si="15"/>
        <v/>
      </c>
      <c r="L344" t="str">
        <f>IF(ISBLANK(A344),"",_xlfn.XLOOKUP(A344,Exportado!C:C,Exportado!K:K,"N/A",0))</f>
        <v/>
      </c>
      <c r="O344" t="str">
        <f t="shared" si="16"/>
        <v/>
      </c>
      <c r="P344" t="str">
        <f t="shared" si="17"/>
        <v/>
      </c>
      <c r="Q344" s="14" t="str">
        <f>IF(ISBLANK(A344),"",_xlfn.XLOOKUP(A344,Exportado!C:C,Exportado!K:K,"N/A",0))</f>
        <v/>
      </c>
      <c r="R344" t="str">
        <f>IF(ISBLANK(A344),"",_xlfn.XLOOKUP(A344,Exportado!C:C,Exportado!K:K,"N/A",0))</f>
        <v/>
      </c>
    </row>
    <row r="345" spans="3:18" x14ac:dyDescent="0.25">
      <c r="C345" t="str">
        <f>IF(ISBLANK(A345),"",_xlfn.XLOOKUP(A345,Exportado!C:C,Exportado!#REF!,"N/A",0))</f>
        <v/>
      </c>
      <c r="D345" t="str">
        <f>IF(ISBLANK(A345),"",_xlfn.XLOOKUP(A345,Exportado!C:C,Exportado!F:F,"N/A",0))</f>
        <v/>
      </c>
      <c r="E345" t="str">
        <f>IF(ISBLANK(A345), "", INDEX(Exportado!B:B, MATCH(A345, Exportado!C:C, 0), 1))</f>
        <v/>
      </c>
      <c r="F345" t="str">
        <f>IF(ISBLANK(A345),"",_xlfn.XLOOKUP(A345,Exportado!C:C,Exportado!H:H,"N/A",0))</f>
        <v/>
      </c>
      <c r="G345" t="str">
        <f>IF(ISBLANK(A345),"",_xlfn.XLOOKUP(A345,Exportado!C:C,Exportado!N:N,"N/A",0))</f>
        <v/>
      </c>
      <c r="K345" t="str">
        <f t="shared" si="15"/>
        <v/>
      </c>
      <c r="L345" t="str">
        <f>IF(ISBLANK(A345),"",_xlfn.XLOOKUP(A345,Exportado!C:C,Exportado!K:K,"N/A",0))</f>
        <v/>
      </c>
      <c r="O345" t="str">
        <f t="shared" si="16"/>
        <v/>
      </c>
      <c r="P345" t="str">
        <f t="shared" si="17"/>
        <v/>
      </c>
      <c r="Q345" s="14" t="str">
        <f>IF(ISBLANK(A345),"",_xlfn.XLOOKUP(A345,Exportado!C:C,Exportado!K:K,"N/A",0))</f>
        <v/>
      </c>
      <c r="R345" t="str">
        <f>IF(ISBLANK(A345),"",_xlfn.XLOOKUP(A345,Exportado!C:C,Exportado!K:K,"N/A",0))</f>
        <v/>
      </c>
    </row>
    <row r="346" spans="3:18" x14ac:dyDescent="0.25">
      <c r="C346" t="str">
        <f>IF(ISBLANK(A346),"",_xlfn.XLOOKUP(A346,Exportado!C:C,Exportado!#REF!,"N/A",0))</f>
        <v/>
      </c>
      <c r="D346" t="str">
        <f>IF(ISBLANK(A346),"",_xlfn.XLOOKUP(A346,Exportado!C:C,Exportado!F:F,"N/A",0))</f>
        <v/>
      </c>
      <c r="E346" t="str">
        <f>IF(ISBLANK(A346), "", INDEX(Exportado!B:B, MATCH(A346, Exportado!C:C, 0), 1))</f>
        <v/>
      </c>
      <c r="F346" t="str">
        <f>IF(ISBLANK(A346),"",_xlfn.XLOOKUP(A346,Exportado!C:C,Exportado!H:H,"N/A",0))</f>
        <v/>
      </c>
      <c r="G346" t="str">
        <f>IF(ISBLANK(A346),"",_xlfn.XLOOKUP(A346,Exportado!C:C,Exportado!N:N,"N/A",0))</f>
        <v/>
      </c>
      <c r="K346" t="str">
        <f t="shared" si="15"/>
        <v/>
      </c>
      <c r="L346" t="str">
        <f>IF(ISBLANK(A346),"",_xlfn.XLOOKUP(A346,Exportado!C:C,Exportado!K:K,"N/A",0))</f>
        <v/>
      </c>
      <c r="O346" t="str">
        <f t="shared" si="16"/>
        <v/>
      </c>
      <c r="P346" t="str">
        <f t="shared" si="17"/>
        <v/>
      </c>
      <c r="Q346" s="14" t="str">
        <f>IF(ISBLANK(A346),"",_xlfn.XLOOKUP(A346,Exportado!C:C,Exportado!K:K,"N/A",0))</f>
        <v/>
      </c>
      <c r="R346" t="str">
        <f>IF(ISBLANK(A346),"",_xlfn.XLOOKUP(A346,Exportado!C:C,Exportado!K:K,"N/A",0))</f>
        <v/>
      </c>
    </row>
    <row r="347" spans="3:18" x14ac:dyDescent="0.25">
      <c r="C347" t="str">
        <f>IF(ISBLANK(A347),"",_xlfn.XLOOKUP(A347,Exportado!C:C,Exportado!#REF!,"N/A",0))</f>
        <v/>
      </c>
      <c r="D347" t="str">
        <f>IF(ISBLANK(A347),"",_xlfn.XLOOKUP(A347,Exportado!C:C,Exportado!F:F,"N/A",0))</f>
        <v/>
      </c>
      <c r="E347" t="str">
        <f>IF(ISBLANK(A347), "", INDEX(Exportado!B:B, MATCH(A347, Exportado!C:C, 0), 1))</f>
        <v/>
      </c>
      <c r="F347" t="str">
        <f>IF(ISBLANK(A347),"",_xlfn.XLOOKUP(A347,Exportado!C:C,Exportado!H:H,"N/A",0))</f>
        <v/>
      </c>
      <c r="G347" t="str">
        <f>IF(ISBLANK(A347),"",_xlfn.XLOOKUP(A347,Exportado!C:C,Exportado!N:N,"N/A",0))</f>
        <v/>
      </c>
      <c r="K347" t="str">
        <f t="shared" si="15"/>
        <v/>
      </c>
      <c r="L347" t="str">
        <f>IF(ISBLANK(A347),"",_xlfn.XLOOKUP(A347,Exportado!C:C,Exportado!K:K,"N/A",0))</f>
        <v/>
      </c>
      <c r="O347" t="str">
        <f t="shared" si="16"/>
        <v/>
      </c>
      <c r="P347" t="str">
        <f t="shared" si="17"/>
        <v/>
      </c>
      <c r="Q347" s="14" t="str">
        <f>IF(ISBLANK(A347),"",_xlfn.XLOOKUP(A347,Exportado!C:C,Exportado!K:K,"N/A",0))</f>
        <v/>
      </c>
      <c r="R347" t="str">
        <f>IF(ISBLANK(A347),"",_xlfn.XLOOKUP(A347,Exportado!C:C,Exportado!K:K,"N/A",0))</f>
        <v/>
      </c>
    </row>
    <row r="348" spans="3:18" x14ac:dyDescent="0.25">
      <c r="C348" t="str">
        <f>IF(ISBLANK(A348),"",_xlfn.XLOOKUP(A348,Exportado!C:C,Exportado!#REF!,"N/A",0))</f>
        <v/>
      </c>
      <c r="D348" t="str">
        <f>IF(ISBLANK(A348),"",_xlfn.XLOOKUP(A348,Exportado!C:C,Exportado!F:F,"N/A",0))</f>
        <v/>
      </c>
      <c r="E348" t="str">
        <f>IF(ISBLANK(A348), "", INDEX(Exportado!B:B, MATCH(A348, Exportado!C:C, 0), 1))</f>
        <v/>
      </c>
      <c r="F348" t="str">
        <f>IF(ISBLANK(A348),"",_xlfn.XLOOKUP(A348,Exportado!C:C,Exportado!H:H,"N/A",0))</f>
        <v/>
      </c>
      <c r="G348" t="str">
        <f>IF(ISBLANK(A348),"",_xlfn.XLOOKUP(A348,Exportado!C:C,Exportado!N:N,"N/A",0))</f>
        <v/>
      </c>
      <c r="K348" t="str">
        <f t="shared" si="15"/>
        <v/>
      </c>
      <c r="L348" t="str">
        <f>IF(ISBLANK(A348),"",_xlfn.XLOOKUP(A348,Exportado!C:C,Exportado!K:K,"N/A",0))</f>
        <v/>
      </c>
      <c r="O348" t="str">
        <f t="shared" si="16"/>
        <v/>
      </c>
      <c r="P348" t="str">
        <f t="shared" si="17"/>
        <v/>
      </c>
      <c r="Q348" s="14" t="str">
        <f>IF(ISBLANK(A348),"",_xlfn.XLOOKUP(A348,Exportado!C:C,Exportado!K:K,"N/A",0))</f>
        <v/>
      </c>
      <c r="R348" t="str">
        <f>IF(ISBLANK(A348),"",_xlfn.XLOOKUP(A348,Exportado!C:C,Exportado!K:K,"N/A",0))</f>
        <v/>
      </c>
    </row>
    <row r="349" spans="3:18" x14ac:dyDescent="0.25">
      <c r="C349" t="str">
        <f>IF(ISBLANK(A349),"",_xlfn.XLOOKUP(A349,Exportado!C:C,Exportado!#REF!,"N/A",0))</f>
        <v/>
      </c>
      <c r="D349" t="str">
        <f>IF(ISBLANK(A349),"",_xlfn.XLOOKUP(A349,Exportado!C:C,Exportado!F:F,"N/A",0))</f>
        <v/>
      </c>
      <c r="E349" t="str">
        <f>IF(ISBLANK(A349), "", INDEX(Exportado!B:B, MATCH(A349, Exportado!C:C, 0), 1))</f>
        <v/>
      </c>
      <c r="F349" t="str">
        <f>IF(ISBLANK(A349),"",_xlfn.XLOOKUP(A349,Exportado!C:C,Exportado!H:H,"N/A",0))</f>
        <v/>
      </c>
      <c r="G349" t="str">
        <f>IF(ISBLANK(A349),"",_xlfn.XLOOKUP(A349,Exportado!C:C,Exportado!N:N,"N/A",0))</f>
        <v/>
      </c>
      <c r="K349" t="str">
        <f t="shared" si="15"/>
        <v/>
      </c>
      <c r="L349" t="str">
        <f>IF(ISBLANK(A349),"",_xlfn.XLOOKUP(A349,Exportado!C:C,Exportado!K:K,"N/A",0))</f>
        <v/>
      </c>
      <c r="O349" t="str">
        <f t="shared" si="16"/>
        <v/>
      </c>
      <c r="P349" t="str">
        <f t="shared" si="17"/>
        <v/>
      </c>
      <c r="Q349" s="14" t="str">
        <f>IF(ISBLANK(A349),"",_xlfn.XLOOKUP(A349,Exportado!C:C,Exportado!K:K,"N/A",0))</f>
        <v/>
      </c>
      <c r="R349" t="str">
        <f>IF(ISBLANK(A349),"",_xlfn.XLOOKUP(A349,Exportado!C:C,Exportado!K:K,"N/A",0))</f>
        <v/>
      </c>
    </row>
    <row r="350" spans="3:18" x14ac:dyDescent="0.25">
      <c r="C350" t="str">
        <f>IF(ISBLANK(A350),"",_xlfn.XLOOKUP(A350,Exportado!C:C,Exportado!#REF!,"N/A",0))</f>
        <v/>
      </c>
      <c r="D350" t="str">
        <f>IF(ISBLANK(A350),"",_xlfn.XLOOKUP(A350,Exportado!C:C,Exportado!F:F,"N/A",0))</f>
        <v/>
      </c>
      <c r="E350" t="str">
        <f>IF(ISBLANK(A350), "", INDEX(Exportado!B:B, MATCH(A350, Exportado!C:C, 0), 1))</f>
        <v/>
      </c>
      <c r="F350" t="str">
        <f>IF(ISBLANK(A350),"",_xlfn.XLOOKUP(A350,Exportado!C:C,Exportado!H:H,"N/A",0))</f>
        <v/>
      </c>
      <c r="G350" t="str">
        <f>IF(ISBLANK(A350),"",_xlfn.XLOOKUP(A350,Exportado!C:C,Exportado!N:N,"N/A",0))</f>
        <v/>
      </c>
      <c r="K350" t="str">
        <f t="shared" si="15"/>
        <v/>
      </c>
      <c r="L350" t="str">
        <f>IF(ISBLANK(A350),"",_xlfn.XLOOKUP(A350,Exportado!C:C,Exportado!K:K,"N/A",0))</f>
        <v/>
      </c>
      <c r="O350" t="str">
        <f t="shared" si="16"/>
        <v/>
      </c>
      <c r="P350" t="str">
        <f t="shared" si="17"/>
        <v/>
      </c>
      <c r="Q350" s="14" t="str">
        <f>IF(ISBLANK(A350),"",_xlfn.XLOOKUP(A350,Exportado!C:C,Exportado!K:K,"N/A",0))</f>
        <v/>
      </c>
      <c r="R350" t="str">
        <f>IF(ISBLANK(A350),"",_xlfn.XLOOKUP(A350,Exportado!C:C,Exportado!K:K,"N/A",0))</f>
        <v/>
      </c>
    </row>
    <row r="351" spans="3:18" x14ac:dyDescent="0.25">
      <c r="C351" t="str">
        <f>IF(ISBLANK(A351),"",_xlfn.XLOOKUP(A351,Exportado!C:C,Exportado!#REF!,"N/A",0))</f>
        <v/>
      </c>
      <c r="D351" t="str">
        <f>IF(ISBLANK(A351),"",_xlfn.XLOOKUP(A351,Exportado!C:C,Exportado!F:F,"N/A",0))</f>
        <v/>
      </c>
      <c r="E351" t="str">
        <f>IF(ISBLANK(A351), "", INDEX(Exportado!B:B, MATCH(A351, Exportado!C:C, 0), 1))</f>
        <v/>
      </c>
      <c r="F351" t="str">
        <f>IF(ISBLANK(A351),"",_xlfn.XLOOKUP(A351,Exportado!C:C,Exportado!H:H,"N/A",0))</f>
        <v/>
      </c>
      <c r="G351" t="str">
        <f>IF(ISBLANK(A351),"",_xlfn.XLOOKUP(A351,Exportado!C:C,Exportado!N:N,"N/A",0))</f>
        <v/>
      </c>
      <c r="K351" t="str">
        <f t="shared" si="15"/>
        <v/>
      </c>
      <c r="L351" t="str">
        <f>IF(ISBLANK(A351),"",_xlfn.XLOOKUP(A351,Exportado!C:C,Exportado!K:K,"N/A",0))</f>
        <v/>
      </c>
      <c r="O351" t="str">
        <f t="shared" si="16"/>
        <v/>
      </c>
      <c r="P351" t="str">
        <f t="shared" si="17"/>
        <v/>
      </c>
      <c r="Q351" s="14" t="str">
        <f>IF(ISBLANK(A351),"",_xlfn.XLOOKUP(A351,Exportado!C:C,Exportado!K:K,"N/A",0))</f>
        <v/>
      </c>
      <c r="R351" t="str">
        <f>IF(ISBLANK(A351),"",_xlfn.XLOOKUP(A351,Exportado!C:C,Exportado!K:K,"N/A",0))</f>
        <v/>
      </c>
    </row>
    <row r="352" spans="3:18" x14ac:dyDescent="0.25">
      <c r="C352" t="str">
        <f>IF(ISBLANK(A352),"",_xlfn.XLOOKUP(A352,Exportado!C:C,Exportado!#REF!,"N/A",0))</f>
        <v/>
      </c>
      <c r="D352" t="str">
        <f>IF(ISBLANK(A352),"",_xlfn.XLOOKUP(A352,Exportado!C:C,Exportado!F:F,"N/A",0))</f>
        <v/>
      </c>
      <c r="E352" t="str">
        <f>IF(ISBLANK(A352), "", INDEX(Exportado!B:B, MATCH(A352, Exportado!C:C, 0), 1))</f>
        <v/>
      </c>
      <c r="F352" t="str">
        <f>IF(ISBLANK(A352),"",_xlfn.XLOOKUP(A352,Exportado!C:C,Exportado!H:H,"N/A",0))</f>
        <v/>
      </c>
      <c r="G352" t="str">
        <f>IF(ISBLANK(A352),"",_xlfn.XLOOKUP(A352,Exportado!C:C,Exportado!N:N,"N/A",0))</f>
        <v/>
      </c>
      <c r="K352" t="str">
        <f t="shared" si="15"/>
        <v/>
      </c>
      <c r="L352" t="str">
        <f>IF(ISBLANK(A352),"",_xlfn.XLOOKUP(A352,Exportado!C:C,Exportado!K:K,"N/A",0))</f>
        <v/>
      </c>
      <c r="O352" t="str">
        <f t="shared" si="16"/>
        <v/>
      </c>
      <c r="P352" t="str">
        <f t="shared" si="17"/>
        <v/>
      </c>
      <c r="Q352" s="14" t="str">
        <f>IF(ISBLANK(A352),"",_xlfn.XLOOKUP(A352,Exportado!C:C,Exportado!K:K,"N/A",0))</f>
        <v/>
      </c>
      <c r="R352" t="str">
        <f>IF(ISBLANK(A352),"",_xlfn.XLOOKUP(A352,Exportado!C:C,Exportado!K:K,"N/A",0))</f>
        <v/>
      </c>
    </row>
    <row r="353" spans="3:18" x14ac:dyDescent="0.25">
      <c r="C353" t="str">
        <f>IF(ISBLANK(A353),"",_xlfn.XLOOKUP(A353,Exportado!C:C,Exportado!#REF!,"N/A",0))</f>
        <v/>
      </c>
      <c r="D353" t="str">
        <f>IF(ISBLANK(A353),"",_xlfn.XLOOKUP(A353,Exportado!C:C,Exportado!F:F,"N/A",0))</f>
        <v/>
      </c>
      <c r="E353" t="str">
        <f>IF(ISBLANK(A353), "", INDEX(Exportado!B:B, MATCH(A353, Exportado!C:C, 0), 1))</f>
        <v/>
      </c>
      <c r="F353" t="str">
        <f>IF(ISBLANK(A353),"",_xlfn.XLOOKUP(A353,Exportado!C:C,Exportado!H:H,"N/A",0))</f>
        <v/>
      </c>
      <c r="G353" t="str">
        <f>IF(ISBLANK(A353),"",_xlfn.XLOOKUP(A353,Exportado!C:C,Exportado!N:N,"N/A",0))</f>
        <v/>
      </c>
      <c r="K353" t="str">
        <f t="shared" si="15"/>
        <v/>
      </c>
      <c r="L353" t="str">
        <f>IF(ISBLANK(A353),"",_xlfn.XLOOKUP(A353,Exportado!C:C,Exportado!K:K,"N/A",0))</f>
        <v/>
      </c>
      <c r="O353" t="str">
        <f t="shared" si="16"/>
        <v/>
      </c>
      <c r="P353" t="str">
        <f t="shared" si="17"/>
        <v/>
      </c>
      <c r="Q353" s="14" t="str">
        <f>IF(ISBLANK(A353),"",_xlfn.XLOOKUP(A353,Exportado!C:C,Exportado!K:K,"N/A",0))</f>
        <v/>
      </c>
      <c r="R353" t="str">
        <f>IF(ISBLANK(A353),"",_xlfn.XLOOKUP(A353,Exportado!C:C,Exportado!K:K,"N/A",0))</f>
        <v/>
      </c>
    </row>
    <row r="354" spans="3:18" x14ac:dyDescent="0.25">
      <c r="C354" t="str">
        <f>IF(ISBLANK(A354),"",_xlfn.XLOOKUP(A354,Exportado!C:C,Exportado!#REF!,"N/A",0))</f>
        <v/>
      </c>
      <c r="D354" t="str">
        <f>IF(ISBLANK(A354),"",_xlfn.XLOOKUP(A354,Exportado!C:C,Exportado!F:F,"N/A",0))</f>
        <v/>
      </c>
      <c r="E354" t="str">
        <f>IF(ISBLANK(A354), "", INDEX(Exportado!B:B, MATCH(A354, Exportado!C:C, 0), 1))</f>
        <v/>
      </c>
      <c r="F354" t="str">
        <f>IF(ISBLANK(A354),"",_xlfn.XLOOKUP(A354,Exportado!C:C,Exportado!H:H,"N/A",0))</f>
        <v/>
      </c>
      <c r="G354" t="str">
        <f>IF(ISBLANK(A354),"",_xlfn.XLOOKUP(A354,Exportado!C:C,Exportado!N:N,"N/A",0))</f>
        <v/>
      </c>
      <c r="K354" t="str">
        <f t="shared" si="15"/>
        <v/>
      </c>
      <c r="L354" t="str">
        <f>IF(ISBLANK(A354),"",_xlfn.XLOOKUP(A354,Exportado!C:C,Exportado!K:K,"N/A",0))</f>
        <v/>
      </c>
      <c r="O354" t="str">
        <f t="shared" si="16"/>
        <v/>
      </c>
      <c r="P354" t="str">
        <f t="shared" si="17"/>
        <v/>
      </c>
      <c r="Q354" s="14" t="str">
        <f>IF(ISBLANK(A354),"",_xlfn.XLOOKUP(A354,Exportado!C:C,Exportado!K:K,"N/A",0))</f>
        <v/>
      </c>
      <c r="R354" t="str">
        <f>IF(ISBLANK(A354),"",_xlfn.XLOOKUP(A354,Exportado!C:C,Exportado!K:K,"N/A",0))</f>
        <v/>
      </c>
    </row>
    <row r="355" spans="3:18" x14ac:dyDescent="0.25">
      <c r="C355" t="str">
        <f>IF(ISBLANK(A355),"",_xlfn.XLOOKUP(A355,Exportado!C:C,Exportado!#REF!,"N/A",0))</f>
        <v/>
      </c>
      <c r="D355" t="str">
        <f>IF(ISBLANK(A355),"",_xlfn.XLOOKUP(A355,Exportado!C:C,Exportado!F:F,"N/A",0))</f>
        <v/>
      </c>
      <c r="E355" t="str">
        <f>IF(ISBLANK(A355), "", INDEX(Exportado!B:B, MATCH(A355, Exportado!C:C, 0), 1))</f>
        <v/>
      </c>
      <c r="F355" t="str">
        <f>IF(ISBLANK(A355),"",_xlfn.XLOOKUP(A355,Exportado!C:C,Exportado!H:H,"N/A",0))</f>
        <v/>
      </c>
      <c r="G355" t="str">
        <f>IF(ISBLANK(A355),"",_xlfn.XLOOKUP(A355,Exportado!C:C,Exportado!N:N,"N/A",0))</f>
        <v/>
      </c>
      <c r="K355" t="str">
        <f t="shared" si="15"/>
        <v/>
      </c>
      <c r="L355" t="str">
        <f>IF(ISBLANK(A355),"",_xlfn.XLOOKUP(A355,Exportado!C:C,Exportado!K:K,"N/A",0))</f>
        <v/>
      </c>
      <c r="O355" t="str">
        <f t="shared" si="16"/>
        <v/>
      </c>
      <c r="P355" t="str">
        <f t="shared" si="17"/>
        <v/>
      </c>
      <c r="Q355" s="14" t="str">
        <f>IF(ISBLANK(A355),"",_xlfn.XLOOKUP(A355,Exportado!C:C,Exportado!K:K,"N/A",0))</f>
        <v/>
      </c>
      <c r="R355" t="str">
        <f>IF(ISBLANK(A355),"",_xlfn.XLOOKUP(A355,Exportado!C:C,Exportado!K:K,"N/A",0))</f>
        <v/>
      </c>
    </row>
    <row r="356" spans="3:18" x14ac:dyDescent="0.25">
      <c r="C356" t="str">
        <f>IF(ISBLANK(A356),"",_xlfn.XLOOKUP(A356,Exportado!C:C,Exportado!#REF!,"N/A",0))</f>
        <v/>
      </c>
      <c r="D356" t="str">
        <f>IF(ISBLANK(A356),"",_xlfn.XLOOKUP(A356,Exportado!C:C,Exportado!F:F,"N/A",0))</f>
        <v/>
      </c>
      <c r="E356" t="str">
        <f>IF(ISBLANK(A356), "", INDEX(Exportado!B:B, MATCH(A356, Exportado!C:C, 0), 1))</f>
        <v/>
      </c>
      <c r="F356" t="str">
        <f>IF(ISBLANK(A356),"",_xlfn.XLOOKUP(A356,Exportado!C:C,Exportado!H:H,"N/A",0))</f>
        <v/>
      </c>
      <c r="G356" t="str">
        <f>IF(ISBLANK(A356),"",_xlfn.XLOOKUP(A356,Exportado!C:C,Exportado!N:N,"N/A",0))</f>
        <v/>
      </c>
      <c r="K356" t="str">
        <f t="shared" si="15"/>
        <v/>
      </c>
      <c r="L356" t="str">
        <f>IF(ISBLANK(A356),"",_xlfn.XLOOKUP(A356,Exportado!C:C,Exportado!K:K,"N/A",0))</f>
        <v/>
      </c>
      <c r="O356" t="str">
        <f t="shared" si="16"/>
        <v/>
      </c>
      <c r="P356" t="str">
        <f t="shared" si="17"/>
        <v/>
      </c>
      <c r="Q356" s="14" t="str">
        <f>IF(ISBLANK(A356),"",_xlfn.XLOOKUP(A356,Exportado!C:C,Exportado!K:K,"N/A",0))</f>
        <v/>
      </c>
      <c r="R356" t="str">
        <f>IF(ISBLANK(A356),"",_xlfn.XLOOKUP(A356,Exportado!C:C,Exportado!K:K,"N/A",0))</f>
        <v/>
      </c>
    </row>
    <row r="357" spans="3:18" x14ac:dyDescent="0.25">
      <c r="C357" t="str">
        <f>IF(ISBLANK(A357),"",_xlfn.XLOOKUP(A357,Exportado!C:C,Exportado!#REF!,"N/A",0))</f>
        <v/>
      </c>
      <c r="D357" t="str">
        <f>IF(ISBLANK(A357),"",_xlfn.XLOOKUP(A357,Exportado!C:C,Exportado!F:F,"N/A",0))</f>
        <v/>
      </c>
      <c r="E357" t="str">
        <f>IF(ISBLANK(A357), "", INDEX(Exportado!B:B, MATCH(A357, Exportado!C:C, 0), 1))</f>
        <v/>
      </c>
      <c r="F357" t="str">
        <f>IF(ISBLANK(A357),"",_xlfn.XLOOKUP(A357,Exportado!C:C,Exportado!H:H,"N/A",0))</f>
        <v/>
      </c>
      <c r="G357" t="str">
        <f>IF(ISBLANK(A357),"",_xlfn.XLOOKUP(A357,Exportado!C:C,Exportado!N:N,"N/A",0))</f>
        <v/>
      </c>
      <c r="K357" t="str">
        <f t="shared" si="15"/>
        <v/>
      </c>
      <c r="L357" t="str">
        <f>IF(ISBLANK(A357),"",_xlfn.XLOOKUP(A357,Exportado!C:C,Exportado!K:K,"N/A",0))</f>
        <v/>
      </c>
      <c r="O357" t="str">
        <f t="shared" si="16"/>
        <v/>
      </c>
      <c r="P357" t="str">
        <f t="shared" si="17"/>
        <v/>
      </c>
      <c r="Q357" s="14" t="str">
        <f>IF(ISBLANK(A357),"",_xlfn.XLOOKUP(A357,Exportado!C:C,Exportado!K:K,"N/A",0))</f>
        <v/>
      </c>
      <c r="R357" t="str">
        <f>IF(ISBLANK(A357),"",_xlfn.XLOOKUP(A357,Exportado!C:C,Exportado!K:K,"N/A",0))</f>
        <v/>
      </c>
    </row>
    <row r="358" spans="3:18" x14ac:dyDescent="0.25">
      <c r="C358" t="str">
        <f>IF(ISBLANK(A358),"",_xlfn.XLOOKUP(A358,Exportado!C:C,Exportado!#REF!,"N/A",0))</f>
        <v/>
      </c>
      <c r="D358" t="str">
        <f>IF(ISBLANK(A358),"",_xlfn.XLOOKUP(A358,Exportado!C:C,Exportado!F:F,"N/A",0))</f>
        <v/>
      </c>
      <c r="E358" t="str">
        <f>IF(ISBLANK(A358), "", INDEX(Exportado!B:B, MATCH(A358, Exportado!C:C, 0), 1))</f>
        <v/>
      </c>
      <c r="F358" t="str">
        <f>IF(ISBLANK(A358),"",_xlfn.XLOOKUP(A358,Exportado!C:C,Exportado!H:H,"N/A",0))</f>
        <v/>
      </c>
      <c r="G358" t="str">
        <f>IF(ISBLANK(A358),"",_xlfn.XLOOKUP(A358,Exportado!C:C,Exportado!N:N,"N/A",0))</f>
        <v/>
      </c>
      <c r="K358" t="str">
        <f t="shared" si="15"/>
        <v/>
      </c>
      <c r="L358" t="str">
        <f>IF(ISBLANK(A358),"",_xlfn.XLOOKUP(A358,Exportado!C:C,Exportado!K:K,"N/A",0))</f>
        <v/>
      </c>
      <c r="O358" t="str">
        <f t="shared" si="16"/>
        <v/>
      </c>
      <c r="P358" t="str">
        <f t="shared" si="17"/>
        <v/>
      </c>
      <c r="Q358" s="14" t="str">
        <f>IF(ISBLANK(A358),"",_xlfn.XLOOKUP(A358,Exportado!C:C,Exportado!K:K,"N/A",0))</f>
        <v/>
      </c>
      <c r="R358" t="str">
        <f>IF(ISBLANK(A358),"",_xlfn.XLOOKUP(A358,Exportado!C:C,Exportado!K:K,"N/A",0))</f>
        <v/>
      </c>
    </row>
    <row r="359" spans="3:18" x14ac:dyDescent="0.25">
      <c r="C359" t="str">
        <f>IF(ISBLANK(A359),"",_xlfn.XLOOKUP(A359,Exportado!C:C,Exportado!#REF!,"N/A",0))</f>
        <v/>
      </c>
      <c r="D359" t="str">
        <f>IF(ISBLANK(A359),"",_xlfn.XLOOKUP(A359,Exportado!C:C,Exportado!F:F,"N/A",0))</f>
        <v/>
      </c>
      <c r="E359" t="str">
        <f>IF(ISBLANK(A359), "", INDEX(Exportado!B:B, MATCH(A359, Exportado!C:C, 0), 1))</f>
        <v/>
      </c>
      <c r="F359" t="str">
        <f>IF(ISBLANK(A359),"",_xlfn.XLOOKUP(A359,Exportado!C:C,Exportado!H:H,"N/A",0))</f>
        <v/>
      </c>
      <c r="G359" t="str">
        <f>IF(ISBLANK(A359),"",_xlfn.XLOOKUP(A359,Exportado!C:C,Exportado!N:N,"N/A",0))</f>
        <v/>
      </c>
      <c r="K359" t="str">
        <f t="shared" si="15"/>
        <v/>
      </c>
      <c r="L359" t="str">
        <f>IF(ISBLANK(A359),"",_xlfn.XLOOKUP(A359,Exportado!C:C,Exportado!K:K,"N/A",0))</f>
        <v/>
      </c>
      <c r="O359" t="str">
        <f t="shared" si="16"/>
        <v/>
      </c>
      <c r="P359" t="str">
        <f t="shared" si="17"/>
        <v/>
      </c>
      <c r="Q359" s="14" t="str">
        <f>IF(ISBLANK(A359),"",_xlfn.XLOOKUP(A359,Exportado!C:C,Exportado!K:K,"N/A",0))</f>
        <v/>
      </c>
      <c r="R359" t="str">
        <f>IF(ISBLANK(A359),"",_xlfn.XLOOKUP(A359,Exportado!C:C,Exportado!K:K,"N/A",0))</f>
        <v/>
      </c>
    </row>
    <row r="360" spans="3:18" x14ac:dyDescent="0.25">
      <c r="C360" t="str">
        <f>IF(ISBLANK(A360),"",_xlfn.XLOOKUP(A360,Exportado!C:C,Exportado!#REF!,"N/A",0))</f>
        <v/>
      </c>
      <c r="D360" t="str">
        <f>IF(ISBLANK(A360),"",_xlfn.XLOOKUP(A360,Exportado!C:C,Exportado!F:F,"N/A",0))</f>
        <v/>
      </c>
      <c r="E360" t="str">
        <f>IF(ISBLANK(A360), "", INDEX(Exportado!B:B, MATCH(A360, Exportado!C:C, 0), 1))</f>
        <v/>
      </c>
      <c r="F360" t="str">
        <f>IF(ISBLANK(A360),"",_xlfn.XLOOKUP(A360,Exportado!C:C,Exportado!H:H,"N/A",0))</f>
        <v/>
      </c>
      <c r="G360" t="str">
        <f>IF(ISBLANK(A360),"",_xlfn.XLOOKUP(A360,Exportado!C:C,Exportado!N:N,"N/A",0))</f>
        <v/>
      </c>
      <c r="K360" t="str">
        <f t="shared" si="15"/>
        <v/>
      </c>
      <c r="L360" t="str">
        <f>IF(ISBLANK(A360),"",_xlfn.XLOOKUP(A360,Exportado!C:C,Exportado!K:K,"N/A",0))</f>
        <v/>
      </c>
      <c r="O360" t="str">
        <f t="shared" si="16"/>
        <v/>
      </c>
      <c r="P360" t="str">
        <f t="shared" si="17"/>
        <v/>
      </c>
      <c r="Q360" s="14" t="str">
        <f>IF(ISBLANK(A360),"",_xlfn.XLOOKUP(A360,Exportado!C:C,Exportado!K:K,"N/A",0))</f>
        <v/>
      </c>
      <c r="R360" t="str">
        <f>IF(ISBLANK(A360),"",_xlfn.XLOOKUP(A360,Exportado!C:C,Exportado!K:K,"N/A",0))</f>
        <v/>
      </c>
    </row>
    <row r="361" spans="3:18" x14ac:dyDescent="0.25">
      <c r="C361" t="str">
        <f>IF(ISBLANK(A361),"",_xlfn.XLOOKUP(A361,Exportado!C:C,Exportado!#REF!,"N/A",0))</f>
        <v/>
      </c>
      <c r="D361" t="str">
        <f>IF(ISBLANK(A361),"",_xlfn.XLOOKUP(A361,Exportado!C:C,Exportado!F:F,"N/A",0))</f>
        <v/>
      </c>
      <c r="E361" t="str">
        <f>IF(ISBLANK(A361), "", INDEX(Exportado!B:B, MATCH(A361, Exportado!C:C, 0), 1))</f>
        <v/>
      </c>
      <c r="F361" t="str">
        <f>IF(ISBLANK(A361),"",_xlfn.XLOOKUP(A361,Exportado!C:C,Exportado!H:H,"N/A",0))</f>
        <v/>
      </c>
      <c r="G361" t="str">
        <f>IF(ISBLANK(A361),"",_xlfn.XLOOKUP(A361,Exportado!C:C,Exportado!N:N,"N/A",0))</f>
        <v/>
      </c>
      <c r="K361" t="str">
        <f t="shared" si="15"/>
        <v/>
      </c>
      <c r="L361" t="str">
        <f>IF(ISBLANK(A361),"",_xlfn.XLOOKUP(A361,Exportado!C:C,Exportado!K:K,"N/A",0))</f>
        <v/>
      </c>
      <c r="O361" t="str">
        <f t="shared" si="16"/>
        <v/>
      </c>
      <c r="P361" t="str">
        <f t="shared" si="17"/>
        <v/>
      </c>
      <c r="Q361" s="14" t="str">
        <f>IF(ISBLANK(A361),"",_xlfn.XLOOKUP(A361,Exportado!C:C,Exportado!K:K,"N/A",0))</f>
        <v/>
      </c>
      <c r="R361" t="str">
        <f>IF(ISBLANK(A361),"",_xlfn.XLOOKUP(A361,Exportado!C:C,Exportado!K:K,"N/A",0))</f>
        <v/>
      </c>
    </row>
    <row r="362" spans="3:18" x14ac:dyDescent="0.25">
      <c r="C362" t="str">
        <f>IF(ISBLANK(A362),"",_xlfn.XLOOKUP(A362,Exportado!C:C,Exportado!#REF!,"N/A",0))</f>
        <v/>
      </c>
      <c r="D362" t="str">
        <f>IF(ISBLANK(A362),"",_xlfn.XLOOKUP(A362,Exportado!C:C,Exportado!F:F,"N/A",0))</f>
        <v/>
      </c>
      <c r="E362" t="str">
        <f>IF(ISBLANK(A362), "", INDEX(Exportado!B:B, MATCH(A362, Exportado!C:C, 0), 1))</f>
        <v/>
      </c>
      <c r="F362" t="str">
        <f>IF(ISBLANK(A362),"",_xlfn.XLOOKUP(A362,Exportado!C:C,Exportado!H:H,"N/A",0))</f>
        <v/>
      </c>
      <c r="G362" t="str">
        <f>IF(ISBLANK(A362),"",_xlfn.XLOOKUP(A362,Exportado!C:C,Exportado!N:N,"N/A",0))</f>
        <v/>
      </c>
      <c r="K362" t="str">
        <f t="shared" si="15"/>
        <v/>
      </c>
      <c r="L362" t="str">
        <f>IF(ISBLANK(A362),"",_xlfn.XLOOKUP(A362,Exportado!C:C,Exportado!K:K,"N/A",0))</f>
        <v/>
      </c>
      <c r="O362" t="str">
        <f t="shared" si="16"/>
        <v/>
      </c>
      <c r="P362" t="str">
        <f t="shared" si="17"/>
        <v/>
      </c>
      <c r="Q362" s="14" t="str">
        <f>IF(ISBLANK(A362),"",_xlfn.XLOOKUP(A362,Exportado!C:C,Exportado!K:K,"N/A",0))</f>
        <v/>
      </c>
      <c r="R362" t="str">
        <f>IF(ISBLANK(A362),"",_xlfn.XLOOKUP(A362,Exportado!C:C,Exportado!K:K,"N/A",0))</f>
        <v/>
      </c>
    </row>
    <row r="363" spans="3:18" x14ac:dyDescent="0.25">
      <c r="C363" t="str">
        <f>IF(ISBLANK(A363),"",_xlfn.XLOOKUP(A363,Exportado!C:C,Exportado!#REF!,"N/A",0))</f>
        <v/>
      </c>
      <c r="D363" t="str">
        <f>IF(ISBLANK(A363),"",_xlfn.XLOOKUP(A363,Exportado!C:C,Exportado!F:F,"N/A",0))</f>
        <v/>
      </c>
      <c r="E363" t="str">
        <f>IF(ISBLANK(A363), "", INDEX(Exportado!B:B, MATCH(A363, Exportado!C:C, 0), 1))</f>
        <v/>
      </c>
      <c r="F363" t="str">
        <f>IF(ISBLANK(A363),"",_xlfn.XLOOKUP(A363,Exportado!C:C,Exportado!H:H,"N/A",0))</f>
        <v/>
      </c>
      <c r="G363" t="str">
        <f>IF(ISBLANK(A363),"",_xlfn.XLOOKUP(A363,Exportado!C:C,Exportado!N:N,"N/A",0))</f>
        <v/>
      </c>
      <c r="K363" t="str">
        <f t="shared" si="15"/>
        <v/>
      </c>
      <c r="L363" t="str">
        <f>IF(ISBLANK(A363),"",_xlfn.XLOOKUP(A363,Exportado!C:C,Exportado!K:K,"N/A",0))</f>
        <v/>
      </c>
      <c r="O363" t="str">
        <f t="shared" si="16"/>
        <v/>
      </c>
      <c r="P363" t="str">
        <f t="shared" si="17"/>
        <v/>
      </c>
      <c r="Q363" s="14" t="str">
        <f>IF(ISBLANK(A363),"",_xlfn.XLOOKUP(A363,Exportado!C:C,Exportado!K:K,"N/A",0))</f>
        <v/>
      </c>
      <c r="R363" t="str">
        <f>IF(ISBLANK(A363),"",_xlfn.XLOOKUP(A363,Exportado!C:C,Exportado!K:K,"N/A",0))</f>
        <v/>
      </c>
    </row>
    <row r="364" spans="3:18" x14ac:dyDescent="0.25">
      <c r="C364" t="str">
        <f>IF(ISBLANK(A364),"",_xlfn.XLOOKUP(A364,Exportado!C:C,Exportado!#REF!,"N/A",0))</f>
        <v/>
      </c>
      <c r="D364" t="str">
        <f>IF(ISBLANK(A364),"",_xlfn.XLOOKUP(A364,Exportado!C:C,Exportado!F:F,"N/A",0))</f>
        <v/>
      </c>
      <c r="E364" t="str">
        <f>IF(ISBLANK(A364), "", INDEX(Exportado!B:B, MATCH(A364, Exportado!C:C, 0), 1))</f>
        <v/>
      </c>
      <c r="F364" t="str">
        <f>IF(ISBLANK(A364),"",_xlfn.XLOOKUP(A364,Exportado!C:C,Exportado!H:H,"N/A",0))</f>
        <v/>
      </c>
      <c r="G364" t="str">
        <f>IF(ISBLANK(A364),"",_xlfn.XLOOKUP(A364,Exportado!C:C,Exportado!N:N,"N/A",0))</f>
        <v/>
      </c>
      <c r="K364" t="str">
        <f t="shared" si="15"/>
        <v/>
      </c>
      <c r="L364" t="str">
        <f>IF(ISBLANK(A364),"",_xlfn.XLOOKUP(A364,Exportado!C:C,Exportado!K:K,"N/A",0))</f>
        <v/>
      </c>
      <c r="O364" t="str">
        <f t="shared" si="16"/>
        <v/>
      </c>
      <c r="P364" t="str">
        <f t="shared" si="17"/>
        <v/>
      </c>
      <c r="Q364" s="14" t="str">
        <f>IF(ISBLANK(A364),"",_xlfn.XLOOKUP(A364,Exportado!C:C,Exportado!K:K,"N/A",0))</f>
        <v/>
      </c>
      <c r="R364" t="str">
        <f>IF(ISBLANK(A364),"",_xlfn.XLOOKUP(A364,Exportado!C:C,Exportado!K:K,"N/A",0))</f>
        <v/>
      </c>
    </row>
    <row r="365" spans="3:18" x14ac:dyDescent="0.25">
      <c r="C365" t="str">
        <f>IF(ISBLANK(A365),"",_xlfn.XLOOKUP(A365,Exportado!C:C,Exportado!#REF!,"N/A",0))</f>
        <v/>
      </c>
      <c r="D365" t="str">
        <f>IF(ISBLANK(A365),"",_xlfn.XLOOKUP(A365,Exportado!C:C,Exportado!F:F,"N/A",0))</f>
        <v/>
      </c>
      <c r="E365" t="str">
        <f>IF(ISBLANK(A365), "", INDEX(Exportado!B:B, MATCH(A365, Exportado!C:C, 0), 1))</f>
        <v/>
      </c>
      <c r="F365" t="str">
        <f>IF(ISBLANK(A365),"",_xlfn.XLOOKUP(A365,Exportado!C:C,Exportado!H:H,"N/A",0))</f>
        <v/>
      </c>
      <c r="G365" t="str">
        <f>IF(ISBLANK(A365),"",_xlfn.XLOOKUP(A365,Exportado!C:C,Exportado!N:N,"N/A",0))</f>
        <v/>
      </c>
      <c r="K365" t="str">
        <f t="shared" si="15"/>
        <v/>
      </c>
      <c r="L365" t="str">
        <f>IF(ISBLANK(A365),"",_xlfn.XLOOKUP(A365,Exportado!C:C,Exportado!K:K,"N/A",0))</f>
        <v/>
      </c>
      <c r="O365" t="str">
        <f t="shared" si="16"/>
        <v/>
      </c>
      <c r="P365" t="str">
        <f t="shared" si="17"/>
        <v/>
      </c>
      <c r="Q365" s="14" t="str">
        <f>IF(ISBLANK(A365),"",_xlfn.XLOOKUP(A365,Exportado!C:C,Exportado!K:K,"N/A",0))</f>
        <v/>
      </c>
      <c r="R365" t="str">
        <f>IF(ISBLANK(A365),"",_xlfn.XLOOKUP(A365,Exportado!C:C,Exportado!K:K,"N/A",0))</f>
        <v/>
      </c>
    </row>
    <row r="366" spans="3:18" x14ac:dyDescent="0.25">
      <c r="C366" t="str">
        <f>IF(ISBLANK(A366),"",_xlfn.XLOOKUP(A366,Exportado!C:C,Exportado!#REF!,"N/A",0))</f>
        <v/>
      </c>
      <c r="D366" t="str">
        <f>IF(ISBLANK(A366),"",_xlfn.XLOOKUP(A366,Exportado!C:C,Exportado!F:F,"N/A",0))</f>
        <v/>
      </c>
      <c r="E366" t="str">
        <f>IF(ISBLANK(A366), "", INDEX(Exportado!B:B, MATCH(A366, Exportado!C:C, 0), 1))</f>
        <v/>
      </c>
      <c r="F366" t="str">
        <f>IF(ISBLANK(A366),"",_xlfn.XLOOKUP(A366,Exportado!C:C,Exportado!H:H,"N/A",0))</f>
        <v/>
      </c>
      <c r="G366" t="str">
        <f>IF(ISBLANK(A366),"",_xlfn.XLOOKUP(A366,Exportado!C:C,Exportado!N:N,"N/A",0))</f>
        <v/>
      </c>
      <c r="K366" t="str">
        <f t="shared" si="15"/>
        <v/>
      </c>
      <c r="L366" t="str">
        <f>IF(ISBLANK(A366),"",_xlfn.XLOOKUP(A366,Exportado!C:C,Exportado!K:K,"N/A",0))</f>
        <v/>
      </c>
      <c r="O366" t="str">
        <f t="shared" si="16"/>
        <v/>
      </c>
      <c r="P366" t="str">
        <f t="shared" si="17"/>
        <v/>
      </c>
      <c r="Q366" s="14" t="str">
        <f>IF(ISBLANK(A366),"",_xlfn.XLOOKUP(A366,Exportado!C:C,Exportado!K:K,"N/A",0))</f>
        <v/>
      </c>
      <c r="R366" t="str">
        <f>IF(ISBLANK(A366),"",_xlfn.XLOOKUP(A366,Exportado!C:C,Exportado!K:K,"N/A",0))</f>
        <v/>
      </c>
    </row>
    <row r="367" spans="3:18" x14ac:dyDescent="0.25">
      <c r="C367" t="str">
        <f>IF(ISBLANK(A367),"",_xlfn.XLOOKUP(A367,Exportado!C:C,Exportado!#REF!,"N/A",0))</f>
        <v/>
      </c>
      <c r="D367" t="str">
        <f>IF(ISBLANK(A367),"",_xlfn.XLOOKUP(A367,Exportado!C:C,Exportado!F:F,"N/A",0))</f>
        <v/>
      </c>
      <c r="E367" t="str">
        <f>IF(ISBLANK(A367), "", INDEX(Exportado!B:B, MATCH(A367, Exportado!C:C, 0), 1))</f>
        <v/>
      </c>
      <c r="F367" t="str">
        <f>IF(ISBLANK(A367),"",_xlfn.XLOOKUP(A367,Exportado!C:C,Exportado!H:H,"N/A",0))</f>
        <v/>
      </c>
      <c r="G367" t="str">
        <f>IF(ISBLANK(A367),"",_xlfn.XLOOKUP(A367,Exportado!C:C,Exportado!N:N,"N/A",0))</f>
        <v/>
      </c>
      <c r="K367" t="str">
        <f t="shared" si="15"/>
        <v/>
      </c>
      <c r="L367" t="str">
        <f>IF(ISBLANK(A367),"",_xlfn.XLOOKUP(A367,Exportado!C:C,Exportado!K:K,"N/A",0))</f>
        <v/>
      </c>
      <c r="O367" t="str">
        <f t="shared" si="16"/>
        <v/>
      </c>
      <c r="P367" t="str">
        <f t="shared" si="17"/>
        <v/>
      </c>
      <c r="Q367" s="14" t="str">
        <f>IF(ISBLANK(A367),"",_xlfn.XLOOKUP(A367,Exportado!C:C,Exportado!K:K,"N/A",0))</f>
        <v/>
      </c>
      <c r="R367" t="str">
        <f>IF(ISBLANK(A367),"",_xlfn.XLOOKUP(A367,Exportado!C:C,Exportado!K:K,"N/A",0))</f>
        <v/>
      </c>
    </row>
    <row r="368" spans="3:18" x14ac:dyDescent="0.25">
      <c r="C368" t="str">
        <f>IF(ISBLANK(A368),"",_xlfn.XLOOKUP(A368,Exportado!C:C,Exportado!#REF!,"N/A",0))</f>
        <v/>
      </c>
      <c r="D368" t="str">
        <f>IF(ISBLANK(A368),"",_xlfn.XLOOKUP(A368,Exportado!C:C,Exportado!F:F,"N/A",0))</f>
        <v/>
      </c>
      <c r="E368" t="str">
        <f>IF(ISBLANK(A368), "", INDEX(Exportado!B:B, MATCH(A368, Exportado!C:C, 0), 1))</f>
        <v/>
      </c>
      <c r="F368" t="str">
        <f>IF(ISBLANK(A368),"",_xlfn.XLOOKUP(A368,Exportado!C:C,Exportado!H:H,"N/A",0))</f>
        <v/>
      </c>
      <c r="G368" t="str">
        <f>IF(ISBLANK(A368),"",_xlfn.XLOOKUP(A368,Exportado!C:C,Exportado!N:N,"N/A",0))</f>
        <v/>
      </c>
      <c r="K368" t="str">
        <f t="shared" si="15"/>
        <v/>
      </c>
      <c r="L368" t="str">
        <f>IF(ISBLANK(A368),"",_xlfn.XLOOKUP(A368,Exportado!C:C,Exportado!K:K,"N/A",0))</f>
        <v/>
      </c>
      <c r="O368" t="str">
        <f t="shared" si="16"/>
        <v/>
      </c>
      <c r="P368" t="str">
        <f t="shared" si="17"/>
        <v/>
      </c>
      <c r="Q368" s="14" t="str">
        <f>IF(ISBLANK(A368),"",_xlfn.XLOOKUP(A368,Exportado!C:C,Exportado!K:K,"N/A",0))</f>
        <v/>
      </c>
      <c r="R368" t="str">
        <f>IF(ISBLANK(A368),"",_xlfn.XLOOKUP(A368,Exportado!C:C,Exportado!K:K,"N/A",0))</f>
        <v/>
      </c>
    </row>
    <row r="369" spans="3:18" x14ac:dyDescent="0.25">
      <c r="C369" t="str">
        <f>IF(ISBLANK(A369),"",_xlfn.XLOOKUP(A369,Exportado!C:C,Exportado!#REF!,"N/A",0))</f>
        <v/>
      </c>
      <c r="D369" t="str">
        <f>IF(ISBLANK(A369),"",_xlfn.XLOOKUP(A369,Exportado!C:C,Exportado!F:F,"N/A",0))</f>
        <v/>
      </c>
      <c r="E369" t="str">
        <f>IF(ISBLANK(A369), "", INDEX(Exportado!B:B, MATCH(A369, Exportado!C:C, 0), 1))</f>
        <v/>
      </c>
      <c r="F369" t="str">
        <f>IF(ISBLANK(A369),"",_xlfn.XLOOKUP(A369,Exportado!C:C,Exportado!H:H,"N/A",0))</f>
        <v/>
      </c>
      <c r="G369" t="str">
        <f>IF(ISBLANK(A369),"",_xlfn.XLOOKUP(A369,Exportado!C:C,Exportado!N:N,"N/A",0))</f>
        <v/>
      </c>
      <c r="K369" t="str">
        <f t="shared" si="15"/>
        <v/>
      </c>
      <c r="L369" t="str">
        <f>IF(ISBLANK(A369),"",_xlfn.XLOOKUP(A369,Exportado!C:C,Exportado!K:K,"N/A",0))</f>
        <v/>
      </c>
      <c r="O369" t="str">
        <f t="shared" si="16"/>
        <v/>
      </c>
      <c r="P369" t="str">
        <f t="shared" si="17"/>
        <v/>
      </c>
      <c r="Q369" s="14" t="str">
        <f>IF(ISBLANK(A369),"",_xlfn.XLOOKUP(A369,Exportado!C:C,Exportado!K:K,"N/A",0))</f>
        <v/>
      </c>
      <c r="R369" t="str">
        <f>IF(ISBLANK(A369),"",_xlfn.XLOOKUP(A369,Exportado!C:C,Exportado!K:K,"N/A",0))</f>
        <v/>
      </c>
    </row>
    <row r="370" spans="3:18" x14ac:dyDescent="0.25">
      <c r="C370" t="str">
        <f>IF(ISBLANK(A370),"",_xlfn.XLOOKUP(A370,Exportado!C:C,Exportado!#REF!,"N/A",0))</f>
        <v/>
      </c>
      <c r="D370" t="str">
        <f>IF(ISBLANK(A370),"",_xlfn.XLOOKUP(A370,Exportado!C:C,Exportado!F:F,"N/A",0))</f>
        <v/>
      </c>
      <c r="E370" t="str">
        <f>IF(ISBLANK(A370), "", INDEX(Exportado!B:B, MATCH(A370, Exportado!C:C, 0), 1))</f>
        <v/>
      </c>
      <c r="F370" t="str">
        <f>IF(ISBLANK(A370),"",_xlfn.XLOOKUP(A370,Exportado!C:C,Exportado!H:H,"N/A",0))</f>
        <v/>
      </c>
      <c r="G370" t="str">
        <f>IF(ISBLANK(A370),"",_xlfn.XLOOKUP(A370,Exportado!C:C,Exportado!N:N,"N/A",0))</f>
        <v/>
      </c>
      <c r="K370" t="str">
        <f t="shared" si="15"/>
        <v/>
      </c>
      <c r="L370" t="str">
        <f>IF(ISBLANK(A370),"",_xlfn.XLOOKUP(A370,Exportado!C:C,Exportado!K:K,"N/A",0))</f>
        <v/>
      </c>
      <c r="O370" t="str">
        <f t="shared" si="16"/>
        <v/>
      </c>
      <c r="P370" t="str">
        <f t="shared" si="17"/>
        <v/>
      </c>
      <c r="Q370" s="14" t="str">
        <f>IF(ISBLANK(A370),"",_xlfn.XLOOKUP(A370,Exportado!C:C,Exportado!K:K,"N/A",0))</f>
        <v/>
      </c>
      <c r="R370" t="str">
        <f>IF(ISBLANK(A370),"",_xlfn.XLOOKUP(A370,Exportado!C:C,Exportado!K:K,"N/A",0))</f>
        <v/>
      </c>
    </row>
    <row r="371" spans="3:18" x14ac:dyDescent="0.25">
      <c r="C371" t="str">
        <f>IF(ISBLANK(A371),"",_xlfn.XLOOKUP(A371,Exportado!C:C,Exportado!#REF!,"N/A",0))</f>
        <v/>
      </c>
      <c r="D371" t="str">
        <f>IF(ISBLANK(A371),"",_xlfn.XLOOKUP(A371,Exportado!C:C,Exportado!F:F,"N/A",0))</f>
        <v/>
      </c>
      <c r="E371" t="str">
        <f>IF(ISBLANK(A371), "", INDEX(Exportado!B:B, MATCH(A371, Exportado!C:C, 0), 1))</f>
        <v/>
      </c>
      <c r="F371" t="str">
        <f>IF(ISBLANK(A371),"",_xlfn.XLOOKUP(A371,Exportado!C:C,Exportado!H:H,"N/A",0))</f>
        <v/>
      </c>
      <c r="G371" t="str">
        <f>IF(ISBLANK(A371),"",_xlfn.XLOOKUP(A371,Exportado!C:C,Exportado!N:N,"N/A",0))</f>
        <v/>
      </c>
      <c r="K371" t="str">
        <f t="shared" si="15"/>
        <v/>
      </c>
      <c r="L371" t="str">
        <f>IF(ISBLANK(A371),"",_xlfn.XLOOKUP(A371,Exportado!C:C,Exportado!K:K,"N/A",0))</f>
        <v/>
      </c>
      <c r="O371" t="str">
        <f t="shared" si="16"/>
        <v/>
      </c>
      <c r="P371" t="str">
        <f t="shared" si="17"/>
        <v/>
      </c>
      <c r="Q371" s="14" t="str">
        <f>IF(ISBLANK(A371),"",_xlfn.XLOOKUP(A371,Exportado!C:C,Exportado!K:K,"N/A",0))</f>
        <v/>
      </c>
      <c r="R371" t="str">
        <f>IF(ISBLANK(A371),"",_xlfn.XLOOKUP(A371,Exportado!C:C,Exportado!K:K,"N/A",0))</f>
        <v/>
      </c>
    </row>
    <row r="372" spans="3:18" x14ac:dyDescent="0.25">
      <c r="C372" t="str">
        <f>IF(ISBLANK(A372),"",_xlfn.XLOOKUP(A372,Exportado!C:C,Exportado!#REF!,"N/A",0))</f>
        <v/>
      </c>
      <c r="D372" t="str">
        <f>IF(ISBLANK(A372),"",_xlfn.XLOOKUP(A372,Exportado!C:C,Exportado!F:F,"N/A",0))</f>
        <v/>
      </c>
      <c r="E372" t="str">
        <f>IF(ISBLANK(A372), "", INDEX(Exportado!B:B, MATCH(A372, Exportado!C:C, 0), 1))</f>
        <v/>
      </c>
      <c r="F372" t="str">
        <f>IF(ISBLANK(A372),"",_xlfn.XLOOKUP(A372,Exportado!C:C,Exportado!H:H,"N/A",0))</f>
        <v/>
      </c>
      <c r="G372" t="str">
        <f>IF(ISBLANK(A372),"",_xlfn.XLOOKUP(A372,Exportado!C:C,Exportado!N:N,"N/A",0))</f>
        <v/>
      </c>
      <c r="K372" t="str">
        <f t="shared" si="15"/>
        <v/>
      </c>
      <c r="L372" t="str">
        <f>IF(ISBLANK(A372),"",_xlfn.XLOOKUP(A372,Exportado!C:C,Exportado!K:K,"N/A",0))</f>
        <v/>
      </c>
      <c r="O372" t="str">
        <f t="shared" si="16"/>
        <v/>
      </c>
      <c r="P372" t="str">
        <f t="shared" si="17"/>
        <v/>
      </c>
      <c r="Q372" s="14" t="str">
        <f>IF(ISBLANK(A372),"",_xlfn.XLOOKUP(A372,Exportado!C:C,Exportado!K:K,"N/A",0))</f>
        <v/>
      </c>
      <c r="R372" t="str">
        <f>IF(ISBLANK(A372),"",_xlfn.XLOOKUP(A372,Exportado!C:C,Exportado!K:K,"N/A",0))</f>
        <v/>
      </c>
    </row>
    <row r="373" spans="3:18" x14ac:dyDescent="0.25">
      <c r="C373" t="str">
        <f>IF(ISBLANK(A373),"",_xlfn.XLOOKUP(A373,Exportado!C:C,Exportado!#REF!,"N/A",0))</f>
        <v/>
      </c>
      <c r="D373" t="str">
        <f>IF(ISBLANK(A373),"",_xlfn.XLOOKUP(A373,Exportado!C:C,Exportado!F:F,"N/A",0))</f>
        <v/>
      </c>
      <c r="E373" t="str">
        <f>IF(ISBLANK(A373), "", INDEX(Exportado!B:B, MATCH(A373, Exportado!C:C, 0), 1))</f>
        <v/>
      </c>
      <c r="F373" t="str">
        <f>IF(ISBLANK(A373),"",_xlfn.XLOOKUP(A373,Exportado!C:C,Exportado!H:H,"N/A",0))</f>
        <v/>
      </c>
      <c r="G373" t="str">
        <f>IF(ISBLANK(A373),"",_xlfn.XLOOKUP(A373,Exportado!C:C,Exportado!N:N,"N/A",0))</f>
        <v/>
      </c>
      <c r="K373" t="str">
        <f t="shared" si="15"/>
        <v/>
      </c>
      <c r="L373" t="str">
        <f>IF(ISBLANK(A373),"",_xlfn.XLOOKUP(A373,Exportado!C:C,Exportado!K:K,"N/A",0))</f>
        <v/>
      </c>
      <c r="O373" t="str">
        <f t="shared" si="16"/>
        <v/>
      </c>
      <c r="P373" t="str">
        <f t="shared" si="17"/>
        <v/>
      </c>
      <c r="Q373" s="14" t="str">
        <f>IF(ISBLANK(A373),"",_xlfn.XLOOKUP(A373,Exportado!C:C,Exportado!K:K,"N/A",0))</f>
        <v/>
      </c>
      <c r="R373" t="str">
        <f>IF(ISBLANK(A373),"",_xlfn.XLOOKUP(A373,Exportado!C:C,Exportado!K:K,"N/A",0))</f>
        <v/>
      </c>
    </row>
    <row r="374" spans="3:18" x14ac:dyDescent="0.25">
      <c r="C374" t="str">
        <f>IF(ISBLANK(A374),"",_xlfn.XLOOKUP(A374,Exportado!C:C,Exportado!#REF!,"N/A",0))</f>
        <v/>
      </c>
      <c r="D374" t="str">
        <f>IF(ISBLANK(A374),"",_xlfn.XLOOKUP(A374,Exportado!C:C,Exportado!F:F,"N/A",0))</f>
        <v/>
      </c>
      <c r="E374" t="str">
        <f>IF(ISBLANK(A374), "", INDEX(Exportado!B:B, MATCH(A374, Exportado!C:C, 0), 1))</f>
        <v/>
      </c>
      <c r="F374" t="str">
        <f>IF(ISBLANK(A374),"",_xlfn.XLOOKUP(A374,Exportado!C:C,Exportado!H:H,"N/A",0))</f>
        <v/>
      </c>
      <c r="G374" t="str">
        <f>IF(ISBLANK(A374),"",_xlfn.XLOOKUP(A374,Exportado!C:C,Exportado!N:N,"N/A",0))</f>
        <v/>
      </c>
      <c r="K374" t="str">
        <f t="shared" si="15"/>
        <v/>
      </c>
      <c r="L374" t="str">
        <f>IF(ISBLANK(A374),"",_xlfn.XLOOKUP(A374,Exportado!C:C,Exportado!K:K,"N/A",0))</f>
        <v/>
      </c>
      <c r="O374" t="str">
        <f t="shared" si="16"/>
        <v/>
      </c>
      <c r="P374" t="str">
        <f t="shared" si="17"/>
        <v/>
      </c>
      <c r="Q374" s="14" t="str">
        <f>IF(ISBLANK(A374),"",_xlfn.XLOOKUP(A374,Exportado!C:C,Exportado!K:K,"N/A",0))</f>
        <v/>
      </c>
      <c r="R374" t="str">
        <f>IF(ISBLANK(A374),"",_xlfn.XLOOKUP(A374,Exportado!C:C,Exportado!K:K,"N/A",0))</f>
        <v/>
      </c>
    </row>
    <row r="375" spans="3:18" x14ac:dyDescent="0.25">
      <c r="C375" t="str">
        <f>IF(ISBLANK(A375),"",_xlfn.XLOOKUP(A375,Exportado!C:C,Exportado!#REF!,"N/A",0))</f>
        <v/>
      </c>
      <c r="D375" t="str">
        <f>IF(ISBLANK(A375),"",_xlfn.XLOOKUP(A375,Exportado!C:C,Exportado!F:F,"N/A",0))</f>
        <v/>
      </c>
      <c r="E375" t="str">
        <f>IF(ISBLANK(A375), "", INDEX(Exportado!B:B, MATCH(A375, Exportado!C:C, 0), 1))</f>
        <v/>
      </c>
      <c r="F375" t="str">
        <f>IF(ISBLANK(A375),"",_xlfn.XLOOKUP(A375,Exportado!C:C,Exportado!H:H,"N/A",0))</f>
        <v/>
      </c>
      <c r="G375" t="str">
        <f>IF(ISBLANK(A375),"",_xlfn.XLOOKUP(A375,Exportado!C:C,Exportado!N:N,"N/A",0))</f>
        <v/>
      </c>
      <c r="K375" t="str">
        <f t="shared" si="15"/>
        <v/>
      </c>
      <c r="L375" t="str">
        <f>IF(ISBLANK(A375),"",_xlfn.XLOOKUP(A375,Exportado!C:C,Exportado!K:K,"N/A",0))</f>
        <v/>
      </c>
      <c r="O375" t="str">
        <f t="shared" si="16"/>
        <v/>
      </c>
      <c r="P375" t="str">
        <f t="shared" si="17"/>
        <v/>
      </c>
      <c r="Q375" s="14" t="str">
        <f>IF(ISBLANK(A375),"",_xlfn.XLOOKUP(A375,Exportado!C:C,Exportado!K:K,"N/A",0))</f>
        <v/>
      </c>
      <c r="R375" t="str">
        <f>IF(ISBLANK(A375),"",_xlfn.XLOOKUP(A375,Exportado!C:C,Exportado!K:K,"N/A",0))</f>
        <v/>
      </c>
    </row>
    <row r="376" spans="3:18" x14ac:dyDescent="0.25">
      <c r="C376" t="str">
        <f>IF(ISBLANK(A376),"",_xlfn.XLOOKUP(A376,Exportado!C:C,Exportado!#REF!,"N/A",0))</f>
        <v/>
      </c>
      <c r="D376" t="str">
        <f>IF(ISBLANK(A376),"",_xlfn.XLOOKUP(A376,Exportado!C:C,Exportado!F:F,"N/A",0))</f>
        <v/>
      </c>
      <c r="E376" t="str">
        <f>IF(ISBLANK(A376), "", INDEX(Exportado!B:B, MATCH(A376, Exportado!C:C, 0), 1))</f>
        <v/>
      </c>
      <c r="F376" t="str">
        <f>IF(ISBLANK(A376),"",_xlfn.XLOOKUP(A376,Exportado!C:C,Exportado!H:H,"N/A",0))</f>
        <v/>
      </c>
      <c r="G376" t="str">
        <f>IF(ISBLANK(A376),"",_xlfn.XLOOKUP(A376,Exportado!C:C,Exportado!N:N,"N/A",0))</f>
        <v/>
      </c>
      <c r="K376" t="str">
        <f t="shared" si="15"/>
        <v/>
      </c>
      <c r="L376" t="str">
        <f>IF(ISBLANK(A376),"",_xlfn.XLOOKUP(A376,Exportado!C:C,Exportado!K:K,"N/A",0))</f>
        <v/>
      </c>
      <c r="O376" t="str">
        <f t="shared" si="16"/>
        <v/>
      </c>
      <c r="P376" t="str">
        <f t="shared" si="17"/>
        <v/>
      </c>
      <c r="Q376" s="14" t="str">
        <f>IF(ISBLANK(A376),"",_xlfn.XLOOKUP(A376,Exportado!C:C,Exportado!K:K,"N/A",0))</f>
        <v/>
      </c>
      <c r="R376" t="str">
        <f>IF(ISBLANK(A376),"",_xlfn.XLOOKUP(A376,Exportado!C:C,Exportado!K:K,"N/A",0))</f>
        <v/>
      </c>
    </row>
    <row r="377" spans="3:18" x14ac:dyDescent="0.25">
      <c r="C377" t="str">
        <f>IF(ISBLANK(A377),"",_xlfn.XLOOKUP(A377,Exportado!C:C,Exportado!#REF!,"N/A",0))</f>
        <v/>
      </c>
      <c r="D377" t="str">
        <f>IF(ISBLANK(A377),"",_xlfn.XLOOKUP(A377,Exportado!C:C,Exportado!F:F,"N/A",0))</f>
        <v/>
      </c>
      <c r="E377" t="str">
        <f>IF(ISBLANK(A377), "", INDEX(Exportado!B:B, MATCH(A377, Exportado!C:C, 0), 1))</f>
        <v/>
      </c>
      <c r="F377" t="str">
        <f>IF(ISBLANK(A377),"",_xlfn.XLOOKUP(A377,Exportado!C:C,Exportado!H:H,"N/A",0))</f>
        <v/>
      </c>
      <c r="G377" t="str">
        <f>IF(ISBLANK(A377),"",_xlfn.XLOOKUP(A377,Exportado!C:C,Exportado!N:N,"N/A",0))</f>
        <v/>
      </c>
      <c r="K377" t="str">
        <f t="shared" si="15"/>
        <v/>
      </c>
      <c r="L377" t="str">
        <f>IF(ISBLANK(A377),"",_xlfn.XLOOKUP(A377,Exportado!C:C,Exportado!K:K,"N/A",0))</f>
        <v/>
      </c>
      <c r="O377" t="str">
        <f t="shared" si="16"/>
        <v/>
      </c>
      <c r="P377" t="str">
        <f t="shared" si="17"/>
        <v/>
      </c>
      <c r="Q377" s="14" t="str">
        <f>IF(ISBLANK(A377),"",_xlfn.XLOOKUP(A377,Exportado!C:C,Exportado!K:K,"N/A",0))</f>
        <v/>
      </c>
      <c r="R377" t="str">
        <f>IF(ISBLANK(A377),"",_xlfn.XLOOKUP(A377,Exportado!C:C,Exportado!K:K,"N/A",0))</f>
        <v/>
      </c>
    </row>
    <row r="378" spans="3:18" x14ac:dyDescent="0.25">
      <c r="C378" t="str">
        <f>IF(ISBLANK(A378),"",_xlfn.XLOOKUP(A378,Exportado!C:C,Exportado!#REF!,"N/A",0))</f>
        <v/>
      </c>
      <c r="D378" t="str">
        <f>IF(ISBLANK(A378),"",_xlfn.XLOOKUP(A378,Exportado!C:C,Exportado!F:F,"N/A",0))</f>
        <v/>
      </c>
      <c r="E378" t="str">
        <f>IF(ISBLANK(A378), "", INDEX(Exportado!B:B, MATCH(A378, Exportado!C:C, 0), 1))</f>
        <v/>
      </c>
      <c r="F378" t="str">
        <f>IF(ISBLANK(A378),"",_xlfn.XLOOKUP(A378,Exportado!C:C,Exportado!H:H,"N/A",0))</f>
        <v/>
      </c>
      <c r="G378" t="str">
        <f>IF(ISBLANK(A378),"",_xlfn.XLOOKUP(A378,Exportado!C:C,Exportado!N:N,"N/A",0))</f>
        <v/>
      </c>
      <c r="K378" t="str">
        <f t="shared" si="15"/>
        <v/>
      </c>
      <c r="L378" t="str">
        <f>IF(ISBLANK(A378),"",_xlfn.XLOOKUP(A378,Exportado!C:C,Exportado!K:K,"N/A",0))</f>
        <v/>
      </c>
      <c r="O378" t="str">
        <f t="shared" si="16"/>
        <v/>
      </c>
      <c r="P378" t="str">
        <f t="shared" si="17"/>
        <v/>
      </c>
      <c r="Q378" s="14" t="str">
        <f>IF(ISBLANK(A378),"",_xlfn.XLOOKUP(A378,Exportado!C:C,Exportado!K:K,"N/A",0))</f>
        <v/>
      </c>
      <c r="R378" t="str">
        <f>IF(ISBLANK(A378),"",_xlfn.XLOOKUP(A378,Exportado!C:C,Exportado!K:K,"N/A",0))</f>
        <v/>
      </c>
    </row>
    <row r="379" spans="3:18" x14ac:dyDescent="0.25">
      <c r="C379" t="str">
        <f>IF(ISBLANK(A379),"",_xlfn.XLOOKUP(A379,Exportado!C:C,Exportado!#REF!,"N/A",0))</f>
        <v/>
      </c>
      <c r="D379" t="str">
        <f>IF(ISBLANK(A379),"",_xlfn.XLOOKUP(A379,Exportado!C:C,Exportado!F:F,"N/A",0))</f>
        <v/>
      </c>
      <c r="E379" t="str">
        <f>IF(ISBLANK(A379), "", INDEX(Exportado!B:B, MATCH(A379, Exportado!C:C, 0), 1))</f>
        <v/>
      </c>
      <c r="F379" t="str">
        <f>IF(ISBLANK(A379),"",_xlfn.XLOOKUP(A379,Exportado!C:C,Exportado!H:H,"N/A",0))</f>
        <v/>
      </c>
      <c r="G379" t="str">
        <f>IF(ISBLANK(A379),"",_xlfn.XLOOKUP(A379,Exportado!C:C,Exportado!N:N,"N/A",0))</f>
        <v/>
      </c>
      <c r="K379" t="str">
        <f t="shared" si="15"/>
        <v/>
      </c>
      <c r="L379" t="str">
        <f>IF(ISBLANK(A379),"",_xlfn.XLOOKUP(A379,Exportado!C:C,Exportado!K:K,"N/A",0))</f>
        <v/>
      </c>
      <c r="O379" t="str">
        <f t="shared" si="16"/>
        <v/>
      </c>
      <c r="P379" t="str">
        <f t="shared" si="17"/>
        <v/>
      </c>
      <c r="Q379" s="14" t="str">
        <f>IF(ISBLANK(A379),"",_xlfn.XLOOKUP(A379,Exportado!C:C,Exportado!K:K,"N/A",0))</f>
        <v/>
      </c>
      <c r="R379" t="str">
        <f>IF(ISBLANK(A379),"",_xlfn.XLOOKUP(A379,Exportado!C:C,Exportado!K:K,"N/A",0))</f>
        <v/>
      </c>
    </row>
    <row r="380" spans="3:18" x14ac:dyDescent="0.25">
      <c r="C380" t="str">
        <f>IF(ISBLANK(A380),"",_xlfn.XLOOKUP(A380,Exportado!C:C,Exportado!#REF!,"N/A",0))</f>
        <v/>
      </c>
      <c r="D380" t="str">
        <f>IF(ISBLANK(A380),"",_xlfn.XLOOKUP(A380,Exportado!C:C,Exportado!F:F,"N/A",0))</f>
        <v/>
      </c>
      <c r="E380" t="str">
        <f>IF(ISBLANK(A380), "", INDEX(Exportado!B:B, MATCH(A380, Exportado!C:C, 0), 1))</f>
        <v/>
      </c>
      <c r="F380" t="str">
        <f>IF(ISBLANK(A380),"",_xlfn.XLOOKUP(A380,Exportado!C:C,Exportado!H:H,"N/A",0))</f>
        <v/>
      </c>
      <c r="G380" t="str">
        <f>IF(ISBLANK(A380),"",_xlfn.XLOOKUP(A380,Exportado!C:C,Exportado!N:N,"N/A",0))</f>
        <v/>
      </c>
      <c r="K380" t="str">
        <f t="shared" si="15"/>
        <v/>
      </c>
      <c r="L380" t="str">
        <f>IF(ISBLANK(A380),"",_xlfn.XLOOKUP(A380,Exportado!C:C,Exportado!K:K,"N/A",0))</f>
        <v/>
      </c>
      <c r="O380" t="str">
        <f t="shared" si="16"/>
        <v/>
      </c>
      <c r="P380" t="str">
        <f t="shared" si="17"/>
        <v/>
      </c>
      <c r="Q380" s="14" t="str">
        <f>IF(ISBLANK(A380),"",_xlfn.XLOOKUP(A380,Exportado!C:C,Exportado!K:K,"N/A",0))</f>
        <v/>
      </c>
      <c r="R380" t="str">
        <f>IF(ISBLANK(A380),"",_xlfn.XLOOKUP(A380,Exportado!C:C,Exportado!K:K,"N/A",0))</f>
        <v/>
      </c>
    </row>
    <row r="381" spans="3:18" x14ac:dyDescent="0.25">
      <c r="C381" t="str">
        <f>IF(ISBLANK(A381),"",_xlfn.XLOOKUP(A381,Exportado!C:C,Exportado!#REF!,"N/A",0))</f>
        <v/>
      </c>
      <c r="D381" t="str">
        <f>IF(ISBLANK(A381),"",_xlfn.XLOOKUP(A381,Exportado!C:C,Exportado!F:F,"N/A",0))</f>
        <v/>
      </c>
      <c r="E381" t="str">
        <f>IF(ISBLANK(A381), "", INDEX(Exportado!B:B, MATCH(A381, Exportado!C:C, 0), 1))</f>
        <v/>
      </c>
      <c r="F381" t="str">
        <f>IF(ISBLANK(A381),"",_xlfn.XLOOKUP(A381,Exportado!C:C,Exportado!H:H,"N/A",0))</f>
        <v/>
      </c>
      <c r="G381" t="str">
        <f>IF(ISBLANK(A381),"",_xlfn.XLOOKUP(A381,Exportado!C:C,Exportado!N:N,"N/A",0))</f>
        <v/>
      </c>
      <c r="K381" t="str">
        <f t="shared" si="15"/>
        <v/>
      </c>
      <c r="L381" t="str">
        <f>IF(ISBLANK(A381),"",_xlfn.XLOOKUP(A381,Exportado!C:C,Exportado!K:K,"N/A",0))</f>
        <v/>
      </c>
      <c r="O381" t="str">
        <f t="shared" si="16"/>
        <v/>
      </c>
      <c r="P381" t="str">
        <f t="shared" si="17"/>
        <v/>
      </c>
      <c r="Q381" s="14" t="str">
        <f>IF(ISBLANK(A381),"",_xlfn.XLOOKUP(A381,Exportado!C:C,Exportado!K:K,"N/A",0))</f>
        <v/>
      </c>
      <c r="R381" t="str">
        <f>IF(ISBLANK(A381),"",_xlfn.XLOOKUP(A381,Exportado!C:C,Exportado!K:K,"N/A",0))</f>
        <v/>
      </c>
    </row>
    <row r="382" spans="3:18" x14ac:dyDescent="0.25">
      <c r="C382" t="str">
        <f>IF(ISBLANK(A382),"",_xlfn.XLOOKUP(A382,Exportado!C:C,Exportado!#REF!,"N/A",0))</f>
        <v/>
      </c>
      <c r="D382" t="str">
        <f>IF(ISBLANK(A382),"",_xlfn.XLOOKUP(A382,Exportado!C:C,Exportado!F:F,"N/A",0))</f>
        <v/>
      </c>
      <c r="E382" t="str">
        <f>IF(ISBLANK(A382), "", INDEX(Exportado!B:B, MATCH(A382, Exportado!C:C, 0), 1))</f>
        <v/>
      </c>
      <c r="F382" t="str">
        <f>IF(ISBLANK(A382),"",_xlfn.XLOOKUP(A382,Exportado!C:C,Exportado!H:H,"N/A",0))</f>
        <v/>
      </c>
      <c r="G382" t="str">
        <f>IF(ISBLANK(A382),"",_xlfn.XLOOKUP(A382,Exportado!C:C,Exportado!N:N,"N/A",0))</f>
        <v/>
      </c>
      <c r="K382" t="str">
        <f t="shared" si="15"/>
        <v/>
      </c>
      <c r="L382" t="str">
        <f>IF(ISBLANK(A382),"",_xlfn.XLOOKUP(A382,Exportado!C:C,Exportado!K:K,"N/A",0))</f>
        <v/>
      </c>
      <c r="O382" t="str">
        <f t="shared" si="16"/>
        <v/>
      </c>
      <c r="P382" t="str">
        <f t="shared" si="17"/>
        <v/>
      </c>
      <c r="Q382" s="14" t="str">
        <f>IF(ISBLANK(A382),"",_xlfn.XLOOKUP(A382,Exportado!C:C,Exportado!K:K,"N/A",0))</f>
        <v/>
      </c>
      <c r="R382" t="str">
        <f>IF(ISBLANK(A382),"",_xlfn.XLOOKUP(A382,Exportado!C:C,Exportado!K:K,"N/A",0))</f>
        <v/>
      </c>
    </row>
    <row r="383" spans="3:18" x14ac:dyDescent="0.25">
      <c r="C383" t="str">
        <f>IF(ISBLANK(A383),"",_xlfn.XLOOKUP(A383,Exportado!C:C,Exportado!#REF!,"N/A",0))</f>
        <v/>
      </c>
      <c r="D383" t="str">
        <f>IF(ISBLANK(A383),"",_xlfn.XLOOKUP(A383,Exportado!C:C,Exportado!F:F,"N/A",0))</f>
        <v/>
      </c>
      <c r="E383" t="str">
        <f>IF(ISBLANK(A383), "", INDEX(Exportado!B:B, MATCH(A383, Exportado!C:C, 0), 1))</f>
        <v/>
      </c>
      <c r="F383" t="str">
        <f>IF(ISBLANK(A383),"",_xlfn.XLOOKUP(A383,Exportado!C:C,Exportado!H:H,"N/A",0))</f>
        <v/>
      </c>
      <c r="G383" t="str">
        <f>IF(ISBLANK(A383),"",_xlfn.XLOOKUP(A383,Exportado!C:C,Exportado!N:N,"N/A",0))</f>
        <v/>
      </c>
      <c r="K383" t="str">
        <f t="shared" si="15"/>
        <v/>
      </c>
      <c r="L383" t="str">
        <f>IF(ISBLANK(A383),"",_xlfn.XLOOKUP(A383,Exportado!C:C,Exportado!K:K,"N/A",0))</f>
        <v/>
      </c>
      <c r="O383" t="str">
        <f t="shared" si="16"/>
        <v/>
      </c>
      <c r="P383" t="str">
        <f t="shared" si="17"/>
        <v/>
      </c>
      <c r="Q383" s="14" t="str">
        <f>IF(ISBLANK(A383),"",_xlfn.XLOOKUP(A383,Exportado!C:C,Exportado!K:K,"N/A",0))</f>
        <v/>
      </c>
      <c r="R383" t="str">
        <f>IF(ISBLANK(A383),"",_xlfn.XLOOKUP(A383,Exportado!C:C,Exportado!K:K,"N/A",0))</f>
        <v/>
      </c>
    </row>
    <row r="384" spans="3:18" x14ac:dyDescent="0.25">
      <c r="C384" t="str">
        <f>IF(ISBLANK(A384),"",_xlfn.XLOOKUP(A384,Exportado!C:C,Exportado!#REF!,"N/A",0))</f>
        <v/>
      </c>
      <c r="D384" t="str">
        <f>IF(ISBLANK(A384),"",_xlfn.XLOOKUP(A384,Exportado!C:C,Exportado!F:F,"N/A",0))</f>
        <v/>
      </c>
      <c r="E384" t="str">
        <f>IF(ISBLANK(A384), "", INDEX(Exportado!B:B, MATCH(A384, Exportado!C:C, 0), 1))</f>
        <v/>
      </c>
      <c r="F384" t="str">
        <f>IF(ISBLANK(A384),"",_xlfn.XLOOKUP(A384,Exportado!C:C,Exportado!H:H,"N/A",0))</f>
        <v/>
      </c>
      <c r="G384" t="str">
        <f>IF(ISBLANK(A384),"",_xlfn.XLOOKUP(A384,Exportado!C:C,Exportado!N:N,"N/A",0))</f>
        <v/>
      </c>
      <c r="K384" t="str">
        <f t="shared" si="15"/>
        <v/>
      </c>
      <c r="L384" t="str">
        <f>IF(ISBLANK(A384),"",_xlfn.XLOOKUP(A384,Exportado!C:C,Exportado!K:K,"N/A",0))</f>
        <v/>
      </c>
      <c r="O384" t="str">
        <f t="shared" si="16"/>
        <v/>
      </c>
      <c r="P384" t="str">
        <f t="shared" si="17"/>
        <v/>
      </c>
      <c r="Q384" s="14" t="str">
        <f>IF(ISBLANK(A384),"",_xlfn.XLOOKUP(A384,Exportado!C:C,Exportado!K:K,"N/A",0))</f>
        <v/>
      </c>
      <c r="R384" t="str">
        <f>IF(ISBLANK(A384),"",_xlfn.XLOOKUP(A384,Exportado!C:C,Exportado!K:K,"N/A",0))</f>
        <v/>
      </c>
    </row>
    <row r="385" spans="3:18" x14ac:dyDescent="0.25">
      <c r="C385" t="str">
        <f>IF(ISBLANK(A385),"",_xlfn.XLOOKUP(A385,Exportado!C:C,Exportado!#REF!,"N/A",0))</f>
        <v/>
      </c>
      <c r="D385" t="str">
        <f>IF(ISBLANK(A385),"",_xlfn.XLOOKUP(A385,Exportado!C:C,Exportado!F:F,"N/A",0))</f>
        <v/>
      </c>
      <c r="E385" t="str">
        <f>IF(ISBLANK(A385), "", INDEX(Exportado!B:B, MATCH(A385, Exportado!C:C, 0), 1))</f>
        <v/>
      </c>
      <c r="F385" t="str">
        <f>IF(ISBLANK(A385),"",_xlfn.XLOOKUP(A385,Exportado!C:C,Exportado!H:H,"N/A",0))</f>
        <v/>
      </c>
      <c r="G385" t="str">
        <f>IF(ISBLANK(A385),"",_xlfn.XLOOKUP(A385,Exportado!C:C,Exportado!N:N,"N/A",0))</f>
        <v/>
      </c>
      <c r="K385" t="str">
        <f t="shared" si="15"/>
        <v/>
      </c>
      <c r="L385" t="str">
        <f>IF(ISBLANK(A385),"",_xlfn.XLOOKUP(A385,Exportado!C:C,Exportado!K:K,"N/A",0))</f>
        <v/>
      </c>
      <c r="O385" t="str">
        <f t="shared" si="16"/>
        <v/>
      </c>
      <c r="P385" t="str">
        <f t="shared" si="17"/>
        <v/>
      </c>
      <c r="Q385" s="14" t="str">
        <f>IF(ISBLANK(A385),"",_xlfn.XLOOKUP(A385,Exportado!C:C,Exportado!K:K,"N/A",0))</f>
        <v/>
      </c>
      <c r="R385" t="str">
        <f>IF(ISBLANK(A385),"",_xlfn.XLOOKUP(A385,Exportado!C:C,Exportado!K:K,"N/A",0))</f>
        <v/>
      </c>
    </row>
    <row r="386" spans="3:18" x14ac:dyDescent="0.25">
      <c r="C386" t="str">
        <f>IF(ISBLANK(A386),"",_xlfn.XLOOKUP(A386,Exportado!C:C,Exportado!#REF!,"N/A",0))</f>
        <v/>
      </c>
      <c r="D386" t="str">
        <f>IF(ISBLANK(A386),"",_xlfn.XLOOKUP(A386,Exportado!C:C,Exportado!F:F,"N/A",0))</f>
        <v/>
      </c>
      <c r="E386" t="str">
        <f>IF(ISBLANK(A386), "", INDEX(Exportado!B:B, MATCH(A386, Exportado!C:C, 0), 1))</f>
        <v/>
      </c>
      <c r="F386" t="str">
        <f>IF(ISBLANK(A386),"",_xlfn.XLOOKUP(A386,Exportado!C:C,Exportado!H:H,"N/A",0))</f>
        <v/>
      </c>
      <c r="G386" t="str">
        <f>IF(ISBLANK(A386),"",_xlfn.XLOOKUP(A386,Exportado!C:C,Exportado!N:N,"N/A",0))</f>
        <v/>
      </c>
      <c r="K386" t="str">
        <f t="shared" si="15"/>
        <v/>
      </c>
      <c r="L386" t="str">
        <f>IF(ISBLANK(A386),"",_xlfn.XLOOKUP(A386,Exportado!C:C,Exportado!K:K,"N/A",0))</f>
        <v/>
      </c>
      <c r="O386" t="str">
        <f t="shared" si="16"/>
        <v/>
      </c>
      <c r="P386" t="str">
        <f t="shared" si="17"/>
        <v/>
      </c>
      <c r="Q386" s="14" t="str">
        <f>IF(ISBLANK(A386),"",_xlfn.XLOOKUP(A386,Exportado!C:C,Exportado!K:K,"N/A",0))</f>
        <v/>
      </c>
      <c r="R386" t="str">
        <f>IF(ISBLANK(A386),"",_xlfn.XLOOKUP(A386,Exportado!C:C,Exportado!K:K,"N/A",0))</f>
        <v/>
      </c>
    </row>
    <row r="387" spans="3:18" x14ac:dyDescent="0.25">
      <c r="C387" t="str">
        <f>IF(ISBLANK(A387),"",_xlfn.XLOOKUP(A387,Exportado!C:C,Exportado!#REF!,"N/A",0))</f>
        <v/>
      </c>
      <c r="D387" t="str">
        <f>IF(ISBLANK(A387),"",_xlfn.XLOOKUP(A387,Exportado!C:C,Exportado!F:F,"N/A",0))</f>
        <v/>
      </c>
      <c r="E387" t="str">
        <f>IF(ISBLANK(A387), "", INDEX(Exportado!B:B, MATCH(A387, Exportado!C:C, 0), 1))</f>
        <v/>
      </c>
      <c r="F387" t="str">
        <f>IF(ISBLANK(A387),"",_xlfn.XLOOKUP(A387,Exportado!C:C,Exportado!H:H,"N/A",0))</f>
        <v/>
      </c>
      <c r="G387" t="str">
        <f>IF(ISBLANK(A387),"",_xlfn.XLOOKUP(A387,Exportado!C:C,Exportado!N:N,"N/A",0))</f>
        <v/>
      </c>
      <c r="K387" t="str">
        <f t="shared" ref="K387:K450" si="18">IF(ISBLANK(H387),"",SUM(H387:J387))</f>
        <v/>
      </c>
      <c r="L387" t="str">
        <f>IF(ISBLANK(A387),"",_xlfn.XLOOKUP(A387,Exportado!C:C,Exportado!K:K,"N/A",0))</f>
        <v/>
      </c>
      <c r="O387" t="str">
        <f t="shared" ref="O387:O450" si="19">IF(ISBLANK(I387),"",I387-L387)</f>
        <v/>
      </c>
      <c r="P387" t="str">
        <f t="shared" ref="P387:P450" si="20">IF(ISBLANK(J387),"",J387-M387)</f>
        <v/>
      </c>
      <c r="Q387" s="14" t="str">
        <f>IF(ISBLANK(A387),"",_xlfn.XLOOKUP(A387,Exportado!C:C,Exportado!K:K,"N/A",0))</f>
        <v/>
      </c>
      <c r="R387" t="str">
        <f>IF(ISBLANK(A387),"",_xlfn.XLOOKUP(A387,Exportado!C:C,Exportado!K:K,"N/A",0))</f>
        <v/>
      </c>
    </row>
    <row r="388" spans="3:18" x14ac:dyDescent="0.25">
      <c r="C388" t="str">
        <f>IF(ISBLANK(A388),"",_xlfn.XLOOKUP(A388,Exportado!C:C,Exportado!#REF!,"N/A",0))</f>
        <v/>
      </c>
      <c r="D388" t="str">
        <f>IF(ISBLANK(A388),"",_xlfn.XLOOKUP(A388,Exportado!C:C,Exportado!F:F,"N/A",0))</f>
        <v/>
      </c>
      <c r="E388" t="str">
        <f>IF(ISBLANK(A388), "", INDEX(Exportado!B:B, MATCH(A388, Exportado!C:C, 0), 1))</f>
        <v/>
      </c>
      <c r="F388" t="str">
        <f>IF(ISBLANK(A388),"",_xlfn.XLOOKUP(A388,Exportado!C:C,Exportado!H:H,"N/A",0))</f>
        <v/>
      </c>
      <c r="G388" t="str">
        <f>IF(ISBLANK(A388),"",_xlfn.XLOOKUP(A388,Exportado!C:C,Exportado!N:N,"N/A",0))</f>
        <v/>
      </c>
      <c r="K388" t="str">
        <f t="shared" si="18"/>
        <v/>
      </c>
      <c r="L388" t="str">
        <f>IF(ISBLANK(A388),"",_xlfn.XLOOKUP(A388,Exportado!C:C,Exportado!K:K,"N/A",0))</f>
        <v/>
      </c>
      <c r="O388" t="str">
        <f t="shared" si="19"/>
        <v/>
      </c>
      <c r="P388" t="str">
        <f t="shared" si="20"/>
        <v/>
      </c>
      <c r="Q388" s="14" t="str">
        <f>IF(ISBLANK(A388),"",_xlfn.XLOOKUP(A388,Exportado!C:C,Exportado!K:K,"N/A",0))</f>
        <v/>
      </c>
      <c r="R388" t="str">
        <f>IF(ISBLANK(A388),"",_xlfn.XLOOKUP(A388,Exportado!C:C,Exportado!K:K,"N/A",0))</f>
        <v/>
      </c>
    </row>
    <row r="389" spans="3:18" x14ac:dyDescent="0.25">
      <c r="C389" t="str">
        <f>IF(ISBLANK(A389),"",_xlfn.XLOOKUP(A389,Exportado!C:C,Exportado!#REF!,"N/A",0))</f>
        <v/>
      </c>
      <c r="D389" t="str">
        <f>IF(ISBLANK(A389),"",_xlfn.XLOOKUP(A389,Exportado!C:C,Exportado!F:F,"N/A",0))</f>
        <v/>
      </c>
      <c r="E389" t="str">
        <f>IF(ISBLANK(A389), "", INDEX(Exportado!B:B, MATCH(A389, Exportado!C:C, 0), 1))</f>
        <v/>
      </c>
      <c r="F389" t="str">
        <f>IF(ISBLANK(A389),"",_xlfn.XLOOKUP(A389,Exportado!C:C,Exportado!H:H,"N/A",0))</f>
        <v/>
      </c>
      <c r="G389" t="str">
        <f>IF(ISBLANK(A389),"",_xlfn.XLOOKUP(A389,Exportado!C:C,Exportado!N:N,"N/A",0))</f>
        <v/>
      </c>
      <c r="K389" t="str">
        <f t="shared" si="18"/>
        <v/>
      </c>
      <c r="L389" t="str">
        <f>IF(ISBLANK(A389),"",_xlfn.XLOOKUP(A389,Exportado!C:C,Exportado!K:K,"N/A",0))</f>
        <v/>
      </c>
      <c r="O389" t="str">
        <f t="shared" si="19"/>
        <v/>
      </c>
      <c r="P389" t="str">
        <f t="shared" si="20"/>
        <v/>
      </c>
      <c r="Q389" s="14" t="str">
        <f>IF(ISBLANK(A389),"",_xlfn.XLOOKUP(A389,Exportado!C:C,Exportado!K:K,"N/A",0))</f>
        <v/>
      </c>
      <c r="R389" t="str">
        <f>IF(ISBLANK(A389),"",_xlfn.XLOOKUP(A389,Exportado!C:C,Exportado!K:K,"N/A",0))</f>
        <v/>
      </c>
    </row>
    <row r="390" spans="3:18" x14ac:dyDescent="0.25">
      <c r="C390" t="str">
        <f>IF(ISBLANK(A390),"",_xlfn.XLOOKUP(A390,Exportado!C:C,Exportado!#REF!,"N/A",0))</f>
        <v/>
      </c>
      <c r="D390" t="str">
        <f>IF(ISBLANK(A390),"",_xlfn.XLOOKUP(A390,Exportado!C:C,Exportado!F:F,"N/A",0))</f>
        <v/>
      </c>
      <c r="E390" t="str">
        <f>IF(ISBLANK(A390), "", INDEX(Exportado!B:B, MATCH(A390, Exportado!C:C, 0), 1))</f>
        <v/>
      </c>
      <c r="F390" t="str">
        <f>IF(ISBLANK(A390),"",_xlfn.XLOOKUP(A390,Exportado!C:C,Exportado!H:H,"N/A",0))</f>
        <v/>
      </c>
      <c r="G390" t="str">
        <f>IF(ISBLANK(A390),"",_xlfn.XLOOKUP(A390,Exportado!C:C,Exportado!N:N,"N/A",0))</f>
        <v/>
      </c>
      <c r="K390" t="str">
        <f t="shared" si="18"/>
        <v/>
      </c>
      <c r="L390" t="str">
        <f>IF(ISBLANK(A390),"",_xlfn.XLOOKUP(A390,Exportado!C:C,Exportado!K:K,"N/A",0))</f>
        <v/>
      </c>
      <c r="O390" t="str">
        <f t="shared" si="19"/>
        <v/>
      </c>
      <c r="P390" t="str">
        <f t="shared" si="20"/>
        <v/>
      </c>
      <c r="Q390" s="14" t="str">
        <f>IF(ISBLANK(A390),"",_xlfn.XLOOKUP(A390,Exportado!C:C,Exportado!K:K,"N/A",0))</f>
        <v/>
      </c>
      <c r="R390" t="str">
        <f>IF(ISBLANK(A390),"",_xlfn.XLOOKUP(A390,Exportado!C:C,Exportado!K:K,"N/A",0))</f>
        <v/>
      </c>
    </row>
    <row r="391" spans="3:18" x14ac:dyDescent="0.25">
      <c r="C391" t="str">
        <f>IF(ISBLANK(A391),"",_xlfn.XLOOKUP(A391,Exportado!C:C,Exportado!#REF!,"N/A",0))</f>
        <v/>
      </c>
      <c r="D391" t="str">
        <f>IF(ISBLANK(A391),"",_xlfn.XLOOKUP(A391,Exportado!C:C,Exportado!F:F,"N/A",0))</f>
        <v/>
      </c>
      <c r="E391" t="str">
        <f>IF(ISBLANK(A391), "", INDEX(Exportado!B:B, MATCH(A391, Exportado!C:C, 0), 1))</f>
        <v/>
      </c>
      <c r="F391" t="str">
        <f>IF(ISBLANK(A391),"",_xlfn.XLOOKUP(A391,Exportado!C:C,Exportado!H:H,"N/A",0))</f>
        <v/>
      </c>
      <c r="G391" t="str">
        <f>IF(ISBLANK(A391),"",_xlfn.XLOOKUP(A391,Exportado!C:C,Exportado!N:N,"N/A",0))</f>
        <v/>
      </c>
      <c r="K391" t="str">
        <f t="shared" si="18"/>
        <v/>
      </c>
      <c r="L391" t="str">
        <f>IF(ISBLANK(A391),"",_xlfn.XLOOKUP(A391,Exportado!C:C,Exportado!K:K,"N/A",0))</f>
        <v/>
      </c>
      <c r="O391" t="str">
        <f t="shared" si="19"/>
        <v/>
      </c>
      <c r="P391" t="str">
        <f t="shared" si="20"/>
        <v/>
      </c>
      <c r="Q391" s="14" t="str">
        <f>IF(ISBLANK(A391),"",_xlfn.XLOOKUP(A391,Exportado!C:C,Exportado!K:K,"N/A",0))</f>
        <v/>
      </c>
      <c r="R391" t="str">
        <f>IF(ISBLANK(A391),"",_xlfn.XLOOKUP(A391,Exportado!C:C,Exportado!K:K,"N/A",0))</f>
        <v/>
      </c>
    </row>
    <row r="392" spans="3:18" x14ac:dyDescent="0.25">
      <c r="C392" t="str">
        <f>IF(ISBLANK(A392),"",_xlfn.XLOOKUP(A392,Exportado!C:C,Exportado!#REF!,"N/A",0))</f>
        <v/>
      </c>
      <c r="D392" t="str">
        <f>IF(ISBLANK(A392),"",_xlfn.XLOOKUP(A392,Exportado!C:C,Exportado!F:F,"N/A",0))</f>
        <v/>
      </c>
      <c r="E392" t="str">
        <f>IF(ISBLANK(A392), "", INDEX(Exportado!B:B, MATCH(A392, Exportado!C:C, 0), 1))</f>
        <v/>
      </c>
      <c r="F392" t="str">
        <f>IF(ISBLANK(A392),"",_xlfn.XLOOKUP(A392,Exportado!C:C,Exportado!H:H,"N/A",0))</f>
        <v/>
      </c>
      <c r="G392" t="str">
        <f>IF(ISBLANK(A392),"",_xlfn.XLOOKUP(A392,Exportado!C:C,Exportado!N:N,"N/A",0))</f>
        <v/>
      </c>
      <c r="K392" t="str">
        <f t="shared" si="18"/>
        <v/>
      </c>
      <c r="L392" t="str">
        <f>IF(ISBLANK(A392),"",_xlfn.XLOOKUP(A392,Exportado!C:C,Exportado!K:K,"N/A",0))</f>
        <v/>
      </c>
      <c r="O392" t="str">
        <f t="shared" si="19"/>
        <v/>
      </c>
      <c r="P392" t="str">
        <f t="shared" si="20"/>
        <v/>
      </c>
      <c r="Q392" s="14" t="str">
        <f>IF(ISBLANK(A392),"",_xlfn.XLOOKUP(A392,Exportado!C:C,Exportado!K:K,"N/A",0))</f>
        <v/>
      </c>
      <c r="R392" t="str">
        <f>IF(ISBLANK(A392),"",_xlfn.XLOOKUP(A392,Exportado!C:C,Exportado!K:K,"N/A",0))</f>
        <v/>
      </c>
    </row>
    <row r="393" spans="3:18" x14ac:dyDescent="0.25">
      <c r="C393" t="str">
        <f>IF(ISBLANK(A393),"",_xlfn.XLOOKUP(A393,Exportado!C:C,Exportado!#REF!,"N/A",0))</f>
        <v/>
      </c>
      <c r="D393" t="str">
        <f>IF(ISBLANK(A393),"",_xlfn.XLOOKUP(A393,Exportado!C:C,Exportado!F:F,"N/A",0))</f>
        <v/>
      </c>
      <c r="E393" t="str">
        <f>IF(ISBLANK(A393), "", INDEX(Exportado!B:B, MATCH(A393, Exportado!C:C, 0), 1))</f>
        <v/>
      </c>
      <c r="F393" t="str">
        <f>IF(ISBLANK(A393),"",_xlfn.XLOOKUP(A393,Exportado!C:C,Exportado!H:H,"N/A",0))</f>
        <v/>
      </c>
      <c r="G393" t="str">
        <f>IF(ISBLANK(A393),"",_xlfn.XLOOKUP(A393,Exportado!C:C,Exportado!N:N,"N/A",0))</f>
        <v/>
      </c>
      <c r="K393" t="str">
        <f t="shared" si="18"/>
        <v/>
      </c>
      <c r="L393" t="str">
        <f>IF(ISBLANK(A393),"",_xlfn.XLOOKUP(A393,Exportado!C:C,Exportado!K:K,"N/A",0))</f>
        <v/>
      </c>
      <c r="O393" t="str">
        <f t="shared" si="19"/>
        <v/>
      </c>
      <c r="P393" t="str">
        <f t="shared" si="20"/>
        <v/>
      </c>
      <c r="Q393" s="14" t="str">
        <f>IF(ISBLANK(A393),"",_xlfn.XLOOKUP(A393,Exportado!C:C,Exportado!K:K,"N/A",0))</f>
        <v/>
      </c>
      <c r="R393" t="str">
        <f>IF(ISBLANK(A393),"",_xlfn.XLOOKUP(A393,Exportado!C:C,Exportado!K:K,"N/A",0))</f>
        <v/>
      </c>
    </row>
    <row r="394" spans="3:18" x14ac:dyDescent="0.25">
      <c r="C394" t="str">
        <f>IF(ISBLANK(A394),"",_xlfn.XLOOKUP(A394,Exportado!C:C,Exportado!#REF!,"N/A",0))</f>
        <v/>
      </c>
      <c r="D394" t="str">
        <f>IF(ISBLANK(A394),"",_xlfn.XLOOKUP(A394,Exportado!C:C,Exportado!F:F,"N/A",0))</f>
        <v/>
      </c>
      <c r="E394" t="str">
        <f>IF(ISBLANK(A394), "", INDEX(Exportado!B:B, MATCH(A394, Exportado!C:C, 0), 1))</f>
        <v/>
      </c>
      <c r="F394" t="str">
        <f>IF(ISBLANK(A394),"",_xlfn.XLOOKUP(A394,Exportado!C:C,Exportado!H:H,"N/A",0))</f>
        <v/>
      </c>
      <c r="G394" t="str">
        <f>IF(ISBLANK(A394),"",_xlfn.XLOOKUP(A394,Exportado!C:C,Exportado!N:N,"N/A",0))</f>
        <v/>
      </c>
      <c r="K394" t="str">
        <f t="shared" si="18"/>
        <v/>
      </c>
      <c r="L394" t="str">
        <f>IF(ISBLANK(A394),"",_xlfn.XLOOKUP(A394,Exportado!C:C,Exportado!K:K,"N/A",0))</f>
        <v/>
      </c>
      <c r="O394" t="str">
        <f t="shared" si="19"/>
        <v/>
      </c>
      <c r="P394" t="str">
        <f t="shared" si="20"/>
        <v/>
      </c>
      <c r="Q394" s="14" t="str">
        <f>IF(ISBLANK(A394),"",_xlfn.XLOOKUP(A394,Exportado!C:C,Exportado!K:K,"N/A",0))</f>
        <v/>
      </c>
      <c r="R394" t="str">
        <f>IF(ISBLANK(A394),"",_xlfn.XLOOKUP(A394,Exportado!C:C,Exportado!K:K,"N/A",0))</f>
        <v/>
      </c>
    </row>
    <row r="395" spans="3:18" x14ac:dyDescent="0.25">
      <c r="C395" t="str">
        <f>IF(ISBLANK(A395),"",_xlfn.XLOOKUP(A395,Exportado!C:C,Exportado!#REF!,"N/A",0))</f>
        <v/>
      </c>
      <c r="D395" t="str">
        <f>IF(ISBLANK(A395),"",_xlfn.XLOOKUP(A395,Exportado!C:C,Exportado!F:F,"N/A",0))</f>
        <v/>
      </c>
      <c r="E395" t="str">
        <f>IF(ISBLANK(A395), "", INDEX(Exportado!B:B, MATCH(A395, Exportado!C:C, 0), 1))</f>
        <v/>
      </c>
      <c r="F395" t="str">
        <f>IF(ISBLANK(A395),"",_xlfn.XLOOKUP(A395,Exportado!C:C,Exportado!H:H,"N/A",0))</f>
        <v/>
      </c>
      <c r="G395" t="str">
        <f>IF(ISBLANK(A395),"",_xlfn.XLOOKUP(A395,Exportado!C:C,Exportado!N:N,"N/A",0))</f>
        <v/>
      </c>
      <c r="K395" t="str">
        <f t="shared" si="18"/>
        <v/>
      </c>
      <c r="L395" t="str">
        <f>IF(ISBLANK(A395),"",_xlfn.XLOOKUP(A395,Exportado!C:C,Exportado!K:K,"N/A",0))</f>
        <v/>
      </c>
      <c r="O395" t="str">
        <f t="shared" si="19"/>
        <v/>
      </c>
      <c r="P395" t="str">
        <f t="shared" si="20"/>
        <v/>
      </c>
      <c r="Q395" s="14" t="str">
        <f>IF(ISBLANK(A395),"",_xlfn.XLOOKUP(A395,Exportado!C:C,Exportado!K:K,"N/A",0))</f>
        <v/>
      </c>
      <c r="R395" t="str">
        <f>IF(ISBLANK(A395),"",_xlfn.XLOOKUP(A395,Exportado!C:C,Exportado!K:K,"N/A",0))</f>
        <v/>
      </c>
    </row>
    <row r="396" spans="3:18" x14ac:dyDescent="0.25">
      <c r="C396" t="str">
        <f>IF(ISBLANK(A396),"",_xlfn.XLOOKUP(A396,Exportado!C:C,Exportado!#REF!,"N/A",0))</f>
        <v/>
      </c>
      <c r="D396" t="str">
        <f>IF(ISBLANK(A396),"",_xlfn.XLOOKUP(A396,Exportado!C:C,Exportado!F:F,"N/A",0))</f>
        <v/>
      </c>
      <c r="E396" t="str">
        <f>IF(ISBLANK(A396), "", INDEX(Exportado!B:B, MATCH(A396, Exportado!C:C, 0), 1))</f>
        <v/>
      </c>
      <c r="F396" t="str">
        <f>IF(ISBLANK(A396),"",_xlfn.XLOOKUP(A396,Exportado!C:C,Exportado!H:H,"N/A",0))</f>
        <v/>
      </c>
      <c r="G396" t="str">
        <f>IF(ISBLANK(A396),"",_xlfn.XLOOKUP(A396,Exportado!C:C,Exportado!N:N,"N/A",0))</f>
        <v/>
      </c>
      <c r="K396" t="str">
        <f t="shared" si="18"/>
        <v/>
      </c>
      <c r="L396" t="str">
        <f>IF(ISBLANK(A396),"",_xlfn.XLOOKUP(A396,Exportado!C:C,Exportado!K:K,"N/A",0))</f>
        <v/>
      </c>
      <c r="O396" t="str">
        <f t="shared" si="19"/>
        <v/>
      </c>
      <c r="P396" t="str">
        <f t="shared" si="20"/>
        <v/>
      </c>
      <c r="Q396" s="14" t="str">
        <f>IF(ISBLANK(A396),"",_xlfn.XLOOKUP(A396,Exportado!C:C,Exportado!K:K,"N/A",0))</f>
        <v/>
      </c>
      <c r="R396" t="str">
        <f>IF(ISBLANK(A396),"",_xlfn.XLOOKUP(A396,Exportado!C:C,Exportado!K:K,"N/A",0))</f>
        <v/>
      </c>
    </row>
    <row r="397" spans="3:18" x14ac:dyDescent="0.25">
      <c r="C397" t="str">
        <f>IF(ISBLANK(A397),"",_xlfn.XLOOKUP(A397,Exportado!C:C,Exportado!#REF!,"N/A",0))</f>
        <v/>
      </c>
      <c r="D397" t="str">
        <f>IF(ISBLANK(A397),"",_xlfn.XLOOKUP(A397,Exportado!C:C,Exportado!F:F,"N/A",0))</f>
        <v/>
      </c>
      <c r="E397" t="str">
        <f>IF(ISBLANK(A397), "", INDEX(Exportado!B:B, MATCH(A397, Exportado!C:C, 0), 1))</f>
        <v/>
      </c>
      <c r="F397" t="str">
        <f>IF(ISBLANK(A397),"",_xlfn.XLOOKUP(A397,Exportado!C:C,Exportado!H:H,"N/A",0))</f>
        <v/>
      </c>
      <c r="G397" t="str">
        <f>IF(ISBLANK(A397),"",_xlfn.XLOOKUP(A397,Exportado!C:C,Exportado!N:N,"N/A",0))</f>
        <v/>
      </c>
      <c r="K397" t="str">
        <f t="shared" si="18"/>
        <v/>
      </c>
      <c r="L397" t="str">
        <f>IF(ISBLANK(A397),"",_xlfn.XLOOKUP(A397,Exportado!C:C,Exportado!K:K,"N/A",0))</f>
        <v/>
      </c>
      <c r="O397" t="str">
        <f t="shared" si="19"/>
        <v/>
      </c>
      <c r="P397" t="str">
        <f t="shared" si="20"/>
        <v/>
      </c>
      <c r="Q397" s="14" t="str">
        <f>IF(ISBLANK(A397),"",_xlfn.XLOOKUP(A397,Exportado!C:C,Exportado!K:K,"N/A",0))</f>
        <v/>
      </c>
      <c r="R397" t="str">
        <f>IF(ISBLANK(A397),"",_xlfn.XLOOKUP(A397,Exportado!C:C,Exportado!K:K,"N/A",0))</f>
        <v/>
      </c>
    </row>
    <row r="398" spans="3:18" x14ac:dyDescent="0.25">
      <c r="C398" t="str">
        <f>IF(ISBLANK(A398),"",_xlfn.XLOOKUP(A398,Exportado!C:C,Exportado!#REF!,"N/A",0))</f>
        <v/>
      </c>
      <c r="D398" t="str">
        <f>IF(ISBLANK(A398),"",_xlfn.XLOOKUP(A398,Exportado!C:C,Exportado!F:F,"N/A",0))</f>
        <v/>
      </c>
      <c r="E398" t="str">
        <f>IF(ISBLANK(A398), "", INDEX(Exportado!B:B, MATCH(A398, Exportado!C:C, 0), 1))</f>
        <v/>
      </c>
      <c r="F398" t="str">
        <f>IF(ISBLANK(A398),"",_xlfn.XLOOKUP(A398,Exportado!C:C,Exportado!H:H,"N/A",0))</f>
        <v/>
      </c>
      <c r="G398" t="str">
        <f>IF(ISBLANK(A398),"",_xlfn.XLOOKUP(A398,Exportado!C:C,Exportado!N:N,"N/A",0))</f>
        <v/>
      </c>
      <c r="K398" t="str">
        <f t="shared" si="18"/>
        <v/>
      </c>
      <c r="L398" t="str">
        <f>IF(ISBLANK(A398),"",_xlfn.XLOOKUP(A398,Exportado!C:C,Exportado!K:K,"N/A",0))</f>
        <v/>
      </c>
      <c r="O398" t="str">
        <f t="shared" si="19"/>
        <v/>
      </c>
      <c r="P398" t="str">
        <f t="shared" si="20"/>
        <v/>
      </c>
      <c r="Q398" s="14" t="str">
        <f>IF(ISBLANK(A398),"",_xlfn.XLOOKUP(A398,Exportado!C:C,Exportado!K:K,"N/A",0))</f>
        <v/>
      </c>
      <c r="R398" t="str">
        <f>IF(ISBLANK(A398),"",_xlfn.XLOOKUP(A398,Exportado!C:C,Exportado!K:K,"N/A",0))</f>
        <v/>
      </c>
    </row>
    <row r="399" spans="3:18" x14ac:dyDescent="0.25">
      <c r="C399" t="str">
        <f>IF(ISBLANK(A399),"",_xlfn.XLOOKUP(A399,Exportado!C:C,Exportado!#REF!,"N/A",0))</f>
        <v/>
      </c>
      <c r="D399" t="str">
        <f>IF(ISBLANK(A399),"",_xlfn.XLOOKUP(A399,Exportado!C:C,Exportado!F:F,"N/A",0))</f>
        <v/>
      </c>
      <c r="E399" t="str">
        <f>IF(ISBLANK(A399), "", INDEX(Exportado!B:B, MATCH(A399, Exportado!C:C, 0), 1))</f>
        <v/>
      </c>
      <c r="F399" t="str">
        <f>IF(ISBLANK(A399),"",_xlfn.XLOOKUP(A399,Exportado!C:C,Exportado!H:H,"N/A",0))</f>
        <v/>
      </c>
      <c r="G399" t="str">
        <f>IF(ISBLANK(A399),"",_xlfn.XLOOKUP(A399,Exportado!C:C,Exportado!N:N,"N/A",0))</f>
        <v/>
      </c>
      <c r="K399" t="str">
        <f t="shared" si="18"/>
        <v/>
      </c>
      <c r="L399" t="str">
        <f>IF(ISBLANK(A399),"",_xlfn.XLOOKUP(A399,Exportado!C:C,Exportado!K:K,"N/A",0))</f>
        <v/>
      </c>
      <c r="O399" t="str">
        <f t="shared" si="19"/>
        <v/>
      </c>
      <c r="P399" t="str">
        <f t="shared" si="20"/>
        <v/>
      </c>
      <c r="Q399" s="14" t="str">
        <f>IF(ISBLANK(A399),"",_xlfn.XLOOKUP(A399,Exportado!C:C,Exportado!K:K,"N/A",0))</f>
        <v/>
      </c>
      <c r="R399" t="str">
        <f>IF(ISBLANK(A399),"",_xlfn.XLOOKUP(A399,Exportado!C:C,Exportado!K:K,"N/A",0))</f>
        <v/>
      </c>
    </row>
    <row r="400" spans="3:18" x14ac:dyDescent="0.25">
      <c r="C400" t="str">
        <f>IF(ISBLANK(A400),"",_xlfn.XLOOKUP(A400,Exportado!C:C,Exportado!#REF!,"N/A",0))</f>
        <v/>
      </c>
      <c r="D400" t="str">
        <f>IF(ISBLANK(A400),"",_xlfn.XLOOKUP(A400,Exportado!C:C,Exportado!F:F,"N/A",0))</f>
        <v/>
      </c>
      <c r="E400" t="str">
        <f>IF(ISBLANK(A400), "", INDEX(Exportado!B:B, MATCH(A400, Exportado!C:C, 0), 1))</f>
        <v/>
      </c>
      <c r="F400" t="str">
        <f>IF(ISBLANK(A400),"",_xlfn.XLOOKUP(A400,Exportado!C:C,Exportado!H:H,"N/A",0))</f>
        <v/>
      </c>
      <c r="G400" t="str">
        <f>IF(ISBLANK(A400),"",_xlfn.XLOOKUP(A400,Exportado!C:C,Exportado!N:N,"N/A",0))</f>
        <v/>
      </c>
      <c r="K400" t="str">
        <f t="shared" si="18"/>
        <v/>
      </c>
      <c r="L400" t="str">
        <f>IF(ISBLANK(A400),"",_xlfn.XLOOKUP(A400,Exportado!C:C,Exportado!K:K,"N/A",0))</f>
        <v/>
      </c>
      <c r="O400" t="str">
        <f t="shared" si="19"/>
        <v/>
      </c>
      <c r="P400" t="str">
        <f t="shared" si="20"/>
        <v/>
      </c>
      <c r="Q400" s="14" t="str">
        <f>IF(ISBLANK(A400),"",_xlfn.XLOOKUP(A400,Exportado!C:C,Exportado!K:K,"N/A",0))</f>
        <v/>
      </c>
      <c r="R400" t="str">
        <f>IF(ISBLANK(A400),"",_xlfn.XLOOKUP(A400,Exportado!C:C,Exportado!K:K,"N/A",0))</f>
        <v/>
      </c>
    </row>
    <row r="401" spans="3:18" x14ac:dyDescent="0.25">
      <c r="C401" t="str">
        <f>IF(ISBLANK(A401),"",_xlfn.XLOOKUP(A401,Exportado!C:C,Exportado!#REF!,"N/A",0))</f>
        <v/>
      </c>
      <c r="D401" t="str">
        <f>IF(ISBLANK(A401),"",_xlfn.XLOOKUP(A401,Exportado!C:C,Exportado!F:F,"N/A",0))</f>
        <v/>
      </c>
      <c r="E401" t="str">
        <f>IF(ISBLANK(A401), "", INDEX(Exportado!B:B, MATCH(A401, Exportado!C:C, 0), 1))</f>
        <v/>
      </c>
      <c r="F401" t="str">
        <f>IF(ISBLANK(A401),"",_xlfn.XLOOKUP(A401,Exportado!C:C,Exportado!H:H,"N/A",0))</f>
        <v/>
      </c>
      <c r="G401" t="str">
        <f>IF(ISBLANK(A401),"",_xlfn.XLOOKUP(A401,Exportado!C:C,Exportado!N:N,"N/A",0))</f>
        <v/>
      </c>
      <c r="K401" t="str">
        <f t="shared" si="18"/>
        <v/>
      </c>
      <c r="L401" t="str">
        <f>IF(ISBLANK(A401),"",_xlfn.XLOOKUP(A401,Exportado!C:C,Exportado!K:K,"N/A",0))</f>
        <v/>
      </c>
      <c r="O401" t="str">
        <f t="shared" si="19"/>
        <v/>
      </c>
      <c r="P401" t="str">
        <f t="shared" si="20"/>
        <v/>
      </c>
      <c r="Q401" s="14" t="str">
        <f>IF(ISBLANK(A401),"",_xlfn.XLOOKUP(A401,Exportado!C:C,Exportado!K:K,"N/A",0))</f>
        <v/>
      </c>
      <c r="R401" t="str">
        <f>IF(ISBLANK(A401),"",_xlfn.XLOOKUP(A401,Exportado!C:C,Exportado!K:K,"N/A",0))</f>
        <v/>
      </c>
    </row>
    <row r="402" spans="3:18" x14ac:dyDescent="0.25">
      <c r="C402" t="str">
        <f>IF(ISBLANK(A402),"",_xlfn.XLOOKUP(A402,Exportado!C:C,Exportado!#REF!,"N/A",0))</f>
        <v/>
      </c>
      <c r="D402" t="str">
        <f>IF(ISBLANK(A402),"",_xlfn.XLOOKUP(A402,Exportado!C:C,Exportado!F:F,"N/A",0))</f>
        <v/>
      </c>
      <c r="E402" t="str">
        <f>IF(ISBLANK(A402), "", INDEX(Exportado!B:B, MATCH(A402, Exportado!C:C, 0), 1))</f>
        <v/>
      </c>
      <c r="F402" t="str">
        <f>IF(ISBLANK(A402),"",_xlfn.XLOOKUP(A402,Exportado!C:C,Exportado!H:H,"N/A",0))</f>
        <v/>
      </c>
      <c r="G402" t="str">
        <f>IF(ISBLANK(A402),"",_xlfn.XLOOKUP(A402,Exportado!C:C,Exportado!N:N,"N/A",0))</f>
        <v/>
      </c>
      <c r="K402" t="str">
        <f t="shared" si="18"/>
        <v/>
      </c>
      <c r="L402" t="str">
        <f>IF(ISBLANK(A402),"",_xlfn.XLOOKUP(A402,Exportado!C:C,Exportado!K:K,"N/A",0))</f>
        <v/>
      </c>
      <c r="O402" t="str">
        <f t="shared" si="19"/>
        <v/>
      </c>
      <c r="P402" t="str">
        <f t="shared" si="20"/>
        <v/>
      </c>
      <c r="Q402" s="14" t="str">
        <f>IF(ISBLANK(A402),"",_xlfn.XLOOKUP(A402,Exportado!C:C,Exportado!K:K,"N/A",0))</f>
        <v/>
      </c>
      <c r="R402" t="str">
        <f>IF(ISBLANK(A402),"",_xlfn.XLOOKUP(A402,Exportado!C:C,Exportado!K:K,"N/A",0))</f>
        <v/>
      </c>
    </row>
    <row r="403" spans="3:18" x14ac:dyDescent="0.25">
      <c r="C403" t="str">
        <f>IF(ISBLANK(A403),"",_xlfn.XLOOKUP(A403,Exportado!C:C,Exportado!#REF!,"N/A",0))</f>
        <v/>
      </c>
      <c r="D403" t="str">
        <f>IF(ISBLANK(A403),"",_xlfn.XLOOKUP(A403,Exportado!C:C,Exportado!F:F,"N/A",0))</f>
        <v/>
      </c>
      <c r="E403" t="str">
        <f>IF(ISBLANK(A403), "", INDEX(Exportado!B:B, MATCH(A403, Exportado!C:C, 0), 1))</f>
        <v/>
      </c>
      <c r="F403" t="str">
        <f>IF(ISBLANK(A403),"",_xlfn.XLOOKUP(A403,Exportado!C:C,Exportado!H:H,"N/A",0))</f>
        <v/>
      </c>
      <c r="G403" t="str">
        <f>IF(ISBLANK(A403),"",_xlfn.XLOOKUP(A403,Exportado!C:C,Exportado!N:N,"N/A",0))</f>
        <v/>
      </c>
      <c r="K403" t="str">
        <f t="shared" si="18"/>
        <v/>
      </c>
      <c r="L403" t="str">
        <f>IF(ISBLANK(A403),"",_xlfn.XLOOKUP(A403,Exportado!C:C,Exportado!K:K,"N/A",0))</f>
        <v/>
      </c>
      <c r="O403" t="str">
        <f t="shared" si="19"/>
        <v/>
      </c>
      <c r="P403" t="str">
        <f t="shared" si="20"/>
        <v/>
      </c>
      <c r="Q403" s="14" t="str">
        <f>IF(ISBLANK(A403),"",_xlfn.XLOOKUP(A403,Exportado!C:C,Exportado!K:K,"N/A",0))</f>
        <v/>
      </c>
      <c r="R403" t="str">
        <f>IF(ISBLANK(A403),"",_xlfn.XLOOKUP(A403,Exportado!C:C,Exportado!K:K,"N/A",0))</f>
        <v/>
      </c>
    </row>
    <row r="404" spans="3:18" x14ac:dyDescent="0.25">
      <c r="C404" t="str">
        <f>IF(ISBLANK(A404),"",_xlfn.XLOOKUP(A404,Exportado!C:C,Exportado!#REF!,"N/A",0))</f>
        <v/>
      </c>
      <c r="D404" t="str">
        <f>IF(ISBLANK(A404),"",_xlfn.XLOOKUP(A404,Exportado!C:C,Exportado!F:F,"N/A",0))</f>
        <v/>
      </c>
      <c r="E404" t="str">
        <f>IF(ISBLANK(A404), "", INDEX(Exportado!B:B, MATCH(A404, Exportado!C:C, 0), 1))</f>
        <v/>
      </c>
      <c r="F404" t="str">
        <f>IF(ISBLANK(A404),"",_xlfn.XLOOKUP(A404,Exportado!C:C,Exportado!H:H,"N/A",0))</f>
        <v/>
      </c>
      <c r="G404" t="str">
        <f>IF(ISBLANK(A404),"",_xlfn.XLOOKUP(A404,Exportado!C:C,Exportado!N:N,"N/A",0))</f>
        <v/>
      </c>
      <c r="K404" t="str">
        <f t="shared" si="18"/>
        <v/>
      </c>
      <c r="L404" t="str">
        <f>IF(ISBLANK(A404),"",_xlfn.XLOOKUP(A404,Exportado!C:C,Exportado!K:K,"N/A",0))</f>
        <v/>
      </c>
      <c r="O404" t="str">
        <f t="shared" si="19"/>
        <v/>
      </c>
      <c r="P404" t="str">
        <f t="shared" si="20"/>
        <v/>
      </c>
      <c r="Q404" s="14" t="str">
        <f>IF(ISBLANK(A404),"",_xlfn.XLOOKUP(A404,Exportado!C:C,Exportado!K:K,"N/A",0))</f>
        <v/>
      </c>
      <c r="R404" t="str">
        <f>IF(ISBLANK(A404),"",_xlfn.XLOOKUP(A404,Exportado!C:C,Exportado!K:K,"N/A",0))</f>
        <v/>
      </c>
    </row>
    <row r="405" spans="3:18" x14ac:dyDescent="0.25">
      <c r="C405" t="str">
        <f>IF(ISBLANK(A405),"",_xlfn.XLOOKUP(A405,Exportado!C:C,Exportado!#REF!,"N/A",0))</f>
        <v/>
      </c>
      <c r="D405" t="str">
        <f>IF(ISBLANK(A405),"",_xlfn.XLOOKUP(A405,Exportado!C:C,Exportado!F:F,"N/A",0))</f>
        <v/>
      </c>
      <c r="E405" t="str">
        <f>IF(ISBLANK(A405), "", INDEX(Exportado!B:B, MATCH(A405, Exportado!C:C, 0), 1))</f>
        <v/>
      </c>
      <c r="F405" t="str">
        <f>IF(ISBLANK(A405),"",_xlfn.XLOOKUP(A405,Exportado!C:C,Exportado!H:H,"N/A",0))</f>
        <v/>
      </c>
      <c r="G405" t="str">
        <f>IF(ISBLANK(A405),"",_xlfn.XLOOKUP(A405,Exportado!C:C,Exportado!N:N,"N/A",0))</f>
        <v/>
      </c>
      <c r="K405" t="str">
        <f t="shared" si="18"/>
        <v/>
      </c>
      <c r="L405" t="str">
        <f>IF(ISBLANK(A405),"",_xlfn.XLOOKUP(A405,Exportado!C:C,Exportado!K:K,"N/A",0))</f>
        <v/>
      </c>
      <c r="O405" t="str">
        <f t="shared" si="19"/>
        <v/>
      </c>
      <c r="P405" t="str">
        <f t="shared" si="20"/>
        <v/>
      </c>
      <c r="Q405" s="14" t="str">
        <f>IF(ISBLANK(A405),"",_xlfn.XLOOKUP(A405,Exportado!C:C,Exportado!K:K,"N/A",0))</f>
        <v/>
      </c>
      <c r="R405" t="str">
        <f>IF(ISBLANK(A405),"",_xlfn.XLOOKUP(A405,Exportado!C:C,Exportado!K:K,"N/A",0))</f>
        <v/>
      </c>
    </row>
    <row r="406" spans="3:18" x14ac:dyDescent="0.25">
      <c r="C406" t="str">
        <f>IF(ISBLANK(A406),"",_xlfn.XLOOKUP(A406,Exportado!C:C,Exportado!#REF!,"N/A",0))</f>
        <v/>
      </c>
      <c r="D406" t="str">
        <f>IF(ISBLANK(A406),"",_xlfn.XLOOKUP(A406,Exportado!C:C,Exportado!F:F,"N/A",0))</f>
        <v/>
      </c>
      <c r="E406" t="str">
        <f>IF(ISBLANK(A406), "", INDEX(Exportado!B:B, MATCH(A406, Exportado!C:C, 0), 1))</f>
        <v/>
      </c>
      <c r="F406" t="str">
        <f>IF(ISBLANK(A406),"",_xlfn.XLOOKUP(A406,Exportado!C:C,Exportado!H:H,"N/A",0))</f>
        <v/>
      </c>
      <c r="G406" t="str">
        <f>IF(ISBLANK(A406),"",_xlfn.XLOOKUP(A406,Exportado!C:C,Exportado!N:N,"N/A",0))</f>
        <v/>
      </c>
      <c r="K406" t="str">
        <f t="shared" si="18"/>
        <v/>
      </c>
      <c r="L406" t="str">
        <f>IF(ISBLANK(A406),"",_xlfn.XLOOKUP(A406,Exportado!C:C,Exportado!K:K,"N/A",0))</f>
        <v/>
      </c>
      <c r="O406" t="str">
        <f t="shared" si="19"/>
        <v/>
      </c>
      <c r="P406" t="str">
        <f t="shared" si="20"/>
        <v/>
      </c>
      <c r="Q406" s="14" t="str">
        <f>IF(ISBLANK(A406),"",_xlfn.XLOOKUP(A406,Exportado!C:C,Exportado!K:K,"N/A",0))</f>
        <v/>
      </c>
      <c r="R406" t="str">
        <f>IF(ISBLANK(A406),"",_xlfn.XLOOKUP(A406,Exportado!C:C,Exportado!K:K,"N/A",0))</f>
        <v/>
      </c>
    </row>
    <row r="407" spans="3:18" x14ac:dyDescent="0.25">
      <c r="C407" t="str">
        <f>IF(ISBLANK(A407),"",_xlfn.XLOOKUP(A407,Exportado!C:C,Exportado!#REF!,"N/A",0))</f>
        <v/>
      </c>
      <c r="D407" t="str">
        <f>IF(ISBLANK(A407),"",_xlfn.XLOOKUP(A407,Exportado!C:C,Exportado!F:F,"N/A",0))</f>
        <v/>
      </c>
      <c r="E407" t="str">
        <f>IF(ISBLANK(A407), "", INDEX(Exportado!B:B, MATCH(A407, Exportado!C:C, 0), 1))</f>
        <v/>
      </c>
      <c r="F407" t="str">
        <f>IF(ISBLANK(A407),"",_xlfn.XLOOKUP(A407,Exportado!C:C,Exportado!H:H,"N/A",0))</f>
        <v/>
      </c>
      <c r="G407" t="str">
        <f>IF(ISBLANK(A407),"",_xlfn.XLOOKUP(A407,Exportado!C:C,Exportado!N:N,"N/A",0))</f>
        <v/>
      </c>
      <c r="K407" t="str">
        <f t="shared" si="18"/>
        <v/>
      </c>
      <c r="L407" t="str">
        <f>IF(ISBLANK(A407),"",_xlfn.XLOOKUP(A407,Exportado!C:C,Exportado!K:K,"N/A",0))</f>
        <v/>
      </c>
      <c r="O407" t="str">
        <f t="shared" si="19"/>
        <v/>
      </c>
      <c r="P407" t="str">
        <f t="shared" si="20"/>
        <v/>
      </c>
      <c r="Q407" s="14" t="str">
        <f>IF(ISBLANK(A407),"",_xlfn.XLOOKUP(A407,Exportado!C:C,Exportado!K:K,"N/A",0))</f>
        <v/>
      </c>
      <c r="R407" t="str">
        <f>IF(ISBLANK(A407),"",_xlfn.XLOOKUP(A407,Exportado!C:C,Exportado!K:K,"N/A",0))</f>
        <v/>
      </c>
    </row>
    <row r="408" spans="3:18" x14ac:dyDescent="0.25">
      <c r="C408" t="str">
        <f>IF(ISBLANK(A408),"",_xlfn.XLOOKUP(A408,Exportado!C:C,Exportado!#REF!,"N/A",0))</f>
        <v/>
      </c>
      <c r="D408" t="str">
        <f>IF(ISBLANK(A408),"",_xlfn.XLOOKUP(A408,Exportado!C:C,Exportado!F:F,"N/A",0))</f>
        <v/>
      </c>
      <c r="E408" t="str">
        <f>IF(ISBLANK(A408), "", INDEX(Exportado!B:B, MATCH(A408, Exportado!C:C, 0), 1))</f>
        <v/>
      </c>
      <c r="F408" t="str">
        <f>IF(ISBLANK(A408),"",_xlfn.XLOOKUP(A408,Exportado!C:C,Exportado!H:H,"N/A",0))</f>
        <v/>
      </c>
      <c r="G408" t="str">
        <f>IF(ISBLANK(A408),"",_xlfn.XLOOKUP(A408,Exportado!C:C,Exportado!N:N,"N/A",0))</f>
        <v/>
      </c>
      <c r="K408" t="str">
        <f t="shared" si="18"/>
        <v/>
      </c>
      <c r="L408" t="str">
        <f>IF(ISBLANK(A408),"",_xlfn.XLOOKUP(A408,Exportado!C:C,Exportado!K:K,"N/A",0))</f>
        <v/>
      </c>
      <c r="O408" t="str">
        <f t="shared" si="19"/>
        <v/>
      </c>
      <c r="P408" t="str">
        <f t="shared" si="20"/>
        <v/>
      </c>
      <c r="Q408" s="14" t="str">
        <f>IF(ISBLANK(A408),"",_xlfn.XLOOKUP(A408,Exportado!C:C,Exportado!K:K,"N/A",0))</f>
        <v/>
      </c>
      <c r="R408" t="str">
        <f>IF(ISBLANK(A408),"",_xlfn.XLOOKUP(A408,Exportado!C:C,Exportado!K:K,"N/A",0))</f>
        <v/>
      </c>
    </row>
    <row r="409" spans="3:18" x14ac:dyDescent="0.25">
      <c r="C409" t="str">
        <f>IF(ISBLANK(A409),"",_xlfn.XLOOKUP(A409,Exportado!C:C,Exportado!#REF!,"N/A",0))</f>
        <v/>
      </c>
      <c r="D409" t="str">
        <f>IF(ISBLANK(A409),"",_xlfn.XLOOKUP(A409,Exportado!C:C,Exportado!F:F,"N/A",0))</f>
        <v/>
      </c>
      <c r="E409" t="str">
        <f>IF(ISBLANK(A409), "", INDEX(Exportado!B:B, MATCH(A409, Exportado!C:C, 0), 1))</f>
        <v/>
      </c>
      <c r="F409" t="str">
        <f>IF(ISBLANK(A409),"",_xlfn.XLOOKUP(A409,Exportado!C:C,Exportado!H:H,"N/A",0))</f>
        <v/>
      </c>
      <c r="G409" t="str">
        <f>IF(ISBLANK(A409),"",_xlfn.XLOOKUP(A409,Exportado!C:C,Exportado!N:N,"N/A",0))</f>
        <v/>
      </c>
      <c r="K409" t="str">
        <f t="shared" si="18"/>
        <v/>
      </c>
      <c r="L409" t="str">
        <f>IF(ISBLANK(A409),"",_xlfn.XLOOKUP(A409,Exportado!C:C,Exportado!K:K,"N/A",0))</f>
        <v/>
      </c>
      <c r="O409" t="str">
        <f t="shared" si="19"/>
        <v/>
      </c>
      <c r="P409" t="str">
        <f t="shared" si="20"/>
        <v/>
      </c>
      <c r="Q409" s="14" t="str">
        <f>IF(ISBLANK(A409),"",_xlfn.XLOOKUP(A409,Exportado!C:C,Exportado!K:K,"N/A",0))</f>
        <v/>
      </c>
      <c r="R409" t="str">
        <f>IF(ISBLANK(A409),"",_xlfn.XLOOKUP(A409,Exportado!C:C,Exportado!K:K,"N/A",0))</f>
        <v/>
      </c>
    </row>
    <row r="410" spans="3:18" x14ac:dyDescent="0.25">
      <c r="C410" t="str">
        <f>IF(ISBLANK(A410),"",_xlfn.XLOOKUP(A410,Exportado!C:C,Exportado!#REF!,"N/A",0))</f>
        <v/>
      </c>
      <c r="D410" t="str">
        <f>IF(ISBLANK(A410),"",_xlfn.XLOOKUP(A410,Exportado!C:C,Exportado!F:F,"N/A",0))</f>
        <v/>
      </c>
      <c r="E410" t="str">
        <f>IF(ISBLANK(A410), "", INDEX(Exportado!B:B, MATCH(A410, Exportado!C:C, 0), 1))</f>
        <v/>
      </c>
      <c r="F410" t="str">
        <f>IF(ISBLANK(A410),"",_xlfn.XLOOKUP(A410,Exportado!C:C,Exportado!H:H,"N/A",0))</f>
        <v/>
      </c>
      <c r="G410" t="str">
        <f>IF(ISBLANK(A410),"",_xlfn.XLOOKUP(A410,Exportado!C:C,Exportado!N:N,"N/A",0))</f>
        <v/>
      </c>
      <c r="K410" t="str">
        <f t="shared" si="18"/>
        <v/>
      </c>
      <c r="L410" t="str">
        <f>IF(ISBLANK(A410),"",_xlfn.XLOOKUP(A410,Exportado!C:C,Exportado!K:K,"N/A",0))</f>
        <v/>
      </c>
      <c r="O410" t="str">
        <f t="shared" si="19"/>
        <v/>
      </c>
      <c r="P410" t="str">
        <f t="shared" si="20"/>
        <v/>
      </c>
      <c r="Q410" s="14" t="str">
        <f>IF(ISBLANK(A410),"",_xlfn.XLOOKUP(A410,Exportado!C:C,Exportado!K:K,"N/A",0))</f>
        <v/>
      </c>
      <c r="R410" t="str">
        <f>IF(ISBLANK(A410),"",_xlfn.XLOOKUP(A410,Exportado!C:C,Exportado!K:K,"N/A",0))</f>
        <v/>
      </c>
    </row>
    <row r="411" spans="3:18" x14ac:dyDescent="0.25">
      <c r="C411" t="str">
        <f>IF(ISBLANK(A411),"",_xlfn.XLOOKUP(A411,Exportado!C:C,Exportado!#REF!,"N/A",0))</f>
        <v/>
      </c>
      <c r="D411" t="str">
        <f>IF(ISBLANK(A411),"",_xlfn.XLOOKUP(A411,Exportado!C:C,Exportado!F:F,"N/A",0))</f>
        <v/>
      </c>
      <c r="E411" t="str">
        <f>IF(ISBLANK(A411), "", INDEX(Exportado!B:B, MATCH(A411, Exportado!C:C, 0), 1))</f>
        <v/>
      </c>
      <c r="F411" t="str">
        <f>IF(ISBLANK(A411),"",_xlfn.XLOOKUP(A411,Exportado!C:C,Exportado!H:H,"N/A",0))</f>
        <v/>
      </c>
      <c r="G411" t="str">
        <f>IF(ISBLANK(A411),"",_xlfn.XLOOKUP(A411,Exportado!C:C,Exportado!N:N,"N/A",0))</f>
        <v/>
      </c>
      <c r="K411" t="str">
        <f t="shared" si="18"/>
        <v/>
      </c>
      <c r="L411" t="str">
        <f>IF(ISBLANK(A411),"",_xlfn.XLOOKUP(A411,Exportado!C:C,Exportado!K:K,"N/A",0))</f>
        <v/>
      </c>
      <c r="O411" t="str">
        <f t="shared" si="19"/>
        <v/>
      </c>
      <c r="P411" t="str">
        <f t="shared" si="20"/>
        <v/>
      </c>
      <c r="Q411" s="14" t="str">
        <f>IF(ISBLANK(A411),"",_xlfn.XLOOKUP(A411,Exportado!C:C,Exportado!K:K,"N/A",0))</f>
        <v/>
      </c>
      <c r="R411" t="str">
        <f>IF(ISBLANK(A411),"",_xlfn.XLOOKUP(A411,Exportado!C:C,Exportado!K:K,"N/A",0))</f>
        <v/>
      </c>
    </row>
    <row r="412" spans="3:18" x14ac:dyDescent="0.25">
      <c r="C412" t="str">
        <f>IF(ISBLANK(A412),"",_xlfn.XLOOKUP(A412,Exportado!C:C,Exportado!#REF!,"N/A",0))</f>
        <v/>
      </c>
      <c r="D412" t="str">
        <f>IF(ISBLANK(A412),"",_xlfn.XLOOKUP(A412,Exportado!C:C,Exportado!F:F,"N/A",0))</f>
        <v/>
      </c>
      <c r="E412" t="str">
        <f>IF(ISBLANK(A412), "", INDEX(Exportado!B:B, MATCH(A412, Exportado!C:C, 0), 1))</f>
        <v/>
      </c>
      <c r="F412" t="str">
        <f>IF(ISBLANK(A412),"",_xlfn.XLOOKUP(A412,Exportado!C:C,Exportado!H:H,"N/A",0))</f>
        <v/>
      </c>
      <c r="G412" t="str">
        <f>IF(ISBLANK(A412),"",_xlfn.XLOOKUP(A412,Exportado!C:C,Exportado!N:N,"N/A",0))</f>
        <v/>
      </c>
      <c r="K412" t="str">
        <f t="shared" si="18"/>
        <v/>
      </c>
      <c r="L412" t="str">
        <f>IF(ISBLANK(A412),"",_xlfn.XLOOKUP(A412,Exportado!C:C,Exportado!K:K,"N/A",0))</f>
        <v/>
      </c>
      <c r="O412" t="str">
        <f t="shared" si="19"/>
        <v/>
      </c>
      <c r="P412" t="str">
        <f t="shared" si="20"/>
        <v/>
      </c>
      <c r="Q412" s="14" t="str">
        <f>IF(ISBLANK(A412),"",_xlfn.XLOOKUP(A412,Exportado!C:C,Exportado!K:K,"N/A",0))</f>
        <v/>
      </c>
      <c r="R412" t="str">
        <f>IF(ISBLANK(A412),"",_xlfn.XLOOKUP(A412,Exportado!C:C,Exportado!K:K,"N/A",0))</f>
        <v/>
      </c>
    </row>
    <row r="413" spans="3:18" x14ac:dyDescent="0.25">
      <c r="C413" t="str">
        <f>IF(ISBLANK(A413),"",_xlfn.XLOOKUP(A413,Exportado!C:C,Exportado!#REF!,"N/A",0))</f>
        <v/>
      </c>
      <c r="D413" t="str">
        <f>IF(ISBLANK(A413),"",_xlfn.XLOOKUP(A413,Exportado!C:C,Exportado!F:F,"N/A",0))</f>
        <v/>
      </c>
      <c r="E413" t="str">
        <f>IF(ISBLANK(A413), "", INDEX(Exportado!B:B, MATCH(A413, Exportado!C:C, 0), 1))</f>
        <v/>
      </c>
      <c r="F413" t="str">
        <f>IF(ISBLANK(A413),"",_xlfn.XLOOKUP(A413,Exportado!C:C,Exportado!H:H,"N/A",0))</f>
        <v/>
      </c>
      <c r="G413" t="str">
        <f>IF(ISBLANK(A413),"",_xlfn.XLOOKUP(A413,Exportado!C:C,Exportado!N:N,"N/A",0))</f>
        <v/>
      </c>
      <c r="K413" t="str">
        <f t="shared" si="18"/>
        <v/>
      </c>
      <c r="L413" t="str">
        <f>IF(ISBLANK(A413),"",_xlfn.XLOOKUP(A413,Exportado!C:C,Exportado!K:K,"N/A",0))</f>
        <v/>
      </c>
      <c r="O413" t="str">
        <f t="shared" si="19"/>
        <v/>
      </c>
      <c r="P413" t="str">
        <f t="shared" si="20"/>
        <v/>
      </c>
      <c r="Q413" s="14" t="str">
        <f>IF(ISBLANK(A413),"",_xlfn.XLOOKUP(A413,Exportado!C:C,Exportado!K:K,"N/A",0))</f>
        <v/>
      </c>
      <c r="R413" t="str">
        <f>IF(ISBLANK(A413),"",_xlfn.XLOOKUP(A413,Exportado!C:C,Exportado!K:K,"N/A",0))</f>
        <v/>
      </c>
    </row>
    <row r="414" spans="3:18" x14ac:dyDescent="0.25">
      <c r="C414" t="str">
        <f>IF(ISBLANK(A414),"",_xlfn.XLOOKUP(A414,Exportado!C:C,Exportado!#REF!,"N/A",0))</f>
        <v/>
      </c>
      <c r="D414" t="str">
        <f>IF(ISBLANK(A414),"",_xlfn.XLOOKUP(A414,Exportado!C:C,Exportado!F:F,"N/A",0))</f>
        <v/>
      </c>
      <c r="E414" t="str">
        <f>IF(ISBLANK(A414), "", INDEX(Exportado!B:B, MATCH(A414, Exportado!C:C, 0), 1))</f>
        <v/>
      </c>
      <c r="F414" t="str">
        <f>IF(ISBLANK(A414),"",_xlfn.XLOOKUP(A414,Exportado!C:C,Exportado!H:H,"N/A",0))</f>
        <v/>
      </c>
      <c r="G414" t="str">
        <f>IF(ISBLANK(A414),"",_xlfn.XLOOKUP(A414,Exportado!C:C,Exportado!N:N,"N/A",0))</f>
        <v/>
      </c>
      <c r="K414" t="str">
        <f t="shared" si="18"/>
        <v/>
      </c>
      <c r="L414" t="str">
        <f>IF(ISBLANK(A414),"",_xlfn.XLOOKUP(A414,Exportado!C:C,Exportado!K:K,"N/A",0))</f>
        <v/>
      </c>
      <c r="O414" t="str">
        <f t="shared" si="19"/>
        <v/>
      </c>
      <c r="P414" t="str">
        <f t="shared" si="20"/>
        <v/>
      </c>
      <c r="Q414" s="14" t="str">
        <f>IF(ISBLANK(A414),"",_xlfn.XLOOKUP(A414,Exportado!C:C,Exportado!K:K,"N/A",0))</f>
        <v/>
      </c>
      <c r="R414" t="str">
        <f>IF(ISBLANK(A414),"",_xlfn.XLOOKUP(A414,Exportado!C:C,Exportado!K:K,"N/A",0))</f>
        <v/>
      </c>
    </row>
    <row r="415" spans="3:18" x14ac:dyDescent="0.25">
      <c r="C415" t="str">
        <f>IF(ISBLANK(A415),"",_xlfn.XLOOKUP(A415,Exportado!C:C,Exportado!#REF!,"N/A",0))</f>
        <v/>
      </c>
      <c r="D415" t="str">
        <f>IF(ISBLANK(A415),"",_xlfn.XLOOKUP(A415,Exportado!C:C,Exportado!F:F,"N/A",0))</f>
        <v/>
      </c>
      <c r="E415" t="str">
        <f>IF(ISBLANK(A415), "", INDEX(Exportado!B:B, MATCH(A415, Exportado!C:C, 0), 1))</f>
        <v/>
      </c>
      <c r="F415" t="str">
        <f>IF(ISBLANK(A415),"",_xlfn.XLOOKUP(A415,Exportado!C:C,Exportado!H:H,"N/A",0))</f>
        <v/>
      </c>
      <c r="G415" t="str">
        <f>IF(ISBLANK(A415),"",_xlfn.XLOOKUP(A415,Exportado!C:C,Exportado!N:N,"N/A",0))</f>
        <v/>
      </c>
      <c r="K415" t="str">
        <f t="shared" si="18"/>
        <v/>
      </c>
      <c r="L415" t="str">
        <f>IF(ISBLANK(A415),"",_xlfn.XLOOKUP(A415,Exportado!C:C,Exportado!K:K,"N/A",0))</f>
        <v/>
      </c>
      <c r="O415" t="str">
        <f t="shared" si="19"/>
        <v/>
      </c>
      <c r="P415" t="str">
        <f t="shared" si="20"/>
        <v/>
      </c>
      <c r="Q415" s="14" t="str">
        <f>IF(ISBLANK(A415),"",_xlfn.XLOOKUP(A415,Exportado!C:C,Exportado!K:K,"N/A",0))</f>
        <v/>
      </c>
      <c r="R415" t="str">
        <f>IF(ISBLANK(A415),"",_xlfn.XLOOKUP(A415,Exportado!C:C,Exportado!K:K,"N/A",0))</f>
        <v/>
      </c>
    </row>
    <row r="416" spans="3:18" x14ac:dyDescent="0.25">
      <c r="C416" t="str">
        <f>IF(ISBLANK(A416),"",_xlfn.XLOOKUP(A416,Exportado!C:C,Exportado!#REF!,"N/A",0))</f>
        <v/>
      </c>
      <c r="D416" t="str">
        <f>IF(ISBLANK(A416),"",_xlfn.XLOOKUP(A416,Exportado!C:C,Exportado!F:F,"N/A",0))</f>
        <v/>
      </c>
      <c r="E416" t="str">
        <f>IF(ISBLANK(A416), "", INDEX(Exportado!B:B, MATCH(A416, Exportado!C:C, 0), 1))</f>
        <v/>
      </c>
      <c r="F416" t="str">
        <f>IF(ISBLANK(A416),"",_xlfn.XLOOKUP(A416,Exportado!C:C,Exportado!H:H,"N/A",0))</f>
        <v/>
      </c>
      <c r="G416" t="str">
        <f>IF(ISBLANK(A416),"",_xlfn.XLOOKUP(A416,Exportado!C:C,Exportado!N:N,"N/A",0))</f>
        <v/>
      </c>
      <c r="K416" t="str">
        <f t="shared" si="18"/>
        <v/>
      </c>
      <c r="L416" t="str">
        <f>IF(ISBLANK(A416),"",_xlfn.XLOOKUP(A416,Exportado!C:C,Exportado!K:K,"N/A",0))</f>
        <v/>
      </c>
      <c r="O416" t="str">
        <f t="shared" si="19"/>
        <v/>
      </c>
      <c r="P416" t="str">
        <f t="shared" si="20"/>
        <v/>
      </c>
      <c r="Q416" s="14" t="str">
        <f>IF(ISBLANK(A416),"",_xlfn.XLOOKUP(A416,Exportado!C:C,Exportado!K:K,"N/A",0))</f>
        <v/>
      </c>
      <c r="R416" t="str">
        <f>IF(ISBLANK(A416),"",_xlfn.XLOOKUP(A416,Exportado!C:C,Exportado!K:K,"N/A",0))</f>
        <v/>
      </c>
    </row>
    <row r="417" spans="3:18" x14ac:dyDescent="0.25">
      <c r="C417" t="str">
        <f>IF(ISBLANK(A417),"",_xlfn.XLOOKUP(A417,Exportado!C:C,Exportado!#REF!,"N/A",0))</f>
        <v/>
      </c>
      <c r="D417" t="str">
        <f>IF(ISBLANK(A417),"",_xlfn.XLOOKUP(A417,Exportado!C:C,Exportado!F:F,"N/A",0))</f>
        <v/>
      </c>
      <c r="E417" t="str">
        <f>IF(ISBLANK(A417), "", INDEX(Exportado!B:B, MATCH(A417, Exportado!C:C, 0), 1))</f>
        <v/>
      </c>
      <c r="F417" t="str">
        <f>IF(ISBLANK(A417),"",_xlfn.XLOOKUP(A417,Exportado!C:C,Exportado!H:H,"N/A",0))</f>
        <v/>
      </c>
      <c r="G417" t="str">
        <f>IF(ISBLANK(A417),"",_xlfn.XLOOKUP(A417,Exportado!C:C,Exportado!N:N,"N/A",0))</f>
        <v/>
      </c>
      <c r="K417" t="str">
        <f t="shared" si="18"/>
        <v/>
      </c>
      <c r="L417" t="str">
        <f>IF(ISBLANK(A417),"",_xlfn.XLOOKUP(A417,Exportado!C:C,Exportado!K:K,"N/A",0))</f>
        <v/>
      </c>
      <c r="O417" t="str">
        <f t="shared" si="19"/>
        <v/>
      </c>
      <c r="P417" t="str">
        <f t="shared" si="20"/>
        <v/>
      </c>
      <c r="Q417" s="14" t="str">
        <f>IF(ISBLANK(A417),"",_xlfn.XLOOKUP(A417,Exportado!C:C,Exportado!K:K,"N/A",0))</f>
        <v/>
      </c>
      <c r="R417" t="str">
        <f>IF(ISBLANK(A417),"",_xlfn.XLOOKUP(A417,Exportado!C:C,Exportado!K:K,"N/A",0))</f>
        <v/>
      </c>
    </row>
    <row r="418" spans="3:18" x14ac:dyDescent="0.25">
      <c r="C418" t="str">
        <f>IF(ISBLANK(A418),"",_xlfn.XLOOKUP(A418,Exportado!C:C,Exportado!#REF!,"N/A",0))</f>
        <v/>
      </c>
      <c r="D418" t="str">
        <f>IF(ISBLANK(A418),"",_xlfn.XLOOKUP(A418,Exportado!C:C,Exportado!F:F,"N/A",0))</f>
        <v/>
      </c>
      <c r="E418" t="str">
        <f>IF(ISBLANK(A418), "", INDEX(Exportado!B:B, MATCH(A418, Exportado!C:C, 0), 1))</f>
        <v/>
      </c>
      <c r="F418" t="str">
        <f>IF(ISBLANK(A418),"",_xlfn.XLOOKUP(A418,Exportado!C:C,Exportado!H:H,"N/A",0))</f>
        <v/>
      </c>
      <c r="G418" t="str">
        <f>IF(ISBLANK(A418),"",_xlfn.XLOOKUP(A418,Exportado!C:C,Exportado!N:N,"N/A",0))</f>
        <v/>
      </c>
      <c r="K418" t="str">
        <f t="shared" si="18"/>
        <v/>
      </c>
      <c r="L418" t="str">
        <f>IF(ISBLANK(A418),"",_xlfn.XLOOKUP(A418,Exportado!C:C,Exportado!K:K,"N/A",0))</f>
        <v/>
      </c>
      <c r="O418" t="str">
        <f t="shared" si="19"/>
        <v/>
      </c>
      <c r="P418" t="str">
        <f t="shared" si="20"/>
        <v/>
      </c>
      <c r="Q418" s="14" t="str">
        <f>IF(ISBLANK(A418),"",_xlfn.XLOOKUP(A418,Exportado!C:C,Exportado!K:K,"N/A",0))</f>
        <v/>
      </c>
      <c r="R418" t="str">
        <f>IF(ISBLANK(A418),"",_xlfn.XLOOKUP(A418,Exportado!C:C,Exportado!K:K,"N/A",0))</f>
        <v/>
      </c>
    </row>
    <row r="419" spans="3:18" x14ac:dyDescent="0.25">
      <c r="C419" t="str">
        <f>IF(ISBLANK(A419),"",_xlfn.XLOOKUP(A419,Exportado!C:C,Exportado!#REF!,"N/A",0))</f>
        <v/>
      </c>
      <c r="D419" t="str">
        <f>IF(ISBLANK(A419),"",_xlfn.XLOOKUP(A419,Exportado!C:C,Exportado!F:F,"N/A",0))</f>
        <v/>
      </c>
      <c r="E419" t="str">
        <f>IF(ISBLANK(A419), "", INDEX(Exportado!B:B, MATCH(A419, Exportado!C:C, 0), 1))</f>
        <v/>
      </c>
      <c r="F419" t="str">
        <f>IF(ISBLANK(A419),"",_xlfn.XLOOKUP(A419,Exportado!C:C,Exportado!H:H,"N/A",0))</f>
        <v/>
      </c>
      <c r="G419" t="str">
        <f>IF(ISBLANK(A419),"",_xlfn.XLOOKUP(A419,Exportado!C:C,Exportado!N:N,"N/A",0))</f>
        <v/>
      </c>
      <c r="K419" t="str">
        <f t="shared" si="18"/>
        <v/>
      </c>
      <c r="L419" t="str">
        <f>IF(ISBLANK(A419),"",_xlfn.XLOOKUP(A419,Exportado!C:C,Exportado!K:K,"N/A",0))</f>
        <v/>
      </c>
      <c r="O419" t="str">
        <f t="shared" si="19"/>
        <v/>
      </c>
      <c r="P419" t="str">
        <f t="shared" si="20"/>
        <v/>
      </c>
      <c r="Q419" s="14" t="str">
        <f>IF(ISBLANK(A419),"",_xlfn.XLOOKUP(A419,Exportado!C:C,Exportado!K:K,"N/A",0))</f>
        <v/>
      </c>
      <c r="R419" t="str">
        <f>IF(ISBLANK(A419),"",_xlfn.XLOOKUP(A419,Exportado!C:C,Exportado!K:K,"N/A",0))</f>
        <v/>
      </c>
    </row>
    <row r="420" spans="3:18" x14ac:dyDescent="0.25">
      <c r="C420" t="str">
        <f>IF(ISBLANK(A420),"",_xlfn.XLOOKUP(A420,Exportado!C:C,Exportado!#REF!,"N/A",0))</f>
        <v/>
      </c>
      <c r="D420" t="str">
        <f>IF(ISBLANK(A420),"",_xlfn.XLOOKUP(A420,Exportado!C:C,Exportado!F:F,"N/A",0))</f>
        <v/>
      </c>
      <c r="E420" t="str">
        <f>IF(ISBLANK(A420), "", INDEX(Exportado!B:B, MATCH(A420, Exportado!C:C, 0), 1))</f>
        <v/>
      </c>
      <c r="F420" t="str">
        <f>IF(ISBLANK(A420),"",_xlfn.XLOOKUP(A420,Exportado!C:C,Exportado!H:H,"N/A",0))</f>
        <v/>
      </c>
      <c r="G420" t="str">
        <f>IF(ISBLANK(A420),"",_xlfn.XLOOKUP(A420,Exportado!C:C,Exportado!N:N,"N/A",0))</f>
        <v/>
      </c>
      <c r="K420" t="str">
        <f t="shared" si="18"/>
        <v/>
      </c>
      <c r="L420" t="str">
        <f>IF(ISBLANK(A420),"",_xlfn.XLOOKUP(A420,Exportado!C:C,Exportado!K:K,"N/A",0))</f>
        <v/>
      </c>
      <c r="O420" t="str">
        <f t="shared" si="19"/>
        <v/>
      </c>
      <c r="P420" t="str">
        <f t="shared" si="20"/>
        <v/>
      </c>
      <c r="Q420" s="14" t="str">
        <f>IF(ISBLANK(A420),"",_xlfn.XLOOKUP(A420,Exportado!C:C,Exportado!K:K,"N/A",0))</f>
        <v/>
      </c>
      <c r="R420" t="str">
        <f>IF(ISBLANK(A420),"",_xlfn.XLOOKUP(A420,Exportado!C:C,Exportado!K:K,"N/A",0))</f>
        <v/>
      </c>
    </row>
    <row r="421" spans="3:18" x14ac:dyDescent="0.25">
      <c r="C421" t="str">
        <f>IF(ISBLANK(A421),"",_xlfn.XLOOKUP(A421,Exportado!C:C,Exportado!#REF!,"N/A",0))</f>
        <v/>
      </c>
      <c r="D421" t="str">
        <f>IF(ISBLANK(A421),"",_xlfn.XLOOKUP(A421,Exportado!C:C,Exportado!F:F,"N/A",0))</f>
        <v/>
      </c>
      <c r="E421" t="str">
        <f>IF(ISBLANK(A421), "", INDEX(Exportado!B:B, MATCH(A421, Exportado!C:C, 0), 1))</f>
        <v/>
      </c>
      <c r="F421" t="str">
        <f>IF(ISBLANK(A421),"",_xlfn.XLOOKUP(A421,Exportado!C:C,Exportado!H:H,"N/A",0))</f>
        <v/>
      </c>
      <c r="G421" t="str">
        <f>IF(ISBLANK(A421),"",_xlfn.XLOOKUP(A421,Exportado!C:C,Exportado!N:N,"N/A",0))</f>
        <v/>
      </c>
      <c r="K421" t="str">
        <f t="shared" si="18"/>
        <v/>
      </c>
      <c r="L421" t="str">
        <f>IF(ISBLANK(A421),"",_xlfn.XLOOKUP(A421,Exportado!C:C,Exportado!K:K,"N/A",0))</f>
        <v/>
      </c>
      <c r="O421" t="str">
        <f t="shared" si="19"/>
        <v/>
      </c>
      <c r="P421" t="str">
        <f t="shared" si="20"/>
        <v/>
      </c>
      <c r="Q421" s="14" t="str">
        <f>IF(ISBLANK(A421),"",_xlfn.XLOOKUP(A421,Exportado!C:C,Exportado!K:K,"N/A",0))</f>
        <v/>
      </c>
      <c r="R421" t="str">
        <f>IF(ISBLANK(A421),"",_xlfn.XLOOKUP(A421,Exportado!C:C,Exportado!K:K,"N/A",0))</f>
        <v/>
      </c>
    </row>
    <row r="422" spans="3:18" x14ac:dyDescent="0.25">
      <c r="C422" t="str">
        <f>IF(ISBLANK(A422),"",_xlfn.XLOOKUP(A422,Exportado!C:C,Exportado!#REF!,"N/A",0))</f>
        <v/>
      </c>
      <c r="D422" t="str">
        <f>IF(ISBLANK(A422),"",_xlfn.XLOOKUP(A422,Exportado!C:C,Exportado!F:F,"N/A",0))</f>
        <v/>
      </c>
      <c r="E422" t="str">
        <f>IF(ISBLANK(A422), "", INDEX(Exportado!B:B, MATCH(A422, Exportado!C:C, 0), 1))</f>
        <v/>
      </c>
      <c r="F422" t="str">
        <f>IF(ISBLANK(A422),"",_xlfn.XLOOKUP(A422,Exportado!C:C,Exportado!H:H,"N/A",0))</f>
        <v/>
      </c>
      <c r="G422" t="str">
        <f>IF(ISBLANK(A422),"",_xlfn.XLOOKUP(A422,Exportado!C:C,Exportado!N:N,"N/A",0))</f>
        <v/>
      </c>
      <c r="K422" t="str">
        <f t="shared" si="18"/>
        <v/>
      </c>
      <c r="L422" t="str">
        <f>IF(ISBLANK(A422),"",_xlfn.XLOOKUP(A422,Exportado!C:C,Exportado!K:K,"N/A",0))</f>
        <v/>
      </c>
      <c r="O422" t="str">
        <f t="shared" si="19"/>
        <v/>
      </c>
      <c r="P422" t="str">
        <f t="shared" si="20"/>
        <v/>
      </c>
      <c r="Q422" s="14" t="str">
        <f>IF(ISBLANK(A422),"",_xlfn.XLOOKUP(A422,Exportado!C:C,Exportado!K:K,"N/A",0))</f>
        <v/>
      </c>
      <c r="R422" t="str">
        <f>IF(ISBLANK(A422),"",_xlfn.XLOOKUP(A422,Exportado!C:C,Exportado!K:K,"N/A",0))</f>
        <v/>
      </c>
    </row>
    <row r="423" spans="3:18" x14ac:dyDescent="0.25">
      <c r="C423" t="str">
        <f>IF(ISBLANK(A423),"",_xlfn.XLOOKUP(A423,Exportado!C:C,Exportado!#REF!,"N/A",0))</f>
        <v/>
      </c>
      <c r="D423" t="str">
        <f>IF(ISBLANK(A423),"",_xlfn.XLOOKUP(A423,Exportado!C:C,Exportado!F:F,"N/A",0))</f>
        <v/>
      </c>
      <c r="E423" t="str">
        <f>IF(ISBLANK(A423), "", INDEX(Exportado!B:B, MATCH(A423, Exportado!C:C, 0), 1))</f>
        <v/>
      </c>
      <c r="F423" t="str">
        <f>IF(ISBLANK(A423),"",_xlfn.XLOOKUP(A423,Exportado!C:C,Exportado!H:H,"N/A",0))</f>
        <v/>
      </c>
      <c r="G423" t="str">
        <f>IF(ISBLANK(A423),"",_xlfn.XLOOKUP(A423,Exportado!C:C,Exportado!N:N,"N/A",0))</f>
        <v/>
      </c>
      <c r="K423" t="str">
        <f t="shared" si="18"/>
        <v/>
      </c>
      <c r="L423" t="str">
        <f>IF(ISBLANK(A423),"",_xlfn.XLOOKUP(A423,Exportado!C:C,Exportado!K:K,"N/A",0))</f>
        <v/>
      </c>
      <c r="O423" t="str">
        <f t="shared" si="19"/>
        <v/>
      </c>
      <c r="P423" t="str">
        <f t="shared" si="20"/>
        <v/>
      </c>
      <c r="Q423" s="14" t="str">
        <f>IF(ISBLANK(A423),"",_xlfn.XLOOKUP(A423,Exportado!C:C,Exportado!K:K,"N/A",0))</f>
        <v/>
      </c>
      <c r="R423" t="str">
        <f>IF(ISBLANK(A423),"",_xlfn.XLOOKUP(A423,Exportado!C:C,Exportado!K:K,"N/A",0))</f>
        <v/>
      </c>
    </row>
    <row r="424" spans="3:18" x14ac:dyDescent="0.25">
      <c r="C424" t="str">
        <f>IF(ISBLANK(A424),"",_xlfn.XLOOKUP(A424,Exportado!C:C,Exportado!#REF!,"N/A",0))</f>
        <v/>
      </c>
      <c r="D424" t="str">
        <f>IF(ISBLANK(A424),"",_xlfn.XLOOKUP(A424,Exportado!C:C,Exportado!F:F,"N/A",0))</f>
        <v/>
      </c>
      <c r="E424" t="str">
        <f>IF(ISBLANK(A424), "", INDEX(Exportado!B:B, MATCH(A424, Exportado!C:C, 0), 1))</f>
        <v/>
      </c>
      <c r="F424" t="str">
        <f>IF(ISBLANK(A424),"",_xlfn.XLOOKUP(A424,Exportado!C:C,Exportado!H:H,"N/A",0))</f>
        <v/>
      </c>
      <c r="G424" t="str">
        <f>IF(ISBLANK(A424),"",_xlfn.XLOOKUP(A424,Exportado!C:C,Exportado!N:N,"N/A",0))</f>
        <v/>
      </c>
      <c r="K424" t="str">
        <f t="shared" si="18"/>
        <v/>
      </c>
      <c r="L424" t="str">
        <f>IF(ISBLANK(A424),"",_xlfn.XLOOKUP(A424,Exportado!C:C,Exportado!K:K,"N/A",0))</f>
        <v/>
      </c>
      <c r="O424" t="str">
        <f t="shared" si="19"/>
        <v/>
      </c>
      <c r="P424" t="str">
        <f t="shared" si="20"/>
        <v/>
      </c>
      <c r="Q424" s="14" t="str">
        <f>IF(ISBLANK(A424),"",_xlfn.XLOOKUP(A424,Exportado!C:C,Exportado!K:K,"N/A",0))</f>
        <v/>
      </c>
      <c r="R424" t="str">
        <f>IF(ISBLANK(A424),"",_xlfn.XLOOKUP(A424,Exportado!C:C,Exportado!K:K,"N/A",0))</f>
        <v/>
      </c>
    </row>
    <row r="425" spans="3:18" x14ac:dyDescent="0.25">
      <c r="C425" t="str">
        <f>IF(ISBLANK(A425),"",_xlfn.XLOOKUP(A425,Exportado!C:C,Exportado!#REF!,"N/A",0))</f>
        <v/>
      </c>
      <c r="D425" t="str">
        <f>IF(ISBLANK(A425),"",_xlfn.XLOOKUP(A425,Exportado!C:C,Exportado!F:F,"N/A",0))</f>
        <v/>
      </c>
      <c r="E425" t="str">
        <f>IF(ISBLANK(A425), "", INDEX(Exportado!B:B, MATCH(A425, Exportado!C:C, 0), 1))</f>
        <v/>
      </c>
      <c r="F425" t="str">
        <f>IF(ISBLANK(A425),"",_xlfn.XLOOKUP(A425,Exportado!C:C,Exportado!H:H,"N/A",0))</f>
        <v/>
      </c>
      <c r="G425" t="str">
        <f>IF(ISBLANK(A425),"",_xlfn.XLOOKUP(A425,Exportado!C:C,Exportado!N:N,"N/A",0))</f>
        <v/>
      </c>
      <c r="K425" t="str">
        <f t="shared" si="18"/>
        <v/>
      </c>
      <c r="L425" t="str">
        <f>IF(ISBLANK(A425),"",_xlfn.XLOOKUP(A425,Exportado!C:C,Exportado!K:K,"N/A",0))</f>
        <v/>
      </c>
      <c r="O425" t="str">
        <f t="shared" si="19"/>
        <v/>
      </c>
      <c r="P425" t="str">
        <f t="shared" si="20"/>
        <v/>
      </c>
      <c r="Q425" s="14" t="str">
        <f>IF(ISBLANK(A425),"",_xlfn.XLOOKUP(A425,Exportado!C:C,Exportado!K:K,"N/A",0))</f>
        <v/>
      </c>
      <c r="R425" t="str">
        <f>IF(ISBLANK(A425),"",_xlfn.XLOOKUP(A425,Exportado!C:C,Exportado!K:K,"N/A",0))</f>
        <v/>
      </c>
    </row>
    <row r="426" spans="3:18" x14ac:dyDescent="0.25">
      <c r="C426" t="str">
        <f>IF(ISBLANK(A426),"",_xlfn.XLOOKUP(A426,Exportado!C:C,Exportado!#REF!,"N/A",0))</f>
        <v/>
      </c>
      <c r="D426" t="str">
        <f>IF(ISBLANK(A426),"",_xlfn.XLOOKUP(A426,Exportado!C:C,Exportado!F:F,"N/A",0))</f>
        <v/>
      </c>
      <c r="E426" t="str">
        <f>IF(ISBLANK(A426), "", INDEX(Exportado!B:B, MATCH(A426, Exportado!C:C, 0), 1))</f>
        <v/>
      </c>
      <c r="F426" t="str">
        <f>IF(ISBLANK(A426),"",_xlfn.XLOOKUP(A426,Exportado!C:C,Exportado!H:H,"N/A",0))</f>
        <v/>
      </c>
      <c r="G426" t="str">
        <f>IF(ISBLANK(A426),"",_xlfn.XLOOKUP(A426,Exportado!C:C,Exportado!N:N,"N/A",0))</f>
        <v/>
      </c>
      <c r="K426" t="str">
        <f t="shared" si="18"/>
        <v/>
      </c>
      <c r="L426" t="str">
        <f>IF(ISBLANK(A426),"",_xlfn.XLOOKUP(A426,Exportado!C:C,Exportado!K:K,"N/A",0))</f>
        <v/>
      </c>
      <c r="O426" t="str">
        <f t="shared" si="19"/>
        <v/>
      </c>
      <c r="P426" t="str">
        <f t="shared" si="20"/>
        <v/>
      </c>
      <c r="Q426" s="14" t="str">
        <f>IF(ISBLANK(A426),"",_xlfn.XLOOKUP(A426,Exportado!C:C,Exportado!K:K,"N/A",0))</f>
        <v/>
      </c>
      <c r="R426" t="str">
        <f>IF(ISBLANK(A426),"",_xlfn.XLOOKUP(A426,Exportado!C:C,Exportado!K:K,"N/A",0))</f>
        <v/>
      </c>
    </row>
    <row r="427" spans="3:18" x14ac:dyDescent="0.25">
      <c r="C427" t="str">
        <f>IF(ISBLANK(A427),"",_xlfn.XLOOKUP(A427,Exportado!C:C,Exportado!#REF!,"N/A",0))</f>
        <v/>
      </c>
      <c r="D427" t="str">
        <f>IF(ISBLANK(A427),"",_xlfn.XLOOKUP(A427,Exportado!C:C,Exportado!F:F,"N/A",0))</f>
        <v/>
      </c>
      <c r="E427" t="str">
        <f>IF(ISBLANK(A427), "", INDEX(Exportado!B:B, MATCH(A427, Exportado!C:C, 0), 1))</f>
        <v/>
      </c>
      <c r="F427" t="str">
        <f>IF(ISBLANK(A427),"",_xlfn.XLOOKUP(A427,Exportado!C:C,Exportado!H:H,"N/A",0))</f>
        <v/>
      </c>
      <c r="G427" t="str">
        <f>IF(ISBLANK(A427),"",_xlfn.XLOOKUP(A427,Exportado!C:C,Exportado!N:N,"N/A",0))</f>
        <v/>
      </c>
      <c r="K427" t="str">
        <f t="shared" si="18"/>
        <v/>
      </c>
      <c r="L427" t="str">
        <f>IF(ISBLANK(A427),"",_xlfn.XLOOKUP(A427,Exportado!C:C,Exportado!K:K,"N/A",0))</f>
        <v/>
      </c>
      <c r="O427" t="str">
        <f t="shared" si="19"/>
        <v/>
      </c>
      <c r="P427" t="str">
        <f t="shared" si="20"/>
        <v/>
      </c>
      <c r="Q427" s="14" t="str">
        <f>IF(ISBLANK(A427),"",_xlfn.XLOOKUP(A427,Exportado!C:C,Exportado!K:K,"N/A",0))</f>
        <v/>
      </c>
      <c r="R427" t="str">
        <f>IF(ISBLANK(A427),"",_xlfn.XLOOKUP(A427,Exportado!C:C,Exportado!K:K,"N/A",0))</f>
        <v/>
      </c>
    </row>
    <row r="428" spans="3:18" x14ac:dyDescent="0.25">
      <c r="C428" t="str">
        <f>IF(ISBLANK(A428),"",_xlfn.XLOOKUP(A428,Exportado!C:C,Exportado!#REF!,"N/A",0))</f>
        <v/>
      </c>
      <c r="D428" t="str">
        <f>IF(ISBLANK(A428),"",_xlfn.XLOOKUP(A428,Exportado!C:C,Exportado!F:F,"N/A",0))</f>
        <v/>
      </c>
      <c r="E428" t="str">
        <f>IF(ISBLANK(A428), "", INDEX(Exportado!B:B, MATCH(A428, Exportado!C:C, 0), 1))</f>
        <v/>
      </c>
      <c r="F428" t="str">
        <f>IF(ISBLANK(A428),"",_xlfn.XLOOKUP(A428,Exportado!C:C,Exportado!H:H,"N/A",0))</f>
        <v/>
      </c>
      <c r="G428" t="str">
        <f>IF(ISBLANK(A428),"",_xlfn.XLOOKUP(A428,Exportado!C:C,Exportado!N:N,"N/A",0))</f>
        <v/>
      </c>
      <c r="K428" t="str">
        <f t="shared" si="18"/>
        <v/>
      </c>
      <c r="L428" t="str">
        <f>IF(ISBLANK(A428),"",_xlfn.XLOOKUP(A428,Exportado!C:C,Exportado!K:K,"N/A",0))</f>
        <v/>
      </c>
      <c r="O428" t="str">
        <f t="shared" si="19"/>
        <v/>
      </c>
      <c r="P428" t="str">
        <f t="shared" si="20"/>
        <v/>
      </c>
      <c r="Q428" s="14" t="str">
        <f>IF(ISBLANK(A428),"",_xlfn.XLOOKUP(A428,Exportado!C:C,Exportado!K:K,"N/A",0))</f>
        <v/>
      </c>
      <c r="R428" t="str">
        <f>IF(ISBLANK(A428),"",_xlfn.XLOOKUP(A428,Exportado!C:C,Exportado!K:K,"N/A",0))</f>
        <v/>
      </c>
    </row>
    <row r="429" spans="3:18" x14ac:dyDescent="0.25">
      <c r="C429" t="str">
        <f>IF(ISBLANK(A429),"",_xlfn.XLOOKUP(A429,Exportado!C:C,Exportado!#REF!,"N/A",0))</f>
        <v/>
      </c>
      <c r="D429" t="str">
        <f>IF(ISBLANK(A429),"",_xlfn.XLOOKUP(A429,Exportado!C:C,Exportado!F:F,"N/A",0))</f>
        <v/>
      </c>
      <c r="E429" t="str">
        <f>IF(ISBLANK(A429), "", INDEX(Exportado!B:B, MATCH(A429, Exportado!C:C, 0), 1))</f>
        <v/>
      </c>
      <c r="F429" t="str">
        <f>IF(ISBLANK(A429),"",_xlfn.XLOOKUP(A429,Exportado!C:C,Exportado!H:H,"N/A",0))</f>
        <v/>
      </c>
      <c r="G429" t="str">
        <f>IF(ISBLANK(A429),"",_xlfn.XLOOKUP(A429,Exportado!C:C,Exportado!N:N,"N/A",0))</f>
        <v/>
      </c>
      <c r="K429" t="str">
        <f t="shared" si="18"/>
        <v/>
      </c>
      <c r="L429" t="str">
        <f>IF(ISBLANK(A429),"",_xlfn.XLOOKUP(A429,Exportado!C:C,Exportado!K:K,"N/A",0))</f>
        <v/>
      </c>
      <c r="O429" t="str">
        <f t="shared" si="19"/>
        <v/>
      </c>
      <c r="P429" t="str">
        <f t="shared" si="20"/>
        <v/>
      </c>
      <c r="Q429" s="14" t="str">
        <f>IF(ISBLANK(A429),"",_xlfn.XLOOKUP(A429,Exportado!C:C,Exportado!K:K,"N/A",0))</f>
        <v/>
      </c>
      <c r="R429" t="str">
        <f>IF(ISBLANK(A429),"",_xlfn.XLOOKUP(A429,Exportado!C:C,Exportado!K:K,"N/A",0))</f>
        <v/>
      </c>
    </row>
    <row r="430" spans="3:18" x14ac:dyDescent="0.25">
      <c r="C430" t="str">
        <f>IF(ISBLANK(A430),"",_xlfn.XLOOKUP(A430,Exportado!C:C,Exportado!#REF!,"N/A",0))</f>
        <v/>
      </c>
      <c r="D430" t="str">
        <f>IF(ISBLANK(A430),"",_xlfn.XLOOKUP(A430,Exportado!C:C,Exportado!F:F,"N/A",0))</f>
        <v/>
      </c>
      <c r="E430" t="str">
        <f>IF(ISBLANK(A430), "", INDEX(Exportado!B:B, MATCH(A430, Exportado!C:C, 0), 1))</f>
        <v/>
      </c>
      <c r="F430" t="str">
        <f>IF(ISBLANK(A430),"",_xlfn.XLOOKUP(A430,Exportado!C:C,Exportado!H:H,"N/A",0))</f>
        <v/>
      </c>
      <c r="G430" t="str">
        <f>IF(ISBLANK(A430),"",_xlfn.XLOOKUP(A430,Exportado!C:C,Exportado!N:N,"N/A",0))</f>
        <v/>
      </c>
      <c r="K430" t="str">
        <f t="shared" si="18"/>
        <v/>
      </c>
      <c r="L430" t="str">
        <f>IF(ISBLANK(A430),"",_xlfn.XLOOKUP(A430,Exportado!C:C,Exportado!K:K,"N/A",0))</f>
        <v/>
      </c>
      <c r="O430" t="str">
        <f t="shared" si="19"/>
        <v/>
      </c>
      <c r="P430" t="str">
        <f t="shared" si="20"/>
        <v/>
      </c>
      <c r="Q430" s="14" t="str">
        <f>IF(ISBLANK(A430),"",_xlfn.XLOOKUP(A430,Exportado!C:C,Exportado!K:K,"N/A",0))</f>
        <v/>
      </c>
      <c r="R430" t="str">
        <f>IF(ISBLANK(A430),"",_xlfn.XLOOKUP(A430,Exportado!C:C,Exportado!K:K,"N/A",0))</f>
        <v/>
      </c>
    </row>
    <row r="431" spans="3:18" x14ac:dyDescent="0.25">
      <c r="C431" t="str">
        <f>IF(ISBLANK(A431),"",_xlfn.XLOOKUP(A431,Exportado!C:C,Exportado!#REF!,"N/A",0))</f>
        <v/>
      </c>
      <c r="D431" t="str">
        <f>IF(ISBLANK(A431),"",_xlfn.XLOOKUP(A431,Exportado!C:C,Exportado!F:F,"N/A",0))</f>
        <v/>
      </c>
      <c r="E431" t="str">
        <f>IF(ISBLANK(A431), "", INDEX(Exportado!B:B, MATCH(A431, Exportado!C:C, 0), 1))</f>
        <v/>
      </c>
      <c r="F431" t="str">
        <f>IF(ISBLANK(A431),"",_xlfn.XLOOKUP(A431,Exportado!C:C,Exportado!H:H,"N/A",0))</f>
        <v/>
      </c>
      <c r="G431" t="str">
        <f>IF(ISBLANK(A431),"",_xlfn.XLOOKUP(A431,Exportado!C:C,Exportado!N:N,"N/A",0))</f>
        <v/>
      </c>
      <c r="K431" t="str">
        <f t="shared" si="18"/>
        <v/>
      </c>
      <c r="L431" t="str">
        <f>IF(ISBLANK(A431),"",_xlfn.XLOOKUP(A431,Exportado!C:C,Exportado!K:K,"N/A",0))</f>
        <v/>
      </c>
      <c r="O431" t="str">
        <f t="shared" si="19"/>
        <v/>
      </c>
      <c r="P431" t="str">
        <f t="shared" si="20"/>
        <v/>
      </c>
      <c r="Q431" s="14" t="str">
        <f>IF(ISBLANK(A431),"",_xlfn.XLOOKUP(A431,Exportado!C:C,Exportado!K:K,"N/A",0))</f>
        <v/>
      </c>
      <c r="R431" t="str">
        <f>IF(ISBLANK(A431),"",_xlfn.XLOOKUP(A431,Exportado!C:C,Exportado!K:K,"N/A",0))</f>
        <v/>
      </c>
    </row>
    <row r="432" spans="3:18" x14ac:dyDescent="0.25">
      <c r="C432" t="str">
        <f>IF(ISBLANK(A432),"",_xlfn.XLOOKUP(A432,Exportado!C:C,Exportado!#REF!,"N/A",0))</f>
        <v/>
      </c>
      <c r="D432" t="str">
        <f>IF(ISBLANK(A432),"",_xlfn.XLOOKUP(A432,Exportado!C:C,Exportado!F:F,"N/A",0))</f>
        <v/>
      </c>
      <c r="E432" t="str">
        <f>IF(ISBLANK(A432), "", INDEX(Exportado!B:B, MATCH(A432, Exportado!C:C, 0), 1))</f>
        <v/>
      </c>
      <c r="F432" t="str">
        <f>IF(ISBLANK(A432),"",_xlfn.XLOOKUP(A432,Exportado!C:C,Exportado!H:H,"N/A",0))</f>
        <v/>
      </c>
      <c r="G432" t="str">
        <f>IF(ISBLANK(A432),"",_xlfn.XLOOKUP(A432,Exportado!C:C,Exportado!N:N,"N/A",0))</f>
        <v/>
      </c>
      <c r="K432" t="str">
        <f t="shared" si="18"/>
        <v/>
      </c>
      <c r="L432" t="str">
        <f>IF(ISBLANK(A432),"",_xlfn.XLOOKUP(A432,Exportado!C:C,Exportado!K:K,"N/A",0))</f>
        <v/>
      </c>
      <c r="O432" t="str">
        <f t="shared" si="19"/>
        <v/>
      </c>
      <c r="P432" t="str">
        <f t="shared" si="20"/>
        <v/>
      </c>
      <c r="Q432" s="14" t="str">
        <f>IF(ISBLANK(A432),"",_xlfn.XLOOKUP(A432,Exportado!C:C,Exportado!K:K,"N/A",0))</f>
        <v/>
      </c>
      <c r="R432" t="str">
        <f>IF(ISBLANK(A432),"",_xlfn.XLOOKUP(A432,Exportado!C:C,Exportado!K:K,"N/A",0))</f>
        <v/>
      </c>
    </row>
    <row r="433" spans="3:18" x14ac:dyDescent="0.25">
      <c r="C433" t="str">
        <f>IF(ISBLANK(A433),"",_xlfn.XLOOKUP(A433,Exportado!C:C,Exportado!#REF!,"N/A",0))</f>
        <v/>
      </c>
      <c r="D433" t="str">
        <f>IF(ISBLANK(A433),"",_xlfn.XLOOKUP(A433,Exportado!C:C,Exportado!F:F,"N/A",0))</f>
        <v/>
      </c>
      <c r="E433" t="str">
        <f>IF(ISBLANK(A433), "", INDEX(Exportado!B:B, MATCH(A433, Exportado!C:C, 0), 1))</f>
        <v/>
      </c>
      <c r="F433" t="str">
        <f>IF(ISBLANK(A433),"",_xlfn.XLOOKUP(A433,Exportado!C:C,Exportado!H:H,"N/A",0))</f>
        <v/>
      </c>
      <c r="G433" t="str">
        <f>IF(ISBLANK(A433),"",_xlfn.XLOOKUP(A433,Exportado!C:C,Exportado!N:N,"N/A",0))</f>
        <v/>
      </c>
      <c r="K433" t="str">
        <f t="shared" si="18"/>
        <v/>
      </c>
      <c r="L433" t="str">
        <f>IF(ISBLANK(A433),"",_xlfn.XLOOKUP(A433,Exportado!C:C,Exportado!K:K,"N/A",0))</f>
        <v/>
      </c>
      <c r="O433" t="str">
        <f t="shared" si="19"/>
        <v/>
      </c>
      <c r="P433" t="str">
        <f t="shared" si="20"/>
        <v/>
      </c>
      <c r="Q433" s="14" t="str">
        <f>IF(ISBLANK(A433),"",_xlfn.XLOOKUP(A433,Exportado!C:C,Exportado!K:K,"N/A",0))</f>
        <v/>
      </c>
      <c r="R433" t="str">
        <f>IF(ISBLANK(A433),"",_xlfn.XLOOKUP(A433,Exportado!C:C,Exportado!K:K,"N/A",0))</f>
        <v/>
      </c>
    </row>
    <row r="434" spans="3:18" x14ac:dyDescent="0.25">
      <c r="C434" t="str">
        <f>IF(ISBLANK(A434),"",_xlfn.XLOOKUP(A434,Exportado!C:C,Exportado!#REF!,"N/A",0))</f>
        <v/>
      </c>
      <c r="D434" t="str">
        <f>IF(ISBLANK(A434),"",_xlfn.XLOOKUP(A434,Exportado!C:C,Exportado!F:F,"N/A",0))</f>
        <v/>
      </c>
      <c r="E434" t="str">
        <f>IF(ISBLANK(A434), "", INDEX(Exportado!B:B, MATCH(A434, Exportado!C:C, 0), 1))</f>
        <v/>
      </c>
      <c r="F434" t="str">
        <f>IF(ISBLANK(A434),"",_xlfn.XLOOKUP(A434,Exportado!C:C,Exportado!H:H,"N/A",0))</f>
        <v/>
      </c>
      <c r="G434" t="str">
        <f>IF(ISBLANK(A434),"",_xlfn.XLOOKUP(A434,Exportado!C:C,Exportado!N:N,"N/A",0))</f>
        <v/>
      </c>
      <c r="K434" t="str">
        <f t="shared" si="18"/>
        <v/>
      </c>
      <c r="L434" t="str">
        <f>IF(ISBLANK(A434),"",_xlfn.XLOOKUP(A434,Exportado!C:C,Exportado!K:K,"N/A",0))</f>
        <v/>
      </c>
      <c r="O434" t="str">
        <f t="shared" si="19"/>
        <v/>
      </c>
      <c r="P434" t="str">
        <f t="shared" si="20"/>
        <v/>
      </c>
      <c r="Q434" s="14" t="str">
        <f>IF(ISBLANK(A434),"",_xlfn.XLOOKUP(A434,Exportado!C:C,Exportado!K:K,"N/A",0))</f>
        <v/>
      </c>
      <c r="R434" t="str">
        <f>IF(ISBLANK(A434),"",_xlfn.XLOOKUP(A434,Exportado!C:C,Exportado!K:K,"N/A",0))</f>
        <v/>
      </c>
    </row>
    <row r="435" spans="3:18" x14ac:dyDescent="0.25">
      <c r="C435" t="str">
        <f>IF(ISBLANK(A435),"",_xlfn.XLOOKUP(A435,Exportado!C:C,Exportado!#REF!,"N/A",0))</f>
        <v/>
      </c>
      <c r="D435" t="str">
        <f>IF(ISBLANK(A435),"",_xlfn.XLOOKUP(A435,Exportado!C:C,Exportado!F:F,"N/A",0))</f>
        <v/>
      </c>
      <c r="E435" t="str">
        <f>IF(ISBLANK(A435), "", INDEX(Exportado!B:B, MATCH(A435, Exportado!C:C, 0), 1))</f>
        <v/>
      </c>
      <c r="F435" t="str">
        <f>IF(ISBLANK(A435),"",_xlfn.XLOOKUP(A435,Exportado!C:C,Exportado!H:H,"N/A",0))</f>
        <v/>
      </c>
      <c r="G435" t="str">
        <f>IF(ISBLANK(A435),"",_xlfn.XLOOKUP(A435,Exportado!C:C,Exportado!N:N,"N/A",0))</f>
        <v/>
      </c>
      <c r="K435" t="str">
        <f t="shared" si="18"/>
        <v/>
      </c>
      <c r="L435" t="str">
        <f>IF(ISBLANK(A435),"",_xlfn.XLOOKUP(A435,Exportado!C:C,Exportado!K:K,"N/A",0))</f>
        <v/>
      </c>
      <c r="O435" t="str">
        <f t="shared" si="19"/>
        <v/>
      </c>
      <c r="P435" t="str">
        <f t="shared" si="20"/>
        <v/>
      </c>
      <c r="Q435" s="14" t="str">
        <f>IF(ISBLANK(A435),"",_xlfn.XLOOKUP(A435,Exportado!C:C,Exportado!K:K,"N/A",0))</f>
        <v/>
      </c>
      <c r="R435" t="str">
        <f>IF(ISBLANK(A435),"",_xlfn.XLOOKUP(A435,Exportado!C:C,Exportado!K:K,"N/A",0))</f>
        <v/>
      </c>
    </row>
    <row r="436" spans="3:18" x14ac:dyDescent="0.25">
      <c r="C436" t="str">
        <f>IF(ISBLANK(A436),"",_xlfn.XLOOKUP(A436,Exportado!C:C,Exportado!#REF!,"N/A",0))</f>
        <v/>
      </c>
      <c r="D436" t="str">
        <f>IF(ISBLANK(A436),"",_xlfn.XLOOKUP(A436,Exportado!C:C,Exportado!F:F,"N/A",0))</f>
        <v/>
      </c>
      <c r="E436" t="str">
        <f>IF(ISBLANK(A436), "", INDEX(Exportado!B:B, MATCH(A436, Exportado!C:C, 0), 1))</f>
        <v/>
      </c>
      <c r="F436" t="str">
        <f>IF(ISBLANK(A436),"",_xlfn.XLOOKUP(A436,Exportado!C:C,Exportado!H:H,"N/A",0))</f>
        <v/>
      </c>
      <c r="G436" t="str">
        <f>IF(ISBLANK(A436),"",_xlfn.XLOOKUP(A436,Exportado!C:C,Exportado!N:N,"N/A",0))</f>
        <v/>
      </c>
      <c r="K436" t="str">
        <f t="shared" si="18"/>
        <v/>
      </c>
      <c r="L436" t="str">
        <f>IF(ISBLANK(A436),"",_xlfn.XLOOKUP(A436,Exportado!C:C,Exportado!K:K,"N/A",0))</f>
        <v/>
      </c>
      <c r="O436" t="str">
        <f t="shared" si="19"/>
        <v/>
      </c>
      <c r="P436" t="str">
        <f t="shared" si="20"/>
        <v/>
      </c>
      <c r="Q436" s="14" t="str">
        <f>IF(ISBLANK(A436),"",_xlfn.XLOOKUP(A436,Exportado!C:C,Exportado!K:K,"N/A",0))</f>
        <v/>
      </c>
      <c r="R436" t="str">
        <f>IF(ISBLANK(A436),"",_xlfn.XLOOKUP(A436,Exportado!C:C,Exportado!K:K,"N/A",0))</f>
        <v/>
      </c>
    </row>
    <row r="437" spans="3:18" x14ac:dyDescent="0.25">
      <c r="C437" t="str">
        <f>IF(ISBLANK(A437),"",_xlfn.XLOOKUP(A437,Exportado!C:C,Exportado!#REF!,"N/A",0))</f>
        <v/>
      </c>
      <c r="D437" t="str">
        <f>IF(ISBLANK(A437),"",_xlfn.XLOOKUP(A437,Exportado!C:C,Exportado!F:F,"N/A",0))</f>
        <v/>
      </c>
      <c r="E437" t="str">
        <f>IF(ISBLANK(A437), "", INDEX(Exportado!B:B, MATCH(A437, Exportado!C:C, 0), 1))</f>
        <v/>
      </c>
      <c r="F437" t="str">
        <f>IF(ISBLANK(A437),"",_xlfn.XLOOKUP(A437,Exportado!C:C,Exportado!H:H,"N/A",0))</f>
        <v/>
      </c>
      <c r="G437" t="str">
        <f>IF(ISBLANK(A437),"",_xlfn.XLOOKUP(A437,Exportado!C:C,Exportado!N:N,"N/A",0))</f>
        <v/>
      </c>
      <c r="K437" t="str">
        <f t="shared" si="18"/>
        <v/>
      </c>
      <c r="L437" t="str">
        <f>IF(ISBLANK(A437),"",_xlfn.XLOOKUP(A437,Exportado!C:C,Exportado!K:K,"N/A",0))</f>
        <v/>
      </c>
      <c r="O437" t="str">
        <f t="shared" si="19"/>
        <v/>
      </c>
      <c r="P437" t="str">
        <f t="shared" si="20"/>
        <v/>
      </c>
      <c r="Q437" s="14" t="str">
        <f>IF(ISBLANK(A437),"",_xlfn.XLOOKUP(A437,Exportado!C:C,Exportado!K:K,"N/A",0))</f>
        <v/>
      </c>
      <c r="R437" t="str">
        <f>IF(ISBLANK(A437),"",_xlfn.XLOOKUP(A437,Exportado!C:C,Exportado!K:K,"N/A",0))</f>
        <v/>
      </c>
    </row>
    <row r="438" spans="3:18" x14ac:dyDescent="0.25">
      <c r="C438" t="str">
        <f>IF(ISBLANK(A438),"",_xlfn.XLOOKUP(A438,Exportado!C:C,Exportado!#REF!,"N/A",0))</f>
        <v/>
      </c>
      <c r="D438" t="str">
        <f>IF(ISBLANK(A438),"",_xlfn.XLOOKUP(A438,Exportado!C:C,Exportado!F:F,"N/A",0))</f>
        <v/>
      </c>
      <c r="E438" t="str">
        <f>IF(ISBLANK(A438), "", INDEX(Exportado!B:B, MATCH(A438, Exportado!C:C, 0), 1))</f>
        <v/>
      </c>
      <c r="F438" t="str">
        <f>IF(ISBLANK(A438),"",_xlfn.XLOOKUP(A438,Exportado!C:C,Exportado!H:H,"N/A",0))</f>
        <v/>
      </c>
      <c r="G438" t="str">
        <f>IF(ISBLANK(A438),"",_xlfn.XLOOKUP(A438,Exportado!C:C,Exportado!N:N,"N/A",0))</f>
        <v/>
      </c>
      <c r="K438" t="str">
        <f t="shared" si="18"/>
        <v/>
      </c>
      <c r="L438" t="str">
        <f>IF(ISBLANK(A438),"",_xlfn.XLOOKUP(A438,Exportado!C:C,Exportado!K:K,"N/A",0))</f>
        <v/>
      </c>
      <c r="O438" t="str">
        <f t="shared" si="19"/>
        <v/>
      </c>
      <c r="P438" t="str">
        <f t="shared" si="20"/>
        <v/>
      </c>
      <c r="Q438" s="14" t="str">
        <f>IF(ISBLANK(A438),"",_xlfn.XLOOKUP(A438,Exportado!C:C,Exportado!K:K,"N/A",0))</f>
        <v/>
      </c>
      <c r="R438" t="str">
        <f>IF(ISBLANK(A438),"",_xlfn.XLOOKUP(A438,Exportado!C:C,Exportado!K:K,"N/A",0))</f>
        <v/>
      </c>
    </row>
    <row r="439" spans="3:18" x14ac:dyDescent="0.25">
      <c r="C439" t="str">
        <f>IF(ISBLANK(A439),"",_xlfn.XLOOKUP(A439,Exportado!C:C,Exportado!#REF!,"N/A",0))</f>
        <v/>
      </c>
      <c r="D439" t="str">
        <f>IF(ISBLANK(A439),"",_xlfn.XLOOKUP(A439,Exportado!C:C,Exportado!F:F,"N/A",0))</f>
        <v/>
      </c>
      <c r="E439" t="str">
        <f>IF(ISBLANK(A439), "", INDEX(Exportado!B:B, MATCH(A439, Exportado!C:C, 0), 1))</f>
        <v/>
      </c>
      <c r="F439" t="str">
        <f>IF(ISBLANK(A439),"",_xlfn.XLOOKUP(A439,Exportado!C:C,Exportado!H:H,"N/A",0))</f>
        <v/>
      </c>
      <c r="G439" t="str">
        <f>IF(ISBLANK(A439),"",_xlfn.XLOOKUP(A439,Exportado!C:C,Exportado!N:N,"N/A",0))</f>
        <v/>
      </c>
      <c r="K439" t="str">
        <f t="shared" si="18"/>
        <v/>
      </c>
      <c r="L439" t="str">
        <f>IF(ISBLANK(A439),"",_xlfn.XLOOKUP(A439,Exportado!C:C,Exportado!K:K,"N/A",0))</f>
        <v/>
      </c>
      <c r="O439" t="str">
        <f t="shared" si="19"/>
        <v/>
      </c>
      <c r="P439" t="str">
        <f t="shared" si="20"/>
        <v/>
      </c>
      <c r="Q439" s="14" t="str">
        <f>IF(ISBLANK(A439),"",_xlfn.XLOOKUP(A439,Exportado!C:C,Exportado!K:K,"N/A",0))</f>
        <v/>
      </c>
      <c r="R439" t="str">
        <f>IF(ISBLANK(A439),"",_xlfn.XLOOKUP(A439,Exportado!C:C,Exportado!K:K,"N/A",0))</f>
        <v/>
      </c>
    </row>
    <row r="440" spans="3:18" x14ac:dyDescent="0.25">
      <c r="C440" t="str">
        <f>IF(ISBLANK(A440),"",_xlfn.XLOOKUP(A440,Exportado!C:C,Exportado!#REF!,"N/A",0))</f>
        <v/>
      </c>
      <c r="D440" t="str">
        <f>IF(ISBLANK(A440),"",_xlfn.XLOOKUP(A440,Exportado!C:C,Exportado!F:F,"N/A",0))</f>
        <v/>
      </c>
      <c r="E440" t="str">
        <f>IF(ISBLANK(A440), "", INDEX(Exportado!B:B, MATCH(A440, Exportado!C:C, 0), 1))</f>
        <v/>
      </c>
      <c r="F440" t="str">
        <f>IF(ISBLANK(A440),"",_xlfn.XLOOKUP(A440,Exportado!C:C,Exportado!H:H,"N/A",0))</f>
        <v/>
      </c>
      <c r="G440" t="str">
        <f>IF(ISBLANK(A440),"",_xlfn.XLOOKUP(A440,Exportado!C:C,Exportado!N:N,"N/A",0))</f>
        <v/>
      </c>
      <c r="K440" t="str">
        <f t="shared" si="18"/>
        <v/>
      </c>
      <c r="L440" t="str">
        <f>IF(ISBLANK(A440),"",_xlfn.XLOOKUP(A440,Exportado!C:C,Exportado!K:K,"N/A",0))</f>
        <v/>
      </c>
      <c r="O440" t="str">
        <f t="shared" si="19"/>
        <v/>
      </c>
      <c r="P440" t="str">
        <f t="shared" si="20"/>
        <v/>
      </c>
      <c r="Q440" s="14" t="str">
        <f>IF(ISBLANK(A440),"",_xlfn.XLOOKUP(A440,Exportado!C:C,Exportado!K:K,"N/A",0))</f>
        <v/>
      </c>
      <c r="R440" t="str">
        <f>IF(ISBLANK(A440),"",_xlfn.XLOOKUP(A440,Exportado!C:C,Exportado!K:K,"N/A",0))</f>
        <v/>
      </c>
    </row>
    <row r="441" spans="3:18" x14ac:dyDescent="0.25">
      <c r="C441" t="str">
        <f>IF(ISBLANK(A441),"",_xlfn.XLOOKUP(A441,Exportado!C:C,Exportado!#REF!,"N/A",0))</f>
        <v/>
      </c>
      <c r="D441" t="str">
        <f>IF(ISBLANK(A441),"",_xlfn.XLOOKUP(A441,Exportado!C:C,Exportado!F:F,"N/A",0))</f>
        <v/>
      </c>
      <c r="E441" t="str">
        <f>IF(ISBLANK(A441), "", INDEX(Exportado!B:B, MATCH(A441, Exportado!C:C, 0), 1))</f>
        <v/>
      </c>
      <c r="F441" t="str">
        <f>IF(ISBLANK(A441),"",_xlfn.XLOOKUP(A441,Exportado!C:C,Exportado!H:H,"N/A",0))</f>
        <v/>
      </c>
      <c r="G441" t="str">
        <f>IF(ISBLANK(A441),"",_xlfn.XLOOKUP(A441,Exportado!C:C,Exportado!N:N,"N/A",0))</f>
        <v/>
      </c>
      <c r="K441" t="str">
        <f t="shared" si="18"/>
        <v/>
      </c>
      <c r="L441" t="str">
        <f>IF(ISBLANK(A441),"",_xlfn.XLOOKUP(A441,Exportado!C:C,Exportado!K:K,"N/A",0))</f>
        <v/>
      </c>
      <c r="O441" t="str">
        <f t="shared" si="19"/>
        <v/>
      </c>
      <c r="P441" t="str">
        <f t="shared" si="20"/>
        <v/>
      </c>
      <c r="Q441" s="14" t="str">
        <f>IF(ISBLANK(A441),"",_xlfn.XLOOKUP(A441,Exportado!C:C,Exportado!K:K,"N/A",0))</f>
        <v/>
      </c>
      <c r="R441" t="str">
        <f>IF(ISBLANK(A441),"",_xlfn.XLOOKUP(A441,Exportado!C:C,Exportado!K:K,"N/A",0))</f>
        <v/>
      </c>
    </row>
    <row r="442" spans="3:18" x14ac:dyDescent="0.25">
      <c r="C442" t="str">
        <f>IF(ISBLANK(A442),"",_xlfn.XLOOKUP(A442,Exportado!C:C,Exportado!#REF!,"N/A",0))</f>
        <v/>
      </c>
      <c r="D442" t="str">
        <f>IF(ISBLANK(A442),"",_xlfn.XLOOKUP(A442,Exportado!C:C,Exportado!F:F,"N/A",0))</f>
        <v/>
      </c>
      <c r="E442" t="str">
        <f>IF(ISBLANK(A442), "", INDEX(Exportado!B:B, MATCH(A442, Exportado!C:C, 0), 1))</f>
        <v/>
      </c>
      <c r="F442" t="str">
        <f>IF(ISBLANK(A442),"",_xlfn.XLOOKUP(A442,Exportado!C:C,Exportado!H:H,"N/A",0))</f>
        <v/>
      </c>
      <c r="G442" t="str">
        <f>IF(ISBLANK(A442),"",_xlfn.XLOOKUP(A442,Exportado!C:C,Exportado!N:N,"N/A",0))</f>
        <v/>
      </c>
      <c r="K442" t="str">
        <f t="shared" si="18"/>
        <v/>
      </c>
      <c r="L442" t="str">
        <f>IF(ISBLANK(A442),"",_xlfn.XLOOKUP(A442,Exportado!C:C,Exportado!K:K,"N/A",0))</f>
        <v/>
      </c>
      <c r="O442" t="str">
        <f t="shared" si="19"/>
        <v/>
      </c>
      <c r="P442" t="str">
        <f t="shared" si="20"/>
        <v/>
      </c>
      <c r="Q442" s="14" t="str">
        <f>IF(ISBLANK(A442),"",_xlfn.XLOOKUP(A442,Exportado!C:C,Exportado!K:K,"N/A",0))</f>
        <v/>
      </c>
      <c r="R442" t="str">
        <f>IF(ISBLANK(A442),"",_xlfn.XLOOKUP(A442,Exportado!C:C,Exportado!K:K,"N/A",0))</f>
        <v/>
      </c>
    </row>
    <row r="443" spans="3:18" x14ac:dyDescent="0.25">
      <c r="C443" t="str">
        <f>IF(ISBLANK(A443),"",_xlfn.XLOOKUP(A443,Exportado!C:C,Exportado!#REF!,"N/A",0))</f>
        <v/>
      </c>
      <c r="D443" t="str">
        <f>IF(ISBLANK(A443),"",_xlfn.XLOOKUP(A443,Exportado!C:C,Exportado!F:F,"N/A",0))</f>
        <v/>
      </c>
      <c r="E443" t="str">
        <f>IF(ISBLANK(A443), "", INDEX(Exportado!B:B, MATCH(A443, Exportado!C:C, 0), 1))</f>
        <v/>
      </c>
      <c r="F443" t="str">
        <f>IF(ISBLANK(A443),"",_xlfn.XLOOKUP(A443,Exportado!C:C,Exportado!H:H,"N/A",0))</f>
        <v/>
      </c>
      <c r="G443" t="str">
        <f>IF(ISBLANK(A443),"",_xlfn.XLOOKUP(A443,Exportado!C:C,Exportado!N:N,"N/A",0))</f>
        <v/>
      </c>
      <c r="K443" t="str">
        <f t="shared" si="18"/>
        <v/>
      </c>
      <c r="L443" t="str">
        <f>IF(ISBLANK(A443),"",_xlfn.XLOOKUP(A443,Exportado!C:C,Exportado!K:K,"N/A",0))</f>
        <v/>
      </c>
      <c r="O443" t="str">
        <f t="shared" si="19"/>
        <v/>
      </c>
      <c r="P443" t="str">
        <f t="shared" si="20"/>
        <v/>
      </c>
      <c r="Q443" s="14" t="str">
        <f>IF(ISBLANK(A443),"",_xlfn.XLOOKUP(A443,Exportado!C:C,Exportado!K:K,"N/A",0))</f>
        <v/>
      </c>
      <c r="R443" t="str">
        <f>IF(ISBLANK(A443),"",_xlfn.XLOOKUP(A443,Exportado!C:C,Exportado!K:K,"N/A",0))</f>
        <v/>
      </c>
    </row>
    <row r="444" spans="3:18" x14ac:dyDescent="0.25">
      <c r="C444" t="str">
        <f>IF(ISBLANK(A444),"",_xlfn.XLOOKUP(A444,Exportado!C:C,Exportado!#REF!,"N/A",0))</f>
        <v/>
      </c>
      <c r="D444" t="str">
        <f>IF(ISBLANK(A444),"",_xlfn.XLOOKUP(A444,Exportado!C:C,Exportado!F:F,"N/A",0))</f>
        <v/>
      </c>
      <c r="E444" t="str">
        <f>IF(ISBLANK(A444), "", INDEX(Exportado!B:B, MATCH(A444, Exportado!C:C, 0), 1))</f>
        <v/>
      </c>
      <c r="F444" t="str">
        <f>IF(ISBLANK(A444),"",_xlfn.XLOOKUP(A444,Exportado!C:C,Exportado!H:H,"N/A",0))</f>
        <v/>
      </c>
      <c r="G444" t="str">
        <f>IF(ISBLANK(A444),"",_xlfn.XLOOKUP(A444,Exportado!C:C,Exportado!N:N,"N/A",0))</f>
        <v/>
      </c>
      <c r="K444" t="str">
        <f t="shared" si="18"/>
        <v/>
      </c>
      <c r="L444" t="str">
        <f>IF(ISBLANK(A444),"",_xlfn.XLOOKUP(A444,Exportado!C:C,Exportado!K:K,"N/A",0))</f>
        <v/>
      </c>
      <c r="O444" t="str">
        <f t="shared" si="19"/>
        <v/>
      </c>
      <c r="P444" t="str">
        <f t="shared" si="20"/>
        <v/>
      </c>
      <c r="Q444" s="14" t="str">
        <f>IF(ISBLANK(A444),"",_xlfn.XLOOKUP(A444,Exportado!C:C,Exportado!K:K,"N/A",0))</f>
        <v/>
      </c>
      <c r="R444" t="str">
        <f>IF(ISBLANK(A444),"",_xlfn.XLOOKUP(A444,Exportado!C:C,Exportado!K:K,"N/A",0))</f>
        <v/>
      </c>
    </row>
    <row r="445" spans="3:18" x14ac:dyDescent="0.25">
      <c r="C445" t="str">
        <f>IF(ISBLANK(A445),"",_xlfn.XLOOKUP(A445,Exportado!C:C,Exportado!#REF!,"N/A",0))</f>
        <v/>
      </c>
      <c r="D445" t="str">
        <f>IF(ISBLANK(A445),"",_xlfn.XLOOKUP(A445,Exportado!C:C,Exportado!F:F,"N/A",0))</f>
        <v/>
      </c>
      <c r="E445" t="str">
        <f>IF(ISBLANK(A445), "", INDEX(Exportado!B:B, MATCH(A445, Exportado!C:C, 0), 1))</f>
        <v/>
      </c>
      <c r="F445" t="str">
        <f>IF(ISBLANK(A445),"",_xlfn.XLOOKUP(A445,Exportado!C:C,Exportado!H:H,"N/A",0))</f>
        <v/>
      </c>
      <c r="G445" t="str">
        <f>IF(ISBLANK(A445),"",_xlfn.XLOOKUP(A445,Exportado!C:C,Exportado!N:N,"N/A",0))</f>
        <v/>
      </c>
      <c r="K445" t="str">
        <f t="shared" si="18"/>
        <v/>
      </c>
      <c r="L445" t="str">
        <f>IF(ISBLANK(A445),"",_xlfn.XLOOKUP(A445,Exportado!C:C,Exportado!K:K,"N/A",0))</f>
        <v/>
      </c>
      <c r="O445" t="str">
        <f t="shared" si="19"/>
        <v/>
      </c>
      <c r="P445" t="str">
        <f t="shared" si="20"/>
        <v/>
      </c>
      <c r="Q445" s="14" t="str">
        <f>IF(ISBLANK(A445),"",_xlfn.XLOOKUP(A445,Exportado!C:C,Exportado!K:K,"N/A",0))</f>
        <v/>
      </c>
      <c r="R445" t="str">
        <f>IF(ISBLANK(A445),"",_xlfn.XLOOKUP(A445,Exportado!C:C,Exportado!K:K,"N/A",0))</f>
        <v/>
      </c>
    </row>
    <row r="446" spans="3:18" x14ac:dyDescent="0.25">
      <c r="C446" t="str">
        <f>IF(ISBLANK(A446),"",_xlfn.XLOOKUP(A446,Exportado!C:C,Exportado!#REF!,"N/A",0))</f>
        <v/>
      </c>
      <c r="D446" t="str">
        <f>IF(ISBLANK(A446),"",_xlfn.XLOOKUP(A446,Exportado!C:C,Exportado!F:F,"N/A",0))</f>
        <v/>
      </c>
      <c r="E446" t="str">
        <f>IF(ISBLANK(A446), "", INDEX(Exportado!B:B, MATCH(A446, Exportado!C:C, 0), 1))</f>
        <v/>
      </c>
      <c r="F446" t="str">
        <f>IF(ISBLANK(A446),"",_xlfn.XLOOKUP(A446,Exportado!C:C,Exportado!H:H,"N/A",0))</f>
        <v/>
      </c>
      <c r="G446" t="str">
        <f>IF(ISBLANK(A446),"",_xlfn.XLOOKUP(A446,Exportado!C:C,Exportado!N:N,"N/A",0))</f>
        <v/>
      </c>
      <c r="K446" t="str">
        <f t="shared" si="18"/>
        <v/>
      </c>
      <c r="L446" t="str">
        <f>IF(ISBLANK(A446),"",_xlfn.XLOOKUP(A446,Exportado!C:C,Exportado!K:K,"N/A",0))</f>
        <v/>
      </c>
      <c r="O446" t="str">
        <f t="shared" si="19"/>
        <v/>
      </c>
      <c r="P446" t="str">
        <f t="shared" si="20"/>
        <v/>
      </c>
      <c r="Q446" s="14" t="str">
        <f>IF(ISBLANK(A446),"",_xlfn.XLOOKUP(A446,Exportado!C:C,Exportado!K:K,"N/A",0))</f>
        <v/>
      </c>
      <c r="R446" t="str">
        <f>IF(ISBLANK(A446),"",_xlfn.XLOOKUP(A446,Exportado!C:C,Exportado!K:K,"N/A",0))</f>
        <v/>
      </c>
    </row>
    <row r="447" spans="3:18" x14ac:dyDescent="0.25">
      <c r="C447" t="str">
        <f>IF(ISBLANK(A447),"",_xlfn.XLOOKUP(A447,Exportado!C:C,Exportado!#REF!,"N/A",0))</f>
        <v/>
      </c>
      <c r="D447" t="str">
        <f>IF(ISBLANK(A447),"",_xlfn.XLOOKUP(A447,Exportado!C:C,Exportado!F:F,"N/A",0))</f>
        <v/>
      </c>
      <c r="E447" t="str">
        <f>IF(ISBLANK(A447), "", INDEX(Exportado!B:B, MATCH(A447, Exportado!C:C, 0), 1))</f>
        <v/>
      </c>
      <c r="F447" t="str">
        <f>IF(ISBLANK(A447),"",_xlfn.XLOOKUP(A447,Exportado!C:C,Exportado!H:H,"N/A",0))</f>
        <v/>
      </c>
      <c r="G447" t="str">
        <f>IF(ISBLANK(A447),"",_xlfn.XLOOKUP(A447,Exportado!C:C,Exportado!N:N,"N/A",0))</f>
        <v/>
      </c>
      <c r="K447" t="str">
        <f t="shared" si="18"/>
        <v/>
      </c>
      <c r="L447" t="str">
        <f>IF(ISBLANK(A447),"",_xlfn.XLOOKUP(A447,Exportado!C:C,Exportado!K:K,"N/A",0))</f>
        <v/>
      </c>
      <c r="O447" t="str">
        <f t="shared" si="19"/>
        <v/>
      </c>
      <c r="P447" t="str">
        <f t="shared" si="20"/>
        <v/>
      </c>
      <c r="Q447" s="14" t="str">
        <f>IF(ISBLANK(A447),"",_xlfn.XLOOKUP(A447,Exportado!C:C,Exportado!K:K,"N/A",0))</f>
        <v/>
      </c>
      <c r="R447" t="str">
        <f>IF(ISBLANK(A447),"",_xlfn.XLOOKUP(A447,Exportado!C:C,Exportado!K:K,"N/A",0))</f>
        <v/>
      </c>
    </row>
    <row r="448" spans="3:18" x14ac:dyDescent="0.25">
      <c r="C448" t="str">
        <f>IF(ISBLANK(A448),"",_xlfn.XLOOKUP(A448,Exportado!C:C,Exportado!#REF!,"N/A",0))</f>
        <v/>
      </c>
      <c r="D448" t="str">
        <f>IF(ISBLANK(A448),"",_xlfn.XLOOKUP(A448,Exportado!C:C,Exportado!F:F,"N/A",0))</f>
        <v/>
      </c>
      <c r="E448" t="str">
        <f>IF(ISBLANK(A448), "", INDEX(Exportado!B:B, MATCH(A448, Exportado!C:C, 0), 1))</f>
        <v/>
      </c>
      <c r="F448" t="str">
        <f>IF(ISBLANK(A448),"",_xlfn.XLOOKUP(A448,Exportado!C:C,Exportado!H:H,"N/A",0))</f>
        <v/>
      </c>
      <c r="G448" t="str">
        <f>IF(ISBLANK(A448),"",_xlfn.XLOOKUP(A448,Exportado!C:C,Exportado!N:N,"N/A",0))</f>
        <v/>
      </c>
      <c r="K448" t="str">
        <f t="shared" si="18"/>
        <v/>
      </c>
      <c r="L448" t="str">
        <f>IF(ISBLANK(A448),"",_xlfn.XLOOKUP(A448,Exportado!C:C,Exportado!K:K,"N/A",0))</f>
        <v/>
      </c>
      <c r="O448" t="str">
        <f t="shared" si="19"/>
        <v/>
      </c>
      <c r="P448" t="str">
        <f t="shared" si="20"/>
        <v/>
      </c>
      <c r="Q448" s="14" t="str">
        <f>IF(ISBLANK(A448),"",_xlfn.XLOOKUP(A448,Exportado!C:C,Exportado!K:K,"N/A",0))</f>
        <v/>
      </c>
      <c r="R448" t="str">
        <f>IF(ISBLANK(A448),"",_xlfn.XLOOKUP(A448,Exportado!C:C,Exportado!K:K,"N/A",0))</f>
        <v/>
      </c>
    </row>
    <row r="449" spans="3:18" x14ac:dyDescent="0.25">
      <c r="C449" t="str">
        <f>IF(ISBLANK(A449),"",_xlfn.XLOOKUP(A449,Exportado!C:C,Exportado!#REF!,"N/A",0))</f>
        <v/>
      </c>
      <c r="D449" t="str">
        <f>IF(ISBLANK(A449),"",_xlfn.XLOOKUP(A449,Exportado!C:C,Exportado!F:F,"N/A",0))</f>
        <v/>
      </c>
      <c r="E449" t="str">
        <f>IF(ISBLANK(A449), "", INDEX(Exportado!B:B, MATCH(A449, Exportado!C:C, 0), 1))</f>
        <v/>
      </c>
      <c r="F449" t="str">
        <f>IF(ISBLANK(A449),"",_xlfn.XLOOKUP(A449,Exportado!C:C,Exportado!H:H,"N/A",0))</f>
        <v/>
      </c>
      <c r="G449" t="str">
        <f>IF(ISBLANK(A449),"",_xlfn.XLOOKUP(A449,Exportado!C:C,Exportado!N:N,"N/A",0))</f>
        <v/>
      </c>
      <c r="K449" t="str">
        <f t="shared" si="18"/>
        <v/>
      </c>
      <c r="L449" t="str">
        <f>IF(ISBLANK(A449),"",_xlfn.XLOOKUP(A449,Exportado!C:C,Exportado!K:K,"N/A",0))</f>
        <v/>
      </c>
      <c r="O449" t="str">
        <f t="shared" si="19"/>
        <v/>
      </c>
      <c r="P449" t="str">
        <f t="shared" si="20"/>
        <v/>
      </c>
      <c r="Q449" s="14" t="str">
        <f>IF(ISBLANK(A449),"",_xlfn.XLOOKUP(A449,Exportado!C:C,Exportado!K:K,"N/A",0))</f>
        <v/>
      </c>
      <c r="R449" t="str">
        <f>IF(ISBLANK(A449),"",_xlfn.XLOOKUP(A449,Exportado!C:C,Exportado!K:K,"N/A",0))</f>
        <v/>
      </c>
    </row>
    <row r="450" spans="3:18" x14ac:dyDescent="0.25">
      <c r="C450" t="str">
        <f>IF(ISBLANK(A450),"",_xlfn.XLOOKUP(A450,Exportado!C:C,Exportado!#REF!,"N/A",0))</f>
        <v/>
      </c>
      <c r="D450" t="str">
        <f>IF(ISBLANK(A450),"",_xlfn.XLOOKUP(A450,Exportado!C:C,Exportado!F:F,"N/A",0))</f>
        <v/>
      </c>
      <c r="E450" t="str">
        <f>IF(ISBLANK(A450), "", INDEX(Exportado!B:B, MATCH(A450, Exportado!C:C, 0), 1))</f>
        <v/>
      </c>
      <c r="F450" t="str">
        <f>IF(ISBLANK(A450),"",_xlfn.XLOOKUP(A450,Exportado!C:C,Exportado!H:H,"N/A",0))</f>
        <v/>
      </c>
      <c r="G450" t="str">
        <f>IF(ISBLANK(A450),"",_xlfn.XLOOKUP(A450,Exportado!C:C,Exportado!N:N,"N/A",0))</f>
        <v/>
      </c>
      <c r="K450" t="str">
        <f t="shared" si="18"/>
        <v/>
      </c>
      <c r="L450" t="str">
        <f>IF(ISBLANK(A450),"",_xlfn.XLOOKUP(A450,Exportado!C:C,Exportado!K:K,"N/A",0))</f>
        <v/>
      </c>
      <c r="O450" t="str">
        <f t="shared" si="19"/>
        <v/>
      </c>
      <c r="P450" t="str">
        <f t="shared" si="20"/>
        <v/>
      </c>
      <c r="Q450" s="14" t="str">
        <f>IF(ISBLANK(A450),"",_xlfn.XLOOKUP(A450,Exportado!C:C,Exportado!K:K,"N/A",0))</f>
        <v/>
      </c>
      <c r="R450" t="str">
        <f>IF(ISBLANK(A450),"",_xlfn.XLOOKUP(A450,Exportado!C:C,Exportado!K:K,"N/A",0))</f>
        <v/>
      </c>
    </row>
    <row r="451" spans="3:18" x14ac:dyDescent="0.25">
      <c r="C451" t="str">
        <f>IF(ISBLANK(A451),"",_xlfn.XLOOKUP(A451,Exportado!C:C,Exportado!#REF!,"N/A",0))</f>
        <v/>
      </c>
      <c r="D451" t="str">
        <f>IF(ISBLANK(A451),"",_xlfn.XLOOKUP(A451,Exportado!C:C,Exportado!F:F,"N/A",0))</f>
        <v/>
      </c>
      <c r="E451" t="str">
        <f>IF(ISBLANK(A451), "", INDEX(Exportado!B:B, MATCH(A451, Exportado!C:C, 0), 1))</f>
        <v/>
      </c>
      <c r="F451" t="str">
        <f>IF(ISBLANK(A451),"",_xlfn.XLOOKUP(A451,Exportado!C:C,Exportado!H:H,"N/A",0))</f>
        <v/>
      </c>
      <c r="G451" t="str">
        <f>IF(ISBLANK(A451),"",_xlfn.XLOOKUP(A451,Exportado!C:C,Exportado!N:N,"N/A",0))</f>
        <v/>
      </c>
      <c r="K451" t="str">
        <f t="shared" ref="K451:K514" si="21">IF(ISBLANK(H451),"",SUM(H451:J451))</f>
        <v/>
      </c>
      <c r="L451" t="str">
        <f>IF(ISBLANK(A451),"",_xlfn.XLOOKUP(A451,Exportado!C:C,Exportado!K:K,"N/A",0))</f>
        <v/>
      </c>
      <c r="O451" t="str">
        <f t="shared" ref="O451:O514" si="22">IF(ISBLANK(I451),"",I451-L451)</f>
        <v/>
      </c>
      <c r="P451" t="str">
        <f t="shared" ref="P451:P514" si="23">IF(ISBLANK(J451),"",J451-M451)</f>
        <v/>
      </c>
      <c r="Q451" s="14" t="str">
        <f>IF(ISBLANK(A451),"",_xlfn.XLOOKUP(A451,Exportado!C:C,Exportado!K:K,"N/A",0))</f>
        <v/>
      </c>
      <c r="R451" t="str">
        <f>IF(ISBLANK(A451),"",_xlfn.XLOOKUP(A451,Exportado!C:C,Exportado!K:K,"N/A",0))</f>
        <v/>
      </c>
    </row>
    <row r="452" spans="3:18" x14ac:dyDescent="0.25">
      <c r="C452" t="str">
        <f>IF(ISBLANK(A452),"",_xlfn.XLOOKUP(A452,Exportado!C:C,Exportado!#REF!,"N/A",0))</f>
        <v/>
      </c>
      <c r="D452" t="str">
        <f>IF(ISBLANK(A452),"",_xlfn.XLOOKUP(A452,Exportado!C:C,Exportado!F:F,"N/A",0))</f>
        <v/>
      </c>
      <c r="E452" t="str">
        <f>IF(ISBLANK(A452), "", INDEX(Exportado!B:B, MATCH(A452, Exportado!C:C, 0), 1))</f>
        <v/>
      </c>
      <c r="F452" t="str">
        <f>IF(ISBLANK(A452),"",_xlfn.XLOOKUP(A452,Exportado!C:C,Exportado!H:H,"N/A",0))</f>
        <v/>
      </c>
      <c r="G452" t="str">
        <f>IF(ISBLANK(A452),"",_xlfn.XLOOKUP(A452,Exportado!C:C,Exportado!N:N,"N/A",0))</f>
        <v/>
      </c>
      <c r="K452" t="str">
        <f t="shared" si="21"/>
        <v/>
      </c>
      <c r="L452" t="str">
        <f>IF(ISBLANK(A452),"",_xlfn.XLOOKUP(A452,Exportado!C:C,Exportado!K:K,"N/A",0))</f>
        <v/>
      </c>
      <c r="O452" t="str">
        <f t="shared" si="22"/>
        <v/>
      </c>
      <c r="P452" t="str">
        <f t="shared" si="23"/>
        <v/>
      </c>
      <c r="Q452" s="14" t="str">
        <f>IF(ISBLANK(A452),"",_xlfn.XLOOKUP(A452,Exportado!C:C,Exportado!K:K,"N/A",0))</f>
        <v/>
      </c>
      <c r="R452" t="str">
        <f>IF(ISBLANK(A452),"",_xlfn.XLOOKUP(A452,Exportado!C:C,Exportado!K:K,"N/A",0))</f>
        <v/>
      </c>
    </row>
    <row r="453" spans="3:18" x14ac:dyDescent="0.25">
      <c r="C453" t="str">
        <f>IF(ISBLANK(A453),"",_xlfn.XLOOKUP(A453,Exportado!C:C,Exportado!#REF!,"N/A",0))</f>
        <v/>
      </c>
      <c r="D453" t="str">
        <f>IF(ISBLANK(A453),"",_xlfn.XLOOKUP(A453,Exportado!C:C,Exportado!F:F,"N/A",0))</f>
        <v/>
      </c>
      <c r="E453" t="str">
        <f>IF(ISBLANK(A453), "", INDEX(Exportado!B:B, MATCH(A453, Exportado!C:C, 0), 1))</f>
        <v/>
      </c>
      <c r="F453" t="str">
        <f>IF(ISBLANK(A453),"",_xlfn.XLOOKUP(A453,Exportado!C:C,Exportado!H:H,"N/A",0))</f>
        <v/>
      </c>
      <c r="G453" t="str">
        <f>IF(ISBLANK(A453),"",_xlfn.XLOOKUP(A453,Exportado!C:C,Exportado!N:N,"N/A",0))</f>
        <v/>
      </c>
      <c r="K453" t="str">
        <f t="shared" si="21"/>
        <v/>
      </c>
      <c r="L453" t="str">
        <f>IF(ISBLANK(A453),"",_xlfn.XLOOKUP(A453,Exportado!C:C,Exportado!K:K,"N/A",0))</f>
        <v/>
      </c>
      <c r="O453" t="str">
        <f t="shared" si="22"/>
        <v/>
      </c>
      <c r="P453" t="str">
        <f t="shared" si="23"/>
        <v/>
      </c>
      <c r="Q453" s="14" t="str">
        <f>IF(ISBLANK(A453),"",_xlfn.XLOOKUP(A453,Exportado!C:C,Exportado!K:K,"N/A",0))</f>
        <v/>
      </c>
      <c r="R453" t="str">
        <f>IF(ISBLANK(A453),"",_xlfn.XLOOKUP(A453,Exportado!C:C,Exportado!K:K,"N/A",0))</f>
        <v/>
      </c>
    </row>
    <row r="454" spans="3:18" x14ac:dyDescent="0.25">
      <c r="C454" t="str">
        <f>IF(ISBLANK(A454),"",_xlfn.XLOOKUP(A454,Exportado!C:C,Exportado!#REF!,"N/A",0))</f>
        <v/>
      </c>
      <c r="D454" t="str">
        <f>IF(ISBLANK(A454),"",_xlfn.XLOOKUP(A454,Exportado!C:C,Exportado!F:F,"N/A",0))</f>
        <v/>
      </c>
      <c r="E454" t="str">
        <f>IF(ISBLANK(A454), "", INDEX(Exportado!B:B, MATCH(A454, Exportado!C:C, 0), 1))</f>
        <v/>
      </c>
      <c r="F454" t="str">
        <f>IF(ISBLANK(A454),"",_xlfn.XLOOKUP(A454,Exportado!C:C,Exportado!H:H,"N/A",0))</f>
        <v/>
      </c>
      <c r="G454" t="str">
        <f>IF(ISBLANK(A454),"",_xlfn.XLOOKUP(A454,Exportado!C:C,Exportado!N:N,"N/A",0))</f>
        <v/>
      </c>
      <c r="K454" t="str">
        <f t="shared" si="21"/>
        <v/>
      </c>
      <c r="L454" t="str">
        <f>IF(ISBLANK(A454),"",_xlfn.XLOOKUP(A454,Exportado!C:C,Exportado!K:K,"N/A",0))</f>
        <v/>
      </c>
      <c r="O454" t="str">
        <f t="shared" si="22"/>
        <v/>
      </c>
      <c r="P454" t="str">
        <f t="shared" si="23"/>
        <v/>
      </c>
      <c r="Q454" s="14" t="str">
        <f>IF(ISBLANK(A454),"",_xlfn.XLOOKUP(A454,Exportado!C:C,Exportado!K:K,"N/A",0))</f>
        <v/>
      </c>
      <c r="R454" t="str">
        <f>IF(ISBLANK(A454),"",_xlfn.XLOOKUP(A454,Exportado!C:C,Exportado!K:K,"N/A",0))</f>
        <v/>
      </c>
    </row>
    <row r="455" spans="3:18" x14ac:dyDescent="0.25">
      <c r="C455" t="str">
        <f>IF(ISBLANK(A455),"",_xlfn.XLOOKUP(A455,Exportado!C:C,Exportado!#REF!,"N/A",0))</f>
        <v/>
      </c>
      <c r="D455" t="str">
        <f>IF(ISBLANK(A455),"",_xlfn.XLOOKUP(A455,Exportado!C:C,Exportado!F:F,"N/A",0))</f>
        <v/>
      </c>
      <c r="E455" t="str">
        <f>IF(ISBLANK(A455), "", INDEX(Exportado!B:B, MATCH(A455, Exportado!C:C, 0), 1))</f>
        <v/>
      </c>
      <c r="F455" t="str">
        <f>IF(ISBLANK(A455),"",_xlfn.XLOOKUP(A455,Exportado!C:C,Exportado!H:H,"N/A",0))</f>
        <v/>
      </c>
      <c r="G455" t="str">
        <f>IF(ISBLANK(A455),"",_xlfn.XLOOKUP(A455,Exportado!C:C,Exportado!N:N,"N/A",0))</f>
        <v/>
      </c>
      <c r="K455" t="str">
        <f t="shared" si="21"/>
        <v/>
      </c>
      <c r="L455" t="str">
        <f>IF(ISBLANK(A455),"",_xlfn.XLOOKUP(A455,Exportado!C:C,Exportado!K:K,"N/A",0))</f>
        <v/>
      </c>
      <c r="O455" t="str">
        <f t="shared" si="22"/>
        <v/>
      </c>
      <c r="P455" t="str">
        <f t="shared" si="23"/>
        <v/>
      </c>
      <c r="Q455" s="14" t="str">
        <f>IF(ISBLANK(A455),"",_xlfn.XLOOKUP(A455,Exportado!C:C,Exportado!K:K,"N/A",0))</f>
        <v/>
      </c>
      <c r="R455" t="str">
        <f>IF(ISBLANK(A455),"",_xlfn.XLOOKUP(A455,Exportado!C:C,Exportado!K:K,"N/A",0))</f>
        <v/>
      </c>
    </row>
    <row r="456" spans="3:18" x14ac:dyDescent="0.25">
      <c r="C456" t="str">
        <f>IF(ISBLANK(A456),"",_xlfn.XLOOKUP(A456,Exportado!C:C,Exportado!#REF!,"N/A",0))</f>
        <v/>
      </c>
      <c r="D456" t="str">
        <f>IF(ISBLANK(A456),"",_xlfn.XLOOKUP(A456,Exportado!C:C,Exportado!F:F,"N/A",0))</f>
        <v/>
      </c>
      <c r="E456" t="str">
        <f>IF(ISBLANK(A456), "", INDEX(Exportado!B:B, MATCH(A456, Exportado!C:C, 0), 1))</f>
        <v/>
      </c>
      <c r="F456" t="str">
        <f>IF(ISBLANK(A456),"",_xlfn.XLOOKUP(A456,Exportado!C:C,Exportado!H:H,"N/A",0))</f>
        <v/>
      </c>
      <c r="G456" t="str">
        <f>IF(ISBLANK(A456),"",_xlfn.XLOOKUP(A456,Exportado!C:C,Exportado!N:N,"N/A",0))</f>
        <v/>
      </c>
      <c r="K456" t="str">
        <f t="shared" si="21"/>
        <v/>
      </c>
      <c r="L456" t="str">
        <f>IF(ISBLANK(A456),"",_xlfn.XLOOKUP(A456,Exportado!C:C,Exportado!K:K,"N/A",0))</f>
        <v/>
      </c>
      <c r="O456" t="str">
        <f t="shared" si="22"/>
        <v/>
      </c>
      <c r="P456" t="str">
        <f t="shared" si="23"/>
        <v/>
      </c>
      <c r="Q456" s="14" t="str">
        <f>IF(ISBLANK(A456),"",_xlfn.XLOOKUP(A456,Exportado!C:C,Exportado!K:K,"N/A",0))</f>
        <v/>
      </c>
      <c r="R456" t="str">
        <f>IF(ISBLANK(A456),"",_xlfn.XLOOKUP(A456,Exportado!C:C,Exportado!K:K,"N/A",0))</f>
        <v/>
      </c>
    </row>
    <row r="457" spans="3:18" x14ac:dyDescent="0.25">
      <c r="C457" t="str">
        <f>IF(ISBLANK(A457),"",_xlfn.XLOOKUP(A457,Exportado!C:C,Exportado!#REF!,"N/A",0))</f>
        <v/>
      </c>
      <c r="D457" t="str">
        <f>IF(ISBLANK(A457),"",_xlfn.XLOOKUP(A457,Exportado!C:C,Exportado!F:F,"N/A",0))</f>
        <v/>
      </c>
      <c r="E457" t="str">
        <f>IF(ISBLANK(A457), "", INDEX(Exportado!B:B, MATCH(A457, Exportado!C:C, 0), 1))</f>
        <v/>
      </c>
      <c r="F457" t="str">
        <f>IF(ISBLANK(A457),"",_xlfn.XLOOKUP(A457,Exportado!C:C,Exportado!H:H,"N/A",0))</f>
        <v/>
      </c>
      <c r="G457" t="str">
        <f>IF(ISBLANK(A457),"",_xlfn.XLOOKUP(A457,Exportado!C:C,Exportado!N:N,"N/A",0))</f>
        <v/>
      </c>
      <c r="K457" t="str">
        <f t="shared" si="21"/>
        <v/>
      </c>
      <c r="L457" t="str">
        <f>IF(ISBLANK(A457),"",_xlfn.XLOOKUP(A457,Exportado!C:C,Exportado!K:K,"N/A",0))</f>
        <v/>
      </c>
      <c r="O457" t="str">
        <f t="shared" si="22"/>
        <v/>
      </c>
      <c r="P457" t="str">
        <f t="shared" si="23"/>
        <v/>
      </c>
      <c r="Q457" s="14" t="str">
        <f>IF(ISBLANK(A457),"",_xlfn.XLOOKUP(A457,Exportado!C:C,Exportado!K:K,"N/A",0))</f>
        <v/>
      </c>
      <c r="R457" t="str">
        <f>IF(ISBLANK(A457),"",_xlfn.XLOOKUP(A457,Exportado!C:C,Exportado!K:K,"N/A",0))</f>
        <v/>
      </c>
    </row>
    <row r="458" spans="3:18" x14ac:dyDescent="0.25">
      <c r="C458" t="str">
        <f>IF(ISBLANK(A458),"",_xlfn.XLOOKUP(A458,Exportado!C:C,Exportado!#REF!,"N/A",0))</f>
        <v/>
      </c>
      <c r="D458" t="str">
        <f>IF(ISBLANK(A458),"",_xlfn.XLOOKUP(A458,Exportado!C:C,Exportado!F:F,"N/A",0))</f>
        <v/>
      </c>
      <c r="E458" t="str">
        <f>IF(ISBLANK(A458), "", INDEX(Exportado!B:B, MATCH(A458, Exportado!C:C, 0), 1))</f>
        <v/>
      </c>
      <c r="F458" t="str">
        <f>IF(ISBLANK(A458),"",_xlfn.XLOOKUP(A458,Exportado!C:C,Exportado!H:H,"N/A",0))</f>
        <v/>
      </c>
      <c r="G458" t="str">
        <f>IF(ISBLANK(A458),"",_xlfn.XLOOKUP(A458,Exportado!C:C,Exportado!N:N,"N/A",0))</f>
        <v/>
      </c>
      <c r="K458" t="str">
        <f t="shared" si="21"/>
        <v/>
      </c>
      <c r="L458" t="str">
        <f>IF(ISBLANK(A458),"",_xlfn.XLOOKUP(A458,Exportado!C:C,Exportado!K:K,"N/A",0))</f>
        <v/>
      </c>
      <c r="O458" t="str">
        <f t="shared" si="22"/>
        <v/>
      </c>
      <c r="P458" t="str">
        <f t="shared" si="23"/>
        <v/>
      </c>
      <c r="Q458" s="14" t="str">
        <f>IF(ISBLANK(A458),"",_xlfn.XLOOKUP(A458,Exportado!C:C,Exportado!K:K,"N/A",0))</f>
        <v/>
      </c>
      <c r="R458" t="str">
        <f>IF(ISBLANK(A458),"",_xlfn.XLOOKUP(A458,Exportado!C:C,Exportado!K:K,"N/A",0))</f>
        <v/>
      </c>
    </row>
    <row r="459" spans="3:18" x14ac:dyDescent="0.25">
      <c r="C459" t="str">
        <f>IF(ISBLANK(A459),"",_xlfn.XLOOKUP(A459,Exportado!C:C,Exportado!#REF!,"N/A",0))</f>
        <v/>
      </c>
      <c r="D459" t="str">
        <f>IF(ISBLANK(A459),"",_xlfn.XLOOKUP(A459,Exportado!C:C,Exportado!F:F,"N/A",0))</f>
        <v/>
      </c>
      <c r="E459" t="str">
        <f>IF(ISBLANK(A459), "", INDEX(Exportado!B:B, MATCH(A459, Exportado!C:C, 0), 1))</f>
        <v/>
      </c>
      <c r="F459" t="str">
        <f>IF(ISBLANK(A459),"",_xlfn.XLOOKUP(A459,Exportado!C:C,Exportado!H:H,"N/A",0))</f>
        <v/>
      </c>
      <c r="G459" t="str">
        <f>IF(ISBLANK(A459),"",_xlfn.XLOOKUP(A459,Exportado!C:C,Exportado!N:N,"N/A",0))</f>
        <v/>
      </c>
      <c r="K459" t="str">
        <f t="shared" si="21"/>
        <v/>
      </c>
      <c r="L459" t="str">
        <f>IF(ISBLANK(A459),"",_xlfn.XLOOKUP(A459,Exportado!C:C,Exportado!K:K,"N/A",0))</f>
        <v/>
      </c>
      <c r="O459" t="str">
        <f t="shared" si="22"/>
        <v/>
      </c>
      <c r="P459" t="str">
        <f t="shared" si="23"/>
        <v/>
      </c>
      <c r="Q459" s="14" t="str">
        <f>IF(ISBLANK(A459),"",_xlfn.XLOOKUP(A459,Exportado!C:C,Exportado!K:K,"N/A",0))</f>
        <v/>
      </c>
      <c r="R459" t="str">
        <f>IF(ISBLANK(A459),"",_xlfn.XLOOKUP(A459,Exportado!C:C,Exportado!K:K,"N/A",0))</f>
        <v/>
      </c>
    </row>
    <row r="460" spans="3:18" x14ac:dyDescent="0.25">
      <c r="C460" t="str">
        <f>IF(ISBLANK(A460),"",_xlfn.XLOOKUP(A460,Exportado!C:C,Exportado!#REF!,"N/A",0))</f>
        <v/>
      </c>
      <c r="D460" t="str">
        <f>IF(ISBLANK(A460),"",_xlfn.XLOOKUP(A460,Exportado!C:C,Exportado!F:F,"N/A",0))</f>
        <v/>
      </c>
      <c r="E460" t="str">
        <f>IF(ISBLANK(A460), "", INDEX(Exportado!B:B, MATCH(A460, Exportado!C:C, 0), 1))</f>
        <v/>
      </c>
      <c r="F460" t="str">
        <f>IF(ISBLANK(A460),"",_xlfn.XLOOKUP(A460,Exportado!C:C,Exportado!H:H,"N/A",0))</f>
        <v/>
      </c>
      <c r="G460" t="str">
        <f>IF(ISBLANK(A460),"",_xlfn.XLOOKUP(A460,Exportado!C:C,Exportado!N:N,"N/A",0))</f>
        <v/>
      </c>
      <c r="K460" t="str">
        <f t="shared" si="21"/>
        <v/>
      </c>
      <c r="L460" t="str">
        <f>IF(ISBLANK(A460),"",_xlfn.XLOOKUP(A460,Exportado!C:C,Exportado!K:K,"N/A",0))</f>
        <v/>
      </c>
      <c r="O460" t="str">
        <f t="shared" si="22"/>
        <v/>
      </c>
      <c r="P460" t="str">
        <f t="shared" si="23"/>
        <v/>
      </c>
      <c r="Q460" s="14" t="str">
        <f>IF(ISBLANK(A460),"",_xlfn.XLOOKUP(A460,Exportado!C:C,Exportado!K:K,"N/A",0))</f>
        <v/>
      </c>
      <c r="R460" t="str">
        <f>IF(ISBLANK(A460),"",_xlfn.XLOOKUP(A460,Exportado!C:C,Exportado!K:K,"N/A",0))</f>
        <v/>
      </c>
    </row>
    <row r="461" spans="3:18" x14ac:dyDescent="0.25">
      <c r="C461" t="str">
        <f>IF(ISBLANK(A461),"",_xlfn.XLOOKUP(A461,Exportado!C:C,Exportado!#REF!,"N/A",0))</f>
        <v/>
      </c>
      <c r="D461" t="str">
        <f>IF(ISBLANK(A461),"",_xlfn.XLOOKUP(A461,Exportado!C:C,Exportado!F:F,"N/A",0))</f>
        <v/>
      </c>
      <c r="E461" t="str">
        <f>IF(ISBLANK(A461), "", INDEX(Exportado!B:B, MATCH(A461, Exportado!C:C, 0), 1))</f>
        <v/>
      </c>
      <c r="F461" t="str">
        <f>IF(ISBLANK(A461),"",_xlfn.XLOOKUP(A461,Exportado!C:C,Exportado!H:H,"N/A",0))</f>
        <v/>
      </c>
      <c r="G461" t="str">
        <f>IF(ISBLANK(A461),"",_xlfn.XLOOKUP(A461,Exportado!C:C,Exportado!N:N,"N/A",0))</f>
        <v/>
      </c>
      <c r="K461" t="str">
        <f t="shared" si="21"/>
        <v/>
      </c>
      <c r="L461" t="str">
        <f>IF(ISBLANK(A461),"",_xlfn.XLOOKUP(A461,Exportado!C:C,Exportado!K:K,"N/A",0))</f>
        <v/>
      </c>
      <c r="O461" t="str">
        <f t="shared" si="22"/>
        <v/>
      </c>
      <c r="P461" t="str">
        <f t="shared" si="23"/>
        <v/>
      </c>
      <c r="Q461" s="14" t="str">
        <f>IF(ISBLANK(A461),"",_xlfn.XLOOKUP(A461,Exportado!C:C,Exportado!K:K,"N/A",0))</f>
        <v/>
      </c>
      <c r="R461" t="str">
        <f>IF(ISBLANK(A461),"",_xlfn.XLOOKUP(A461,Exportado!C:C,Exportado!K:K,"N/A",0))</f>
        <v/>
      </c>
    </row>
    <row r="462" spans="3:18" x14ac:dyDescent="0.25">
      <c r="C462" t="str">
        <f>IF(ISBLANK(A462),"",_xlfn.XLOOKUP(A462,Exportado!C:C,Exportado!#REF!,"N/A",0))</f>
        <v/>
      </c>
      <c r="D462" t="str">
        <f>IF(ISBLANK(A462),"",_xlfn.XLOOKUP(A462,Exportado!C:C,Exportado!F:F,"N/A",0))</f>
        <v/>
      </c>
      <c r="E462" t="str">
        <f>IF(ISBLANK(A462), "", INDEX(Exportado!B:B, MATCH(A462, Exportado!C:C, 0), 1))</f>
        <v/>
      </c>
      <c r="F462" t="str">
        <f>IF(ISBLANK(A462),"",_xlfn.XLOOKUP(A462,Exportado!C:C,Exportado!H:H,"N/A",0))</f>
        <v/>
      </c>
      <c r="G462" t="str">
        <f>IF(ISBLANK(A462),"",_xlfn.XLOOKUP(A462,Exportado!C:C,Exportado!N:N,"N/A",0))</f>
        <v/>
      </c>
      <c r="K462" t="str">
        <f t="shared" si="21"/>
        <v/>
      </c>
      <c r="L462" t="str">
        <f>IF(ISBLANK(A462),"",_xlfn.XLOOKUP(A462,Exportado!C:C,Exportado!K:K,"N/A",0))</f>
        <v/>
      </c>
      <c r="O462" t="str">
        <f t="shared" si="22"/>
        <v/>
      </c>
      <c r="P462" t="str">
        <f t="shared" si="23"/>
        <v/>
      </c>
      <c r="Q462" s="14" t="str">
        <f>IF(ISBLANK(A462),"",_xlfn.XLOOKUP(A462,Exportado!C:C,Exportado!K:K,"N/A",0))</f>
        <v/>
      </c>
      <c r="R462" t="str">
        <f>IF(ISBLANK(A462),"",_xlfn.XLOOKUP(A462,Exportado!C:C,Exportado!K:K,"N/A",0))</f>
        <v/>
      </c>
    </row>
    <row r="463" spans="3:18" x14ac:dyDescent="0.25">
      <c r="C463" t="str">
        <f>IF(ISBLANK(A463),"",_xlfn.XLOOKUP(A463,Exportado!C:C,Exportado!#REF!,"N/A",0))</f>
        <v/>
      </c>
      <c r="D463" t="str">
        <f>IF(ISBLANK(A463),"",_xlfn.XLOOKUP(A463,Exportado!C:C,Exportado!F:F,"N/A",0))</f>
        <v/>
      </c>
      <c r="E463" t="str">
        <f>IF(ISBLANK(A463), "", INDEX(Exportado!B:B, MATCH(A463, Exportado!C:C, 0), 1))</f>
        <v/>
      </c>
      <c r="F463" t="str">
        <f>IF(ISBLANK(A463),"",_xlfn.XLOOKUP(A463,Exportado!C:C,Exportado!H:H,"N/A",0))</f>
        <v/>
      </c>
      <c r="G463" t="str">
        <f>IF(ISBLANK(A463),"",_xlfn.XLOOKUP(A463,Exportado!C:C,Exportado!N:N,"N/A",0))</f>
        <v/>
      </c>
      <c r="K463" t="str">
        <f t="shared" si="21"/>
        <v/>
      </c>
      <c r="L463" t="str">
        <f>IF(ISBLANK(A463),"",_xlfn.XLOOKUP(A463,Exportado!C:C,Exportado!K:K,"N/A",0))</f>
        <v/>
      </c>
      <c r="O463" t="str">
        <f t="shared" si="22"/>
        <v/>
      </c>
      <c r="P463" t="str">
        <f t="shared" si="23"/>
        <v/>
      </c>
      <c r="Q463" s="14" t="str">
        <f>IF(ISBLANK(A463),"",_xlfn.XLOOKUP(A463,Exportado!C:C,Exportado!K:K,"N/A",0))</f>
        <v/>
      </c>
      <c r="R463" t="str">
        <f>IF(ISBLANK(A463),"",_xlfn.XLOOKUP(A463,Exportado!C:C,Exportado!K:K,"N/A",0))</f>
        <v/>
      </c>
    </row>
    <row r="464" spans="3:18" x14ac:dyDescent="0.25">
      <c r="C464" t="str">
        <f>IF(ISBLANK(A464),"",_xlfn.XLOOKUP(A464,Exportado!C:C,Exportado!#REF!,"N/A",0))</f>
        <v/>
      </c>
      <c r="D464" t="str">
        <f>IF(ISBLANK(A464),"",_xlfn.XLOOKUP(A464,Exportado!C:C,Exportado!F:F,"N/A",0))</f>
        <v/>
      </c>
      <c r="E464" t="str">
        <f>IF(ISBLANK(A464), "", INDEX(Exportado!B:B, MATCH(A464, Exportado!C:C, 0), 1))</f>
        <v/>
      </c>
      <c r="F464" t="str">
        <f>IF(ISBLANK(A464),"",_xlfn.XLOOKUP(A464,Exportado!C:C,Exportado!H:H,"N/A",0))</f>
        <v/>
      </c>
      <c r="G464" t="str">
        <f>IF(ISBLANK(A464),"",_xlfn.XLOOKUP(A464,Exportado!C:C,Exportado!N:N,"N/A",0))</f>
        <v/>
      </c>
      <c r="K464" t="str">
        <f t="shared" si="21"/>
        <v/>
      </c>
      <c r="L464" t="str">
        <f>IF(ISBLANK(A464),"",_xlfn.XLOOKUP(A464,Exportado!C:C,Exportado!K:K,"N/A",0))</f>
        <v/>
      </c>
      <c r="O464" t="str">
        <f t="shared" si="22"/>
        <v/>
      </c>
      <c r="P464" t="str">
        <f t="shared" si="23"/>
        <v/>
      </c>
      <c r="Q464" s="14" t="str">
        <f>IF(ISBLANK(A464),"",_xlfn.XLOOKUP(A464,Exportado!C:C,Exportado!K:K,"N/A",0))</f>
        <v/>
      </c>
      <c r="R464" t="str">
        <f>IF(ISBLANK(A464),"",_xlfn.XLOOKUP(A464,Exportado!C:C,Exportado!K:K,"N/A",0))</f>
        <v/>
      </c>
    </row>
    <row r="465" spans="3:18" x14ac:dyDescent="0.25">
      <c r="C465" t="str">
        <f>IF(ISBLANK(A465),"",_xlfn.XLOOKUP(A465,Exportado!C:C,Exportado!#REF!,"N/A",0))</f>
        <v/>
      </c>
      <c r="D465" t="str">
        <f>IF(ISBLANK(A465),"",_xlfn.XLOOKUP(A465,Exportado!C:C,Exportado!F:F,"N/A",0))</f>
        <v/>
      </c>
      <c r="E465" t="str">
        <f>IF(ISBLANK(A465), "", INDEX(Exportado!B:B, MATCH(A465, Exportado!C:C, 0), 1))</f>
        <v/>
      </c>
      <c r="F465" t="str">
        <f>IF(ISBLANK(A465),"",_xlfn.XLOOKUP(A465,Exportado!C:C,Exportado!H:H,"N/A",0))</f>
        <v/>
      </c>
      <c r="G465" t="str">
        <f>IF(ISBLANK(A465),"",_xlfn.XLOOKUP(A465,Exportado!C:C,Exportado!N:N,"N/A",0))</f>
        <v/>
      </c>
      <c r="K465" t="str">
        <f t="shared" si="21"/>
        <v/>
      </c>
      <c r="L465" t="str">
        <f>IF(ISBLANK(A465),"",_xlfn.XLOOKUP(A465,Exportado!C:C,Exportado!K:K,"N/A",0))</f>
        <v/>
      </c>
      <c r="O465" t="str">
        <f t="shared" si="22"/>
        <v/>
      </c>
      <c r="P465" t="str">
        <f t="shared" si="23"/>
        <v/>
      </c>
      <c r="Q465" s="14" t="str">
        <f>IF(ISBLANK(A465),"",_xlfn.XLOOKUP(A465,Exportado!C:C,Exportado!K:K,"N/A",0))</f>
        <v/>
      </c>
      <c r="R465" t="str">
        <f>IF(ISBLANK(A465),"",_xlfn.XLOOKUP(A465,Exportado!C:C,Exportado!K:K,"N/A",0))</f>
        <v/>
      </c>
    </row>
    <row r="466" spans="3:18" x14ac:dyDescent="0.25">
      <c r="C466" t="str">
        <f>IF(ISBLANK(A466),"",_xlfn.XLOOKUP(A466,Exportado!C:C,Exportado!#REF!,"N/A",0))</f>
        <v/>
      </c>
      <c r="D466" t="str">
        <f>IF(ISBLANK(A466),"",_xlfn.XLOOKUP(A466,Exportado!C:C,Exportado!F:F,"N/A",0))</f>
        <v/>
      </c>
      <c r="E466" t="str">
        <f>IF(ISBLANK(A466), "", INDEX(Exportado!B:B, MATCH(A466, Exportado!C:C, 0), 1))</f>
        <v/>
      </c>
      <c r="F466" t="str">
        <f>IF(ISBLANK(A466),"",_xlfn.XLOOKUP(A466,Exportado!C:C,Exportado!H:H,"N/A",0))</f>
        <v/>
      </c>
      <c r="G466" t="str">
        <f>IF(ISBLANK(A466),"",_xlfn.XLOOKUP(A466,Exportado!C:C,Exportado!N:N,"N/A",0))</f>
        <v/>
      </c>
      <c r="K466" t="str">
        <f t="shared" si="21"/>
        <v/>
      </c>
      <c r="L466" t="str">
        <f>IF(ISBLANK(A466),"",_xlfn.XLOOKUP(A466,Exportado!C:C,Exportado!K:K,"N/A",0))</f>
        <v/>
      </c>
      <c r="O466" t="str">
        <f t="shared" si="22"/>
        <v/>
      </c>
      <c r="P466" t="str">
        <f t="shared" si="23"/>
        <v/>
      </c>
      <c r="Q466" s="14" t="str">
        <f>IF(ISBLANK(A466),"",_xlfn.XLOOKUP(A466,Exportado!C:C,Exportado!K:K,"N/A",0))</f>
        <v/>
      </c>
      <c r="R466" t="str">
        <f>IF(ISBLANK(A466),"",_xlfn.XLOOKUP(A466,Exportado!C:C,Exportado!K:K,"N/A",0))</f>
        <v/>
      </c>
    </row>
    <row r="467" spans="3:18" x14ac:dyDescent="0.25">
      <c r="C467" t="str">
        <f>IF(ISBLANK(A467),"",_xlfn.XLOOKUP(A467,Exportado!C:C,Exportado!#REF!,"N/A",0))</f>
        <v/>
      </c>
      <c r="D467" t="str">
        <f>IF(ISBLANK(A467),"",_xlfn.XLOOKUP(A467,Exportado!C:C,Exportado!F:F,"N/A",0))</f>
        <v/>
      </c>
      <c r="E467" t="str">
        <f>IF(ISBLANK(A467), "", INDEX(Exportado!B:B, MATCH(A467, Exportado!C:C, 0), 1))</f>
        <v/>
      </c>
      <c r="F467" t="str">
        <f>IF(ISBLANK(A467),"",_xlfn.XLOOKUP(A467,Exportado!C:C,Exportado!H:H,"N/A",0))</f>
        <v/>
      </c>
      <c r="G467" t="str">
        <f>IF(ISBLANK(A467),"",_xlfn.XLOOKUP(A467,Exportado!C:C,Exportado!N:N,"N/A",0))</f>
        <v/>
      </c>
      <c r="K467" t="str">
        <f t="shared" si="21"/>
        <v/>
      </c>
      <c r="L467" t="str">
        <f>IF(ISBLANK(A467),"",_xlfn.XLOOKUP(A467,Exportado!C:C,Exportado!K:K,"N/A",0))</f>
        <v/>
      </c>
      <c r="O467" t="str">
        <f t="shared" si="22"/>
        <v/>
      </c>
      <c r="P467" t="str">
        <f t="shared" si="23"/>
        <v/>
      </c>
      <c r="Q467" s="14" t="str">
        <f>IF(ISBLANK(A467),"",_xlfn.XLOOKUP(A467,Exportado!C:C,Exportado!K:K,"N/A",0))</f>
        <v/>
      </c>
      <c r="R467" t="str">
        <f>IF(ISBLANK(A467),"",_xlfn.XLOOKUP(A467,Exportado!C:C,Exportado!K:K,"N/A",0))</f>
        <v/>
      </c>
    </row>
    <row r="468" spans="3:18" x14ac:dyDescent="0.25">
      <c r="C468" t="str">
        <f>IF(ISBLANK(A468),"",_xlfn.XLOOKUP(A468,Exportado!C:C,Exportado!#REF!,"N/A",0))</f>
        <v/>
      </c>
      <c r="D468" t="str">
        <f>IF(ISBLANK(A468),"",_xlfn.XLOOKUP(A468,Exportado!C:C,Exportado!F:F,"N/A",0))</f>
        <v/>
      </c>
      <c r="E468" t="str">
        <f>IF(ISBLANK(A468), "", INDEX(Exportado!B:B, MATCH(A468, Exportado!C:C, 0), 1))</f>
        <v/>
      </c>
      <c r="F468" t="str">
        <f>IF(ISBLANK(A468),"",_xlfn.XLOOKUP(A468,Exportado!C:C,Exportado!H:H,"N/A",0))</f>
        <v/>
      </c>
      <c r="G468" t="str">
        <f>IF(ISBLANK(A468),"",_xlfn.XLOOKUP(A468,Exportado!C:C,Exportado!N:N,"N/A",0))</f>
        <v/>
      </c>
      <c r="K468" t="str">
        <f t="shared" si="21"/>
        <v/>
      </c>
      <c r="L468" t="str">
        <f>IF(ISBLANK(A468),"",_xlfn.XLOOKUP(A468,Exportado!C:C,Exportado!K:K,"N/A",0))</f>
        <v/>
      </c>
      <c r="O468" t="str">
        <f t="shared" si="22"/>
        <v/>
      </c>
      <c r="P468" t="str">
        <f t="shared" si="23"/>
        <v/>
      </c>
      <c r="Q468" s="14" t="str">
        <f>IF(ISBLANK(A468),"",_xlfn.XLOOKUP(A468,Exportado!C:C,Exportado!K:K,"N/A",0))</f>
        <v/>
      </c>
      <c r="R468" t="str">
        <f>IF(ISBLANK(A468),"",_xlfn.XLOOKUP(A468,Exportado!C:C,Exportado!K:K,"N/A",0))</f>
        <v/>
      </c>
    </row>
    <row r="469" spans="3:18" x14ac:dyDescent="0.25">
      <c r="C469" t="str">
        <f>IF(ISBLANK(A469),"",_xlfn.XLOOKUP(A469,Exportado!C:C,Exportado!#REF!,"N/A",0))</f>
        <v/>
      </c>
      <c r="D469" t="str">
        <f>IF(ISBLANK(A469),"",_xlfn.XLOOKUP(A469,Exportado!C:C,Exportado!F:F,"N/A",0))</f>
        <v/>
      </c>
      <c r="E469" t="str">
        <f>IF(ISBLANK(A469), "", INDEX(Exportado!B:B, MATCH(A469, Exportado!C:C, 0), 1))</f>
        <v/>
      </c>
      <c r="F469" t="str">
        <f>IF(ISBLANK(A469),"",_xlfn.XLOOKUP(A469,Exportado!C:C,Exportado!H:H,"N/A",0))</f>
        <v/>
      </c>
      <c r="G469" t="str">
        <f>IF(ISBLANK(A469),"",_xlfn.XLOOKUP(A469,Exportado!C:C,Exportado!N:N,"N/A",0))</f>
        <v/>
      </c>
      <c r="K469" t="str">
        <f t="shared" si="21"/>
        <v/>
      </c>
      <c r="L469" t="str">
        <f>IF(ISBLANK(A469),"",_xlfn.XLOOKUP(A469,Exportado!C:C,Exportado!K:K,"N/A",0))</f>
        <v/>
      </c>
      <c r="O469" t="str">
        <f t="shared" si="22"/>
        <v/>
      </c>
      <c r="P469" t="str">
        <f t="shared" si="23"/>
        <v/>
      </c>
      <c r="Q469" s="14" t="str">
        <f>IF(ISBLANK(A469),"",_xlfn.XLOOKUP(A469,Exportado!C:C,Exportado!K:K,"N/A",0))</f>
        <v/>
      </c>
      <c r="R469" t="str">
        <f>IF(ISBLANK(A469),"",_xlfn.XLOOKUP(A469,Exportado!C:C,Exportado!K:K,"N/A",0))</f>
        <v/>
      </c>
    </row>
    <row r="470" spans="3:18" x14ac:dyDescent="0.25">
      <c r="C470" t="str">
        <f>IF(ISBLANK(A470),"",_xlfn.XLOOKUP(A470,Exportado!C:C,Exportado!#REF!,"N/A",0))</f>
        <v/>
      </c>
      <c r="D470" t="str">
        <f>IF(ISBLANK(A470),"",_xlfn.XLOOKUP(A470,Exportado!C:C,Exportado!F:F,"N/A",0))</f>
        <v/>
      </c>
      <c r="E470" t="str">
        <f>IF(ISBLANK(A470), "", INDEX(Exportado!B:B, MATCH(A470, Exportado!C:C, 0), 1))</f>
        <v/>
      </c>
      <c r="F470" t="str">
        <f>IF(ISBLANK(A470),"",_xlfn.XLOOKUP(A470,Exportado!C:C,Exportado!H:H,"N/A",0))</f>
        <v/>
      </c>
      <c r="G470" t="str">
        <f>IF(ISBLANK(A470),"",_xlfn.XLOOKUP(A470,Exportado!C:C,Exportado!N:N,"N/A",0))</f>
        <v/>
      </c>
      <c r="K470" t="str">
        <f t="shared" si="21"/>
        <v/>
      </c>
      <c r="L470" t="str">
        <f>IF(ISBLANK(A470),"",_xlfn.XLOOKUP(A470,Exportado!C:C,Exportado!K:K,"N/A",0))</f>
        <v/>
      </c>
      <c r="O470" t="str">
        <f t="shared" si="22"/>
        <v/>
      </c>
      <c r="P470" t="str">
        <f t="shared" si="23"/>
        <v/>
      </c>
      <c r="Q470" s="14" t="str">
        <f>IF(ISBLANK(A470),"",_xlfn.XLOOKUP(A470,Exportado!C:C,Exportado!K:K,"N/A",0))</f>
        <v/>
      </c>
      <c r="R470" t="str">
        <f>IF(ISBLANK(A470),"",_xlfn.XLOOKUP(A470,Exportado!C:C,Exportado!K:K,"N/A",0))</f>
        <v/>
      </c>
    </row>
    <row r="471" spans="3:18" x14ac:dyDescent="0.25">
      <c r="C471" t="str">
        <f>IF(ISBLANK(A471),"",_xlfn.XLOOKUP(A471,Exportado!C:C,Exportado!#REF!,"N/A",0))</f>
        <v/>
      </c>
      <c r="D471" t="str">
        <f>IF(ISBLANK(A471),"",_xlfn.XLOOKUP(A471,Exportado!C:C,Exportado!F:F,"N/A",0))</f>
        <v/>
      </c>
      <c r="E471" t="str">
        <f>IF(ISBLANK(A471), "", INDEX(Exportado!B:B, MATCH(A471, Exportado!C:C, 0), 1))</f>
        <v/>
      </c>
      <c r="F471" t="str">
        <f>IF(ISBLANK(A471),"",_xlfn.XLOOKUP(A471,Exportado!C:C,Exportado!H:H,"N/A",0))</f>
        <v/>
      </c>
      <c r="G471" t="str">
        <f>IF(ISBLANK(A471),"",_xlfn.XLOOKUP(A471,Exportado!C:C,Exportado!N:N,"N/A",0))</f>
        <v/>
      </c>
      <c r="K471" t="str">
        <f t="shared" si="21"/>
        <v/>
      </c>
      <c r="L471" t="str">
        <f>IF(ISBLANK(A471),"",_xlfn.XLOOKUP(A471,Exportado!C:C,Exportado!K:K,"N/A",0))</f>
        <v/>
      </c>
      <c r="O471" t="str">
        <f t="shared" si="22"/>
        <v/>
      </c>
      <c r="P471" t="str">
        <f t="shared" si="23"/>
        <v/>
      </c>
      <c r="Q471" s="14" t="str">
        <f>IF(ISBLANK(A471),"",_xlfn.XLOOKUP(A471,Exportado!C:C,Exportado!K:K,"N/A",0))</f>
        <v/>
      </c>
      <c r="R471" t="str">
        <f>IF(ISBLANK(A471),"",_xlfn.XLOOKUP(A471,Exportado!C:C,Exportado!K:K,"N/A",0))</f>
        <v/>
      </c>
    </row>
    <row r="472" spans="3:18" x14ac:dyDescent="0.25">
      <c r="C472" t="str">
        <f>IF(ISBLANK(A472),"",_xlfn.XLOOKUP(A472,Exportado!C:C,Exportado!#REF!,"N/A",0))</f>
        <v/>
      </c>
      <c r="D472" t="str">
        <f>IF(ISBLANK(A472),"",_xlfn.XLOOKUP(A472,Exportado!C:C,Exportado!F:F,"N/A",0))</f>
        <v/>
      </c>
      <c r="E472" t="str">
        <f>IF(ISBLANK(A472), "", INDEX(Exportado!B:B, MATCH(A472, Exportado!C:C, 0), 1))</f>
        <v/>
      </c>
      <c r="F472" t="str">
        <f>IF(ISBLANK(A472),"",_xlfn.XLOOKUP(A472,Exportado!C:C,Exportado!H:H,"N/A",0))</f>
        <v/>
      </c>
      <c r="G472" t="str">
        <f>IF(ISBLANK(A472),"",_xlfn.XLOOKUP(A472,Exportado!C:C,Exportado!N:N,"N/A",0))</f>
        <v/>
      </c>
      <c r="K472" t="str">
        <f t="shared" si="21"/>
        <v/>
      </c>
      <c r="L472" t="str">
        <f>IF(ISBLANK(A472),"",_xlfn.XLOOKUP(A472,Exportado!C:C,Exportado!K:K,"N/A",0))</f>
        <v/>
      </c>
      <c r="O472" t="str">
        <f t="shared" si="22"/>
        <v/>
      </c>
      <c r="P472" t="str">
        <f t="shared" si="23"/>
        <v/>
      </c>
      <c r="Q472" s="14" t="str">
        <f>IF(ISBLANK(A472),"",_xlfn.XLOOKUP(A472,Exportado!C:C,Exportado!K:K,"N/A",0))</f>
        <v/>
      </c>
      <c r="R472" t="str">
        <f>IF(ISBLANK(A472),"",_xlfn.XLOOKUP(A472,Exportado!C:C,Exportado!K:K,"N/A",0))</f>
        <v/>
      </c>
    </row>
    <row r="473" spans="3:18" x14ac:dyDescent="0.25">
      <c r="C473" t="str">
        <f>IF(ISBLANK(A473),"",_xlfn.XLOOKUP(A473,Exportado!C:C,Exportado!#REF!,"N/A",0))</f>
        <v/>
      </c>
      <c r="D473" t="str">
        <f>IF(ISBLANK(A473),"",_xlfn.XLOOKUP(A473,Exportado!C:C,Exportado!F:F,"N/A",0))</f>
        <v/>
      </c>
      <c r="E473" t="str">
        <f>IF(ISBLANK(A473), "", INDEX(Exportado!B:B, MATCH(A473, Exportado!C:C, 0), 1))</f>
        <v/>
      </c>
      <c r="F473" t="str">
        <f>IF(ISBLANK(A473),"",_xlfn.XLOOKUP(A473,Exportado!C:C,Exportado!H:H,"N/A",0))</f>
        <v/>
      </c>
      <c r="G473" t="str">
        <f>IF(ISBLANK(A473),"",_xlfn.XLOOKUP(A473,Exportado!C:C,Exportado!N:N,"N/A",0))</f>
        <v/>
      </c>
      <c r="K473" t="str">
        <f t="shared" si="21"/>
        <v/>
      </c>
      <c r="L473" t="str">
        <f>IF(ISBLANK(A473),"",_xlfn.XLOOKUP(A473,Exportado!C:C,Exportado!K:K,"N/A",0))</f>
        <v/>
      </c>
      <c r="O473" t="str">
        <f t="shared" si="22"/>
        <v/>
      </c>
      <c r="P473" t="str">
        <f t="shared" si="23"/>
        <v/>
      </c>
      <c r="Q473" s="14" t="str">
        <f>IF(ISBLANK(A473),"",_xlfn.XLOOKUP(A473,Exportado!C:C,Exportado!K:K,"N/A",0))</f>
        <v/>
      </c>
      <c r="R473" t="str">
        <f>IF(ISBLANK(A473),"",_xlfn.XLOOKUP(A473,Exportado!C:C,Exportado!K:K,"N/A",0))</f>
        <v/>
      </c>
    </row>
    <row r="474" spans="3:18" x14ac:dyDescent="0.25">
      <c r="C474" t="str">
        <f>IF(ISBLANK(A474),"",_xlfn.XLOOKUP(A474,Exportado!C:C,Exportado!#REF!,"N/A",0))</f>
        <v/>
      </c>
      <c r="D474" t="str">
        <f>IF(ISBLANK(A474),"",_xlfn.XLOOKUP(A474,Exportado!C:C,Exportado!F:F,"N/A",0))</f>
        <v/>
      </c>
      <c r="E474" t="str">
        <f>IF(ISBLANK(A474), "", INDEX(Exportado!B:B, MATCH(A474, Exportado!C:C, 0), 1))</f>
        <v/>
      </c>
      <c r="F474" t="str">
        <f>IF(ISBLANK(A474),"",_xlfn.XLOOKUP(A474,Exportado!C:C,Exportado!H:H,"N/A",0))</f>
        <v/>
      </c>
      <c r="G474" t="str">
        <f>IF(ISBLANK(A474),"",_xlfn.XLOOKUP(A474,Exportado!C:C,Exportado!N:N,"N/A",0))</f>
        <v/>
      </c>
      <c r="K474" t="str">
        <f t="shared" si="21"/>
        <v/>
      </c>
      <c r="L474" t="str">
        <f>IF(ISBLANK(A474),"",_xlfn.XLOOKUP(A474,Exportado!C:C,Exportado!K:K,"N/A",0))</f>
        <v/>
      </c>
      <c r="O474" t="str">
        <f t="shared" si="22"/>
        <v/>
      </c>
      <c r="P474" t="str">
        <f t="shared" si="23"/>
        <v/>
      </c>
      <c r="Q474" s="14" t="str">
        <f>IF(ISBLANK(A474),"",_xlfn.XLOOKUP(A474,Exportado!C:C,Exportado!K:K,"N/A",0))</f>
        <v/>
      </c>
      <c r="R474" t="str">
        <f>IF(ISBLANK(A474),"",_xlfn.XLOOKUP(A474,Exportado!C:C,Exportado!K:K,"N/A",0))</f>
        <v/>
      </c>
    </row>
    <row r="475" spans="3:18" x14ac:dyDescent="0.25">
      <c r="C475" t="str">
        <f>IF(ISBLANK(A475),"",_xlfn.XLOOKUP(A475,Exportado!C:C,Exportado!#REF!,"N/A",0))</f>
        <v/>
      </c>
      <c r="D475" t="str">
        <f>IF(ISBLANK(A475),"",_xlfn.XLOOKUP(A475,Exportado!C:C,Exportado!F:F,"N/A",0))</f>
        <v/>
      </c>
      <c r="E475" t="str">
        <f>IF(ISBLANK(A475), "", INDEX(Exportado!B:B, MATCH(A475, Exportado!C:C, 0), 1))</f>
        <v/>
      </c>
      <c r="F475" t="str">
        <f>IF(ISBLANK(A475),"",_xlfn.XLOOKUP(A475,Exportado!C:C,Exportado!H:H,"N/A",0))</f>
        <v/>
      </c>
      <c r="G475" t="str">
        <f>IF(ISBLANK(A475),"",_xlfn.XLOOKUP(A475,Exportado!C:C,Exportado!N:N,"N/A",0))</f>
        <v/>
      </c>
      <c r="K475" t="str">
        <f t="shared" si="21"/>
        <v/>
      </c>
      <c r="L475" t="str">
        <f>IF(ISBLANK(A475),"",_xlfn.XLOOKUP(A475,Exportado!C:C,Exportado!K:K,"N/A",0))</f>
        <v/>
      </c>
      <c r="O475" t="str">
        <f t="shared" si="22"/>
        <v/>
      </c>
      <c r="P475" t="str">
        <f t="shared" si="23"/>
        <v/>
      </c>
      <c r="Q475" s="14" t="str">
        <f>IF(ISBLANK(A475),"",_xlfn.XLOOKUP(A475,Exportado!C:C,Exportado!K:K,"N/A",0))</f>
        <v/>
      </c>
      <c r="R475" t="str">
        <f>IF(ISBLANK(A475),"",_xlfn.XLOOKUP(A475,Exportado!C:C,Exportado!K:K,"N/A",0))</f>
        <v/>
      </c>
    </row>
    <row r="476" spans="3:18" x14ac:dyDescent="0.25">
      <c r="C476" t="str">
        <f>IF(ISBLANK(A476),"",_xlfn.XLOOKUP(A476,Exportado!C:C,Exportado!#REF!,"N/A",0))</f>
        <v/>
      </c>
      <c r="D476" t="str">
        <f>IF(ISBLANK(A476),"",_xlfn.XLOOKUP(A476,Exportado!C:C,Exportado!F:F,"N/A",0))</f>
        <v/>
      </c>
      <c r="E476" t="str">
        <f>IF(ISBLANK(A476), "", INDEX(Exportado!B:B, MATCH(A476, Exportado!C:C, 0), 1))</f>
        <v/>
      </c>
      <c r="F476" t="str">
        <f>IF(ISBLANK(A476),"",_xlfn.XLOOKUP(A476,Exportado!C:C,Exportado!H:H,"N/A",0))</f>
        <v/>
      </c>
      <c r="G476" t="str">
        <f>IF(ISBLANK(A476),"",_xlfn.XLOOKUP(A476,Exportado!C:C,Exportado!N:N,"N/A",0))</f>
        <v/>
      </c>
      <c r="K476" t="str">
        <f t="shared" si="21"/>
        <v/>
      </c>
      <c r="L476" t="str">
        <f>IF(ISBLANK(A476),"",_xlfn.XLOOKUP(A476,Exportado!C:C,Exportado!K:K,"N/A",0))</f>
        <v/>
      </c>
      <c r="O476" t="str">
        <f t="shared" si="22"/>
        <v/>
      </c>
      <c r="P476" t="str">
        <f t="shared" si="23"/>
        <v/>
      </c>
      <c r="Q476" s="14" t="str">
        <f>IF(ISBLANK(A476),"",_xlfn.XLOOKUP(A476,Exportado!C:C,Exportado!K:K,"N/A",0))</f>
        <v/>
      </c>
      <c r="R476" t="str">
        <f>IF(ISBLANK(A476),"",_xlfn.XLOOKUP(A476,Exportado!C:C,Exportado!K:K,"N/A",0))</f>
        <v/>
      </c>
    </row>
    <row r="477" spans="3:18" x14ac:dyDescent="0.25">
      <c r="C477" t="str">
        <f>IF(ISBLANK(A477),"",_xlfn.XLOOKUP(A477,Exportado!C:C,Exportado!#REF!,"N/A",0))</f>
        <v/>
      </c>
      <c r="D477" t="str">
        <f>IF(ISBLANK(A477),"",_xlfn.XLOOKUP(A477,Exportado!C:C,Exportado!F:F,"N/A",0))</f>
        <v/>
      </c>
      <c r="E477" t="str">
        <f>IF(ISBLANK(A477), "", INDEX(Exportado!B:B, MATCH(A477, Exportado!C:C, 0), 1))</f>
        <v/>
      </c>
      <c r="F477" t="str">
        <f>IF(ISBLANK(A477),"",_xlfn.XLOOKUP(A477,Exportado!C:C,Exportado!H:H,"N/A",0))</f>
        <v/>
      </c>
      <c r="G477" t="str">
        <f>IF(ISBLANK(A477),"",_xlfn.XLOOKUP(A477,Exportado!C:C,Exportado!N:N,"N/A",0))</f>
        <v/>
      </c>
      <c r="K477" t="str">
        <f t="shared" si="21"/>
        <v/>
      </c>
      <c r="L477" t="str">
        <f>IF(ISBLANK(A477),"",_xlfn.XLOOKUP(A477,Exportado!C:C,Exportado!K:K,"N/A",0))</f>
        <v/>
      </c>
      <c r="O477" t="str">
        <f t="shared" si="22"/>
        <v/>
      </c>
      <c r="P477" t="str">
        <f t="shared" si="23"/>
        <v/>
      </c>
      <c r="Q477" s="14" t="str">
        <f>IF(ISBLANK(A477),"",_xlfn.XLOOKUP(A477,Exportado!C:C,Exportado!K:K,"N/A",0))</f>
        <v/>
      </c>
      <c r="R477" t="str">
        <f>IF(ISBLANK(A477),"",_xlfn.XLOOKUP(A477,Exportado!C:C,Exportado!K:K,"N/A",0))</f>
        <v/>
      </c>
    </row>
    <row r="478" spans="3:18" x14ac:dyDescent="0.25">
      <c r="C478" t="str">
        <f>IF(ISBLANK(A478),"",_xlfn.XLOOKUP(A478,Exportado!C:C,Exportado!#REF!,"N/A",0))</f>
        <v/>
      </c>
      <c r="D478" t="str">
        <f>IF(ISBLANK(A478),"",_xlfn.XLOOKUP(A478,Exportado!C:C,Exportado!F:F,"N/A",0))</f>
        <v/>
      </c>
      <c r="E478" t="str">
        <f>IF(ISBLANK(A478), "", INDEX(Exportado!B:B, MATCH(A478, Exportado!C:C, 0), 1))</f>
        <v/>
      </c>
      <c r="F478" t="str">
        <f>IF(ISBLANK(A478),"",_xlfn.XLOOKUP(A478,Exportado!C:C,Exportado!H:H,"N/A",0))</f>
        <v/>
      </c>
      <c r="G478" t="str">
        <f>IF(ISBLANK(A478),"",_xlfn.XLOOKUP(A478,Exportado!C:C,Exportado!N:N,"N/A",0))</f>
        <v/>
      </c>
      <c r="K478" t="str">
        <f t="shared" si="21"/>
        <v/>
      </c>
      <c r="L478" t="str">
        <f>IF(ISBLANK(A478),"",_xlfn.XLOOKUP(A478,Exportado!C:C,Exportado!K:K,"N/A",0))</f>
        <v/>
      </c>
      <c r="O478" t="str">
        <f t="shared" si="22"/>
        <v/>
      </c>
      <c r="P478" t="str">
        <f t="shared" si="23"/>
        <v/>
      </c>
      <c r="Q478" s="14" t="str">
        <f>IF(ISBLANK(A478),"",_xlfn.XLOOKUP(A478,Exportado!C:C,Exportado!K:K,"N/A",0))</f>
        <v/>
      </c>
      <c r="R478" t="str">
        <f>IF(ISBLANK(A478),"",_xlfn.XLOOKUP(A478,Exportado!C:C,Exportado!K:K,"N/A",0))</f>
        <v/>
      </c>
    </row>
    <row r="479" spans="3:18" x14ac:dyDescent="0.25">
      <c r="C479" t="str">
        <f>IF(ISBLANK(A479),"",_xlfn.XLOOKUP(A479,Exportado!C:C,Exportado!#REF!,"N/A",0))</f>
        <v/>
      </c>
      <c r="D479" t="str">
        <f>IF(ISBLANK(A479),"",_xlfn.XLOOKUP(A479,Exportado!C:C,Exportado!F:F,"N/A",0))</f>
        <v/>
      </c>
      <c r="E479" t="str">
        <f>IF(ISBLANK(A479), "", INDEX(Exportado!B:B, MATCH(A479, Exportado!C:C, 0), 1))</f>
        <v/>
      </c>
      <c r="F479" t="str">
        <f>IF(ISBLANK(A479),"",_xlfn.XLOOKUP(A479,Exportado!C:C,Exportado!H:H,"N/A",0))</f>
        <v/>
      </c>
      <c r="G479" t="str">
        <f>IF(ISBLANK(A479),"",_xlfn.XLOOKUP(A479,Exportado!C:C,Exportado!N:N,"N/A",0))</f>
        <v/>
      </c>
      <c r="K479" t="str">
        <f t="shared" si="21"/>
        <v/>
      </c>
      <c r="L479" t="str">
        <f>IF(ISBLANK(A479),"",_xlfn.XLOOKUP(A479,Exportado!C:C,Exportado!K:K,"N/A",0))</f>
        <v/>
      </c>
      <c r="O479" t="str">
        <f t="shared" si="22"/>
        <v/>
      </c>
      <c r="P479" t="str">
        <f t="shared" si="23"/>
        <v/>
      </c>
      <c r="Q479" s="14" t="str">
        <f>IF(ISBLANK(A479),"",_xlfn.XLOOKUP(A479,Exportado!C:C,Exportado!K:K,"N/A",0))</f>
        <v/>
      </c>
      <c r="R479" t="str">
        <f>IF(ISBLANK(A479),"",_xlfn.XLOOKUP(A479,Exportado!C:C,Exportado!K:K,"N/A",0))</f>
        <v/>
      </c>
    </row>
    <row r="480" spans="3:18" x14ac:dyDescent="0.25">
      <c r="C480" t="str">
        <f>IF(ISBLANK(A480),"",_xlfn.XLOOKUP(A480,Exportado!C:C,Exportado!#REF!,"N/A",0))</f>
        <v/>
      </c>
      <c r="D480" t="str">
        <f>IF(ISBLANK(A480),"",_xlfn.XLOOKUP(A480,Exportado!C:C,Exportado!F:F,"N/A",0))</f>
        <v/>
      </c>
      <c r="E480" t="str">
        <f>IF(ISBLANK(A480), "", INDEX(Exportado!B:B, MATCH(A480, Exportado!C:C, 0), 1))</f>
        <v/>
      </c>
      <c r="F480" t="str">
        <f>IF(ISBLANK(A480),"",_xlfn.XLOOKUP(A480,Exportado!C:C,Exportado!H:H,"N/A",0))</f>
        <v/>
      </c>
      <c r="G480" t="str">
        <f>IF(ISBLANK(A480),"",_xlfn.XLOOKUP(A480,Exportado!C:C,Exportado!N:N,"N/A",0))</f>
        <v/>
      </c>
      <c r="K480" t="str">
        <f t="shared" si="21"/>
        <v/>
      </c>
      <c r="L480" t="str">
        <f>IF(ISBLANK(A480),"",_xlfn.XLOOKUP(A480,Exportado!C:C,Exportado!K:K,"N/A",0))</f>
        <v/>
      </c>
      <c r="O480" t="str">
        <f t="shared" si="22"/>
        <v/>
      </c>
      <c r="P480" t="str">
        <f t="shared" si="23"/>
        <v/>
      </c>
      <c r="Q480" s="14" t="str">
        <f>IF(ISBLANK(A480),"",_xlfn.XLOOKUP(A480,Exportado!C:C,Exportado!K:K,"N/A",0))</f>
        <v/>
      </c>
      <c r="R480" t="str">
        <f>IF(ISBLANK(A480),"",_xlfn.XLOOKUP(A480,Exportado!C:C,Exportado!K:K,"N/A",0))</f>
        <v/>
      </c>
    </row>
    <row r="481" spans="3:18" x14ac:dyDescent="0.25">
      <c r="C481" t="str">
        <f>IF(ISBLANK(A481),"",_xlfn.XLOOKUP(A481,Exportado!C:C,Exportado!#REF!,"N/A",0))</f>
        <v/>
      </c>
      <c r="D481" t="str">
        <f>IF(ISBLANK(A481),"",_xlfn.XLOOKUP(A481,Exportado!C:C,Exportado!F:F,"N/A",0))</f>
        <v/>
      </c>
      <c r="E481" t="str">
        <f>IF(ISBLANK(A481), "", INDEX(Exportado!B:B, MATCH(A481, Exportado!C:C, 0), 1))</f>
        <v/>
      </c>
      <c r="F481" t="str">
        <f>IF(ISBLANK(A481),"",_xlfn.XLOOKUP(A481,Exportado!C:C,Exportado!H:H,"N/A",0))</f>
        <v/>
      </c>
      <c r="G481" t="str">
        <f>IF(ISBLANK(A481),"",_xlfn.XLOOKUP(A481,Exportado!C:C,Exportado!N:N,"N/A",0))</f>
        <v/>
      </c>
      <c r="K481" t="str">
        <f t="shared" si="21"/>
        <v/>
      </c>
      <c r="L481" t="str">
        <f>IF(ISBLANK(A481),"",_xlfn.XLOOKUP(A481,Exportado!C:C,Exportado!K:K,"N/A",0))</f>
        <v/>
      </c>
      <c r="O481" t="str">
        <f t="shared" si="22"/>
        <v/>
      </c>
      <c r="P481" t="str">
        <f t="shared" si="23"/>
        <v/>
      </c>
      <c r="Q481" s="14" t="str">
        <f>IF(ISBLANK(A481),"",_xlfn.XLOOKUP(A481,Exportado!C:C,Exportado!K:K,"N/A",0))</f>
        <v/>
      </c>
      <c r="R481" t="str">
        <f>IF(ISBLANK(A481),"",_xlfn.XLOOKUP(A481,Exportado!C:C,Exportado!K:K,"N/A",0))</f>
        <v/>
      </c>
    </row>
    <row r="482" spans="3:18" x14ac:dyDescent="0.25">
      <c r="C482" t="str">
        <f>IF(ISBLANK(A482),"",_xlfn.XLOOKUP(A482,Exportado!C:C,Exportado!#REF!,"N/A",0))</f>
        <v/>
      </c>
      <c r="D482" t="str">
        <f>IF(ISBLANK(A482),"",_xlfn.XLOOKUP(A482,Exportado!C:C,Exportado!F:F,"N/A",0))</f>
        <v/>
      </c>
      <c r="E482" t="str">
        <f>IF(ISBLANK(A482), "", INDEX(Exportado!B:B, MATCH(A482, Exportado!C:C, 0), 1))</f>
        <v/>
      </c>
      <c r="F482" t="str">
        <f>IF(ISBLANK(A482),"",_xlfn.XLOOKUP(A482,Exportado!C:C,Exportado!H:H,"N/A",0))</f>
        <v/>
      </c>
      <c r="G482" t="str">
        <f>IF(ISBLANK(A482),"",_xlfn.XLOOKUP(A482,Exportado!C:C,Exportado!N:N,"N/A",0))</f>
        <v/>
      </c>
      <c r="K482" t="str">
        <f t="shared" si="21"/>
        <v/>
      </c>
      <c r="L482" t="str">
        <f>IF(ISBLANK(A482),"",_xlfn.XLOOKUP(A482,Exportado!C:C,Exportado!K:K,"N/A",0))</f>
        <v/>
      </c>
      <c r="O482" t="str">
        <f t="shared" si="22"/>
        <v/>
      </c>
      <c r="P482" t="str">
        <f t="shared" si="23"/>
        <v/>
      </c>
      <c r="Q482" s="14" t="str">
        <f>IF(ISBLANK(A482),"",_xlfn.XLOOKUP(A482,Exportado!C:C,Exportado!K:K,"N/A",0))</f>
        <v/>
      </c>
      <c r="R482" t="str">
        <f>IF(ISBLANK(A482),"",_xlfn.XLOOKUP(A482,Exportado!C:C,Exportado!K:K,"N/A",0))</f>
        <v/>
      </c>
    </row>
    <row r="483" spans="3:18" x14ac:dyDescent="0.25">
      <c r="C483" t="str">
        <f>IF(ISBLANK(A483),"",_xlfn.XLOOKUP(A483,Exportado!C:C,Exportado!#REF!,"N/A",0))</f>
        <v/>
      </c>
      <c r="D483" t="str">
        <f>IF(ISBLANK(A483),"",_xlfn.XLOOKUP(A483,Exportado!C:C,Exportado!F:F,"N/A",0))</f>
        <v/>
      </c>
      <c r="E483" t="str">
        <f>IF(ISBLANK(A483), "", INDEX(Exportado!B:B, MATCH(A483, Exportado!C:C, 0), 1))</f>
        <v/>
      </c>
      <c r="F483" t="str">
        <f>IF(ISBLANK(A483),"",_xlfn.XLOOKUP(A483,Exportado!C:C,Exportado!H:H,"N/A",0))</f>
        <v/>
      </c>
      <c r="G483" t="str">
        <f>IF(ISBLANK(A483),"",_xlfn.XLOOKUP(A483,Exportado!C:C,Exportado!N:N,"N/A",0))</f>
        <v/>
      </c>
      <c r="K483" t="str">
        <f t="shared" si="21"/>
        <v/>
      </c>
      <c r="L483" t="str">
        <f>IF(ISBLANK(A483),"",_xlfn.XLOOKUP(A483,Exportado!C:C,Exportado!K:K,"N/A",0))</f>
        <v/>
      </c>
      <c r="O483" t="str">
        <f t="shared" si="22"/>
        <v/>
      </c>
      <c r="P483" t="str">
        <f t="shared" si="23"/>
        <v/>
      </c>
      <c r="Q483" s="14" t="str">
        <f>IF(ISBLANK(A483),"",_xlfn.XLOOKUP(A483,Exportado!C:C,Exportado!K:K,"N/A",0))</f>
        <v/>
      </c>
      <c r="R483" t="str">
        <f>IF(ISBLANK(A483),"",_xlfn.XLOOKUP(A483,Exportado!C:C,Exportado!K:K,"N/A",0))</f>
        <v/>
      </c>
    </row>
    <row r="484" spans="3:18" x14ac:dyDescent="0.25">
      <c r="C484" t="str">
        <f>IF(ISBLANK(A484),"",_xlfn.XLOOKUP(A484,Exportado!C:C,Exportado!#REF!,"N/A",0))</f>
        <v/>
      </c>
      <c r="D484" t="str">
        <f>IF(ISBLANK(A484),"",_xlfn.XLOOKUP(A484,Exportado!C:C,Exportado!F:F,"N/A",0))</f>
        <v/>
      </c>
      <c r="E484" t="str">
        <f>IF(ISBLANK(A484), "", INDEX(Exportado!B:B, MATCH(A484, Exportado!C:C, 0), 1))</f>
        <v/>
      </c>
      <c r="F484" t="str">
        <f>IF(ISBLANK(A484),"",_xlfn.XLOOKUP(A484,Exportado!C:C,Exportado!H:H,"N/A",0))</f>
        <v/>
      </c>
      <c r="G484" t="str">
        <f>IF(ISBLANK(A484),"",_xlfn.XLOOKUP(A484,Exportado!C:C,Exportado!N:N,"N/A",0))</f>
        <v/>
      </c>
      <c r="K484" t="str">
        <f t="shared" si="21"/>
        <v/>
      </c>
      <c r="L484" t="str">
        <f>IF(ISBLANK(A484),"",_xlfn.XLOOKUP(A484,Exportado!C:C,Exportado!K:K,"N/A",0))</f>
        <v/>
      </c>
      <c r="O484" t="str">
        <f t="shared" si="22"/>
        <v/>
      </c>
      <c r="P484" t="str">
        <f t="shared" si="23"/>
        <v/>
      </c>
      <c r="Q484" s="14" t="str">
        <f>IF(ISBLANK(A484),"",_xlfn.XLOOKUP(A484,Exportado!C:C,Exportado!K:K,"N/A",0))</f>
        <v/>
      </c>
      <c r="R484" t="str">
        <f>IF(ISBLANK(A484),"",_xlfn.XLOOKUP(A484,Exportado!C:C,Exportado!K:K,"N/A",0))</f>
        <v/>
      </c>
    </row>
    <row r="485" spans="3:18" x14ac:dyDescent="0.25">
      <c r="C485" t="str">
        <f>IF(ISBLANK(A485),"",_xlfn.XLOOKUP(A485,Exportado!C:C,Exportado!#REF!,"N/A",0))</f>
        <v/>
      </c>
      <c r="D485" t="str">
        <f>IF(ISBLANK(A485),"",_xlfn.XLOOKUP(A485,Exportado!C:C,Exportado!F:F,"N/A",0))</f>
        <v/>
      </c>
      <c r="E485" t="str">
        <f>IF(ISBLANK(A485), "", INDEX(Exportado!B:B, MATCH(A485, Exportado!C:C, 0), 1))</f>
        <v/>
      </c>
      <c r="F485" t="str">
        <f>IF(ISBLANK(A485),"",_xlfn.XLOOKUP(A485,Exportado!C:C,Exportado!H:H,"N/A",0))</f>
        <v/>
      </c>
      <c r="G485" t="str">
        <f>IF(ISBLANK(A485),"",_xlfn.XLOOKUP(A485,Exportado!C:C,Exportado!N:N,"N/A",0))</f>
        <v/>
      </c>
      <c r="K485" t="str">
        <f t="shared" si="21"/>
        <v/>
      </c>
      <c r="L485" t="str">
        <f>IF(ISBLANK(A485),"",_xlfn.XLOOKUP(A485,Exportado!C:C,Exportado!K:K,"N/A",0))</f>
        <v/>
      </c>
      <c r="O485" t="str">
        <f t="shared" si="22"/>
        <v/>
      </c>
      <c r="P485" t="str">
        <f t="shared" si="23"/>
        <v/>
      </c>
      <c r="Q485" s="14" t="str">
        <f>IF(ISBLANK(A485),"",_xlfn.XLOOKUP(A485,Exportado!C:C,Exportado!K:K,"N/A",0))</f>
        <v/>
      </c>
      <c r="R485" t="str">
        <f>IF(ISBLANK(A485),"",_xlfn.XLOOKUP(A485,Exportado!C:C,Exportado!K:K,"N/A",0))</f>
        <v/>
      </c>
    </row>
    <row r="486" spans="3:18" x14ac:dyDescent="0.25">
      <c r="C486" t="str">
        <f>IF(ISBLANK(A486),"",_xlfn.XLOOKUP(A486,Exportado!C:C,Exportado!#REF!,"N/A",0))</f>
        <v/>
      </c>
      <c r="D486" t="str">
        <f>IF(ISBLANK(A486),"",_xlfn.XLOOKUP(A486,Exportado!C:C,Exportado!F:F,"N/A",0))</f>
        <v/>
      </c>
      <c r="E486" t="str">
        <f>IF(ISBLANK(A486), "", INDEX(Exportado!B:B, MATCH(A486, Exportado!C:C, 0), 1))</f>
        <v/>
      </c>
      <c r="F486" t="str">
        <f>IF(ISBLANK(A486),"",_xlfn.XLOOKUP(A486,Exportado!C:C,Exportado!H:H,"N/A",0))</f>
        <v/>
      </c>
      <c r="G486" t="str">
        <f>IF(ISBLANK(A486),"",_xlfn.XLOOKUP(A486,Exportado!C:C,Exportado!N:N,"N/A",0))</f>
        <v/>
      </c>
      <c r="K486" t="str">
        <f t="shared" si="21"/>
        <v/>
      </c>
      <c r="L486" t="str">
        <f>IF(ISBLANK(A486),"",_xlfn.XLOOKUP(A486,Exportado!C:C,Exportado!K:K,"N/A",0))</f>
        <v/>
      </c>
      <c r="O486" t="str">
        <f t="shared" si="22"/>
        <v/>
      </c>
      <c r="P486" t="str">
        <f t="shared" si="23"/>
        <v/>
      </c>
      <c r="Q486" s="14" t="str">
        <f>IF(ISBLANK(A486),"",_xlfn.XLOOKUP(A486,Exportado!C:C,Exportado!K:K,"N/A",0))</f>
        <v/>
      </c>
      <c r="R486" t="str">
        <f>IF(ISBLANK(A486),"",_xlfn.XLOOKUP(A486,Exportado!C:C,Exportado!K:K,"N/A",0))</f>
        <v/>
      </c>
    </row>
    <row r="487" spans="3:18" x14ac:dyDescent="0.25">
      <c r="C487" t="str">
        <f>IF(ISBLANK(A487),"",_xlfn.XLOOKUP(A487,Exportado!C:C,Exportado!#REF!,"N/A",0))</f>
        <v/>
      </c>
      <c r="D487" t="str">
        <f>IF(ISBLANK(A487),"",_xlfn.XLOOKUP(A487,Exportado!C:C,Exportado!F:F,"N/A",0))</f>
        <v/>
      </c>
      <c r="E487" t="str">
        <f>IF(ISBLANK(A487), "", INDEX(Exportado!B:B, MATCH(A487, Exportado!C:C, 0), 1))</f>
        <v/>
      </c>
      <c r="F487" t="str">
        <f>IF(ISBLANK(A487),"",_xlfn.XLOOKUP(A487,Exportado!C:C,Exportado!H:H,"N/A",0))</f>
        <v/>
      </c>
      <c r="G487" t="str">
        <f>IF(ISBLANK(A487),"",_xlfn.XLOOKUP(A487,Exportado!C:C,Exportado!N:N,"N/A",0))</f>
        <v/>
      </c>
      <c r="K487" t="str">
        <f t="shared" si="21"/>
        <v/>
      </c>
      <c r="L487" t="str">
        <f>IF(ISBLANK(A487),"",_xlfn.XLOOKUP(A487,Exportado!C:C,Exportado!K:K,"N/A",0))</f>
        <v/>
      </c>
      <c r="O487" t="str">
        <f t="shared" si="22"/>
        <v/>
      </c>
      <c r="P487" t="str">
        <f t="shared" si="23"/>
        <v/>
      </c>
      <c r="Q487" s="14" t="str">
        <f>IF(ISBLANK(A487),"",_xlfn.XLOOKUP(A487,Exportado!C:C,Exportado!K:K,"N/A",0))</f>
        <v/>
      </c>
      <c r="R487" t="str">
        <f>IF(ISBLANK(A487),"",_xlfn.XLOOKUP(A487,Exportado!C:C,Exportado!K:K,"N/A",0))</f>
        <v/>
      </c>
    </row>
    <row r="488" spans="3:18" x14ac:dyDescent="0.25">
      <c r="C488" t="str">
        <f>IF(ISBLANK(A488),"",_xlfn.XLOOKUP(A488,Exportado!C:C,Exportado!#REF!,"N/A",0))</f>
        <v/>
      </c>
      <c r="D488" t="str">
        <f>IF(ISBLANK(A488),"",_xlfn.XLOOKUP(A488,Exportado!C:C,Exportado!F:F,"N/A",0))</f>
        <v/>
      </c>
      <c r="E488" t="str">
        <f>IF(ISBLANK(A488), "", INDEX(Exportado!B:B, MATCH(A488, Exportado!C:C, 0), 1))</f>
        <v/>
      </c>
      <c r="F488" t="str">
        <f>IF(ISBLANK(A488),"",_xlfn.XLOOKUP(A488,Exportado!C:C,Exportado!H:H,"N/A",0))</f>
        <v/>
      </c>
      <c r="G488" t="str">
        <f>IF(ISBLANK(A488),"",_xlfn.XLOOKUP(A488,Exportado!C:C,Exportado!N:N,"N/A",0))</f>
        <v/>
      </c>
      <c r="K488" t="str">
        <f t="shared" si="21"/>
        <v/>
      </c>
      <c r="L488" t="str">
        <f>IF(ISBLANK(A488),"",_xlfn.XLOOKUP(A488,Exportado!C:C,Exportado!K:K,"N/A",0))</f>
        <v/>
      </c>
      <c r="O488" t="str">
        <f t="shared" si="22"/>
        <v/>
      </c>
      <c r="P488" t="str">
        <f t="shared" si="23"/>
        <v/>
      </c>
      <c r="Q488" s="14" t="str">
        <f>IF(ISBLANK(A488),"",_xlfn.XLOOKUP(A488,Exportado!C:C,Exportado!K:K,"N/A",0))</f>
        <v/>
      </c>
      <c r="R488" t="str">
        <f>IF(ISBLANK(A488),"",_xlfn.XLOOKUP(A488,Exportado!C:C,Exportado!K:K,"N/A",0))</f>
        <v/>
      </c>
    </row>
    <row r="489" spans="3:18" x14ac:dyDescent="0.25">
      <c r="C489" t="str">
        <f>IF(ISBLANK(A489),"",_xlfn.XLOOKUP(A489,Exportado!C:C,Exportado!#REF!,"N/A",0))</f>
        <v/>
      </c>
      <c r="D489" t="str">
        <f>IF(ISBLANK(A489),"",_xlfn.XLOOKUP(A489,Exportado!C:C,Exportado!F:F,"N/A",0))</f>
        <v/>
      </c>
      <c r="E489" t="str">
        <f>IF(ISBLANK(A489), "", INDEX(Exportado!B:B, MATCH(A489, Exportado!C:C, 0), 1))</f>
        <v/>
      </c>
      <c r="F489" t="str">
        <f>IF(ISBLANK(A489),"",_xlfn.XLOOKUP(A489,Exportado!C:C,Exportado!H:H,"N/A",0))</f>
        <v/>
      </c>
      <c r="G489" t="str">
        <f>IF(ISBLANK(A489),"",_xlfn.XLOOKUP(A489,Exportado!C:C,Exportado!N:N,"N/A",0))</f>
        <v/>
      </c>
      <c r="K489" t="str">
        <f t="shared" si="21"/>
        <v/>
      </c>
      <c r="L489" t="str">
        <f>IF(ISBLANK(A489),"",_xlfn.XLOOKUP(A489,Exportado!C:C,Exportado!K:K,"N/A",0))</f>
        <v/>
      </c>
      <c r="O489" t="str">
        <f t="shared" si="22"/>
        <v/>
      </c>
      <c r="P489" t="str">
        <f t="shared" si="23"/>
        <v/>
      </c>
      <c r="Q489" s="14" t="str">
        <f>IF(ISBLANK(A489),"",_xlfn.XLOOKUP(A489,Exportado!C:C,Exportado!K:K,"N/A",0))</f>
        <v/>
      </c>
      <c r="R489" t="str">
        <f>IF(ISBLANK(A489),"",_xlfn.XLOOKUP(A489,Exportado!C:C,Exportado!K:K,"N/A",0))</f>
        <v/>
      </c>
    </row>
    <row r="490" spans="3:18" x14ac:dyDescent="0.25">
      <c r="C490" t="str">
        <f>IF(ISBLANK(A490),"",_xlfn.XLOOKUP(A490,Exportado!C:C,Exportado!#REF!,"N/A",0))</f>
        <v/>
      </c>
      <c r="D490" t="str">
        <f>IF(ISBLANK(A490),"",_xlfn.XLOOKUP(A490,Exportado!C:C,Exportado!F:F,"N/A",0))</f>
        <v/>
      </c>
      <c r="E490" t="str">
        <f>IF(ISBLANK(A490), "", INDEX(Exportado!B:B, MATCH(A490, Exportado!C:C, 0), 1))</f>
        <v/>
      </c>
      <c r="F490" t="str">
        <f>IF(ISBLANK(A490),"",_xlfn.XLOOKUP(A490,Exportado!C:C,Exportado!H:H,"N/A",0))</f>
        <v/>
      </c>
      <c r="G490" t="str">
        <f>IF(ISBLANK(A490),"",_xlfn.XLOOKUP(A490,Exportado!C:C,Exportado!N:N,"N/A",0))</f>
        <v/>
      </c>
      <c r="K490" t="str">
        <f t="shared" si="21"/>
        <v/>
      </c>
      <c r="L490" t="str">
        <f>IF(ISBLANK(A490),"",_xlfn.XLOOKUP(A490,Exportado!C:C,Exportado!K:K,"N/A",0))</f>
        <v/>
      </c>
      <c r="O490" t="str">
        <f t="shared" si="22"/>
        <v/>
      </c>
      <c r="P490" t="str">
        <f t="shared" si="23"/>
        <v/>
      </c>
      <c r="Q490" s="14" t="str">
        <f>IF(ISBLANK(A490),"",_xlfn.XLOOKUP(A490,Exportado!C:C,Exportado!K:K,"N/A",0))</f>
        <v/>
      </c>
      <c r="R490" t="str">
        <f>IF(ISBLANK(A490),"",_xlfn.XLOOKUP(A490,Exportado!C:C,Exportado!K:K,"N/A",0))</f>
        <v/>
      </c>
    </row>
    <row r="491" spans="3:18" x14ac:dyDescent="0.25">
      <c r="C491" t="str">
        <f>IF(ISBLANK(A491),"",_xlfn.XLOOKUP(A491,Exportado!C:C,Exportado!#REF!,"N/A",0))</f>
        <v/>
      </c>
      <c r="D491" t="str">
        <f>IF(ISBLANK(A491),"",_xlfn.XLOOKUP(A491,Exportado!C:C,Exportado!F:F,"N/A",0))</f>
        <v/>
      </c>
      <c r="E491" t="str">
        <f>IF(ISBLANK(A491), "", INDEX(Exportado!B:B, MATCH(A491, Exportado!C:C, 0), 1))</f>
        <v/>
      </c>
      <c r="F491" t="str">
        <f>IF(ISBLANK(A491),"",_xlfn.XLOOKUP(A491,Exportado!C:C,Exportado!H:H,"N/A",0))</f>
        <v/>
      </c>
      <c r="G491" t="str">
        <f>IF(ISBLANK(A491),"",_xlfn.XLOOKUP(A491,Exportado!C:C,Exportado!N:N,"N/A",0))</f>
        <v/>
      </c>
      <c r="K491" t="str">
        <f t="shared" si="21"/>
        <v/>
      </c>
      <c r="L491" t="str">
        <f>IF(ISBLANK(A491),"",_xlfn.XLOOKUP(A491,Exportado!C:C,Exportado!K:K,"N/A",0))</f>
        <v/>
      </c>
      <c r="O491" t="str">
        <f t="shared" si="22"/>
        <v/>
      </c>
      <c r="P491" t="str">
        <f t="shared" si="23"/>
        <v/>
      </c>
      <c r="Q491" s="14" t="str">
        <f>IF(ISBLANK(A491),"",_xlfn.XLOOKUP(A491,Exportado!C:C,Exportado!K:K,"N/A",0))</f>
        <v/>
      </c>
      <c r="R491" t="str">
        <f>IF(ISBLANK(A491),"",_xlfn.XLOOKUP(A491,Exportado!C:C,Exportado!K:K,"N/A",0))</f>
        <v/>
      </c>
    </row>
    <row r="492" spans="3:18" x14ac:dyDescent="0.25">
      <c r="C492" t="str">
        <f>IF(ISBLANK(A492),"",_xlfn.XLOOKUP(A492,Exportado!C:C,Exportado!#REF!,"N/A",0))</f>
        <v/>
      </c>
      <c r="D492" t="str">
        <f>IF(ISBLANK(A492),"",_xlfn.XLOOKUP(A492,Exportado!C:C,Exportado!F:F,"N/A",0))</f>
        <v/>
      </c>
      <c r="E492" t="str">
        <f>IF(ISBLANK(A492), "", INDEX(Exportado!B:B, MATCH(A492, Exportado!C:C, 0), 1))</f>
        <v/>
      </c>
      <c r="F492" t="str">
        <f>IF(ISBLANK(A492),"",_xlfn.XLOOKUP(A492,Exportado!C:C,Exportado!H:H,"N/A",0))</f>
        <v/>
      </c>
      <c r="G492" t="str">
        <f>IF(ISBLANK(A492),"",_xlfn.XLOOKUP(A492,Exportado!C:C,Exportado!N:N,"N/A",0))</f>
        <v/>
      </c>
      <c r="K492" t="str">
        <f t="shared" si="21"/>
        <v/>
      </c>
      <c r="L492" t="str">
        <f>IF(ISBLANK(A492),"",_xlfn.XLOOKUP(A492,Exportado!C:C,Exportado!K:K,"N/A",0))</f>
        <v/>
      </c>
      <c r="O492" t="str">
        <f t="shared" si="22"/>
        <v/>
      </c>
      <c r="P492" t="str">
        <f t="shared" si="23"/>
        <v/>
      </c>
      <c r="Q492" s="14" t="str">
        <f>IF(ISBLANK(A492),"",_xlfn.XLOOKUP(A492,Exportado!C:C,Exportado!K:K,"N/A",0))</f>
        <v/>
      </c>
      <c r="R492" t="str">
        <f>IF(ISBLANK(A492),"",_xlfn.XLOOKUP(A492,Exportado!C:C,Exportado!K:K,"N/A",0))</f>
        <v/>
      </c>
    </row>
    <row r="493" spans="3:18" x14ac:dyDescent="0.25">
      <c r="C493" t="str">
        <f>IF(ISBLANK(A493),"",_xlfn.XLOOKUP(A493,Exportado!C:C,Exportado!#REF!,"N/A",0))</f>
        <v/>
      </c>
      <c r="D493" t="str">
        <f>IF(ISBLANK(A493),"",_xlfn.XLOOKUP(A493,Exportado!C:C,Exportado!F:F,"N/A",0))</f>
        <v/>
      </c>
      <c r="E493" t="str">
        <f>IF(ISBLANK(A493), "", INDEX(Exportado!B:B, MATCH(A493, Exportado!C:C, 0), 1))</f>
        <v/>
      </c>
      <c r="F493" t="str">
        <f>IF(ISBLANK(A493),"",_xlfn.XLOOKUP(A493,Exportado!C:C,Exportado!H:H,"N/A",0))</f>
        <v/>
      </c>
      <c r="G493" t="str">
        <f>IF(ISBLANK(A493),"",_xlfn.XLOOKUP(A493,Exportado!C:C,Exportado!N:N,"N/A",0))</f>
        <v/>
      </c>
      <c r="K493" t="str">
        <f t="shared" si="21"/>
        <v/>
      </c>
      <c r="L493" t="str">
        <f>IF(ISBLANK(A493),"",_xlfn.XLOOKUP(A493,Exportado!C:C,Exportado!K:K,"N/A",0))</f>
        <v/>
      </c>
      <c r="O493" t="str">
        <f t="shared" si="22"/>
        <v/>
      </c>
      <c r="P493" t="str">
        <f t="shared" si="23"/>
        <v/>
      </c>
      <c r="Q493" s="14" t="str">
        <f>IF(ISBLANK(A493),"",_xlfn.XLOOKUP(A493,Exportado!C:C,Exportado!K:K,"N/A",0))</f>
        <v/>
      </c>
      <c r="R493" t="str">
        <f>IF(ISBLANK(A493),"",_xlfn.XLOOKUP(A493,Exportado!C:C,Exportado!K:K,"N/A",0))</f>
        <v/>
      </c>
    </row>
    <row r="494" spans="3:18" x14ac:dyDescent="0.25">
      <c r="C494" t="str">
        <f>IF(ISBLANK(A494),"",_xlfn.XLOOKUP(A494,Exportado!C:C,Exportado!#REF!,"N/A",0))</f>
        <v/>
      </c>
      <c r="D494" t="str">
        <f>IF(ISBLANK(A494),"",_xlfn.XLOOKUP(A494,Exportado!C:C,Exportado!F:F,"N/A",0))</f>
        <v/>
      </c>
      <c r="E494" t="str">
        <f>IF(ISBLANK(A494), "", INDEX(Exportado!B:B, MATCH(A494, Exportado!C:C, 0), 1))</f>
        <v/>
      </c>
      <c r="F494" t="str">
        <f>IF(ISBLANK(A494),"",_xlfn.XLOOKUP(A494,Exportado!C:C,Exportado!H:H,"N/A",0))</f>
        <v/>
      </c>
      <c r="G494" t="str">
        <f>IF(ISBLANK(A494),"",_xlfn.XLOOKUP(A494,Exportado!C:C,Exportado!N:N,"N/A",0))</f>
        <v/>
      </c>
      <c r="K494" t="str">
        <f t="shared" si="21"/>
        <v/>
      </c>
      <c r="L494" t="str">
        <f>IF(ISBLANK(A494),"",_xlfn.XLOOKUP(A494,Exportado!C:C,Exportado!K:K,"N/A",0))</f>
        <v/>
      </c>
      <c r="O494" t="str">
        <f t="shared" si="22"/>
        <v/>
      </c>
      <c r="P494" t="str">
        <f t="shared" si="23"/>
        <v/>
      </c>
      <c r="Q494" s="14" t="str">
        <f>IF(ISBLANK(A494),"",_xlfn.XLOOKUP(A494,Exportado!C:C,Exportado!K:K,"N/A",0))</f>
        <v/>
      </c>
      <c r="R494" t="str">
        <f>IF(ISBLANK(A494),"",_xlfn.XLOOKUP(A494,Exportado!C:C,Exportado!K:K,"N/A",0))</f>
        <v/>
      </c>
    </row>
    <row r="495" spans="3:18" x14ac:dyDescent="0.25">
      <c r="C495" t="str">
        <f>IF(ISBLANK(A495),"",_xlfn.XLOOKUP(A495,Exportado!C:C,Exportado!#REF!,"N/A",0))</f>
        <v/>
      </c>
      <c r="D495" t="str">
        <f>IF(ISBLANK(A495),"",_xlfn.XLOOKUP(A495,Exportado!C:C,Exportado!F:F,"N/A",0))</f>
        <v/>
      </c>
      <c r="E495" t="str">
        <f>IF(ISBLANK(A495), "", INDEX(Exportado!B:B, MATCH(A495, Exportado!C:C, 0), 1))</f>
        <v/>
      </c>
      <c r="F495" t="str">
        <f>IF(ISBLANK(A495),"",_xlfn.XLOOKUP(A495,Exportado!C:C,Exportado!H:H,"N/A",0))</f>
        <v/>
      </c>
      <c r="G495" t="str">
        <f>IF(ISBLANK(A495),"",_xlfn.XLOOKUP(A495,Exportado!C:C,Exportado!N:N,"N/A",0))</f>
        <v/>
      </c>
      <c r="K495" t="str">
        <f t="shared" si="21"/>
        <v/>
      </c>
      <c r="L495" t="str">
        <f>IF(ISBLANK(A495),"",_xlfn.XLOOKUP(A495,Exportado!C:C,Exportado!K:K,"N/A",0))</f>
        <v/>
      </c>
      <c r="O495" t="str">
        <f t="shared" si="22"/>
        <v/>
      </c>
      <c r="P495" t="str">
        <f t="shared" si="23"/>
        <v/>
      </c>
      <c r="Q495" s="14" t="str">
        <f>IF(ISBLANK(A495),"",_xlfn.XLOOKUP(A495,Exportado!C:C,Exportado!K:K,"N/A",0))</f>
        <v/>
      </c>
      <c r="R495" t="str">
        <f>IF(ISBLANK(A495),"",_xlfn.XLOOKUP(A495,Exportado!C:C,Exportado!K:K,"N/A",0))</f>
        <v/>
      </c>
    </row>
    <row r="496" spans="3:18" x14ac:dyDescent="0.25">
      <c r="C496" t="str">
        <f>IF(ISBLANK(A496),"",_xlfn.XLOOKUP(A496,Exportado!C:C,Exportado!#REF!,"N/A",0))</f>
        <v/>
      </c>
      <c r="D496" t="str">
        <f>IF(ISBLANK(A496),"",_xlfn.XLOOKUP(A496,Exportado!C:C,Exportado!F:F,"N/A",0))</f>
        <v/>
      </c>
      <c r="E496" t="str">
        <f>IF(ISBLANK(A496), "", INDEX(Exportado!B:B, MATCH(A496, Exportado!C:C, 0), 1))</f>
        <v/>
      </c>
      <c r="F496" t="str">
        <f>IF(ISBLANK(A496),"",_xlfn.XLOOKUP(A496,Exportado!C:C,Exportado!H:H,"N/A",0))</f>
        <v/>
      </c>
      <c r="G496" t="str">
        <f>IF(ISBLANK(A496),"",_xlfn.XLOOKUP(A496,Exportado!C:C,Exportado!N:N,"N/A",0))</f>
        <v/>
      </c>
      <c r="K496" t="str">
        <f t="shared" si="21"/>
        <v/>
      </c>
      <c r="L496" t="str">
        <f>IF(ISBLANK(A496),"",_xlfn.XLOOKUP(A496,Exportado!C:C,Exportado!K:K,"N/A",0))</f>
        <v/>
      </c>
      <c r="O496" t="str">
        <f t="shared" si="22"/>
        <v/>
      </c>
      <c r="P496" t="str">
        <f t="shared" si="23"/>
        <v/>
      </c>
      <c r="Q496" s="14" t="str">
        <f>IF(ISBLANK(A496),"",_xlfn.XLOOKUP(A496,Exportado!C:C,Exportado!K:K,"N/A",0))</f>
        <v/>
      </c>
      <c r="R496" t="str">
        <f>IF(ISBLANK(A496),"",_xlfn.XLOOKUP(A496,Exportado!C:C,Exportado!K:K,"N/A",0))</f>
        <v/>
      </c>
    </row>
    <row r="497" spans="3:18" x14ac:dyDescent="0.25">
      <c r="C497" t="str">
        <f>IF(ISBLANK(A497),"",_xlfn.XLOOKUP(A497,Exportado!C:C,Exportado!#REF!,"N/A",0))</f>
        <v/>
      </c>
      <c r="D497" t="str">
        <f>IF(ISBLANK(A497),"",_xlfn.XLOOKUP(A497,Exportado!C:C,Exportado!F:F,"N/A",0))</f>
        <v/>
      </c>
      <c r="E497" t="str">
        <f>IF(ISBLANK(A497), "", INDEX(Exportado!B:B, MATCH(A497, Exportado!C:C, 0), 1))</f>
        <v/>
      </c>
      <c r="F497" t="str">
        <f>IF(ISBLANK(A497),"",_xlfn.XLOOKUP(A497,Exportado!C:C,Exportado!H:H,"N/A",0))</f>
        <v/>
      </c>
      <c r="G497" t="str">
        <f>IF(ISBLANK(A497),"",_xlfn.XLOOKUP(A497,Exportado!C:C,Exportado!N:N,"N/A",0))</f>
        <v/>
      </c>
      <c r="K497" t="str">
        <f t="shared" si="21"/>
        <v/>
      </c>
      <c r="L497" t="str">
        <f>IF(ISBLANK(A497),"",_xlfn.XLOOKUP(A497,Exportado!C:C,Exportado!K:K,"N/A",0))</f>
        <v/>
      </c>
      <c r="O497" t="str">
        <f t="shared" si="22"/>
        <v/>
      </c>
      <c r="P497" t="str">
        <f t="shared" si="23"/>
        <v/>
      </c>
      <c r="Q497" s="14" t="str">
        <f>IF(ISBLANK(A497),"",_xlfn.XLOOKUP(A497,Exportado!C:C,Exportado!K:K,"N/A",0))</f>
        <v/>
      </c>
      <c r="R497" t="str">
        <f>IF(ISBLANK(A497),"",_xlfn.XLOOKUP(A497,Exportado!C:C,Exportado!K:K,"N/A",0))</f>
        <v/>
      </c>
    </row>
    <row r="498" spans="3:18" x14ac:dyDescent="0.25">
      <c r="C498" t="str">
        <f>IF(ISBLANK(A498),"",_xlfn.XLOOKUP(A498,Exportado!C:C,Exportado!#REF!,"N/A",0))</f>
        <v/>
      </c>
      <c r="D498" t="str">
        <f>IF(ISBLANK(A498),"",_xlfn.XLOOKUP(A498,Exportado!C:C,Exportado!F:F,"N/A",0))</f>
        <v/>
      </c>
      <c r="E498" t="str">
        <f>IF(ISBLANK(A498), "", INDEX(Exportado!B:B, MATCH(A498, Exportado!C:C, 0), 1))</f>
        <v/>
      </c>
      <c r="F498" t="str">
        <f>IF(ISBLANK(A498),"",_xlfn.XLOOKUP(A498,Exportado!C:C,Exportado!H:H,"N/A",0))</f>
        <v/>
      </c>
      <c r="G498" t="str">
        <f>IF(ISBLANK(A498),"",_xlfn.XLOOKUP(A498,Exportado!C:C,Exportado!N:N,"N/A",0))</f>
        <v/>
      </c>
      <c r="K498" t="str">
        <f t="shared" si="21"/>
        <v/>
      </c>
      <c r="L498" t="str">
        <f>IF(ISBLANK(A498),"",_xlfn.XLOOKUP(A498,Exportado!C:C,Exportado!K:K,"N/A",0))</f>
        <v/>
      </c>
      <c r="O498" t="str">
        <f t="shared" si="22"/>
        <v/>
      </c>
      <c r="P498" t="str">
        <f t="shared" si="23"/>
        <v/>
      </c>
      <c r="Q498" s="14" t="str">
        <f>IF(ISBLANK(A498),"",_xlfn.XLOOKUP(A498,Exportado!C:C,Exportado!K:K,"N/A",0))</f>
        <v/>
      </c>
      <c r="R498" t="str">
        <f>IF(ISBLANK(A498),"",_xlfn.XLOOKUP(A498,Exportado!C:C,Exportado!K:K,"N/A",0))</f>
        <v/>
      </c>
    </row>
    <row r="499" spans="3:18" x14ac:dyDescent="0.25">
      <c r="C499" t="str">
        <f>IF(ISBLANK(A499),"",_xlfn.XLOOKUP(A499,Exportado!C:C,Exportado!#REF!,"N/A",0))</f>
        <v/>
      </c>
      <c r="D499" t="str">
        <f>IF(ISBLANK(A499),"",_xlfn.XLOOKUP(A499,Exportado!C:C,Exportado!F:F,"N/A",0))</f>
        <v/>
      </c>
      <c r="E499" t="str">
        <f>IF(ISBLANK(A499), "", INDEX(Exportado!B:B, MATCH(A499, Exportado!C:C, 0), 1))</f>
        <v/>
      </c>
      <c r="F499" t="str">
        <f>IF(ISBLANK(A499),"",_xlfn.XLOOKUP(A499,Exportado!C:C,Exportado!H:H,"N/A",0))</f>
        <v/>
      </c>
      <c r="G499" t="str">
        <f>IF(ISBLANK(A499),"",_xlfn.XLOOKUP(A499,Exportado!C:C,Exportado!N:N,"N/A",0))</f>
        <v/>
      </c>
      <c r="K499" t="str">
        <f t="shared" si="21"/>
        <v/>
      </c>
      <c r="L499" t="str">
        <f>IF(ISBLANK(A499),"",_xlfn.XLOOKUP(A499,Exportado!C:C,Exportado!K:K,"N/A",0))</f>
        <v/>
      </c>
      <c r="O499" t="str">
        <f t="shared" si="22"/>
        <v/>
      </c>
      <c r="P499" t="str">
        <f t="shared" si="23"/>
        <v/>
      </c>
      <c r="Q499" s="14" t="str">
        <f>IF(ISBLANK(A499),"",_xlfn.XLOOKUP(A499,Exportado!C:C,Exportado!K:K,"N/A",0))</f>
        <v/>
      </c>
      <c r="R499" t="str">
        <f>IF(ISBLANK(A499),"",_xlfn.XLOOKUP(A499,Exportado!C:C,Exportado!K:K,"N/A",0))</f>
        <v/>
      </c>
    </row>
    <row r="500" spans="3:18" x14ac:dyDescent="0.25">
      <c r="C500" t="str">
        <f>IF(ISBLANK(A500),"",_xlfn.XLOOKUP(A500,Exportado!C:C,Exportado!#REF!,"N/A",0))</f>
        <v/>
      </c>
      <c r="D500" t="str">
        <f>IF(ISBLANK(A500),"",_xlfn.XLOOKUP(A500,Exportado!C:C,Exportado!F:F,"N/A",0))</f>
        <v/>
      </c>
      <c r="E500" t="str">
        <f>IF(ISBLANK(A500), "", INDEX(Exportado!B:B, MATCH(A500, Exportado!C:C, 0), 1))</f>
        <v/>
      </c>
      <c r="F500" t="str">
        <f>IF(ISBLANK(A500),"",_xlfn.XLOOKUP(A500,Exportado!C:C,Exportado!H:H,"N/A",0))</f>
        <v/>
      </c>
      <c r="G500" t="str">
        <f>IF(ISBLANK(A500),"",_xlfn.XLOOKUP(A500,Exportado!C:C,Exportado!N:N,"N/A",0))</f>
        <v/>
      </c>
      <c r="K500" t="str">
        <f t="shared" si="21"/>
        <v/>
      </c>
      <c r="L500" t="str">
        <f>IF(ISBLANK(A500),"",_xlfn.XLOOKUP(A500,Exportado!C:C,Exportado!K:K,"N/A",0))</f>
        <v/>
      </c>
      <c r="O500" t="str">
        <f t="shared" si="22"/>
        <v/>
      </c>
      <c r="P500" t="str">
        <f t="shared" si="23"/>
        <v/>
      </c>
      <c r="Q500" s="14" t="str">
        <f>IF(ISBLANK(A500),"",_xlfn.XLOOKUP(A500,Exportado!C:C,Exportado!K:K,"N/A",0))</f>
        <v/>
      </c>
      <c r="R500" t="str">
        <f>IF(ISBLANK(A500),"",_xlfn.XLOOKUP(A500,Exportado!C:C,Exportado!K:K,"N/A",0))</f>
        <v/>
      </c>
    </row>
    <row r="501" spans="3:18" x14ac:dyDescent="0.25">
      <c r="C501" t="str">
        <f>IF(ISBLANK(A501),"",_xlfn.XLOOKUP(A501,Exportado!C:C,Exportado!#REF!,"N/A",0))</f>
        <v/>
      </c>
      <c r="D501" t="str">
        <f>IF(ISBLANK(A501),"",_xlfn.XLOOKUP(A501,Exportado!C:C,Exportado!F:F,"N/A",0))</f>
        <v/>
      </c>
      <c r="E501" t="str">
        <f>IF(ISBLANK(A501), "", INDEX(Exportado!B:B, MATCH(A501, Exportado!C:C, 0), 1))</f>
        <v/>
      </c>
      <c r="F501" t="str">
        <f>IF(ISBLANK(A501),"",_xlfn.XLOOKUP(A501,Exportado!C:C,Exportado!H:H,"N/A",0))</f>
        <v/>
      </c>
      <c r="G501" t="str">
        <f>IF(ISBLANK(A501),"",_xlfn.XLOOKUP(A501,Exportado!C:C,Exportado!N:N,"N/A",0))</f>
        <v/>
      </c>
      <c r="K501" t="str">
        <f t="shared" si="21"/>
        <v/>
      </c>
      <c r="L501" t="str">
        <f>IF(ISBLANK(A501),"",_xlfn.XLOOKUP(A501,Exportado!C:C,Exportado!K:K,"N/A",0))</f>
        <v/>
      </c>
      <c r="O501" t="str">
        <f t="shared" si="22"/>
        <v/>
      </c>
      <c r="P501" t="str">
        <f t="shared" si="23"/>
        <v/>
      </c>
      <c r="Q501" s="14" t="str">
        <f>IF(ISBLANK(A501),"",_xlfn.XLOOKUP(A501,Exportado!C:C,Exportado!K:K,"N/A",0))</f>
        <v/>
      </c>
      <c r="R501" t="str">
        <f>IF(ISBLANK(A501),"",_xlfn.XLOOKUP(A501,Exportado!C:C,Exportado!K:K,"N/A",0))</f>
        <v/>
      </c>
    </row>
    <row r="502" spans="3:18" x14ac:dyDescent="0.25">
      <c r="C502" t="str">
        <f>IF(ISBLANK(A502),"",_xlfn.XLOOKUP(A502,Exportado!C:C,Exportado!#REF!,"N/A",0))</f>
        <v/>
      </c>
      <c r="D502" t="str">
        <f>IF(ISBLANK(A502),"",_xlfn.XLOOKUP(A502,Exportado!C:C,Exportado!F:F,"N/A",0))</f>
        <v/>
      </c>
      <c r="E502" t="str">
        <f>IF(ISBLANK(A502), "", INDEX(Exportado!B:B, MATCH(A502, Exportado!C:C, 0), 1))</f>
        <v/>
      </c>
      <c r="F502" t="str">
        <f>IF(ISBLANK(A502),"",_xlfn.XLOOKUP(A502,Exportado!C:C,Exportado!H:H,"N/A",0))</f>
        <v/>
      </c>
      <c r="G502" t="str">
        <f>IF(ISBLANK(A502),"",_xlfn.XLOOKUP(A502,Exportado!C:C,Exportado!N:N,"N/A",0))</f>
        <v/>
      </c>
      <c r="K502" t="str">
        <f t="shared" si="21"/>
        <v/>
      </c>
      <c r="L502" t="str">
        <f>IF(ISBLANK(A502),"",_xlfn.XLOOKUP(A502,Exportado!C:C,Exportado!K:K,"N/A",0))</f>
        <v/>
      </c>
      <c r="O502" t="str">
        <f t="shared" si="22"/>
        <v/>
      </c>
      <c r="P502" t="str">
        <f t="shared" si="23"/>
        <v/>
      </c>
      <c r="Q502" s="14" t="str">
        <f>IF(ISBLANK(A502),"",_xlfn.XLOOKUP(A502,Exportado!C:C,Exportado!K:K,"N/A",0))</f>
        <v/>
      </c>
      <c r="R502" t="str">
        <f>IF(ISBLANK(A502),"",_xlfn.XLOOKUP(A502,Exportado!C:C,Exportado!K:K,"N/A",0))</f>
        <v/>
      </c>
    </row>
    <row r="503" spans="3:18" x14ac:dyDescent="0.25">
      <c r="C503" t="str">
        <f>IF(ISBLANK(A503),"",_xlfn.XLOOKUP(A503,Exportado!C:C,Exportado!#REF!,"N/A",0))</f>
        <v/>
      </c>
      <c r="D503" t="str">
        <f>IF(ISBLANK(A503),"",_xlfn.XLOOKUP(A503,Exportado!C:C,Exportado!F:F,"N/A",0))</f>
        <v/>
      </c>
      <c r="E503" t="str">
        <f>IF(ISBLANK(A503), "", INDEX(Exportado!B:B, MATCH(A503, Exportado!C:C, 0), 1))</f>
        <v/>
      </c>
      <c r="F503" t="str">
        <f>IF(ISBLANK(A503),"",_xlfn.XLOOKUP(A503,Exportado!C:C,Exportado!H:H,"N/A",0))</f>
        <v/>
      </c>
      <c r="G503" t="str">
        <f>IF(ISBLANK(A503),"",_xlfn.XLOOKUP(A503,Exportado!C:C,Exportado!N:N,"N/A",0))</f>
        <v/>
      </c>
      <c r="K503" t="str">
        <f t="shared" si="21"/>
        <v/>
      </c>
      <c r="L503" t="str">
        <f>IF(ISBLANK(A503),"",_xlfn.XLOOKUP(A503,Exportado!C:C,Exportado!K:K,"N/A",0))</f>
        <v/>
      </c>
      <c r="O503" t="str">
        <f t="shared" si="22"/>
        <v/>
      </c>
      <c r="P503" t="str">
        <f t="shared" si="23"/>
        <v/>
      </c>
      <c r="Q503" s="14" t="str">
        <f>IF(ISBLANK(A503),"",_xlfn.XLOOKUP(A503,Exportado!C:C,Exportado!K:K,"N/A",0))</f>
        <v/>
      </c>
      <c r="R503" t="str">
        <f>IF(ISBLANK(A503),"",_xlfn.XLOOKUP(A503,Exportado!C:C,Exportado!K:K,"N/A",0))</f>
        <v/>
      </c>
    </row>
    <row r="504" spans="3:18" x14ac:dyDescent="0.25">
      <c r="C504" t="str">
        <f>IF(ISBLANK(A504),"",_xlfn.XLOOKUP(A504,Exportado!C:C,Exportado!#REF!,"N/A",0))</f>
        <v/>
      </c>
      <c r="D504" t="str">
        <f>IF(ISBLANK(A504),"",_xlfn.XLOOKUP(A504,Exportado!C:C,Exportado!F:F,"N/A",0))</f>
        <v/>
      </c>
      <c r="E504" t="str">
        <f>IF(ISBLANK(A504), "", INDEX(Exportado!B:B, MATCH(A504, Exportado!C:C, 0), 1))</f>
        <v/>
      </c>
      <c r="F504" t="str">
        <f>IF(ISBLANK(A504),"",_xlfn.XLOOKUP(A504,Exportado!C:C,Exportado!H:H,"N/A",0))</f>
        <v/>
      </c>
      <c r="G504" t="str">
        <f>IF(ISBLANK(A504),"",_xlfn.XLOOKUP(A504,Exportado!C:C,Exportado!N:N,"N/A",0))</f>
        <v/>
      </c>
      <c r="K504" t="str">
        <f t="shared" si="21"/>
        <v/>
      </c>
      <c r="L504" t="str">
        <f>IF(ISBLANK(A504),"",_xlfn.XLOOKUP(A504,Exportado!C:C,Exportado!K:K,"N/A",0))</f>
        <v/>
      </c>
      <c r="O504" t="str">
        <f t="shared" si="22"/>
        <v/>
      </c>
      <c r="P504" t="str">
        <f t="shared" si="23"/>
        <v/>
      </c>
      <c r="Q504" s="14" t="str">
        <f>IF(ISBLANK(A504),"",_xlfn.XLOOKUP(A504,Exportado!C:C,Exportado!K:K,"N/A",0))</f>
        <v/>
      </c>
      <c r="R504" t="str">
        <f>IF(ISBLANK(A504),"",_xlfn.XLOOKUP(A504,Exportado!C:C,Exportado!K:K,"N/A",0))</f>
        <v/>
      </c>
    </row>
    <row r="505" spans="3:18" x14ac:dyDescent="0.25">
      <c r="C505" t="str">
        <f>IF(ISBLANK(A505),"",_xlfn.XLOOKUP(A505,Exportado!C:C,Exportado!#REF!,"N/A",0))</f>
        <v/>
      </c>
      <c r="D505" t="str">
        <f>IF(ISBLANK(A505),"",_xlfn.XLOOKUP(A505,Exportado!C:C,Exportado!F:F,"N/A",0))</f>
        <v/>
      </c>
      <c r="E505" t="str">
        <f>IF(ISBLANK(A505), "", INDEX(Exportado!B:B, MATCH(A505, Exportado!C:C, 0), 1))</f>
        <v/>
      </c>
      <c r="F505" t="str">
        <f>IF(ISBLANK(A505),"",_xlfn.XLOOKUP(A505,Exportado!C:C,Exportado!H:H,"N/A",0))</f>
        <v/>
      </c>
      <c r="G505" t="str">
        <f>IF(ISBLANK(A505),"",_xlfn.XLOOKUP(A505,Exportado!C:C,Exportado!N:N,"N/A",0))</f>
        <v/>
      </c>
      <c r="K505" t="str">
        <f t="shared" si="21"/>
        <v/>
      </c>
      <c r="L505" t="str">
        <f>IF(ISBLANK(A505),"",_xlfn.XLOOKUP(A505,Exportado!C:C,Exportado!K:K,"N/A",0))</f>
        <v/>
      </c>
      <c r="O505" t="str">
        <f t="shared" si="22"/>
        <v/>
      </c>
      <c r="P505" t="str">
        <f t="shared" si="23"/>
        <v/>
      </c>
      <c r="Q505" s="14" t="str">
        <f>IF(ISBLANK(A505),"",_xlfn.XLOOKUP(A505,Exportado!C:C,Exportado!K:K,"N/A",0))</f>
        <v/>
      </c>
      <c r="R505" t="str">
        <f>IF(ISBLANK(A505),"",_xlfn.XLOOKUP(A505,Exportado!C:C,Exportado!K:K,"N/A",0))</f>
        <v/>
      </c>
    </row>
    <row r="506" spans="3:18" x14ac:dyDescent="0.25">
      <c r="C506" t="str">
        <f>IF(ISBLANK(A506),"",_xlfn.XLOOKUP(A506,Exportado!C:C,Exportado!#REF!,"N/A",0))</f>
        <v/>
      </c>
      <c r="D506" t="str">
        <f>IF(ISBLANK(A506),"",_xlfn.XLOOKUP(A506,Exportado!C:C,Exportado!F:F,"N/A",0))</f>
        <v/>
      </c>
      <c r="E506" t="str">
        <f>IF(ISBLANK(A506), "", INDEX(Exportado!B:B, MATCH(A506, Exportado!C:C, 0), 1))</f>
        <v/>
      </c>
      <c r="F506" t="str">
        <f>IF(ISBLANK(A506),"",_xlfn.XLOOKUP(A506,Exportado!C:C,Exportado!H:H,"N/A",0))</f>
        <v/>
      </c>
      <c r="G506" t="str">
        <f>IF(ISBLANK(A506),"",_xlfn.XLOOKUP(A506,Exportado!C:C,Exportado!N:N,"N/A",0))</f>
        <v/>
      </c>
      <c r="K506" t="str">
        <f t="shared" si="21"/>
        <v/>
      </c>
      <c r="L506" t="str">
        <f>IF(ISBLANK(A506),"",_xlfn.XLOOKUP(A506,Exportado!C:C,Exportado!K:K,"N/A",0))</f>
        <v/>
      </c>
      <c r="O506" t="str">
        <f t="shared" si="22"/>
        <v/>
      </c>
      <c r="P506" t="str">
        <f t="shared" si="23"/>
        <v/>
      </c>
      <c r="Q506" s="14" t="str">
        <f>IF(ISBLANK(A506),"",_xlfn.XLOOKUP(A506,Exportado!C:C,Exportado!K:K,"N/A",0))</f>
        <v/>
      </c>
      <c r="R506" t="str">
        <f>IF(ISBLANK(A506),"",_xlfn.XLOOKUP(A506,Exportado!C:C,Exportado!K:K,"N/A",0))</f>
        <v/>
      </c>
    </row>
    <row r="507" spans="3:18" x14ac:dyDescent="0.25">
      <c r="C507" t="str">
        <f>IF(ISBLANK(A507),"",_xlfn.XLOOKUP(A507,Exportado!C:C,Exportado!#REF!,"N/A",0))</f>
        <v/>
      </c>
      <c r="D507" t="str">
        <f>IF(ISBLANK(A507),"",_xlfn.XLOOKUP(A507,Exportado!C:C,Exportado!F:F,"N/A",0))</f>
        <v/>
      </c>
      <c r="E507" t="str">
        <f>IF(ISBLANK(A507), "", INDEX(Exportado!B:B, MATCH(A507, Exportado!C:C, 0), 1))</f>
        <v/>
      </c>
      <c r="F507" t="str">
        <f>IF(ISBLANK(A507),"",_xlfn.XLOOKUP(A507,Exportado!C:C,Exportado!H:H,"N/A",0))</f>
        <v/>
      </c>
      <c r="G507" t="str">
        <f>IF(ISBLANK(A507),"",_xlfn.XLOOKUP(A507,Exportado!C:C,Exportado!N:N,"N/A",0))</f>
        <v/>
      </c>
      <c r="K507" t="str">
        <f t="shared" si="21"/>
        <v/>
      </c>
      <c r="L507" t="str">
        <f>IF(ISBLANK(A507),"",_xlfn.XLOOKUP(A507,Exportado!C:C,Exportado!K:K,"N/A",0))</f>
        <v/>
      </c>
      <c r="O507" t="str">
        <f t="shared" si="22"/>
        <v/>
      </c>
      <c r="P507" t="str">
        <f t="shared" si="23"/>
        <v/>
      </c>
      <c r="Q507" s="14" t="str">
        <f>IF(ISBLANK(A507),"",_xlfn.XLOOKUP(A507,Exportado!C:C,Exportado!K:K,"N/A",0))</f>
        <v/>
      </c>
      <c r="R507" t="str">
        <f>IF(ISBLANK(A507),"",_xlfn.XLOOKUP(A507,Exportado!C:C,Exportado!K:K,"N/A",0))</f>
        <v/>
      </c>
    </row>
    <row r="508" spans="3:18" x14ac:dyDescent="0.25">
      <c r="C508" t="str">
        <f>IF(ISBLANK(A508),"",_xlfn.XLOOKUP(A508,Exportado!C:C,Exportado!#REF!,"N/A",0))</f>
        <v/>
      </c>
      <c r="D508" t="str">
        <f>IF(ISBLANK(A508),"",_xlfn.XLOOKUP(A508,Exportado!C:C,Exportado!F:F,"N/A",0))</f>
        <v/>
      </c>
      <c r="E508" t="str">
        <f>IF(ISBLANK(A508), "", INDEX(Exportado!B:B, MATCH(A508, Exportado!C:C, 0), 1))</f>
        <v/>
      </c>
      <c r="F508" t="str">
        <f>IF(ISBLANK(A508),"",_xlfn.XLOOKUP(A508,Exportado!C:C,Exportado!H:H,"N/A",0))</f>
        <v/>
      </c>
      <c r="G508" t="str">
        <f>IF(ISBLANK(A508),"",_xlfn.XLOOKUP(A508,Exportado!C:C,Exportado!N:N,"N/A",0))</f>
        <v/>
      </c>
      <c r="K508" t="str">
        <f t="shared" si="21"/>
        <v/>
      </c>
      <c r="L508" t="str">
        <f>IF(ISBLANK(A508),"",_xlfn.XLOOKUP(A508,Exportado!C:C,Exportado!K:K,"N/A",0))</f>
        <v/>
      </c>
      <c r="O508" t="str">
        <f t="shared" si="22"/>
        <v/>
      </c>
      <c r="P508" t="str">
        <f t="shared" si="23"/>
        <v/>
      </c>
      <c r="Q508" s="14" t="str">
        <f>IF(ISBLANK(A508),"",_xlfn.XLOOKUP(A508,Exportado!C:C,Exportado!K:K,"N/A",0))</f>
        <v/>
      </c>
      <c r="R508" t="str">
        <f>IF(ISBLANK(A508),"",_xlfn.XLOOKUP(A508,Exportado!C:C,Exportado!K:K,"N/A",0))</f>
        <v/>
      </c>
    </row>
    <row r="509" spans="3:18" x14ac:dyDescent="0.25">
      <c r="C509" t="str">
        <f>IF(ISBLANK(A509),"",_xlfn.XLOOKUP(A509,Exportado!C:C,Exportado!#REF!,"N/A",0))</f>
        <v/>
      </c>
      <c r="D509" t="str">
        <f>IF(ISBLANK(A509),"",_xlfn.XLOOKUP(A509,Exportado!C:C,Exportado!F:F,"N/A",0))</f>
        <v/>
      </c>
      <c r="E509" t="str">
        <f>IF(ISBLANK(A509), "", INDEX(Exportado!B:B, MATCH(A509, Exportado!C:C, 0), 1))</f>
        <v/>
      </c>
      <c r="F509" t="str">
        <f>IF(ISBLANK(A509),"",_xlfn.XLOOKUP(A509,Exportado!C:C,Exportado!H:H,"N/A",0))</f>
        <v/>
      </c>
      <c r="G509" t="str">
        <f>IF(ISBLANK(A509),"",_xlfn.XLOOKUP(A509,Exportado!C:C,Exportado!N:N,"N/A",0))</f>
        <v/>
      </c>
      <c r="K509" t="str">
        <f t="shared" si="21"/>
        <v/>
      </c>
      <c r="L509" t="str">
        <f>IF(ISBLANK(A509),"",_xlfn.XLOOKUP(A509,Exportado!C:C,Exportado!K:K,"N/A",0))</f>
        <v/>
      </c>
      <c r="O509" t="str">
        <f t="shared" si="22"/>
        <v/>
      </c>
      <c r="P509" t="str">
        <f t="shared" si="23"/>
        <v/>
      </c>
      <c r="Q509" s="14" t="str">
        <f>IF(ISBLANK(A509),"",_xlfn.XLOOKUP(A509,Exportado!C:C,Exportado!K:K,"N/A",0))</f>
        <v/>
      </c>
      <c r="R509" t="str">
        <f>IF(ISBLANK(A509),"",_xlfn.XLOOKUP(A509,Exportado!C:C,Exportado!K:K,"N/A",0))</f>
        <v/>
      </c>
    </row>
    <row r="510" spans="3:18" x14ac:dyDescent="0.25">
      <c r="C510" t="str">
        <f>IF(ISBLANK(A510),"",_xlfn.XLOOKUP(A510,Exportado!C:C,Exportado!#REF!,"N/A",0))</f>
        <v/>
      </c>
      <c r="D510" t="str">
        <f>IF(ISBLANK(A510),"",_xlfn.XLOOKUP(A510,Exportado!C:C,Exportado!F:F,"N/A",0))</f>
        <v/>
      </c>
      <c r="E510" t="str">
        <f>IF(ISBLANK(A510), "", INDEX(Exportado!B:B, MATCH(A510, Exportado!C:C, 0), 1))</f>
        <v/>
      </c>
      <c r="F510" t="str">
        <f>IF(ISBLANK(A510),"",_xlfn.XLOOKUP(A510,Exportado!C:C,Exportado!H:H,"N/A",0))</f>
        <v/>
      </c>
      <c r="G510" t="str">
        <f>IF(ISBLANK(A510),"",_xlfn.XLOOKUP(A510,Exportado!C:C,Exportado!N:N,"N/A",0))</f>
        <v/>
      </c>
      <c r="K510" t="str">
        <f t="shared" si="21"/>
        <v/>
      </c>
      <c r="L510" t="str">
        <f>IF(ISBLANK(A510),"",_xlfn.XLOOKUP(A510,Exportado!C:C,Exportado!K:K,"N/A",0))</f>
        <v/>
      </c>
      <c r="O510" t="str">
        <f t="shared" si="22"/>
        <v/>
      </c>
      <c r="P510" t="str">
        <f t="shared" si="23"/>
        <v/>
      </c>
      <c r="Q510" s="14" t="str">
        <f>IF(ISBLANK(A510),"",_xlfn.XLOOKUP(A510,Exportado!C:C,Exportado!K:K,"N/A",0))</f>
        <v/>
      </c>
      <c r="R510" t="str">
        <f>IF(ISBLANK(A510),"",_xlfn.XLOOKUP(A510,Exportado!C:C,Exportado!K:K,"N/A",0))</f>
        <v/>
      </c>
    </row>
    <row r="511" spans="3:18" x14ac:dyDescent="0.25">
      <c r="C511" t="str">
        <f>IF(ISBLANK(A511),"",_xlfn.XLOOKUP(A511,Exportado!C:C,Exportado!#REF!,"N/A",0))</f>
        <v/>
      </c>
      <c r="D511" t="str">
        <f>IF(ISBLANK(A511),"",_xlfn.XLOOKUP(A511,Exportado!C:C,Exportado!F:F,"N/A",0))</f>
        <v/>
      </c>
      <c r="E511" t="str">
        <f>IF(ISBLANK(A511), "", INDEX(Exportado!B:B, MATCH(A511, Exportado!C:C, 0), 1))</f>
        <v/>
      </c>
      <c r="F511" t="str">
        <f>IF(ISBLANK(A511),"",_xlfn.XLOOKUP(A511,Exportado!C:C,Exportado!H:H,"N/A",0))</f>
        <v/>
      </c>
      <c r="G511" t="str">
        <f>IF(ISBLANK(A511),"",_xlfn.XLOOKUP(A511,Exportado!C:C,Exportado!N:N,"N/A",0))</f>
        <v/>
      </c>
      <c r="K511" t="str">
        <f t="shared" si="21"/>
        <v/>
      </c>
      <c r="L511" t="str">
        <f>IF(ISBLANK(A511),"",_xlfn.XLOOKUP(A511,Exportado!C:C,Exportado!K:K,"N/A",0))</f>
        <v/>
      </c>
      <c r="O511" t="str">
        <f t="shared" si="22"/>
        <v/>
      </c>
      <c r="P511" t="str">
        <f t="shared" si="23"/>
        <v/>
      </c>
      <c r="Q511" s="14" t="str">
        <f>IF(ISBLANK(A511),"",_xlfn.XLOOKUP(A511,Exportado!C:C,Exportado!K:K,"N/A",0))</f>
        <v/>
      </c>
      <c r="R511" t="str">
        <f>IF(ISBLANK(A511),"",_xlfn.XLOOKUP(A511,Exportado!C:C,Exportado!K:K,"N/A",0))</f>
        <v/>
      </c>
    </row>
    <row r="512" spans="3:18" x14ac:dyDescent="0.25">
      <c r="C512" t="str">
        <f>IF(ISBLANK(A512),"",_xlfn.XLOOKUP(A512,Exportado!C:C,Exportado!#REF!,"N/A",0))</f>
        <v/>
      </c>
      <c r="D512" t="str">
        <f>IF(ISBLANK(A512),"",_xlfn.XLOOKUP(A512,Exportado!C:C,Exportado!F:F,"N/A",0))</f>
        <v/>
      </c>
      <c r="E512" t="str">
        <f>IF(ISBLANK(A512), "", INDEX(Exportado!B:B, MATCH(A512, Exportado!C:C, 0), 1))</f>
        <v/>
      </c>
      <c r="F512" t="str">
        <f>IF(ISBLANK(A512),"",_xlfn.XLOOKUP(A512,Exportado!C:C,Exportado!H:H,"N/A",0))</f>
        <v/>
      </c>
      <c r="G512" t="str">
        <f>IF(ISBLANK(A512),"",_xlfn.XLOOKUP(A512,Exportado!C:C,Exportado!N:N,"N/A",0))</f>
        <v/>
      </c>
      <c r="K512" t="str">
        <f t="shared" si="21"/>
        <v/>
      </c>
      <c r="L512" t="str">
        <f>IF(ISBLANK(A512),"",_xlfn.XLOOKUP(A512,Exportado!C:C,Exportado!K:K,"N/A",0))</f>
        <v/>
      </c>
      <c r="O512" t="str">
        <f t="shared" si="22"/>
        <v/>
      </c>
      <c r="P512" t="str">
        <f t="shared" si="23"/>
        <v/>
      </c>
      <c r="Q512" s="14" t="str">
        <f>IF(ISBLANK(A512),"",_xlfn.XLOOKUP(A512,Exportado!C:C,Exportado!K:K,"N/A",0))</f>
        <v/>
      </c>
      <c r="R512" t="str">
        <f>IF(ISBLANK(A512),"",_xlfn.XLOOKUP(A512,Exportado!C:C,Exportado!K:K,"N/A",0))</f>
        <v/>
      </c>
    </row>
    <row r="513" spans="3:18" x14ac:dyDescent="0.25">
      <c r="C513" t="str">
        <f>IF(ISBLANK(A513),"",_xlfn.XLOOKUP(A513,Exportado!C:C,Exportado!#REF!,"N/A",0))</f>
        <v/>
      </c>
      <c r="D513" t="str">
        <f>IF(ISBLANK(A513),"",_xlfn.XLOOKUP(A513,Exportado!C:C,Exportado!F:F,"N/A",0))</f>
        <v/>
      </c>
      <c r="E513" t="str">
        <f>IF(ISBLANK(A513), "", INDEX(Exportado!B:B, MATCH(A513, Exportado!C:C, 0), 1))</f>
        <v/>
      </c>
      <c r="F513" t="str">
        <f>IF(ISBLANK(A513),"",_xlfn.XLOOKUP(A513,Exportado!C:C,Exportado!H:H,"N/A",0))</f>
        <v/>
      </c>
      <c r="G513" t="str">
        <f>IF(ISBLANK(A513),"",_xlfn.XLOOKUP(A513,Exportado!C:C,Exportado!N:N,"N/A",0))</f>
        <v/>
      </c>
      <c r="K513" t="str">
        <f t="shared" si="21"/>
        <v/>
      </c>
      <c r="L513" t="str">
        <f>IF(ISBLANK(A513),"",_xlfn.XLOOKUP(A513,Exportado!C:C,Exportado!K:K,"N/A",0))</f>
        <v/>
      </c>
      <c r="O513" t="str">
        <f t="shared" si="22"/>
        <v/>
      </c>
      <c r="P513" t="str">
        <f t="shared" si="23"/>
        <v/>
      </c>
      <c r="Q513" s="14" t="str">
        <f>IF(ISBLANK(A513),"",_xlfn.XLOOKUP(A513,Exportado!C:C,Exportado!K:K,"N/A",0))</f>
        <v/>
      </c>
      <c r="R513" t="str">
        <f>IF(ISBLANK(A513),"",_xlfn.XLOOKUP(A513,Exportado!C:C,Exportado!K:K,"N/A",0))</f>
        <v/>
      </c>
    </row>
    <row r="514" spans="3:18" x14ac:dyDescent="0.25">
      <c r="C514" t="str">
        <f>IF(ISBLANK(A514),"",_xlfn.XLOOKUP(A514,Exportado!C:C,Exportado!#REF!,"N/A",0))</f>
        <v/>
      </c>
      <c r="D514" t="str">
        <f>IF(ISBLANK(A514),"",_xlfn.XLOOKUP(A514,Exportado!C:C,Exportado!F:F,"N/A",0))</f>
        <v/>
      </c>
      <c r="E514" t="str">
        <f>IF(ISBLANK(A514), "", INDEX(Exportado!B:B, MATCH(A514, Exportado!C:C, 0), 1))</f>
        <v/>
      </c>
      <c r="F514" t="str">
        <f>IF(ISBLANK(A514),"",_xlfn.XLOOKUP(A514,Exportado!C:C,Exportado!H:H,"N/A",0))</f>
        <v/>
      </c>
      <c r="G514" t="str">
        <f>IF(ISBLANK(A514),"",_xlfn.XLOOKUP(A514,Exportado!C:C,Exportado!N:N,"N/A",0))</f>
        <v/>
      </c>
      <c r="K514" t="str">
        <f t="shared" si="21"/>
        <v/>
      </c>
      <c r="L514" t="str">
        <f>IF(ISBLANK(A514),"",_xlfn.XLOOKUP(A514,Exportado!C:C,Exportado!K:K,"N/A",0))</f>
        <v/>
      </c>
      <c r="O514" t="str">
        <f t="shared" si="22"/>
        <v/>
      </c>
      <c r="P514" t="str">
        <f t="shared" si="23"/>
        <v/>
      </c>
      <c r="Q514" s="14" t="str">
        <f>IF(ISBLANK(A514),"",_xlfn.XLOOKUP(A514,Exportado!C:C,Exportado!K:K,"N/A",0))</f>
        <v/>
      </c>
      <c r="R514" t="str">
        <f>IF(ISBLANK(A514),"",_xlfn.XLOOKUP(A514,Exportado!C:C,Exportado!K:K,"N/A",0))</f>
        <v/>
      </c>
    </row>
    <row r="515" spans="3:18" x14ac:dyDescent="0.25">
      <c r="C515" t="str">
        <f>IF(ISBLANK(A515),"",_xlfn.XLOOKUP(A515,Exportado!C:C,Exportado!#REF!,"N/A",0))</f>
        <v/>
      </c>
      <c r="D515" t="str">
        <f>IF(ISBLANK(A515),"",_xlfn.XLOOKUP(A515,Exportado!C:C,Exportado!F:F,"N/A",0))</f>
        <v/>
      </c>
      <c r="E515" t="str">
        <f>IF(ISBLANK(A515), "", INDEX(Exportado!B:B, MATCH(A515, Exportado!C:C, 0), 1))</f>
        <v/>
      </c>
      <c r="F515" t="str">
        <f>IF(ISBLANK(A515),"",_xlfn.XLOOKUP(A515,Exportado!C:C,Exportado!H:H,"N/A",0))</f>
        <v/>
      </c>
      <c r="G515" t="str">
        <f>IF(ISBLANK(A515),"",_xlfn.XLOOKUP(A515,Exportado!C:C,Exportado!N:N,"N/A",0))</f>
        <v/>
      </c>
      <c r="K515" t="str">
        <f t="shared" ref="K515:K578" si="24">IF(ISBLANK(H515),"",SUM(H515:J515))</f>
        <v/>
      </c>
      <c r="L515" t="str">
        <f>IF(ISBLANK(A515),"",_xlfn.XLOOKUP(A515,Exportado!C:C,Exportado!K:K,"N/A",0))</f>
        <v/>
      </c>
      <c r="O515" t="str">
        <f t="shared" ref="O515:O578" si="25">IF(ISBLANK(I515),"",I515-L515)</f>
        <v/>
      </c>
      <c r="P515" t="str">
        <f t="shared" ref="P515:P578" si="26">IF(ISBLANK(J515),"",J515-M515)</f>
        <v/>
      </c>
      <c r="Q515" s="14" t="str">
        <f>IF(ISBLANK(A515),"",_xlfn.XLOOKUP(A515,Exportado!C:C,Exportado!K:K,"N/A",0))</f>
        <v/>
      </c>
      <c r="R515" t="str">
        <f>IF(ISBLANK(A515),"",_xlfn.XLOOKUP(A515,Exportado!C:C,Exportado!K:K,"N/A",0))</f>
        <v/>
      </c>
    </row>
    <row r="516" spans="3:18" x14ac:dyDescent="0.25">
      <c r="C516" t="str">
        <f>IF(ISBLANK(A516),"",_xlfn.XLOOKUP(A516,Exportado!C:C,Exportado!#REF!,"N/A",0))</f>
        <v/>
      </c>
      <c r="D516" t="str">
        <f>IF(ISBLANK(A516),"",_xlfn.XLOOKUP(A516,Exportado!C:C,Exportado!F:F,"N/A",0))</f>
        <v/>
      </c>
      <c r="E516" t="str">
        <f>IF(ISBLANK(A516), "", INDEX(Exportado!B:B, MATCH(A516, Exportado!C:C, 0), 1))</f>
        <v/>
      </c>
      <c r="F516" t="str">
        <f>IF(ISBLANK(A516),"",_xlfn.XLOOKUP(A516,Exportado!C:C,Exportado!H:H,"N/A",0))</f>
        <v/>
      </c>
      <c r="G516" t="str">
        <f>IF(ISBLANK(A516),"",_xlfn.XLOOKUP(A516,Exportado!C:C,Exportado!N:N,"N/A",0))</f>
        <v/>
      </c>
      <c r="K516" t="str">
        <f t="shared" si="24"/>
        <v/>
      </c>
      <c r="L516" t="str">
        <f>IF(ISBLANK(A516),"",_xlfn.XLOOKUP(A516,Exportado!C:C,Exportado!K:K,"N/A",0))</f>
        <v/>
      </c>
      <c r="O516" t="str">
        <f t="shared" si="25"/>
        <v/>
      </c>
      <c r="P516" t="str">
        <f t="shared" si="26"/>
        <v/>
      </c>
      <c r="Q516" s="14" t="str">
        <f>IF(ISBLANK(A516),"",_xlfn.XLOOKUP(A516,Exportado!C:C,Exportado!K:K,"N/A",0))</f>
        <v/>
      </c>
      <c r="R516" t="str">
        <f>IF(ISBLANK(A516),"",_xlfn.XLOOKUP(A516,Exportado!C:C,Exportado!K:K,"N/A",0))</f>
        <v/>
      </c>
    </row>
    <row r="517" spans="3:18" x14ac:dyDescent="0.25">
      <c r="C517" t="str">
        <f>IF(ISBLANK(A517),"",_xlfn.XLOOKUP(A517,Exportado!C:C,Exportado!#REF!,"N/A",0))</f>
        <v/>
      </c>
      <c r="D517" t="str">
        <f>IF(ISBLANK(A517),"",_xlfn.XLOOKUP(A517,Exportado!C:C,Exportado!F:F,"N/A",0))</f>
        <v/>
      </c>
      <c r="E517" t="str">
        <f>IF(ISBLANK(A517), "", INDEX(Exportado!B:B, MATCH(A517, Exportado!C:C, 0), 1))</f>
        <v/>
      </c>
      <c r="F517" t="str">
        <f>IF(ISBLANK(A517),"",_xlfn.XLOOKUP(A517,Exportado!C:C,Exportado!H:H,"N/A",0))</f>
        <v/>
      </c>
      <c r="G517" t="str">
        <f>IF(ISBLANK(A517),"",_xlfn.XLOOKUP(A517,Exportado!C:C,Exportado!N:N,"N/A",0))</f>
        <v/>
      </c>
      <c r="K517" t="str">
        <f t="shared" si="24"/>
        <v/>
      </c>
      <c r="L517" t="str">
        <f>IF(ISBLANK(A517),"",_xlfn.XLOOKUP(A517,Exportado!C:C,Exportado!K:K,"N/A",0))</f>
        <v/>
      </c>
      <c r="O517" t="str">
        <f t="shared" si="25"/>
        <v/>
      </c>
      <c r="P517" t="str">
        <f t="shared" si="26"/>
        <v/>
      </c>
      <c r="Q517" s="14" t="str">
        <f>IF(ISBLANK(A517),"",_xlfn.XLOOKUP(A517,Exportado!C:C,Exportado!K:K,"N/A",0))</f>
        <v/>
      </c>
      <c r="R517" t="str">
        <f>IF(ISBLANK(A517),"",_xlfn.XLOOKUP(A517,Exportado!C:C,Exportado!K:K,"N/A",0))</f>
        <v/>
      </c>
    </row>
    <row r="518" spans="3:18" x14ac:dyDescent="0.25">
      <c r="C518" t="str">
        <f>IF(ISBLANK(A518),"",_xlfn.XLOOKUP(A518,Exportado!C:C,Exportado!#REF!,"N/A",0))</f>
        <v/>
      </c>
      <c r="D518" t="str">
        <f>IF(ISBLANK(A518),"",_xlfn.XLOOKUP(A518,Exportado!C:C,Exportado!F:F,"N/A",0))</f>
        <v/>
      </c>
      <c r="E518" t="str">
        <f>IF(ISBLANK(A518), "", INDEX(Exportado!B:B, MATCH(A518, Exportado!C:C, 0), 1))</f>
        <v/>
      </c>
      <c r="F518" t="str">
        <f>IF(ISBLANK(A518),"",_xlfn.XLOOKUP(A518,Exportado!C:C,Exportado!H:H,"N/A",0))</f>
        <v/>
      </c>
      <c r="G518" t="str">
        <f>IF(ISBLANK(A518),"",_xlfn.XLOOKUP(A518,Exportado!C:C,Exportado!N:N,"N/A",0))</f>
        <v/>
      </c>
      <c r="K518" t="str">
        <f t="shared" si="24"/>
        <v/>
      </c>
      <c r="L518" t="str">
        <f>IF(ISBLANK(A518),"",_xlfn.XLOOKUP(A518,Exportado!C:C,Exportado!K:K,"N/A",0))</f>
        <v/>
      </c>
      <c r="O518" t="str">
        <f t="shared" si="25"/>
        <v/>
      </c>
      <c r="P518" t="str">
        <f t="shared" si="26"/>
        <v/>
      </c>
      <c r="Q518" s="14" t="str">
        <f>IF(ISBLANK(A518),"",_xlfn.XLOOKUP(A518,Exportado!C:C,Exportado!K:K,"N/A",0))</f>
        <v/>
      </c>
      <c r="R518" t="str">
        <f>IF(ISBLANK(A518),"",_xlfn.XLOOKUP(A518,Exportado!C:C,Exportado!K:K,"N/A",0))</f>
        <v/>
      </c>
    </row>
    <row r="519" spans="3:18" x14ac:dyDescent="0.25">
      <c r="C519" t="str">
        <f>IF(ISBLANK(A519),"",_xlfn.XLOOKUP(A519,Exportado!C:C,Exportado!#REF!,"N/A",0))</f>
        <v/>
      </c>
      <c r="D519" t="str">
        <f>IF(ISBLANK(A519),"",_xlfn.XLOOKUP(A519,Exportado!C:C,Exportado!F:F,"N/A",0))</f>
        <v/>
      </c>
      <c r="E519" t="str">
        <f>IF(ISBLANK(A519), "", INDEX(Exportado!B:B, MATCH(A519, Exportado!C:C, 0), 1))</f>
        <v/>
      </c>
      <c r="F519" t="str">
        <f>IF(ISBLANK(A519),"",_xlfn.XLOOKUP(A519,Exportado!C:C,Exportado!H:H,"N/A",0))</f>
        <v/>
      </c>
      <c r="G519" t="str">
        <f>IF(ISBLANK(A519),"",_xlfn.XLOOKUP(A519,Exportado!C:C,Exportado!N:N,"N/A",0))</f>
        <v/>
      </c>
      <c r="K519" t="str">
        <f t="shared" si="24"/>
        <v/>
      </c>
      <c r="L519" t="str">
        <f>IF(ISBLANK(A519),"",_xlfn.XLOOKUP(A519,Exportado!C:C,Exportado!K:K,"N/A",0))</f>
        <v/>
      </c>
      <c r="O519" t="str">
        <f t="shared" si="25"/>
        <v/>
      </c>
      <c r="P519" t="str">
        <f t="shared" si="26"/>
        <v/>
      </c>
      <c r="Q519" s="14" t="str">
        <f>IF(ISBLANK(A519),"",_xlfn.XLOOKUP(A519,Exportado!C:C,Exportado!K:K,"N/A",0))</f>
        <v/>
      </c>
      <c r="R519" t="str">
        <f>IF(ISBLANK(A519),"",_xlfn.XLOOKUP(A519,Exportado!C:C,Exportado!K:K,"N/A",0))</f>
        <v/>
      </c>
    </row>
    <row r="520" spans="3:18" x14ac:dyDescent="0.25">
      <c r="C520" t="str">
        <f>IF(ISBLANK(A520),"",_xlfn.XLOOKUP(A520,Exportado!C:C,Exportado!#REF!,"N/A",0))</f>
        <v/>
      </c>
      <c r="D520" t="str">
        <f>IF(ISBLANK(A520),"",_xlfn.XLOOKUP(A520,Exportado!C:C,Exportado!F:F,"N/A",0))</f>
        <v/>
      </c>
      <c r="E520" t="str">
        <f>IF(ISBLANK(A520), "", INDEX(Exportado!B:B, MATCH(A520, Exportado!C:C, 0), 1))</f>
        <v/>
      </c>
      <c r="F520" t="str">
        <f>IF(ISBLANK(A520),"",_xlfn.XLOOKUP(A520,Exportado!C:C,Exportado!H:H,"N/A",0))</f>
        <v/>
      </c>
      <c r="G520" t="str">
        <f>IF(ISBLANK(A520),"",_xlfn.XLOOKUP(A520,Exportado!C:C,Exportado!N:N,"N/A",0))</f>
        <v/>
      </c>
      <c r="K520" t="str">
        <f t="shared" si="24"/>
        <v/>
      </c>
      <c r="L520" t="str">
        <f>IF(ISBLANK(A520),"",_xlfn.XLOOKUP(A520,Exportado!C:C,Exportado!K:K,"N/A",0))</f>
        <v/>
      </c>
      <c r="O520" t="str">
        <f t="shared" si="25"/>
        <v/>
      </c>
      <c r="P520" t="str">
        <f t="shared" si="26"/>
        <v/>
      </c>
      <c r="Q520" s="14" t="str">
        <f>IF(ISBLANK(A520),"",_xlfn.XLOOKUP(A520,Exportado!C:C,Exportado!K:K,"N/A",0))</f>
        <v/>
      </c>
      <c r="R520" t="str">
        <f>IF(ISBLANK(A520),"",_xlfn.XLOOKUP(A520,Exportado!C:C,Exportado!K:K,"N/A",0))</f>
        <v/>
      </c>
    </row>
    <row r="521" spans="3:18" x14ac:dyDescent="0.25">
      <c r="C521" t="str">
        <f>IF(ISBLANK(A521),"",_xlfn.XLOOKUP(A521,Exportado!C:C,Exportado!#REF!,"N/A",0))</f>
        <v/>
      </c>
      <c r="D521" t="str">
        <f>IF(ISBLANK(A521),"",_xlfn.XLOOKUP(A521,Exportado!C:C,Exportado!F:F,"N/A",0))</f>
        <v/>
      </c>
      <c r="E521" t="str">
        <f>IF(ISBLANK(A521), "", INDEX(Exportado!B:B, MATCH(A521, Exportado!C:C, 0), 1))</f>
        <v/>
      </c>
      <c r="F521" t="str">
        <f>IF(ISBLANK(A521),"",_xlfn.XLOOKUP(A521,Exportado!C:C,Exportado!H:H,"N/A",0))</f>
        <v/>
      </c>
      <c r="G521" t="str">
        <f>IF(ISBLANK(A521),"",_xlfn.XLOOKUP(A521,Exportado!C:C,Exportado!N:N,"N/A",0))</f>
        <v/>
      </c>
      <c r="K521" t="str">
        <f t="shared" si="24"/>
        <v/>
      </c>
      <c r="L521" t="str">
        <f>IF(ISBLANK(A521),"",_xlfn.XLOOKUP(A521,Exportado!C:C,Exportado!K:K,"N/A",0))</f>
        <v/>
      </c>
      <c r="O521" t="str">
        <f t="shared" si="25"/>
        <v/>
      </c>
      <c r="P521" t="str">
        <f t="shared" si="26"/>
        <v/>
      </c>
      <c r="Q521" s="14" t="str">
        <f>IF(ISBLANK(A521),"",_xlfn.XLOOKUP(A521,Exportado!C:C,Exportado!K:K,"N/A",0))</f>
        <v/>
      </c>
      <c r="R521" t="str">
        <f>IF(ISBLANK(A521),"",_xlfn.XLOOKUP(A521,Exportado!C:C,Exportado!K:K,"N/A",0))</f>
        <v/>
      </c>
    </row>
    <row r="522" spans="3:18" x14ac:dyDescent="0.25">
      <c r="C522" t="str">
        <f>IF(ISBLANK(A522),"",_xlfn.XLOOKUP(A522,Exportado!C:C,Exportado!#REF!,"N/A",0))</f>
        <v/>
      </c>
      <c r="D522" t="str">
        <f>IF(ISBLANK(A522),"",_xlfn.XLOOKUP(A522,Exportado!C:C,Exportado!F:F,"N/A",0))</f>
        <v/>
      </c>
      <c r="E522" t="str">
        <f>IF(ISBLANK(A522), "", INDEX(Exportado!B:B, MATCH(A522, Exportado!C:C, 0), 1))</f>
        <v/>
      </c>
      <c r="F522" t="str">
        <f>IF(ISBLANK(A522),"",_xlfn.XLOOKUP(A522,Exportado!C:C,Exportado!H:H,"N/A",0))</f>
        <v/>
      </c>
      <c r="G522" t="str">
        <f>IF(ISBLANK(A522),"",_xlfn.XLOOKUP(A522,Exportado!C:C,Exportado!N:N,"N/A",0))</f>
        <v/>
      </c>
      <c r="K522" t="str">
        <f t="shared" si="24"/>
        <v/>
      </c>
      <c r="L522" t="str">
        <f>IF(ISBLANK(A522),"",_xlfn.XLOOKUP(A522,Exportado!C:C,Exportado!K:K,"N/A",0))</f>
        <v/>
      </c>
      <c r="O522" t="str">
        <f t="shared" si="25"/>
        <v/>
      </c>
      <c r="P522" t="str">
        <f t="shared" si="26"/>
        <v/>
      </c>
      <c r="Q522" s="14" t="str">
        <f>IF(ISBLANK(A522),"",_xlfn.XLOOKUP(A522,Exportado!C:C,Exportado!K:K,"N/A",0))</f>
        <v/>
      </c>
      <c r="R522" t="str">
        <f>IF(ISBLANK(A522),"",_xlfn.XLOOKUP(A522,Exportado!C:C,Exportado!K:K,"N/A",0))</f>
        <v/>
      </c>
    </row>
    <row r="523" spans="3:18" x14ac:dyDescent="0.25">
      <c r="C523" t="str">
        <f>IF(ISBLANK(A523),"",_xlfn.XLOOKUP(A523,Exportado!C:C,Exportado!#REF!,"N/A",0))</f>
        <v/>
      </c>
      <c r="D523" t="str">
        <f>IF(ISBLANK(A523),"",_xlfn.XLOOKUP(A523,Exportado!C:C,Exportado!F:F,"N/A",0))</f>
        <v/>
      </c>
      <c r="E523" t="str">
        <f>IF(ISBLANK(A523), "", INDEX(Exportado!B:B, MATCH(A523, Exportado!C:C, 0), 1))</f>
        <v/>
      </c>
      <c r="F523" t="str">
        <f>IF(ISBLANK(A523),"",_xlfn.XLOOKUP(A523,Exportado!C:C,Exportado!H:H,"N/A",0))</f>
        <v/>
      </c>
      <c r="G523" t="str">
        <f>IF(ISBLANK(A523),"",_xlfn.XLOOKUP(A523,Exportado!C:C,Exportado!N:N,"N/A",0))</f>
        <v/>
      </c>
      <c r="K523" t="str">
        <f t="shared" si="24"/>
        <v/>
      </c>
      <c r="L523" t="str">
        <f>IF(ISBLANK(A523),"",_xlfn.XLOOKUP(A523,Exportado!C:C,Exportado!K:K,"N/A",0))</f>
        <v/>
      </c>
      <c r="O523" t="str">
        <f t="shared" si="25"/>
        <v/>
      </c>
      <c r="P523" t="str">
        <f t="shared" si="26"/>
        <v/>
      </c>
      <c r="Q523" s="14" t="str">
        <f>IF(ISBLANK(A523),"",_xlfn.XLOOKUP(A523,Exportado!C:C,Exportado!K:K,"N/A",0))</f>
        <v/>
      </c>
      <c r="R523" t="str">
        <f>IF(ISBLANK(A523),"",_xlfn.XLOOKUP(A523,Exportado!C:C,Exportado!K:K,"N/A",0))</f>
        <v/>
      </c>
    </row>
    <row r="524" spans="3:18" x14ac:dyDescent="0.25">
      <c r="C524" t="str">
        <f>IF(ISBLANK(A524),"",_xlfn.XLOOKUP(A524,Exportado!C:C,Exportado!#REF!,"N/A",0))</f>
        <v/>
      </c>
      <c r="D524" t="str">
        <f>IF(ISBLANK(A524),"",_xlfn.XLOOKUP(A524,Exportado!C:C,Exportado!F:F,"N/A",0))</f>
        <v/>
      </c>
      <c r="E524" t="str">
        <f>IF(ISBLANK(A524), "", INDEX(Exportado!B:B, MATCH(A524, Exportado!C:C, 0), 1))</f>
        <v/>
      </c>
      <c r="F524" t="str">
        <f>IF(ISBLANK(A524),"",_xlfn.XLOOKUP(A524,Exportado!C:C,Exportado!H:H,"N/A",0))</f>
        <v/>
      </c>
      <c r="G524" t="str">
        <f>IF(ISBLANK(A524),"",_xlfn.XLOOKUP(A524,Exportado!C:C,Exportado!N:N,"N/A",0))</f>
        <v/>
      </c>
      <c r="K524" t="str">
        <f t="shared" si="24"/>
        <v/>
      </c>
      <c r="L524" t="str">
        <f>IF(ISBLANK(A524),"",_xlfn.XLOOKUP(A524,Exportado!C:C,Exportado!K:K,"N/A",0))</f>
        <v/>
      </c>
      <c r="O524" t="str">
        <f t="shared" si="25"/>
        <v/>
      </c>
      <c r="P524" t="str">
        <f t="shared" si="26"/>
        <v/>
      </c>
      <c r="Q524" s="14" t="str">
        <f>IF(ISBLANK(A524),"",_xlfn.XLOOKUP(A524,Exportado!C:C,Exportado!K:K,"N/A",0))</f>
        <v/>
      </c>
      <c r="R524" t="str">
        <f>IF(ISBLANK(A524),"",_xlfn.XLOOKUP(A524,Exportado!C:C,Exportado!K:K,"N/A",0))</f>
        <v/>
      </c>
    </row>
    <row r="525" spans="3:18" x14ac:dyDescent="0.25">
      <c r="C525" t="str">
        <f>IF(ISBLANK(A525),"",_xlfn.XLOOKUP(A525,Exportado!C:C,Exportado!#REF!,"N/A",0))</f>
        <v/>
      </c>
      <c r="D525" t="str">
        <f>IF(ISBLANK(A525),"",_xlfn.XLOOKUP(A525,Exportado!C:C,Exportado!F:F,"N/A",0))</f>
        <v/>
      </c>
      <c r="E525" t="str">
        <f>IF(ISBLANK(A525), "", INDEX(Exportado!B:B, MATCH(A525, Exportado!C:C, 0), 1))</f>
        <v/>
      </c>
      <c r="F525" t="str">
        <f>IF(ISBLANK(A525),"",_xlfn.XLOOKUP(A525,Exportado!C:C,Exportado!H:H,"N/A",0))</f>
        <v/>
      </c>
      <c r="G525" t="str">
        <f>IF(ISBLANK(A525),"",_xlfn.XLOOKUP(A525,Exportado!C:C,Exportado!N:N,"N/A",0))</f>
        <v/>
      </c>
      <c r="K525" t="str">
        <f t="shared" si="24"/>
        <v/>
      </c>
      <c r="L525" t="str">
        <f>IF(ISBLANK(A525),"",_xlfn.XLOOKUP(A525,Exportado!C:C,Exportado!K:K,"N/A",0))</f>
        <v/>
      </c>
      <c r="O525" t="str">
        <f t="shared" si="25"/>
        <v/>
      </c>
      <c r="P525" t="str">
        <f t="shared" si="26"/>
        <v/>
      </c>
      <c r="Q525" s="14" t="str">
        <f>IF(ISBLANK(A525),"",_xlfn.XLOOKUP(A525,Exportado!C:C,Exportado!K:K,"N/A",0))</f>
        <v/>
      </c>
      <c r="R525" t="str">
        <f>IF(ISBLANK(A525),"",_xlfn.XLOOKUP(A525,Exportado!C:C,Exportado!K:K,"N/A",0))</f>
        <v/>
      </c>
    </row>
    <row r="526" spans="3:18" x14ac:dyDescent="0.25">
      <c r="C526" t="str">
        <f>IF(ISBLANK(A526),"",_xlfn.XLOOKUP(A526,Exportado!C:C,Exportado!#REF!,"N/A",0))</f>
        <v/>
      </c>
      <c r="D526" t="str">
        <f>IF(ISBLANK(A526),"",_xlfn.XLOOKUP(A526,Exportado!C:C,Exportado!F:F,"N/A",0))</f>
        <v/>
      </c>
      <c r="E526" t="str">
        <f>IF(ISBLANK(A526), "", INDEX(Exportado!B:B, MATCH(A526, Exportado!C:C, 0), 1))</f>
        <v/>
      </c>
      <c r="F526" t="str">
        <f>IF(ISBLANK(A526),"",_xlfn.XLOOKUP(A526,Exportado!C:C,Exportado!H:H,"N/A",0))</f>
        <v/>
      </c>
      <c r="G526" t="str">
        <f>IF(ISBLANK(A526),"",_xlfn.XLOOKUP(A526,Exportado!C:C,Exportado!N:N,"N/A",0))</f>
        <v/>
      </c>
      <c r="K526" t="str">
        <f t="shared" si="24"/>
        <v/>
      </c>
      <c r="L526" t="str">
        <f>IF(ISBLANK(A526),"",_xlfn.XLOOKUP(A526,Exportado!C:C,Exportado!K:K,"N/A",0))</f>
        <v/>
      </c>
      <c r="O526" t="str">
        <f t="shared" si="25"/>
        <v/>
      </c>
      <c r="P526" t="str">
        <f t="shared" si="26"/>
        <v/>
      </c>
      <c r="Q526" s="14" t="str">
        <f>IF(ISBLANK(A526),"",_xlfn.XLOOKUP(A526,Exportado!C:C,Exportado!K:K,"N/A",0))</f>
        <v/>
      </c>
      <c r="R526" t="str">
        <f>IF(ISBLANK(A526),"",_xlfn.XLOOKUP(A526,Exportado!C:C,Exportado!K:K,"N/A",0))</f>
        <v/>
      </c>
    </row>
    <row r="527" spans="3:18" x14ac:dyDescent="0.25">
      <c r="C527" t="str">
        <f>IF(ISBLANK(A527),"",_xlfn.XLOOKUP(A527,Exportado!C:C,Exportado!#REF!,"N/A",0))</f>
        <v/>
      </c>
      <c r="D527" t="str">
        <f>IF(ISBLANK(A527),"",_xlfn.XLOOKUP(A527,Exportado!C:C,Exportado!F:F,"N/A",0))</f>
        <v/>
      </c>
      <c r="E527" t="str">
        <f>IF(ISBLANK(A527), "", INDEX(Exportado!B:B, MATCH(A527, Exportado!C:C, 0), 1))</f>
        <v/>
      </c>
      <c r="F527" t="str">
        <f>IF(ISBLANK(A527),"",_xlfn.XLOOKUP(A527,Exportado!C:C,Exportado!H:H,"N/A",0))</f>
        <v/>
      </c>
      <c r="G527" t="str">
        <f>IF(ISBLANK(A527),"",_xlfn.XLOOKUP(A527,Exportado!C:C,Exportado!N:N,"N/A",0))</f>
        <v/>
      </c>
      <c r="K527" t="str">
        <f t="shared" si="24"/>
        <v/>
      </c>
      <c r="L527" t="str">
        <f>IF(ISBLANK(A527),"",_xlfn.XLOOKUP(A527,Exportado!C:C,Exportado!K:K,"N/A",0))</f>
        <v/>
      </c>
      <c r="O527" t="str">
        <f t="shared" si="25"/>
        <v/>
      </c>
      <c r="P527" t="str">
        <f t="shared" si="26"/>
        <v/>
      </c>
      <c r="Q527" s="14" t="str">
        <f>IF(ISBLANK(A527),"",_xlfn.XLOOKUP(A527,Exportado!C:C,Exportado!K:K,"N/A",0))</f>
        <v/>
      </c>
      <c r="R527" t="str">
        <f>IF(ISBLANK(A527),"",_xlfn.XLOOKUP(A527,Exportado!C:C,Exportado!K:K,"N/A",0))</f>
        <v/>
      </c>
    </row>
    <row r="528" spans="3:18" x14ac:dyDescent="0.25">
      <c r="C528" t="str">
        <f>IF(ISBLANK(A528),"",_xlfn.XLOOKUP(A528,Exportado!C:C,Exportado!#REF!,"N/A",0))</f>
        <v/>
      </c>
      <c r="D528" t="str">
        <f>IF(ISBLANK(A528),"",_xlfn.XLOOKUP(A528,Exportado!C:C,Exportado!F:F,"N/A",0))</f>
        <v/>
      </c>
      <c r="E528" t="str">
        <f>IF(ISBLANK(A528), "", INDEX(Exportado!B:B, MATCH(A528, Exportado!C:C, 0), 1))</f>
        <v/>
      </c>
      <c r="F528" t="str">
        <f>IF(ISBLANK(A528),"",_xlfn.XLOOKUP(A528,Exportado!C:C,Exportado!H:H,"N/A",0))</f>
        <v/>
      </c>
      <c r="G528" t="str">
        <f>IF(ISBLANK(A528),"",_xlfn.XLOOKUP(A528,Exportado!C:C,Exportado!N:N,"N/A",0))</f>
        <v/>
      </c>
      <c r="K528" t="str">
        <f t="shared" si="24"/>
        <v/>
      </c>
      <c r="L528" t="str">
        <f>IF(ISBLANK(A528),"",_xlfn.XLOOKUP(A528,Exportado!C:C,Exportado!K:K,"N/A",0))</f>
        <v/>
      </c>
      <c r="O528" t="str">
        <f t="shared" si="25"/>
        <v/>
      </c>
      <c r="P528" t="str">
        <f t="shared" si="26"/>
        <v/>
      </c>
      <c r="Q528" s="14" t="str">
        <f>IF(ISBLANK(A528),"",_xlfn.XLOOKUP(A528,Exportado!C:C,Exportado!K:K,"N/A",0))</f>
        <v/>
      </c>
      <c r="R528" t="str">
        <f>IF(ISBLANK(A528),"",_xlfn.XLOOKUP(A528,Exportado!C:C,Exportado!K:K,"N/A",0))</f>
        <v/>
      </c>
    </row>
    <row r="529" spans="3:18" x14ac:dyDescent="0.25">
      <c r="C529" t="str">
        <f>IF(ISBLANK(A529),"",_xlfn.XLOOKUP(A529,Exportado!C:C,Exportado!#REF!,"N/A",0))</f>
        <v/>
      </c>
      <c r="D529" t="str">
        <f>IF(ISBLANK(A529),"",_xlfn.XLOOKUP(A529,Exportado!C:C,Exportado!F:F,"N/A",0))</f>
        <v/>
      </c>
      <c r="E529" t="str">
        <f>IF(ISBLANK(A529), "", INDEX(Exportado!B:B, MATCH(A529, Exportado!C:C, 0), 1))</f>
        <v/>
      </c>
      <c r="F529" t="str">
        <f>IF(ISBLANK(A529),"",_xlfn.XLOOKUP(A529,Exportado!C:C,Exportado!H:H,"N/A",0))</f>
        <v/>
      </c>
      <c r="G529" t="str">
        <f>IF(ISBLANK(A529),"",_xlfn.XLOOKUP(A529,Exportado!C:C,Exportado!N:N,"N/A",0))</f>
        <v/>
      </c>
      <c r="K529" t="str">
        <f t="shared" si="24"/>
        <v/>
      </c>
      <c r="L529" t="str">
        <f>IF(ISBLANK(A529),"",_xlfn.XLOOKUP(A529,Exportado!C:C,Exportado!K:K,"N/A",0))</f>
        <v/>
      </c>
      <c r="O529" t="str">
        <f t="shared" si="25"/>
        <v/>
      </c>
      <c r="P529" t="str">
        <f t="shared" si="26"/>
        <v/>
      </c>
      <c r="Q529" s="14" t="str">
        <f>IF(ISBLANK(A529),"",_xlfn.XLOOKUP(A529,Exportado!C:C,Exportado!K:K,"N/A",0))</f>
        <v/>
      </c>
      <c r="R529" t="str">
        <f>IF(ISBLANK(A529),"",_xlfn.XLOOKUP(A529,Exportado!C:C,Exportado!K:K,"N/A",0))</f>
        <v/>
      </c>
    </row>
    <row r="530" spans="3:18" x14ac:dyDescent="0.25">
      <c r="C530" t="str">
        <f>IF(ISBLANK(A530),"",_xlfn.XLOOKUP(A530,Exportado!C:C,Exportado!#REF!,"N/A",0))</f>
        <v/>
      </c>
      <c r="D530" t="str">
        <f>IF(ISBLANK(A530),"",_xlfn.XLOOKUP(A530,Exportado!C:C,Exportado!F:F,"N/A",0))</f>
        <v/>
      </c>
      <c r="E530" t="str">
        <f>IF(ISBLANK(A530), "", INDEX(Exportado!B:B, MATCH(A530, Exportado!C:C, 0), 1))</f>
        <v/>
      </c>
      <c r="F530" t="str">
        <f>IF(ISBLANK(A530),"",_xlfn.XLOOKUP(A530,Exportado!C:C,Exportado!H:H,"N/A",0))</f>
        <v/>
      </c>
      <c r="G530" t="str">
        <f>IF(ISBLANK(A530),"",_xlfn.XLOOKUP(A530,Exportado!C:C,Exportado!N:N,"N/A",0))</f>
        <v/>
      </c>
      <c r="K530" t="str">
        <f t="shared" si="24"/>
        <v/>
      </c>
      <c r="L530" t="str">
        <f>IF(ISBLANK(A530),"",_xlfn.XLOOKUP(A530,Exportado!C:C,Exportado!K:K,"N/A",0))</f>
        <v/>
      </c>
      <c r="O530" t="str">
        <f t="shared" si="25"/>
        <v/>
      </c>
      <c r="P530" t="str">
        <f t="shared" si="26"/>
        <v/>
      </c>
      <c r="Q530" s="14" t="str">
        <f>IF(ISBLANK(A530),"",_xlfn.XLOOKUP(A530,Exportado!C:C,Exportado!K:K,"N/A",0))</f>
        <v/>
      </c>
      <c r="R530" t="str">
        <f>IF(ISBLANK(A530),"",_xlfn.XLOOKUP(A530,Exportado!C:C,Exportado!K:K,"N/A",0))</f>
        <v/>
      </c>
    </row>
    <row r="531" spans="3:18" x14ac:dyDescent="0.25">
      <c r="C531" t="str">
        <f>IF(ISBLANK(A531),"",_xlfn.XLOOKUP(A531,Exportado!C:C,Exportado!#REF!,"N/A",0))</f>
        <v/>
      </c>
      <c r="D531" t="str">
        <f>IF(ISBLANK(A531),"",_xlfn.XLOOKUP(A531,Exportado!C:C,Exportado!F:F,"N/A",0))</f>
        <v/>
      </c>
      <c r="E531" t="str">
        <f>IF(ISBLANK(A531), "", INDEX(Exportado!B:B, MATCH(A531, Exportado!C:C, 0), 1))</f>
        <v/>
      </c>
      <c r="F531" t="str">
        <f>IF(ISBLANK(A531),"",_xlfn.XLOOKUP(A531,Exportado!C:C,Exportado!H:H,"N/A",0))</f>
        <v/>
      </c>
      <c r="G531" t="str">
        <f>IF(ISBLANK(A531),"",_xlfn.XLOOKUP(A531,Exportado!C:C,Exportado!N:N,"N/A",0))</f>
        <v/>
      </c>
      <c r="K531" t="str">
        <f t="shared" si="24"/>
        <v/>
      </c>
      <c r="L531" t="str">
        <f>IF(ISBLANK(A531),"",_xlfn.XLOOKUP(A531,Exportado!C:C,Exportado!K:K,"N/A",0))</f>
        <v/>
      </c>
      <c r="O531" t="str">
        <f t="shared" si="25"/>
        <v/>
      </c>
      <c r="P531" t="str">
        <f t="shared" si="26"/>
        <v/>
      </c>
      <c r="Q531" s="14" t="str">
        <f>IF(ISBLANK(A531),"",_xlfn.XLOOKUP(A531,Exportado!C:C,Exportado!K:K,"N/A",0))</f>
        <v/>
      </c>
      <c r="R531" t="str">
        <f>IF(ISBLANK(A531),"",_xlfn.XLOOKUP(A531,Exportado!C:C,Exportado!K:K,"N/A",0))</f>
        <v/>
      </c>
    </row>
    <row r="532" spans="3:18" x14ac:dyDescent="0.25">
      <c r="C532" t="str">
        <f>IF(ISBLANK(A532),"",_xlfn.XLOOKUP(A532,Exportado!C:C,Exportado!#REF!,"N/A",0))</f>
        <v/>
      </c>
      <c r="D532" t="str">
        <f>IF(ISBLANK(A532),"",_xlfn.XLOOKUP(A532,Exportado!C:C,Exportado!F:F,"N/A",0))</f>
        <v/>
      </c>
      <c r="E532" t="str">
        <f>IF(ISBLANK(A532), "", INDEX(Exportado!B:B, MATCH(A532, Exportado!C:C, 0), 1))</f>
        <v/>
      </c>
      <c r="F532" t="str">
        <f>IF(ISBLANK(A532),"",_xlfn.XLOOKUP(A532,Exportado!C:C,Exportado!H:H,"N/A",0))</f>
        <v/>
      </c>
      <c r="G532" t="str">
        <f>IF(ISBLANK(A532),"",_xlfn.XLOOKUP(A532,Exportado!C:C,Exportado!N:N,"N/A",0))</f>
        <v/>
      </c>
      <c r="K532" t="str">
        <f t="shared" si="24"/>
        <v/>
      </c>
      <c r="L532" t="str">
        <f>IF(ISBLANK(A532),"",_xlfn.XLOOKUP(A532,Exportado!C:C,Exportado!K:K,"N/A",0))</f>
        <v/>
      </c>
      <c r="O532" t="str">
        <f t="shared" si="25"/>
        <v/>
      </c>
      <c r="P532" t="str">
        <f t="shared" si="26"/>
        <v/>
      </c>
      <c r="Q532" s="14" t="str">
        <f>IF(ISBLANK(A532),"",_xlfn.XLOOKUP(A532,Exportado!C:C,Exportado!K:K,"N/A",0))</f>
        <v/>
      </c>
      <c r="R532" t="str">
        <f>IF(ISBLANK(A532),"",_xlfn.XLOOKUP(A532,Exportado!C:C,Exportado!K:K,"N/A",0))</f>
        <v/>
      </c>
    </row>
    <row r="533" spans="3:18" x14ac:dyDescent="0.25">
      <c r="C533" t="str">
        <f>IF(ISBLANK(A533),"",_xlfn.XLOOKUP(A533,Exportado!C:C,Exportado!#REF!,"N/A",0))</f>
        <v/>
      </c>
      <c r="D533" t="str">
        <f>IF(ISBLANK(A533),"",_xlfn.XLOOKUP(A533,Exportado!C:C,Exportado!F:F,"N/A",0))</f>
        <v/>
      </c>
      <c r="E533" t="str">
        <f>IF(ISBLANK(A533), "", INDEX(Exportado!B:B, MATCH(A533, Exportado!C:C, 0), 1))</f>
        <v/>
      </c>
      <c r="F533" t="str">
        <f>IF(ISBLANK(A533),"",_xlfn.XLOOKUP(A533,Exportado!C:C,Exportado!H:H,"N/A",0))</f>
        <v/>
      </c>
      <c r="G533" t="str">
        <f>IF(ISBLANK(A533),"",_xlfn.XLOOKUP(A533,Exportado!C:C,Exportado!N:N,"N/A",0))</f>
        <v/>
      </c>
      <c r="K533" t="str">
        <f t="shared" si="24"/>
        <v/>
      </c>
      <c r="L533" t="str">
        <f>IF(ISBLANK(A533),"",_xlfn.XLOOKUP(A533,Exportado!C:C,Exportado!K:K,"N/A",0))</f>
        <v/>
      </c>
      <c r="O533" t="str">
        <f t="shared" si="25"/>
        <v/>
      </c>
      <c r="P533" t="str">
        <f t="shared" si="26"/>
        <v/>
      </c>
      <c r="Q533" s="14" t="str">
        <f>IF(ISBLANK(A533),"",_xlfn.XLOOKUP(A533,Exportado!C:C,Exportado!K:K,"N/A",0))</f>
        <v/>
      </c>
      <c r="R533" t="str">
        <f>IF(ISBLANK(A533),"",_xlfn.XLOOKUP(A533,Exportado!C:C,Exportado!K:K,"N/A",0))</f>
        <v/>
      </c>
    </row>
    <row r="534" spans="3:18" x14ac:dyDescent="0.25">
      <c r="C534" t="str">
        <f>IF(ISBLANK(A534),"",_xlfn.XLOOKUP(A534,Exportado!C:C,Exportado!#REF!,"N/A",0))</f>
        <v/>
      </c>
      <c r="D534" t="str">
        <f>IF(ISBLANK(A534),"",_xlfn.XLOOKUP(A534,Exportado!C:C,Exportado!F:F,"N/A",0))</f>
        <v/>
      </c>
      <c r="E534" t="str">
        <f>IF(ISBLANK(A534), "", INDEX(Exportado!B:B, MATCH(A534, Exportado!C:C, 0), 1))</f>
        <v/>
      </c>
      <c r="F534" t="str">
        <f>IF(ISBLANK(A534),"",_xlfn.XLOOKUP(A534,Exportado!C:C,Exportado!H:H,"N/A",0))</f>
        <v/>
      </c>
      <c r="G534" t="str">
        <f>IF(ISBLANK(A534),"",_xlfn.XLOOKUP(A534,Exportado!C:C,Exportado!N:N,"N/A",0))</f>
        <v/>
      </c>
      <c r="K534" t="str">
        <f t="shared" si="24"/>
        <v/>
      </c>
      <c r="L534" t="str">
        <f>IF(ISBLANK(A534),"",_xlfn.XLOOKUP(A534,Exportado!C:C,Exportado!K:K,"N/A",0))</f>
        <v/>
      </c>
      <c r="O534" t="str">
        <f t="shared" si="25"/>
        <v/>
      </c>
      <c r="P534" t="str">
        <f t="shared" si="26"/>
        <v/>
      </c>
      <c r="Q534" s="14" t="str">
        <f>IF(ISBLANK(A534),"",_xlfn.XLOOKUP(A534,Exportado!C:C,Exportado!K:K,"N/A",0))</f>
        <v/>
      </c>
      <c r="R534" t="str">
        <f>IF(ISBLANK(A534),"",_xlfn.XLOOKUP(A534,Exportado!C:C,Exportado!K:K,"N/A",0))</f>
        <v/>
      </c>
    </row>
    <row r="535" spans="3:18" x14ac:dyDescent="0.25">
      <c r="C535" t="str">
        <f>IF(ISBLANK(A535),"",_xlfn.XLOOKUP(A535,Exportado!C:C,Exportado!#REF!,"N/A",0))</f>
        <v/>
      </c>
      <c r="D535" t="str">
        <f>IF(ISBLANK(A535),"",_xlfn.XLOOKUP(A535,Exportado!C:C,Exportado!F:F,"N/A",0))</f>
        <v/>
      </c>
      <c r="E535" t="str">
        <f>IF(ISBLANK(A535), "", INDEX(Exportado!B:B, MATCH(A535, Exportado!C:C, 0), 1))</f>
        <v/>
      </c>
      <c r="F535" t="str">
        <f>IF(ISBLANK(A535),"",_xlfn.XLOOKUP(A535,Exportado!C:C,Exportado!H:H,"N/A",0))</f>
        <v/>
      </c>
      <c r="G535" t="str">
        <f>IF(ISBLANK(A535),"",_xlfn.XLOOKUP(A535,Exportado!C:C,Exportado!N:N,"N/A",0))</f>
        <v/>
      </c>
      <c r="K535" t="str">
        <f t="shared" si="24"/>
        <v/>
      </c>
      <c r="L535" t="str">
        <f>IF(ISBLANK(A535),"",_xlfn.XLOOKUP(A535,Exportado!C:C,Exportado!K:K,"N/A",0))</f>
        <v/>
      </c>
      <c r="O535" t="str">
        <f t="shared" si="25"/>
        <v/>
      </c>
      <c r="P535" t="str">
        <f t="shared" si="26"/>
        <v/>
      </c>
      <c r="Q535" s="14" t="str">
        <f>IF(ISBLANK(A535),"",_xlfn.XLOOKUP(A535,Exportado!C:C,Exportado!K:K,"N/A",0))</f>
        <v/>
      </c>
      <c r="R535" t="str">
        <f>IF(ISBLANK(A535),"",_xlfn.XLOOKUP(A535,Exportado!C:C,Exportado!K:K,"N/A",0))</f>
        <v/>
      </c>
    </row>
    <row r="536" spans="3:18" x14ac:dyDescent="0.25">
      <c r="C536" t="str">
        <f>IF(ISBLANK(A536),"",_xlfn.XLOOKUP(A536,Exportado!C:C,Exportado!#REF!,"N/A",0))</f>
        <v/>
      </c>
      <c r="D536" t="str">
        <f>IF(ISBLANK(A536),"",_xlfn.XLOOKUP(A536,Exportado!C:C,Exportado!F:F,"N/A",0))</f>
        <v/>
      </c>
      <c r="E536" t="str">
        <f>IF(ISBLANK(A536), "", INDEX(Exportado!B:B, MATCH(A536, Exportado!C:C, 0), 1))</f>
        <v/>
      </c>
      <c r="F536" t="str">
        <f>IF(ISBLANK(A536),"",_xlfn.XLOOKUP(A536,Exportado!C:C,Exportado!H:H,"N/A",0))</f>
        <v/>
      </c>
      <c r="G536" t="str">
        <f>IF(ISBLANK(A536),"",_xlfn.XLOOKUP(A536,Exportado!C:C,Exportado!N:N,"N/A",0))</f>
        <v/>
      </c>
      <c r="K536" t="str">
        <f t="shared" si="24"/>
        <v/>
      </c>
      <c r="L536" t="str">
        <f>IF(ISBLANK(A536),"",_xlfn.XLOOKUP(A536,Exportado!C:C,Exportado!K:K,"N/A",0))</f>
        <v/>
      </c>
      <c r="O536" t="str">
        <f t="shared" si="25"/>
        <v/>
      </c>
      <c r="P536" t="str">
        <f t="shared" si="26"/>
        <v/>
      </c>
      <c r="Q536" s="14" t="str">
        <f>IF(ISBLANK(A536),"",_xlfn.XLOOKUP(A536,Exportado!C:C,Exportado!K:K,"N/A",0))</f>
        <v/>
      </c>
      <c r="R536" t="str">
        <f>IF(ISBLANK(A536),"",_xlfn.XLOOKUP(A536,Exportado!C:C,Exportado!K:K,"N/A",0))</f>
        <v/>
      </c>
    </row>
    <row r="537" spans="3:18" x14ac:dyDescent="0.25">
      <c r="C537" t="str">
        <f>IF(ISBLANK(A537),"",_xlfn.XLOOKUP(A537,Exportado!C:C,Exportado!#REF!,"N/A",0))</f>
        <v/>
      </c>
      <c r="D537" t="str">
        <f>IF(ISBLANK(A537),"",_xlfn.XLOOKUP(A537,Exportado!C:C,Exportado!F:F,"N/A",0))</f>
        <v/>
      </c>
      <c r="E537" t="str">
        <f>IF(ISBLANK(A537), "", INDEX(Exportado!B:B, MATCH(A537, Exportado!C:C, 0), 1))</f>
        <v/>
      </c>
      <c r="F537" t="str">
        <f>IF(ISBLANK(A537),"",_xlfn.XLOOKUP(A537,Exportado!C:C,Exportado!H:H,"N/A",0))</f>
        <v/>
      </c>
      <c r="G537" t="str">
        <f>IF(ISBLANK(A537),"",_xlfn.XLOOKUP(A537,Exportado!C:C,Exportado!N:N,"N/A",0))</f>
        <v/>
      </c>
      <c r="K537" t="str">
        <f t="shared" si="24"/>
        <v/>
      </c>
      <c r="L537" t="str">
        <f>IF(ISBLANK(A537),"",_xlfn.XLOOKUP(A537,Exportado!C:C,Exportado!K:K,"N/A",0))</f>
        <v/>
      </c>
      <c r="O537" t="str">
        <f t="shared" si="25"/>
        <v/>
      </c>
      <c r="P537" t="str">
        <f t="shared" si="26"/>
        <v/>
      </c>
      <c r="Q537" s="14" t="str">
        <f>IF(ISBLANK(A537),"",_xlfn.XLOOKUP(A537,Exportado!C:C,Exportado!K:K,"N/A",0))</f>
        <v/>
      </c>
      <c r="R537" t="str">
        <f>IF(ISBLANK(A537),"",_xlfn.XLOOKUP(A537,Exportado!C:C,Exportado!K:K,"N/A",0))</f>
        <v/>
      </c>
    </row>
    <row r="538" spans="3:18" x14ac:dyDescent="0.25">
      <c r="C538" t="str">
        <f>IF(ISBLANK(A538),"",_xlfn.XLOOKUP(A538,Exportado!C:C,Exportado!#REF!,"N/A",0))</f>
        <v/>
      </c>
      <c r="D538" t="str">
        <f>IF(ISBLANK(A538),"",_xlfn.XLOOKUP(A538,Exportado!C:C,Exportado!F:F,"N/A",0))</f>
        <v/>
      </c>
      <c r="E538" t="str">
        <f>IF(ISBLANK(A538), "", INDEX(Exportado!B:B, MATCH(A538, Exportado!C:C, 0), 1))</f>
        <v/>
      </c>
      <c r="F538" t="str">
        <f>IF(ISBLANK(A538),"",_xlfn.XLOOKUP(A538,Exportado!C:C,Exportado!H:H,"N/A",0))</f>
        <v/>
      </c>
      <c r="G538" t="str">
        <f>IF(ISBLANK(A538),"",_xlfn.XLOOKUP(A538,Exportado!C:C,Exportado!N:N,"N/A",0))</f>
        <v/>
      </c>
      <c r="K538" t="str">
        <f t="shared" si="24"/>
        <v/>
      </c>
      <c r="L538" t="str">
        <f>IF(ISBLANK(A538),"",_xlfn.XLOOKUP(A538,Exportado!C:C,Exportado!K:K,"N/A",0))</f>
        <v/>
      </c>
      <c r="O538" t="str">
        <f t="shared" si="25"/>
        <v/>
      </c>
      <c r="P538" t="str">
        <f t="shared" si="26"/>
        <v/>
      </c>
      <c r="Q538" s="14" t="str">
        <f>IF(ISBLANK(A538),"",_xlfn.XLOOKUP(A538,Exportado!C:C,Exportado!K:K,"N/A",0))</f>
        <v/>
      </c>
      <c r="R538" t="str">
        <f>IF(ISBLANK(A538),"",_xlfn.XLOOKUP(A538,Exportado!C:C,Exportado!K:K,"N/A",0))</f>
        <v/>
      </c>
    </row>
    <row r="539" spans="3:18" x14ac:dyDescent="0.25">
      <c r="C539" t="str">
        <f>IF(ISBLANK(A539),"",_xlfn.XLOOKUP(A539,Exportado!C:C,Exportado!#REF!,"N/A",0))</f>
        <v/>
      </c>
      <c r="D539" t="str">
        <f>IF(ISBLANK(A539),"",_xlfn.XLOOKUP(A539,Exportado!C:C,Exportado!F:F,"N/A",0))</f>
        <v/>
      </c>
      <c r="E539" t="str">
        <f>IF(ISBLANK(A539), "", INDEX(Exportado!B:B, MATCH(A539, Exportado!C:C, 0), 1))</f>
        <v/>
      </c>
      <c r="F539" t="str">
        <f>IF(ISBLANK(A539),"",_xlfn.XLOOKUP(A539,Exportado!C:C,Exportado!H:H,"N/A",0))</f>
        <v/>
      </c>
      <c r="G539" t="str">
        <f>IF(ISBLANK(A539),"",_xlfn.XLOOKUP(A539,Exportado!C:C,Exportado!N:N,"N/A",0))</f>
        <v/>
      </c>
      <c r="K539" t="str">
        <f t="shared" si="24"/>
        <v/>
      </c>
      <c r="L539" t="str">
        <f>IF(ISBLANK(A539),"",_xlfn.XLOOKUP(A539,Exportado!C:C,Exportado!K:K,"N/A",0))</f>
        <v/>
      </c>
      <c r="O539" t="str">
        <f t="shared" si="25"/>
        <v/>
      </c>
      <c r="P539" t="str">
        <f t="shared" si="26"/>
        <v/>
      </c>
      <c r="Q539" s="14" t="str">
        <f>IF(ISBLANK(A539),"",_xlfn.XLOOKUP(A539,Exportado!C:C,Exportado!K:K,"N/A",0))</f>
        <v/>
      </c>
      <c r="R539" t="str">
        <f>IF(ISBLANK(A539),"",_xlfn.XLOOKUP(A539,Exportado!C:C,Exportado!K:K,"N/A",0))</f>
        <v/>
      </c>
    </row>
    <row r="540" spans="3:18" x14ac:dyDescent="0.25">
      <c r="C540" t="str">
        <f>IF(ISBLANK(A540),"",_xlfn.XLOOKUP(A540,Exportado!C:C,Exportado!#REF!,"N/A",0))</f>
        <v/>
      </c>
      <c r="D540" t="str">
        <f>IF(ISBLANK(A540),"",_xlfn.XLOOKUP(A540,Exportado!C:C,Exportado!F:F,"N/A",0))</f>
        <v/>
      </c>
      <c r="E540" t="str">
        <f>IF(ISBLANK(A540), "", INDEX(Exportado!B:B, MATCH(A540, Exportado!C:C, 0), 1))</f>
        <v/>
      </c>
      <c r="F540" t="str">
        <f>IF(ISBLANK(A540),"",_xlfn.XLOOKUP(A540,Exportado!C:C,Exportado!H:H,"N/A",0))</f>
        <v/>
      </c>
      <c r="G540" t="str">
        <f>IF(ISBLANK(A540),"",_xlfn.XLOOKUP(A540,Exportado!C:C,Exportado!N:N,"N/A",0))</f>
        <v/>
      </c>
      <c r="K540" t="str">
        <f t="shared" si="24"/>
        <v/>
      </c>
      <c r="L540" t="str">
        <f>IF(ISBLANK(A540),"",_xlfn.XLOOKUP(A540,Exportado!C:C,Exportado!K:K,"N/A",0))</f>
        <v/>
      </c>
      <c r="O540" t="str">
        <f t="shared" si="25"/>
        <v/>
      </c>
      <c r="P540" t="str">
        <f t="shared" si="26"/>
        <v/>
      </c>
      <c r="Q540" s="14" t="str">
        <f>IF(ISBLANK(A540),"",_xlfn.XLOOKUP(A540,Exportado!C:C,Exportado!K:K,"N/A",0))</f>
        <v/>
      </c>
      <c r="R540" t="str">
        <f>IF(ISBLANK(A540),"",_xlfn.XLOOKUP(A540,Exportado!C:C,Exportado!K:K,"N/A",0))</f>
        <v/>
      </c>
    </row>
    <row r="541" spans="3:18" x14ac:dyDescent="0.25">
      <c r="C541" t="str">
        <f>IF(ISBLANK(A541),"",_xlfn.XLOOKUP(A541,Exportado!C:C,Exportado!#REF!,"N/A",0))</f>
        <v/>
      </c>
      <c r="D541" t="str">
        <f>IF(ISBLANK(A541),"",_xlfn.XLOOKUP(A541,Exportado!C:C,Exportado!F:F,"N/A",0))</f>
        <v/>
      </c>
      <c r="E541" t="str">
        <f>IF(ISBLANK(A541), "", INDEX(Exportado!B:B, MATCH(A541, Exportado!C:C, 0), 1))</f>
        <v/>
      </c>
      <c r="F541" t="str">
        <f>IF(ISBLANK(A541),"",_xlfn.XLOOKUP(A541,Exportado!C:C,Exportado!H:H,"N/A",0))</f>
        <v/>
      </c>
      <c r="G541" t="str">
        <f>IF(ISBLANK(A541),"",_xlfn.XLOOKUP(A541,Exportado!C:C,Exportado!N:N,"N/A",0))</f>
        <v/>
      </c>
      <c r="K541" t="str">
        <f t="shared" si="24"/>
        <v/>
      </c>
      <c r="L541" t="str">
        <f>IF(ISBLANK(A541),"",_xlfn.XLOOKUP(A541,Exportado!C:C,Exportado!K:K,"N/A",0))</f>
        <v/>
      </c>
      <c r="O541" t="str">
        <f t="shared" si="25"/>
        <v/>
      </c>
      <c r="P541" t="str">
        <f t="shared" si="26"/>
        <v/>
      </c>
      <c r="Q541" s="14" t="str">
        <f>IF(ISBLANK(A541),"",_xlfn.XLOOKUP(A541,Exportado!C:C,Exportado!K:K,"N/A",0))</f>
        <v/>
      </c>
      <c r="R541" t="str">
        <f>IF(ISBLANK(A541),"",_xlfn.XLOOKUP(A541,Exportado!C:C,Exportado!K:K,"N/A",0))</f>
        <v/>
      </c>
    </row>
    <row r="542" spans="3:18" x14ac:dyDescent="0.25">
      <c r="C542" t="str">
        <f>IF(ISBLANK(A542),"",_xlfn.XLOOKUP(A542,Exportado!C:C,Exportado!#REF!,"N/A",0))</f>
        <v/>
      </c>
      <c r="D542" t="str">
        <f>IF(ISBLANK(A542),"",_xlfn.XLOOKUP(A542,Exportado!C:C,Exportado!F:F,"N/A",0))</f>
        <v/>
      </c>
      <c r="E542" t="str">
        <f>IF(ISBLANK(A542), "", INDEX(Exportado!B:B, MATCH(A542, Exportado!C:C, 0), 1))</f>
        <v/>
      </c>
      <c r="F542" t="str">
        <f>IF(ISBLANK(A542),"",_xlfn.XLOOKUP(A542,Exportado!C:C,Exportado!H:H,"N/A",0))</f>
        <v/>
      </c>
      <c r="G542" t="str">
        <f>IF(ISBLANK(A542),"",_xlfn.XLOOKUP(A542,Exportado!C:C,Exportado!N:N,"N/A",0))</f>
        <v/>
      </c>
      <c r="K542" t="str">
        <f t="shared" si="24"/>
        <v/>
      </c>
      <c r="L542" t="str">
        <f>IF(ISBLANK(A542),"",_xlfn.XLOOKUP(A542,Exportado!C:C,Exportado!K:K,"N/A",0))</f>
        <v/>
      </c>
      <c r="O542" t="str">
        <f t="shared" si="25"/>
        <v/>
      </c>
      <c r="P542" t="str">
        <f t="shared" si="26"/>
        <v/>
      </c>
      <c r="Q542" s="14" t="str">
        <f>IF(ISBLANK(A542),"",_xlfn.XLOOKUP(A542,Exportado!C:C,Exportado!K:K,"N/A",0))</f>
        <v/>
      </c>
      <c r="R542" t="str">
        <f>IF(ISBLANK(A542),"",_xlfn.XLOOKUP(A542,Exportado!C:C,Exportado!K:K,"N/A",0))</f>
        <v/>
      </c>
    </row>
    <row r="543" spans="3:18" x14ac:dyDescent="0.25">
      <c r="C543" t="str">
        <f>IF(ISBLANK(A543),"",_xlfn.XLOOKUP(A543,Exportado!C:C,Exportado!#REF!,"N/A",0))</f>
        <v/>
      </c>
      <c r="D543" t="str">
        <f>IF(ISBLANK(A543),"",_xlfn.XLOOKUP(A543,Exportado!C:C,Exportado!F:F,"N/A",0))</f>
        <v/>
      </c>
      <c r="E543" t="str">
        <f>IF(ISBLANK(A543), "", INDEX(Exportado!B:B, MATCH(A543, Exportado!C:C, 0), 1))</f>
        <v/>
      </c>
      <c r="F543" t="str">
        <f>IF(ISBLANK(A543),"",_xlfn.XLOOKUP(A543,Exportado!C:C,Exportado!H:H,"N/A",0))</f>
        <v/>
      </c>
      <c r="G543" t="str">
        <f>IF(ISBLANK(A543),"",_xlfn.XLOOKUP(A543,Exportado!C:C,Exportado!N:N,"N/A",0))</f>
        <v/>
      </c>
      <c r="K543" t="str">
        <f t="shared" si="24"/>
        <v/>
      </c>
      <c r="L543" t="str">
        <f>IF(ISBLANK(A543),"",_xlfn.XLOOKUP(A543,Exportado!C:C,Exportado!K:K,"N/A",0))</f>
        <v/>
      </c>
      <c r="O543" t="str">
        <f t="shared" si="25"/>
        <v/>
      </c>
      <c r="P543" t="str">
        <f t="shared" si="26"/>
        <v/>
      </c>
      <c r="Q543" s="14" t="str">
        <f>IF(ISBLANK(A543),"",_xlfn.XLOOKUP(A543,Exportado!C:C,Exportado!K:K,"N/A",0))</f>
        <v/>
      </c>
      <c r="R543" t="str">
        <f>IF(ISBLANK(A543),"",_xlfn.XLOOKUP(A543,Exportado!C:C,Exportado!K:K,"N/A",0))</f>
        <v/>
      </c>
    </row>
    <row r="544" spans="3:18" x14ac:dyDescent="0.25">
      <c r="C544" t="str">
        <f>IF(ISBLANK(A544),"",_xlfn.XLOOKUP(A544,Exportado!C:C,Exportado!#REF!,"N/A",0))</f>
        <v/>
      </c>
      <c r="D544" t="str">
        <f>IF(ISBLANK(A544),"",_xlfn.XLOOKUP(A544,Exportado!C:C,Exportado!F:F,"N/A",0))</f>
        <v/>
      </c>
      <c r="E544" t="str">
        <f>IF(ISBLANK(A544), "", INDEX(Exportado!B:B, MATCH(A544, Exportado!C:C, 0), 1))</f>
        <v/>
      </c>
      <c r="F544" t="str">
        <f>IF(ISBLANK(A544),"",_xlfn.XLOOKUP(A544,Exportado!C:C,Exportado!H:H,"N/A",0))</f>
        <v/>
      </c>
      <c r="G544" t="str">
        <f>IF(ISBLANK(A544),"",_xlfn.XLOOKUP(A544,Exportado!C:C,Exportado!N:N,"N/A",0))</f>
        <v/>
      </c>
      <c r="K544" t="str">
        <f t="shared" si="24"/>
        <v/>
      </c>
      <c r="L544" t="str">
        <f>IF(ISBLANK(A544),"",_xlfn.XLOOKUP(A544,Exportado!C:C,Exportado!K:K,"N/A",0))</f>
        <v/>
      </c>
      <c r="O544" t="str">
        <f t="shared" si="25"/>
        <v/>
      </c>
      <c r="P544" t="str">
        <f t="shared" si="26"/>
        <v/>
      </c>
      <c r="Q544" s="14" t="str">
        <f>IF(ISBLANK(A544),"",_xlfn.XLOOKUP(A544,Exportado!C:C,Exportado!K:K,"N/A",0))</f>
        <v/>
      </c>
      <c r="R544" t="str">
        <f>IF(ISBLANK(A544),"",_xlfn.XLOOKUP(A544,Exportado!C:C,Exportado!K:K,"N/A",0))</f>
        <v/>
      </c>
    </row>
    <row r="545" spans="3:18" x14ac:dyDescent="0.25">
      <c r="C545" t="str">
        <f>IF(ISBLANK(A545),"",_xlfn.XLOOKUP(A545,Exportado!C:C,Exportado!#REF!,"N/A",0))</f>
        <v/>
      </c>
      <c r="D545" t="str">
        <f>IF(ISBLANK(A545),"",_xlfn.XLOOKUP(A545,Exportado!C:C,Exportado!F:F,"N/A",0))</f>
        <v/>
      </c>
      <c r="E545" t="str">
        <f>IF(ISBLANK(A545), "", INDEX(Exportado!B:B, MATCH(A545, Exportado!C:C, 0), 1))</f>
        <v/>
      </c>
      <c r="F545" t="str">
        <f>IF(ISBLANK(A545),"",_xlfn.XLOOKUP(A545,Exportado!C:C,Exportado!H:H,"N/A",0))</f>
        <v/>
      </c>
      <c r="G545" t="str">
        <f>IF(ISBLANK(A545),"",_xlfn.XLOOKUP(A545,Exportado!C:C,Exportado!N:N,"N/A",0))</f>
        <v/>
      </c>
      <c r="K545" t="str">
        <f t="shared" si="24"/>
        <v/>
      </c>
      <c r="L545" t="str">
        <f>IF(ISBLANK(A545),"",_xlfn.XLOOKUP(A545,Exportado!C:C,Exportado!K:K,"N/A",0))</f>
        <v/>
      </c>
      <c r="O545" t="str">
        <f t="shared" si="25"/>
        <v/>
      </c>
      <c r="P545" t="str">
        <f t="shared" si="26"/>
        <v/>
      </c>
      <c r="Q545" s="14" t="str">
        <f>IF(ISBLANK(A545),"",_xlfn.XLOOKUP(A545,Exportado!C:C,Exportado!K:K,"N/A",0))</f>
        <v/>
      </c>
      <c r="R545" t="str">
        <f>IF(ISBLANK(A545),"",_xlfn.XLOOKUP(A545,Exportado!C:C,Exportado!K:K,"N/A",0))</f>
        <v/>
      </c>
    </row>
    <row r="546" spans="3:18" x14ac:dyDescent="0.25">
      <c r="C546" t="str">
        <f>IF(ISBLANK(A546),"",_xlfn.XLOOKUP(A546,Exportado!C:C,Exportado!#REF!,"N/A",0))</f>
        <v/>
      </c>
      <c r="D546" t="str">
        <f>IF(ISBLANK(A546),"",_xlfn.XLOOKUP(A546,Exportado!C:C,Exportado!F:F,"N/A",0))</f>
        <v/>
      </c>
      <c r="E546" t="str">
        <f>IF(ISBLANK(A546), "", INDEX(Exportado!B:B, MATCH(A546, Exportado!C:C, 0), 1))</f>
        <v/>
      </c>
      <c r="F546" t="str">
        <f>IF(ISBLANK(A546),"",_xlfn.XLOOKUP(A546,Exportado!C:C,Exportado!H:H,"N/A",0))</f>
        <v/>
      </c>
      <c r="G546" t="str">
        <f>IF(ISBLANK(A546),"",_xlfn.XLOOKUP(A546,Exportado!C:C,Exportado!N:N,"N/A",0))</f>
        <v/>
      </c>
      <c r="K546" t="str">
        <f t="shared" si="24"/>
        <v/>
      </c>
      <c r="L546" t="str">
        <f>IF(ISBLANK(A546),"",_xlfn.XLOOKUP(A546,Exportado!C:C,Exportado!K:K,"N/A",0))</f>
        <v/>
      </c>
      <c r="O546" t="str">
        <f t="shared" si="25"/>
        <v/>
      </c>
      <c r="P546" t="str">
        <f t="shared" si="26"/>
        <v/>
      </c>
      <c r="Q546" s="14" t="str">
        <f>IF(ISBLANK(A546),"",_xlfn.XLOOKUP(A546,Exportado!C:C,Exportado!K:K,"N/A",0))</f>
        <v/>
      </c>
      <c r="R546" t="str">
        <f>IF(ISBLANK(A546),"",_xlfn.XLOOKUP(A546,Exportado!C:C,Exportado!K:K,"N/A",0))</f>
        <v/>
      </c>
    </row>
    <row r="547" spans="3:18" x14ac:dyDescent="0.25">
      <c r="C547" t="str">
        <f>IF(ISBLANK(A547),"",_xlfn.XLOOKUP(A547,Exportado!C:C,Exportado!#REF!,"N/A",0))</f>
        <v/>
      </c>
      <c r="D547" t="str">
        <f>IF(ISBLANK(A547),"",_xlfn.XLOOKUP(A547,Exportado!C:C,Exportado!F:F,"N/A",0))</f>
        <v/>
      </c>
      <c r="E547" t="str">
        <f>IF(ISBLANK(A547), "", INDEX(Exportado!B:B, MATCH(A547, Exportado!C:C, 0), 1))</f>
        <v/>
      </c>
      <c r="F547" t="str">
        <f>IF(ISBLANK(A547),"",_xlfn.XLOOKUP(A547,Exportado!C:C,Exportado!H:H,"N/A",0))</f>
        <v/>
      </c>
      <c r="G547" t="str">
        <f>IF(ISBLANK(A547),"",_xlfn.XLOOKUP(A547,Exportado!C:C,Exportado!N:N,"N/A",0))</f>
        <v/>
      </c>
      <c r="K547" t="str">
        <f t="shared" si="24"/>
        <v/>
      </c>
      <c r="L547" t="str">
        <f>IF(ISBLANK(A547),"",_xlfn.XLOOKUP(A547,Exportado!C:C,Exportado!K:K,"N/A",0))</f>
        <v/>
      </c>
      <c r="O547" t="str">
        <f t="shared" si="25"/>
        <v/>
      </c>
      <c r="P547" t="str">
        <f t="shared" si="26"/>
        <v/>
      </c>
      <c r="Q547" s="14" t="str">
        <f>IF(ISBLANK(A547),"",_xlfn.XLOOKUP(A547,Exportado!C:C,Exportado!K:K,"N/A",0))</f>
        <v/>
      </c>
      <c r="R547" t="str">
        <f>IF(ISBLANK(A547),"",_xlfn.XLOOKUP(A547,Exportado!C:C,Exportado!K:K,"N/A",0))</f>
        <v/>
      </c>
    </row>
    <row r="548" spans="3:18" x14ac:dyDescent="0.25">
      <c r="C548" t="str">
        <f>IF(ISBLANK(A548),"",_xlfn.XLOOKUP(A548,Exportado!C:C,Exportado!#REF!,"N/A",0))</f>
        <v/>
      </c>
      <c r="D548" t="str">
        <f>IF(ISBLANK(A548),"",_xlfn.XLOOKUP(A548,Exportado!C:C,Exportado!F:F,"N/A",0))</f>
        <v/>
      </c>
      <c r="E548" t="str">
        <f>IF(ISBLANK(A548), "", INDEX(Exportado!B:B, MATCH(A548, Exportado!C:C, 0), 1))</f>
        <v/>
      </c>
      <c r="F548" t="str">
        <f>IF(ISBLANK(A548),"",_xlfn.XLOOKUP(A548,Exportado!C:C,Exportado!H:H,"N/A",0))</f>
        <v/>
      </c>
      <c r="G548" t="str">
        <f>IF(ISBLANK(A548),"",_xlfn.XLOOKUP(A548,Exportado!C:C,Exportado!N:N,"N/A",0))</f>
        <v/>
      </c>
      <c r="K548" t="str">
        <f t="shared" si="24"/>
        <v/>
      </c>
      <c r="L548" t="str">
        <f>IF(ISBLANK(A548),"",_xlfn.XLOOKUP(A548,Exportado!C:C,Exportado!K:K,"N/A",0))</f>
        <v/>
      </c>
      <c r="O548" t="str">
        <f t="shared" si="25"/>
        <v/>
      </c>
      <c r="P548" t="str">
        <f t="shared" si="26"/>
        <v/>
      </c>
      <c r="Q548" s="14" t="str">
        <f>IF(ISBLANK(A548),"",_xlfn.XLOOKUP(A548,Exportado!C:C,Exportado!K:K,"N/A",0))</f>
        <v/>
      </c>
      <c r="R548" t="str">
        <f>IF(ISBLANK(A548),"",_xlfn.XLOOKUP(A548,Exportado!C:C,Exportado!K:K,"N/A",0))</f>
        <v/>
      </c>
    </row>
    <row r="549" spans="3:18" x14ac:dyDescent="0.25">
      <c r="C549" t="str">
        <f>IF(ISBLANK(A549),"",_xlfn.XLOOKUP(A549,Exportado!C:C,Exportado!#REF!,"N/A",0))</f>
        <v/>
      </c>
      <c r="D549" t="str">
        <f>IF(ISBLANK(A549),"",_xlfn.XLOOKUP(A549,Exportado!C:C,Exportado!F:F,"N/A",0))</f>
        <v/>
      </c>
      <c r="E549" t="str">
        <f>IF(ISBLANK(A549), "", INDEX(Exportado!B:B, MATCH(A549, Exportado!C:C, 0), 1))</f>
        <v/>
      </c>
      <c r="F549" t="str">
        <f>IF(ISBLANK(A549),"",_xlfn.XLOOKUP(A549,Exportado!C:C,Exportado!H:H,"N/A",0))</f>
        <v/>
      </c>
      <c r="G549" t="str">
        <f>IF(ISBLANK(A549),"",_xlfn.XLOOKUP(A549,Exportado!C:C,Exportado!N:N,"N/A",0))</f>
        <v/>
      </c>
      <c r="K549" t="str">
        <f t="shared" si="24"/>
        <v/>
      </c>
      <c r="L549" t="str">
        <f>IF(ISBLANK(A549),"",_xlfn.XLOOKUP(A549,Exportado!C:C,Exportado!K:K,"N/A",0))</f>
        <v/>
      </c>
      <c r="O549" t="str">
        <f t="shared" si="25"/>
        <v/>
      </c>
      <c r="P549" t="str">
        <f t="shared" si="26"/>
        <v/>
      </c>
      <c r="Q549" s="14" t="str">
        <f>IF(ISBLANK(A549),"",_xlfn.XLOOKUP(A549,Exportado!C:C,Exportado!K:K,"N/A",0))</f>
        <v/>
      </c>
      <c r="R549" t="str">
        <f>IF(ISBLANK(A549),"",_xlfn.XLOOKUP(A549,Exportado!C:C,Exportado!K:K,"N/A",0))</f>
        <v/>
      </c>
    </row>
    <row r="550" spans="3:18" x14ac:dyDescent="0.25">
      <c r="C550" t="str">
        <f>IF(ISBLANK(A550),"",_xlfn.XLOOKUP(A550,Exportado!C:C,Exportado!#REF!,"N/A",0))</f>
        <v/>
      </c>
      <c r="D550" t="str">
        <f>IF(ISBLANK(A550),"",_xlfn.XLOOKUP(A550,Exportado!C:C,Exportado!F:F,"N/A",0))</f>
        <v/>
      </c>
      <c r="E550" t="str">
        <f>IF(ISBLANK(A550), "", INDEX(Exportado!B:B, MATCH(A550, Exportado!C:C, 0), 1))</f>
        <v/>
      </c>
      <c r="F550" t="str">
        <f>IF(ISBLANK(A550),"",_xlfn.XLOOKUP(A550,Exportado!C:C,Exportado!H:H,"N/A",0))</f>
        <v/>
      </c>
      <c r="G550" t="str">
        <f>IF(ISBLANK(A550),"",_xlfn.XLOOKUP(A550,Exportado!C:C,Exportado!N:N,"N/A",0))</f>
        <v/>
      </c>
      <c r="K550" t="str">
        <f t="shared" si="24"/>
        <v/>
      </c>
      <c r="L550" t="str">
        <f>IF(ISBLANK(A550),"",_xlfn.XLOOKUP(A550,Exportado!C:C,Exportado!K:K,"N/A",0))</f>
        <v/>
      </c>
      <c r="O550" t="str">
        <f t="shared" si="25"/>
        <v/>
      </c>
      <c r="P550" t="str">
        <f t="shared" si="26"/>
        <v/>
      </c>
      <c r="Q550" s="14" t="str">
        <f>IF(ISBLANK(A550),"",_xlfn.XLOOKUP(A550,Exportado!C:C,Exportado!K:K,"N/A",0))</f>
        <v/>
      </c>
      <c r="R550" t="str">
        <f>IF(ISBLANK(A550),"",_xlfn.XLOOKUP(A550,Exportado!C:C,Exportado!K:K,"N/A",0))</f>
        <v/>
      </c>
    </row>
    <row r="551" spans="3:18" x14ac:dyDescent="0.25">
      <c r="C551" t="str">
        <f>IF(ISBLANK(A551),"",_xlfn.XLOOKUP(A551,Exportado!C:C,Exportado!#REF!,"N/A",0))</f>
        <v/>
      </c>
      <c r="D551" t="str">
        <f>IF(ISBLANK(A551),"",_xlfn.XLOOKUP(A551,Exportado!C:C,Exportado!F:F,"N/A",0))</f>
        <v/>
      </c>
      <c r="E551" t="str">
        <f>IF(ISBLANK(A551), "", INDEX(Exportado!B:B, MATCH(A551, Exportado!C:C, 0), 1))</f>
        <v/>
      </c>
      <c r="F551" t="str">
        <f>IF(ISBLANK(A551),"",_xlfn.XLOOKUP(A551,Exportado!C:C,Exportado!H:H,"N/A",0))</f>
        <v/>
      </c>
      <c r="G551" t="str">
        <f>IF(ISBLANK(A551),"",_xlfn.XLOOKUP(A551,Exportado!C:C,Exportado!N:N,"N/A",0))</f>
        <v/>
      </c>
      <c r="K551" t="str">
        <f t="shared" si="24"/>
        <v/>
      </c>
      <c r="L551" t="str">
        <f>IF(ISBLANK(A551),"",_xlfn.XLOOKUP(A551,Exportado!C:C,Exportado!K:K,"N/A",0))</f>
        <v/>
      </c>
      <c r="O551" t="str">
        <f t="shared" si="25"/>
        <v/>
      </c>
      <c r="P551" t="str">
        <f t="shared" si="26"/>
        <v/>
      </c>
      <c r="Q551" s="14" t="str">
        <f>IF(ISBLANK(A551),"",_xlfn.XLOOKUP(A551,Exportado!C:C,Exportado!K:K,"N/A",0))</f>
        <v/>
      </c>
      <c r="R551" t="str">
        <f>IF(ISBLANK(A551),"",_xlfn.XLOOKUP(A551,Exportado!C:C,Exportado!K:K,"N/A",0))</f>
        <v/>
      </c>
    </row>
    <row r="552" spans="3:18" x14ac:dyDescent="0.25">
      <c r="C552" t="str">
        <f>IF(ISBLANK(A552),"",_xlfn.XLOOKUP(A552,Exportado!C:C,Exportado!#REF!,"N/A",0))</f>
        <v/>
      </c>
      <c r="D552" t="str">
        <f>IF(ISBLANK(A552),"",_xlfn.XLOOKUP(A552,Exportado!C:C,Exportado!F:F,"N/A",0))</f>
        <v/>
      </c>
      <c r="E552" t="str">
        <f>IF(ISBLANK(A552), "", INDEX(Exportado!B:B, MATCH(A552, Exportado!C:C, 0), 1))</f>
        <v/>
      </c>
      <c r="F552" t="str">
        <f>IF(ISBLANK(A552),"",_xlfn.XLOOKUP(A552,Exportado!C:C,Exportado!H:H,"N/A",0))</f>
        <v/>
      </c>
      <c r="G552" t="str">
        <f>IF(ISBLANK(A552),"",_xlfn.XLOOKUP(A552,Exportado!C:C,Exportado!N:N,"N/A",0))</f>
        <v/>
      </c>
      <c r="K552" t="str">
        <f t="shared" si="24"/>
        <v/>
      </c>
      <c r="L552" t="str">
        <f>IF(ISBLANK(A552),"",_xlfn.XLOOKUP(A552,Exportado!C:C,Exportado!K:K,"N/A",0))</f>
        <v/>
      </c>
      <c r="O552" t="str">
        <f t="shared" si="25"/>
        <v/>
      </c>
      <c r="P552" t="str">
        <f t="shared" si="26"/>
        <v/>
      </c>
      <c r="Q552" s="14" t="str">
        <f>IF(ISBLANK(A552),"",_xlfn.XLOOKUP(A552,Exportado!C:C,Exportado!K:K,"N/A",0))</f>
        <v/>
      </c>
      <c r="R552" t="str">
        <f>IF(ISBLANK(A552),"",_xlfn.XLOOKUP(A552,Exportado!C:C,Exportado!K:K,"N/A",0))</f>
        <v/>
      </c>
    </row>
    <row r="553" spans="3:18" x14ac:dyDescent="0.25">
      <c r="C553" t="str">
        <f>IF(ISBLANK(A553),"",_xlfn.XLOOKUP(A553,Exportado!C:C,Exportado!#REF!,"N/A",0))</f>
        <v/>
      </c>
      <c r="D553" t="str">
        <f>IF(ISBLANK(A553),"",_xlfn.XLOOKUP(A553,Exportado!C:C,Exportado!F:F,"N/A",0))</f>
        <v/>
      </c>
      <c r="E553" t="str">
        <f>IF(ISBLANK(A553), "", INDEX(Exportado!B:B, MATCH(A553, Exportado!C:C, 0), 1))</f>
        <v/>
      </c>
      <c r="F553" t="str">
        <f>IF(ISBLANK(A553),"",_xlfn.XLOOKUP(A553,Exportado!C:C,Exportado!H:H,"N/A",0))</f>
        <v/>
      </c>
      <c r="G553" t="str">
        <f>IF(ISBLANK(A553),"",_xlfn.XLOOKUP(A553,Exportado!C:C,Exportado!N:N,"N/A",0))</f>
        <v/>
      </c>
      <c r="K553" t="str">
        <f t="shared" si="24"/>
        <v/>
      </c>
      <c r="L553" t="str">
        <f>IF(ISBLANK(A553),"",_xlfn.XLOOKUP(A553,Exportado!C:C,Exportado!K:K,"N/A",0))</f>
        <v/>
      </c>
      <c r="O553" t="str">
        <f t="shared" si="25"/>
        <v/>
      </c>
      <c r="P553" t="str">
        <f t="shared" si="26"/>
        <v/>
      </c>
      <c r="Q553" s="14" t="str">
        <f>IF(ISBLANK(A553),"",_xlfn.XLOOKUP(A553,Exportado!C:C,Exportado!K:K,"N/A",0))</f>
        <v/>
      </c>
      <c r="R553" t="str">
        <f>IF(ISBLANK(A553),"",_xlfn.XLOOKUP(A553,Exportado!C:C,Exportado!K:K,"N/A",0))</f>
        <v/>
      </c>
    </row>
    <row r="554" spans="3:18" x14ac:dyDescent="0.25">
      <c r="C554" t="str">
        <f>IF(ISBLANK(A554),"",_xlfn.XLOOKUP(A554,Exportado!C:C,Exportado!#REF!,"N/A",0))</f>
        <v/>
      </c>
      <c r="D554" t="str">
        <f>IF(ISBLANK(A554),"",_xlfn.XLOOKUP(A554,Exportado!C:C,Exportado!F:F,"N/A",0))</f>
        <v/>
      </c>
      <c r="E554" t="str">
        <f>IF(ISBLANK(A554), "", INDEX(Exportado!B:B, MATCH(A554, Exportado!C:C, 0), 1))</f>
        <v/>
      </c>
      <c r="F554" t="str">
        <f>IF(ISBLANK(A554),"",_xlfn.XLOOKUP(A554,Exportado!C:C,Exportado!H:H,"N/A",0))</f>
        <v/>
      </c>
      <c r="G554" t="str">
        <f>IF(ISBLANK(A554),"",_xlfn.XLOOKUP(A554,Exportado!C:C,Exportado!N:N,"N/A",0))</f>
        <v/>
      </c>
      <c r="K554" t="str">
        <f t="shared" si="24"/>
        <v/>
      </c>
      <c r="L554" t="str">
        <f>IF(ISBLANK(A554),"",_xlfn.XLOOKUP(A554,Exportado!C:C,Exportado!K:K,"N/A",0))</f>
        <v/>
      </c>
      <c r="O554" t="str">
        <f t="shared" si="25"/>
        <v/>
      </c>
      <c r="P554" t="str">
        <f t="shared" si="26"/>
        <v/>
      </c>
      <c r="Q554" s="14" t="str">
        <f>IF(ISBLANK(A554),"",_xlfn.XLOOKUP(A554,Exportado!C:C,Exportado!K:K,"N/A",0))</f>
        <v/>
      </c>
      <c r="R554" t="str">
        <f>IF(ISBLANK(A554),"",_xlfn.XLOOKUP(A554,Exportado!C:C,Exportado!K:K,"N/A",0))</f>
        <v/>
      </c>
    </row>
    <row r="555" spans="3:18" x14ac:dyDescent="0.25">
      <c r="C555" t="str">
        <f>IF(ISBLANK(A555),"",_xlfn.XLOOKUP(A555,Exportado!C:C,Exportado!#REF!,"N/A",0))</f>
        <v/>
      </c>
      <c r="D555" t="str">
        <f>IF(ISBLANK(A555),"",_xlfn.XLOOKUP(A555,Exportado!C:C,Exportado!F:F,"N/A",0))</f>
        <v/>
      </c>
      <c r="E555" t="str">
        <f>IF(ISBLANK(A555), "", INDEX(Exportado!B:B, MATCH(A555, Exportado!C:C, 0), 1))</f>
        <v/>
      </c>
      <c r="F555" t="str">
        <f>IF(ISBLANK(A555),"",_xlfn.XLOOKUP(A555,Exportado!C:C,Exportado!H:H,"N/A",0))</f>
        <v/>
      </c>
      <c r="G555" t="str">
        <f>IF(ISBLANK(A555),"",_xlfn.XLOOKUP(A555,Exportado!C:C,Exportado!N:N,"N/A",0))</f>
        <v/>
      </c>
      <c r="K555" t="str">
        <f t="shared" si="24"/>
        <v/>
      </c>
      <c r="L555" t="str">
        <f>IF(ISBLANK(A555),"",_xlfn.XLOOKUP(A555,Exportado!C:C,Exportado!K:K,"N/A",0))</f>
        <v/>
      </c>
      <c r="O555" t="str">
        <f t="shared" si="25"/>
        <v/>
      </c>
      <c r="P555" t="str">
        <f t="shared" si="26"/>
        <v/>
      </c>
      <c r="Q555" s="14" t="str">
        <f>IF(ISBLANK(A555),"",_xlfn.XLOOKUP(A555,Exportado!C:C,Exportado!K:K,"N/A",0))</f>
        <v/>
      </c>
      <c r="R555" t="str">
        <f>IF(ISBLANK(A555),"",_xlfn.XLOOKUP(A555,Exportado!C:C,Exportado!K:K,"N/A",0))</f>
        <v/>
      </c>
    </row>
    <row r="556" spans="3:18" x14ac:dyDescent="0.25">
      <c r="C556" t="str">
        <f>IF(ISBLANK(A556),"",_xlfn.XLOOKUP(A556,Exportado!C:C,Exportado!#REF!,"N/A",0))</f>
        <v/>
      </c>
      <c r="D556" t="str">
        <f>IF(ISBLANK(A556),"",_xlfn.XLOOKUP(A556,Exportado!C:C,Exportado!F:F,"N/A",0))</f>
        <v/>
      </c>
      <c r="E556" t="str">
        <f>IF(ISBLANK(A556), "", INDEX(Exportado!B:B, MATCH(A556, Exportado!C:C, 0), 1))</f>
        <v/>
      </c>
      <c r="F556" t="str">
        <f>IF(ISBLANK(A556),"",_xlfn.XLOOKUP(A556,Exportado!C:C,Exportado!H:H,"N/A",0))</f>
        <v/>
      </c>
      <c r="G556" t="str">
        <f>IF(ISBLANK(A556),"",_xlfn.XLOOKUP(A556,Exportado!C:C,Exportado!N:N,"N/A",0))</f>
        <v/>
      </c>
      <c r="K556" t="str">
        <f t="shared" si="24"/>
        <v/>
      </c>
      <c r="L556" t="str">
        <f>IF(ISBLANK(A556),"",_xlfn.XLOOKUP(A556,Exportado!C:C,Exportado!K:K,"N/A",0))</f>
        <v/>
      </c>
      <c r="O556" t="str">
        <f t="shared" si="25"/>
        <v/>
      </c>
      <c r="P556" t="str">
        <f t="shared" si="26"/>
        <v/>
      </c>
      <c r="Q556" s="14" t="str">
        <f>IF(ISBLANK(A556),"",_xlfn.XLOOKUP(A556,Exportado!C:C,Exportado!K:K,"N/A",0))</f>
        <v/>
      </c>
      <c r="R556" t="str">
        <f>IF(ISBLANK(A556),"",_xlfn.XLOOKUP(A556,Exportado!C:C,Exportado!K:K,"N/A",0))</f>
        <v/>
      </c>
    </row>
    <row r="557" spans="3:18" x14ac:dyDescent="0.25">
      <c r="C557" t="str">
        <f>IF(ISBLANK(A557),"",_xlfn.XLOOKUP(A557,Exportado!C:C,Exportado!#REF!,"N/A",0))</f>
        <v/>
      </c>
      <c r="D557" t="str">
        <f>IF(ISBLANK(A557),"",_xlfn.XLOOKUP(A557,Exportado!C:C,Exportado!F:F,"N/A",0))</f>
        <v/>
      </c>
      <c r="E557" t="str">
        <f>IF(ISBLANK(A557), "", INDEX(Exportado!B:B, MATCH(A557, Exportado!C:C, 0), 1))</f>
        <v/>
      </c>
      <c r="F557" t="str">
        <f>IF(ISBLANK(A557),"",_xlfn.XLOOKUP(A557,Exportado!C:C,Exportado!H:H,"N/A",0))</f>
        <v/>
      </c>
      <c r="G557" t="str">
        <f>IF(ISBLANK(A557),"",_xlfn.XLOOKUP(A557,Exportado!C:C,Exportado!N:N,"N/A",0))</f>
        <v/>
      </c>
      <c r="K557" t="str">
        <f t="shared" si="24"/>
        <v/>
      </c>
      <c r="L557" t="str">
        <f>IF(ISBLANK(A557),"",_xlfn.XLOOKUP(A557,Exportado!C:C,Exportado!K:K,"N/A",0))</f>
        <v/>
      </c>
      <c r="O557" t="str">
        <f t="shared" si="25"/>
        <v/>
      </c>
      <c r="P557" t="str">
        <f t="shared" si="26"/>
        <v/>
      </c>
      <c r="Q557" s="14" t="str">
        <f>IF(ISBLANK(A557),"",_xlfn.XLOOKUP(A557,Exportado!C:C,Exportado!K:K,"N/A",0))</f>
        <v/>
      </c>
      <c r="R557" t="str">
        <f>IF(ISBLANK(A557),"",_xlfn.XLOOKUP(A557,Exportado!C:C,Exportado!K:K,"N/A",0))</f>
        <v/>
      </c>
    </row>
    <row r="558" spans="3:18" x14ac:dyDescent="0.25">
      <c r="C558" t="str">
        <f>IF(ISBLANK(A558),"",_xlfn.XLOOKUP(A558,Exportado!C:C,Exportado!#REF!,"N/A",0))</f>
        <v/>
      </c>
      <c r="D558" t="str">
        <f>IF(ISBLANK(A558),"",_xlfn.XLOOKUP(A558,Exportado!C:C,Exportado!F:F,"N/A",0))</f>
        <v/>
      </c>
      <c r="E558" t="str">
        <f>IF(ISBLANK(A558), "", INDEX(Exportado!B:B, MATCH(A558, Exportado!C:C, 0), 1))</f>
        <v/>
      </c>
      <c r="F558" t="str">
        <f>IF(ISBLANK(A558),"",_xlfn.XLOOKUP(A558,Exportado!C:C,Exportado!H:H,"N/A",0))</f>
        <v/>
      </c>
      <c r="G558" t="str">
        <f>IF(ISBLANK(A558),"",_xlfn.XLOOKUP(A558,Exportado!C:C,Exportado!N:N,"N/A",0))</f>
        <v/>
      </c>
      <c r="K558" t="str">
        <f t="shared" si="24"/>
        <v/>
      </c>
      <c r="L558" t="str">
        <f>IF(ISBLANK(A558),"",_xlfn.XLOOKUP(A558,Exportado!C:C,Exportado!K:K,"N/A",0))</f>
        <v/>
      </c>
      <c r="O558" t="str">
        <f t="shared" si="25"/>
        <v/>
      </c>
      <c r="P558" t="str">
        <f t="shared" si="26"/>
        <v/>
      </c>
      <c r="Q558" s="14" t="str">
        <f>IF(ISBLANK(A558),"",_xlfn.XLOOKUP(A558,Exportado!C:C,Exportado!K:K,"N/A",0))</f>
        <v/>
      </c>
      <c r="R558" t="str">
        <f>IF(ISBLANK(A558),"",_xlfn.XLOOKUP(A558,Exportado!C:C,Exportado!K:K,"N/A",0))</f>
        <v/>
      </c>
    </row>
    <row r="559" spans="3:18" x14ac:dyDescent="0.25">
      <c r="C559" t="str">
        <f>IF(ISBLANK(A559),"",_xlfn.XLOOKUP(A559,Exportado!C:C,Exportado!#REF!,"N/A",0))</f>
        <v/>
      </c>
      <c r="D559" t="str">
        <f>IF(ISBLANK(A559),"",_xlfn.XLOOKUP(A559,Exportado!C:C,Exportado!F:F,"N/A",0))</f>
        <v/>
      </c>
      <c r="E559" t="str">
        <f>IF(ISBLANK(A559), "", INDEX(Exportado!B:B, MATCH(A559, Exportado!C:C, 0), 1))</f>
        <v/>
      </c>
      <c r="F559" t="str">
        <f>IF(ISBLANK(A559),"",_xlfn.XLOOKUP(A559,Exportado!C:C,Exportado!H:H,"N/A",0))</f>
        <v/>
      </c>
      <c r="G559" t="str">
        <f>IF(ISBLANK(A559),"",_xlfn.XLOOKUP(A559,Exportado!C:C,Exportado!N:N,"N/A",0))</f>
        <v/>
      </c>
      <c r="K559" t="str">
        <f t="shared" si="24"/>
        <v/>
      </c>
      <c r="L559" t="str">
        <f>IF(ISBLANK(A559),"",_xlfn.XLOOKUP(A559,Exportado!C:C,Exportado!K:K,"N/A",0))</f>
        <v/>
      </c>
      <c r="O559" t="str">
        <f t="shared" si="25"/>
        <v/>
      </c>
      <c r="P559" t="str">
        <f t="shared" si="26"/>
        <v/>
      </c>
      <c r="Q559" s="14" t="str">
        <f>IF(ISBLANK(A559),"",_xlfn.XLOOKUP(A559,Exportado!C:C,Exportado!K:K,"N/A",0))</f>
        <v/>
      </c>
      <c r="R559" t="str">
        <f>IF(ISBLANK(A559),"",_xlfn.XLOOKUP(A559,Exportado!C:C,Exportado!K:K,"N/A",0))</f>
        <v/>
      </c>
    </row>
    <row r="560" spans="3:18" x14ac:dyDescent="0.25">
      <c r="C560" t="str">
        <f>IF(ISBLANK(A560),"",_xlfn.XLOOKUP(A560,Exportado!C:C,Exportado!#REF!,"N/A",0))</f>
        <v/>
      </c>
      <c r="D560" t="str">
        <f>IF(ISBLANK(A560),"",_xlfn.XLOOKUP(A560,Exportado!C:C,Exportado!F:F,"N/A",0))</f>
        <v/>
      </c>
      <c r="E560" t="str">
        <f>IF(ISBLANK(A560), "", INDEX(Exportado!B:B, MATCH(A560, Exportado!C:C, 0), 1))</f>
        <v/>
      </c>
      <c r="F560" t="str">
        <f>IF(ISBLANK(A560),"",_xlfn.XLOOKUP(A560,Exportado!C:C,Exportado!H:H,"N/A",0))</f>
        <v/>
      </c>
      <c r="G560" t="str">
        <f>IF(ISBLANK(A560),"",_xlfn.XLOOKUP(A560,Exportado!C:C,Exportado!N:N,"N/A",0))</f>
        <v/>
      </c>
      <c r="K560" t="str">
        <f t="shared" si="24"/>
        <v/>
      </c>
      <c r="L560" t="str">
        <f>IF(ISBLANK(A560),"",_xlfn.XLOOKUP(A560,Exportado!C:C,Exportado!K:K,"N/A",0))</f>
        <v/>
      </c>
      <c r="O560" t="str">
        <f t="shared" si="25"/>
        <v/>
      </c>
      <c r="P560" t="str">
        <f t="shared" si="26"/>
        <v/>
      </c>
      <c r="Q560" s="14" t="str">
        <f>IF(ISBLANK(A560),"",_xlfn.XLOOKUP(A560,Exportado!C:C,Exportado!K:K,"N/A",0))</f>
        <v/>
      </c>
      <c r="R560" t="str">
        <f>IF(ISBLANK(A560),"",_xlfn.XLOOKUP(A560,Exportado!C:C,Exportado!K:K,"N/A",0))</f>
        <v/>
      </c>
    </row>
    <row r="561" spans="3:18" x14ac:dyDescent="0.25">
      <c r="C561" t="str">
        <f>IF(ISBLANK(A561),"",_xlfn.XLOOKUP(A561,Exportado!C:C,Exportado!#REF!,"N/A",0))</f>
        <v/>
      </c>
      <c r="D561" t="str">
        <f>IF(ISBLANK(A561),"",_xlfn.XLOOKUP(A561,Exportado!C:C,Exportado!F:F,"N/A",0))</f>
        <v/>
      </c>
      <c r="E561" t="str">
        <f>IF(ISBLANK(A561), "", INDEX(Exportado!B:B, MATCH(A561, Exportado!C:C, 0), 1))</f>
        <v/>
      </c>
      <c r="F561" t="str">
        <f>IF(ISBLANK(A561),"",_xlfn.XLOOKUP(A561,Exportado!C:C,Exportado!H:H,"N/A",0))</f>
        <v/>
      </c>
      <c r="G561" t="str">
        <f>IF(ISBLANK(A561),"",_xlfn.XLOOKUP(A561,Exportado!C:C,Exportado!N:N,"N/A",0))</f>
        <v/>
      </c>
      <c r="K561" t="str">
        <f t="shared" si="24"/>
        <v/>
      </c>
      <c r="L561" t="str">
        <f>IF(ISBLANK(A561),"",_xlfn.XLOOKUP(A561,Exportado!C:C,Exportado!K:K,"N/A",0))</f>
        <v/>
      </c>
      <c r="O561" t="str">
        <f t="shared" si="25"/>
        <v/>
      </c>
      <c r="P561" t="str">
        <f t="shared" si="26"/>
        <v/>
      </c>
      <c r="Q561" s="14" t="str">
        <f>IF(ISBLANK(A561),"",_xlfn.XLOOKUP(A561,Exportado!C:C,Exportado!K:K,"N/A",0))</f>
        <v/>
      </c>
      <c r="R561" t="str">
        <f>IF(ISBLANK(A561),"",_xlfn.XLOOKUP(A561,Exportado!C:C,Exportado!K:K,"N/A",0))</f>
        <v/>
      </c>
    </row>
    <row r="562" spans="3:18" x14ac:dyDescent="0.25">
      <c r="C562" t="str">
        <f>IF(ISBLANK(A562),"",_xlfn.XLOOKUP(A562,Exportado!C:C,Exportado!#REF!,"N/A",0))</f>
        <v/>
      </c>
      <c r="D562" t="str">
        <f>IF(ISBLANK(A562),"",_xlfn.XLOOKUP(A562,Exportado!C:C,Exportado!F:F,"N/A",0))</f>
        <v/>
      </c>
      <c r="E562" t="str">
        <f>IF(ISBLANK(A562), "", INDEX(Exportado!B:B, MATCH(A562, Exportado!C:C, 0), 1))</f>
        <v/>
      </c>
      <c r="F562" t="str">
        <f>IF(ISBLANK(A562),"",_xlfn.XLOOKUP(A562,Exportado!C:C,Exportado!H:H,"N/A",0))</f>
        <v/>
      </c>
      <c r="G562" t="str">
        <f>IF(ISBLANK(A562),"",_xlfn.XLOOKUP(A562,Exportado!C:C,Exportado!N:N,"N/A",0))</f>
        <v/>
      </c>
      <c r="K562" t="str">
        <f t="shared" si="24"/>
        <v/>
      </c>
      <c r="L562" t="str">
        <f>IF(ISBLANK(A562),"",_xlfn.XLOOKUP(A562,Exportado!C:C,Exportado!K:K,"N/A",0))</f>
        <v/>
      </c>
      <c r="O562" t="str">
        <f t="shared" si="25"/>
        <v/>
      </c>
      <c r="P562" t="str">
        <f t="shared" si="26"/>
        <v/>
      </c>
      <c r="Q562" s="14" t="str">
        <f>IF(ISBLANK(A562),"",_xlfn.XLOOKUP(A562,Exportado!C:C,Exportado!K:K,"N/A",0))</f>
        <v/>
      </c>
      <c r="R562" t="str">
        <f>IF(ISBLANK(A562),"",_xlfn.XLOOKUP(A562,Exportado!C:C,Exportado!K:K,"N/A",0))</f>
        <v/>
      </c>
    </row>
    <row r="563" spans="3:18" x14ac:dyDescent="0.25">
      <c r="C563" t="str">
        <f>IF(ISBLANK(A563),"",_xlfn.XLOOKUP(A563,Exportado!C:C,Exportado!#REF!,"N/A",0))</f>
        <v/>
      </c>
      <c r="D563" t="str">
        <f>IF(ISBLANK(A563),"",_xlfn.XLOOKUP(A563,Exportado!C:C,Exportado!F:F,"N/A",0))</f>
        <v/>
      </c>
      <c r="E563" t="str">
        <f>IF(ISBLANK(A563), "", INDEX(Exportado!B:B, MATCH(A563, Exportado!C:C, 0), 1))</f>
        <v/>
      </c>
      <c r="F563" t="str">
        <f>IF(ISBLANK(A563),"",_xlfn.XLOOKUP(A563,Exportado!C:C,Exportado!H:H,"N/A",0))</f>
        <v/>
      </c>
      <c r="G563" t="str">
        <f>IF(ISBLANK(A563),"",_xlfn.XLOOKUP(A563,Exportado!C:C,Exportado!N:N,"N/A",0))</f>
        <v/>
      </c>
      <c r="K563" t="str">
        <f t="shared" si="24"/>
        <v/>
      </c>
      <c r="L563" t="str">
        <f>IF(ISBLANK(A563),"",_xlfn.XLOOKUP(A563,Exportado!C:C,Exportado!K:K,"N/A",0))</f>
        <v/>
      </c>
      <c r="O563" t="str">
        <f t="shared" si="25"/>
        <v/>
      </c>
      <c r="P563" t="str">
        <f t="shared" si="26"/>
        <v/>
      </c>
      <c r="Q563" s="14" t="str">
        <f>IF(ISBLANK(A563),"",_xlfn.XLOOKUP(A563,Exportado!C:C,Exportado!K:K,"N/A",0))</f>
        <v/>
      </c>
      <c r="R563" t="str">
        <f>IF(ISBLANK(A563),"",_xlfn.XLOOKUP(A563,Exportado!C:C,Exportado!K:K,"N/A",0))</f>
        <v/>
      </c>
    </row>
    <row r="564" spans="3:18" x14ac:dyDescent="0.25">
      <c r="C564" t="str">
        <f>IF(ISBLANK(A564),"",_xlfn.XLOOKUP(A564,Exportado!C:C,Exportado!#REF!,"N/A",0))</f>
        <v/>
      </c>
      <c r="D564" t="str">
        <f>IF(ISBLANK(A564),"",_xlfn.XLOOKUP(A564,Exportado!C:C,Exportado!F:F,"N/A",0))</f>
        <v/>
      </c>
      <c r="E564" t="str">
        <f>IF(ISBLANK(A564), "", INDEX(Exportado!B:B, MATCH(A564, Exportado!C:C, 0), 1))</f>
        <v/>
      </c>
      <c r="F564" t="str">
        <f>IF(ISBLANK(A564),"",_xlfn.XLOOKUP(A564,Exportado!C:C,Exportado!H:H,"N/A",0))</f>
        <v/>
      </c>
      <c r="G564" t="str">
        <f>IF(ISBLANK(A564),"",_xlfn.XLOOKUP(A564,Exportado!C:C,Exportado!N:N,"N/A",0))</f>
        <v/>
      </c>
      <c r="K564" t="str">
        <f t="shared" si="24"/>
        <v/>
      </c>
      <c r="L564" t="str">
        <f>IF(ISBLANK(A564),"",_xlfn.XLOOKUP(A564,Exportado!C:C,Exportado!K:K,"N/A",0))</f>
        <v/>
      </c>
      <c r="O564" t="str">
        <f t="shared" si="25"/>
        <v/>
      </c>
      <c r="P564" t="str">
        <f t="shared" si="26"/>
        <v/>
      </c>
      <c r="Q564" s="14" t="str">
        <f>IF(ISBLANK(A564),"",_xlfn.XLOOKUP(A564,Exportado!C:C,Exportado!K:K,"N/A",0))</f>
        <v/>
      </c>
      <c r="R564" t="str">
        <f>IF(ISBLANK(A564),"",_xlfn.XLOOKUP(A564,Exportado!C:C,Exportado!K:K,"N/A",0))</f>
        <v/>
      </c>
    </row>
    <row r="565" spans="3:18" x14ac:dyDescent="0.25">
      <c r="C565" t="str">
        <f>IF(ISBLANK(A565),"",_xlfn.XLOOKUP(A565,Exportado!C:C,Exportado!#REF!,"N/A",0))</f>
        <v/>
      </c>
      <c r="D565" t="str">
        <f>IF(ISBLANK(A565),"",_xlfn.XLOOKUP(A565,Exportado!C:C,Exportado!F:F,"N/A",0))</f>
        <v/>
      </c>
      <c r="E565" t="str">
        <f>IF(ISBLANK(A565), "", INDEX(Exportado!B:B, MATCH(A565, Exportado!C:C, 0), 1))</f>
        <v/>
      </c>
      <c r="F565" t="str">
        <f>IF(ISBLANK(A565),"",_xlfn.XLOOKUP(A565,Exportado!C:C,Exportado!H:H,"N/A",0))</f>
        <v/>
      </c>
      <c r="G565" t="str">
        <f>IF(ISBLANK(A565),"",_xlfn.XLOOKUP(A565,Exportado!C:C,Exportado!N:N,"N/A",0))</f>
        <v/>
      </c>
      <c r="K565" t="str">
        <f t="shared" si="24"/>
        <v/>
      </c>
      <c r="L565" t="str">
        <f>IF(ISBLANK(A565),"",_xlfn.XLOOKUP(A565,Exportado!C:C,Exportado!K:K,"N/A",0))</f>
        <v/>
      </c>
      <c r="O565" t="str">
        <f t="shared" si="25"/>
        <v/>
      </c>
      <c r="P565" t="str">
        <f t="shared" si="26"/>
        <v/>
      </c>
      <c r="Q565" s="14" t="str">
        <f>IF(ISBLANK(A565),"",_xlfn.XLOOKUP(A565,Exportado!C:C,Exportado!K:K,"N/A",0))</f>
        <v/>
      </c>
      <c r="R565" t="str">
        <f>IF(ISBLANK(A565),"",_xlfn.XLOOKUP(A565,Exportado!C:C,Exportado!K:K,"N/A",0))</f>
        <v/>
      </c>
    </row>
    <row r="566" spans="3:18" x14ac:dyDescent="0.25">
      <c r="C566" t="str">
        <f>IF(ISBLANK(A566),"",_xlfn.XLOOKUP(A566,Exportado!C:C,Exportado!#REF!,"N/A",0))</f>
        <v/>
      </c>
      <c r="D566" t="str">
        <f>IF(ISBLANK(A566),"",_xlfn.XLOOKUP(A566,Exportado!C:C,Exportado!F:F,"N/A",0))</f>
        <v/>
      </c>
      <c r="E566" t="str">
        <f>IF(ISBLANK(A566), "", INDEX(Exportado!B:B, MATCH(A566, Exportado!C:C, 0), 1))</f>
        <v/>
      </c>
      <c r="F566" t="str">
        <f>IF(ISBLANK(A566),"",_xlfn.XLOOKUP(A566,Exportado!C:C,Exportado!H:H,"N/A",0))</f>
        <v/>
      </c>
      <c r="G566" t="str">
        <f>IF(ISBLANK(A566),"",_xlfn.XLOOKUP(A566,Exportado!C:C,Exportado!N:N,"N/A",0))</f>
        <v/>
      </c>
      <c r="K566" t="str">
        <f t="shared" si="24"/>
        <v/>
      </c>
      <c r="L566" t="str">
        <f>IF(ISBLANK(A566),"",_xlfn.XLOOKUP(A566,Exportado!C:C,Exportado!K:K,"N/A",0))</f>
        <v/>
      </c>
      <c r="O566" t="str">
        <f t="shared" si="25"/>
        <v/>
      </c>
      <c r="P566" t="str">
        <f t="shared" si="26"/>
        <v/>
      </c>
      <c r="Q566" s="14" t="str">
        <f>IF(ISBLANK(A566),"",_xlfn.XLOOKUP(A566,Exportado!C:C,Exportado!K:K,"N/A",0))</f>
        <v/>
      </c>
      <c r="R566" t="str">
        <f>IF(ISBLANK(A566),"",_xlfn.XLOOKUP(A566,Exportado!C:C,Exportado!K:K,"N/A",0))</f>
        <v/>
      </c>
    </row>
    <row r="567" spans="3:18" x14ac:dyDescent="0.25">
      <c r="C567" t="str">
        <f>IF(ISBLANK(A567),"",_xlfn.XLOOKUP(A567,Exportado!C:C,Exportado!#REF!,"N/A",0))</f>
        <v/>
      </c>
      <c r="D567" t="str">
        <f>IF(ISBLANK(A567),"",_xlfn.XLOOKUP(A567,Exportado!C:C,Exportado!F:F,"N/A",0))</f>
        <v/>
      </c>
      <c r="E567" t="str">
        <f>IF(ISBLANK(A567), "", INDEX(Exportado!B:B, MATCH(A567, Exportado!C:C, 0), 1))</f>
        <v/>
      </c>
      <c r="F567" t="str">
        <f>IF(ISBLANK(A567),"",_xlfn.XLOOKUP(A567,Exportado!C:C,Exportado!H:H,"N/A",0))</f>
        <v/>
      </c>
      <c r="G567" t="str">
        <f>IF(ISBLANK(A567),"",_xlfn.XLOOKUP(A567,Exportado!C:C,Exportado!N:N,"N/A",0))</f>
        <v/>
      </c>
      <c r="K567" t="str">
        <f t="shared" si="24"/>
        <v/>
      </c>
      <c r="L567" t="str">
        <f>IF(ISBLANK(A567),"",_xlfn.XLOOKUP(A567,Exportado!C:C,Exportado!K:K,"N/A",0))</f>
        <v/>
      </c>
      <c r="O567" t="str">
        <f t="shared" si="25"/>
        <v/>
      </c>
      <c r="P567" t="str">
        <f t="shared" si="26"/>
        <v/>
      </c>
      <c r="Q567" s="14" t="str">
        <f>IF(ISBLANK(A567),"",_xlfn.XLOOKUP(A567,Exportado!C:C,Exportado!K:K,"N/A",0))</f>
        <v/>
      </c>
      <c r="R567" t="str">
        <f>IF(ISBLANK(A567),"",_xlfn.XLOOKUP(A567,Exportado!C:C,Exportado!K:K,"N/A",0))</f>
        <v/>
      </c>
    </row>
    <row r="568" spans="3:18" x14ac:dyDescent="0.25">
      <c r="C568" t="str">
        <f>IF(ISBLANK(A568),"",_xlfn.XLOOKUP(A568,Exportado!C:C,Exportado!#REF!,"N/A",0))</f>
        <v/>
      </c>
      <c r="D568" t="str">
        <f>IF(ISBLANK(A568),"",_xlfn.XLOOKUP(A568,Exportado!C:C,Exportado!F:F,"N/A",0))</f>
        <v/>
      </c>
      <c r="E568" t="str">
        <f>IF(ISBLANK(A568), "", INDEX(Exportado!B:B, MATCH(A568, Exportado!C:C, 0), 1))</f>
        <v/>
      </c>
      <c r="F568" t="str">
        <f>IF(ISBLANK(A568),"",_xlfn.XLOOKUP(A568,Exportado!C:C,Exportado!H:H,"N/A",0))</f>
        <v/>
      </c>
      <c r="G568" t="str">
        <f>IF(ISBLANK(A568),"",_xlfn.XLOOKUP(A568,Exportado!C:C,Exportado!N:N,"N/A",0))</f>
        <v/>
      </c>
      <c r="K568" t="str">
        <f t="shared" si="24"/>
        <v/>
      </c>
      <c r="L568" t="str">
        <f>IF(ISBLANK(A568),"",_xlfn.XLOOKUP(A568,Exportado!C:C,Exportado!K:K,"N/A",0))</f>
        <v/>
      </c>
      <c r="O568" t="str">
        <f t="shared" si="25"/>
        <v/>
      </c>
      <c r="P568" t="str">
        <f t="shared" si="26"/>
        <v/>
      </c>
      <c r="Q568" s="14" t="str">
        <f>IF(ISBLANK(A568),"",_xlfn.XLOOKUP(A568,Exportado!C:C,Exportado!K:K,"N/A",0))</f>
        <v/>
      </c>
      <c r="R568" t="str">
        <f>IF(ISBLANK(A568),"",_xlfn.XLOOKUP(A568,Exportado!C:C,Exportado!K:K,"N/A",0))</f>
        <v/>
      </c>
    </row>
    <row r="569" spans="3:18" x14ac:dyDescent="0.25">
      <c r="C569" t="str">
        <f>IF(ISBLANK(A569),"",_xlfn.XLOOKUP(A569,Exportado!C:C,Exportado!#REF!,"N/A",0))</f>
        <v/>
      </c>
      <c r="D569" t="str">
        <f>IF(ISBLANK(A569),"",_xlfn.XLOOKUP(A569,Exportado!C:C,Exportado!F:F,"N/A",0))</f>
        <v/>
      </c>
      <c r="E569" t="str">
        <f>IF(ISBLANK(A569), "", INDEX(Exportado!B:B, MATCH(A569, Exportado!C:C, 0), 1))</f>
        <v/>
      </c>
      <c r="F569" t="str">
        <f>IF(ISBLANK(A569),"",_xlfn.XLOOKUP(A569,Exportado!C:C,Exportado!H:H,"N/A",0))</f>
        <v/>
      </c>
      <c r="G569" t="str">
        <f>IF(ISBLANK(A569),"",_xlfn.XLOOKUP(A569,Exportado!C:C,Exportado!N:N,"N/A",0))</f>
        <v/>
      </c>
      <c r="K569" t="str">
        <f t="shared" si="24"/>
        <v/>
      </c>
      <c r="L569" t="str">
        <f>IF(ISBLANK(A569),"",_xlfn.XLOOKUP(A569,Exportado!C:C,Exportado!K:K,"N/A",0))</f>
        <v/>
      </c>
      <c r="O569" t="str">
        <f t="shared" si="25"/>
        <v/>
      </c>
      <c r="P569" t="str">
        <f t="shared" si="26"/>
        <v/>
      </c>
      <c r="Q569" s="14" t="str">
        <f>IF(ISBLANK(A569),"",_xlfn.XLOOKUP(A569,Exportado!C:C,Exportado!K:K,"N/A",0))</f>
        <v/>
      </c>
      <c r="R569" t="str">
        <f>IF(ISBLANK(A569),"",_xlfn.XLOOKUP(A569,Exportado!C:C,Exportado!K:K,"N/A",0))</f>
        <v/>
      </c>
    </row>
    <row r="570" spans="3:18" x14ac:dyDescent="0.25">
      <c r="C570" t="str">
        <f>IF(ISBLANK(A570),"",_xlfn.XLOOKUP(A570,Exportado!C:C,Exportado!#REF!,"N/A",0))</f>
        <v/>
      </c>
      <c r="D570" t="str">
        <f>IF(ISBLANK(A570),"",_xlfn.XLOOKUP(A570,Exportado!C:C,Exportado!F:F,"N/A",0))</f>
        <v/>
      </c>
      <c r="E570" t="str">
        <f>IF(ISBLANK(A570), "", INDEX(Exportado!B:B, MATCH(A570, Exportado!C:C, 0), 1))</f>
        <v/>
      </c>
      <c r="F570" t="str">
        <f>IF(ISBLANK(A570),"",_xlfn.XLOOKUP(A570,Exportado!C:C,Exportado!H:H,"N/A",0))</f>
        <v/>
      </c>
      <c r="G570" t="str">
        <f>IF(ISBLANK(A570),"",_xlfn.XLOOKUP(A570,Exportado!C:C,Exportado!N:N,"N/A",0))</f>
        <v/>
      </c>
      <c r="K570" t="str">
        <f t="shared" si="24"/>
        <v/>
      </c>
      <c r="L570" t="str">
        <f>IF(ISBLANK(A570),"",_xlfn.XLOOKUP(A570,Exportado!C:C,Exportado!K:K,"N/A",0))</f>
        <v/>
      </c>
      <c r="O570" t="str">
        <f t="shared" si="25"/>
        <v/>
      </c>
      <c r="P570" t="str">
        <f t="shared" si="26"/>
        <v/>
      </c>
      <c r="Q570" s="14" t="str">
        <f>IF(ISBLANK(A570),"",_xlfn.XLOOKUP(A570,Exportado!C:C,Exportado!K:K,"N/A",0))</f>
        <v/>
      </c>
      <c r="R570" t="str">
        <f>IF(ISBLANK(A570),"",_xlfn.XLOOKUP(A570,Exportado!C:C,Exportado!K:K,"N/A",0))</f>
        <v/>
      </c>
    </row>
    <row r="571" spans="3:18" x14ac:dyDescent="0.25">
      <c r="C571" t="str">
        <f>IF(ISBLANK(A571),"",_xlfn.XLOOKUP(A571,Exportado!C:C,Exportado!#REF!,"N/A",0))</f>
        <v/>
      </c>
      <c r="D571" t="str">
        <f>IF(ISBLANK(A571),"",_xlfn.XLOOKUP(A571,Exportado!C:C,Exportado!F:F,"N/A",0))</f>
        <v/>
      </c>
      <c r="E571" t="str">
        <f>IF(ISBLANK(A571), "", INDEX(Exportado!B:B, MATCH(A571, Exportado!C:C, 0), 1))</f>
        <v/>
      </c>
      <c r="F571" t="str">
        <f>IF(ISBLANK(A571),"",_xlfn.XLOOKUP(A571,Exportado!C:C,Exportado!H:H,"N/A",0))</f>
        <v/>
      </c>
      <c r="G571" t="str">
        <f>IF(ISBLANK(A571),"",_xlfn.XLOOKUP(A571,Exportado!C:C,Exportado!N:N,"N/A",0))</f>
        <v/>
      </c>
      <c r="K571" t="str">
        <f t="shared" si="24"/>
        <v/>
      </c>
      <c r="L571" t="str">
        <f>IF(ISBLANK(A571),"",_xlfn.XLOOKUP(A571,Exportado!C:C,Exportado!K:K,"N/A",0))</f>
        <v/>
      </c>
      <c r="O571" t="str">
        <f t="shared" si="25"/>
        <v/>
      </c>
      <c r="P571" t="str">
        <f t="shared" si="26"/>
        <v/>
      </c>
      <c r="Q571" s="14" t="str">
        <f>IF(ISBLANK(A571),"",_xlfn.XLOOKUP(A571,Exportado!C:C,Exportado!K:K,"N/A",0))</f>
        <v/>
      </c>
      <c r="R571" t="str">
        <f>IF(ISBLANK(A571),"",_xlfn.XLOOKUP(A571,Exportado!C:C,Exportado!K:K,"N/A",0))</f>
        <v/>
      </c>
    </row>
    <row r="572" spans="3:18" x14ac:dyDescent="0.25">
      <c r="C572" t="str">
        <f>IF(ISBLANK(A572),"",_xlfn.XLOOKUP(A572,Exportado!C:C,Exportado!#REF!,"N/A",0))</f>
        <v/>
      </c>
      <c r="D572" t="str">
        <f>IF(ISBLANK(A572),"",_xlfn.XLOOKUP(A572,Exportado!C:C,Exportado!F:F,"N/A",0))</f>
        <v/>
      </c>
      <c r="E572" t="str">
        <f>IF(ISBLANK(A572), "", INDEX(Exportado!B:B, MATCH(A572, Exportado!C:C, 0), 1))</f>
        <v/>
      </c>
      <c r="F572" t="str">
        <f>IF(ISBLANK(A572),"",_xlfn.XLOOKUP(A572,Exportado!C:C,Exportado!H:H,"N/A",0))</f>
        <v/>
      </c>
      <c r="G572" t="str">
        <f>IF(ISBLANK(A572),"",_xlfn.XLOOKUP(A572,Exportado!C:C,Exportado!N:N,"N/A",0))</f>
        <v/>
      </c>
      <c r="K572" t="str">
        <f t="shared" si="24"/>
        <v/>
      </c>
      <c r="L572" t="str">
        <f>IF(ISBLANK(A572),"",_xlfn.XLOOKUP(A572,Exportado!C:C,Exportado!K:K,"N/A",0))</f>
        <v/>
      </c>
      <c r="O572" t="str">
        <f t="shared" si="25"/>
        <v/>
      </c>
      <c r="P572" t="str">
        <f t="shared" si="26"/>
        <v/>
      </c>
      <c r="Q572" s="14" t="str">
        <f>IF(ISBLANK(A572),"",_xlfn.XLOOKUP(A572,Exportado!C:C,Exportado!K:K,"N/A",0))</f>
        <v/>
      </c>
      <c r="R572" t="str">
        <f>IF(ISBLANK(A572),"",_xlfn.XLOOKUP(A572,Exportado!C:C,Exportado!K:K,"N/A",0))</f>
        <v/>
      </c>
    </row>
    <row r="573" spans="3:18" x14ac:dyDescent="0.25">
      <c r="C573" t="str">
        <f>IF(ISBLANK(A573),"",_xlfn.XLOOKUP(A573,Exportado!C:C,Exportado!#REF!,"N/A",0))</f>
        <v/>
      </c>
      <c r="D573" t="str">
        <f>IF(ISBLANK(A573),"",_xlfn.XLOOKUP(A573,Exportado!C:C,Exportado!F:F,"N/A",0))</f>
        <v/>
      </c>
      <c r="E573" t="str">
        <f>IF(ISBLANK(A573), "", INDEX(Exportado!B:B, MATCH(A573, Exportado!C:C, 0), 1))</f>
        <v/>
      </c>
      <c r="F573" t="str">
        <f>IF(ISBLANK(A573),"",_xlfn.XLOOKUP(A573,Exportado!C:C,Exportado!H:H,"N/A",0))</f>
        <v/>
      </c>
      <c r="G573" t="str">
        <f>IF(ISBLANK(A573),"",_xlfn.XLOOKUP(A573,Exportado!C:C,Exportado!N:N,"N/A",0))</f>
        <v/>
      </c>
      <c r="K573" t="str">
        <f t="shared" si="24"/>
        <v/>
      </c>
      <c r="L573" t="str">
        <f>IF(ISBLANK(A573),"",_xlfn.XLOOKUP(A573,Exportado!C:C,Exportado!K:K,"N/A",0))</f>
        <v/>
      </c>
      <c r="O573" t="str">
        <f t="shared" si="25"/>
        <v/>
      </c>
      <c r="P573" t="str">
        <f t="shared" si="26"/>
        <v/>
      </c>
      <c r="Q573" s="14" t="str">
        <f>IF(ISBLANK(A573),"",_xlfn.XLOOKUP(A573,Exportado!C:C,Exportado!K:K,"N/A",0))</f>
        <v/>
      </c>
      <c r="R573" t="str">
        <f>IF(ISBLANK(A573),"",_xlfn.XLOOKUP(A573,Exportado!C:C,Exportado!K:K,"N/A",0))</f>
        <v/>
      </c>
    </row>
    <row r="574" spans="3:18" x14ac:dyDescent="0.25">
      <c r="C574" t="str">
        <f>IF(ISBLANK(A574),"",_xlfn.XLOOKUP(A574,Exportado!C:C,Exportado!#REF!,"N/A",0))</f>
        <v/>
      </c>
      <c r="D574" t="str">
        <f>IF(ISBLANK(A574),"",_xlfn.XLOOKUP(A574,Exportado!C:C,Exportado!F:F,"N/A",0))</f>
        <v/>
      </c>
      <c r="E574" t="str">
        <f>IF(ISBLANK(A574), "", INDEX(Exportado!B:B, MATCH(A574, Exportado!C:C, 0), 1))</f>
        <v/>
      </c>
      <c r="F574" t="str">
        <f>IF(ISBLANK(A574),"",_xlfn.XLOOKUP(A574,Exportado!C:C,Exportado!H:H,"N/A",0))</f>
        <v/>
      </c>
      <c r="G574" t="str">
        <f>IF(ISBLANK(A574),"",_xlfn.XLOOKUP(A574,Exportado!C:C,Exportado!N:N,"N/A",0))</f>
        <v/>
      </c>
      <c r="K574" t="str">
        <f t="shared" si="24"/>
        <v/>
      </c>
      <c r="L574" t="str">
        <f>IF(ISBLANK(A574),"",_xlfn.XLOOKUP(A574,Exportado!C:C,Exportado!K:K,"N/A",0))</f>
        <v/>
      </c>
      <c r="O574" t="str">
        <f t="shared" si="25"/>
        <v/>
      </c>
      <c r="P574" t="str">
        <f t="shared" si="26"/>
        <v/>
      </c>
      <c r="Q574" s="14" t="str">
        <f>IF(ISBLANK(A574),"",_xlfn.XLOOKUP(A574,Exportado!C:C,Exportado!K:K,"N/A",0))</f>
        <v/>
      </c>
      <c r="R574" t="str">
        <f>IF(ISBLANK(A574),"",_xlfn.XLOOKUP(A574,Exportado!C:C,Exportado!K:K,"N/A",0))</f>
        <v/>
      </c>
    </row>
    <row r="575" spans="3:18" x14ac:dyDescent="0.25">
      <c r="C575" t="str">
        <f>IF(ISBLANK(A575),"",_xlfn.XLOOKUP(A575,Exportado!C:C,Exportado!#REF!,"N/A",0))</f>
        <v/>
      </c>
      <c r="D575" t="str">
        <f>IF(ISBLANK(A575),"",_xlfn.XLOOKUP(A575,Exportado!C:C,Exportado!F:F,"N/A",0))</f>
        <v/>
      </c>
      <c r="E575" t="str">
        <f>IF(ISBLANK(A575), "", INDEX(Exportado!B:B, MATCH(A575, Exportado!C:C, 0), 1))</f>
        <v/>
      </c>
      <c r="F575" t="str">
        <f>IF(ISBLANK(A575),"",_xlfn.XLOOKUP(A575,Exportado!C:C,Exportado!H:H,"N/A",0))</f>
        <v/>
      </c>
      <c r="G575" t="str">
        <f>IF(ISBLANK(A575),"",_xlfn.XLOOKUP(A575,Exportado!C:C,Exportado!N:N,"N/A",0))</f>
        <v/>
      </c>
      <c r="K575" t="str">
        <f t="shared" si="24"/>
        <v/>
      </c>
      <c r="L575" t="str">
        <f>IF(ISBLANK(A575),"",_xlfn.XLOOKUP(A575,Exportado!C:C,Exportado!K:K,"N/A",0))</f>
        <v/>
      </c>
      <c r="O575" t="str">
        <f t="shared" si="25"/>
        <v/>
      </c>
      <c r="P575" t="str">
        <f t="shared" si="26"/>
        <v/>
      </c>
      <c r="Q575" s="14" t="str">
        <f>IF(ISBLANK(A575),"",_xlfn.XLOOKUP(A575,Exportado!C:C,Exportado!K:K,"N/A",0))</f>
        <v/>
      </c>
      <c r="R575" t="str">
        <f>IF(ISBLANK(A575),"",_xlfn.XLOOKUP(A575,Exportado!C:C,Exportado!K:K,"N/A",0))</f>
        <v/>
      </c>
    </row>
    <row r="576" spans="3:18" x14ac:dyDescent="0.25">
      <c r="C576" t="str">
        <f>IF(ISBLANK(A576),"",_xlfn.XLOOKUP(A576,Exportado!C:C,Exportado!#REF!,"N/A",0))</f>
        <v/>
      </c>
      <c r="D576" t="str">
        <f>IF(ISBLANK(A576),"",_xlfn.XLOOKUP(A576,Exportado!C:C,Exportado!F:F,"N/A",0))</f>
        <v/>
      </c>
      <c r="E576" t="str">
        <f>IF(ISBLANK(A576), "", INDEX(Exportado!B:B, MATCH(A576, Exportado!C:C, 0), 1))</f>
        <v/>
      </c>
      <c r="F576" t="str">
        <f>IF(ISBLANK(A576),"",_xlfn.XLOOKUP(A576,Exportado!C:C,Exportado!H:H,"N/A",0))</f>
        <v/>
      </c>
      <c r="G576" t="str">
        <f>IF(ISBLANK(A576),"",_xlfn.XLOOKUP(A576,Exportado!C:C,Exportado!N:N,"N/A",0))</f>
        <v/>
      </c>
      <c r="K576" t="str">
        <f t="shared" si="24"/>
        <v/>
      </c>
      <c r="L576" t="str">
        <f>IF(ISBLANK(A576),"",_xlfn.XLOOKUP(A576,Exportado!C:C,Exportado!K:K,"N/A",0))</f>
        <v/>
      </c>
      <c r="O576" t="str">
        <f t="shared" si="25"/>
        <v/>
      </c>
      <c r="P576" t="str">
        <f t="shared" si="26"/>
        <v/>
      </c>
      <c r="Q576" s="14" t="str">
        <f>IF(ISBLANK(A576),"",_xlfn.XLOOKUP(A576,Exportado!C:C,Exportado!K:K,"N/A",0))</f>
        <v/>
      </c>
      <c r="R576" t="str">
        <f>IF(ISBLANK(A576),"",_xlfn.XLOOKUP(A576,Exportado!C:C,Exportado!K:K,"N/A",0))</f>
        <v/>
      </c>
    </row>
    <row r="577" spans="3:18" x14ac:dyDescent="0.25">
      <c r="C577" t="str">
        <f>IF(ISBLANK(A577),"",_xlfn.XLOOKUP(A577,Exportado!C:C,Exportado!#REF!,"N/A",0))</f>
        <v/>
      </c>
      <c r="D577" t="str">
        <f>IF(ISBLANK(A577),"",_xlfn.XLOOKUP(A577,Exportado!C:C,Exportado!F:F,"N/A",0))</f>
        <v/>
      </c>
      <c r="E577" t="str">
        <f>IF(ISBLANK(A577), "", INDEX(Exportado!B:B, MATCH(A577, Exportado!C:C, 0), 1))</f>
        <v/>
      </c>
      <c r="F577" t="str">
        <f>IF(ISBLANK(A577),"",_xlfn.XLOOKUP(A577,Exportado!C:C,Exportado!H:H,"N/A",0))</f>
        <v/>
      </c>
      <c r="G577" t="str">
        <f>IF(ISBLANK(A577),"",_xlfn.XLOOKUP(A577,Exportado!C:C,Exportado!N:N,"N/A",0))</f>
        <v/>
      </c>
      <c r="K577" t="str">
        <f t="shared" si="24"/>
        <v/>
      </c>
      <c r="L577" t="str">
        <f>IF(ISBLANK(A577),"",_xlfn.XLOOKUP(A577,Exportado!C:C,Exportado!K:K,"N/A",0))</f>
        <v/>
      </c>
      <c r="O577" t="str">
        <f t="shared" si="25"/>
        <v/>
      </c>
      <c r="P577" t="str">
        <f t="shared" si="26"/>
        <v/>
      </c>
      <c r="Q577" s="14" t="str">
        <f>IF(ISBLANK(A577),"",_xlfn.XLOOKUP(A577,Exportado!C:C,Exportado!K:K,"N/A",0))</f>
        <v/>
      </c>
      <c r="R577" t="str">
        <f>IF(ISBLANK(A577),"",_xlfn.XLOOKUP(A577,Exportado!C:C,Exportado!K:K,"N/A",0))</f>
        <v/>
      </c>
    </row>
    <row r="578" spans="3:18" x14ac:dyDescent="0.25">
      <c r="C578" t="str">
        <f>IF(ISBLANK(A578),"",_xlfn.XLOOKUP(A578,Exportado!C:C,Exportado!#REF!,"N/A",0))</f>
        <v/>
      </c>
      <c r="D578" t="str">
        <f>IF(ISBLANK(A578),"",_xlfn.XLOOKUP(A578,Exportado!C:C,Exportado!F:F,"N/A",0))</f>
        <v/>
      </c>
      <c r="E578" t="str">
        <f>IF(ISBLANK(A578), "", INDEX(Exportado!B:B, MATCH(A578, Exportado!C:C, 0), 1))</f>
        <v/>
      </c>
      <c r="F578" t="str">
        <f>IF(ISBLANK(A578),"",_xlfn.XLOOKUP(A578,Exportado!C:C,Exportado!H:H,"N/A",0))</f>
        <v/>
      </c>
      <c r="G578" t="str">
        <f>IF(ISBLANK(A578),"",_xlfn.XLOOKUP(A578,Exportado!C:C,Exportado!N:N,"N/A",0))</f>
        <v/>
      </c>
      <c r="K578" t="str">
        <f t="shared" si="24"/>
        <v/>
      </c>
      <c r="L578" t="str">
        <f>IF(ISBLANK(A578),"",_xlfn.XLOOKUP(A578,Exportado!C:C,Exportado!K:K,"N/A",0))</f>
        <v/>
      </c>
      <c r="O578" t="str">
        <f t="shared" si="25"/>
        <v/>
      </c>
      <c r="P578" t="str">
        <f t="shared" si="26"/>
        <v/>
      </c>
      <c r="Q578" s="14" t="str">
        <f>IF(ISBLANK(A578),"",_xlfn.XLOOKUP(A578,Exportado!C:C,Exportado!K:K,"N/A",0))</f>
        <v/>
      </c>
      <c r="R578" t="str">
        <f>IF(ISBLANK(A578),"",_xlfn.XLOOKUP(A578,Exportado!C:C,Exportado!K:K,"N/A",0))</f>
        <v/>
      </c>
    </row>
    <row r="579" spans="3:18" x14ac:dyDescent="0.25">
      <c r="C579" t="str">
        <f>IF(ISBLANK(A579),"",_xlfn.XLOOKUP(A579,Exportado!C:C,Exportado!#REF!,"N/A",0))</f>
        <v/>
      </c>
      <c r="D579" t="str">
        <f>IF(ISBLANK(A579),"",_xlfn.XLOOKUP(A579,Exportado!C:C,Exportado!F:F,"N/A",0))</f>
        <v/>
      </c>
      <c r="E579" t="str">
        <f>IF(ISBLANK(A579), "", INDEX(Exportado!B:B, MATCH(A579, Exportado!C:C, 0), 1))</f>
        <v/>
      </c>
      <c r="F579" t="str">
        <f>IF(ISBLANK(A579),"",_xlfn.XLOOKUP(A579,Exportado!C:C,Exportado!H:H,"N/A",0))</f>
        <v/>
      </c>
      <c r="G579" t="str">
        <f>IF(ISBLANK(A579),"",_xlfn.XLOOKUP(A579,Exportado!C:C,Exportado!N:N,"N/A",0))</f>
        <v/>
      </c>
      <c r="K579" t="str">
        <f t="shared" ref="K579:K642" si="27">IF(ISBLANK(H579),"",SUM(H579:J579))</f>
        <v/>
      </c>
      <c r="L579" t="str">
        <f>IF(ISBLANK(A579),"",_xlfn.XLOOKUP(A579,Exportado!C:C,Exportado!K:K,"N/A",0))</f>
        <v/>
      </c>
      <c r="O579" t="str">
        <f t="shared" ref="O579:O642" si="28">IF(ISBLANK(I579),"",I579-L579)</f>
        <v/>
      </c>
      <c r="P579" t="str">
        <f t="shared" ref="P579:P642" si="29">IF(ISBLANK(J579),"",J579-M579)</f>
        <v/>
      </c>
      <c r="Q579" s="14" t="str">
        <f>IF(ISBLANK(A579),"",_xlfn.XLOOKUP(A579,Exportado!C:C,Exportado!K:K,"N/A",0))</f>
        <v/>
      </c>
      <c r="R579" t="str">
        <f>IF(ISBLANK(A579),"",_xlfn.XLOOKUP(A579,Exportado!C:C,Exportado!K:K,"N/A",0))</f>
        <v/>
      </c>
    </row>
    <row r="580" spans="3:18" x14ac:dyDescent="0.25">
      <c r="C580" t="str">
        <f>IF(ISBLANK(A580),"",_xlfn.XLOOKUP(A580,Exportado!C:C,Exportado!#REF!,"N/A",0))</f>
        <v/>
      </c>
      <c r="D580" t="str">
        <f>IF(ISBLANK(A580),"",_xlfn.XLOOKUP(A580,Exportado!C:C,Exportado!F:F,"N/A",0))</f>
        <v/>
      </c>
      <c r="E580" t="str">
        <f>IF(ISBLANK(A580), "", INDEX(Exportado!B:B, MATCH(A580, Exportado!C:C, 0), 1))</f>
        <v/>
      </c>
      <c r="F580" t="str">
        <f>IF(ISBLANK(A580),"",_xlfn.XLOOKUP(A580,Exportado!C:C,Exportado!H:H,"N/A",0))</f>
        <v/>
      </c>
      <c r="G580" t="str">
        <f>IF(ISBLANK(A580),"",_xlfn.XLOOKUP(A580,Exportado!C:C,Exportado!N:N,"N/A",0))</f>
        <v/>
      </c>
      <c r="K580" t="str">
        <f t="shared" si="27"/>
        <v/>
      </c>
      <c r="L580" t="str">
        <f>IF(ISBLANK(A580),"",_xlfn.XLOOKUP(A580,Exportado!C:C,Exportado!K:K,"N/A",0))</f>
        <v/>
      </c>
      <c r="O580" t="str">
        <f t="shared" si="28"/>
        <v/>
      </c>
      <c r="P580" t="str">
        <f t="shared" si="29"/>
        <v/>
      </c>
      <c r="Q580" s="14" t="str">
        <f>IF(ISBLANK(A580),"",_xlfn.XLOOKUP(A580,Exportado!C:C,Exportado!K:K,"N/A",0))</f>
        <v/>
      </c>
      <c r="R580" t="str">
        <f>IF(ISBLANK(A580),"",_xlfn.XLOOKUP(A580,Exportado!C:C,Exportado!K:K,"N/A",0))</f>
        <v/>
      </c>
    </row>
    <row r="581" spans="3:18" x14ac:dyDescent="0.25">
      <c r="C581" t="str">
        <f>IF(ISBLANK(A581),"",_xlfn.XLOOKUP(A581,Exportado!C:C,Exportado!#REF!,"N/A",0))</f>
        <v/>
      </c>
      <c r="D581" t="str">
        <f>IF(ISBLANK(A581),"",_xlfn.XLOOKUP(A581,Exportado!C:C,Exportado!F:F,"N/A",0))</f>
        <v/>
      </c>
      <c r="E581" t="str">
        <f>IF(ISBLANK(A581), "", INDEX(Exportado!B:B, MATCH(A581, Exportado!C:C, 0), 1))</f>
        <v/>
      </c>
      <c r="F581" t="str">
        <f>IF(ISBLANK(A581),"",_xlfn.XLOOKUP(A581,Exportado!C:C,Exportado!H:H,"N/A",0))</f>
        <v/>
      </c>
      <c r="G581" t="str">
        <f>IF(ISBLANK(A581),"",_xlfn.XLOOKUP(A581,Exportado!C:C,Exportado!N:N,"N/A",0))</f>
        <v/>
      </c>
      <c r="K581" t="str">
        <f t="shared" si="27"/>
        <v/>
      </c>
      <c r="L581" t="str">
        <f>IF(ISBLANK(A581),"",_xlfn.XLOOKUP(A581,Exportado!C:C,Exportado!K:K,"N/A",0))</f>
        <v/>
      </c>
      <c r="O581" t="str">
        <f t="shared" si="28"/>
        <v/>
      </c>
      <c r="P581" t="str">
        <f t="shared" si="29"/>
        <v/>
      </c>
      <c r="Q581" s="14" t="str">
        <f>IF(ISBLANK(A581),"",_xlfn.XLOOKUP(A581,Exportado!C:C,Exportado!K:K,"N/A",0))</f>
        <v/>
      </c>
      <c r="R581" t="str">
        <f>IF(ISBLANK(A581),"",_xlfn.XLOOKUP(A581,Exportado!C:C,Exportado!K:K,"N/A",0))</f>
        <v/>
      </c>
    </row>
    <row r="582" spans="3:18" x14ac:dyDescent="0.25">
      <c r="C582" t="str">
        <f>IF(ISBLANK(A582),"",_xlfn.XLOOKUP(A582,Exportado!C:C,Exportado!#REF!,"N/A",0))</f>
        <v/>
      </c>
      <c r="D582" t="str">
        <f>IF(ISBLANK(A582),"",_xlfn.XLOOKUP(A582,Exportado!C:C,Exportado!F:F,"N/A",0))</f>
        <v/>
      </c>
      <c r="E582" t="str">
        <f>IF(ISBLANK(A582), "", INDEX(Exportado!B:B, MATCH(A582, Exportado!C:C, 0), 1))</f>
        <v/>
      </c>
      <c r="F582" t="str">
        <f>IF(ISBLANK(A582),"",_xlfn.XLOOKUP(A582,Exportado!C:C,Exportado!H:H,"N/A",0))</f>
        <v/>
      </c>
      <c r="G582" t="str">
        <f>IF(ISBLANK(A582),"",_xlfn.XLOOKUP(A582,Exportado!C:C,Exportado!N:N,"N/A",0))</f>
        <v/>
      </c>
      <c r="K582" t="str">
        <f t="shared" si="27"/>
        <v/>
      </c>
      <c r="L582" t="str">
        <f>IF(ISBLANK(A582),"",_xlfn.XLOOKUP(A582,Exportado!C:C,Exportado!K:K,"N/A",0))</f>
        <v/>
      </c>
      <c r="O582" t="str">
        <f t="shared" si="28"/>
        <v/>
      </c>
      <c r="P582" t="str">
        <f t="shared" si="29"/>
        <v/>
      </c>
      <c r="Q582" s="14" t="str">
        <f>IF(ISBLANK(A582),"",_xlfn.XLOOKUP(A582,Exportado!C:C,Exportado!K:K,"N/A",0))</f>
        <v/>
      </c>
      <c r="R582" t="str">
        <f>IF(ISBLANK(A582),"",_xlfn.XLOOKUP(A582,Exportado!C:C,Exportado!K:K,"N/A",0))</f>
        <v/>
      </c>
    </row>
    <row r="583" spans="3:18" x14ac:dyDescent="0.25">
      <c r="C583" t="str">
        <f>IF(ISBLANK(A583),"",_xlfn.XLOOKUP(A583,Exportado!C:C,Exportado!#REF!,"N/A",0))</f>
        <v/>
      </c>
      <c r="D583" t="str">
        <f>IF(ISBLANK(A583),"",_xlfn.XLOOKUP(A583,Exportado!C:C,Exportado!F:F,"N/A",0))</f>
        <v/>
      </c>
      <c r="E583" t="str">
        <f>IF(ISBLANK(A583), "", INDEX(Exportado!B:B, MATCH(A583, Exportado!C:C, 0), 1))</f>
        <v/>
      </c>
      <c r="F583" t="str">
        <f>IF(ISBLANK(A583),"",_xlfn.XLOOKUP(A583,Exportado!C:C,Exportado!H:H,"N/A",0))</f>
        <v/>
      </c>
      <c r="G583" t="str">
        <f>IF(ISBLANK(A583),"",_xlfn.XLOOKUP(A583,Exportado!C:C,Exportado!N:N,"N/A",0))</f>
        <v/>
      </c>
      <c r="K583" t="str">
        <f t="shared" si="27"/>
        <v/>
      </c>
      <c r="L583" t="str">
        <f>IF(ISBLANK(A583),"",_xlfn.XLOOKUP(A583,Exportado!C:C,Exportado!K:K,"N/A",0))</f>
        <v/>
      </c>
      <c r="O583" t="str">
        <f t="shared" si="28"/>
        <v/>
      </c>
      <c r="P583" t="str">
        <f t="shared" si="29"/>
        <v/>
      </c>
      <c r="Q583" s="14" t="str">
        <f>IF(ISBLANK(A583),"",_xlfn.XLOOKUP(A583,Exportado!C:C,Exportado!K:K,"N/A",0))</f>
        <v/>
      </c>
      <c r="R583" t="str">
        <f>IF(ISBLANK(A583),"",_xlfn.XLOOKUP(A583,Exportado!C:C,Exportado!K:K,"N/A",0))</f>
        <v/>
      </c>
    </row>
    <row r="584" spans="3:18" x14ac:dyDescent="0.25">
      <c r="C584" t="str">
        <f>IF(ISBLANK(A584),"",_xlfn.XLOOKUP(A584,Exportado!C:C,Exportado!#REF!,"N/A",0))</f>
        <v/>
      </c>
      <c r="D584" t="str">
        <f>IF(ISBLANK(A584),"",_xlfn.XLOOKUP(A584,Exportado!C:C,Exportado!F:F,"N/A",0))</f>
        <v/>
      </c>
      <c r="E584" t="str">
        <f>IF(ISBLANK(A584), "", INDEX(Exportado!B:B, MATCH(A584, Exportado!C:C, 0), 1))</f>
        <v/>
      </c>
      <c r="F584" t="str">
        <f>IF(ISBLANK(A584),"",_xlfn.XLOOKUP(A584,Exportado!C:C,Exportado!H:H,"N/A",0))</f>
        <v/>
      </c>
      <c r="G584" t="str">
        <f>IF(ISBLANK(A584),"",_xlfn.XLOOKUP(A584,Exportado!C:C,Exportado!N:N,"N/A",0))</f>
        <v/>
      </c>
      <c r="K584" t="str">
        <f t="shared" si="27"/>
        <v/>
      </c>
      <c r="L584" t="str">
        <f>IF(ISBLANK(A584),"",_xlfn.XLOOKUP(A584,Exportado!C:C,Exportado!K:K,"N/A",0))</f>
        <v/>
      </c>
      <c r="O584" t="str">
        <f t="shared" si="28"/>
        <v/>
      </c>
      <c r="P584" t="str">
        <f t="shared" si="29"/>
        <v/>
      </c>
      <c r="Q584" s="14" t="str">
        <f>IF(ISBLANK(A584),"",_xlfn.XLOOKUP(A584,Exportado!C:C,Exportado!K:K,"N/A",0))</f>
        <v/>
      </c>
      <c r="R584" t="str">
        <f>IF(ISBLANK(A584),"",_xlfn.XLOOKUP(A584,Exportado!C:C,Exportado!K:K,"N/A",0))</f>
        <v/>
      </c>
    </row>
    <row r="585" spans="3:18" x14ac:dyDescent="0.25">
      <c r="C585" t="str">
        <f>IF(ISBLANK(A585),"",_xlfn.XLOOKUP(A585,Exportado!C:C,Exportado!#REF!,"N/A",0))</f>
        <v/>
      </c>
      <c r="D585" t="str">
        <f>IF(ISBLANK(A585),"",_xlfn.XLOOKUP(A585,Exportado!C:C,Exportado!F:F,"N/A",0))</f>
        <v/>
      </c>
      <c r="E585" t="str">
        <f>IF(ISBLANK(A585), "", INDEX(Exportado!B:B, MATCH(A585, Exportado!C:C, 0), 1))</f>
        <v/>
      </c>
      <c r="F585" t="str">
        <f>IF(ISBLANK(A585),"",_xlfn.XLOOKUP(A585,Exportado!C:C,Exportado!H:H,"N/A",0))</f>
        <v/>
      </c>
      <c r="G585" t="str">
        <f>IF(ISBLANK(A585),"",_xlfn.XLOOKUP(A585,Exportado!C:C,Exportado!N:N,"N/A",0))</f>
        <v/>
      </c>
      <c r="K585" t="str">
        <f t="shared" si="27"/>
        <v/>
      </c>
      <c r="L585" t="str">
        <f>IF(ISBLANK(A585),"",_xlfn.XLOOKUP(A585,Exportado!C:C,Exportado!K:K,"N/A",0))</f>
        <v/>
      </c>
      <c r="O585" t="str">
        <f t="shared" si="28"/>
        <v/>
      </c>
      <c r="P585" t="str">
        <f t="shared" si="29"/>
        <v/>
      </c>
      <c r="Q585" s="14" t="str">
        <f>IF(ISBLANK(A585),"",_xlfn.XLOOKUP(A585,Exportado!C:C,Exportado!K:K,"N/A",0))</f>
        <v/>
      </c>
      <c r="R585" t="str">
        <f>IF(ISBLANK(A585),"",_xlfn.XLOOKUP(A585,Exportado!C:C,Exportado!K:K,"N/A",0))</f>
        <v/>
      </c>
    </row>
    <row r="586" spans="3:18" x14ac:dyDescent="0.25">
      <c r="C586" t="str">
        <f>IF(ISBLANK(A586),"",_xlfn.XLOOKUP(A586,Exportado!C:C,Exportado!#REF!,"N/A",0))</f>
        <v/>
      </c>
      <c r="D586" t="str">
        <f>IF(ISBLANK(A586),"",_xlfn.XLOOKUP(A586,Exportado!C:C,Exportado!F:F,"N/A",0))</f>
        <v/>
      </c>
      <c r="E586" t="str">
        <f>IF(ISBLANK(A586), "", INDEX(Exportado!B:B, MATCH(A586, Exportado!C:C, 0), 1))</f>
        <v/>
      </c>
      <c r="F586" t="str">
        <f>IF(ISBLANK(A586),"",_xlfn.XLOOKUP(A586,Exportado!C:C,Exportado!H:H,"N/A",0))</f>
        <v/>
      </c>
      <c r="G586" t="str">
        <f>IF(ISBLANK(A586),"",_xlfn.XLOOKUP(A586,Exportado!C:C,Exportado!N:N,"N/A",0))</f>
        <v/>
      </c>
      <c r="K586" t="str">
        <f t="shared" si="27"/>
        <v/>
      </c>
      <c r="L586" t="str">
        <f>IF(ISBLANK(A586),"",_xlfn.XLOOKUP(A586,Exportado!C:C,Exportado!K:K,"N/A",0))</f>
        <v/>
      </c>
      <c r="O586" t="str">
        <f t="shared" si="28"/>
        <v/>
      </c>
      <c r="P586" t="str">
        <f t="shared" si="29"/>
        <v/>
      </c>
      <c r="Q586" s="14" t="str">
        <f>IF(ISBLANK(A586),"",_xlfn.XLOOKUP(A586,Exportado!C:C,Exportado!K:K,"N/A",0))</f>
        <v/>
      </c>
      <c r="R586" t="str">
        <f>IF(ISBLANK(A586),"",_xlfn.XLOOKUP(A586,Exportado!C:C,Exportado!K:K,"N/A",0))</f>
        <v/>
      </c>
    </row>
    <row r="587" spans="3:18" x14ac:dyDescent="0.25">
      <c r="C587" t="str">
        <f>IF(ISBLANK(A587),"",_xlfn.XLOOKUP(A587,Exportado!C:C,Exportado!#REF!,"N/A",0))</f>
        <v/>
      </c>
      <c r="D587" t="str">
        <f>IF(ISBLANK(A587),"",_xlfn.XLOOKUP(A587,Exportado!C:C,Exportado!F:F,"N/A",0))</f>
        <v/>
      </c>
      <c r="E587" t="str">
        <f>IF(ISBLANK(A587), "", INDEX(Exportado!B:B, MATCH(A587, Exportado!C:C, 0), 1))</f>
        <v/>
      </c>
      <c r="F587" t="str">
        <f>IF(ISBLANK(A587),"",_xlfn.XLOOKUP(A587,Exportado!C:C,Exportado!H:H,"N/A",0))</f>
        <v/>
      </c>
      <c r="G587" t="str">
        <f>IF(ISBLANK(A587),"",_xlfn.XLOOKUP(A587,Exportado!C:C,Exportado!N:N,"N/A",0))</f>
        <v/>
      </c>
      <c r="K587" t="str">
        <f t="shared" si="27"/>
        <v/>
      </c>
      <c r="L587" t="str">
        <f>IF(ISBLANK(A587),"",_xlfn.XLOOKUP(A587,Exportado!C:C,Exportado!K:K,"N/A",0))</f>
        <v/>
      </c>
      <c r="O587" t="str">
        <f t="shared" si="28"/>
        <v/>
      </c>
      <c r="P587" t="str">
        <f t="shared" si="29"/>
        <v/>
      </c>
      <c r="Q587" s="14" t="str">
        <f>IF(ISBLANK(A587),"",_xlfn.XLOOKUP(A587,Exportado!C:C,Exportado!K:K,"N/A",0))</f>
        <v/>
      </c>
      <c r="R587" t="str">
        <f>IF(ISBLANK(A587),"",_xlfn.XLOOKUP(A587,Exportado!C:C,Exportado!K:K,"N/A",0))</f>
        <v/>
      </c>
    </row>
    <row r="588" spans="3:18" x14ac:dyDescent="0.25">
      <c r="C588" t="str">
        <f>IF(ISBLANK(A588),"",_xlfn.XLOOKUP(A588,Exportado!C:C,Exportado!#REF!,"N/A",0))</f>
        <v/>
      </c>
      <c r="D588" t="str">
        <f>IF(ISBLANK(A588),"",_xlfn.XLOOKUP(A588,Exportado!C:C,Exportado!F:F,"N/A",0))</f>
        <v/>
      </c>
      <c r="E588" t="str">
        <f>IF(ISBLANK(A588), "", INDEX(Exportado!B:B, MATCH(A588, Exportado!C:C, 0), 1))</f>
        <v/>
      </c>
      <c r="F588" t="str">
        <f>IF(ISBLANK(A588),"",_xlfn.XLOOKUP(A588,Exportado!C:C,Exportado!H:H,"N/A",0))</f>
        <v/>
      </c>
      <c r="G588" t="str">
        <f>IF(ISBLANK(A588),"",_xlfn.XLOOKUP(A588,Exportado!C:C,Exportado!N:N,"N/A",0))</f>
        <v/>
      </c>
      <c r="K588" t="str">
        <f t="shared" si="27"/>
        <v/>
      </c>
      <c r="L588" t="str">
        <f>IF(ISBLANK(A588),"",_xlfn.XLOOKUP(A588,Exportado!C:C,Exportado!K:K,"N/A",0))</f>
        <v/>
      </c>
      <c r="O588" t="str">
        <f t="shared" si="28"/>
        <v/>
      </c>
      <c r="P588" t="str">
        <f t="shared" si="29"/>
        <v/>
      </c>
      <c r="Q588" s="14" t="str">
        <f>IF(ISBLANK(A588),"",_xlfn.XLOOKUP(A588,Exportado!C:C,Exportado!K:K,"N/A",0))</f>
        <v/>
      </c>
      <c r="R588" t="str">
        <f>IF(ISBLANK(A588),"",_xlfn.XLOOKUP(A588,Exportado!C:C,Exportado!K:K,"N/A",0))</f>
        <v/>
      </c>
    </row>
    <row r="589" spans="3:18" x14ac:dyDescent="0.25">
      <c r="C589" t="str">
        <f>IF(ISBLANK(A589),"",_xlfn.XLOOKUP(A589,Exportado!C:C,Exportado!#REF!,"N/A",0))</f>
        <v/>
      </c>
      <c r="D589" t="str">
        <f>IF(ISBLANK(A589),"",_xlfn.XLOOKUP(A589,Exportado!C:C,Exportado!F:F,"N/A",0))</f>
        <v/>
      </c>
      <c r="E589" t="str">
        <f>IF(ISBLANK(A589), "", INDEX(Exportado!B:B, MATCH(A589, Exportado!C:C, 0), 1))</f>
        <v/>
      </c>
      <c r="F589" t="str">
        <f>IF(ISBLANK(A589),"",_xlfn.XLOOKUP(A589,Exportado!C:C,Exportado!H:H,"N/A",0))</f>
        <v/>
      </c>
      <c r="G589" t="str">
        <f>IF(ISBLANK(A589),"",_xlfn.XLOOKUP(A589,Exportado!C:C,Exportado!N:N,"N/A",0))</f>
        <v/>
      </c>
      <c r="K589" t="str">
        <f t="shared" si="27"/>
        <v/>
      </c>
      <c r="L589" t="str">
        <f>IF(ISBLANK(A589),"",_xlfn.XLOOKUP(A589,Exportado!C:C,Exportado!K:K,"N/A",0))</f>
        <v/>
      </c>
      <c r="O589" t="str">
        <f t="shared" si="28"/>
        <v/>
      </c>
      <c r="P589" t="str">
        <f t="shared" si="29"/>
        <v/>
      </c>
      <c r="Q589" s="14" t="str">
        <f>IF(ISBLANK(A589),"",_xlfn.XLOOKUP(A589,Exportado!C:C,Exportado!K:K,"N/A",0))</f>
        <v/>
      </c>
      <c r="R589" t="str">
        <f>IF(ISBLANK(A589),"",_xlfn.XLOOKUP(A589,Exportado!C:C,Exportado!K:K,"N/A",0))</f>
        <v/>
      </c>
    </row>
    <row r="590" spans="3:18" x14ac:dyDescent="0.25">
      <c r="C590" t="str">
        <f>IF(ISBLANK(A590),"",_xlfn.XLOOKUP(A590,Exportado!C:C,Exportado!#REF!,"N/A",0))</f>
        <v/>
      </c>
      <c r="D590" t="str">
        <f>IF(ISBLANK(A590),"",_xlfn.XLOOKUP(A590,Exportado!C:C,Exportado!F:F,"N/A",0))</f>
        <v/>
      </c>
      <c r="E590" t="str">
        <f>IF(ISBLANK(A590), "", INDEX(Exportado!B:B, MATCH(A590, Exportado!C:C, 0), 1))</f>
        <v/>
      </c>
      <c r="F590" t="str">
        <f>IF(ISBLANK(A590),"",_xlfn.XLOOKUP(A590,Exportado!C:C,Exportado!H:H,"N/A",0))</f>
        <v/>
      </c>
      <c r="G590" t="str">
        <f>IF(ISBLANK(A590),"",_xlfn.XLOOKUP(A590,Exportado!C:C,Exportado!N:N,"N/A",0))</f>
        <v/>
      </c>
      <c r="K590" t="str">
        <f t="shared" si="27"/>
        <v/>
      </c>
      <c r="L590" t="str">
        <f>IF(ISBLANK(A590),"",_xlfn.XLOOKUP(A590,Exportado!C:C,Exportado!K:K,"N/A",0))</f>
        <v/>
      </c>
      <c r="O590" t="str">
        <f t="shared" si="28"/>
        <v/>
      </c>
      <c r="P590" t="str">
        <f t="shared" si="29"/>
        <v/>
      </c>
      <c r="Q590" s="14" t="str">
        <f>IF(ISBLANK(A590),"",_xlfn.XLOOKUP(A590,Exportado!C:C,Exportado!K:K,"N/A",0))</f>
        <v/>
      </c>
      <c r="R590" t="str">
        <f>IF(ISBLANK(A590),"",_xlfn.XLOOKUP(A590,Exportado!C:C,Exportado!K:K,"N/A",0))</f>
        <v/>
      </c>
    </row>
    <row r="591" spans="3:18" x14ac:dyDescent="0.25">
      <c r="C591" t="str">
        <f>IF(ISBLANK(A591),"",_xlfn.XLOOKUP(A591,Exportado!C:C,Exportado!#REF!,"N/A",0))</f>
        <v/>
      </c>
      <c r="D591" t="str">
        <f>IF(ISBLANK(A591),"",_xlfn.XLOOKUP(A591,Exportado!C:C,Exportado!F:F,"N/A",0))</f>
        <v/>
      </c>
      <c r="E591" t="str">
        <f>IF(ISBLANK(A591), "", INDEX(Exportado!B:B, MATCH(A591, Exportado!C:C, 0), 1))</f>
        <v/>
      </c>
      <c r="F591" t="str">
        <f>IF(ISBLANK(A591),"",_xlfn.XLOOKUP(A591,Exportado!C:C,Exportado!H:H,"N/A",0))</f>
        <v/>
      </c>
      <c r="G591" t="str">
        <f>IF(ISBLANK(A591),"",_xlfn.XLOOKUP(A591,Exportado!C:C,Exportado!N:N,"N/A",0))</f>
        <v/>
      </c>
      <c r="K591" t="str">
        <f t="shared" si="27"/>
        <v/>
      </c>
      <c r="L591" t="str">
        <f>IF(ISBLANK(A591),"",_xlfn.XLOOKUP(A591,Exportado!C:C,Exportado!K:K,"N/A",0))</f>
        <v/>
      </c>
      <c r="O591" t="str">
        <f t="shared" si="28"/>
        <v/>
      </c>
      <c r="P591" t="str">
        <f t="shared" si="29"/>
        <v/>
      </c>
      <c r="Q591" s="14" t="str">
        <f>IF(ISBLANK(A591),"",_xlfn.XLOOKUP(A591,Exportado!C:C,Exportado!K:K,"N/A",0))</f>
        <v/>
      </c>
      <c r="R591" t="str">
        <f>IF(ISBLANK(A591),"",_xlfn.XLOOKUP(A591,Exportado!C:C,Exportado!K:K,"N/A",0))</f>
        <v/>
      </c>
    </row>
    <row r="592" spans="3:18" x14ac:dyDescent="0.25">
      <c r="C592" t="str">
        <f>IF(ISBLANK(A592),"",_xlfn.XLOOKUP(A592,Exportado!C:C,Exportado!#REF!,"N/A",0))</f>
        <v/>
      </c>
      <c r="D592" t="str">
        <f>IF(ISBLANK(A592),"",_xlfn.XLOOKUP(A592,Exportado!C:C,Exportado!F:F,"N/A",0))</f>
        <v/>
      </c>
      <c r="E592" t="str">
        <f>IF(ISBLANK(A592), "", INDEX(Exportado!B:B, MATCH(A592, Exportado!C:C, 0), 1))</f>
        <v/>
      </c>
      <c r="F592" t="str">
        <f>IF(ISBLANK(A592),"",_xlfn.XLOOKUP(A592,Exportado!C:C,Exportado!H:H,"N/A",0))</f>
        <v/>
      </c>
      <c r="G592" t="str">
        <f>IF(ISBLANK(A592),"",_xlfn.XLOOKUP(A592,Exportado!C:C,Exportado!N:N,"N/A",0))</f>
        <v/>
      </c>
      <c r="K592" t="str">
        <f t="shared" si="27"/>
        <v/>
      </c>
      <c r="L592" t="str">
        <f>IF(ISBLANK(A592),"",_xlfn.XLOOKUP(A592,Exportado!C:C,Exportado!K:K,"N/A",0))</f>
        <v/>
      </c>
      <c r="O592" t="str">
        <f t="shared" si="28"/>
        <v/>
      </c>
      <c r="P592" t="str">
        <f t="shared" si="29"/>
        <v/>
      </c>
      <c r="Q592" s="14" t="str">
        <f>IF(ISBLANK(A592),"",_xlfn.XLOOKUP(A592,Exportado!C:C,Exportado!K:K,"N/A",0))</f>
        <v/>
      </c>
      <c r="R592" t="str">
        <f>IF(ISBLANK(A592),"",_xlfn.XLOOKUP(A592,Exportado!C:C,Exportado!K:K,"N/A",0))</f>
        <v/>
      </c>
    </row>
    <row r="593" spans="3:18" x14ac:dyDescent="0.25">
      <c r="C593" t="str">
        <f>IF(ISBLANK(A593),"",_xlfn.XLOOKUP(A593,Exportado!C:C,Exportado!#REF!,"N/A",0))</f>
        <v/>
      </c>
      <c r="D593" t="str">
        <f>IF(ISBLANK(A593),"",_xlfn.XLOOKUP(A593,Exportado!C:C,Exportado!F:F,"N/A",0))</f>
        <v/>
      </c>
      <c r="E593" t="str">
        <f>IF(ISBLANK(A593), "", INDEX(Exportado!B:B, MATCH(A593, Exportado!C:C, 0), 1))</f>
        <v/>
      </c>
      <c r="F593" t="str">
        <f>IF(ISBLANK(A593),"",_xlfn.XLOOKUP(A593,Exportado!C:C,Exportado!H:H,"N/A",0))</f>
        <v/>
      </c>
      <c r="G593" t="str">
        <f>IF(ISBLANK(A593),"",_xlfn.XLOOKUP(A593,Exportado!C:C,Exportado!N:N,"N/A",0))</f>
        <v/>
      </c>
      <c r="K593" t="str">
        <f t="shared" si="27"/>
        <v/>
      </c>
      <c r="L593" t="str">
        <f>IF(ISBLANK(A593),"",_xlfn.XLOOKUP(A593,Exportado!C:C,Exportado!K:K,"N/A",0))</f>
        <v/>
      </c>
      <c r="O593" t="str">
        <f t="shared" si="28"/>
        <v/>
      </c>
      <c r="P593" t="str">
        <f t="shared" si="29"/>
        <v/>
      </c>
      <c r="Q593" s="14" t="str">
        <f>IF(ISBLANK(A593),"",_xlfn.XLOOKUP(A593,Exportado!C:C,Exportado!K:K,"N/A",0))</f>
        <v/>
      </c>
      <c r="R593" t="str">
        <f>IF(ISBLANK(A593),"",_xlfn.XLOOKUP(A593,Exportado!C:C,Exportado!K:K,"N/A",0))</f>
        <v/>
      </c>
    </row>
    <row r="594" spans="3:18" x14ac:dyDescent="0.25">
      <c r="C594" t="str">
        <f>IF(ISBLANK(A594),"",_xlfn.XLOOKUP(A594,Exportado!C:C,Exportado!#REF!,"N/A",0))</f>
        <v/>
      </c>
      <c r="D594" t="str">
        <f>IF(ISBLANK(A594),"",_xlfn.XLOOKUP(A594,Exportado!C:C,Exportado!F:F,"N/A",0))</f>
        <v/>
      </c>
      <c r="E594" t="str">
        <f>IF(ISBLANK(A594), "", INDEX(Exportado!B:B, MATCH(A594, Exportado!C:C, 0), 1))</f>
        <v/>
      </c>
      <c r="F594" t="str">
        <f>IF(ISBLANK(A594),"",_xlfn.XLOOKUP(A594,Exportado!C:C,Exportado!H:H,"N/A",0))</f>
        <v/>
      </c>
      <c r="G594" t="str">
        <f>IF(ISBLANK(A594),"",_xlfn.XLOOKUP(A594,Exportado!C:C,Exportado!N:N,"N/A",0))</f>
        <v/>
      </c>
      <c r="K594" t="str">
        <f t="shared" si="27"/>
        <v/>
      </c>
      <c r="L594" t="str">
        <f>IF(ISBLANK(A594),"",_xlfn.XLOOKUP(A594,Exportado!C:C,Exportado!K:K,"N/A",0))</f>
        <v/>
      </c>
      <c r="O594" t="str">
        <f t="shared" si="28"/>
        <v/>
      </c>
      <c r="P594" t="str">
        <f t="shared" si="29"/>
        <v/>
      </c>
      <c r="Q594" s="14" t="str">
        <f>IF(ISBLANK(A594),"",_xlfn.XLOOKUP(A594,Exportado!C:C,Exportado!K:K,"N/A",0))</f>
        <v/>
      </c>
      <c r="R594" t="str">
        <f>IF(ISBLANK(A594),"",_xlfn.XLOOKUP(A594,Exportado!C:C,Exportado!K:K,"N/A",0))</f>
        <v/>
      </c>
    </row>
    <row r="595" spans="3:18" x14ac:dyDescent="0.25">
      <c r="C595" t="str">
        <f>IF(ISBLANK(A595),"",_xlfn.XLOOKUP(A595,Exportado!C:C,Exportado!#REF!,"N/A",0))</f>
        <v/>
      </c>
      <c r="D595" t="str">
        <f>IF(ISBLANK(A595),"",_xlfn.XLOOKUP(A595,Exportado!C:C,Exportado!F:F,"N/A",0))</f>
        <v/>
      </c>
      <c r="E595" t="str">
        <f>IF(ISBLANK(A595), "", INDEX(Exportado!B:B, MATCH(A595, Exportado!C:C, 0), 1))</f>
        <v/>
      </c>
      <c r="F595" t="str">
        <f>IF(ISBLANK(A595),"",_xlfn.XLOOKUP(A595,Exportado!C:C,Exportado!H:H,"N/A",0))</f>
        <v/>
      </c>
      <c r="G595" t="str">
        <f>IF(ISBLANK(A595),"",_xlfn.XLOOKUP(A595,Exportado!C:C,Exportado!N:N,"N/A",0))</f>
        <v/>
      </c>
      <c r="K595" t="str">
        <f t="shared" si="27"/>
        <v/>
      </c>
      <c r="L595" t="str">
        <f>IF(ISBLANK(A595),"",_xlfn.XLOOKUP(A595,Exportado!C:C,Exportado!K:K,"N/A",0))</f>
        <v/>
      </c>
      <c r="O595" t="str">
        <f t="shared" si="28"/>
        <v/>
      </c>
      <c r="P595" t="str">
        <f t="shared" si="29"/>
        <v/>
      </c>
      <c r="Q595" s="14" t="str">
        <f>IF(ISBLANK(A595),"",_xlfn.XLOOKUP(A595,Exportado!C:C,Exportado!K:K,"N/A",0))</f>
        <v/>
      </c>
      <c r="R595" t="str">
        <f>IF(ISBLANK(A595),"",_xlfn.XLOOKUP(A595,Exportado!C:C,Exportado!K:K,"N/A",0))</f>
        <v/>
      </c>
    </row>
    <row r="596" spans="3:18" x14ac:dyDescent="0.25">
      <c r="C596" t="str">
        <f>IF(ISBLANK(A596),"",_xlfn.XLOOKUP(A596,Exportado!C:C,Exportado!#REF!,"N/A",0))</f>
        <v/>
      </c>
      <c r="D596" t="str">
        <f>IF(ISBLANK(A596),"",_xlfn.XLOOKUP(A596,Exportado!C:C,Exportado!F:F,"N/A",0))</f>
        <v/>
      </c>
      <c r="E596" t="str">
        <f>IF(ISBLANK(A596), "", INDEX(Exportado!B:B, MATCH(A596, Exportado!C:C, 0), 1))</f>
        <v/>
      </c>
      <c r="F596" t="str">
        <f>IF(ISBLANK(A596),"",_xlfn.XLOOKUP(A596,Exportado!C:C,Exportado!H:H,"N/A",0))</f>
        <v/>
      </c>
      <c r="G596" t="str">
        <f>IF(ISBLANK(A596),"",_xlfn.XLOOKUP(A596,Exportado!C:C,Exportado!N:N,"N/A",0))</f>
        <v/>
      </c>
      <c r="K596" t="str">
        <f t="shared" si="27"/>
        <v/>
      </c>
      <c r="L596" t="str">
        <f>IF(ISBLANK(A596),"",_xlfn.XLOOKUP(A596,Exportado!C:C,Exportado!K:K,"N/A",0))</f>
        <v/>
      </c>
      <c r="O596" t="str">
        <f t="shared" si="28"/>
        <v/>
      </c>
      <c r="P596" t="str">
        <f t="shared" si="29"/>
        <v/>
      </c>
      <c r="Q596" s="14" t="str">
        <f>IF(ISBLANK(A596),"",_xlfn.XLOOKUP(A596,Exportado!C:C,Exportado!K:K,"N/A",0))</f>
        <v/>
      </c>
      <c r="R596" t="str">
        <f>IF(ISBLANK(A596),"",_xlfn.XLOOKUP(A596,Exportado!C:C,Exportado!K:K,"N/A",0))</f>
        <v/>
      </c>
    </row>
    <row r="597" spans="3:18" x14ac:dyDescent="0.25">
      <c r="C597" t="str">
        <f>IF(ISBLANK(A597),"",_xlfn.XLOOKUP(A597,Exportado!C:C,Exportado!#REF!,"N/A",0))</f>
        <v/>
      </c>
      <c r="D597" t="str">
        <f>IF(ISBLANK(A597),"",_xlfn.XLOOKUP(A597,Exportado!C:C,Exportado!F:F,"N/A",0))</f>
        <v/>
      </c>
      <c r="E597" t="str">
        <f>IF(ISBLANK(A597), "", INDEX(Exportado!B:B, MATCH(A597, Exportado!C:C, 0), 1))</f>
        <v/>
      </c>
      <c r="F597" t="str">
        <f>IF(ISBLANK(A597),"",_xlfn.XLOOKUP(A597,Exportado!C:C,Exportado!H:H,"N/A",0))</f>
        <v/>
      </c>
      <c r="G597" t="str">
        <f>IF(ISBLANK(A597),"",_xlfn.XLOOKUP(A597,Exportado!C:C,Exportado!N:N,"N/A",0))</f>
        <v/>
      </c>
      <c r="K597" t="str">
        <f t="shared" si="27"/>
        <v/>
      </c>
      <c r="L597" t="str">
        <f>IF(ISBLANK(A597),"",_xlfn.XLOOKUP(A597,Exportado!C:C,Exportado!K:K,"N/A",0))</f>
        <v/>
      </c>
      <c r="O597" t="str">
        <f t="shared" si="28"/>
        <v/>
      </c>
      <c r="P597" t="str">
        <f t="shared" si="29"/>
        <v/>
      </c>
      <c r="Q597" s="14" t="str">
        <f>IF(ISBLANK(A597),"",_xlfn.XLOOKUP(A597,Exportado!C:C,Exportado!K:K,"N/A",0))</f>
        <v/>
      </c>
      <c r="R597" t="str">
        <f>IF(ISBLANK(A597),"",_xlfn.XLOOKUP(A597,Exportado!C:C,Exportado!K:K,"N/A",0))</f>
        <v/>
      </c>
    </row>
    <row r="598" spans="3:18" x14ac:dyDescent="0.25">
      <c r="C598" t="str">
        <f>IF(ISBLANK(A598),"",_xlfn.XLOOKUP(A598,Exportado!C:C,Exportado!#REF!,"N/A",0))</f>
        <v/>
      </c>
      <c r="D598" t="str">
        <f>IF(ISBLANK(A598),"",_xlfn.XLOOKUP(A598,Exportado!C:C,Exportado!F:F,"N/A",0))</f>
        <v/>
      </c>
      <c r="E598" t="str">
        <f>IF(ISBLANK(A598), "", INDEX(Exportado!B:B, MATCH(A598, Exportado!C:C, 0), 1))</f>
        <v/>
      </c>
      <c r="F598" t="str">
        <f>IF(ISBLANK(A598),"",_xlfn.XLOOKUP(A598,Exportado!C:C,Exportado!H:H,"N/A",0))</f>
        <v/>
      </c>
      <c r="G598" t="str">
        <f>IF(ISBLANK(A598),"",_xlfn.XLOOKUP(A598,Exportado!C:C,Exportado!N:N,"N/A",0))</f>
        <v/>
      </c>
      <c r="K598" t="str">
        <f t="shared" si="27"/>
        <v/>
      </c>
      <c r="L598" t="str">
        <f>IF(ISBLANK(A598),"",_xlfn.XLOOKUP(A598,Exportado!C:C,Exportado!K:K,"N/A",0))</f>
        <v/>
      </c>
      <c r="O598" t="str">
        <f t="shared" si="28"/>
        <v/>
      </c>
      <c r="P598" t="str">
        <f t="shared" si="29"/>
        <v/>
      </c>
      <c r="Q598" s="14" t="str">
        <f>IF(ISBLANK(A598),"",_xlfn.XLOOKUP(A598,Exportado!C:C,Exportado!K:K,"N/A",0))</f>
        <v/>
      </c>
      <c r="R598" t="str">
        <f>IF(ISBLANK(A598),"",_xlfn.XLOOKUP(A598,Exportado!C:C,Exportado!K:K,"N/A",0))</f>
        <v/>
      </c>
    </row>
    <row r="599" spans="3:18" x14ac:dyDescent="0.25">
      <c r="C599" t="str">
        <f>IF(ISBLANK(A599),"",_xlfn.XLOOKUP(A599,Exportado!C:C,Exportado!#REF!,"N/A",0))</f>
        <v/>
      </c>
      <c r="D599" t="str">
        <f>IF(ISBLANK(A599),"",_xlfn.XLOOKUP(A599,Exportado!C:C,Exportado!F:F,"N/A",0))</f>
        <v/>
      </c>
      <c r="E599" t="str">
        <f>IF(ISBLANK(A599), "", INDEX(Exportado!B:B, MATCH(A599, Exportado!C:C, 0), 1))</f>
        <v/>
      </c>
      <c r="F599" t="str">
        <f>IF(ISBLANK(A599),"",_xlfn.XLOOKUP(A599,Exportado!C:C,Exportado!H:H,"N/A",0))</f>
        <v/>
      </c>
      <c r="G599" t="str">
        <f>IF(ISBLANK(A599),"",_xlfn.XLOOKUP(A599,Exportado!C:C,Exportado!N:N,"N/A",0))</f>
        <v/>
      </c>
      <c r="K599" t="str">
        <f t="shared" si="27"/>
        <v/>
      </c>
      <c r="L599" t="str">
        <f>IF(ISBLANK(A599),"",_xlfn.XLOOKUP(A599,Exportado!C:C,Exportado!K:K,"N/A",0))</f>
        <v/>
      </c>
      <c r="O599" t="str">
        <f t="shared" si="28"/>
        <v/>
      </c>
      <c r="P599" t="str">
        <f t="shared" si="29"/>
        <v/>
      </c>
      <c r="Q599" s="14" t="str">
        <f>IF(ISBLANK(A599),"",_xlfn.XLOOKUP(A599,Exportado!C:C,Exportado!K:K,"N/A",0))</f>
        <v/>
      </c>
      <c r="R599" t="str">
        <f>IF(ISBLANK(A599),"",_xlfn.XLOOKUP(A599,Exportado!C:C,Exportado!K:K,"N/A",0))</f>
        <v/>
      </c>
    </row>
    <row r="600" spans="3:18" x14ac:dyDescent="0.25">
      <c r="C600" t="str">
        <f>IF(ISBLANK(A600),"",_xlfn.XLOOKUP(A600,Exportado!C:C,Exportado!#REF!,"N/A",0))</f>
        <v/>
      </c>
      <c r="D600" t="str">
        <f>IF(ISBLANK(A600),"",_xlfn.XLOOKUP(A600,Exportado!C:C,Exportado!F:F,"N/A",0))</f>
        <v/>
      </c>
      <c r="E600" t="str">
        <f>IF(ISBLANK(A600), "", INDEX(Exportado!B:B, MATCH(A600, Exportado!C:C, 0), 1))</f>
        <v/>
      </c>
      <c r="F600" t="str">
        <f>IF(ISBLANK(A600),"",_xlfn.XLOOKUP(A600,Exportado!C:C,Exportado!H:H,"N/A",0))</f>
        <v/>
      </c>
      <c r="G600" t="str">
        <f>IF(ISBLANK(A600),"",_xlfn.XLOOKUP(A600,Exportado!C:C,Exportado!N:N,"N/A",0))</f>
        <v/>
      </c>
      <c r="K600" t="str">
        <f t="shared" si="27"/>
        <v/>
      </c>
      <c r="L600" t="str">
        <f>IF(ISBLANK(A600),"",_xlfn.XLOOKUP(A600,Exportado!C:C,Exportado!K:K,"N/A",0))</f>
        <v/>
      </c>
      <c r="O600" t="str">
        <f t="shared" si="28"/>
        <v/>
      </c>
      <c r="P600" t="str">
        <f t="shared" si="29"/>
        <v/>
      </c>
      <c r="Q600" s="14" t="str">
        <f>IF(ISBLANK(A600),"",_xlfn.XLOOKUP(A600,Exportado!C:C,Exportado!K:K,"N/A",0))</f>
        <v/>
      </c>
      <c r="R600" t="str">
        <f>IF(ISBLANK(A600),"",_xlfn.XLOOKUP(A600,Exportado!C:C,Exportado!K:K,"N/A",0))</f>
        <v/>
      </c>
    </row>
    <row r="601" spans="3:18" x14ac:dyDescent="0.25">
      <c r="C601" t="str">
        <f>IF(ISBLANK(A601),"",_xlfn.XLOOKUP(A601,Exportado!C:C,Exportado!#REF!,"N/A",0))</f>
        <v/>
      </c>
      <c r="D601" t="str">
        <f>IF(ISBLANK(A601),"",_xlfn.XLOOKUP(A601,Exportado!C:C,Exportado!F:F,"N/A",0))</f>
        <v/>
      </c>
      <c r="E601" t="str">
        <f>IF(ISBLANK(A601), "", INDEX(Exportado!B:B, MATCH(A601, Exportado!C:C, 0), 1))</f>
        <v/>
      </c>
      <c r="F601" t="str">
        <f>IF(ISBLANK(A601),"",_xlfn.XLOOKUP(A601,Exportado!C:C,Exportado!H:H,"N/A",0))</f>
        <v/>
      </c>
      <c r="G601" t="str">
        <f>IF(ISBLANK(A601),"",_xlfn.XLOOKUP(A601,Exportado!C:C,Exportado!N:N,"N/A",0))</f>
        <v/>
      </c>
      <c r="K601" t="str">
        <f t="shared" si="27"/>
        <v/>
      </c>
      <c r="L601" t="str">
        <f>IF(ISBLANK(A601),"",_xlfn.XLOOKUP(A601,Exportado!C:C,Exportado!K:K,"N/A",0))</f>
        <v/>
      </c>
      <c r="O601" t="str">
        <f t="shared" si="28"/>
        <v/>
      </c>
      <c r="P601" t="str">
        <f t="shared" si="29"/>
        <v/>
      </c>
      <c r="Q601" s="14" t="str">
        <f>IF(ISBLANK(A601),"",_xlfn.XLOOKUP(A601,Exportado!C:C,Exportado!K:K,"N/A",0))</f>
        <v/>
      </c>
      <c r="R601" t="str">
        <f>IF(ISBLANK(A601),"",_xlfn.XLOOKUP(A601,Exportado!C:C,Exportado!K:K,"N/A",0))</f>
        <v/>
      </c>
    </row>
    <row r="602" spans="3:18" x14ac:dyDescent="0.25">
      <c r="C602" t="str">
        <f>IF(ISBLANK(A602),"",_xlfn.XLOOKUP(A602,Exportado!C:C,Exportado!#REF!,"N/A",0))</f>
        <v/>
      </c>
      <c r="D602" t="str">
        <f>IF(ISBLANK(A602),"",_xlfn.XLOOKUP(A602,Exportado!C:C,Exportado!F:F,"N/A",0))</f>
        <v/>
      </c>
      <c r="E602" t="str">
        <f>IF(ISBLANK(A602), "", INDEX(Exportado!B:B, MATCH(A602, Exportado!C:C, 0), 1))</f>
        <v/>
      </c>
      <c r="F602" t="str">
        <f>IF(ISBLANK(A602),"",_xlfn.XLOOKUP(A602,Exportado!C:C,Exportado!H:H,"N/A",0))</f>
        <v/>
      </c>
      <c r="G602" t="str">
        <f>IF(ISBLANK(A602),"",_xlfn.XLOOKUP(A602,Exportado!C:C,Exportado!N:N,"N/A",0))</f>
        <v/>
      </c>
      <c r="K602" t="str">
        <f t="shared" si="27"/>
        <v/>
      </c>
      <c r="L602" t="str">
        <f>IF(ISBLANK(A602),"",_xlfn.XLOOKUP(A602,Exportado!C:C,Exportado!K:K,"N/A",0))</f>
        <v/>
      </c>
      <c r="O602" t="str">
        <f t="shared" si="28"/>
        <v/>
      </c>
      <c r="P602" t="str">
        <f t="shared" si="29"/>
        <v/>
      </c>
      <c r="Q602" s="14" t="str">
        <f>IF(ISBLANK(A602),"",_xlfn.XLOOKUP(A602,Exportado!C:C,Exportado!K:K,"N/A",0))</f>
        <v/>
      </c>
      <c r="R602" t="str">
        <f>IF(ISBLANK(A602),"",_xlfn.XLOOKUP(A602,Exportado!C:C,Exportado!K:K,"N/A",0))</f>
        <v/>
      </c>
    </row>
    <row r="603" spans="3:18" x14ac:dyDescent="0.25">
      <c r="C603" t="str">
        <f>IF(ISBLANK(A603),"",_xlfn.XLOOKUP(A603,Exportado!C:C,Exportado!#REF!,"N/A",0))</f>
        <v/>
      </c>
      <c r="D603" t="str">
        <f>IF(ISBLANK(A603),"",_xlfn.XLOOKUP(A603,Exportado!C:C,Exportado!F:F,"N/A",0))</f>
        <v/>
      </c>
      <c r="E603" t="str">
        <f>IF(ISBLANK(A603), "", INDEX(Exportado!B:B, MATCH(A603, Exportado!C:C, 0), 1))</f>
        <v/>
      </c>
      <c r="F603" t="str">
        <f>IF(ISBLANK(A603),"",_xlfn.XLOOKUP(A603,Exportado!C:C,Exportado!H:H,"N/A",0))</f>
        <v/>
      </c>
      <c r="G603" t="str">
        <f>IF(ISBLANK(A603),"",_xlfn.XLOOKUP(A603,Exportado!C:C,Exportado!N:N,"N/A",0))</f>
        <v/>
      </c>
      <c r="K603" t="str">
        <f t="shared" si="27"/>
        <v/>
      </c>
      <c r="L603" t="str">
        <f>IF(ISBLANK(A603),"",_xlfn.XLOOKUP(A603,Exportado!C:C,Exportado!K:K,"N/A",0))</f>
        <v/>
      </c>
      <c r="O603" t="str">
        <f t="shared" si="28"/>
        <v/>
      </c>
      <c r="P603" t="str">
        <f t="shared" si="29"/>
        <v/>
      </c>
      <c r="Q603" s="14" t="str">
        <f>IF(ISBLANK(A603),"",_xlfn.XLOOKUP(A603,Exportado!C:C,Exportado!K:K,"N/A",0))</f>
        <v/>
      </c>
      <c r="R603" t="str">
        <f>IF(ISBLANK(A603),"",_xlfn.XLOOKUP(A603,Exportado!C:C,Exportado!K:K,"N/A",0))</f>
        <v/>
      </c>
    </row>
    <row r="604" spans="3:18" x14ac:dyDescent="0.25">
      <c r="C604" t="str">
        <f>IF(ISBLANK(A604),"",_xlfn.XLOOKUP(A604,Exportado!C:C,Exportado!#REF!,"N/A",0))</f>
        <v/>
      </c>
      <c r="D604" t="str">
        <f>IF(ISBLANK(A604),"",_xlfn.XLOOKUP(A604,Exportado!C:C,Exportado!F:F,"N/A",0))</f>
        <v/>
      </c>
      <c r="E604" t="str">
        <f>IF(ISBLANK(A604), "", INDEX(Exportado!B:B, MATCH(A604, Exportado!C:C, 0), 1))</f>
        <v/>
      </c>
      <c r="F604" t="str">
        <f>IF(ISBLANK(A604),"",_xlfn.XLOOKUP(A604,Exportado!C:C,Exportado!H:H,"N/A",0))</f>
        <v/>
      </c>
      <c r="G604" t="str">
        <f>IF(ISBLANK(A604),"",_xlfn.XLOOKUP(A604,Exportado!C:C,Exportado!N:N,"N/A",0))</f>
        <v/>
      </c>
      <c r="K604" t="str">
        <f t="shared" si="27"/>
        <v/>
      </c>
      <c r="L604" t="str">
        <f>IF(ISBLANK(A604),"",_xlfn.XLOOKUP(A604,Exportado!C:C,Exportado!K:K,"N/A",0))</f>
        <v/>
      </c>
      <c r="O604" t="str">
        <f t="shared" si="28"/>
        <v/>
      </c>
      <c r="P604" t="str">
        <f t="shared" si="29"/>
        <v/>
      </c>
      <c r="Q604" s="14" t="str">
        <f>IF(ISBLANK(A604),"",_xlfn.XLOOKUP(A604,Exportado!C:C,Exportado!K:K,"N/A",0))</f>
        <v/>
      </c>
      <c r="R604" t="str">
        <f>IF(ISBLANK(A604),"",_xlfn.XLOOKUP(A604,Exportado!C:C,Exportado!K:K,"N/A",0))</f>
        <v/>
      </c>
    </row>
    <row r="605" spans="3:18" x14ac:dyDescent="0.25">
      <c r="C605" t="str">
        <f>IF(ISBLANK(A605),"",_xlfn.XLOOKUP(A605,Exportado!C:C,Exportado!#REF!,"N/A",0))</f>
        <v/>
      </c>
      <c r="D605" t="str">
        <f>IF(ISBLANK(A605),"",_xlfn.XLOOKUP(A605,Exportado!C:C,Exportado!F:F,"N/A",0))</f>
        <v/>
      </c>
      <c r="E605" t="str">
        <f>IF(ISBLANK(A605), "", INDEX(Exportado!B:B, MATCH(A605, Exportado!C:C, 0), 1))</f>
        <v/>
      </c>
      <c r="F605" t="str">
        <f>IF(ISBLANK(A605),"",_xlfn.XLOOKUP(A605,Exportado!C:C,Exportado!H:H,"N/A",0))</f>
        <v/>
      </c>
      <c r="G605" t="str">
        <f>IF(ISBLANK(A605),"",_xlfn.XLOOKUP(A605,Exportado!C:C,Exportado!N:N,"N/A",0))</f>
        <v/>
      </c>
      <c r="K605" t="str">
        <f t="shared" si="27"/>
        <v/>
      </c>
      <c r="L605" t="str">
        <f>IF(ISBLANK(A605),"",_xlfn.XLOOKUP(A605,Exportado!C:C,Exportado!K:K,"N/A",0))</f>
        <v/>
      </c>
      <c r="O605" t="str">
        <f t="shared" si="28"/>
        <v/>
      </c>
      <c r="P605" t="str">
        <f t="shared" si="29"/>
        <v/>
      </c>
      <c r="Q605" s="14" t="str">
        <f>IF(ISBLANK(A605),"",_xlfn.XLOOKUP(A605,Exportado!C:C,Exportado!K:K,"N/A",0))</f>
        <v/>
      </c>
      <c r="R605" t="str">
        <f>IF(ISBLANK(A605),"",_xlfn.XLOOKUP(A605,Exportado!C:C,Exportado!K:K,"N/A",0))</f>
        <v/>
      </c>
    </row>
    <row r="606" spans="3:18" x14ac:dyDescent="0.25">
      <c r="C606" t="str">
        <f>IF(ISBLANK(A606),"",_xlfn.XLOOKUP(A606,Exportado!C:C,Exportado!#REF!,"N/A",0))</f>
        <v/>
      </c>
      <c r="D606" t="str">
        <f>IF(ISBLANK(A606),"",_xlfn.XLOOKUP(A606,Exportado!C:C,Exportado!F:F,"N/A",0))</f>
        <v/>
      </c>
      <c r="E606" t="str">
        <f>IF(ISBLANK(A606), "", INDEX(Exportado!B:B, MATCH(A606, Exportado!C:C, 0), 1))</f>
        <v/>
      </c>
      <c r="F606" t="str">
        <f>IF(ISBLANK(A606),"",_xlfn.XLOOKUP(A606,Exportado!C:C,Exportado!H:H,"N/A",0))</f>
        <v/>
      </c>
      <c r="G606" t="str">
        <f>IF(ISBLANK(A606),"",_xlfn.XLOOKUP(A606,Exportado!C:C,Exportado!N:N,"N/A",0))</f>
        <v/>
      </c>
      <c r="K606" t="str">
        <f t="shared" si="27"/>
        <v/>
      </c>
      <c r="L606" t="str">
        <f>IF(ISBLANK(A606),"",_xlfn.XLOOKUP(A606,Exportado!C:C,Exportado!K:K,"N/A",0))</f>
        <v/>
      </c>
      <c r="O606" t="str">
        <f t="shared" si="28"/>
        <v/>
      </c>
      <c r="P606" t="str">
        <f t="shared" si="29"/>
        <v/>
      </c>
      <c r="Q606" s="14" t="str">
        <f>IF(ISBLANK(A606),"",_xlfn.XLOOKUP(A606,Exportado!C:C,Exportado!K:K,"N/A",0))</f>
        <v/>
      </c>
      <c r="R606" t="str">
        <f>IF(ISBLANK(A606),"",_xlfn.XLOOKUP(A606,Exportado!C:C,Exportado!K:K,"N/A",0))</f>
        <v/>
      </c>
    </row>
    <row r="607" spans="3:18" x14ac:dyDescent="0.25">
      <c r="C607" t="str">
        <f>IF(ISBLANK(A607),"",_xlfn.XLOOKUP(A607,Exportado!C:C,Exportado!#REF!,"N/A",0))</f>
        <v/>
      </c>
      <c r="D607" t="str">
        <f>IF(ISBLANK(A607),"",_xlfn.XLOOKUP(A607,Exportado!C:C,Exportado!F:F,"N/A",0))</f>
        <v/>
      </c>
      <c r="E607" t="str">
        <f>IF(ISBLANK(A607), "", INDEX(Exportado!B:B, MATCH(A607, Exportado!C:C, 0), 1))</f>
        <v/>
      </c>
      <c r="F607" t="str">
        <f>IF(ISBLANK(A607),"",_xlfn.XLOOKUP(A607,Exportado!C:C,Exportado!H:H,"N/A",0))</f>
        <v/>
      </c>
      <c r="G607" t="str">
        <f>IF(ISBLANK(A607),"",_xlfn.XLOOKUP(A607,Exportado!C:C,Exportado!N:N,"N/A",0))</f>
        <v/>
      </c>
      <c r="K607" t="str">
        <f t="shared" si="27"/>
        <v/>
      </c>
      <c r="L607" t="str">
        <f>IF(ISBLANK(A607),"",_xlfn.XLOOKUP(A607,Exportado!C:C,Exportado!K:K,"N/A",0))</f>
        <v/>
      </c>
      <c r="O607" t="str">
        <f t="shared" si="28"/>
        <v/>
      </c>
      <c r="P607" t="str">
        <f t="shared" si="29"/>
        <v/>
      </c>
      <c r="Q607" s="14" t="str">
        <f>IF(ISBLANK(A607),"",_xlfn.XLOOKUP(A607,Exportado!C:C,Exportado!K:K,"N/A",0))</f>
        <v/>
      </c>
      <c r="R607" t="str">
        <f>IF(ISBLANK(A607),"",_xlfn.XLOOKUP(A607,Exportado!C:C,Exportado!K:K,"N/A",0))</f>
        <v/>
      </c>
    </row>
    <row r="608" spans="3:18" x14ac:dyDescent="0.25">
      <c r="C608" t="str">
        <f>IF(ISBLANK(A608),"",_xlfn.XLOOKUP(A608,Exportado!C:C,Exportado!#REF!,"N/A",0))</f>
        <v/>
      </c>
      <c r="D608" t="str">
        <f>IF(ISBLANK(A608),"",_xlfn.XLOOKUP(A608,Exportado!C:C,Exportado!F:F,"N/A",0))</f>
        <v/>
      </c>
      <c r="E608" t="str">
        <f>IF(ISBLANK(A608), "", INDEX(Exportado!B:B, MATCH(A608, Exportado!C:C, 0), 1))</f>
        <v/>
      </c>
      <c r="F608" t="str">
        <f>IF(ISBLANK(A608),"",_xlfn.XLOOKUP(A608,Exportado!C:C,Exportado!H:H,"N/A",0))</f>
        <v/>
      </c>
      <c r="G608" t="str">
        <f>IF(ISBLANK(A608),"",_xlfn.XLOOKUP(A608,Exportado!C:C,Exportado!N:N,"N/A",0))</f>
        <v/>
      </c>
      <c r="K608" t="str">
        <f t="shared" si="27"/>
        <v/>
      </c>
      <c r="L608" t="str">
        <f>IF(ISBLANK(A608),"",_xlfn.XLOOKUP(A608,Exportado!C:C,Exportado!K:K,"N/A",0))</f>
        <v/>
      </c>
      <c r="O608" t="str">
        <f t="shared" si="28"/>
        <v/>
      </c>
      <c r="P608" t="str">
        <f t="shared" si="29"/>
        <v/>
      </c>
      <c r="Q608" s="14" t="str">
        <f>IF(ISBLANK(A608),"",_xlfn.XLOOKUP(A608,Exportado!C:C,Exportado!K:K,"N/A",0))</f>
        <v/>
      </c>
      <c r="R608" t="str">
        <f>IF(ISBLANK(A608),"",_xlfn.XLOOKUP(A608,Exportado!C:C,Exportado!K:K,"N/A",0))</f>
        <v/>
      </c>
    </row>
    <row r="609" spans="3:18" x14ac:dyDescent="0.25">
      <c r="C609" t="str">
        <f>IF(ISBLANK(A609),"",_xlfn.XLOOKUP(A609,Exportado!C:C,Exportado!#REF!,"N/A",0))</f>
        <v/>
      </c>
      <c r="D609" t="str">
        <f>IF(ISBLANK(A609),"",_xlfn.XLOOKUP(A609,Exportado!C:C,Exportado!F:F,"N/A",0))</f>
        <v/>
      </c>
      <c r="E609" t="str">
        <f>IF(ISBLANK(A609), "", INDEX(Exportado!B:B, MATCH(A609, Exportado!C:C, 0), 1))</f>
        <v/>
      </c>
      <c r="F609" t="str">
        <f>IF(ISBLANK(A609),"",_xlfn.XLOOKUP(A609,Exportado!C:C,Exportado!H:H,"N/A",0))</f>
        <v/>
      </c>
      <c r="G609" t="str">
        <f>IF(ISBLANK(A609),"",_xlfn.XLOOKUP(A609,Exportado!C:C,Exportado!N:N,"N/A",0))</f>
        <v/>
      </c>
      <c r="K609" t="str">
        <f t="shared" si="27"/>
        <v/>
      </c>
      <c r="L609" t="str">
        <f>IF(ISBLANK(A609),"",_xlfn.XLOOKUP(A609,Exportado!C:C,Exportado!K:K,"N/A",0))</f>
        <v/>
      </c>
      <c r="O609" t="str">
        <f t="shared" si="28"/>
        <v/>
      </c>
      <c r="P609" t="str">
        <f t="shared" si="29"/>
        <v/>
      </c>
      <c r="Q609" s="14" t="str">
        <f>IF(ISBLANK(A609),"",_xlfn.XLOOKUP(A609,Exportado!C:C,Exportado!K:K,"N/A",0))</f>
        <v/>
      </c>
      <c r="R609" t="str">
        <f>IF(ISBLANK(A609),"",_xlfn.XLOOKUP(A609,Exportado!C:C,Exportado!K:K,"N/A",0))</f>
        <v/>
      </c>
    </row>
    <row r="610" spans="3:18" x14ac:dyDescent="0.25">
      <c r="C610" t="str">
        <f>IF(ISBLANK(A610),"",_xlfn.XLOOKUP(A610,Exportado!C:C,Exportado!#REF!,"N/A",0))</f>
        <v/>
      </c>
      <c r="D610" t="str">
        <f>IF(ISBLANK(A610),"",_xlfn.XLOOKUP(A610,Exportado!C:C,Exportado!F:F,"N/A",0))</f>
        <v/>
      </c>
      <c r="E610" t="str">
        <f>IF(ISBLANK(A610), "", INDEX(Exportado!B:B, MATCH(A610, Exportado!C:C, 0), 1))</f>
        <v/>
      </c>
      <c r="F610" t="str">
        <f>IF(ISBLANK(A610),"",_xlfn.XLOOKUP(A610,Exportado!C:C,Exportado!H:H,"N/A",0))</f>
        <v/>
      </c>
      <c r="G610" t="str">
        <f>IF(ISBLANK(A610),"",_xlfn.XLOOKUP(A610,Exportado!C:C,Exportado!N:N,"N/A",0))</f>
        <v/>
      </c>
      <c r="K610" t="str">
        <f t="shared" si="27"/>
        <v/>
      </c>
      <c r="L610" t="str">
        <f>IF(ISBLANK(A610),"",_xlfn.XLOOKUP(A610,Exportado!C:C,Exportado!K:K,"N/A",0))</f>
        <v/>
      </c>
      <c r="O610" t="str">
        <f t="shared" si="28"/>
        <v/>
      </c>
      <c r="P610" t="str">
        <f t="shared" si="29"/>
        <v/>
      </c>
      <c r="Q610" s="14" t="str">
        <f>IF(ISBLANK(A610),"",_xlfn.XLOOKUP(A610,Exportado!C:C,Exportado!K:K,"N/A",0))</f>
        <v/>
      </c>
      <c r="R610" t="str">
        <f>IF(ISBLANK(A610),"",_xlfn.XLOOKUP(A610,Exportado!C:C,Exportado!K:K,"N/A",0))</f>
        <v/>
      </c>
    </row>
    <row r="611" spans="3:18" x14ac:dyDescent="0.25">
      <c r="C611" t="str">
        <f>IF(ISBLANK(A611),"",_xlfn.XLOOKUP(A611,Exportado!C:C,Exportado!#REF!,"N/A",0))</f>
        <v/>
      </c>
      <c r="D611" t="str">
        <f>IF(ISBLANK(A611),"",_xlfn.XLOOKUP(A611,Exportado!C:C,Exportado!F:F,"N/A",0))</f>
        <v/>
      </c>
      <c r="E611" t="str">
        <f>IF(ISBLANK(A611), "", INDEX(Exportado!B:B, MATCH(A611, Exportado!C:C, 0), 1))</f>
        <v/>
      </c>
      <c r="F611" t="str">
        <f>IF(ISBLANK(A611),"",_xlfn.XLOOKUP(A611,Exportado!C:C,Exportado!H:H,"N/A",0))</f>
        <v/>
      </c>
      <c r="G611" t="str">
        <f>IF(ISBLANK(A611),"",_xlfn.XLOOKUP(A611,Exportado!C:C,Exportado!N:N,"N/A",0))</f>
        <v/>
      </c>
      <c r="K611" t="str">
        <f t="shared" si="27"/>
        <v/>
      </c>
      <c r="L611" t="str">
        <f>IF(ISBLANK(A611),"",_xlfn.XLOOKUP(A611,Exportado!C:C,Exportado!K:K,"N/A",0))</f>
        <v/>
      </c>
      <c r="O611" t="str">
        <f t="shared" si="28"/>
        <v/>
      </c>
      <c r="P611" t="str">
        <f t="shared" si="29"/>
        <v/>
      </c>
      <c r="Q611" s="14" t="str">
        <f>IF(ISBLANK(A611),"",_xlfn.XLOOKUP(A611,Exportado!C:C,Exportado!K:K,"N/A",0))</f>
        <v/>
      </c>
      <c r="R611" t="str">
        <f>IF(ISBLANK(A611),"",_xlfn.XLOOKUP(A611,Exportado!C:C,Exportado!K:K,"N/A",0))</f>
        <v/>
      </c>
    </row>
    <row r="612" spans="3:18" x14ac:dyDescent="0.25">
      <c r="C612" t="str">
        <f>IF(ISBLANK(A612),"",_xlfn.XLOOKUP(A612,Exportado!C:C,Exportado!#REF!,"N/A",0))</f>
        <v/>
      </c>
      <c r="D612" t="str">
        <f>IF(ISBLANK(A612),"",_xlfn.XLOOKUP(A612,Exportado!C:C,Exportado!F:F,"N/A",0))</f>
        <v/>
      </c>
      <c r="E612" t="str">
        <f>IF(ISBLANK(A612), "", INDEX(Exportado!B:B, MATCH(A612, Exportado!C:C, 0), 1))</f>
        <v/>
      </c>
      <c r="F612" t="str">
        <f>IF(ISBLANK(A612),"",_xlfn.XLOOKUP(A612,Exportado!C:C,Exportado!H:H,"N/A",0))</f>
        <v/>
      </c>
      <c r="G612" t="str">
        <f>IF(ISBLANK(A612),"",_xlfn.XLOOKUP(A612,Exportado!C:C,Exportado!N:N,"N/A",0))</f>
        <v/>
      </c>
      <c r="K612" t="str">
        <f t="shared" si="27"/>
        <v/>
      </c>
      <c r="L612" t="str">
        <f>IF(ISBLANK(A612),"",_xlfn.XLOOKUP(A612,Exportado!C:C,Exportado!K:K,"N/A",0))</f>
        <v/>
      </c>
      <c r="O612" t="str">
        <f t="shared" si="28"/>
        <v/>
      </c>
      <c r="P612" t="str">
        <f t="shared" si="29"/>
        <v/>
      </c>
      <c r="Q612" s="14" t="str">
        <f>IF(ISBLANK(A612),"",_xlfn.XLOOKUP(A612,Exportado!C:C,Exportado!K:K,"N/A",0))</f>
        <v/>
      </c>
      <c r="R612" t="str">
        <f>IF(ISBLANK(A612),"",_xlfn.XLOOKUP(A612,Exportado!C:C,Exportado!K:K,"N/A",0))</f>
        <v/>
      </c>
    </row>
    <row r="613" spans="3:18" x14ac:dyDescent="0.25">
      <c r="C613" t="str">
        <f>IF(ISBLANK(A613),"",_xlfn.XLOOKUP(A613,Exportado!C:C,Exportado!#REF!,"N/A",0))</f>
        <v/>
      </c>
      <c r="D613" t="str">
        <f>IF(ISBLANK(A613),"",_xlfn.XLOOKUP(A613,Exportado!C:C,Exportado!F:F,"N/A",0))</f>
        <v/>
      </c>
      <c r="E613" t="str">
        <f>IF(ISBLANK(A613), "", INDEX(Exportado!B:B, MATCH(A613, Exportado!C:C, 0), 1))</f>
        <v/>
      </c>
      <c r="F613" t="str">
        <f>IF(ISBLANK(A613),"",_xlfn.XLOOKUP(A613,Exportado!C:C,Exportado!H:H,"N/A",0))</f>
        <v/>
      </c>
      <c r="G613" t="str">
        <f>IF(ISBLANK(A613),"",_xlfn.XLOOKUP(A613,Exportado!C:C,Exportado!N:N,"N/A",0))</f>
        <v/>
      </c>
      <c r="K613" t="str">
        <f t="shared" si="27"/>
        <v/>
      </c>
      <c r="L613" t="str">
        <f>IF(ISBLANK(A613),"",_xlfn.XLOOKUP(A613,Exportado!C:C,Exportado!K:K,"N/A",0))</f>
        <v/>
      </c>
      <c r="O613" t="str">
        <f t="shared" si="28"/>
        <v/>
      </c>
      <c r="P613" t="str">
        <f t="shared" si="29"/>
        <v/>
      </c>
      <c r="Q613" s="14" t="str">
        <f>IF(ISBLANK(A613),"",_xlfn.XLOOKUP(A613,Exportado!C:C,Exportado!K:K,"N/A",0))</f>
        <v/>
      </c>
      <c r="R613" t="str">
        <f>IF(ISBLANK(A613),"",_xlfn.XLOOKUP(A613,Exportado!C:C,Exportado!K:K,"N/A",0))</f>
        <v/>
      </c>
    </row>
    <row r="614" spans="3:18" x14ac:dyDescent="0.25">
      <c r="C614" t="str">
        <f>IF(ISBLANK(A614),"",_xlfn.XLOOKUP(A614,Exportado!C:C,Exportado!#REF!,"N/A",0))</f>
        <v/>
      </c>
      <c r="D614" t="str">
        <f>IF(ISBLANK(A614),"",_xlfn.XLOOKUP(A614,Exportado!C:C,Exportado!F:F,"N/A",0))</f>
        <v/>
      </c>
      <c r="E614" t="str">
        <f>IF(ISBLANK(A614), "", INDEX(Exportado!B:B, MATCH(A614, Exportado!C:C, 0), 1))</f>
        <v/>
      </c>
      <c r="F614" t="str">
        <f>IF(ISBLANK(A614),"",_xlfn.XLOOKUP(A614,Exportado!C:C,Exportado!H:H,"N/A",0))</f>
        <v/>
      </c>
      <c r="G614" t="str">
        <f>IF(ISBLANK(A614),"",_xlfn.XLOOKUP(A614,Exportado!C:C,Exportado!N:N,"N/A",0))</f>
        <v/>
      </c>
      <c r="K614" t="str">
        <f t="shared" si="27"/>
        <v/>
      </c>
      <c r="L614" t="str">
        <f>IF(ISBLANK(A614),"",_xlfn.XLOOKUP(A614,Exportado!C:C,Exportado!K:K,"N/A",0))</f>
        <v/>
      </c>
      <c r="O614" t="str">
        <f t="shared" si="28"/>
        <v/>
      </c>
      <c r="P614" t="str">
        <f t="shared" si="29"/>
        <v/>
      </c>
      <c r="Q614" s="14" t="str">
        <f>IF(ISBLANK(A614),"",_xlfn.XLOOKUP(A614,Exportado!C:C,Exportado!K:K,"N/A",0))</f>
        <v/>
      </c>
      <c r="R614" t="str">
        <f>IF(ISBLANK(A614),"",_xlfn.XLOOKUP(A614,Exportado!C:C,Exportado!K:K,"N/A",0))</f>
        <v/>
      </c>
    </row>
    <row r="615" spans="3:18" x14ac:dyDescent="0.25">
      <c r="C615" t="str">
        <f>IF(ISBLANK(A615),"",_xlfn.XLOOKUP(A615,Exportado!C:C,Exportado!#REF!,"N/A",0))</f>
        <v/>
      </c>
      <c r="D615" t="str">
        <f>IF(ISBLANK(A615),"",_xlfn.XLOOKUP(A615,Exportado!C:C,Exportado!F:F,"N/A",0))</f>
        <v/>
      </c>
      <c r="E615" t="str">
        <f>IF(ISBLANK(A615), "", INDEX(Exportado!B:B, MATCH(A615, Exportado!C:C, 0), 1))</f>
        <v/>
      </c>
      <c r="F615" t="str">
        <f>IF(ISBLANK(A615),"",_xlfn.XLOOKUP(A615,Exportado!C:C,Exportado!H:H,"N/A",0))</f>
        <v/>
      </c>
      <c r="G615" t="str">
        <f>IF(ISBLANK(A615),"",_xlfn.XLOOKUP(A615,Exportado!C:C,Exportado!N:N,"N/A",0))</f>
        <v/>
      </c>
      <c r="K615" t="str">
        <f t="shared" si="27"/>
        <v/>
      </c>
      <c r="L615" t="str">
        <f>IF(ISBLANK(A615),"",_xlfn.XLOOKUP(A615,Exportado!C:C,Exportado!K:K,"N/A",0))</f>
        <v/>
      </c>
      <c r="O615" t="str">
        <f t="shared" si="28"/>
        <v/>
      </c>
      <c r="P615" t="str">
        <f t="shared" si="29"/>
        <v/>
      </c>
      <c r="Q615" s="14" t="str">
        <f>IF(ISBLANK(A615),"",_xlfn.XLOOKUP(A615,Exportado!C:C,Exportado!K:K,"N/A",0))</f>
        <v/>
      </c>
      <c r="R615" t="str">
        <f>IF(ISBLANK(A615),"",_xlfn.XLOOKUP(A615,Exportado!C:C,Exportado!K:K,"N/A",0))</f>
        <v/>
      </c>
    </row>
    <row r="616" spans="3:18" x14ac:dyDescent="0.25">
      <c r="C616" t="str">
        <f>IF(ISBLANK(A616),"",_xlfn.XLOOKUP(A616,Exportado!C:C,Exportado!#REF!,"N/A",0))</f>
        <v/>
      </c>
      <c r="D616" t="str">
        <f>IF(ISBLANK(A616),"",_xlfn.XLOOKUP(A616,Exportado!C:C,Exportado!F:F,"N/A",0))</f>
        <v/>
      </c>
      <c r="E616" t="str">
        <f>IF(ISBLANK(A616), "", INDEX(Exportado!B:B, MATCH(A616, Exportado!C:C, 0), 1))</f>
        <v/>
      </c>
      <c r="F616" t="str">
        <f>IF(ISBLANK(A616),"",_xlfn.XLOOKUP(A616,Exportado!C:C,Exportado!H:H,"N/A",0))</f>
        <v/>
      </c>
      <c r="G616" t="str">
        <f>IF(ISBLANK(A616),"",_xlfn.XLOOKUP(A616,Exportado!C:C,Exportado!N:N,"N/A",0))</f>
        <v/>
      </c>
      <c r="K616" t="str">
        <f t="shared" si="27"/>
        <v/>
      </c>
      <c r="L616" t="str">
        <f>IF(ISBLANK(A616),"",_xlfn.XLOOKUP(A616,Exportado!C:C,Exportado!K:K,"N/A",0))</f>
        <v/>
      </c>
      <c r="O616" t="str">
        <f t="shared" si="28"/>
        <v/>
      </c>
      <c r="P616" t="str">
        <f t="shared" si="29"/>
        <v/>
      </c>
      <c r="Q616" s="14" t="str">
        <f>IF(ISBLANK(A616),"",_xlfn.XLOOKUP(A616,Exportado!C:C,Exportado!K:K,"N/A",0))</f>
        <v/>
      </c>
      <c r="R616" t="str">
        <f>IF(ISBLANK(A616),"",_xlfn.XLOOKUP(A616,Exportado!C:C,Exportado!K:K,"N/A",0))</f>
        <v/>
      </c>
    </row>
    <row r="617" spans="3:18" x14ac:dyDescent="0.25">
      <c r="C617" t="str">
        <f>IF(ISBLANK(A617),"",_xlfn.XLOOKUP(A617,Exportado!C:C,Exportado!#REF!,"N/A",0))</f>
        <v/>
      </c>
      <c r="D617" t="str">
        <f>IF(ISBLANK(A617),"",_xlfn.XLOOKUP(A617,Exportado!C:C,Exportado!F:F,"N/A",0))</f>
        <v/>
      </c>
      <c r="E617" t="str">
        <f>IF(ISBLANK(A617), "", INDEX(Exportado!B:B, MATCH(A617, Exportado!C:C, 0), 1))</f>
        <v/>
      </c>
      <c r="F617" t="str">
        <f>IF(ISBLANK(A617),"",_xlfn.XLOOKUP(A617,Exportado!C:C,Exportado!H:H,"N/A",0))</f>
        <v/>
      </c>
      <c r="G617" t="str">
        <f>IF(ISBLANK(A617),"",_xlfn.XLOOKUP(A617,Exportado!C:C,Exportado!N:N,"N/A",0))</f>
        <v/>
      </c>
      <c r="K617" t="str">
        <f t="shared" si="27"/>
        <v/>
      </c>
      <c r="L617" t="str">
        <f>IF(ISBLANK(A617),"",_xlfn.XLOOKUP(A617,Exportado!C:C,Exportado!K:K,"N/A",0))</f>
        <v/>
      </c>
      <c r="O617" t="str">
        <f t="shared" si="28"/>
        <v/>
      </c>
      <c r="P617" t="str">
        <f t="shared" si="29"/>
        <v/>
      </c>
      <c r="Q617" s="14" t="str">
        <f>IF(ISBLANK(A617),"",_xlfn.XLOOKUP(A617,Exportado!C:C,Exportado!K:K,"N/A",0))</f>
        <v/>
      </c>
      <c r="R617" t="str">
        <f>IF(ISBLANK(A617),"",_xlfn.XLOOKUP(A617,Exportado!C:C,Exportado!K:K,"N/A",0))</f>
        <v/>
      </c>
    </row>
    <row r="618" spans="3:18" x14ac:dyDescent="0.25">
      <c r="C618" t="str">
        <f>IF(ISBLANK(A618),"",_xlfn.XLOOKUP(A618,Exportado!C:C,Exportado!#REF!,"N/A",0))</f>
        <v/>
      </c>
      <c r="D618" t="str">
        <f>IF(ISBLANK(A618),"",_xlfn.XLOOKUP(A618,Exportado!C:C,Exportado!F:F,"N/A",0))</f>
        <v/>
      </c>
      <c r="E618" t="str">
        <f>IF(ISBLANK(A618), "", INDEX(Exportado!B:B, MATCH(A618, Exportado!C:C, 0), 1))</f>
        <v/>
      </c>
      <c r="F618" t="str">
        <f>IF(ISBLANK(A618),"",_xlfn.XLOOKUP(A618,Exportado!C:C,Exportado!H:H,"N/A",0))</f>
        <v/>
      </c>
      <c r="G618" t="str">
        <f>IF(ISBLANK(A618),"",_xlfn.XLOOKUP(A618,Exportado!C:C,Exportado!N:N,"N/A",0))</f>
        <v/>
      </c>
      <c r="K618" t="str">
        <f t="shared" si="27"/>
        <v/>
      </c>
      <c r="L618" t="str">
        <f>IF(ISBLANK(A618),"",_xlfn.XLOOKUP(A618,Exportado!C:C,Exportado!K:K,"N/A",0))</f>
        <v/>
      </c>
      <c r="O618" t="str">
        <f t="shared" si="28"/>
        <v/>
      </c>
      <c r="P618" t="str">
        <f t="shared" si="29"/>
        <v/>
      </c>
      <c r="Q618" s="14" t="str">
        <f>IF(ISBLANK(A618),"",_xlfn.XLOOKUP(A618,Exportado!C:C,Exportado!K:K,"N/A",0))</f>
        <v/>
      </c>
      <c r="R618" t="str">
        <f>IF(ISBLANK(A618),"",_xlfn.XLOOKUP(A618,Exportado!C:C,Exportado!K:K,"N/A",0))</f>
        <v/>
      </c>
    </row>
    <row r="619" spans="3:18" x14ac:dyDescent="0.25">
      <c r="C619" t="str">
        <f>IF(ISBLANK(A619),"",_xlfn.XLOOKUP(A619,Exportado!C:C,Exportado!#REF!,"N/A",0))</f>
        <v/>
      </c>
      <c r="D619" t="str">
        <f>IF(ISBLANK(A619),"",_xlfn.XLOOKUP(A619,Exportado!C:C,Exportado!F:F,"N/A",0))</f>
        <v/>
      </c>
      <c r="E619" t="str">
        <f>IF(ISBLANK(A619), "", INDEX(Exportado!B:B, MATCH(A619, Exportado!C:C, 0), 1))</f>
        <v/>
      </c>
      <c r="F619" t="str">
        <f>IF(ISBLANK(A619),"",_xlfn.XLOOKUP(A619,Exportado!C:C,Exportado!H:H,"N/A",0))</f>
        <v/>
      </c>
      <c r="G619" t="str">
        <f>IF(ISBLANK(A619),"",_xlfn.XLOOKUP(A619,Exportado!C:C,Exportado!N:N,"N/A",0))</f>
        <v/>
      </c>
      <c r="K619" t="str">
        <f t="shared" si="27"/>
        <v/>
      </c>
      <c r="L619" t="str">
        <f>IF(ISBLANK(A619),"",_xlfn.XLOOKUP(A619,Exportado!C:C,Exportado!K:K,"N/A",0))</f>
        <v/>
      </c>
      <c r="O619" t="str">
        <f t="shared" si="28"/>
        <v/>
      </c>
      <c r="P619" t="str">
        <f t="shared" si="29"/>
        <v/>
      </c>
      <c r="Q619" s="14" t="str">
        <f>IF(ISBLANK(A619),"",_xlfn.XLOOKUP(A619,Exportado!C:C,Exportado!K:K,"N/A",0))</f>
        <v/>
      </c>
      <c r="R619" t="str">
        <f>IF(ISBLANK(A619),"",_xlfn.XLOOKUP(A619,Exportado!C:C,Exportado!K:K,"N/A",0))</f>
        <v/>
      </c>
    </row>
    <row r="620" spans="3:18" x14ac:dyDescent="0.25">
      <c r="C620" t="str">
        <f>IF(ISBLANK(A620),"",_xlfn.XLOOKUP(A620,Exportado!C:C,Exportado!#REF!,"N/A",0))</f>
        <v/>
      </c>
      <c r="D620" t="str">
        <f>IF(ISBLANK(A620),"",_xlfn.XLOOKUP(A620,Exportado!C:C,Exportado!F:F,"N/A",0))</f>
        <v/>
      </c>
      <c r="E620" t="str">
        <f>IF(ISBLANK(A620), "", INDEX(Exportado!B:B, MATCH(A620, Exportado!C:C, 0), 1))</f>
        <v/>
      </c>
      <c r="F620" t="str">
        <f>IF(ISBLANK(A620),"",_xlfn.XLOOKUP(A620,Exportado!C:C,Exportado!H:H,"N/A",0))</f>
        <v/>
      </c>
      <c r="G620" t="str">
        <f>IF(ISBLANK(A620),"",_xlfn.XLOOKUP(A620,Exportado!C:C,Exportado!N:N,"N/A",0))</f>
        <v/>
      </c>
      <c r="K620" t="str">
        <f t="shared" si="27"/>
        <v/>
      </c>
      <c r="L620" t="str">
        <f>IF(ISBLANK(A620),"",_xlfn.XLOOKUP(A620,Exportado!C:C,Exportado!K:K,"N/A",0))</f>
        <v/>
      </c>
      <c r="O620" t="str">
        <f t="shared" si="28"/>
        <v/>
      </c>
      <c r="P620" t="str">
        <f t="shared" si="29"/>
        <v/>
      </c>
      <c r="Q620" s="14" t="str">
        <f>IF(ISBLANK(A620),"",_xlfn.XLOOKUP(A620,Exportado!C:C,Exportado!K:K,"N/A",0))</f>
        <v/>
      </c>
      <c r="R620" t="str">
        <f>IF(ISBLANK(A620),"",_xlfn.XLOOKUP(A620,Exportado!C:C,Exportado!K:K,"N/A",0))</f>
        <v/>
      </c>
    </row>
    <row r="621" spans="3:18" x14ac:dyDescent="0.25">
      <c r="C621" t="str">
        <f>IF(ISBLANK(A621),"",_xlfn.XLOOKUP(A621,Exportado!C:C,Exportado!#REF!,"N/A",0))</f>
        <v/>
      </c>
      <c r="D621" t="str">
        <f>IF(ISBLANK(A621),"",_xlfn.XLOOKUP(A621,Exportado!C:C,Exportado!F:F,"N/A",0))</f>
        <v/>
      </c>
      <c r="E621" t="str">
        <f>IF(ISBLANK(A621), "", INDEX(Exportado!B:B, MATCH(A621, Exportado!C:C, 0), 1))</f>
        <v/>
      </c>
      <c r="F621" t="str">
        <f>IF(ISBLANK(A621),"",_xlfn.XLOOKUP(A621,Exportado!C:C,Exportado!H:H,"N/A",0))</f>
        <v/>
      </c>
      <c r="G621" t="str">
        <f>IF(ISBLANK(A621),"",_xlfn.XLOOKUP(A621,Exportado!C:C,Exportado!N:N,"N/A",0))</f>
        <v/>
      </c>
      <c r="K621" t="str">
        <f t="shared" si="27"/>
        <v/>
      </c>
      <c r="L621" t="str">
        <f>IF(ISBLANK(A621),"",_xlfn.XLOOKUP(A621,Exportado!C:C,Exportado!K:K,"N/A",0))</f>
        <v/>
      </c>
      <c r="O621" t="str">
        <f t="shared" si="28"/>
        <v/>
      </c>
      <c r="P621" t="str">
        <f t="shared" si="29"/>
        <v/>
      </c>
      <c r="Q621" s="14" t="str">
        <f>IF(ISBLANK(A621),"",_xlfn.XLOOKUP(A621,Exportado!C:C,Exportado!K:K,"N/A",0))</f>
        <v/>
      </c>
      <c r="R621" t="str">
        <f>IF(ISBLANK(A621),"",_xlfn.XLOOKUP(A621,Exportado!C:C,Exportado!K:K,"N/A",0))</f>
        <v/>
      </c>
    </row>
    <row r="622" spans="3:18" x14ac:dyDescent="0.25">
      <c r="C622" t="str">
        <f>IF(ISBLANK(A622),"",_xlfn.XLOOKUP(A622,Exportado!C:C,Exportado!#REF!,"N/A",0))</f>
        <v/>
      </c>
      <c r="D622" t="str">
        <f>IF(ISBLANK(A622),"",_xlfn.XLOOKUP(A622,Exportado!C:C,Exportado!F:F,"N/A",0))</f>
        <v/>
      </c>
      <c r="E622" t="str">
        <f>IF(ISBLANK(A622), "", INDEX(Exportado!B:B, MATCH(A622, Exportado!C:C, 0), 1))</f>
        <v/>
      </c>
      <c r="F622" t="str">
        <f>IF(ISBLANK(A622),"",_xlfn.XLOOKUP(A622,Exportado!C:C,Exportado!H:H,"N/A",0))</f>
        <v/>
      </c>
      <c r="G622" t="str">
        <f>IF(ISBLANK(A622),"",_xlfn.XLOOKUP(A622,Exportado!C:C,Exportado!N:N,"N/A",0))</f>
        <v/>
      </c>
      <c r="K622" t="str">
        <f t="shared" si="27"/>
        <v/>
      </c>
      <c r="L622" t="str">
        <f>IF(ISBLANK(A622),"",_xlfn.XLOOKUP(A622,Exportado!C:C,Exportado!K:K,"N/A",0))</f>
        <v/>
      </c>
      <c r="O622" t="str">
        <f t="shared" si="28"/>
        <v/>
      </c>
      <c r="P622" t="str">
        <f t="shared" si="29"/>
        <v/>
      </c>
      <c r="Q622" s="14" t="str">
        <f>IF(ISBLANK(A622),"",_xlfn.XLOOKUP(A622,Exportado!C:C,Exportado!K:K,"N/A",0))</f>
        <v/>
      </c>
      <c r="R622" t="str">
        <f>IF(ISBLANK(A622),"",_xlfn.XLOOKUP(A622,Exportado!C:C,Exportado!K:K,"N/A",0))</f>
        <v/>
      </c>
    </row>
    <row r="623" spans="3:18" x14ac:dyDescent="0.25">
      <c r="C623" t="str">
        <f>IF(ISBLANK(A623),"",_xlfn.XLOOKUP(A623,Exportado!C:C,Exportado!#REF!,"N/A",0))</f>
        <v/>
      </c>
      <c r="D623" t="str">
        <f>IF(ISBLANK(A623),"",_xlfn.XLOOKUP(A623,Exportado!C:C,Exportado!F:F,"N/A",0))</f>
        <v/>
      </c>
      <c r="E623" t="str">
        <f>IF(ISBLANK(A623), "", INDEX(Exportado!B:B, MATCH(A623, Exportado!C:C, 0), 1))</f>
        <v/>
      </c>
      <c r="F623" t="str">
        <f>IF(ISBLANK(A623),"",_xlfn.XLOOKUP(A623,Exportado!C:C,Exportado!H:H,"N/A",0))</f>
        <v/>
      </c>
      <c r="G623" t="str">
        <f>IF(ISBLANK(A623),"",_xlfn.XLOOKUP(A623,Exportado!C:C,Exportado!N:N,"N/A",0))</f>
        <v/>
      </c>
      <c r="K623" t="str">
        <f t="shared" si="27"/>
        <v/>
      </c>
      <c r="L623" t="str">
        <f>IF(ISBLANK(A623),"",_xlfn.XLOOKUP(A623,Exportado!C:C,Exportado!K:K,"N/A",0))</f>
        <v/>
      </c>
      <c r="O623" t="str">
        <f t="shared" si="28"/>
        <v/>
      </c>
      <c r="P623" t="str">
        <f t="shared" si="29"/>
        <v/>
      </c>
      <c r="Q623" s="14" t="str">
        <f>IF(ISBLANK(A623),"",_xlfn.XLOOKUP(A623,Exportado!C:C,Exportado!K:K,"N/A",0))</f>
        <v/>
      </c>
      <c r="R623" t="str">
        <f>IF(ISBLANK(A623),"",_xlfn.XLOOKUP(A623,Exportado!C:C,Exportado!K:K,"N/A",0))</f>
        <v/>
      </c>
    </row>
    <row r="624" spans="3:18" x14ac:dyDescent="0.25">
      <c r="C624" t="str">
        <f>IF(ISBLANK(A624),"",_xlfn.XLOOKUP(A624,Exportado!C:C,Exportado!#REF!,"N/A",0))</f>
        <v/>
      </c>
      <c r="D624" t="str">
        <f>IF(ISBLANK(A624),"",_xlfn.XLOOKUP(A624,Exportado!C:C,Exportado!F:F,"N/A",0))</f>
        <v/>
      </c>
      <c r="E624" t="str">
        <f>IF(ISBLANK(A624), "", INDEX(Exportado!B:B, MATCH(A624, Exportado!C:C, 0), 1))</f>
        <v/>
      </c>
      <c r="F624" t="str">
        <f>IF(ISBLANK(A624),"",_xlfn.XLOOKUP(A624,Exportado!C:C,Exportado!H:H,"N/A",0))</f>
        <v/>
      </c>
      <c r="G624" t="str">
        <f>IF(ISBLANK(A624),"",_xlfn.XLOOKUP(A624,Exportado!C:C,Exportado!N:N,"N/A",0))</f>
        <v/>
      </c>
      <c r="K624" t="str">
        <f t="shared" si="27"/>
        <v/>
      </c>
      <c r="L624" t="str">
        <f>IF(ISBLANK(A624),"",_xlfn.XLOOKUP(A624,Exportado!C:C,Exportado!K:K,"N/A",0))</f>
        <v/>
      </c>
      <c r="O624" t="str">
        <f t="shared" si="28"/>
        <v/>
      </c>
      <c r="P624" t="str">
        <f t="shared" si="29"/>
        <v/>
      </c>
      <c r="Q624" s="14" t="str">
        <f>IF(ISBLANK(A624),"",_xlfn.XLOOKUP(A624,Exportado!C:C,Exportado!K:K,"N/A",0))</f>
        <v/>
      </c>
      <c r="R624" t="str">
        <f>IF(ISBLANK(A624),"",_xlfn.XLOOKUP(A624,Exportado!C:C,Exportado!K:K,"N/A",0))</f>
        <v/>
      </c>
    </row>
    <row r="625" spans="3:18" x14ac:dyDescent="0.25">
      <c r="C625" t="str">
        <f>IF(ISBLANK(A625),"",_xlfn.XLOOKUP(A625,Exportado!C:C,Exportado!#REF!,"N/A",0))</f>
        <v/>
      </c>
      <c r="D625" t="str">
        <f>IF(ISBLANK(A625),"",_xlfn.XLOOKUP(A625,Exportado!C:C,Exportado!F:F,"N/A",0))</f>
        <v/>
      </c>
      <c r="E625" t="str">
        <f>IF(ISBLANK(A625), "", INDEX(Exportado!B:B, MATCH(A625, Exportado!C:C, 0), 1))</f>
        <v/>
      </c>
      <c r="F625" t="str">
        <f>IF(ISBLANK(A625),"",_xlfn.XLOOKUP(A625,Exportado!C:C,Exportado!H:H,"N/A",0))</f>
        <v/>
      </c>
      <c r="G625" t="str">
        <f>IF(ISBLANK(A625),"",_xlfn.XLOOKUP(A625,Exportado!C:C,Exportado!N:N,"N/A",0))</f>
        <v/>
      </c>
      <c r="K625" t="str">
        <f t="shared" si="27"/>
        <v/>
      </c>
      <c r="L625" t="str">
        <f>IF(ISBLANK(A625),"",_xlfn.XLOOKUP(A625,Exportado!C:C,Exportado!K:K,"N/A",0))</f>
        <v/>
      </c>
      <c r="O625" t="str">
        <f t="shared" si="28"/>
        <v/>
      </c>
      <c r="P625" t="str">
        <f t="shared" si="29"/>
        <v/>
      </c>
      <c r="Q625" s="14" t="str">
        <f>IF(ISBLANK(A625),"",_xlfn.XLOOKUP(A625,Exportado!C:C,Exportado!K:K,"N/A",0))</f>
        <v/>
      </c>
      <c r="R625" t="str">
        <f>IF(ISBLANK(A625),"",_xlfn.XLOOKUP(A625,Exportado!C:C,Exportado!K:K,"N/A",0))</f>
        <v/>
      </c>
    </row>
    <row r="626" spans="3:18" x14ac:dyDescent="0.25">
      <c r="C626" t="str">
        <f>IF(ISBLANK(A626),"",_xlfn.XLOOKUP(A626,Exportado!C:C,Exportado!#REF!,"N/A",0))</f>
        <v/>
      </c>
      <c r="D626" t="str">
        <f>IF(ISBLANK(A626),"",_xlfn.XLOOKUP(A626,Exportado!C:C,Exportado!F:F,"N/A",0))</f>
        <v/>
      </c>
      <c r="E626" t="str">
        <f>IF(ISBLANK(A626), "", INDEX(Exportado!B:B, MATCH(A626, Exportado!C:C, 0), 1))</f>
        <v/>
      </c>
      <c r="F626" t="str">
        <f>IF(ISBLANK(A626),"",_xlfn.XLOOKUP(A626,Exportado!C:C,Exportado!H:H,"N/A",0))</f>
        <v/>
      </c>
      <c r="G626" t="str">
        <f>IF(ISBLANK(A626),"",_xlfn.XLOOKUP(A626,Exportado!C:C,Exportado!N:N,"N/A",0))</f>
        <v/>
      </c>
      <c r="K626" t="str">
        <f t="shared" si="27"/>
        <v/>
      </c>
      <c r="L626" t="str">
        <f>IF(ISBLANK(A626),"",_xlfn.XLOOKUP(A626,Exportado!C:C,Exportado!K:K,"N/A",0))</f>
        <v/>
      </c>
      <c r="O626" t="str">
        <f t="shared" si="28"/>
        <v/>
      </c>
      <c r="P626" t="str">
        <f t="shared" si="29"/>
        <v/>
      </c>
      <c r="Q626" s="14" t="str">
        <f>IF(ISBLANK(A626),"",_xlfn.XLOOKUP(A626,Exportado!C:C,Exportado!K:K,"N/A",0))</f>
        <v/>
      </c>
      <c r="R626" t="str">
        <f>IF(ISBLANK(A626),"",_xlfn.XLOOKUP(A626,Exportado!C:C,Exportado!K:K,"N/A",0))</f>
        <v/>
      </c>
    </row>
    <row r="627" spans="3:18" x14ac:dyDescent="0.25">
      <c r="C627" t="str">
        <f>IF(ISBLANK(A627),"",_xlfn.XLOOKUP(A627,Exportado!C:C,Exportado!#REF!,"N/A",0))</f>
        <v/>
      </c>
      <c r="D627" t="str">
        <f>IF(ISBLANK(A627),"",_xlfn.XLOOKUP(A627,Exportado!C:C,Exportado!F:F,"N/A",0))</f>
        <v/>
      </c>
      <c r="E627" t="str">
        <f>IF(ISBLANK(A627), "", INDEX(Exportado!B:B, MATCH(A627, Exportado!C:C, 0), 1))</f>
        <v/>
      </c>
      <c r="F627" t="str">
        <f>IF(ISBLANK(A627),"",_xlfn.XLOOKUP(A627,Exportado!C:C,Exportado!H:H,"N/A",0))</f>
        <v/>
      </c>
      <c r="G627" t="str">
        <f>IF(ISBLANK(A627),"",_xlfn.XLOOKUP(A627,Exportado!C:C,Exportado!N:N,"N/A",0))</f>
        <v/>
      </c>
      <c r="K627" t="str">
        <f t="shared" si="27"/>
        <v/>
      </c>
      <c r="L627" t="str">
        <f>IF(ISBLANK(A627),"",_xlfn.XLOOKUP(A627,Exportado!C:C,Exportado!K:K,"N/A",0))</f>
        <v/>
      </c>
      <c r="O627" t="str">
        <f t="shared" si="28"/>
        <v/>
      </c>
      <c r="P627" t="str">
        <f t="shared" si="29"/>
        <v/>
      </c>
      <c r="Q627" s="14" t="str">
        <f>IF(ISBLANK(A627),"",_xlfn.XLOOKUP(A627,Exportado!C:C,Exportado!K:K,"N/A",0))</f>
        <v/>
      </c>
      <c r="R627" t="str">
        <f>IF(ISBLANK(A627),"",_xlfn.XLOOKUP(A627,Exportado!C:C,Exportado!K:K,"N/A",0))</f>
        <v/>
      </c>
    </row>
    <row r="628" spans="3:18" x14ac:dyDescent="0.25">
      <c r="C628" t="str">
        <f>IF(ISBLANK(A628),"",_xlfn.XLOOKUP(A628,Exportado!C:C,Exportado!#REF!,"N/A",0))</f>
        <v/>
      </c>
      <c r="D628" t="str">
        <f>IF(ISBLANK(A628),"",_xlfn.XLOOKUP(A628,Exportado!C:C,Exportado!F:F,"N/A",0))</f>
        <v/>
      </c>
      <c r="E628" t="str">
        <f>IF(ISBLANK(A628), "", INDEX(Exportado!B:B, MATCH(A628, Exportado!C:C, 0), 1))</f>
        <v/>
      </c>
      <c r="F628" t="str">
        <f>IF(ISBLANK(A628),"",_xlfn.XLOOKUP(A628,Exportado!C:C,Exportado!H:H,"N/A",0))</f>
        <v/>
      </c>
      <c r="G628" t="str">
        <f>IF(ISBLANK(A628),"",_xlfn.XLOOKUP(A628,Exportado!C:C,Exportado!N:N,"N/A",0))</f>
        <v/>
      </c>
      <c r="K628" t="str">
        <f t="shared" si="27"/>
        <v/>
      </c>
      <c r="L628" t="str">
        <f>IF(ISBLANK(A628),"",_xlfn.XLOOKUP(A628,Exportado!C:C,Exportado!K:K,"N/A",0))</f>
        <v/>
      </c>
      <c r="O628" t="str">
        <f t="shared" si="28"/>
        <v/>
      </c>
      <c r="P628" t="str">
        <f t="shared" si="29"/>
        <v/>
      </c>
      <c r="Q628" s="14" t="str">
        <f>IF(ISBLANK(A628),"",_xlfn.XLOOKUP(A628,Exportado!C:C,Exportado!K:K,"N/A",0))</f>
        <v/>
      </c>
      <c r="R628" t="str">
        <f>IF(ISBLANK(A628),"",_xlfn.XLOOKUP(A628,Exportado!C:C,Exportado!K:K,"N/A",0))</f>
        <v/>
      </c>
    </row>
    <row r="629" spans="3:18" x14ac:dyDescent="0.25">
      <c r="C629" t="str">
        <f>IF(ISBLANK(A629),"",_xlfn.XLOOKUP(A629,Exportado!C:C,Exportado!#REF!,"N/A",0))</f>
        <v/>
      </c>
      <c r="D629" t="str">
        <f>IF(ISBLANK(A629),"",_xlfn.XLOOKUP(A629,Exportado!C:C,Exportado!F:F,"N/A",0))</f>
        <v/>
      </c>
      <c r="E629" t="str">
        <f>IF(ISBLANK(A629), "", INDEX(Exportado!B:B, MATCH(A629, Exportado!C:C, 0), 1))</f>
        <v/>
      </c>
      <c r="F629" t="str">
        <f>IF(ISBLANK(A629),"",_xlfn.XLOOKUP(A629,Exportado!C:C,Exportado!H:H,"N/A",0))</f>
        <v/>
      </c>
      <c r="G629" t="str">
        <f>IF(ISBLANK(A629),"",_xlfn.XLOOKUP(A629,Exportado!C:C,Exportado!N:N,"N/A",0))</f>
        <v/>
      </c>
      <c r="K629" t="str">
        <f t="shared" si="27"/>
        <v/>
      </c>
      <c r="L629" t="str">
        <f>IF(ISBLANK(A629),"",_xlfn.XLOOKUP(A629,Exportado!C:C,Exportado!K:K,"N/A",0))</f>
        <v/>
      </c>
      <c r="O629" t="str">
        <f t="shared" si="28"/>
        <v/>
      </c>
      <c r="P629" t="str">
        <f t="shared" si="29"/>
        <v/>
      </c>
      <c r="Q629" s="14" t="str">
        <f>IF(ISBLANK(A629),"",_xlfn.XLOOKUP(A629,Exportado!C:C,Exportado!K:K,"N/A",0))</f>
        <v/>
      </c>
      <c r="R629" t="str">
        <f>IF(ISBLANK(A629),"",_xlfn.XLOOKUP(A629,Exportado!C:C,Exportado!K:K,"N/A",0))</f>
        <v/>
      </c>
    </row>
    <row r="630" spans="3:18" x14ac:dyDescent="0.25">
      <c r="C630" t="str">
        <f>IF(ISBLANK(A630),"",_xlfn.XLOOKUP(A630,Exportado!C:C,Exportado!#REF!,"N/A",0))</f>
        <v/>
      </c>
      <c r="D630" t="str">
        <f>IF(ISBLANK(A630),"",_xlfn.XLOOKUP(A630,Exportado!C:C,Exportado!F:F,"N/A",0))</f>
        <v/>
      </c>
      <c r="E630" t="str">
        <f>IF(ISBLANK(A630), "", INDEX(Exportado!B:B, MATCH(A630, Exportado!C:C, 0), 1))</f>
        <v/>
      </c>
      <c r="F630" t="str">
        <f>IF(ISBLANK(A630),"",_xlfn.XLOOKUP(A630,Exportado!C:C,Exportado!H:H,"N/A",0))</f>
        <v/>
      </c>
      <c r="G630" t="str">
        <f>IF(ISBLANK(A630),"",_xlfn.XLOOKUP(A630,Exportado!C:C,Exportado!N:N,"N/A",0))</f>
        <v/>
      </c>
      <c r="K630" t="str">
        <f t="shared" si="27"/>
        <v/>
      </c>
      <c r="L630" t="str">
        <f>IF(ISBLANK(A630),"",_xlfn.XLOOKUP(A630,Exportado!C:C,Exportado!K:K,"N/A",0))</f>
        <v/>
      </c>
      <c r="O630" t="str">
        <f t="shared" si="28"/>
        <v/>
      </c>
      <c r="P630" t="str">
        <f t="shared" si="29"/>
        <v/>
      </c>
      <c r="Q630" s="14" t="str">
        <f>IF(ISBLANK(A630),"",_xlfn.XLOOKUP(A630,Exportado!C:C,Exportado!K:K,"N/A",0))</f>
        <v/>
      </c>
      <c r="R630" t="str">
        <f>IF(ISBLANK(A630),"",_xlfn.XLOOKUP(A630,Exportado!C:C,Exportado!K:K,"N/A",0))</f>
        <v/>
      </c>
    </row>
    <row r="631" spans="3:18" x14ac:dyDescent="0.25">
      <c r="C631" t="str">
        <f>IF(ISBLANK(A631),"",_xlfn.XLOOKUP(A631,Exportado!C:C,Exportado!#REF!,"N/A",0))</f>
        <v/>
      </c>
      <c r="D631" t="str">
        <f>IF(ISBLANK(A631),"",_xlfn.XLOOKUP(A631,Exportado!C:C,Exportado!F:F,"N/A",0))</f>
        <v/>
      </c>
      <c r="E631" t="str">
        <f>IF(ISBLANK(A631), "", INDEX(Exportado!B:B, MATCH(A631, Exportado!C:C, 0), 1))</f>
        <v/>
      </c>
      <c r="F631" t="str">
        <f>IF(ISBLANK(A631),"",_xlfn.XLOOKUP(A631,Exportado!C:C,Exportado!H:H,"N/A",0))</f>
        <v/>
      </c>
      <c r="G631" t="str">
        <f>IF(ISBLANK(A631),"",_xlfn.XLOOKUP(A631,Exportado!C:C,Exportado!N:N,"N/A",0))</f>
        <v/>
      </c>
      <c r="K631" t="str">
        <f t="shared" si="27"/>
        <v/>
      </c>
      <c r="L631" t="str">
        <f>IF(ISBLANK(A631),"",_xlfn.XLOOKUP(A631,Exportado!C:C,Exportado!K:K,"N/A",0))</f>
        <v/>
      </c>
      <c r="O631" t="str">
        <f t="shared" si="28"/>
        <v/>
      </c>
      <c r="P631" t="str">
        <f t="shared" si="29"/>
        <v/>
      </c>
      <c r="Q631" s="14" t="str">
        <f>IF(ISBLANK(A631),"",_xlfn.XLOOKUP(A631,Exportado!C:C,Exportado!K:K,"N/A",0))</f>
        <v/>
      </c>
      <c r="R631" t="str">
        <f>IF(ISBLANK(A631),"",_xlfn.XLOOKUP(A631,Exportado!C:C,Exportado!K:K,"N/A",0))</f>
        <v/>
      </c>
    </row>
    <row r="632" spans="3:18" x14ac:dyDescent="0.25">
      <c r="C632" t="str">
        <f>IF(ISBLANK(A632),"",_xlfn.XLOOKUP(A632,Exportado!C:C,Exportado!#REF!,"N/A",0))</f>
        <v/>
      </c>
      <c r="D632" t="str">
        <f>IF(ISBLANK(A632),"",_xlfn.XLOOKUP(A632,Exportado!C:C,Exportado!F:F,"N/A",0))</f>
        <v/>
      </c>
      <c r="E632" t="str">
        <f>IF(ISBLANK(A632), "", INDEX(Exportado!B:B, MATCH(A632, Exportado!C:C, 0), 1))</f>
        <v/>
      </c>
      <c r="F632" t="str">
        <f>IF(ISBLANK(A632),"",_xlfn.XLOOKUP(A632,Exportado!C:C,Exportado!H:H,"N/A",0))</f>
        <v/>
      </c>
      <c r="G632" t="str">
        <f>IF(ISBLANK(A632),"",_xlfn.XLOOKUP(A632,Exportado!C:C,Exportado!N:N,"N/A",0))</f>
        <v/>
      </c>
      <c r="K632" t="str">
        <f t="shared" si="27"/>
        <v/>
      </c>
      <c r="L632" t="str">
        <f>IF(ISBLANK(A632),"",_xlfn.XLOOKUP(A632,Exportado!C:C,Exportado!K:K,"N/A",0))</f>
        <v/>
      </c>
      <c r="O632" t="str">
        <f t="shared" si="28"/>
        <v/>
      </c>
      <c r="P632" t="str">
        <f t="shared" si="29"/>
        <v/>
      </c>
      <c r="Q632" s="14" t="str">
        <f>IF(ISBLANK(A632),"",_xlfn.XLOOKUP(A632,Exportado!C:C,Exportado!K:K,"N/A",0))</f>
        <v/>
      </c>
      <c r="R632" t="str">
        <f>IF(ISBLANK(A632),"",_xlfn.XLOOKUP(A632,Exportado!C:C,Exportado!K:K,"N/A",0))</f>
        <v/>
      </c>
    </row>
    <row r="633" spans="3:18" x14ac:dyDescent="0.25">
      <c r="C633" t="str">
        <f>IF(ISBLANK(A633),"",_xlfn.XLOOKUP(A633,Exportado!C:C,Exportado!#REF!,"N/A",0))</f>
        <v/>
      </c>
      <c r="D633" t="str">
        <f>IF(ISBLANK(A633),"",_xlfn.XLOOKUP(A633,Exportado!C:C,Exportado!F:F,"N/A",0))</f>
        <v/>
      </c>
      <c r="E633" t="str">
        <f>IF(ISBLANK(A633), "", INDEX(Exportado!B:B, MATCH(A633, Exportado!C:C, 0), 1))</f>
        <v/>
      </c>
      <c r="F633" t="str">
        <f>IF(ISBLANK(A633),"",_xlfn.XLOOKUP(A633,Exportado!C:C,Exportado!H:H,"N/A",0))</f>
        <v/>
      </c>
      <c r="G633" t="str">
        <f>IF(ISBLANK(A633),"",_xlfn.XLOOKUP(A633,Exportado!C:C,Exportado!N:N,"N/A",0))</f>
        <v/>
      </c>
      <c r="K633" t="str">
        <f t="shared" si="27"/>
        <v/>
      </c>
      <c r="L633" t="str">
        <f>IF(ISBLANK(A633),"",_xlfn.XLOOKUP(A633,Exportado!C:C,Exportado!K:K,"N/A",0))</f>
        <v/>
      </c>
      <c r="O633" t="str">
        <f t="shared" si="28"/>
        <v/>
      </c>
      <c r="P633" t="str">
        <f t="shared" si="29"/>
        <v/>
      </c>
      <c r="Q633" s="14" t="str">
        <f>IF(ISBLANK(A633),"",_xlfn.XLOOKUP(A633,Exportado!C:C,Exportado!K:K,"N/A",0))</f>
        <v/>
      </c>
      <c r="R633" t="str">
        <f>IF(ISBLANK(A633),"",_xlfn.XLOOKUP(A633,Exportado!C:C,Exportado!K:K,"N/A",0))</f>
        <v/>
      </c>
    </row>
    <row r="634" spans="3:18" x14ac:dyDescent="0.25">
      <c r="C634" t="str">
        <f>IF(ISBLANK(A634),"",_xlfn.XLOOKUP(A634,Exportado!C:C,Exportado!#REF!,"N/A",0))</f>
        <v/>
      </c>
      <c r="D634" t="str">
        <f>IF(ISBLANK(A634),"",_xlfn.XLOOKUP(A634,Exportado!C:C,Exportado!F:F,"N/A",0))</f>
        <v/>
      </c>
      <c r="E634" t="str">
        <f>IF(ISBLANK(A634), "", INDEX(Exportado!B:B, MATCH(A634, Exportado!C:C, 0), 1))</f>
        <v/>
      </c>
      <c r="F634" t="str">
        <f>IF(ISBLANK(A634),"",_xlfn.XLOOKUP(A634,Exportado!C:C,Exportado!H:H,"N/A",0))</f>
        <v/>
      </c>
      <c r="G634" t="str">
        <f>IF(ISBLANK(A634),"",_xlfn.XLOOKUP(A634,Exportado!C:C,Exportado!N:N,"N/A",0))</f>
        <v/>
      </c>
      <c r="K634" t="str">
        <f t="shared" si="27"/>
        <v/>
      </c>
      <c r="L634" t="str">
        <f>IF(ISBLANK(A634),"",_xlfn.XLOOKUP(A634,Exportado!C:C,Exportado!K:K,"N/A",0))</f>
        <v/>
      </c>
      <c r="O634" t="str">
        <f t="shared" si="28"/>
        <v/>
      </c>
      <c r="P634" t="str">
        <f t="shared" si="29"/>
        <v/>
      </c>
      <c r="Q634" s="14" t="str">
        <f>IF(ISBLANK(A634),"",_xlfn.XLOOKUP(A634,Exportado!C:C,Exportado!K:K,"N/A",0))</f>
        <v/>
      </c>
      <c r="R634" t="str">
        <f>IF(ISBLANK(A634),"",_xlfn.XLOOKUP(A634,Exportado!C:C,Exportado!K:K,"N/A",0))</f>
        <v/>
      </c>
    </row>
    <row r="635" spans="3:18" x14ac:dyDescent="0.25">
      <c r="C635" t="str">
        <f>IF(ISBLANK(A635),"",_xlfn.XLOOKUP(A635,Exportado!C:C,Exportado!#REF!,"N/A",0))</f>
        <v/>
      </c>
      <c r="D635" t="str">
        <f>IF(ISBLANK(A635),"",_xlfn.XLOOKUP(A635,Exportado!C:C,Exportado!F:F,"N/A",0))</f>
        <v/>
      </c>
      <c r="E635" t="str">
        <f>IF(ISBLANK(A635), "", INDEX(Exportado!B:B, MATCH(A635, Exportado!C:C, 0), 1))</f>
        <v/>
      </c>
      <c r="F635" t="str">
        <f>IF(ISBLANK(A635),"",_xlfn.XLOOKUP(A635,Exportado!C:C,Exportado!H:H,"N/A",0))</f>
        <v/>
      </c>
      <c r="G635" t="str">
        <f>IF(ISBLANK(A635),"",_xlfn.XLOOKUP(A635,Exportado!C:C,Exportado!N:N,"N/A",0))</f>
        <v/>
      </c>
      <c r="K635" t="str">
        <f t="shared" si="27"/>
        <v/>
      </c>
      <c r="L635" t="str">
        <f>IF(ISBLANK(A635),"",_xlfn.XLOOKUP(A635,Exportado!C:C,Exportado!K:K,"N/A",0))</f>
        <v/>
      </c>
      <c r="O635" t="str">
        <f t="shared" si="28"/>
        <v/>
      </c>
      <c r="P635" t="str">
        <f t="shared" si="29"/>
        <v/>
      </c>
      <c r="Q635" s="14" t="str">
        <f>IF(ISBLANK(A635),"",_xlfn.XLOOKUP(A635,Exportado!C:C,Exportado!K:K,"N/A",0))</f>
        <v/>
      </c>
      <c r="R635" t="str">
        <f>IF(ISBLANK(A635),"",_xlfn.XLOOKUP(A635,Exportado!C:C,Exportado!K:K,"N/A",0))</f>
        <v/>
      </c>
    </row>
    <row r="636" spans="3:18" x14ac:dyDescent="0.25">
      <c r="C636" t="str">
        <f>IF(ISBLANK(A636),"",_xlfn.XLOOKUP(A636,Exportado!C:C,Exportado!#REF!,"N/A",0))</f>
        <v/>
      </c>
      <c r="D636" t="str">
        <f>IF(ISBLANK(A636),"",_xlfn.XLOOKUP(A636,Exportado!C:C,Exportado!F:F,"N/A",0))</f>
        <v/>
      </c>
      <c r="E636" t="str">
        <f>IF(ISBLANK(A636), "", INDEX(Exportado!B:B, MATCH(A636, Exportado!C:C, 0), 1))</f>
        <v/>
      </c>
      <c r="F636" t="str">
        <f>IF(ISBLANK(A636),"",_xlfn.XLOOKUP(A636,Exportado!C:C,Exportado!H:H,"N/A",0))</f>
        <v/>
      </c>
      <c r="G636" t="str">
        <f>IF(ISBLANK(A636),"",_xlfn.XLOOKUP(A636,Exportado!C:C,Exportado!N:N,"N/A",0))</f>
        <v/>
      </c>
      <c r="K636" t="str">
        <f t="shared" si="27"/>
        <v/>
      </c>
      <c r="L636" t="str">
        <f>IF(ISBLANK(A636),"",_xlfn.XLOOKUP(A636,Exportado!C:C,Exportado!K:K,"N/A",0))</f>
        <v/>
      </c>
      <c r="O636" t="str">
        <f t="shared" si="28"/>
        <v/>
      </c>
      <c r="P636" t="str">
        <f t="shared" si="29"/>
        <v/>
      </c>
      <c r="Q636" s="14" t="str">
        <f>IF(ISBLANK(A636),"",_xlfn.XLOOKUP(A636,Exportado!C:C,Exportado!K:K,"N/A",0))</f>
        <v/>
      </c>
      <c r="R636" t="str">
        <f>IF(ISBLANK(A636),"",_xlfn.XLOOKUP(A636,Exportado!C:C,Exportado!K:K,"N/A",0))</f>
        <v/>
      </c>
    </row>
    <row r="637" spans="3:18" x14ac:dyDescent="0.25">
      <c r="C637" t="str">
        <f>IF(ISBLANK(A637),"",_xlfn.XLOOKUP(A637,Exportado!C:C,Exportado!#REF!,"N/A",0))</f>
        <v/>
      </c>
      <c r="D637" t="str">
        <f>IF(ISBLANK(A637),"",_xlfn.XLOOKUP(A637,Exportado!C:C,Exportado!F:F,"N/A",0))</f>
        <v/>
      </c>
      <c r="E637" t="str">
        <f>IF(ISBLANK(A637), "", INDEX(Exportado!B:B, MATCH(A637, Exportado!C:C, 0), 1))</f>
        <v/>
      </c>
      <c r="F637" t="str">
        <f>IF(ISBLANK(A637),"",_xlfn.XLOOKUP(A637,Exportado!C:C,Exportado!H:H,"N/A",0))</f>
        <v/>
      </c>
      <c r="G637" t="str">
        <f>IF(ISBLANK(A637),"",_xlfn.XLOOKUP(A637,Exportado!C:C,Exportado!N:N,"N/A",0))</f>
        <v/>
      </c>
      <c r="K637" t="str">
        <f t="shared" si="27"/>
        <v/>
      </c>
      <c r="L637" t="str">
        <f>IF(ISBLANK(A637),"",_xlfn.XLOOKUP(A637,Exportado!C:C,Exportado!K:K,"N/A",0))</f>
        <v/>
      </c>
      <c r="O637" t="str">
        <f t="shared" si="28"/>
        <v/>
      </c>
      <c r="P637" t="str">
        <f t="shared" si="29"/>
        <v/>
      </c>
      <c r="Q637" s="14" t="str">
        <f>IF(ISBLANK(A637),"",_xlfn.XLOOKUP(A637,Exportado!C:C,Exportado!K:K,"N/A",0))</f>
        <v/>
      </c>
      <c r="R637" t="str">
        <f>IF(ISBLANK(A637),"",_xlfn.XLOOKUP(A637,Exportado!C:C,Exportado!K:K,"N/A",0))</f>
        <v/>
      </c>
    </row>
    <row r="638" spans="3:18" x14ac:dyDescent="0.25">
      <c r="C638" t="str">
        <f>IF(ISBLANK(A638),"",_xlfn.XLOOKUP(A638,Exportado!C:C,Exportado!#REF!,"N/A",0))</f>
        <v/>
      </c>
      <c r="D638" t="str">
        <f>IF(ISBLANK(A638),"",_xlfn.XLOOKUP(A638,Exportado!C:C,Exportado!F:F,"N/A",0))</f>
        <v/>
      </c>
      <c r="E638" t="str">
        <f>IF(ISBLANK(A638), "", INDEX(Exportado!B:B, MATCH(A638, Exportado!C:C, 0), 1))</f>
        <v/>
      </c>
      <c r="F638" t="str">
        <f>IF(ISBLANK(A638),"",_xlfn.XLOOKUP(A638,Exportado!C:C,Exportado!H:H,"N/A",0))</f>
        <v/>
      </c>
      <c r="G638" t="str">
        <f>IF(ISBLANK(A638),"",_xlfn.XLOOKUP(A638,Exportado!C:C,Exportado!N:N,"N/A",0))</f>
        <v/>
      </c>
      <c r="K638" t="str">
        <f t="shared" si="27"/>
        <v/>
      </c>
      <c r="L638" t="str">
        <f>IF(ISBLANK(A638),"",_xlfn.XLOOKUP(A638,Exportado!C:C,Exportado!K:K,"N/A",0))</f>
        <v/>
      </c>
      <c r="O638" t="str">
        <f t="shared" si="28"/>
        <v/>
      </c>
      <c r="P638" t="str">
        <f t="shared" si="29"/>
        <v/>
      </c>
      <c r="Q638" s="14" t="str">
        <f>IF(ISBLANK(A638),"",_xlfn.XLOOKUP(A638,Exportado!C:C,Exportado!K:K,"N/A",0))</f>
        <v/>
      </c>
      <c r="R638" t="str">
        <f>IF(ISBLANK(A638),"",_xlfn.XLOOKUP(A638,Exportado!C:C,Exportado!K:K,"N/A",0))</f>
        <v/>
      </c>
    </row>
    <row r="639" spans="3:18" x14ac:dyDescent="0.25">
      <c r="C639" t="str">
        <f>IF(ISBLANK(A639),"",_xlfn.XLOOKUP(A639,Exportado!C:C,Exportado!#REF!,"N/A",0))</f>
        <v/>
      </c>
      <c r="D639" t="str">
        <f>IF(ISBLANK(A639),"",_xlfn.XLOOKUP(A639,Exportado!C:C,Exportado!F:F,"N/A",0))</f>
        <v/>
      </c>
      <c r="E639" t="str">
        <f>IF(ISBLANK(A639), "", INDEX(Exportado!B:B, MATCH(A639, Exportado!C:C, 0), 1))</f>
        <v/>
      </c>
      <c r="F639" t="str">
        <f>IF(ISBLANK(A639),"",_xlfn.XLOOKUP(A639,Exportado!C:C,Exportado!H:H,"N/A",0))</f>
        <v/>
      </c>
      <c r="G639" t="str">
        <f>IF(ISBLANK(A639),"",_xlfn.XLOOKUP(A639,Exportado!C:C,Exportado!N:N,"N/A",0))</f>
        <v/>
      </c>
      <c r="K639" t="str">
        <f t="shared" si="27"/>
        <v/>
      </c>
      <c r="L639" t="str">
        <f>IF(ISBLANK(A639),"",_xlfn.XLOOKUP(A639,Exportado!C:C,Exportado!K:K,"N/A",0))</f>
        <v/>
      </c>
      <c r="O639" t="str">
        <f t="shared" si="28"/>
        <v/>
      </c>
      <c r="P639" t="str">
        <f t="shared" si="29"/>
        <v/>
      </c>
      <c r="Q639" s="14" t="str">
        <f>IF(ISBLANK(A639),"",_xlfn.XLOOKUP(A639,Exportado!C:C,Exportado!K:K,"N/A",0))</f>
        <v/>
      </c>
      <c r="R639" t="str">
        <f>IF(ISBLANK(A639),"",_xlfn.XLOOKUP(A639,Exportado!C:C,Exportado!K:K,"N/A",0))</f>
        <v/>
      </c>
    </row>
    <row r="640" spans="3:18" x14ac:dyDescent="0.25">
      <c r="C640" t="str">
        <f>IF(ISBLANK(A640),"",_xlfn.XLOOKUP(A640,Exportado!C:C,Exportado!#REF!,"N/A",0))</f>
        <v/>
      </c>
      <c r="D640" t="str">
        <f>IF(ISBLANK(A640),"",_xlfn.XLOOKUP(A640,Exportado!C:C,Exportado!F:F,"N/A",0))</f>
        <v/>
      </c>
      <c r="E640" t="str">
        <f>IF(ISBLANK(A640), "", INDEX(Exportado!B:B, MATCH(A640, Exportado!C:C, 0), 1))</f>
        <v/>
      </c>
      <c r="F640" t="str">
        <f>IF(ISBLANK(A640),"",_xlfn.XLOOKUP(A640,Exportado!C:C,Exportado!H:H,"N/A",0))</f>
        <v/>
      </c>
      <c r="G640" t="str">
        <f>IF(ISBLANK(A640),"",_xlfn.XLOOKUP(A640,Exportado!C:C,Exportado!N:N,"N/A",0))</f>
        <v/>
      </c>
      <c r="K640" t="str">
        <f t="shared" si="27"/>
        <v/>
      </c>
      <c r="L640" t="str">
        <f>IF(ISBLANK(A640),"",_xlfn.XLOOKUP(A640,Exportado!C:C,Exportado!K:K,"N/A",0))</f>
        <v/>
      </c>
      <c r="O640" t="str">
        <f t="shared" si="28"/>
        <v/>
      </c>
      <c r="P640" t="str">
        <f t="shared" si="29"/>
        <v/>
      </c>
      <c r="Q640" s="14" t="str">
        <f>IF(ISBLANK(A640),"",_xlfn.XLOOKUP(A640,Exportado!C:C,Exportado!K:K,"N/A",0))</f>
        <v/>
      </c>
      <c r="R640" t="str">
        <f>IF(ISBLANK(A640),"",_xlfn.XLOOKUP(A640,Exportado!C:C,Exportado!K:K,"N/A",0))</f>
        <v/>
      </c>
    </row>
    <row r="641" spans="3:18" x14ac:dyDescent="0.25">
      <c r="C641" t="str">
        <f>IF(ISBLANK(A641),"",_xlfn.XLOOKUP(A641,Exportado!C:C,Exportado!#REF!,"N/A",0))</f>
        <v/>
      </c>
      <c r="D641" t="str">
        <f>IF(ISBLANK(A641),"",_xlfn.XLOOKUP(A641,Exportado!C:C,Exportado!F:F,"N/A",0))</f>
        <v/>
      </c>
      <c r="E641" t="str">
        <f>IF(ISBLANK(A641), "", INDEX(Exportado!B:B, MATCH(A641, Exportado!C:C, 0), 1))</f>
        <v/>
      </c>
      <c r="F641" t="str">
        <f>IF(ISBLANK(A641),"",_xlfn.XLOOKUP(A641,Exportado!C:C,Exportado!H:H,"N/A",0))</f>
        <v/>
      </c>
      <c r="G641" t="str">
        <f>IF(ISBLANK(A641),"",_xlfn.XLOOKUP(A641,Exportado!C:C,Exportado!N:N,"N/A",0))</f>
        <v/>
      </c>
      <c r="K641" t="str">
        <f t="shared" si="27"/>
        <v/>
      </c>
      <c r="L641" t="str">
        <f>IF(ISBLANK(A641),"",_xlfn.XLOOKUP(A641,Exportado!C:C,Exportado!K:K,"N/A",0))</f>
        <v/>
      </c>
      <c r="O641" t="str">
        <f t="shared" si="28"/>
        <v/>
      </c>
      <c r="P641" t="str">
        <f t="shared" si="29"/>
        <v/>
      </c>
      <c r="Q641" s="14" t="str">
        <f>IF(ISBLANK(A641),"",_xlfn.XLOOKUP(A641,Exportado!C:C,Exportado!K:K,"N/A",0))</f>
        <v/>
      </c>
      <c r="R641" t="str">
        <f>IF(ISBLANK(A641),"",_xlfn.XLOOKUP(A641,Exportado!C:C,Exportado!K:K,"N/A",0))</f>
        <v/>
      </c>
    </row>
    <row r="642" spans="3:18" x14ac:dyDescent="0.25">
      <c r="C642" t="str">
        <f>IF(ISBLANK(A642),"",_xlfn.XLOOKUP(A642,Exportado!C:C,Exportado!#REF!,"N/A",0))</f>
        <v/>
      </c>
      <c r="D642" t="str">
        <f>IF(ISBLANK(A642),"",_xlfn.XLOOKUP(A642,Exportado!C:C,Exportado!F:F,"N/A",0))</f>
        <v/>
      </c>
      <c r="E642" t="str">
        <f>IF(ISBLANK(A642), "", INDEX(Exportado!B:B, MATCH(A642, Exportado!C:C, 0), 1))</f>
        <v/>
      </c>
      <c r="F642" t="str">
        <f>IF(ISBLANK(A642),"",_xlfn.XLOOKUP(A642,Exportado!C:C,Exportado!H:H,"N/A",0))</f>
        <v/>
      </c>
      <c r="G642" t="str">
        <f>IF(ISBLANK(A642),"",_xlfn.XLOOKUP(A642,Exportado!C:C,Exportado!N:N,"N/A",0))</f>
        <v/>
      </c>
      <c r="K642" t="str">
        <f t="shared" si="27"/>
        <v/>
      </c>
      <c r="L642" t="str">
        <f>IF(ISBLANK(A642),"",_xlfn.XLOOKUP(A642,Exportado!C:C,Exportado!K:K,"N/A",0))</f>
        <v/>
      </c>
      <c r="O642" t="str">
        <f t="shared" si="28"/>
        <v/>
      </c>
      <c r="P642" t="str">
        <f t="shared" si="29"/>
        <v/>
      </c>
      <c r="Q642" s="14" t="str">
        <f>IF(ISBLANK(A642),"",_xlfn.XLOOKUP(A642,Exportado!C:C,Exportado!K:K,"N/A",0))</f>
        <v/>
      </c>
      <c r="R642" t="str">
        <f>IF(ISBLANK(A642),"",_xlfn.XLOOKUP(A642,Exportado!C:C,Exportado!K:K,"N/A",0))</f>
        <v/>
      </c>
    </row>
    <row r="643" spans="3:18" x14ac:dyDescent="0.25">
      <c r="C643" t="str">
        <f>IF(ISBLANK(A643),"",_xlfn.XLOOKUP(A643,Exportado!C:C,Exportado!#REF!,"N/A",0))</f>
        <v/>
      </c>
      <c r="D643" t="str">
        <f>IF(ISBLANK(A643),"",_xlfn.XLOOKUP(A643,Exportado!C:C,Exportado!F:F,"N/A",0))</f>
        <v/>
      </c>
      <c r="E643" t="str">
        <f>IF(ISBLANK(A643), "", INDEX(Exportado!B:B, MATCH(A643, Exportado!C:C, 0), 1))</f>
        <v/>
      </c>
      <c r="F643" t="str">
        <f>IF(ISBLANK(A643),"",_xlfn.XLOOKUP(A643,Exportado!C:C,Exportado!H:H,"N/A",0))</f>
        <v/>
      </c>
      <c r="G643" t="str">
        <f>IF(ISBLANK(A643),"",_xlfn.XLOOKUP(A643,Exportado!C:C,Exportado!N:N,"N/A",0))</f>
        <v/>
      </c>
      <c r="K643" t="str">
        <f t="shared" ref="K643:K706" si="30">IF(ISBLANK(H643),"",SUM(H643:J643))</f>
        <v/>
      </c>
      <c r="L643" t="str">
        <f>IF(ISBLANK(A643),"",_xlfn.XLOOKUP(A643,Exportado!C:C,Exportado!K:K,"N/A",0))</f>
        <v/>
      </c>
      <c r="O643" t="str">
        <f t="shared" ref="O643:O706" si="31">IF(ISBLANK(I643),"",I643-L643)</f>
        <v/>
      </c>
      <c r="P643" t="str">
        <f t="shared" ref="P643:P706" si="32">IF(ISBLANK(J643),"",J643-M643)</f>
        <v/>
      </c>
      <c r="Q643" s="14" t="str">
        <f>IF(ISBLANK(A643),"",_xlfn.XLOOKUP(A643,Exportado!C:C,Exportado!K:K,"N/A",0))</f>
        <v/>
      </c>
      <c r="R643" t="str">
        <f>IF(ISBLANK(A643),"",_xlfn.XLOOKUP(A643,Exportado!C:C,Exportado!K:K,"N/A",0))</f>
        <v/>
      </c>
    </row>
    <row r="644" spans="3:18" x14ac:dyDescent="0.25">
      <c r="C644" t="str">
        <f>IF(ISBLANK(A644),"",_xlfn.XLOOKUP(A644,Exportado!C:C,Exportado!#REF!,"N/A",0))</f>
        <v/>
      </c>
      <c r="D644" t="str">
        <f>IF(ISBLANK(A644),"",_xlfn.XLOOKUP(A644,Exportado!C:C,Exportado!F:F,"N/A",0))</f>
        <v/>
      </c>
      <c r="E644" t="str">
        <f>IF(ISBLANK(A644), "", INDEX(Exportado!B:B, MATCH(A644, Exportado!C:C, 0), 1))</f>
        <v/>
      </c>
      <c r="F644" t="str">
        <f>IF(ISBLANK(A644),"",_xlfn.XLOOKUP(A644,Exportado!C:C,Exportado!H:H,"N/A",0))</f>
        <v/>
      </c>
      <c r="G644" t="str">
        <f>IF(ISBLANK(A644),"",_xlfn.XLOOKUP(A644,Exportado!C:C,Exportado!N:N,"N/A",0))</f>
        <v/>
      </c>
      <c r="K644" t="str">
        <f t="shared" si="30"/>
        <v/>
      </c>
      <c r="L644" t="str">
        <f>IF(ISBLANK(A644),"",_xlfn.XLOOKUP(A644,Exportado!C:C,Exportado!K:K,"N/A",0))</f>
        <v/>
      </c>
      <c r="O644" t="str">
        <f t="shared" si="31"/>
        <v/>
      </c>
      <c r="P644" t="str">
        <f t="shared" si="32"/>
        <v/>
      </c>
      <c r="Q644" s="14" t="str">
        <f>IF(ISBLANK(A644),"",_xlfn.XLOOKUP(A644,Exportado!C:C,Exportado!K:K,"N/A",0))</f>
        <v/>
      </c>
      <c r="R644" t="str">
        <f>IF(ISBLANK(A644),"",_xlfn.XLOOKUP(A644,Exportado!C:C,Exportado!K:K,"N/A",0))</f>
        <v/>
      </c>
    </row>
    <row r="645" spans="3:18" x14ac:dyDescent="0.25">
      <c r="C645" t="str">
        <f>IF(ISBLANK(A645),"",_xlfn.XLOOKUP(A645,Exportado!C:C,Exportado!#REF!,"N/A",0))</f>
        <v/>
      </c>
      <c r="D645" t="str">
        <f>IF(ISBLANK(A645),"",_xlfn.XLOOKUP(A645,Exportado!C:C,Exportado!F:F,"N/A",0))</f>
        <v/>
      </c>
      <c r="E645" t="str">
        <f>IF(ISBLANK(A645), "", INDEX(Exportado!B:B, MATCH(A645, Exportado!C:C, 0), 1))</f>
        <v/>
      </c>
      <c r="F645" t="str">
        <f>IF(ISBLANK(A645),"",_xlfn.XLOOKUP(A645,Exportado!C:C,Exportado!H:H,"N/A",0))</f>
        <v/>
      </c>
      <c r="G645" t="str">
        <f>IF(ISBLANK(A645),"",_xlfn.XLOOKUP(A645,Exportado!C:C,Exportado!N:N,"N/A",0))</f>
        <v/>
      </c>
      <c r="K645" t="str">
        <f t="shared" si="30"/>
        <v/>
      </c>
      <c r="L645" t="str">
        <f>IF(ISBLANK(A645),"",_xlfn.XLOOKUP(A645,Exportado!C:C,Exportado!K:K,"N/A",0))</f>
        <v/>
      </c>
      <c r="O645" t="str">
        <f t="shared" si="31"/>
        <v/>
      </c>
      <c r="P645" t="str">
        <f t="shared" si="32"/>
        <v/>
      </c>
      <c r="Q645" s="14" t="str">
        <f>IF(ISBLANK(A645),"",_xlfn.XLOOKUP(A645,Exportado!C:C,Exportado!K:K,"N/A",0))</f>
        <v/>
      </c>
      <c r="R645" t="str">
        <f>IF(ISBLANK(A645),"",_xlfn.XLOOKUP(A645,Exportado!C:C,Exportado!K:K,"N/A",0))</f>
        <v/>
      </c>
    </row>
    <row r="646" spans="3:18" x14ac:dyDescent="0.25">
      <c r="C646" t="str">
        <f>IF(ISBLANK(A646),"",_xlfn.XLOOKUP(A646,Exportado!C:C,Exportado!#REF!,"N/A",0))</f>
        <v/>
      </c>
      <c r="D646" t="str">
        <f>IF(ISBLANK(A646),"",_xlfn.XLOOKUP(A646,Exportado!C:C,Exportado!F:F,"N/A",0))</f>
        <v/>
      </c>
      <c r="E646" t="str">
        <f>IF(ISBLANK(A646), "", INDEX(Exportado!B:B, MATCH(A646, Exportado!C:C, 0), 1))</f>
        <v/>
      </c>
      <c r="F646" t="str">
        <f>IF(ISBLANK(A646),"",_xlfn.XLOOKUP(A646,Exportado!C:C,Exportado!H:H,"N/A",0))</f>
        <v/>
      </c>
      <c r="G646" t="str">
        <f>IF(ISBLANK(A646),"",_xlfn.XLOOKUP(A646,Exportado!C:C,Exportado!N:N,"N/A",0))</f>
        <v/>
      </c>
      <c r="K646" t="str">
        <f t="shared" si="30"/>
        <v/>
      </c>
      <c r="L646" t="str">
        <f>IF(ISBLANK(A646),"",_xlfn.XLOOKUP(A646,Exportado!C:C,Exportado!K:K,"N/A",0))</f>
        <v/>
      </c>
      <c r="O646" t="str">
        <f t="shared" si="31"/>
        <v/>
      </c>
      <c r="P646" t="str">
        <f t="shared" si="32"/>
        <v/>
      </c>
      <c r="Q646" s="14" t="str">
        <f>IF(ISBLANK(A646),"",_xlfn.XLOOKUP(A646,Exportado!C:C,Exportado!K:K,"N/A",0))</f>
        <v/>
      </c>
      <c r="R646" t="str">
        <f>IF(ISBLANK(A646),"",_xlfn.XLOOKUP(A646,Exportado!C:C,Exportado!K:K,"N/A",0))</f>
        <v/>
      </c>
    </row>
    <row r="647" spans="3:18" x14ac:dyDescent="0.25">
      <c r="C647" t="str">
        <f>IF(ISBLANK(A647),"",_xlfn.XLOOKUP(A647,Exportado!C:C,Exportado!#REF!,"N/A",0))</f>
        <v/>
      </c>
      <c r="D647" t="str">
        <f>IF(ISBLANK(A647),"",_xlfn.XLOOKUP(A647,Exportado!C:C,Exportado!F:F,"N/A",0))</f>
        <v/>
      </c>
      <c r="E647" t="str">
        <f>IF(ISBLANK(A647), "", INDEX(Exportado!B:B, MATCH(A647, Exportado!C:C, 0), 1))</f>
        <v/>
      </c>
      <c r="F647" t="str">
        <f>IF(ISBLANK(A647),"",_xlfn.XLOOKUP(A647,Exportado!C:C,Exportado!H:H,"N/A",0))</f>
        <v/>
      </c>
      <c r="G647" t="str">
        <f>IF(ISBLANK(A647),"",_xlfn.XLOOKUP(A647,Exportado!C:C,Exportado!N:N,"N/A",0))</f>
        <v/>
      </c>
      <c r="K647" t="str">
        <f t="shared" si="30"/>
        <v/>
      </c>
      <c r="L647" t="str">
        <f>IF(ISBLANK(A647),"",_xlfn.XLOOKUP(A647,Exportado!C:C,Exportado!K:K,"N/A",0))</f>
        <v/>
      </c>
      <c r="O647" t="str">
        <f t="shared" si="31"/>
        <v/>
      </c>
      <c r="P647" t="str">
        <f t="shared" si="32"/>
        <v/>
      </c>
      <c r="Q647" s="14" t="str">
        <f>IF(ISBLANK(A647),"",_xlfn.XLOOKUP(A647,Exportado!C:C,Exportado!K:K,"N/A",0))</f>
        <v/>
      </c>
      <c r="R647" t="str">
        <f>IF(ISBLANK(A647),"",_xlfn.XLOOKUP(A647,Exportado!C:C,Exportado!K:K,"N/A",0))</f>
        <v/>
      </c>
    </row>
    <row r="648" spans="3:18" x14ac:dyDescent="0.25">
      <c r="C648" t="str">
        <f>IF(ISBLANK(A648),"",_xlfn.XLOOKUP(A648,Exportado!C:C,Exportado!#REF!,"N/A",0))</f>
        <v/>
      </c>
      <c r="D648" t="str">
        <f>IF(ISBLANK(A648),"",_xlfn.XLOOKUP(A648,Exportado!C:C,Exportado!F:F,"N/A",0))</f>
        <v/>
      </c>
      <c r="E648" t="str">
        <f>IF(ISBLANK(A648), "", INDEX(Exportado!B:B, MATCH(A648, Exportado!C:C, 0), 1))</f>
        <v/>
      </c>
      <c r="F648" t="str">
        <f>IF(ISBLANK(A648),"",_xlfn.XLOOKUP(A648,Exportado!C:C,Exportado!H:H,"N/A",0))</f>
        <v/>
      </c>
      <c r="G648" t="str">
        <f>IF(ISBLANK(A648),"",_xlfn.XLOOKUP(A648,Exportado!C:C,Exportado!N:N,"N/A",0))</f>
        <v/>
      </c>
      <c r="K648" t="str">
        <f t="shared" si="30"/>
        <v/>
      </c>
      <c r="L648" t="str">
        <f>IF(ISBLANK(A648),"",_xlfn.XLOOKUP(A648,Exportado!C:C,Exportado!K:K,"N/A",0))</f>
        <v/>
      </c>
      <c r="O648" t="str">
        <f t="shared" si="31"/>
        <v/>
      </c>
      <c r="P648" t="str">
        <f t="shared" si="32"/>
        <v/>
      </c>
      <c r="Q648" s="14" t="str">
        <f>IF(ISBLANK(A648),"",_xlfn.XLOOKUP(A648,Exportado!C:C,Exportado!K:K,"N/A",0))</f>
        <v/>
      </c>
      <c r="R648" t="str">
        <f>IF(ISBLANK(A648),"",_xlfn.XLOOKUP(A648,Exportado!C:C,Exportado!K:K,"N/A",0))</f>
        <v/>
      </c>
    </row>
    <row r="649" spans="3:18" x14ac:dyDescent="0.25">
      <c r="C649" t="str">
        <f>IF(ISBLANK(A649),"",_xlfn.XLOOKUP(A649,Exportado!C:C,Exportado!#REF!,"N/A",0))</f>
        <v/>
      </c>
      <c r="D649" t="str">
        <f>IF(ISBLANK(A649),"",_xlfn.XLOOKUP(A649,Exportado!C:C,Exportado!F:F,"N/A",0))</f>
        <v/>
      </c>
      <c r="E649" t="str">
        <f>IF(ISBLANK(A649), "", INDEX(Exportado!B:B, MATCH(A649, Exportado!C:C, 0), 1))</f>
        <v/>
      </c>
      <c r="F649" t="str">
        <f>IF(ISBLANK(A649),"",_xlfn.XLOOKUP(A649,Exportado!C:C,Exportado!H:H,"N/A",0))</f>
        <v/>
      </c>
      <c r="G649" t="str">
        <f>IF(ISBLANK(A649),"",_xlfn.XLOOKUP(A649,Exportado!C:C,Exportado!N:N,"N/A",0))</f>
        <v/>
      </c>
      <c r="K649" t="str">
        <f t="shared" si="30"/>
        <v/>
      </c>
      <c r="L649" t="str">
        <f>IF(ISBLANK(A649),"",_xlfn.XLOOKUP(A649,Exportado!C:C,Exportado!K:K,"N/A",0))</f>
        <v/>
      </c>
      <c r="O649" t="str">
        <f t="shared" si="31"/>
        <v/>
      </c>
      <c r="P649" t="str">
        <f t="shared" si="32"/>
        <v/>
      </c>
      <c r="Q649" s="14" t="str">
        <f>IF(ISBLANK(A649),"",_xlfn.XLOOKUP(A649,Exportado!C:C,Exportado!K:K,"N/A",0))</f>
        <v/>
      </c>
      <c r="R649" t="str">
        <f>IF(ISBLANK(A649),"",_xlfn.XLOOKUP(A649,Exportado!C:C,Exportado!K:K,"N/A",0))</f>
        <v/>
      </c>
    </row>
    <row r="650" spans="3:18" x14ac:dyDescent="0.25">
      <c r="C650" t="str">
        <f>IF(ISBLANK(A650),"",_xlfn.XLOOKUP(A650,Exportado!C:C,Exportado!#REF!,"N/A",0))</f>
        <v/>
      </c>
      <c r="D650" t="str">
        <f>IF(ISBLANK(A650),"",_xlfn.XLOOKUP(A650,Exportado!C:C,Exportado!F:F,"N/A",0))</f>
        <v/>
      </c>
      <c r="E650" t="str">
        <f>IF(ISBLANK(A650), "", INDEX(Exportado!B:B, MATCH(A650, Exportado!C:C, 0), 1))</f>
        <v/>
      </c>
      <c r="F650" t="str">
        <f>IF(ISBLANK(A650),"",_xlfn.XLOOKUP(A650,Exportado!C:C,Exportado!H:H,"N/A",0))</f>
        <v/>
      </c>
      <c r="G650" t="str">
        <f>IF(ISBLANK(A650),"",_xlfn.XLOOKUP(A650,Exportado!C:C,Exportado!N:N,"N/A",0))</f>
        <v/>
      </c>
      <c r="K650" t="str">
        <f t="shared" si="30"/>
        <v/>
      </c>
      <c r="L650" t="str">
        <f>IF(ISBLANK(A650),"",_xlfn.XLOOKUP(A650,Exportado!C:C,Exportado!K:K,"N/A",0))</f>
        <v/>
      </c>
      <c r="O650" t="str">
        <f t="shared" si="31"/>
        <v/>
      </c>
      <c r="P650" t="str">
        <f t="shared" si="32"/>
        <v/>
      </c>
      <c r="Q650" s="14" t="str">
        <f>IF(ISBLANK(A650),"",_xlfn.XLOOKUP(A650,Exportado!C:C,Exportado!K:K,"N/A",0))</f>
        <v/>
      </c>
      <c r="R650" t="str">
        <f>IF(ISBLANK(A650),"",_xlfn.XLOOKUP(A650,Exportado!C:C,Exportado!K:K,"N/A",0))</f>
        <v/>
      </c>
    </row>
    <row r="651" spans="3:18" x14ac:dyDescent="0.25">
      <c r="C651" t="str">
        <f>IF(ISBLANK(A651),"",_xlfn.XLOOKUP(A651,Exportado!C:C,Exportado!#REF!,"N/A",0))</f>
        <v/>
      </c>
      <c r="D651" t="str">
        <f>IF(ISBLANK(A651),"",_xlfn.XLOOKUP(A651,Exportado!C:C,Exportado!F:F,"N/A",0))</f>
        <v/>
      </c>
      <c r="E651" t="str">
        <f>IF(ISBLANK(A651), "", INDEX(Exportado!B:B, MATCH(A651, Exportado!C:C, 0), 1))</f>
        <v/>
      </c>
      <c r="F651" t="str">
        <f>IF(ISBLANK(A651),"",_xlfn.XLOOKUP(A651,Exportado!C:C,Exportado!H:H,"N/A",0))</f>
        <v/>
      </c>
      <c r="G651" t="str">
        <f>IF(ISBLANK(A651),"",_xlfn.XLOOKUP(A651,Exportado!C:C,Exportado!N:N,"N/A",0))</f>
        <v/>
      </c>
      <c r="K651" t="str">
        <f t="shared" si="30"/>
        <v/>
      </c>
      <c r="L651" t="str">
        <f>IF(ISBLANK(A651),"",_xlfn.XLOOKUP(A651,Exportado!C:C,Exportado!K:K,"N/A",0))</f>
        <v/>
      </c>
      <c r="O651" t="str">
        <f t="shared" si="31"/>
        <v/>
      </c>
      <c r="P651" t="str">
        <f t="shared" si="32"/>
        <v/>
      </c>
      <c r="Q651" s="14" t="str">
        <f>IF(ISBLANK(A651),"",_xlfn.XLOOKUP(A651,Exportado!C:C,Exportado!K:K,"N/A",0))</f>
        <v/>
      </c>
      <c r="R651" t="str">
        <f>IF(ISBLANK(A651),"",_xlfn.XLOOKUP(A651,Exportado!C:C,Exportado!K:K,"N/A",0))</f>
        <v/>
      </c>
    </row>
    <row r="652" spans="3:18" x14ac:dyDescent="0.25">
      <c r="C652" t="str">
        <f>IF(ISBLANK(A652),"",_xlfn.XLOOKUP(A652,Exportado!C:C,Exportado!#REF!,"N/A",0))</f>
        <v/>
      </c>
      <c r="D652" t="str">
        <f>IF(ISBLANK(A652),"",_xlfn.XLOOKUP(A652,Exportado!C:C,Exportado!F:F,"N/A",0))</f>
        <v/>
      </c>
      <c r="E652" t="str">
        <f>IF(ISBLANK(A652), "", INDEX(Exportado!B:B, MATCH(A652, Exportado!C:C, 0), 1))</f>
        <v/>
      </c>
      <c r="F652" t="str">
        <f>IF(ISBLANK(A652),"",_xlfn.XLOOKUP(A652,Exportado!C:C,Exportado!H:H,"N/A",0))</f>
        <v/>
      </c>
      <c r="G652" t="str">
        <f>IF(ISBLANK(A652),"",_xlfn.XLOOKUP(A652,Exportado!C:C,Exportado!N:N,"N/A",0))</f>
        <v/>
      </c>
      <c r="K652" t="str">
        <f t="shared" si="30"/>
        <v/>
      </c>
      <c r="L652" t="str">
        <f>IF(ISBLANK(A652),"",_xlfn.XLOOKUP(A652,Exportado!C:C,Exportado!K:K,"N/A",0))</f>
        <v/>
      </c>
      <c r="O652" t="str">
        <f t="shared" si="31"/>
        <v/>
      </c>
      <c r="P652" t="str">
        <f t="shared" si="32"/>
        <v/>
      </c>
      <c r="Q652" s="14" t="str">
        <f>IF(ISBLANK(A652),"",_xlfn.XLOOKUP(A652,Exportado!C:C,Exportado!K:K,"N/A",0))</f>
        <v/>
      </c>
      <c r="R652" t="str">
        <f>IF(ISBLANK(A652),"",_xlfn.XLOOKUP(A652,Exportado!C:C,Exportado!K:K,"N/A",0))</f>
        <v/>
      </c>
    </row>
    <row r="653" spans="3:18" x14ac:dyDescent="0.25">
      <c r="C653" t="str">
        <f>IF(ISBLANK(A653),"",_xlfn.XLOOKUP(A653,Exportado!C:C,Exportado!#REF!,"N/A",0))</f>
        <v/>
      </c>
      <c r="D653" t="str">
        <f>IF(ISBLANK(A653),"",_xlfn.XLOOKUP(A653,Exportado!C:C,Exportado!F:F,"N/A",0))</f>
        <v/>
      </c>
      <c r="E653" t="str">
        <f>IF(ISBLANK(A653), "", INDEX(Exportado!B:B, MATCH(A653, Exportado!C:C, 0), 1))</f>
        <v/>
      </c>
      <c r="F653" t="str">
        <f>IF(ISBLANK(A653),"",_xlfn.XLOOKUP(A653,Exportado!C:C,Exportado!H:H,"N/A",0))</f>
        <v/>
      </c>
      <c r="G653" t="str">
        <f>IF(ISBLANK(A653),"",_xlfn.XLOOKUP(A653,Exportado!C:C,Exportado!N:N,"N/A",0))</f>
        <v/>
      </c>
      <c r="K653" t="str">
        <f t="shared" si="30"/>
        <v/>
      </c>
      <c r="L653" t="str">
        <f>IF(ISBLANK(A653),"",_xlfn.XLOOKUP(A653,Exportado!C:C,Exportado!K:K,"N/A",0))</f>
        <v/>
      </c>
      <c r="O653" t="str">
        <f t="shared" si="31"/>
        <v/>
      </c>
      <c r="P653" t="str">
        <f t="shared" si="32"/>
        <v/>
      </c>
      <c r="Q653" s="14" t="str">
        <f>IF(ISBLANK(A653),"",_xlfn.XLOOKUP(A653,Exportado!C:C,Exportado!K:K,"N/A",0))</f>
        <v/>
      </c>
      <c r="R653" t="str">
        <f>IF(ISBLANK(A653),"",_xlfn.XLOOKUP(A653,Exportado!C:C,Exportado!K:K,"N/A",0))</f>
        <v/>
      </c>
    </row>
    <row r="654" spans="3:18" x14ac:dyDescent="0.25">
      <c r="C654" t="str">
        <f>IF(ISBLANK(A654),"",_xlfn.XLOOKUP(A654,Exportado!C:C,Exportado!#REF!,"N/A",0))</f>
        <v/>
      </c>
      <c r="D654" t="str">
        <f>IF(ISBLANK(A654),"",_xlfn.XLOOKUP(A654,Exportado!C:C,Exportado!F:F,"N/A",0))</f>
        <v/>
      </c>
      <c r="E654" t="str">
        <f>IF(ISBLANK(A654), "", INDEX(Exportado!B:B, MATCH(A654, Exportado!C:C, 0), 1))</f>
        <v/>
      </c>
      <c r="F654" t="str">
        <f>IF(ISBLANK(A654),"",_xlfn.XLOOKUP(A654,Exportado!C:C,Exportado!H:H,"N/A",0))</f>
        <v/>
      </c>
      <c r="G654" t="str">
        <f>IF(ISBLANK(A654),"",_xlfn.XLOOKUP(A654,Exportado!C:C,Exportado!N:N,"N/A",0))</f>
        <v/>
      </c>
      <c r="K654" t="str">
        <f t="shared" si="30"/>
        <v/>
      </c>
      <c r="L654" t="str">
        <f>IF(ISBLANK(A654),"",_xlfn.XLOOKUP(A654,Exportado!C:C,Exportado!K:K,"N/A",0))</f>
        <v/>
      </c>
      <c r="O654" t="str">
        <f t="shared" si="31"/>
        <v/>
      </c>
      <c r="P654" t="str">
        <f t="shared" si="32"/>
        <v/>
      </c>
      <c r="Q654" s="14" t="str">
        <f>IF(ISBLANK(A654),"",_xlfn.XLOOKUP(A654,Exportado!C:C,Exportado!K:K,"N/A",0))</f>
        <v/>
      </c>
      <c r="R654" t="str">
        <f>IF(ISBLANK(A654),"",_xlfn.XLOOKUP(A654,Exportado!C:C,Exportado!K:K,"N/A",0))</f>
        <v/>
      </c>
    </row>
    <row r="655" spans="3:18" x14ac:dyDescent="0.25">
      <c r="C655" t="str">
        <f>IF(ISBLANK(A655),"",_xlfn.XLOOKUP(A655,Exportado!C:C,Exportado!#REF!,"N/A",0))</f>
        <v/>
      </c>
      <c r="D655" t="str">
        <f>IF(ISBLANK(A655),"",_xlfn.XLOOKUP(A655,Exportado!C:C,Exportado!F:F,"N/A",0))</f>
        <v/>
      </c>
      <c r="E655" t="str">
        <f>IF(ISBLANK(A655), "", INDEX(Exportado!B:B, MATCH(A655, Exportado!C:C, 0), 1))</f>
        <v/>
      </c>
      <c r="F655" t="str">
        <f>IF(ISBLANK(A655),"",_xlfn.XLOOKUP(A655,Exportado!C:C,Exportado!H:H,"N/A",0))</f>
        <v/>
      </c>
      <c r="G655" t="str">
        <f>IF(ISBLANK(A655),"",_xlfn.XLOOKUP(A655,Exportado!C:C,Exportado!N:N,"N/A",0))</f>
        <v/>
      </c>
      <c r="K655" t="str">
        <f t="shared" si="30"/>
        <v/>
      </c>
      <c r="L655" t="str">
        <f>IF(ISBLANK(A655),"",_xlfn.XLOOKUP(A655,Exportado!C:C,Exportado!K:K,"N/A",0))</f>
        <v/>
      </c>
      <c r="O655" t="str">
        <f t="shared" si="31"/>
        <v/>
      </c>
      <c r="P655" t="str">
        <f t="shared" si="32"/>
        <v/>
      </c>
      <c r="Q655" s="14" t="str">
        <f>IF(ISBLANK(A655),"",_xlfn.XLOOKUP(A655,Exportado!C:C,Exportado!K:K,"N/A",0))</f>
        <v/>
      </c>
      <c r="R655" t="str">
        <f>IF(ISBLANK(A655),"",_xlfn.XLOOKUP(A655,Exportado!C:C,Exportado!K:K,"N/A",0))</f>
        <v/>
      </c>
    </row>
    <row r="656" spans="3:18" x14ac:dyDescent="0.25">
      <c r="C656" t="str">
        <f>IF(ISBLANK(A656),"",_xlfn.XLOOKUP(A656,Exportado!C:C,Exportado!#REF!,"N/A",0))</f>
        <v/>
      </c>
      <c r="D656" t="str">
        <f>IF(ISBLANK(A656),"",_xlfn.XLOOKUP(A656,Exportado!C:C,Exportado!F:F,"N/A",0))</f>
        <v/>
      </c>
      <c r="E656" t="str">
        <f>IF(ISBLANK(A656), "", INDEX(Exportado!B:B, MATCH(A656, Exportado!C:C, 0), 1))</f>
        <v/>
      </c>
      <c r="F656" t="str">
        <f>IF(ISBLANK(A656),"",_xlfn.XLOOKUP(A656,Exportado!C:C,Exportado!H:H,"N/A",0))</f>
        <v/>
      </c>
      <c r="G656" t="str">
        <f>IF(ISBLANK(A656),"",_xlfn.XLOOKUP(A656,Exportado!C:C,Exportado!N:N,"N/A",0))</f>
        <v/>
      </c>
      <c r="K656" t="str">
        <f t="shared" si="30"/>
        <v/>
      </c>
      <c r="L656" t="str">
        <f>IF(ISBLANK(A656),"",_xlfn.XLOOKUP(A656,Exportado!C:C,Exportado!K:K,"N/A",0))</f>
        <v/>
      </c>
      <c r="O656" t="str">
        <f t="shared" si="31"/>
        <v/>
      </c>
      <c r="P656" t="str">
        <f t="shared" si="32"/>
        <v/>
      </c>
      <c r="Q656" s="14" t="str">
        <f>IF(ISBLANK(A656),"",_xlfn.XLOOKUP(A656,Exportado!C:C,Exportado!K:K,"N/A",0))</f>
        <v/>
      </c>
      <c r="R656" t="str">
        <f>IF(ISBLANK(A656),"",_xlfn.XLOOKUP(A656,Exportado!C:C,Exportado!K:K,"N/A",0))</f>
        <v/>
      </c>
    </row>
    <row r="657" spans="3:18" x14ac:dyDescent="0.25">
      <c r="C657" t="str">
        <f>IF(ISBLANK(A657),"",_xlfn.XLOOKUP(A657,Exportado!C:C,Exportado!#REF!,"N/A",0))</f>
        <v/>
      </c>
      <c r="D657" t="str">
        <f>IF(ISBLANK(A657),"",_xlfn.XLOOKUP(A657,Exportado!C:C,Exportado!F:F,"N/A",0))</f>
        <v/>
      </c>
      <c r="E657" t="str">
        <f>IF(ISBLANK(A657), "", INDEX(Exportado!B:B, MATCH(A657, Exportado!C:C, 0), 1))</f>
        <v/>
      </c>
      <c r="F657" t="str">
        <f>IF(ISBLANK(A657),"",_xlfn.XLOOKUP(A657,Exportado!C:C,Exportado!H:H,"N/A",0))</f>
        <v/>
      </c>
      <c r="G657" t="str">
        <f>IF(ISBLANK(A657),"",_xlfn.XLOOKUP(A657,Exportado!C:C,Exportado!N:N,"N/A",0))</f>
        <v/>
      </c>
      <c r="K657" t="str">
        <f t="shared" si="30"/>
        <v/>
      </c>
      <c r="L657" t="str">
        <f>IF(ISBLANK(A657),"",_xlfn.XLOOKUP(A657,Exportado!C:C,Exportado!K:K,"N/A",0))</f>
        <v/>
      </c>
      <c r="O657" t="str">
        <f t="shared" si="31"/>
        <v/>
      </c>
      <c r="P657" t="str">
        <f t="shared" si="32"/>
        <v/>
      </c>
      <c r="Q657" s="14" t="str">
        <f>IF(ISBLANK(A657),"",_xlfn.XLOOKUP(A657,Exportado!C:C,Exportado!K:K,"N/A",0))</f>
        <v/>
      </c>
      <c r="R657" t="str">
        <f>IF(ISBLANK(A657),"",_xlfn.XLOOKUP(A657,Exportado!C:C,Exportado!K:K,"N/A",0))</f>
        <v/>
      </c>
    </row>
    <row r="658" spans="3:18" x14ac:dyDescent="0.25">
      <c r="C658" t="str">
        <f>IF(ISBLANK(A658),"",_xlfn.XLOOKUP(A658,Exportado!C:C,Exportado!#REF!,"N/A",0))</f>
        <v/>
      </c>
      <c r="D658" t="str">
        <f>IF(ISBLANK(A658),"",_xlfn.XLOOKUP(A658,Exportado!C:C,Exportado!F:F,"N/A",0))</f>
        <v/>
      </c>
      <c r="E658" t="str">
        <f>IF(ISBLANK(A658), "", INDEX(Exportado!B:B, MATCH(A658, Exportado!C:C, 0), 1))</f>
        <v/>
      </c>
      <c r="F658" t="str">
        <f>IF(ISBLANK(A658),"",_xlfn.XLOOKUP(A658,Exportado!C:C,Exportado!H:H,"N/A",0))</f>
        <v/>
      </c>
      <c r="G658" t="str">
        <f>IF(ISBLANK(A658),"",_xlfn.XLOOKUP(A658,Exportado!C:C,Exportado!N:N,"N/A",0))</f>
        <v/>
      </c>
      <c r="K658" t="str">
        <f t="shared" si="30"/>
        <v/>
      </c>
      <c r="L658" t="str">
        <f>IF(ISBLANK(A658),"",_xlfn.XLOOKUP(A658,Exportado!C:C,Exportado!K:K,"N/A",0))</f>
        <v/>
      </c>
      <c r="O658" t="str">
        <f t="shared" si="31"/>
        <v/>
      </c>
      <c r="P658" t="str">
        <f t="shared" si="32"/>
        <v/>
      </c>
      <c r="Q658" s="14" t="str">
        <f>IF(ISBLANK(A658),"",_xlfn.XLOOKUP(A658,Exportado!C:C,Exportado!K:K,"N/A",0))</f>
        <v/>
      </c>
      <c r="R658" t="str">
        <f>IF(ISBLANK(A658),"",_xlfn.XLOOKUP(A658,Exportado!C:C,Exportado!K:K,"N/A",0))</f>
        <v/>
      </c>
    </row>
    <row r="659" spans="3:18" x14ac:dyDescent="0.25">
      <c r="C659" t="str">
        <f>IF(ISBLANK(A659),"",_xlfn.XLOOKUP(A659,Exportado!C:C,Exportado!#REF!,"N/A",0))</f>
        <v/>
      </c>
      <c r="D659" t="str">
        <f>IF(ISBLANK(A659),"",_xlfn.XLOOKUP(A659,Exportado!C:C,Exportado!F:F,"N/A",0))</f>
        <v/>
      </c>
      <c r="E659" t="str">
        <f>IF(ISBLANK(A659), "", INDEX(Exportado!B:B, MATCH(A659, Exportado!C:C, 0), 1))</f>
        <v/>
      </c>
      <c r="F659" t="str">
        <f>IF(ISBLANK(A659),"",_xlfn.XLOOKUP(A659,Exportado!C:C,Exportado!H:H,"N/A",0))</f>
        <v/>
      </c>
      <c r="G659" t="str">
        <f>IF(ISBLANK(A659),"",_xlfn.XLOOKUP(A659,Exportado!C:C,Exportado!N:N,"N/A",0))</f>
        <v/>
      </c>
      <c r="K659" t="str">
        <f t="shared" si="30"/>
        <v/>
      </c>
      <c r="L659" t="str">
        <f>IF(ISBLANK(A659),"",_xlfn.XLOOKUP(A659,Exportado!C:C,Exportado!K:K,"N/A",0))</f>
        <v/>
      </c>
      <c r="O659" t="str">
        <f t="shared" si="31"/>
        <v/>
      </c>
      <c r="P659" t="str">
        <f t="shared" si="32"/>
        <v/>
      </c>
      <c r="Q659" s="14" t="str">
        <f>IF(ISBLANK(A659),"",_xlfn.XLOOKUP(A659,Exportado!C:C,Exportado!K:K,"N/A",0))</f>
        <v/>
      </c>
      <c r="R659" t="str">
        <f>IF(ISBLANK(A659),"",_xlfn.XLOOKUP(A659,Exportado!C:C,Exportado!K:K,"N/A",0))</f>
        <v/>
      </c>
    </row>
    <row r="660" spans="3:18" x14ac:dyDescent="0.25">
      <c r="C660" t="str">
        <f>IF(ISBLANK(A660),"",_xlfn.XLOOKUP(A660,Exportado!C:C,Exportado!#REF!,"N/A",0))</f>
        <v/>
      </c>
      <c r="D660" t="str">
        <f>IF(ISBLANK(A660),"",_xlfn.XLOOKUP(A660,Exportado!C:C,Exportado!F:F,"N/A",0))</f>
        <v/>
      </c>
      <c r="E660" t="str">
        <f>IF(ISBLANK(A660), "", INDEX(Exportado!B:B, MATCH(A660, Exportado!C:C, 0), 1))</f>
        <v/>
      </c>
      <c r="F660" t="str">
        <f>IF(ISBLANK(A660),"",_xlfn.XLOOKUP(A660,Exportado!C:C,Exportado!H:H,"N/A",0))</f>
        <v/>
      </c>
      <c r="G660" t="str">
        <f>IF(ISBLANK(A660),"",_xlfn.XLOOKUP(A660,Exportado!C:C,Exportado!N:N,"N/A",0))</f>
        <v/>
      </c>
      <c r="K660" t="str">
        <f t="shared" si="30"/>
        <v/>
      </c>
      <c r="L660" t="str">
        <f>IF(ISBLANK(A660),"",_xlfn.XLOOKUP(A660,Exportado!C:C,Exportado!K:K,"N/A",0))</f>
        <v/>
      </c>
      <c r="O660" t="str">
        <f t="shared" si="31"/>
        <v/>
      </c>
      <c r="P660" t="str">
        <f t="shared" si="32"/>
        <v/>
      </c>
      <c r="Q660" s="14" t="str">
        <f>IF(ISBLANK(A660),"",_xlfn.XLOOKUP(A660,Exportado!C:C,Exportado!K:K,"N/A",0))</f>
        <v/>
      </c>
      <c r="R660" t="str">
        <f>IF(ISBLANK(A660),"",_xlfn.XLOOKUP(A660,Exportado!C:C,Exportado!K:K,"N/A",0))</f>
        <v/>
      </c>
    </row>
    <row r="661" spans="3:18" x14ac:dyDescent="0.25">
      <c r="C661" t="str">
        <f>IF(ISBLANK(A661),"",_xlfn.XLOOKUP(A661,Exportado!C:C,Exportado!#REF!,"N/A",0))</f>
        <v/>
      </c>
      <c r="D661" t="str">
        <f>IF(ISBLANK(A661),"",_xlfn.XLOOKUP(A661,Exportado!C:C,Exportado!F:F,"N/A",0))</f>
        <v/>
      </c>
      <c r="E661" t="str">
        <f>IF(ISBLANK(A661), "", INDEX(Exportado!B:B, MATCH(A661, Exportado!C:C, 0), 1))</f>
        <v/>
      </c>
      <c r="F661" t="str">
        <f>IF(ISBLANK(A661),"",_xlfn.XLOOKUP(A661,Exportado!C:C,Exportado!H:H,"N/A",0))</f>
        <v/>
      </c>
      <c r="G661" t="str">
        <f>IF(ISBLANK(A661),"",_xlfn.XLOOKUP(A661,Exportado!C:C,Exportado!N:N,"N/A",0))</f>
        <v/>
      </c>
      <c r="K661" t="str">
        <f t="shared" si="30"/>
        <v/>
      </c>
      <c r="L661" t="str">
        <f>IF(ISBLANK(A661),"",_xlfn.XLOOKUP(A661,Exportado!C:C,Exportado!K:K,"N/A",0))</f>
        <v/>
      </c>
      <c r="O661" t="str">
        <f t="shared" si="31"/>
        <v/>
      </c>
      <c r="P661" t="str">
        <f t="shared" si="32"/>
        <v/>
      </c>
      <c r="Q661" s="14" t="str">
        <f>IF(ISBLANK(A661),"",_xlfn.XLOOKUP(A661,Exportado!C:C,Exportado!K:K,"N/A",0))</f>
        <v/>
      </c>
      <c r="R661" t="str">
        <f>IF(ISBLANK(A661),"",_xlfn.XLOOKUP(A661,Exportado!C:C,Exportado!K:K,"N/A",0))</f>
        <v/>
      </c>
    </row>
    <row r="662" spans="3:18" x14ac:dyDescent="0.25">
      <c r="C662" t="str">
        <f>IF(ISBLANK(A662),"",_xlfn.XLOOKUP(A662,Exportado!C:C,Exportado!#REF!,"N/A",0))</f>
        <v/>
      </c>
      <c r="D662" t="str">
        <f>IF(ISBLANK(A662),"",_xlfn.XLOOKUP(A662,Exportado!C:C,Exportado!F:F,"N/A",0))</f>
        <v/>
      </c>
      <c r="E662" t="str">
        <f>IF(ISBLANK(A662), "", INDEX(Exportado!B:B, MATCH(A662, Exportado!C:C, 0), 1))</f>
        <v/>
      </c>
      <c r="F662" t="str">
        <f>IF(ISBLANK(A662),"",_xlfn.XLOOKUP(A662,Exportado!C:C,Exportado!H:H,"N/A",0))</f>
        <v/>
      </c>
      <c r="G662" t="str">
        <f>IF(ISBLANK(A662),"",_xlfn.XLOOKUP(A662,Exportado!C:C,Exportado!N:N,"N/A",0))</f>
        <v/>
      </c>
      <c r="K662" t="str">
        <f t="shared" si="30"/>
        <v/>
      </c>
      <c r="L662" t="str">
        <f>IF(ISBLANK(A662),"",_xlfn.XLOOKUP(A662,Exportado!C:C,Exportado!K:K,"N/A",0))</f>
        <v/>
      </c>
      <c r="O662" t="str">
        <f t="shared" si="31"/>
        <v/>
      </c>
      <c r="P662" t="str">
        <f t="shared" si="32"/>
        <v/>
      </c>
      <c r="Q662" s="14" t="str">
        <f>IF(ISBLANK(A662),"",_xlfn.XLOOKUP(A662,Exportado!C:C,Exportado!K:K,"N/A",0))</f>
        <v/>
      </c>
      <c r="R662" t="str">
        <f>IF(ISBLANK(A662),"",_xlfn.XLOOKUP(A662,Exportado!C:C,Exportado!K:K,"N/A",0))</f>
        <v/>
      </c>
    </row>
    <row r="663" spans="3:18" x14ac:dyDescent="0.25">
      <c r="C663" t="str">
        <f>IF(ISBLANK(A663),"",_xlfn.XLOOKUP(A663,Exportado!C:C,Exportado!#REF!,"N/A",0))</f>
        <v/>
      </c>
      <c r="D663" t="str">
        <f>IF(ISBLANK(A663),"",_xlfn.XLOOKUP(A663,Exportado!C:C,Exportado!F:F,"N/A",0))</f>
        <v/>
      </c>
      <c r="E663" t="str">
        <f>IF(ISBLANK(A663), "", INDEX(Exportado!B:B, MATCH(A663, Exportado!C:C, 0), 1))</f>
        <v/>
      </c>
      <c r="F663" t="str">
        <f>IF(ISBLANK(A663),"",_xlfn.XLOOKUP(A663,Exportado!C:C,Exportado!H:H,"N/A",0))</f>
        <v/>
      </c>
      <c r="G663" t="str">
        <f>IF(ISBLANK(A663),"",_xlfn.XLOOKUP(A663,Exportado!C:C,Exportado!N:N,"N/A",0))</f>
        <v/>
      </c>
      <c r="K663" t="str">
        <f t="shared" si="30"/>
        <v/>
      </c>
      <c r="L663" t="str">
        <f>IF(ISBLANK(A663),"",_xlfn.XLOOKUP(A663,Exportado!C:C,Exportado!K:K,"N/A",0))</f>
        <v/>
      </c>
      <c r="O663" t="str">
        <f t="shared" si="31"/>
        <v/>
      </c>
      <c r="P663" t="str">
        <f t="shared" si="32"/>
        <v/>
      </c>
      <c r="Q663" s="14" t="str">
        <f>IF(ISBLANK(A663),"",_xlfn.XLOOKUP(A663,Exportado!C:C,Exportado!K:K,"N/A",0))</f>
        <v/>
      </c>
      <c r="R663" t="str">
        <f>IF(ISBLANK(A663),"",_xlfn.XLOOKUP(A663,Exportado!C:C,Exportado!K:K,"N/A",0))</f>
        <v/>
      </c>
    </row>
    <row r="664" spans="3:18" x14ac:dyDescent="0.25">
      <c r="C664" t="str">
        <f>IF(ISBLANK(A664),"",_xlfn.XLOOKUP(A664,Exportado!C:C,Exportado!#REF!,"N/A",0))</f>
        <v/>
      </c>
      <c r="D664" t="str">
        <f>IF(ISBLANK(A664),"",_xlfn.XLOOKUP(A664,Exportado!C:C,Exportado!F:F,"N/A",0))</f>
        <v/>
      </c>
      <c r="E664" t="str">
        <f>IF(ISBLANK(A664), "", INDEX(Exportado!B:B, MATCH(A664, Exportado!C:C, 0), 1))</f>
        <v/>
      </c>
      <c r="F664" t="str">
        <f>IF(ISBLANK(A664),"",_xlfn.XLOOKUP(A664,Exportado!C:C,Exportado!H:H,"N/A",0))</f>
        <v/>
      </c>
      <c r="G664" t="str">
        <f>IF(ISBLANK(A664),"",_xlfn.XLOOKUP(A664,Exportado!C:C,Exportado!N:N,"N/A",0))</f>
        <v/>
      </c>
      <c r="K664" t="str">
        <f t="shared" si="30"/>
        <v/>
      </c>
      <c r="L664" t="str">
        <f>IF(ISBLANK(A664),"",_xlfn.XLOOKUP(A664,Exportado!C:C,Exportado!K:K,"N/A",0))</f>
        <v/>
      </c>
      <c r="O664" t="str">
        <f t="shared" si="31"/>
        <v/>
      </c>
      <c r="P664" t="str">
        <f t="shared" si="32"/>
        <v/>
      </c>
      <c r="Q664" s="14" t="str">
        <f>IF(ISBLANK(A664),"",_xlfn.XLOOKUP(A664,Exportado!C:C,Exportado!K:K,"N/A",0))</f>
        <v/>
      </c>
      <c r="R664" t="str">
        <f>IF(ISBLANK(A664),"",_xlfn.XLOOKUP(A664,Exportado!C:C,Exportado!K:K,"N/A",0))</f>
        <v/>
      </c>
    </row>
    <row r="665" spans="3:18" x14ac:dyDescent="0.25">
      <c r="C665" t="str">
        <f>IF(ISBLANK(A665),"",_xlfn.XLOOKUP(A665,Exportado!C:C,Exportado!#REF!,"N/A",0))</f>
        <v/>
      </c>
      <c r="D665" t="str">
        <f>IF(ISBLANK(A665),"",_xlfn.XLOOKUP(A665,Exportado!C:C,Exportado!F:F,"N/A",0))</f>
        <v/>
      </c>
      <c r="E665" t="str">
        <f>IF(ISBLANK(A665), "", INDEX(Exportado!B:B, MATCH(A665, Exportado!C:C, 0), 1))</f>
        <v/>
      </c>
      <c r="F665" t="str">
        <f>IF(ISBLANK(A665),"",_xlfn.XLOOKUP(A665,Exportado!C:C,Exportado!H:H,"N/A",0))</f>
        <v/>
      </c>
      <c r="G665" t="str">
        <f>IF(ISBLANK(A665),"",_xlfn.XLOOKUP(A665,Exportado!C:C,Exportado!N:N,"N/A",0))</f>
        <v/>
      </c>
      <c r="K665" t="str">
        <f t="shared" si="30"/>
        <v/>
      </c>
      <c r="L665" t="str">
        <f>IF(ISBLANK(A665),"",_xlfn.XLOOKUP(A665,Exportado!C:C,Exportado!K:K,"N/A",0))</f>
        <v/>
      </c>
      <c r="O665" t="str">
        <f t="shared" si="31"/>
        <v/>
      </c>
      <c r="P665" t="str">
        <f t="shared" si="32"/>
        <v/>
      </c>
      <c r="Q665" s="14" t="str">
        <f>IF(ISBLANK(A665),"",_xlfn.XLOOKUP(A665,Exportado!C:C,Exportado!K:K,"N/A",0))</f>
        <v/>
      </c>
      <c r="R665" t="str">
        <f>IF(ISBLANK(A665),"",_xlfn.XLOOKUP(A665,Exportado!C:C,Exportado!K:K,"N/A",0))</f>
        <v/>
      </c>
    </row>
    <row r="666" spans="3:18" x14ac:dyDescent="0.25">
      <c r="C666" t="str">
        <f>IF(ISBLANK(A666),"",_xlfn.XLOOKUP(A666,Exportado!C:C,Exportado!#REF!,"N/A",0))</f>
        <v/>
      </c>
      <c r="D666" t="str">
        <f>IF(ISBLANK(A666),"",_xlfn.XLOOKUP(A666,Exportado!C:C,Exportado!F:F,"N/A",0))</f>
        <v/>
      </c>
      <c r="E666" t="str">
        <f>IF(ISBLANK(A666), "", INDEX(Exportado!B:B, MATCH(A666, Exportado!C:C, 0), 1))</f>
        <v/>
      </c>
      <c r="F666" t="str">
        <f>IF(ISBLANK(A666),"",_xlfn.XLOOKUP(A666,Exportado!C:C,Exportado!H:H,"N/A",0))</f>
        <v/>
      </c>
      <c r="G666" t="str">
        <f>IF(ISBLANK(A666),"",_xlfn.XLOOKUP(A666,Exportado!C:C,Exportado!N:N,"N/A",0))</f>
        <v/>
      </c>
      <c r="K666" t="str">
        <f t="shared" si="30"/>
        <v/>
      </c>
      <c r="L666" t="str">
        <f>IF(ISBLANK(A666),"",_xlfn.XLOOKUP(A666,Exportado!C:C,Exportado!K:K,"N/A",0))</f>
        <v/>
      </c>
      <c r="O666" t="str">
        <f t="shared" si="31"/>
        <v/>
      </c>
      <c r="P666" t="str">
        <f t="shared" si="32"/>
        <v/>
      </c>
      <c r="Q666" s="14" t="str">
        <f>IF(ISBLANK(A666),"",_xlfn.XLOOKUP(A666,Exportado!C:C,Exportado!K:K,"N/A",0))</f>
        <v/>
      </c>
      <c r="R666" t="str">
        <f>IF(ISBLANK(A666),"",_xlfn.XLOOKUP(A666,Exportado!C:C,Exportado!K:K,"N/A",0))</f>
        <v/>
      </c>
    </row>
    <row r="667" spans="3:18" x14ac:dyDescent="0.25">
      <c r="C667" t="str">
        <f>IF(ISBLANK(A667),"",_xlfn.XLOOKUP(A667,Exportado!C:C,Exportado!#REF!,"N/A",0))</f>
        <v/>
      </c>
      <c r="D667" t="str">
        <f>IF(ISBLANK(A667),"",_xlfn.XLOOKUP(A667,Exportado!C:C,Exportado!F:F,"N/A",0))</f>
        <v/>
      </c>
      <c r="E667" t="str">
        <f>IF(ISBLANK(A667), "", INDEX(Exportado!B:B, MATCH(A667, Exportado!C:C, 0), 1))</f>
        <v/>
      </c>
      <c r="F667" t="str">
        <f>IF(ISBLANK(A667),"",_xlfn.XLOOKUP(A667,Exportado!C:C,Exportado!H:H,"N/A",0))</f>
        <v/>
      </c>
      <c r="G667" t="str">
        <f>IF(ISBLANK(A667),"",_xlfn.XLOOKUP(A667,Exportado!C:C,Exportado!N:N,"N/A",0))</f>
        <v/>
      </c>
      <c r="K667" t="str">
        <f t="shared" si="30"/>
        <v/>
      </c>
      <c r="L667" t="str">
        <f>IF(ISBLANK(A667),"",_xlfn.XLOOKUP(A667,Exportado!C:C,Exportado!K:K,"N/A",0))</f>
        <v/>
      </c>
      <c r="O667" t="str">
        <f t="shared" si="31"/>
        <v/>
      </c>
      <c r="P667" t="str">
        <f t="shared" si="32"/>
        <v/>
      </c>
      <c r="Q667" s="14" t="str">
        <f>IF(ISBLANK(A667),"",_xlfn.XLOOKUP(A667,Exportado!C:C,Exportado!K:K,"N/A",0))</f>
        <v/>
      </c>
      <c r="R667" t="str">
        <f>IF(ISBLANK(A667),"",_xlfn.XLOOKUP(A667,Exportado!C:C,Exportado!K:K,"N/A",0))</f>
        <v/>
      </c>
    </row>
    <row r="668" spans="3:18" x14ac:dyDescent="0.25">
      <c r="C668" t="str">
        <f>IF(ISBLANK(A668),"",_xlfn.XLOOKUP(A668,Exportado!C:C,Exportado!#REF!,"N/A",0))</f>
        <v/>
      </c>
      <c r="D668" t="str">
        <f>IF(ISBLANK(A668),"",_xlfn.XLOOKUP(A668,Exportado!C:C,Exportado!F:F,"N/A",0))</f>
        <v/>
      </c>
      <c r="E668" t="str">
        <f>IF(ISBLANK(A668), "", INDEX(Exportado!B:B, MATCH(A668, Exportado!C:C, 0), 1))</f>
        <v/>
      </c>
      <c r="F668" t="str">
        <f>IF(ISBLANK(A668),"",_xlfn.XLOOKUP(A668,Exportado!C:C,Exportado!H:H,"N/A",0))</f>
        <v/>
      </c>
      <c r="G668" t="str">
        <f>IF(ISBLANK(A668),"",_xlfn.XLOOKUP(A668,Exportado!C:C,Exportado!N:N,"N/A",0))</f>
        <v/>
      </c>
      <c r="K668" t="str">
        <f t="shared" si="30"/>
        <v/>
      </c>
      <c r="L668" t="str">
        <f>IF(ISBLANK(A668),"",_xlfn.XLOOKUP(A668,Exportado!C:C,Exportado!K:K,"N/A",0))</f>
        <v/>
      </c>
      <c r="O668" t="str">
        <f t="shared" si="31"/>
        <v/>
      </c>
      <c r="P668" t="str">
        <f t="shared" si="32"/>
        <v/>
      </c>
      <c r="Q668" s="14" t="str">
        <f>IF(ISBLANK(A668),"",_xlfn.XLOOKUP(A668,Exportado!C:C,Exportado!K:K,"N/A",0))</f>
        <v/>
      </c>
      <c r="R668" t="str">
        <f>IF(ISBLANK(A668),"",_xlfn.XLOOKUP(A668,Exportado!C:C,Exportado!K:K,"N/A",0))</f>
        <v/>
      </c>
    </row>
    <row r="669" spans="3:18" x14ac:dyDescent="0.25">
      <c r="C669" t="str">
        <f>IF(ISBLANK(A669),"",_xlfn.XLOOKUP(A669,Exportado!C:C,Exportado!#REF!,"N/A",0))</f>
        <v/>
      </c>
      <c r="D669" t="str">
        <f>IF(ISBLANK(A669),"",_xlfn.XLOOKUP(A669,Exportado!C:C,Exportado!F:F,"N/A",0))</f>
        <v/>
      </c>
      <c r="E669" t="str">
        <f>IF(ISBLANK(A669), "", INDEX(Exportado!B:B, MATCH(A669, Exportado!C:C, 0), 1))</f>
        <v/>
      </c>
      <c r="F669" t="str">
        <f>IF(ISBLANK(A669),"",_xlfn.XLOOKUP(A669,Exportado!C:C,Exportado!H:H,"N/A",0))</f>
        <v/>
      </c>
      <c r="G669" t="str">
        <f>IF(ISBLANK(A669),"",_xlfn.XLOOKUP(A669,Exportado!C:C,Exportado!N:N,"N/A",0))</f>
        <v/>
      </c>
      <c r="K669" t="str">
        <f t="shared" si="30"/>
        <v/>
      </c>
      <c r="L669" t="str">
        <f>IF(ISBLANK(A669),"",_xlfn.XLOOKUP(A669,Exportado!C:C,Exportado!K:K,"N/A",0))</f>
        <v/>
      </c>
      <c r="O669" t="str">
        <f t="shared" si="31"/>
        <v/>
      </c>
      <c r="P669" t="str">
        <f t="shared" si="32"/>
        <v/>
      </c>
      <c r="Q669" s="14" t="str">
        <f>IF(ISBLANK(A669),"",_xlfn.XLOOKUP(A669,Exportado!C:C,Exportado!K:K,"N/A",0))</f>
        <v/>
      </c>
      <c r="R669" t="str">
        <f>IF(ISBLANK(A669),"",_xlfn.XLOOKUP(A669,Exportado!C:C,Exportado!K:K,"N/A",0))</f>
        <v/>
      </c>
    </row>
    <row r="670" spans="3:18" x14ac:dyDescent="0.25">
      <c r="C670" t="str">
        <f>IF(ISBLANK(A670),"",_xlfn.XLOOKUP(A670,Exportado!C:C,Exportado!#REF!,"N/A",0))</f>
        <v/>
      </c>
      <c r="D670" t="str">
        <f>IF(ISBLANK(A670),"",_xlfn.XLOOKUP(A670,Exportado!C:C,Exportado!F:F,"N/A",0))</f>
        <v/>
      </c>
      <c r="E670" t="str">
        <f>IF(ISBLANK(A670), "", INDEX(Exportado!B:B, MATCH(A670, Exportado!C:C, 0), 1))</f>
        <v/>
      </c>
      <c r="F670" t="str">
        <f>IF(ISBLANK(A670),"",_xlfn.XLOOKUP(A670,Exportado!C:C,Exportado!H:H,"N/A",0))</f>
        <v/>
      </c>
      <c r="G670" t="str">
        <f>IF(ISBLANK(A670),"",_xlfn.XLOOKUP(A670,Exportado!C:C,Exportado!N:N,"N/A",0))</f>
        <v/>
      </c>
      <c r="K670" t="str">
        <f t="shared" si="30"/>
        <v/>
      </c>
      <c r="L670" t="str">
        <f>IF(ISBLANK(A670),"",_xlfn.XLOOKUP(A670,Exportado!C:C,Exportado!K:K,"N/A",0))</f>
        <v/>
      </c>
      <c r="O670" t="str">
        <f t="shared" si="31"/>
        <v/>
      </c>
      <c r="P670" t="str">
        <f t="shared" si="32"/>
        <v/>
      </c>
      <c r="Q670" s="14" t="str">
        <f>IF(ISBLANK(A670),"",_xlfn.XLOOKUP(A670,Exportado!C:C,Exportado!K:K,"N/A",0))</f>
        <v/>
      </c>
      <c r="R670" t="str">
        <f>IF(ISBLANK(A670),"",_xlfn.XLOOKUP(A670,Exportado!C:C,Exportado!K:K,"N/A",0))</f>
        <v/>
      </c>
    </row>
    <row r="671" spans="3:18" x14ac:dyDescent="0.25">
      <c r="C671" t="str">
        <f>IF(ISBLANK(A671),"",_xlfn.XLOOKUP(A671,Exportado!C:C,Exportado!#REF!,"N/A",0))</f>
        <v/>
      </c>
      <c r="D671" t="str">
        <f>IF(ISBLANK(A671),"",_xlfn.XLOOKUP(A671,Exportado!C:C,Exportado!F:F,"N/A",0))</f>
        <v/>
      </c>
      <c r="E671" t="str">
        <f>IF(ISBLANK(A671), "", INDEX(Exportado!B:B, MATCH(A671, Exportado!C:C, 0), 1))</f>
        <v/>
      </c>
      <c r="F671" t="str">
        <f>IF(ISBLANK(A671),"",_xlfn.XLOOKUP(A671,Exportado!C:C,Exportado!H:H,"N/A",0))</f>
        <v/>
      </c>
      <c r="G671" t="str">
        <f>IF(ISBLANK(A671),"",_xlfn.XLOOKUP(A671,Exportado!C:C,Exportado!N:N,"N/A",0))</f>
        <v/>
      </c>
      <c r="K671" t="str">
        <f t="shared" si="30"/>
        <v/>
      </c>
      <c r="L671" t="str">
        <f>IF(ISBLANK(A671),"",_xlfn.XLOOKUP(A671,Exportado!C:C,Exportado!K:K,"N/A",0))</f>
        <v/>
      </c>
      <c r="O671" t="str">
        <f t="shared" si="31"/>
        <v/>
      </c>
      <c r="P671" t="str">
        <f t="shared" si="32"/>
        <v/>
      </c>
      <c r="Q671" s="14" t="str">
        <f>IF(ISBLANK(A671),"",_xlfn.XLOOKUP(A671,Exportado!C:C,Exportado!K:K,"N/A",0))</f>
        <v/>
      </c>
      <c r="R671" t="str">
        <f>IF(ISBLANK(A671),"",_xlfn.XLOOKUP(A671,Exportado!C:C,Exportado!K:K,"N/A",0))</f>
        <v/>
      </c>
    </row>
    <row r="672" spans="3:18" x14ac:dyDescent="0.25">
      <c r="C672" t="str">
        <f>IF(ISBLANK(A672),"",_xlfn.XLOOKUP(A672,Exportado!C:C,Exportado!#REF!,"N/A",0))</f>
        <v/>
      </c>
      <c r="D672" t="str">
        <f>IF(ISBLANK(A672),"",_xlfn.XLOOKUP(A672,Exportado!C:C,Exportado!F:F,"N/A",0))</f>
        <v/>
      </c>
      <c r="E672" t="str">
        <f>IF(ISBLANK(A672), "", INDEX(Exportado!B:B, MATCH(A672, Exportado!C:C, 0), 1))</f>
        <v/>
      </c>
      <c r="F672" t="str">
        <f>IF(ISBLANK(A672),"",_xlfn.XLOOKUP(A672,Exportado!C:C,Exportado!H:H,"N/A",0))</f>
        <v/>
      </c>
      <c r="G672" t="str">
        <f>IF(ISBLANK(A672),"",_xlfn.XLOOKUP(A672,Exportado!C:C,Exportado!N:N,"N/A",0))</f>
        <v/>
      </c>
      <c r="K672" t="str">
        <f t="shared" si="30"/>
        <v/>
      </c>
      <c r="L672" t="str">
        <f>IF(ISBLANK(A672),"",_xlfn.XLOOKUP(A672,Exportado!C:C,Exportado!K:K,"N/A",0))</f>
        <v/>
      </c>
      <c r="O672" t="str">
        <f t="shared" si="31"/>
        <v/>
      </c>
      <c r="P672" t="str">
        <f t="shared" si="32"/>
        <v/>
      </c>
      <c r="Q672" s="14" t="str">
        <f>IF(ISBLANK(A672),"",_xlfn.XLOOKUP(A672,Exportado!C:C,Exportado!K:K,"N/A",0))</f>
        <v/>
      </c>
      <c r="R672" t="str">
        <f>IF(ISBLANK(A672),"",_xlfn.XLOOKUP(A672,Exportado!C:C,Exportado!K:K,"N/A",0))</f>
        <v/>
      </c>
    </row>
    <row r="673" spans="3:18" x14ac:dyDescent="0.25">
      <c r="C673" t="str">
        <f>IF(ISBLANK(A673),"",_xlfn.XLOOKUP(A673,Exportado!C:C,Exportado!#REF!,"N/A",0))</f>
        <v/>
      </c>
      <c r="D673" t="str">
        <f>IF(ISBLANK(A673),"",_xlfn.XLOOKUP(A673,Exportado!C:C,Exportado!F:F,"N/A",0))</f>
        <v/>
      </c>
      <c r="E673" t="str">
        <f>IF(ISBLANK(A673), "", INDEX(Exportado!B:B, MATCH(A673, Exportado!C:C, 0), 1))</f>
        <v/>
      </c>
      <c r="F673" t="str">
        <f>IF(ISBLANK(A673),"",_xlfn.XLOOKUP(A673,Exportado!C:C,Exportado!H:H,"N/A",0))</f>
        <v/>
      </c>
      <c r="G673" t="str">
        <f>IF(ISBLANK(A673),"",_xlfn.XLOOKUP(A673,Exportado!C:C,Exportado!N:N,"N/A",0))</f>
        <v/>
      </c>
      <c r="K673" t="str">
        <f t="shared" si="30"/>
        <v/>
      </c>
      <c r="L673" t="str">
        <f>IF(ISBLANK(A673),"",_xlfn.XLOOKUP(A673,Exportado!C:C,Exportado!K:K,"N/A",0))</f>
        <v/>
      </c>
      <c r="O673" t="str">
        <f t="shared" si="31"/>
        <v/>
      </c>
      <c r="P673" t="str">
        <f t="shared" si="32"/>
        <v/>
      </c>
      <c r="Q673" s="14" t="str">
        <f>IF(ISBLANK(A673),"",_xlfn.XLOOKUP(A673,Exportado!C:C,Exportado!K:K,"N/A",0))</f>
        <v/>
      </c>
      <c r="R673" t="str">
        <f>IF(ISBLANK(A673),"",_xlfn.XLOOKUP(A673,Exportado!C:C,Exportado!K:K,"N/A",0))</f>
        <v/>
      </c>
    </row>
    <row r="674" spans="3:18" x14ac:dyDescent="0.25">
      <c r="C674" t="str">
        <f>IF(ISBLANK(A674),"",_xlfn.XLOOKUP(A674,Exportado!C:C,Exportado!#REF!,"N/A",0))</f>
        <v/>
      </c>
      <c r="D674" t="str">
        <f>IF(ISBLANK(A674),"",_xlfn.XLOOKUP(A674,Exportado!C:C,Exportado!F:F,"N/A",0))</f>
        <v/>
      </c>
      <c r="E674" t="str">
        <f>IF(ISBLANK(A674), "", INDEX(Exportado!B:B, MATCH(A674, Exportado!C:C, 0), 1))</f>
        <v/>
      </c>
      <c r="F674" t="str">
        <f>IF(ISBLANK(A674),"",_xlfn.XLOOKUP(A674,Exportado!C:C,Exportado!H:H,"N/A",0))</f>
        <v/>
      </c>
      <c r="G674" t="str">
        <f>IF(ISBLANK(A674),"",_xlfn.XLOOKUP(A674,Exportado!C:C,Exportado!N:N,"N/A",0))</f>
        <v/>
      </c>
      <c r="K674" t="str">
        <f t="shared" si="30"/>
        <v/>
      </c>
      <c r="L674" t="str">
        <f>IF(ISBLANK(A674),"",_xlfn.XLOOKUP(A674,Exportado!C:C,Exportado!K:K,"N/A",0))</f>
        <v/>
      </c>
      <c r="O674" t="str">
        <f t="shared" si="31"/>
        <v/>
      </c>
      <c r="P674" t="str">
        <f t="shared" si="32"/>
        <v/>
      </c>
      <c r="Q674" s="14" t="str">
        <f>IF(ISBLANK(A674),"",_xlfn.XLOOKUP(A674,Exportado!C:C,Exportado!K:K,"N/A",0))</f>
        <v/>
      </c>
      <c r="R674" t="str">
        <f>IF(ISBLANK(A674),"",_xlfn.XLOOKUP(A674,Exportado!C:C,Exportado!K:K,"N/A",0))</f>
        <v/>
      </c>
    </row>
    <row r="675" spans="3:18" x14ac:dyDescent="0.25">
      <c r="C675" t="str">
        <f>IF(ISBLANK(A675),"",_xlfn.XLOOKUP(A675,Exportado!C:C,Exportado!#REF!,"N/A",0))</f>
        <v/>
      </c>
      <c r="D675" t="str">
        <f>IF(ISBLANK(A675),"",_xlfn.XLOOKUP(A675,Exportado!C:C,Exportado!F:F,"N/A",0))</f>
        <v/>
      </c>
      <c r="E675" t="str">
        <f>IF(ISBLANK(A675), "", INDEX(Exportado!B:B, MATCH(A675, Exportado!C:C, 0), 1))</f>
        <v/>
      </c>
      <c r="F675" t="str">
        <f>IF(ISBLANK(A675),"",_xlfn.XLOOKUP(A675,Exportado!C:C,Exportado!H:H,"N/A",0))</f>
        <v/>
      </c>
      <c r="G675" t="str">
        <f>IF(ISBLANK(A675),"",_xlfn.XLOOKUP(A675,Exportado!C:C,Exportado!N:N,"N/A",0))</f>
        <v/>
      </c>
      <c r="K675" t="str">
        <f t="shared" si="30"/>
        <v/>
      </c>
      <c r="L675" t="str">
        <f>IF(ISBLANK(A675),"",_xlfn.XLOOKUP(A675,Exportado!C:C,Exportado!K:K,"N/A",0))</f>
        <v/>
      </c>
      <c r="O675" t="str">
        <f t="shared" si="31"/>
        <v/>
      </c>
      <c r="P675" t="str">
        <f t="shared" si="32"/>
        <v/>
      </c>
      <c r="Q675" s="14" t="str">
        <f>IF(ISBLANK(A675),"",_xlfn.XLOOKUP(A675,Exportado!C:C,Exportado!K:K,"N/A",0))</f>
        <v/>
      </c>
      <c r="R675" t="str">
        <f>IF(ISBLANK(A675),"",_xlfn.XLOOKUP(A675,Exportado!C:C,Exportado!K:K,"N/A",0))</f>
        <v/>
      </c>
    </row>
    <row r="676" spans="3:18" x14ac:dyDescent="0.25">
      <c r="C676" t="str">
        <f>IF(ISBLANK(A676),"",_xlfn.XLOOKUP(A676,Exportado!C:C,Exportado!#REF!,"N/A",0))</f>
        <v/>
      </c>
      <c r="D676" t="str">
        <f>IF(ISBLANK(A676),"",_xlfn.XLOOKUP(A676,Exportado!C:C,Exportado!F:F,"N/A",0))</f>
        <v/>
      </c>
      <c r="E676" t="str">
        <f>IF(ISBLANK(A676), "", INDEX(Exportado!B:B, MATCH(A676, Exportado!C:C, 0), 1))</f>
        <v/>
      </c>
      <c r="F676" t="str">
        <f>IF(ISBLANK(A676),"",_xlfn.XLOOKUP(A676,Exportado!C:C,Exportado!H:H,"N/A",0))</f>
        <v/>
      </c>
      <c r="G676" t="str">
        <f>IF(ISBLANK(A676),"",_xlfn.XLOOKUP(A676,Exportado!C:C,Exportado!N:N,"N/A",0))</f>
        <v/>
      </c>
      <c r="K676" t="str">
        <f t="shared" si="30"/>
        <v/>
      </c>
      <c r="L676" t="str">
        <f>IF(ISBLANK(A676),"",_xlfn.XLOOKUP(A676,Exportado!C:C,Exportado!K:K,"N/A",0))</f>
        <v/>
      </c>
      <c r="O676" t="str">
        <f t="shared" si="31"/>
        <v/>
      </c>
      <c r="P676" t="str">
        <f t="shared" si="32"/>
        <v/>
      </c>
      <c r="Q676" s="14" t="str">
        <f>IF(ISBLANK(A676),"",_xlfn.XLOOKUP(A676,Exportado!C:C,Exportado!K:K,"N/A",0))</f>
        <v/>
      </c>
      <c r="R676" t="str">
        <f>IF(ISBLANK(A676),"",_xlfn.XLOOKUP(A676,Exportado!C:C,Exportado!K:K,"N/A",0))</f>
        <v/>
      </c>
    </row>
    <row r="677" spans="3:18" x14ac:dyDescent="0.25">
      <c r="C677" t="str">
        <f>IF(ISBLANK(A677),"",_xlfn.XLOOKUP(A677,Exportado!C:C,Exportado!#REF!,"N/A",0))</f>
        <v/>
      </c>
      <c r="D677" t="str">
        <f>IF(ISBLANK(A677),"",_xlfn.XLOOKUP(A677,Exportado!C:C,Exportado!F:F,"N/A",0))</f>
        <v/>
      </c>
      <c r="E677" t="str">
        <f>IF(ISBLANK(A677), "", INDEX(Exportado!B:B, MATCH(A677, Exportado!C:C, 0), 1))</f>
        <v/>
      </c>
      <c r="F677" t="str">
        <f>IF(ISBLANK(A677),"",_xlfn.XLOOKUP(A677,Exportado!C:C,Exportado!H:H,"N/A",0))</f>
        <v/>
      </c>
      <c r="G677" t="str">
        <f>IF(ISBLANK(A677),"",_xlfn.XLOOKUP(A677,Exportado!C:C,Exportado!N:N,"N/A",0))</f>
        <v/>
      </c>
      <c r="K677" t="str">
        <f t="shared" si="30"/>
        <v/>
      </c>
      <c r="L677" t="str">
        <f>IF(ISBLANK(A677),"",_xlfn.XLOOKUP(A677,Exportado!C:C,Exportado!K:K,"N/A",0))</f>
        <v/>
      </c>
      <c r="O677" t="str">
        <f t="shared" si="31"/>
        <v/>
      </c>
      <c r="P677" t="str">
        <f t="shared" si="32"/>
        <v/>
      </c>
      <c r="Q677" s="14" t="str">
        <f>IF(ISBLANK(A677),"",_xlfn.XLOOKUP(A677,Exportado!C:C,Exportado!K:K,"N/A",0))</f>
        <v/>
      </c>
      <c r="R677" t="str">
        <f>IF(ISBLANK(A677),"",_xlfn.XLOOKUP(A677,Exportado!C:C,Exportado!K:K,"N/A",0))</f>
        <v/>
      </c>
    </row>
    <row r="678" spans="3:18" x14ac:dyDescent="0.25">
      <c r="C678" t="str">
        <f>IF(ISBLANK(A678),"",_xlfn.XLOOKUP(A678,Exportado!C:C,Exportado!#REF!,"N/A",0))</f>
        <v/>
      </c>
      <c r="D678" t="str">
        <f>IF(ISBLANK(A678),"",_xlfn.XLOOKUP(A678,Exportado!C:C,Exportado!F:F,"N/A",0))</f>
        <v/>
      </c>
      <c r="E678" t="str">
        <f>IF(ISBLANK(A678), "", INDEX(Exportado!B:B, MATCH(A678, Exportado!C:C, 0), 1))</f>
        <v/>
      </c>
      <c r="F678" t="str">
        <f>IF(ISBLANK(A678),"",_xlfn.XLOOKUP(A678,Exportado!C:C,Exportado!H:H,"N/A",0))</f>
        <v/>
      </c>
      <c r="G678" t="str">
        <f>IF(ISBLANK(A678),"",_xlfn.XLOOKUP(A678,Exportado!C:C,Exportado!N:N,"N/A",0))</f>
        <v/>
      </c>
      <c r="K678" t="str">
        <f t="shared" si="30"/>
        <v/>
      </c>
      <c r="L678" t="str">
        <f>IF(ISBLANK(A678),"",_xlfn.XLOOKUP(A678,Exportado!C:C,Exportado!K:K,"N/A",0))</f>
        <v/>
      </c>
      <c r="O678" t="str">
        <f t="shared" si="31"/>
        <v/>
      </c>
      <c r="P678" t="str">
        <f t="shared" si="32"/>
        <v/>
      </c>
      <c r="Q678" s="14" t="str">
        <f>IF(ISBLANK(A678),"",_xlfn.XLOOKUP(A678,Exportado!C:C,Exportado!K:K,"N/A",0))</f>
        <v/>
      </c>
      <c r="R678" t="str">
        <f>IF(ISBLANK(A678),"",_xlfn.XLOOKUP(A678,Exportado!C:C,Exportado!K:K,"N/A",0))</f>
        <v/>
      </c>
    </row>
    <row r="679" spans="3:18" x14ac:dyDescent="0.25">
      <c r="C679" t="str">
        <f>IF(ISBLANK(A679),"",_xlfn.XLOOKUP(A679,Exportado!C:C,Exportado!#REF!,"N/A",0))</f>
        <v/>
      </c>
      <c r="D679" t="str">
        <f>IF(ISBLANK(A679),"",_xlfn.XLOOKUP(A679,Exportado!C:C,Exportado!F:F,"N/A",0))</f>
        <v/>
      </c>
      <c r="E679" t="str">
        <f>IF(ISBLANK(A679), "", INDEX(Exportado!B:B, MATCH(A679, Exportado!C:C, 0), 1))</f>
        <v/>
      </c>
      <c r="F679" t="str">
        <f>IF(ISBLANK(A679),"",_xlfn.XLOOKUP(A679,Exportado!C:C,Exportado!H:H,"N/A",0))</f>
        <v/>
      </c>
      <c r="G679" t="str">
        <f>IF(ISBLANK(A679),"",_xlfn.XLOOKUP(A679,Exportado!C:C,Exportado!N:N,"N/A",0))</f>
        <v/>
      </c>
      <c r="K679" t="str">
        <f t="shared" si="30"/>
        <v/>
      </c>
      <c r="L679" t="str">
        <f>IF(ISBLANK(A679),"",_xlfn.XLOOKUP(A679,Exportado!C:C,Exportado!K:K,"N/A",0))</f>
        <v/>
      </c>
      <c r="O679" t="str">
        <f t="shared" si="31"/>
        <v/>
      </c>
      <c r="P679" t="str">
        <f t="shared" si="32"/>
        <v/>
      </c>
      <c r="Q679" s="14" t="str">
        <f>IF(ISBLANK(A679),"",_xlfn.XLOOKUP(A679,Exportado!C:C,Exportado!K:K,"N/A",0))</f>
        <v/>
      </c>
      <c r="R679" t="str">
        <f>IF(ISBLANK(A679),"",_xlfn.XLOOKUP(A679,Exportado!C:C,Exportado!K:K,"N/A",0))</f>
        <v/>
      </c>
    </row>
    <row r="680" spans="3:18" x14ac:dyDescent="0.25">
      <c r="C680" t="str">
        <f>IF(ISBLANK(A680),"",_xlfn.XLOOKUP(A680,Exportado!C:C,Exportado!#REF!,"N/A",0))</f>
        <v/>
      </c>
      <c r="D680" t="str">
        <f>IF(ISBLANK(A680),"",_xlfn.XLOOKUP(A680,Exportado!C:C,Exportado!F:F,"N/A",0))</f>
        <v/>
      </c>
      <c r="E680" t="str">
        <f>IF(ISBLANK(A680), "", INDEX(Exportado!B:B, MATCH(A680, Exportado!C:C, 0), 1))</f>
        <v/>
      </c>
      <c r="F680" t="str">
        <f>IF(ISBLANK(A680),"",_xlfn.XLOOKUP(A680,Exportado!C:C,Exportado!H:H,"N/A",0))</f>
        <v/>
      </c>
      <c r="G680" t="str">
        <f>IF(ISBLANK(A680),"",_xlfn.XLOOKUP(A680,Exportado!C:C,Exportado!N:N,"N/A",0))</f>
        <v/>
      </c>
      <c r="K680" t="str">
        <f t="shared" si="30"/>
        <v/>
      </c>
      <c r="L680" t="str">
        <f>IF(ISBLANK(A680),"",_xlfn.XLOOKUP(A680,Exportado!C:C,Exportado!K:K,"N/A",0))</f>
        <v/>
      </c>
      <c r="O680" t="str">
        <f t="shared" si="31"/>
        <v/>
      </c>
      <c r="P680" t="str">
        <f t="shared" si="32"/>
        <v/>
      </c>
      <c r="Q680" s="14" t="str">
        <f>IF(ISBLANK(A680),"",_xlfn.XLOOKUP(A680,Exportado!C:C,Exportado!K:K,"N/A",0))</f>
        <v/>
      </c>
      <c r="R680" t="str">
        <f>IF(ISBLANK(A680),"",_xlfn.XLOOKUP(A680,Exportado!C:C,Exportado!K:K,"N/A",0))</f>
        <v/>
      </c>
    </row>
    <row r="681" spans="3:18" x14ac:dyDescent="0.25">
      <c r="C681" t="str">
        <f>IF(ISBLANK(A681),"",_xlfn.XLOOKUP(A681,Exportado!C:C,Exportado!#REF!,"N/A",0))</f>
        <v/>
      </c>
      <c r="D681" t="str">
        <f>IF(ISBLANK(A681),"",_xlfn.XLOOKUP(A681,Exportado!C:C,Exportado!F:F,"N/A",0))</f>
        <v/>
      </c>
      <c r="E681" t="str">
        <f>IF(ISBLANK(A681), "", INDEX(Exportado!B:B, MATCH(A681, Exportado!C:C, 0), 1))</f>
        <v/>
      </c>
      <c r="F681" t="str">
        <f>IF(ISBLANK(A681),"",_xlfn.XLOOKUP(A681,Exportado!C:C,Exportado!H:H,"N/A",0))</f>
        <v/>
      </c>
      <c r="G681" t="str">
        <f>IF(ISBLANK(A681),"",_xlfn.XLOOKUP(A681,Exportado!C:C,Exportado!N:N,"N/A",0))</f>
        <v/>
      </c>
      <c r="K681" t="str">
        <f t="shared" si="30"/>
        <v/>
      </c>
      <c r="L681" t="str">
        <f>IF(ISBLANK(A681),"",_xlfn.XLOOKUP(A681,Exportado!C:C,Exportado!K:K,"N/A",0))</f>
        <v/>
      </c>
      <c r="O681" t="str">
        <f t="shared" si="31"/>
        <v/>
      </c>
      <c r="P681" t="str">
        <f t="shared" si="32"/>
        <v/>
      </c>
      <c r="Q681" s="14" t="str">
        <f>IF(ISBLANK(A681),"",_xlfn.XLOOKUP(A681,Exportado!C:C,Exportado!K:K,"N/A",0))</f>
        <v/>
      </c>
      <c r="R681" t="str">
        <f>IF(ISBLANK(A681),"",_xlfn.XLOOKUP(A681,Exportado!C:C,Exportado!K:K,"N/A",0))</f>
        <v/>
      </c>
    </row>
    <row r="682" spans="3:18" x14ac:dyDescent="0.25">
      <c r="C682" t="str">
        <f>IF(ISBLANK(A682),"",_xlfn.XLOOKUP(A682,Exportado!C:C,Exportado!#REF!,"N/A",0))</f>
        <v/>
      </c>
      <c r="D682" t="str">
        <f>IF(ISBLANK(A682),"",_xlfn.XLOOKUP(A682,Exportado!C:C,Exportado!F:F,"N/A",0))</f>
        <v/>
      </c>
      <c r="E682" t="str">
        <f>IF(ISBLANK(A682), "", INDEX(Exportado!B:B, MATCH(A682, Exportado!C:C, 0), 1))</f>
        <v/>
      </c>
      <c r="F682" t="str">
        <f>IF(ISBLANK(A682),"",_xlfn.XLOOKUP(A682,Exportado!C:C,Exportado!H:H,"N/A",0))</f>
        <v/>
      </c>
      <c r="G682" t="str">
        <f>IF(ISBLANK(A682),"",_xlfn.XLOOKUP(A682,Exportado!C:C,Exportado!N:N,"N/A",0))</f>
        <v/>
      </c>
      <c r="K682" t="str">
        <f t="shared" si="30"/>
        <v/>
      </c>
      <c r="L682" t="str">
        <f>IF(ISBLANK(A682),"",_xlfn.XLOOKUP(A682,Exportado!C:C,Exportado!K:K,"N/A",0))</f>
        <v/>
      </c>
      <c r="O682" t="str">
        <f t="shared" si="31"/>
        <v/>
      </c>
      <c r="P682" t="str">
        <f t="shared" si="32"/>
        <v/>
      </c>
      <c r="Q682" s="14" t="str">
        <f>IF(ISBLANK(A682),"",_xlfn.XLOOKUP(A682,Exportado!C:C,Exportado!K:K,"N/A",0))</f>
        <v/>
      </c>
      <c r="R682" t="str">
        <f>IF(ISBLANK(A682),"",_xlfn.XLOOKUP(A682,Exportado!C:C,Exportado!K:K,"N/A",0))</f>
        <v/>
      </c>
    </row>
    <row r="683" spans="3:18" x14ac:dyDescent="0.25">
      <c r="C683" t="str">
        <f>IF(ISBLANK(A683),"",_xlfn.XLOOKUP(A683,Exportado!C:C,Exportado!#REF!,"N/A",0))</f>
        <v/>
      </c>
      <c r="D683" t="str">
        <f>IF(ISBLANK(A683),"",_xlfn.XLOOKUP(A683,Exportado!C:C,Exportado!F:F,"N/A",0))</f>
        <v/>
      </c>
      <c r="E683" t="str">
        <f>IF(ISBLANK(A683), "", INDEX(Exportado!B:B, MATCH(A683, Exportado!C:C, 0), 1))</f>
        <v/>
      </c>
      <c r="F683" t="str">
        <f>IF(ISBLANK(A683),"",_xlfn.XLOOKUP(A683,Exportado!C:C,Exportado!H:H,"N/A",0))</f>
        <v/>
      </c>
      <c r="G683" t="str">
        <f>IF(ISBLANK(A683),"",_xlfn.XLOOKUP(A683,Exportado!C:C,Exportado!N:N,"N/A",0))</f>
        <v/>
      </c>
      <c r="K683" t="str">
        <f t="shared" si="30"/>
        <v/>
      </c>
      <c r="L683" t="str">
        <f>IF(ISBLANK(A683),"",_xlfn.XLOOKUP(A683,Exportado!C:C,Exportado!K:K,"N/A",0))</f>
        <v/>
      </c>
      <c r="O683" t="str">
        <f t="shared" si="31"/>
        <v/>
      </c>
      <c r="P683" t="str">
        <f t="shared" si="32"/>
        <v/>
      </c>
      <c r="Q683" s="14" t="str">
        <f>IF(ISBLANK(A683),"",_xlfn.XLOOKUP(A683,Exportado!C:C,Exportado!K:K,"N/A",0))</f>
        <v/>
      </c>
      <c r="R683" t="str">
        <f>IF(ISBLANK(A683),"",_xlfn.XLOOKUP(A683,Exportado!C:C,Exportado!K:K,"N/A",0))</f>
        <v/>
      </c>
    </row>
    <row r="684" spans="3:18" x14ac:dyDescent="0.25">
      <c r="C684" t="str">
        <f>IF(ISBLANK(A684),"",_xlfn.XLOOKUP(A684,Exportado!C:C,Exportado!#REF!,"N/A",0))</f>
        <v/>
      </c>
      <c r="D684" t="str">
        <f>IF(ISBLANK(A684),"",_xlfn.XLOOKUP(A684,Exportado!C:C,Exportado!F:F,"N/A",0))</f>
        <v/>
      </c>
      <c r="E684" t="str">
        <f>IF(ISBLANK(A684), "", INDEX(Exportado!B:B, MATCH(A684, Exportado!C:C, 0), 1))</f>
        <v/>
      </c>
      <c r="F684" t="str">
        <f>IF(ISBLANK(A684),"",_xlfn.XLOOKUP(A684,Exportado!C:C,Exportado!H:H,"N/A",0))</f>
        <v/>
      </c>
      <c r="G684" t="str">
        <f>IF(ISBLANK(A684),"",_xlfn.XLOOKUP(A684,Exportado!C:C,Exportado!N:N,"N/A",0))</f>
        <v/>
      </c>
      <c r="K684" t="str">
        <f t="shared" si="30"/>
        <v/>
      </c>
      <c r="L684" t="str">
        <f>IF(ISBLANK(A684),"",_xlfn.XLOOKUP(A684,Exportado!C:C,Exportado!K:K,"N/A",0))</f>
        <v/>
      </c>
      <c r="O684" t="str">
        <f t="shared" si="31"/>
        <v/>
      </c>
      <c r="P684" t="str">
        <f t="shared" si="32"/>
        <v/>
      </c>
      <c r="Q684" s="14" t="str">
        <f>IF(ISBLANK(A684),"",_xlfn.XLOOKUP(A684,Exportado!C:C,Exportado!K:K,"N/A",0))</f>
        <v/>
      </c>
      <c r="R684" t="str">
        <f>IF(ISBLANK(A684),"",_xlfn.XLOOKUP(A684,Exportado!C:C,Exportado!K:K,"N/A",0))</f>
        <v/>
      </c>
    </row>
    <row r="685" spans="3:18" x14ac:dyDescent="0.25">
      <c r="C685" t="str">
        <f>IF(ISBLANK(A685),"",_xlfn.XLOOKUP(A685,Exportado!C:C,Exportado!#REF!,"N/A",0))</f>
        <v/>
      </c>
      <c r="D685" t="str">
        <f>IF(ISBLANK(A685),"",_xlfn.XLOOKUP(A685,Exportado!C:C,Exportado!F:F,"N/A",0))</f>
        <v/>
      </c>
      <c r="E685" t="str">
        <f>IF(ISBLANK(A685), "", INDEX(Exportado!B:B, MATCH(A685, Exportado!C:C, 0), 1))</f>
        <v/>
      </c>
      <c r="F685" t="str">
        <f>IF(ISBLANK(A685),"",_xlfn.XLOOKUP(A685,Exportado!C:C,Exportado!H:H,"N/A",0))</f>
        <v/>
      </c>
      <c r="G685" t="str">
        <f>IF(ISBLANK(A685),"",_xlfn.XLOOKUP(A685,Exportado!C:C,Exportado!N:N,"N/A",0))</f>
        <v/>
      </c>
      <c r="K685" t="str">
        <f t="shared" si="30"/>
        <v/>
      </c>
      <c r="L685" t="str">
        <f>IF(ISBLANK(A685),"",_xlfn.XLOOKUP(A685,Exportado!C:C,Exportado!K:K,"N/A",0))</f>
        <v/>
      </c>
      <c r="O685" t="str">
        <f t="shared" si="31"/>
        <v/>
      </c>
      <c r="P685" t="str">
        <f t="shared" si="32"/>
        <v/>
      </c>
      <c r="Q685" s="14" t="str">
        <f>IF(ISBLANK(A685),"",_xlfn.XLOOKUP(A685,Exportado!C:C,Exportado!K:K,"N/A",0))</f>
        <v/>
      </c>
      <c r="R685" t="str">
        <f>IF(ISBLANK(A685),"",_xlfn.XLOOKUP(A685,Exportado!C:C,Exportado!K:K,"N/A",0))</f>
        <v/>
      </c>
    </row>
    <row r="686" spans="3:18" x14ac:dyDescent="0.25">
      <c r="C686" t="str">
        <f>IF(ISBLANK(A686),"",_xlfn.XLOOKUP(A686,Exportado!C:C,Exportado!#REF!,"N/A",0))</f>
        <v/>
      </c>
      <c r="D686" t="str">
        <f>IF(ISBLANK(A686),"",_xlfn.XLOOKUP(A686,Exportado!C:C,Exportado!F:F,"N/A",0))</f>
        <v/>
      </c>
      <c r="E686" t="str">
        <f>IF(ISBLANK(A686), "", INDEX(Exportado!B:B, MATCH(A686, Exportado!C:C, 0), 1))</f>
        <v/>
      </c>
      <c r="F686" t="str">
        <f>IF(ISBLANK(A686),"",_xlfn.XLOOKUP(A686,Exportado!C:C,Exportado!H:H,"N/A",0))</f>
        <v/>
      </c>
      <c r="G686" t="str">
        <f>IF(ISBLANK(A686),"",_xlfn.XLOOKUP(A686,Exportado!C:C,Exportado!N:N,"N/A",0))</f>
        <v/>
      </c>
      <c r="K686" t="str">
        <f t="shared" si="30"/>
        <v/>
      </c>
      <c r="L686" t="str">
        <f>IF(ISBLANK(A686),"",_xlfn.XLOOKUP(A686,Exportado!C:C,Exportado!K:K,"N/A",0))</f>
        <v/>
      </c>
      <c r="O686" t="str">
        <f t="shared" si="31"/>
        <v/>
      </c>
      <c r="P686" t="str">
        <f t="shared" si="32"/>
        <v/>
      </c>
      <c r="Q686" s="14" t="str">
        <f>IF(ISBLANK(A686),"",_xlfn.XLOOKUP(A686,Exportado!C:C,Exportado!K:K,"N/A",0))</f>
        <v/>
      </c>
      <c r="R686" t="str">
        <f>IF(ISBLANK(A686),"",_xlfn.XLOOKUP(A686,Exportado!C:C,Exportado!K:K,"N/A",0))</f>
        <v/>
      </c>
    </row>
    <row r="687" spans="3:18" x14ac:dyDescent="0.25">
      <c r="C687" t="str">
        <f>IF(ISBLANK(A687),"",_xlfn.XLOOKUP(A687,Exportado!C:C,Exportado!#REF!,"N/A",0))</f>
        <v/>
      </c>
      <c r="D687" t="str">
        <f>IF(ISBLANK(A687),"",_xlfn.XLOOKUP(A687,Exportado!C:C,Exportado!F:F,"N/A",0))</f>
        <v/>
      </c>
      <c r="E687" t="str">
        <f>IF(ISBLANK(A687), "", INDEX(Exportado!B:B, MATCH(A687, Exportado!C:C, 0), 1))</f>
        <v/>
      </c>
      <c r="F687" t="str">
        <f>IF(ISBLANK(A687),"",_xlfn.XLOOKUP(A687,Exportado!C:C,Exportado!H:H,"N/A",0))</f>
        <v/>
      </c>
      <c r="G687" t="str">
        <f>IF(ISBLANK(A687),"",_xlfn.XLOOKUP(A687,Exportado!C:C,Exportado!N:N,"N/A",0))</f>
        <v/>
      </c>
      <c r="K687" t="str">
        <f t="shared" si="30"/>
        <v/>
      </c>
      <c r="L687" t="str">
        <f>IF(ISBLANK(A687),"",_xlfn.XLOOKUP(A687,Exportado!C:C,Exportado!K:K,"N/A",0))</f>
        <v/>
      </c>
      <c r="O687" t="str">
        <f t="shared" si="31"/>
        <v/>
      </c>
      <c r="P687" t="str">
        <f t="shared" si="32"/>
        <v/>
      </c>
      <c r="Q687" s="14" t="str">
        <f>IF(ISBLANK(A687),"",_xlfn.XLOOKUP(A687,Exportado!C:C,Exportado!K:K,"N/A",0))</f>
        <v/>
      </c>
      <c r="R687" t="str">
        <f>IF(ISBLANK(A687),"",_xlfn.XLOOKUP(A687,Exportado!C:C,Exportado!K:K,"N/A",0))</f>
        <v/>
      </c>
    </row>
    <row r="688" spans="3:18" x14ac:dyDescent="0.25">
      <c r="C688" t="str">
        <f>IF(ISBLANK(A688),"",_xlfn.XLOOKUP(A688,Exportado!C:C,Exportado!#REF!,"N/A",0))</f>
        <v/>
      </c>
      <c r="D688" t="str">
        <f>IF(ISBLANK(A688),"",_xlfn.XLOOKUP(A688,Exportado!C:C,Exportado!F:F,"N/A",0))</f>
        <v/>
      </c>
      <c r="E688" t="str">
        <f>IF(ISBLANK(A688), "", INDEX(Exportado!B:B, MATCH(A688, Exportado!C:C, 0), 1))</f>
        <v/>
      </c>
      <c r="F688" t="str">
        <f>IF(ISBLANK(A688),"",_xlfn.XLOOKUP(A688,Exportado!C:C,Exportado!H:H,"N/A",0))</f>
        <v/>
      </c>
      <c r="G688" t="str">
        <f>IF(ISBLANK(A688),"",_xlfn.XLOOKUP(A688,Exportado!C:C,Exportado!N:N,"N/A",0))</f>
        <v/>
      </c>
      <c r="K688" t="str">
        <f t="shared" si="30"/>
        <v/>
      </c>
      <c r="L688" t="str">
        <f>IF(ISBLANK(A688),"",_xlfn.XLOOKUP(A688,Exportado!C:C,Exportado!K:K,"N/A",0))</f>
        <v/>
      </c>
      <c r="O688" t="str">
        <f t="shared" si="31"/>
        <v/>
      </c>
      <c r="P688" t="str">
        <f t="shared" si="32"/>
        <v/>
      </c>
      <c r="Q688" s="14" t="str">
        <f>IF(ISBLANK(A688),"",_xlfn.XLOOKUP(A688,Exportado!C:C,Exportado!K:K,"N/A",0))</f>
        <v/>
      </c>
      <c r="R688" t="str">
        <f>IF(ISBLANK(A688),"",_xlfn.XLOOKUP(A688,Exportado!C:C,Exportado!K:K,"N/A",0))</f>
        <v/>
      </c>
    </row>
    <row r="689" spans="3:18" x14ac:dyDescent="0.25">
      <c r="C689" t="str">
        <f>IF(ISBLANK(A689),"",_xlfn.XLOOKUP(A689,Exportado!C:C,Exportado!#REF!,"N/A",0))</f>
        <v/>
      </c>
      <c r="D689" t="str">
        <f>IF(ISBLANK(A689),"",_xlfn.XLOOKUP(A689,Exportado!C:C,Exportado!F:F,"N/A",0))</f>
        <v/>
      </c>
      <c r="E689" t="str">
        <f>IF(ISBLANK(A689), "", INDEX(Exportado!B:B, MATCH(A689, Exportado!C:C, 0), 1))</f>
        <v/>
      </c>
      <c r="F689" t="str">
        <f>IF(ISBLANK(A689),"",_xlfn.XLOOKUP(A689,Exportado!C:C,Exportado!H:H,"N/A",0))</f>
        <v/>
      </c>
      <c r="G689" t="str">
        <f>IF(ISBLANK(A689),"",_xlfn.XLOOKUP(A689,Exportado!C:C,Exportado!N:N,"N/A",0))</f>
        <v/>
      </c>
      <c r="K689" t="str">
        <f t="shared" si="30"/>
        <v/>
      </c>
      <c r="L689" t="str">
        <f>IF(ISBLANK(A689),"",_xlfn.XLOOKUP(A689,Exportado!C:C,Exportado!K:K,"N/A",0))</f>
        <v/>
      </c>
      <c r="O689" t="str">
        <f t="shared" si="31"/>
        <v/>
      </c>
      <c r="P689" t="str">
        <f t="shared" si="32"/>
        <v/>
      </c>
      <c r="Q689" s="14" t="str">
        <f>IF(ISBLANK(A689),"",_xlfn.XLOOKUP(A689,Exportado!C:C,Exportado!K:K,"N/A",0))</f>
        <v/>
      </c>
      <c r="R689" t="str">
        <f>IF(ISBLANK(A689),"",_xlfn.XLOOKUP(A689,Exportado!C:C,Exportado!K:K,"N/A",0))</f>
        <v/>
      </c>
    </row>
    <row r="690" spans="3:18" x14ac:dyDescent="0.25">
      <c r="C690" t="str">
        <f>IF(ISBLANK(A690),"",_xlfn.XLOOKUP(A690,Exportado!C:C,Exportado!#REF!,"N/A",0))</f>
        <v/>
      </c>
      <c r="D690" t="str">
        <f>IF(ISBLANK(A690),"",_xlfn.XLOOKUP(A690,Exportado!C:C,Exportado!F:F,"N/A",0))</f>
        <v/>
      </c>
      <c r="E690" t="str">
        <f>IF(ISBLANK(A690), "", INDEX(Exportado!B:B, MATCH(A690, Exportado!C:C, 0), 1))</f>
        <v/>
      </c>
      <c r="F690" t="str">
        <f>IF(ISBLANK(A690),"",_xlfn.XLOOKUP(A690,Exportado!C:C,Exportado!H:H,"N/A",0))</f>
        <v/>
      </c>
      <c r="G690" t="str">
        <f>IF(ISBLANK(A690),"",_xlfn.XLOOKUP(A690,Exportado!C:C,Exportado!N:N,"N/A",0))</f>
        <v/>
      </c>
      <c r="K690" t="str">
        <f t="shared" si="30"/>
        <v/>
      </c>
      <c r="L690" t="str">
        <f>IF(ISBLANK(A690),"",_xlfn.XLOOKUP(A690,Exportado!C:C,Exportado!K:K,"N/A",0))</f>
        <v/>
      </c>
      <c r="O690" t="str">
        <f t="shared" si="31"/>
        <v/>
      </c>
      <c r="P690" t="str">
        <f t="shared" si="32"/>
        <v/>
      </c>
      <c r="Q690" s="14" t="str">
        <f>IF(ISBLANK(A690),"",_xlfn.XLOOKUP(A690,Exportado!C:C,Exportado!K:K,"N/A",0))</f>
        <v/>
      </c>
      <c r="R690" t="str">
        <f>IF(ISBLANK(A690),"",_xlfn.XLOOKUP(A690,Exportado!C:C,Exportado!K:K,"N/A",0))</f>
        <v/>
      </c>
    </row>
    <row r="691" spans="3:18" x14ac:dyDescent="0.25">
      <c r="C691" t="str">
        <f>IF(ISBLANK(A691),"",_xlfn.XLOOKUP(A691,Exportado!C:C,Exportado!#REF!,"N/A",0))</f>
        <v/>
      </c>
      <c r="D691" t="str">
        <f>IF(ISBLANK(A691),"",_xlfn.XLOOKUP(A691,Exportado!C:C,Exportado!F:F,"N/A",0))</f>
        <v/>
      </c>
      <c r="E691" t="str">
        <f>IF(ISBLANK(A691), "", INDEX(Exportado!B:B, MATCH(A691, Exportado!C:C, 0), 1))</f>
        <v/>
      </c>
      <c r="F691" t="str">
        <f>IF(ISBLANK(A691),"",_xlfn.XLOOKUP(A691,Exportado!C:C,Exportado!H:H,"N/A",0))</f>
        <v/>
      </c>
      <c r="G691" t="str">
        <f>IF(ISBLANK(A691),"",_xlfn.XLOOKUP(A691,Exportado!C:C,Exportado!N:N,"N/A",0))</f>
        <v/>
      </c>
      <c r="K691" t="str">
        <f t="shared" si="30"/>
        <v/>
      </c>
      <c r="L691" t="str">
        <f>IF(ISBLANK(A691),"",_xlfn.XLOOKUP(A691,Exportado!C:C,Exportado!K:K,"N/A",0))</f>
        <v/>
      </c>
      <c r="O691" t="str">
        <f t="shared" si="31"/>
        <v/>
      </c>
      <c r="P691" t="str">
        <f t="shared" si="32"/>
        <v/>
      </c>
      <c r="Q691" s="14" t="str">
        <f>IF(ISBLANK(A691),"",_xlfn.XLOOKUP(A691,Exportado!C:C,Exportado!K:K,"N/A",0))</f>
        <v/>
      </c>
      <c r="R691" t="str">
        <f>IF(ISBLANK(A691),"",_xlfn.XLOOKUP(A691,Exportado!C:C,Exportado!K:K,"N/A",0))</f>
        <v/>
      </c>
    </row>
    <row r="692" spans="3:18" x14ac:dyDescent="0.25">
      <c r="C692" t="str">
        <f>IF(ISBLANK(A692),"",_xlfn.XLOOKUP(A692,Exportado!C:C,Exportado!#REF!,"N/A",0))</f>
        <v/>
      </c>
      <c r="D692" t="str">
        <f>IF(ISBLANK(A692),"",_xlfn.XLOOKUP(A692,Exportado!C:C,Exportado!F:F,"N/A",0))</f>
        <v/>
      </c>
      <c r="E692" t="str">
        <f>IF(ISBLANK(A692), "", INDEX(Exportado!B:B, MATCH(A692, Exportado!C:C, 0), 1))</f>
        <v/>
      </c>
      <c r="F692" t="str">
        <f>IF(ISBLANK(A692),"",_xlfn.XLOOKUP(A692,Exportado!C:C,Exportado!H:H,"N/A",0))</f>
        <v/>
      </c>
      <c r="G692" t="str">
        <f>IF(ISBLANK(A692),"",_xlfn.XLOOKUP(A692,Exportado!C:C,Exportado!N:N,"N/A",0))</f>
        <v/>
      </c>
      <c r="K692" t="str">
        <f t="shared" si="30"/>
        <v/>
      </c>
      <c r="L692" t="str">
        <f>IF(ISBLANK(A692),"",_xlfn.XLOOKUP(A692,Exportado!C:C,Exportado!K:K,"N/A",0))</f>
        <v/>
      </c>
      <c r="O692" t="str">
        <f t="shared" si="31"/>
        <v/>
      </c>
      <c r="P692" t="str">
        <f t="shared" si="32"/>
        <v/>
      </c>
      <c r="Q692" s="14" t="str">
        <f>IF(ISBLANK(A692),"",_xlfn.XLOOKUP(A692,Exportado!C:C,Exportado!K:K,"N/A",0))</f>
        <v/>
      </c>
      <c r="R692" t="str">
        <f>IF(ISBLANK(A692),"",_xlfn.XLOOKUP(A692,Exportado!C:C,Exportado!K:K,"N/A",0))</f>
        <v/>
      </c>
    </row>
    <row r="693" spans="3:18" x14ac:dyDescent="0.25">
      <c r="C693" t="str">
        <f>IF(ISBLANK(A693),"",_xlfn.XLOOKUP(A693,Exportado!C:C,Exportado!#REF!,"N/A",0))</f>
        <v/>
      </c>
      <c r="D693" t="str">
        <f>IF(ISBLANK(A693),"",_xlfn.XLOOKUP(A693,Exportado!C:C,Exportado!F:F,"N/A",0))</f>
        <v/>
      </c>
      <c r="E693" t="str">
        <f>IF(ISBLANK(A693), "", INDEX(Exportado!B:B, MATCH(A693, Exportado!C:C, 0), 1))</f>
        <v/>
      </c>
      <c r="F693" t="str">
        <f>IF(ISBLANK(A693),"",_xlfn.XLOOKUP(A693,Exportado!C:C,Exportado!H:H,"N/A",0))</f>
        <v/>
      </c>
      <c r="G693" t="str">
        <f>IF(ISBLANK(A693),"",_xlfn.XLOOKUP(A693,Exportado!C:C,Exportado!N:N,"N/A",0))</f>
        <v/>
      </c>
      <c r="K693" t="str">
        <f t="shared" si="30"/>
        <v/>
      </c>
      <c r="L693" t="str">
        <f>IF(ISBLANK(A693),"",_xlfn.XLOOKUP(A693,Exportado!C:C,Exportado!K:K,"N/A",0))</f>
        <v/>
      </c>
      <c r="O693" t="str">
        <f t="shared" si="31"/>
        <v/>
      </c>
      <c r="P693" t="str">
        <f t="shared" si="32"/>
        <v/>
      </c>
      <c r="Q693" s="14" t="str">
        <f>IF(ISBLANK(A693),"",_xlfn.XLOOKUP(A693,Exportado!C:C,Exportado!K:K,"N/A",0))</f>
        <v/>
      </c>
      <c r="R693" t="str">
        <f>IF(ISBLANK(A693),"",_xlfn.XLOOKUP(A693,Exportado!C:C,Exportado!K:K,"N/A",0))</f>
        <v/>
      </c>
    </row>
    <row r="694" spans="3:18" x14ac:dyDescent="0.25">
      <c r="C694" t="str">
        <f>IF(ISBLANK(A694),"",_xlfn.XLOOKUP(A694,Exportado!C:C,Exportado!#REF!,"N/A",0))</f>
        <v/>
      </c>
      <c r="D694" t="str">
        <f>IF(ISBLANK(A694),"",_xlfn.XLOOKUP(A694,Exportado!C:C,Exportado!F:F,"N/A",0))</f>
        <v/>
      </c>
      <c r="E694" t="str">
        <f>IF(ISBLANK(A694), "", INDEX(Exportado!B:B, MATCH(A694, Exportado!C:C, 0), 1))</f>
        <v/>
      </c>
      <c r="F694" t="str">
        <f>IF(ISBLANK(A694),"",_xlfn.XLOOKUP(A694,Exportado!C:C,Exportado!H:H,"N/A",0))</f>
        <v/>
      </c>
      <c r="G694" t="str">
        <f>IF(ISBLANK(A694),"",_xlfn.XLOOKUP(A694,Exportado!C:C,Exportado!N:N,"N/A",0))</f>
        <v/>
      </c>
      <c r="K694" t="str">
        <f t="shared" si="30"/>
        <v/>
      </c>
      <c r="L694" t="str">
        <f>IF(ISBLANK(A694),"",_xlfn.XLOOKUP(A694,Exportado!C:C,Exportado!K:K,"N/A",0))</f>
        <v/>
      </c>
      <c r="O694" t="str">
        <f t="shared" si="31"/>
        <v/>
      </c>
      <c r="P694" t="str">
        <f t="shared" si="32"/>
        <v/>
      </c>
      <c r="Q694" s="14" t="str">
        <f>IF(ISBLANK(A694),"",_xlfn.XLOOKUP(A694,Exportado!C:C,Exportado!K:K,"N/A",0))</f>
        <v/>
      </c>
      <c r="R694" t="str">
        <f>IF(ISBLANK(A694),"",_xlfn.XLOOKUP(A694,Exportado!C:C,Exportado!K:K,"N/A",0))</f>
        <v/>
      </c>
    </row>
    <row r="695" spans="3:18" x14ac:dyDescent="0.25">
      <c r="C695" t="str">
        <f>IF(ISBLANK(A695),"",_xlfn.XLOOKUP(A695,Exportado!C:C,Exportado!#REF!,"N/A",0))</f>
        <v/>
      </c>
      <c r="D695" t="str">
        <f>IF(ISBLANK(A695),"",_xlfn.XLOOKUP(A695,Exportado!C:C,Exportado!F:F,"N/A",0))</f>
        <v/>
      </c>
      <c r="E695" t="str">
        <f>IF(ISBLANK(A695), "", INDEX(Exportado!B:B, MATCH(A695, Exportado!C:C, 0), 1))</f>
        <v/>
      </c>
      <c r="F695" t="str">
        <f>IF(ISBLANK(A695),"",_xlfn.XLOOKUP(A695,Exportado!C:C,Exportado!H:H,"N/A",0))</f>
        <v/>
      </c>
      <c r="G695" t="str">
        <f>IF(ISBLANK(A695),"",_xlfn.XLOOKUP(A695,Exportado!C:C,Exportado!N:N,"N/A",0))</f>
        <v/>
      </c>
      <c r="K695" t="str">
        <f t="shared" si="30"/>
        <v/>
      </c>
      <c r="L695" t="str">
        <f>IF(ISBLANK(A695),"",_xlfn.XLOOKUP(A695,Exportado!C:C,Exportado!K:K,"N/A",0))</f>
        <v/>
      </c>
      <c r="O695" t="str">
        <f t="shared" si="31"/>
        <v/>
      </c>
      <c r="P695" t="str">
        <f t="shared" si="32"/>
        <v/>
      </c>
      <c r="Q695" s="14" t="str">
        <f>IF(ISBLANK(A695),"",_xlfn.XLOOKUP(A695,Exportado!C:C,Exportado!K:K,"N/A",0))</f>
        <v/>
      </c>
      <c r="R695" t="str">
        <f>IF(ISBLANK(A695),"",_xlfn.XLOOKUP(A695,Exportado!C:C,Exportado!K:K,"N/A",0))</f>
        <v/>
      </c>
    </row>
    <row r="696" spans="3:18" x14ac:dyDescent="0.25">
      <c r="C696" t="str">
        <f>IF(ISBLANK(A696),"",_xlfn.XLOOKUP(A696,Exportado!C:C,Exportado!#REF!,"N/A",0))</f>
        <v/>
      </c>
      <c r="D696" t="str">
        <f>IF(ISBLANK(A696),"",_xlfn.XLOOKUP(A696,Exportado!C:C,Exportado!F:F,"N/A",0))</f>
        <v/>
      </c>
      <c r="E696" t="str">
        <f>IF(ISBLANK(A696), "", INDEX(Exportado!B:B, MATCH(A696, Exportado!C:C, 0), 1))</f>
        <v/>
      </c>
      <c r="F696" t="str">
        <f>IF(ISBLANK(A696),"",_xlfn.XLOOKUP(A696,Exportado!C:C,Exportado!H:H,"N/A",0))</f>
        <v/>
      </c>
      <c r="G696" t="str">
        <f>IF(ISBLANK(A696),"",_xlfn.XLOOKUP(A696,Exportado!C:C,Exportado!N:N,"N/A",0))</f>
        <v/>
      </c>
      <c r="K696" t="str">
        <f t="shared" si="30"/>
        <v/>
      </c>
      <c r="L696" t="str">
        <f>IF(ISBLANK(A696),"",_xlfn.XLOOKUP(A696,Exportado!C:C,Exportado!K:K,"N/A",0))</f>
        <v/>
      </c>
      <c r="O696" t="str">
        <f t="shared" si="31"/>
        <v/>
      </c>
      <c r="P696" t="str">
        <f t="shared" si="32"/>
        <v/>
      </c>
      <c r="Q696" s="14" t="str">
        <f>IF(ISBLANK(A696),"",_xlfn.XLOOKUP(A696,Exportado!C:C,Exportado!K:K,"N/A",0))</f>
        <v/>
      </c>
      <c r="R696" t="str">
        <f>IF(ISBLANK(A696),"",_xlfn.XLOOKUP(A696,Exportado!C:C,Exportado!K:K,"N/A",0))</f>
        <v/>
      </c>
    </row>
    <row r="697" spans="3:18" x14ac:dyDescent="0.25">
      <c r="C697" t="str">
        <f>IF(ISBLANK(A697),"",_xlfn.XLOOKUP(A697,Exportado!C:C,Exportado!#REF!,"N/A",0))</f>
        <v/>
      </c>
      <c r="D697" t="str">
        <f>IF(ISBLANK(A697),"",_xlfn.XLOOKUP(A697,Exportado!C:C,Exportado!F:F,"N/A",0))</f>
        <v/>
      </c>
      <c r="E697" t="str">
        <f>IF(ISBLANK(A697), "", INDEX(Exportado!B:B, MATCH(A697, Exportado!C:C, 0), 1))</f>
        <v/>
      </c>
      <c r="F697" t="str">
        <f>IF(ISBLANK(A697),"",_xlfn.XLOOKUP(A697,Exportado!C:C,Exportado!H:H,"N/A",0))</f>
        <v/>
      </c>
      <c r="G697" t="str">
        <f>IF(ISBLANK(A697),"",_xlfn.XLOOKUP(A697,Exportado!C:C,Exportado!N:N,"N/A",0))</f>
        <v/>
      </c>
      <c r="K697" t="str">
        <f t="shared" si="30"/>
        <v/>
      </c>
      <c r="L697" t="str">
        <f>IF(ISBLANK(A697),"",_xlfn.XLOOKUP(A697,Exportado!C:C,Exportado!K:K,"N/A",0))</f>
        <v/>
      </c>
      <c r="O697" t="str">
        <f t="shared" si="31"/>
        <v/>
      </c>
      <c r="P697" t="str">
        <f t="shared" si="32"/>
        <v/>
      </c>
      <c r="Q697" s="14" t="str">
        <f>IF(ISBLANK(A697),"",_xlfn.XLOOKUP(A697,Exportado!C:C,Exportado!K:K,"N/A",0))</f>
        <v/>
      </c>
      <c r="R697" t="str">
        <f>IF(ISBLANK(A697),"",_xlfn.XLOOKUP(A697,Exportado!C:C,Exportado!K:K,"N/A",0))</f>
        <v/>
      </c>
    </row>
    <row r="698" spans="3:18" x14ac:dyDescent="0.25">
      <c r="C698" t="str">
        <f>IF(ISBLANK(A698),"",_xlfn.XLOOKUP(A698,Exportado!C:C,Exportado!#REF!,"N/A",0))</f>
        <v/>
      </c>
      <c r="D698" t="str">
        <f>IF(ISBLANK(A698),"",_xlfn.XLOOKUP(A698,Exportado!C:C,Exportado!F:F,"N/A",0))</f>
        <v/>
      </c>
      <c r="E698" t="str">
        <f>IF(ISBLANK(A698), "", INDEX(Exportado!B:B, MATCH(A698, Exportado!C:C, 0), 1))</f>
        <v/>
      </c>
      <c r="F698" t="str">
        <f>IF(ISBLANK(A698),"",_xlfn.XLOOKUP(A698,Exportado!C:C,Exportado!H:H,"N/A",0))</f>
        <v/>
      </c>
      <c r="G698" t="str">
        <f>IF(ISBLANK(A698),"",_xlfn.XLOOKUP(A698,Exportado!C:C,Exportado!N:N,"N/A",0))</f>
        <v/>
      </c>
      <c r="K698" t="str">
        <f t="shared" si="30"/>
        <v/>
      </c>
      <c r="L698" t="str">
        <f>IF(ISBLANK(A698),"",_xlfn.XLOOKUP(A698,Exportado!C:C,Exportado!K:K,"N/A",0))</f>
        <v/>
      </c>
      <c r="O698" t="str">
        <f t="shared" si="31"/>
        <v/>
      </c>
      <c r="P698" t="str">
        <f t="shared" si="32"/>
        <v/>
      </c>
      <c r="Q698" s="14" t="str">
        <f>IF(ISBLANK(A698),"",_xlfn.XLOOKUP(A698,Exportado!C:C,Exportado!K:K,"N/A",0))</f>
        <v/>
      </c>
      <c r="R698" t="str">
        <f>IF(ISBLANK(A698),"",_xlfn.XLOOKUP(A698,Exportado!C:C,Exportado!K:K,"N/A",0))</f>
        <v/>
      </c>
    </row>
    <row r="699" spans="3:18" x14ac:dyDescent="0.25">
      <c r="C699" t="str">
        <f>IF(ISBLANK(A699),"",_xlfn.XLOOKUP(A699,Exportado!C:C,Exportado!#REF!,"N/A",0))</f>
        <v/>
      </c>
      <c r="D699" t="str">
        <f>IF(ISBLANK(A699),"",_xlfn.XLOOKUP(A699,Exportado!C:C,Exportado!F:F,"N/A",0))</f>
        <v/>
      </c>
      <c r="E699" t="str">
        <f>IF(ISBLANK(A699), "", INDEX(Exportado!B:B, MATCH(A699, Exportado!C:C, 0), 1))</f>
        <v/>
      </c>
      <c r="F699" t="str">
        <f>IF(ISBLANK(A699),"",_xlfn.XLOOKUP(A699,Exportado!C:C,Exportado!H:H,"N/A",0))</f>
        <v/>
      </c>
      <c r="G699" t="str">
        <f>IF(ISBLANK(A699),"",_xlfn.XLOOKUP(A699,Exportado!C:C,Exportado!N:N,"N/A",0))</f>
        <v/>
      </c>
      <c r="K699" t="str">
        <f t="shared" si="30"/>
        <v/>
      </c>
      <c r="L699" t="str">
        <f>IF(ISBLANK(A699),"",_xlfn.XLOOKUP(A699,Exportado!C:C,Exportado!K:K,"N/A",0))</f>
        <v/>
      </c>
      <c r="O699" t="str">
        <f t="shared" si="31"/>
        <v/>
      </c>
      <c r="P699" t="str">
        <f t="shared" si="32"/>
        <v/>
      </c>
      <c r="Q699" s="14" t="str">
        <f>IF(ISBLANK(A699),"",_xlfn.XLOOKUP(A699,Exportado!C:C,Exportado!K:K,"N/A",0))</f>
        <v/>
      </c>
      <c r="R699" t="str">
        <f>IF(ISBLANK(A699),"",_xlfn.XLOOKUP(A699,Exportado!C:C,Exportado!K:K,"N/A",0))</f>
        <v/>
      </c>
    </row>
    <row r="700" spans="3:18" x14ac:dyDescent="0.25">
      <c r="C700" t="str">
        <f>IF(ISBLANK(A700),"",_xlfn.XLOOKUP(A700,Exportado!C:C,Exportado!#REF!,"N/A",0))</f>
        <v/>
      </c>
      <c r="D700" t="str">
        <f>IF(ISBLANK(A700),"",_xlfn.XLOOKUP(A700,Exportado!C:C,Exportado!F:F,"N/A",0))</f>
        <v/>
      </c>
      <c r="E700" t="str">
        <f>IF(ISBLANK(A700), "", INDEX(Exportado!B:B, MATCH(A700, Exportado!C:C, 0), 1))</f>
        <v/>
      </c>
      <c r="F700" t="str">
        <f>IF(ISBLANK(A700),"",_xlfn.XLOOKUP(A700,Exportado!C:C,Exportado!H:H,"N/A",0))</f>
        <v/>
      </c>
      <c r="G700" t="str">
        <f>IF(ISBLANK(A700),"",_xlfn.XLOOKUP(A700,Exportado!C:C,Exportado!N:N,"N/A",0))</f>
        <v/>
      </c>
      <c r="K700" t="str">
        <f t="shared" si="30"/>
        <v/>
      </c>
      <c r="L700" t="str">
        <f>IF(ISBLANK(A700),"",_xlfn.XLOOKUP(A700,Exportado!C:C,Exportado!K:K,"N/A",0))</f>
        <v/>
      </c>
      <c r="O700" t="str">
        <f t="shared" si="31"/>
        <v/>
      </c>
      <c r="P700" t="str">
        <f t="shared" si="32"/>
        <v/>
      </c>
      <c r="Q700" s="14" t="str">
        <f>IF(ISBLANK(A700),"",_xlfn.XLOOKUP(A700,Exportado!C:C,Exportado!K:K,"N/A",0))</f>
        <v/>
      </c>
      <c r="R700" t="str">
        <f>IF(ISBLANK(A700),"",_xlfn.XLOOKUP(A700,Exportado!C:C,Exportado!K:K,"N/A",0))</f>
        <v/>
      </c>
    </row>
    <row r="701" spans="3:18" x14ac:dyDescent="0.25">
      <c r="C701" t="str">
        <f>IF(ISBLANK(A701),"",_xlfn.XLOOKUP(A701,Exportado!C:C,Exportado!#REF!,"N/A",0))</f>
        <v/>
      </c>
      <c r="D701" t="str">
        <f>IF(ISBLANK(A701),"",_xlfn.XLOOKUP(A701,Exportado!C:C,Exportado!F:F,"N/A",0))</f>
        <v/>
      </c>
      <c r="E701" t="str">
        <f>IF(ISBLANK(A701), "", INDEX(Exportado!B:B, MATCH(A701, Exportado!C:C, 0), 1))</f>
        <v/>
      </c>
      <c r="F701" t="str">
        <f>IF(ISBLANK(A701),"",_xlfn.XLOOKUP(A701,Exportado!C:C,Exportado!H:H,"N/A",0))</f>
        <v/>
      </c>
      <c r="G701" t="str">
        <f>IF(ISBLANK(A701),"",_xlfn.XLOOKUP(A701,Exportado!C:C,Exportado!N:N,"N/A",0))</f>
        <v/>
      </c>
      <c r="K701" t="str">
        <f t="shared" si="30"/>
        <v/>
      </c>
      <c r="L701" t="str">
        <f>IF(ISBLANK(A701),"",_xlfn.XLOOKUP(A701,Exportado!C:C,Exportado!K:K,"N/A",0))</f>
        <v/>
      </c>
      <c r="O701" t="str">
        <f t="shared" si="31"/>
        <v/>
      </c>
      <c r="P701" t="str">
        <f t="shared" si="32"/>
        <v/>
      </c>
      <c r="Q701" s="14" t="str">
        <f>IF(ISBLANK(A701),"",_xlfn.XLOOKUP(A701,Exportado!C:C,Exportado!K:K,"N/A",0))</f>
        <v/>
      </c>
      <c r="R701" t="str">
        <f>IF(ISBLANK(A701),"",_xlfn.XLOOKUP(A701,Exportado!C:C,Exportado!K:K,"N/A",0))</f>
        <v/>
      </c>
    </row>
    <row r="702" spans="3:18" x14ac:dyDescent="0.25">
      <c r="C702" t="str">
        <f>IF(ISBLANK(A702),"",_xlfn.XLOOKUP(A702,Exportado!C:C,Exportado!#REF!,"N/A",0))</f>
        <v/>
      </c>
      <c r="D702" t="str">
        <f>IF(ISBLANK(A702),"",_xlfn.XLOOKUP(A702,Exportado!C:C,Exportado!F:F,"N/A",0))</f>
        <v/>
      </c>
      <c r="E702" t="str">
        <f>IF(ISBLANK(A702), "", INDEX(Exportado!B:B, MATCH(A702, Exportado!C:C, 0), 1))</f>
        <v/>
      </c>
      <c r="F702" t="str">
        <f>IF(ISBLANK(A702),"",_xlfn.XLOOKUP(A702,Exportado!C:C,Exportado!H:H,"N/A",0))</f>
        <v/>
      </c>
      <c r="G702" t="str">
        <f>IF(ISBLANK(A702),"",_xlfn.XLOOKUP(A702,Exportado!C:C,Exportado!N:N,"N/A",0))</f>
        <v/>
      </c>
      <c r="K702" t="str">
        <f t="shared" si="30"/>
        <v/>
      </c>
      <c r="L702" t="str">
        <f>IF(ISBLANK(A702),"",_xlfn.XLOOKUP(A702,Exportado!C:C,Exportado!K:K,"N/A",0))</f>
        <v/>
      </c>
      <c r="O702" t="str">
        <f t="shared" si="31"/>
        <v/>
      </c>
      <c r="P702" t="str">
        <f t="shared" si="32"/>
        <v/>
      </c>
      <c r="Q702" s="14" t="str">
        <f>IF(ISBLANK(A702),"",_xlfn.XLOOKUP(A702,Exportado!C:C,Exportado!K:K,"N/A",0))</f>
        <v/>
      </c>
      <c r="R702" t="str">
        <f>IF(ISBLANK(A702),"",_xlfn.XLOOKUP(A702,Exportado!C:C,Exportado!K:K,"N/A",0))</f>
        <v/>
      </c>
    </row>
    <row r="703" spans="3:18" x14ac:dyDescent="0.25">
      <c r="C703" t="str">
        <f>IF(ISBLANK(A703),"",_xlfn.XLOOKUP(A703,Exportado!C:C,Exportado!#REF!,"N/A",0))</f>
        <v/>
      </c>
      <c r="D703" t="str">
        <f>IF(ISBLANK(A703),"",_xlfn.XLOOKUP(A703,Exportado!C:C,Exportado!F:F,"N/A",0))</f>
        <v/>
      </c>
      <c r="E703" t="str">
        <f>IF(ISBLANK(A703), "", INDEX(Exportado!B:B, MATCH(A703, Exportado!C:C, 0), 1))</f>
        <v/>
      </c>
      <c r="F703" t="str">
        <f>IF(ISBLANK(A703),"",_xlfn.XLOOKUP(A703,Exportado!C:C,Exportado!H:H,"N/A",0))</f>
        <v/>
      </c>
      <c r="G703" t="str">
        <f>IF(ISBLANK(A703),"",_xlfn.XLOOKUP(A703,Exportado!C:C,Exportado!N:N,"N/A",0))</f>
        <v/>
      </c>
      <c r="K703" t="str">
        <f t="shared" si="30"/>
        <v/>
      </c>
      <c r="L703" t="str">
        <f>IF(ISBLANK(A703),"",_xlfn.XLOOKUP(A703,Exportado!C:C,Exportado!K:K,"N/A",0))</f>
        <v/>
      </c>
      <c r="O703" t="str">
        <f t="shared" si="31"/>
        <v/>
      </c>
      <c r="P703" t="str">
        <f t="shared" si="32"/>
        <v/>
      </c>
      <c r="Q703" s="14" t="str">
        <f>IF(ISBLANK(A703),"",_xlfn.XLOOKUP(A703,Exportado!C:C,Exportado!K:K,"N/A",0))</f>
        <v/>
      </c>
      <c r="R703" t="str">
        <f>IF(ISBLANK(A703),"",_xlfn.XLOOKUP(A703,Exportado!C:C,Exportado!K:K,"N/A",0))</f>
        <v/>
      </c>
    </row>
    <row r="704" spans="3:18" x14ac:dyDescent="0.25">
      <c r="C704" t="str">
        <f>IF(ISBLANK(A704),"",_xlfn.XLOOKUP(A704,Exportado!C:C,Exportado!#REF!,"N/A",0))</f>
        <v/>
      </c>
      <c r="D704" t="str">
        <f>IF(ISBLANK(A704),"",_xlfn.XLOOKUP(A704,Exportado!C:C,Exportado!F:F,"N/A",0))</f>
        <v/>
      </c>
      <c r="E704" t="str">
        <f>IF(ISBLANK(A704), "", INDEX(Exportado!B:B, MATCH(A704, Exportado!C:C, 0), 1))</f>
        <v/>
      </c>
      <c r="F704" t="str">
        <f>IF(ISBLANK(A704),"",_xlfn.XLOOKUP(A704,Exportado!C:C,Exportado!H:H,"N/A",0))</f>
        <v/>
      </c>
      <c r="G704" t="str">
        <f>IF(ISBLANK(A704),"",_xlfn.XLOOKUP(A704,Exportado!C:C,Exportado!N:N,"N/A",0))</f>
        <v/>
      </c>
      <c r="K704" t="str">
        <f t="shared" si="30"/>
        <v/>
      </c>
      <c r="L704" t="str">
        <f>IF(ISBLANK(A704),"",_xlfn.XLOOKUP(A704,Exportado!C:C,Exportado!K:K,"N/A",0))</f>
        <v/>
      </c>
      <c r="O704" t="str">
        <f t="shared" si="31"/>
        <v/>
      </c>
      <c r="P704" t="str">
        <f t="shared" si="32"/>
        <v/>
      </c>
      <c r="Q704" s="14" t="str">
        <f>IF(ISBLANK(A704),"",_xlfn.XLOOKUP(A704,Exportado!C:C,Exportado!K:K,"N/A",0))</f>
        <v/>
      </c>
      <c r="R704" t="str">
        <f>IF(ISBLANK(A704),"",_xlfn.XLOOKUP(A704,Exportado!C:C,Exportado!K:K,"N/A",0))</f>
        <v/>
      </c>
    </row>
    <row r="705" spans="3:18" x14ac:dyDescent="0.25">
      <c r="C705" t="str">
        <f>IF(ISBLANK(A705),"",_xlfn.XLOOKUP(A705,Exportado!C:C,Exportado!#REF!,"N/A",0))</f>
        <v/>
      </c>
      <c r="D705" t="str">
        <f>IF(ISBLANK(A705),"",_xlfn.XLOOKUP(A705,Exportado!C:C,Exportado!F:F,"N/A",0))</f>
        <v/>
      </c>
      <c r="E705" t="str">
        <f>IF(ISBLANK(A705), "", INDEX(Exportado!B:B, MATCH(A705, Exportado!C:C, 0), 1))</f>
        <v/>
      </c>
      <c r="F705" t="str">
        <f>IF(ISBLANK(A705),"",_xlfn.XLOOKUP(A705,Exportado!C:C,Exportado!H:H,"N/A",0))</f>
        <v/>
      </c>
      <c r="G705" t="str">
        <f>IF(ISBLANK(A705),"",_xlfn.XLOOKUP(A705,Exportado!C:C,Exportado!N:N,"N/A",0))</f>
        <v/>
      </c>
      <c r="K705" t="str">
        <f t="shared" si="30"/>
        <v/>
      </c>
      <c r="L705" t="str">
        <f>IF(ISBLANK(A705),"",_xlfn.XLOOKUP(A705,Exportado!C:C,Exportado!K:K,"N/A",0))</f>
        <v/>
      </c>
      <c r="O705" t="str">
        <f t="shared" si="31"/>
        <v/>
      </c>
      <c r="P705" t="str">
        <f t="shared" si="32"/>
        <v/>
      </c>
      <c r="Q705" s="14" t="str">
        <f>IF(ISBLANK(A705),"",_xlfn.XLOOKUP(A705,Exportado!C:C,Exportado!K:K,"N/A",0))</f>
        <v/>
      </c>
      <c r="R705" t="str">
        <f>IF(ISBLANK(A705),"",_xlfn.XLOOKUP(A705,Exportado!C:C,Exportado!K:K,"N/A",0))</f>
        <v/>
      </c>
    </row>
    <row r="706" spans="3:18" x14ac:dyDescent="0.25">
      <c r="C706" t="str">
        <f>IF(ISBLANK(A706),"",_xlfn.XLOOKUP(A706,Exportado!C:C,Exportado!#REF!,"N/A",0))</f>
        <v/>
      </c>
      <c r="D706" t="str">
        <f>IF(ISBLANK(A706),"",_xlfn.XLOOKUP(A706,Exportado!C:C,Exportado!F:F,"N/A",0))</f>
        <v/>
      </c>
      <c r="E706" t="str">
        <f>IF(ISBLANK(A706), "", INDEX(Exportado!B:B, MATCH(A706, Exportado!C:C, 0), 1))</f>
        <v/>
      </c>
      <c r="F706" t="str">
        <f>IF(ISBLANK(A706),"",_xlfn.XLOOKUP(A706,Exportado!C:C,Exportado!H:H,"N/A",0))</f>
        <v/>
      </c>
      <c r="G706" t="str">
        <f>IF(ISBLANK(A706),"",_xlfn.XLOOKUP(A706,Exportado!C:C,Exportado!N:N,"N/A",0))</f>
        <v/>
      </c>
      <c r="K706" t="str">
        <f t="shared" si="30"/>
        <v/>
      </c>
      <c r="L706" t="str">
        <f>IF(ISBLANK(A706),"",_xlfn.XLOOKUP(A706,Exportado!C:C,Exportado!K:K,"N/A",0))</f>
        <v/>
      </c>
      <c r="O706" t="str">
        <f t="shared" si="31"/>
        <v/>
      </c>
      <c r="P706" t="str">
        <f t="shared" si="32"/>
        <v/>
      </c>
      <c r="Q706" s="14" t="str">
        <f>IF(ISBLANK(A706),"",_xlfn.XLOOKUP(A706,Exportado!C:C,Exportado!K:K,"N/A",0))</f>
        <v/>
      </c>
      <c r="R706" t="str">
        <f>IF(ISBLANK(A706),"",_xlfn.XLOOKUP(A706,Exportado!C:C,Exportado!K:K,"N/A",0))</f>
        <v/>
      </c>
    </row>
    <row r="707" spans="3:18" x14ac:dyDescent="0.25">
      <c r="C707" t="str">
        <f>IF(ISBLANK(A707),"",_xlfn.XLOOKUP(A707,Exportado!C:C,Exportado!#REF!,"N/A",0))</f>
        <v/>
      </c>
      <c r="D707" t="str">
        <f>IF(ISBLANK(A707),"",_xlfn.XLOOKUP(A707,Exportado!C:C,Exportado!F:F,"N/A",0))</f>
        <v/>
      </c>
      <c r="E707" t="str">
        <f>IF(ISBLANK(A707), "", INDEX(Exportado!B:B, MATCH(A707, Exportado!C:C, 0), 1))</f>
        <v/>
      </c>
      <c r="F707" t="str">
        <f>IF(ISBLANK(A707),"",_xlfn.XLOOKUP(A707,Exportado!C:C,Exportado!H:H,"N/A",0))</f>
        <v/>
      </c>
      <c r="G707" t="str">
        <f>IF(ISBLANK(A707),"",_xlfn.XLOOKUP(A707,Exportado!C:C,Exportado!N:N,"N/A",0))</f>
        <v/>
      </c>
      <c r="K707" t="str">
        <f t="shared" ref="K707:K770" si="33">IF(ISBLANK(H707),"",SUM(H707:J707))</f>
        <v/>
      </c>
      <c r="L707" t="str">
        <f>IF(ISBLANK(A707),"",_xlfn.XLOOKUP(A707,Exportado!C:C,Exportado!K:K,"N/A",0))</f>
        <v/>
      </c>
      <c r="O707" t="str">
        <f t="shared" ref="O707:O770" si="34">IF(ISBLANK(I707),"",I707-L707)</f>
        <v/>
      </c>
      <c r="P707" t="str">
        <f t="shared" ref="P707:P770" si="35">IF(ISBLANK(J707),"",J707-M707)</f>
        <v/>
      </c>
      <c r="Q707" s="14" t="str">
        <f>IF(ISBLANK(A707),"",_xlfn.XLOOKUP(A707,Exportado!C:C,Exportado!K:K,"N/A",0))</f>
        <v/>
      </c>
      <c r="R707" t="str">
        <f>IF(ISBLANK(A707),"",_xlfn.XLOOKUP(A707,Exportado!C:C,Exportado!K:K,"N/A",0))</f>
        <v/>
      </c>
    </row>
    <row r="708" spans="3:18" x14ac:dyDescent="0.25">
      <c r="C708" t="str">
        <f>IF(ISBLANK(A708),"",_xlfn.XLOOKUP(A708,Exportado!C:C,Exportado!#REF!,"N/A",0))</f>
        <v/>
      </c>
      <c r="D708" t="str">
        <f>IF(ISBLANK(A708),"",_xlfn.XLOOKUP(A708,Exportado!C:C,Exportado!F:F,"N/A",0))</f>
        <v/>
      </c>
      <c r="E708" t="str">
        <f>IF(ISBLANK(A708), "", INDEX(Exportado!B:B, MATCH(A708, Exportado!C:C, 0), 1))</f>
        <v/>
      </c>
      <c r="F708" t="str">
        <f>IF(ISBLANK(A708),"",_xlfn.XLOOKUP(A708,Exportado!C:C,Exportado!H:H,"N/A",0))</f>
        <v/>
      </c>
      <c r="G708" t="str">
        <f>IF(ISBLANK(A708),"",_xlfn.XLOOKUP(A708,Exportado!C:C,Exportado!N:N,"N/A",0))</f>
        <v/>
      </c>
      <c r="K708" t="str">
        <f t="shared" si="33"/>
        <v/>
      </c>
      <c r="L708" t="str">
        <f>IF(ISBLANK(A708),"",_xlfn.XLOOKUP(A708,Exportado!C:C,Exportado!K:K,"N/A",0))</f>
        <v/>
      </c>
      <c r="O708" t="str">
        <f t="shared" si="34"/>
        <v/>
      </c>
      <c r="P708" t="str">
        <f t="shared" si="35"/>
        <v/>
      </c>
      <c r="Q708" s="14" t="str">
        <f>IF(ISBLANK(A708),"",_xlfn.XLOOKUP(A708,Exportado!C:C,Exportado!K:K,"N/A",0))</f>
        <v/>
      </c>
      <c r="R708" t="str">
        <f>IF(ISBLANK(A708),"",_xlfn.XLOOKUP(A708,Exportado!C:C,Exportado!K:K,"N/A",0))</f>
        <v/>
      </c>
    </row>
    <row r="709" spans="3:18" x14ac:dyDescent="0.25">
      <c r="C709" t="str">
        <f>IF(ISBLANK(A709),"",_xlfn.XLOOKUP(A709,Exportado!C:C,Exportado!#REF!,"N/A",0))</f>
        <v/>
      </c>
      <c r="D709" t="str">
        <f>IF(ISBLANK(A709),"",_xlfn.XLOOKUP(A709,Exportado!C:C,Exportado!F:F,"N/A",0))</f>
        <v/>
      </c>
      <c r="E709" t="str">
        <f>IF(ISBLANK(A709), "", INDEX(Exportado!B:B, MATCH(A709, Exportado!C:C, 0), 1))</f>
        <v/>
      </c>
      <c r="F709" t="str">
        <f>IF(ISBLANK(A709),"",_xlfn.XLOOKUP(A709,Exportado!C:C,Exportado!H:H,"N/A",0))</f>
        <v/>
      </c>
      <c r="G709" t="str">
        <f>IF(ISBLANK(A709),"",_xlfn.XLOOKUP(A709,Exportado!C:C,Exportado!N:N,"N/A",0))</f>
        <v/>
      </c>
      <c r="K709" t="str">
        <f t="shared" si="33"/>
        <v/>
      </c>
      <c r="L709" t="str">
        <f>IF(ISBLANK(A709),"",_xlfn.XLOOKUP(A709,Exportado!C:C,Exportado!K:K,"N/A",0))</f>
        <v/>
      </c>
      <c r="O709" t="str">
        <f t="shared" si="34"/>
        <v/>
      </c>
      <c r="P709" t="str">
        <f t="shared" si="35"/>
        <v/>
      </c>
      <c r="Q709" s="14" t="str">
        <f>IF(ISBLANK(A709),"",_xlfn.XLOOKUP(A709,Exportado!C:C,Exportado!K:K,"N/A",0))</f>
        <v/>
      </c>
      <c r="R709" t="str">
        <f>IF(ISBLANK(A709),"",_xlfn.XLOOKUP(A709,Exportado!C:C,Exportado!K:K,"N/A",0))</f>
        <v/>
      </c>
    </row>
    <row r="710" spans="3:18" x14ac:dyDescent="0.25">
      <c r="C710" t="str">
        <f>IF(ISBLANK(A710),"",_xlfn.XLOOKUP(A710,Exportado!C:C,Exportado!#REF!,"N/A",0))</f>
        <v/>
      </c>
      <c r="D710" t="str">
        <f>IF(ISBLANK(A710),"",_xlfn.XLOOKUP(A710,Exportado!C:C,Exportado!F:F,"N/A",0))</f>
        <v/>
      </c>
      <c r="E710" t="str">
        <f>IF(ISBLANK(A710), "", INDEX(Exportado!B:B, MATCH(A710, Exportado!C:C, 0), 1))</f>
        <v/>
      </c>
      <c r="F710" t="str">
        <f>IF(ISBLANK(A710),"",_xlfn.XLOOKUP(A710,Exportado!C:C,Exportado!H:H,"N/A",0))</f>
        <v/>
      </c>
      <c r="G710" t="str">
        <f>IF(ISBLANK(A710),"",_xlfn.XLOOKUP(A710,Exportado!C:C,Exportado!N:N,"N/A",0))</f>
        <v/>
      </c>
      <c r="K710" t="str">
        <f t="shared" si="33"/>
        <v/>
      </c>
      <c r="L710" t="str">
        <f>IF(ISBLANK(A710),"",_xlfn.XLOOKUP(A710,Exportado!C:C,Exportado!K:K,"N/A",0))</f>
        <v/>
      </c>
      <c r="O710" t="str">
        <f t="shared" si="34"/>
        <v/>
      </c>
      <c r="P710" t="str">
        <f t="shared" si="35"/>
        <v/>
      </c>
      <c r="Q710" s="14" t="str">
        <f>IF(ISBLANK(A710),"",_xlfn.XLOOKUP(A710,Exportado!C:C,Exportado!K:K,"N/A",0))</f>
        <v/>
      </c>
      <c r="R710" t="str">
        <f>IF(ISBLANK(A710),"",_xlfn.XLOOKUP(A710,Exportado!C:C,Exportado!K:K,"N/A",0))</f>
        <v/>
      </c>
    </row>
    <row r="711" spans="3:18" x14ac:dyDescent="0.25">
      <c r="C711" t="str">
        <f>IF(ISBLANK(A711),"",_xlfn.XLOOKUP(A711,Exportado!C:C,Exportado!#REF!,"N/A",0))</f>
        <v/>
      </c>
      <c r="D711" t="str">
        <f>IF(ISBLANK(A711),"",_xlfn.XLOOKUP(A711,Exportado!C:C,Exportado!F:F,"N/A",0))</f>
        <v/>
      </c>
      <c r="E711" t="str">
        <f>IF(ISBLANK(A711), "", INDEX(Exportado!B:B, MATCH(A711, Exportado!C:C, 0), 1))</f>
        <v/>
      </c>
      <c r="F711" t="str">
        <f>IF(ISBLANK(A711),"",_xlfn.XLOOKUP(A711,Exportado!C:C,Exportado!H:H,"N/A",0))</f>
        <v/>
      </c>
      <c r="G711" t="str">
        <f>IF(ISBLANK(A711),"",_xlfn.XLOOKUP(A711,Exportado!C:C,Exportado!N:N,"N/A",0))</f>
        <v/>
      </c>
      <c r="K711" t="str">
        <f t="shared" si="33"/>
        <v/>
      </c>
      <c r="L711" t="str">
        <f>IF(ISBLANK(A711),"",_xlfn.XLOOKUP(A711,Exportado!C:C,Exportado!K:K,"N/A",0))</f>
        <v/>
      </c>
      <c r="O711" t="str">
        <f t="shared" si="34"/>
        <v/>
      </c>
      <c r="P711" t="str">
        <f t="shared" si="35"/>
        <v/>
      </c>
      <c r="Q711" s="14" t="str">
        <f>IF(ISBLANK(A711),"",_xlfn.XLOOKUP(A711,Exportado!C:C,Exportado!K:K,"N/A",0))</f>
        <v/>
      </c>
      <c r="R711" t="str">
        <f>IF(ISBLANK(A711),"",_xlfn.XLOOKUP(A711,Exportado!C:C,Exportado!K:K,"N/A",0))</f>
        <v/>
      </c>
    </row>
    <row r="712" spans="3:18" x14ac:dyDescent="0.25">
      <c r="C712" t="str">
        <f>IF(ISBLANK(A712),"",_xlfn.XLOOKUP(A712,Exportado!C:C,Exportado!#REF!,"N/A",0))</f>
        <v/>
      </c>
      <c r="D712" t="str">
        <f>IF(ISBLANK(A712),"",_xlfn.XLOOKUP(A712,Exportado!C:C,Exportado!F:F,"N/A",0))</f>
        <v/>
      </c>
      <c r="E712" t="str">
        <f>IF(ISBLANK(A712), "", INDEX(Exportado!B:B, MATCH(A712, Exportado!C:C, 0), 1))</f>
        <v/>
      </c>
      <c r="F712" t="str">
        <f>IF(ISBLANK(A712),"",_xlfn.XLOOKUP(A712,Exportado!C:C,Exportado!H:H,"N/A",0))</f>
        <v/>
      </c>
      <c r="G712" t="str">
        <f>IF(ISBLANK(A712),"",_xlfn.XLOOKUP(A712,Exportado!C:C,Exportado!N:N,"N/A",0))</f>
        <v/>
      </c>
      <c r="K712" t="str">
        <f t="shared" si="33"/>
        <v/>
      </c>
      <c r="L712" t="str">
        <f>IF(ISBLANK(A712),"",_xlfn.XLOOKUP(A712,Exportado!C:C,Exportado!K:K,"N/A",0))</f>
        <v/>
      </c>
      <c r="O712" t="str">
        <f t="shared" si="34"/>
        <v/>
      </c>
      <c r="P712" t="str">
        <f t="shared" si="35"/>
        <v/>
      </c>
      <c r="Q712" s="14" t="str">
        <f>IF(ISBLANK(A712),"",_xlfn.XLOOKUP(A712,Exportado!C:C,Exportado!K:K,"N/A",0))</f>
        <v/>
      </c>
      <c r="R712" t="str">
        <f>IF(ISBLANK(A712),"",_xlfn.XLOOKUP(A712,Exportado!C:C,Exportado!K:K,"N/A",0))</f>
        <v/>
      </c>
    </row>
    <row r="713" spans="3:18" x14ac:dyDescent="0.25">
      <c r="C713" t="str">
        <f>IF(ISBLANK(A713),"",_xlfn.XLOOKUP(A713,Exportado!C:C,Exportado!#REF!,"N/A",0))</f>
        <v/>
      </c>
      <c r="D713" t="str">
        <f>IF(ISBLANK(A713),"",_xlfn.XLOOKUP(A713,Exportado!C:C,Exportado!F:F,"N/A",0))</f>
        <v/>
      </c>
      <c r="E713" t="str">
        <f>IF(ISBLANK(A713), "", INDEX(Exportado!B:B, MATCH(A713, Exportado!C:C, 0), 1))</f>
        <v/>
      </c>
      <c r="F713" t="str">
        <f>IF(ISBLANK(A713),"",_xlfn.XLOOKUP(A713,Exportado!C:C,Exportado!H:H,"N/A",0))</f>
        <v/>
      </c>
      <c r="G713" t="str">
        <f>IF(ISBLANK(A713),"",_xlfn.XLOOKUP(A713,Exportado!C:C,Exportado!N:N,"N/A",0))</f>
        <v/>
      </c>
      <c r="K713" t="str">
        <f t="shared" si="33"/>
        <v/>
      </c>
      <c r="L713" t="str">
        <f>IF(ISBLANK(A713),"",_xlfn.XLOOKUP(A713,Exportado!C:C,Exportado!K:K,"N/A",0))</f>
        <v/>
      </c>
      <c r="O713" t="str">
        <f t="shared" si="34"/>
        <v/>
      </c>
      <c r="P713" t="str">
        <f t="shared" si="35"/>
        <v/>
      </c>
      <c r="Q713" s="14" t="str">
        <f>IF(ISBLANK(A713),"",_xlfn.XLOOKUP(A713,Exportado!C:C,Exportado!K:K,"N/A",0))</f>
        <v/>
      </c>
      <c r="R713" t="str">
        <f>IF(ISBLANK(A713),"",_xlfn.XLOOKUP(A713,Exportado!C:C,Exportado!K:K,"N/A",0))</f>
        <v/>
      </c>
    </row>
    <row r="714" spans="3:18" x14ac:dyDescent="0.25">
      <c r="C714" t="str">
        <f>IF(ISBLANK(A714),"",_xlfn.XLOOKUP(A714,Exportado!C:C,Exportado!#REF!,"N/A",0))</f>
        <v/>
      </c>
      <c r="D714" t="str">
        <f>IF(ISBLANK(A714),"",_xlfn.XLOOKUP(A714,Exportado!C:C,Exportado!F:F,"N/A",0))</f>
        <v/>
      </c>
      <c r="E714" t="str">
        <f>IF(ISBLANK(A714), "", INDEX(Exportado!B:B, MATCH(A714, Exportado!C:C, 0), 1))</f>
        <v/>
      </c>
      <c r="F714" t="str">
        <f>IF(ISBLANK(A714),"",_xlfn.XLOOKUP(A714,Exportado!C:C,Exportado!H:H,"N/A",0))</f>
        <v/>
      </c>
      <c r="G714" t="str">
        <f>IF(ISBLANK(A714),"",_xlfn.XLOOKUP(A714,Exportado!C:C,Exportado!N:N,"N/A",0))</f>
        <v/>
      </c>
      <c r="K714" t="str">
        <f t="shared" si="33"/>
        <v/>
      </c>
      <c r="L714" t="str">
        <f>IF(ISBLANK(A714),"",_xlfn.XLOOKUP(A714,Exportado!C:C,Exportado!K:K,"N/A",0))</f>
        <v/>
      </c>
      <c r="O714" t="str">
        <f t="shared" si="34"/>
        <v/>
      </c>
      <c r="P714" t="str">
        <f t="shared" si="35"/>
        <v/>
      </c>
      <c r="Q714" s="14" t="str">
        <f>IF(ISBLANK(A714),"",_xlfn.XLOOKUP(A714,Exportado!C:C,Exportado!K:K,"N/A",0))</f>
        <v/>
      </c>
      <c r="R714" t="str">
        <f>IF(ISBLANK(A714),"",_xlfn.XLOOKUP(A714,Exportado!C:C,Exportado!K:K,"N/A",0))</f>
        <v/>
      </c>
    </row>
    <row r="715" spans="3:18" x14ac:dyDescent="0.25">
      <c r="C715" t="str">
        <f>IF(ISBLANK(A715),"",_xlfn.XLOOKUP(A715,Exportado!C:C,Exportado!#REF!,"N/A",0))</f>
        <v/>
      </c>
      <c r="D715" t="str">
        <f>IF(ISBLANK(A715),"",_xlfn.XLOOKUP(A715,Exportado!C:C,Exportado!F:F,"N/A",0))</f>
        <v/>
      </c>
      <c r="E715" t="str">
        <f>IF(ISBLANK(A715), "", INDEX(Exportado!B:B, MATCH(A715, Exportado!C:C, 0), 1))</f>
        <v/>
      </c>
      <c r="F715" t="str">
        <f>IF(ISBLANK(A715),"",_xlfn.XLOOKUP(A715,Exportado!C:C,Exportado!H:H,"N/A",0))</f>
        <v/>
      </c>
      <c r="G715" t="str">
        <f>IF(ISBLANK(A715),"",_xlfn.XLOOKUP(A715,Exportado!C:C,Exportado!N:N,"N/A",0))</f>
        <v/>
      </c>
      <c r="K715" t="str">
        <f t="shared" si="33"/>
        <v/>
      </c>
      <c r="L715" t="str">
        <f>IF(ISBLANK(A715),"",_xlfn.XLOOKUP(A715,Exportado!C:C,Exportado!K:K,"N/A",0))</f>
        <v/>
      </c>
      <c r="O715" t="str">
        <f t="shared" si="34"/>
        <v/>
      </c>
      <c r="P715" t="str">
        <f t="shared" si="35"/>
        <v/>
      </c>
      <c r="Q715" s="14" t="str">
        <f>IF(ISBLANK(A715),"",_xlfn.XLOOKUP(A715,Exportado!C:C,Exportado!K:K,"N/A",0))</f>
        <v/>
      </c>
      <c r="R715" t="str">
        <f>IF(ISBLANK(A715),"",_xlfn.XLOOKUP(A715,Exportado!C:C,Exportado!K:K,"N/A",0))</f>
        <v/>
      </c>
    </row>
    <row r="716" spans="3:18" x14ac:dyDescent="0.25">
      <c r="C716" t="str">
        <f>IF(ISBLANK(A716),"",_xlfn.XLOOKUP(A716,Exportado!C:C,Exportado!#REF!,"N/A",0))</f>
        <v/>
      </c>
      <c r="D716" t="str">
        <f>IF(ISBLANK(A716),"",_xlfn.XLOOKUP(A716,Exportado!C:C,Exportado!F:F,"N/A",0))</f>
        <v/>
      </c>
      <c r="E716" t="str">
        <f>IF(ISBLANK(A716), "", INDEX(Exportado!B:B, MATCH(A716, Exportado!C:C, 0), 1))</f>
        <v/>
      </c>
      <c r="F716" t="str">
        <f>IF(ISBLANK(A716),"",_xlfn.XLOOKUP(A716,Exportado!C:C,Exportado!H:H,"N/A",0))</f>
        <v/>
      </c>
      <c r="G716" t="str">
        <f>IF(ISBLANK(A716),"",_xlfn.XLOOKUP(A716,Exportado!C:C,Exportado!N:N,"N/A",0))</f>
        <v/>
      </c>
      <c r="K716" t="str">
        <f t="shared" si="33"/>
        <v/>
      </c>
      <c r="L716" t="str">
        <f>IF(ISBLANK(A716),"",_xlfn.XLOOKUP(A716,Exportado!C:C,Exportado!K:K,"N/A",0))</f>
        <v/>
      </c>
      <c r="O716" t="str">
        <f t="shared" si="34"/>
        <v/>
      </c>
      <c r="P716" t="str">
        <f t="shared" si="35"/>
        <v/>
      </c>
      <c r="Q716" s="14" t="str">
        <f>IF(ISBLANK(A716),"",_xlfn.XLOOKUP(A716,Exportado!C:C,Exportado!K:K,"N/A",0))</f>
        <v/>
      </c>
      <c r="R716" t="str">
        <f>IF(ISBLANK(A716),"",_xlfn.XLOOKUP(A716,Exportado!C:C,Exportado!K:K,"N/A",0))</f>
        <v/>
      </c>
    </row>
    <row r="717" spans="3:18" x14ac:dyDescent="0.25">
      <c r="C717" t="str">
        <f>IF(ISBLANK(A717),"",_xlfn.XLOOKUP(A717,Exportado!C:C,Exportado!#REF!,"N/A",0))</f>
        <v/>
      </c>
      <c r="D717" t="str">
        <f>IF(ISBLANK(A717),"",_xlfn.XLOOKUP(A717,Exportado!C:C,Exportado!F:F,"N/A",0))</f>
        <v/>
      </c>
      <c r="E717" t="str">
        <f>IF(ISBLANK(A717), "", INDEX(Exportado!B:B, MATCH(A717, Exportado!C:C, 0), 1))</f>
        <v/>
      </c>
      <c r="F717" t="str">
        <f>IF(ISBLANK(A717),"",_xlfn.XLOOKUP(A717,Exportado!C:C,Exportado!H:H,"N/A",0))</f>
        <v/>
      </c>
      <c r="G717" t="str">
        <f>IF(ISBLANK(A717),"",_xlfn.XLOOKUP(A717,Exportado!C:C,Exportado!N:N,"N/A",0))</f>
        <v/>
      </c>
      <c r="K717" t="str">
        <f t="shared" si="33"/>
        <v/>
      </c>
      <c r="L717" t="str">
        <f>IF(ISBLANK(A717),"",_xlfn.XLOOKUP(A717,Exportado!C:C,Exportado!K:K,"N/A",0))</f>
        <v/>
      </c>
      <c r="O717" t="str">
        <f t="shared" si="34"/>
        <v/>
      </c>
      <c r="P717" t="str">
        <f t="shared" si="35"/>
        <v/>
      </c>
      <c r="Q717" s="14" t="str">
        <f>IF(ISBLANK(A717),"",_xlfn.XLOOKUP(A717,Exportado!C:C,Exportado!K:K,"N/A",0))</f>
        <v/>
      </c>
      <c r="R717" t="str">
        <f>IF(ISBLANK(A717),"",_xlfn.XLOOKUP(A717,Exportado!C:C,Exportado!K:K,"N/A",0))</f>
        <v/>
      </c>
    </row>
    <row r="718" spans="3:18" x14ac:dyDescent="0.25">
      <c r="C718" t="str">
        <f>IF(ISBLANK(A718),"",_xlfn.XLOOKUP(A718,Exportado!C:C,Exportado!#REF!,"N/A",0))</f>
        <v/>
      </c>
      <c r="D718" t="str">
        <f>IF(ISBLANK(A718),"",_xlfn.XLOOKUP(A718,Exportado!C:C,Exportado!F:F,"N/A",0))</f>
        <v/>
      </c>
      <c r="E718" t="str">
        <f>IF(ISBLANK(A718), "", INDEX(Exportado!B:B, MATCH(A718, Exportado!C:C, 0), 1))</f>
        <v/>
      </c>
      <c r="F718" t="str">
        <f>IF(ISBLANK(A718),"",_xlfn.XLOOKUP(A718,Exportado!C:C,Exportado!H:H,"N/A",0))</f>
        <v/>
      </c>
      <c r="G718" t="str">
        <f>IF(ISBLANK(A718),"",_xlfn.XLOOKUP(A718,Exportado!C:C,Exportado!N:N,"N/A",0))</f>
        <v/>
      </c>
      <c r="K718" t="str">
        <f t="shared" si="33"/>
        <v/>
      </c>
      <c r="L718" t="str">
        <f>IF(ISBLANK(A718),"",_xlfn.XLOOKUP(A718,Exportado!C:C,Exportado!K:K,"N/A",0))</f>
        <v/>
      </c>
      <c r="O718" t="str">
        <f t="shared" si="34"/>
        <v/>
      </c>
      <c r="P718" t="str">
        <f t="shared" si="35"/>
        <v/>
      </c>
      <c r="Q718" s="14" t="str">
        <f>IF(ISBLANK(A718),"",_xlfn.XLOOKUP(A718,Exportado!C:C,Exportado!K:K,"N/A",0))</f>
        <v/>
      </c>
      <c r="R718" t="str">
        <f>IF(ISBLANK(A718),"",_xlfn.XLOOKUP(A718,Exportado!C:C,Exportado!K:K,"N/A",0))</f>
        <v/>
      </c>
    </row>
    <row r="719" spans="3:18" x14ac:dyDescent="0.25">
      <c r="C719" t="str">
        <f>IF(ISBLANK(A719),"",_xlfn.XLOOKUP(A719,Exportado!C:C,Exportado!#REF!,"N/A",0))</f>
        <v/>
      </c>
      <c r="D719" t="str">
        <f>IF(ISBLANK(A719),"",_xlfn.XLOOKUP(A719,Exportado!C:C,Exportado!F:F,"N/A",0))</f>
        <v/>
      </c>
      <c r="E719" t="str">
        <f>IF(ISBLANK(A719), "", INDEX(Exportado!B:B, MATCH(A719, Exportado!C:C, 0), 1))</f>
        <v/>
      </c>
      <c r="F719" t="str">
        <f>IF(ISBLANK(A719),"",_xlfn.XLOOKUP(A719,Exportado!C:C,Exportado!H:H,"N/A",0))</f>
        <v/>
      </c>
      <c r="G719" t="str">
        <f>IF(ISBLANK(A719),"",_xlfn.XLOOKUP(A719,Exportado!C:C,Exportado!N:N,"N/A",0))</f>
        <v/>
      </c>
      <c r="K719" t="str">
        <f t="shared" si="33"/>
        <v/>
      </c>
      <c r="L719" t="str">
        <f>IF(ISBLANK(A719),"",_xlfn.XLOOKUP(A719,Exportado!C:C,Exportado!K:K,"N/A",0))</f>
        <v/>
      </c>
      <c r="O719" t="str">
        <f t="shared" si="34"/>
        <v/>
      </c>
      <c r="P719" t="str">
        <f t="shared" si="35"/>
        <v/>
      </c>
      <c r="Q719" s="14" t="str">
        <f>IF(ISBLANK(A719),"",_xlfn.XLOOKUP(A719,Exportado!C:C,Exportado!K:K,"N/A",0))</f>
        <v/>
      </c>
      <c r="R719" t="str">
        <f>IF(ISBLANK(A719),"",_xlfn.XLOOKUP(A719,Exportado!C:C,Exportado!K:K,"N/A",0))</f>
        <v/>
      </c>
    </row>
    <row r="720" spans="3:18" x14ac:dyDescent="0.25">
      <c r="C720" t="str">
        <f>IF(ISBLANK(A720),"",_xlfn.XLOOKUP(A720,Exportado!C:C,Exportado!#REF!,"N/A",0))</f>
        <v/>
      </c>
      <c r="D720" t="str">
        <f>IF(ISBLANK(A720),"",_xlfn.XLOOKUP(A720,Exportado!C:C,Exportado!F:F,"N/A",0))</f>
        <v/>
      </c>
      <c r="E720" t="str">
        <f>IF(ISBLANK(A720), "", INDEX(Exportado!B:B, MATCH(A720, Exportado!C:C, 0), 1))</f>
        <v/>
      </c>
      <c r="F720" t="str">
        <f>IF(ISBLANK(A720),"",_xlfn.XLOOKUP(A720,Exportado!C:C,Exportado!H:H,"N/A",0))</f>
        <v/>
      </c>
      <c r="G720" t="str">
        <f>IF(ISBLANK(A720),"",_xlfn.XLOOKUP(A720,Exportado!C:C,Exportado!N:N,"N/A",0))</f>
        <v/>
      </c>
      <c r="K720" t="str">
        <f t="shared" si="33"/>
        <v/>
      </c>
      <c r="L720" t="str">
        <f>IF(ISBLANK(A720),"",_xlfn.XLOOKUP(A720,Exportado!C:C,Exportado!K:K,"N/A",0))</f>
        <v/>
      </c>
      <c r="O720" t="str">
        <f t="shared" si="34"/>
        <v/>
      </c>
      <c r="P720" t="str">
        <f t="shared" si="35"/>
        <v/>
      </c>
      <c r="Q720" s="14" t="str">
        <f>IF(ISBLANK(A720),"",_xlfn.XLOOKUP(A720,Exportado!C:C,Exportado!K:K,"N/A",0))</f>
        <v/>
      </c>
      <c r="R720" t="str">
        <f>IF(ISBLANK(A720),"",_xlfn.XLOOKUP(A720,Exportado!C:C,Exportado!K:K,"N/A",0))</f>
        <v/>
      </c>
    </row>
    <row r="721" spans="3:18" x14ac:dyDescent="0.25">
      <c r="C721" t="str">
        <f>IF(ISBLANK(A721),"",_xlfn.XLOOKUP(A721,Exportado!C:C,Exportado!#REF!,"N/A",0))</f>
        <v/>
      </c>
      <c r="D721" t="str">
        <f>IF(ISBLANK(A721),"",_xlfn.XLOOKUP(A721,Exportado!C:C,Exportado!F:F,"N/A",0))</f>
        <v/>
      </c>
      <c r="E721" t="str">
        <f>IF(ISBLANK(A721), "", INDEX(Exportado!B:B, MATCH(A721, Exportado!C:C, 0), 1))</f>
        <v/>
      </c>
      <c r="F721" t="str">
        <f>IF(ISBLANK(A721),"",_xlfn.XLOOKUP(A721,Exportado!C:C,Exportado!H:H,"N/A",0))</f>
        <v/>
      </c>
      <c r="G721" t="str">
        <f>IF(ISBLANK(A721),"",_xlfn.XLOOKUP(A721,Exportado!C:C,Exportado!N:N,"N/A",0))</f>
        <v/>
      </c>
      <c r="K721" t="str">
        <f t="shared" si="33"/>
        <v/>
      </c>
      <c r="L721" t="str">
        <f>IF(ISBLANK(A721),"",_xlfn.XLOOKUP(A721,Exportado!C:C,Exportado!K:K,"N/A",0))</f>
        <v/>
      </c>
      <c r="O721" t="str">
        <f t="shared" si="34"/>
        <v/>
      </c>
      <c r="P721" t="str">
        <f t="shared" si="35"/>
        <v/>
      </c>
      <c r="Q721" s="14" t="str">
        <f>IF(ISBLANK(A721),"",_xlfn.XLOOKUP(A721,Exportado!C:C,Exportado!K:K,"N/A",0))</f>
        <v/>
      </c>
      <c r="R721" t="str">
        <f>IF(ISBLANK(A721),"",_xlfn.XLOOKUP(A721,Exportado!C:C,Exportado!K:K,"N/A",0))</f>
        <v/>
      </c>
    </row>
    <row r="722" spans="3:18" x14ac:dyDescent="0.25">
      <c r="C722" t="str">
        <f>IF(ISBLANK(A722),"",_xlfn.XLOOKUP(A722,Exportado!C:C,Exportado!#REF!,"N/A",0))</f>
        <v/>
      </c>
      <c r="D722" t="str">
        <f>IF(ISBLANK(A722),"",_xlfn.XLOOKUP(A722,Exportado!C:C,Exportado!F:F,"N/A",0))</f>
        <v/>
      </c>
      <c r="E722" t="str">
        <f>IF(ISBLANK(A722), "", INDEX(Exportado!B:B, MATCH(A722, Exportado!C:C, 0), 1))</f>
        <v/>
      </c>
      <c r="F722" t="str">
        <f>IF(ISBLANK(A722),"",_xlfn.XLOOKUP(A722,Exportado!C:C,Exportado!H:H,"N/A",0))</f>
        <v/>
      </c>
      <c r="G722" t="str">
        <f>IF(ISBLANK(A722),"",_xlfn.XLOOKUP(A722,Exportado!C:C,Exportado!N:N,"N/A",0))</f>
        <v/>
      </c>
      <c r="K722" t="str">
        <f t="shared" si="33"/>
        <v/>
      </c>
      <c r="L722" t="str">
        <f>IF(ISBLANK(A722),"",_xlfn.XLOOKUP(A722,Exportado!C:C,Exportado!K:K,"N/A",0))</f>
        <v/>
      </c>
      <c r="O722" t="str">
        <f t="shared" si="34"/>
        <v/>
      </c>
      <c r="P722" t="str">
        <f t="shared" si="35"/>
        <v/>
      </c>
      <c r="Q722" s="14" t="str">
        <f>IF(ISBLANK(A722),"",_xlfn.XLOOKUP(A722,Exportado!C:C,Exportado!K:K,"N/A",0))</f>
        <v/>
      </c>
      <c r="R722" t="str">
        <f>IF(ISBLANK(A722),"",_xlfn.XLOOKUP(A722,Exportado!C:C,Exportado!K:K,"N/A",0))</f>
        <v/>
      </c>
    </row>
    <row r="723" spans="3:18" x14ac:dyDescent="0.25">
      <c r="C723" t="str">
        <f>IF(ISBLANK(A723),"",_xlfn.XLOOKUP(A723,Exportado!C:C,Exportado!#REF!,"N/A",0))</f>
        <v/>
      </c>
      <c r="D723" t="str">
        <f>IF(ISBLANK(A723),"",_xlfn.XLOOKUP(A723,Exportado!C:C,Exportado!F:F,"N/A",0))</f>
        <v/>
      </c>
      <c r="E723" t="str">
        <f>IF(ISBLANK(A723), "", INDEX(Exportado!B:B, MATCH(A723, Exportado!C:C, 0), 1))</f>
        <v/>
      </c>
      <c r="F723" t="str">
        <f>IF(ISBLANK(A723),"",_xlfn.XLOOKUP(A723,Exportado!C:C,Exportado!H:H,"N/A",0))</f>
        <v/>
      </c>
      <c r="G723" t="str">
        <f>IF(ISBLANK(A723),"",_xlfn.XLOOKUP(A723,Exportado!C:C,Exportado!N:N,"N/A",0))</f>
        <v/>
      </c>
      <c r="K723" t="str">
        <f t="shared" si="33"/>
        <v/>
      </c>
      <c r="L723" t="str">
        <f>IF(ISBLANK(A723),"",_xlfn.XLOOKUP(A723,Exportado!C:C,Exportado!K:K,"N/A",0))</f>
        <v/>
      </c>
      <c r="O723" t="str">
        <f t="shared" si="34"/>
        <v/>
      </c>
      <c r="P723" t="str">
        <f t="shared" si="35"/>
        <v/>
      </c>
      <c r="Q723" s="14" t="str">
        <f>IF(ISBLANK(A723),"",_xlfn.XLOOKUP(A723,Exportado!C:C,Exportado!K:K,"N/A",0))</f>
        <v/>
      </c>
      <c r="R723" t="str">
        <f>IF(ISBLANK(A723),"",_xlfn.XLOOKUP(A723,Exportado!C:C,Exportado!K:K,"N/A",0))</f>
        <v/>
      </c>
    </row>
    <row r="724" spans="3:18" x14ac:dyDescent="0.25">
      <c r="C724" t="str">
        <f>IF(ISBLANK(A724),"",_xlfn.XLOOKUP(A724,Exportado!C:C,Exportado!#REF!,"N/A",0))</f>
        <v/>
      </c>
      <c r="D724" t="str">
        <f>IF(ISBLANK(A724),"",_xlfn.XLOOKUP(A724,Exportado!C:C,Exportado!F:F,"N/A",0))</f>
        <v/>
      </c>
      <c r="E724" t="str">
        <f>IF(ISBLANK(A724), "", INDEX(Exportado!B:B, MATCH(A724, Exportado!C:C, 0), 1))</f>
        <v/>
      </c>
      <c r="F724" t="str">
        <f>IF(ISBLANK(A724),"",_xlfn.XLOOKUP(A724,Exportado!C:C,Exportado!H:H,"N/A",0))</f>
        <v/>
      </c>
      <c r="G724" t="str">
        <f>IF(ISBLANK(A724),"",_xlfn.XLOOKUP(A724,Exportado!C:C,Exportado!N:N,"N/A",0))</f>
        <v/>
      </c>
      <c r="K724" t="str">
        <f t="shared" si="33"/>
        <v/>
      </c>
      <c r="L724" t="str">
        <f>IF(ISBLANK(A724),"",_xlfn.XLOOKUP(A724,Exportado!C:C,Exportado!K:K,"N/A",0))</f>
        <v/>
      </c>
      <c r="O724" t="str">
        <f t="shared" si="34"/>
        <v/>
      </c>
      <c r="P724" t="str">
        <f t="shared" si="35"/>
        <v/>
      </c>
      <c r="Q724" s="14" t="str">
        <f>IF(ISBLANK(A724),"",_xlfn.XLOOKUP(A724,Exportado!C:C,Exportado!K:K,"N/A",0))</f>
        <v/>
      </c>
      <c r="R724" t="str">
        <f>IF(ISBLANK(A724),"",_xlfn.XLOOKUP(A724,Exportado!C:C,Exportado!K:K,"N/A",0))</f>
        <v/>
      </c>
    </row>
    <row r="725" spans="3:18" x14ac:dyDescent="0.25">
      <c r="C725" t="str">
        <f>IF(ISBLANK(A725),"",_xlfn.XLOOKUP(A725,Exportado!C:C,Exportado!#REF!,"N/A",0))</f>
        <v/>
      </c>
      <c r="D725" t="str">
        <f>IF(ISBLANK(A725),"",_xlfn.XLOOKUP(A725,Exportado!C:C,Exportado!F:F,"N/A",0))</f>
        <v/>
      </c>
      <c r="E725" t="str">
        <f>IF(ISBLANK(A725), "", INDEX(Exportado!B:B, MATCH(A725, Exportado!C:C, 0), 1))</f>
        <v/>
      </c>
      <c r="F725" t="str">
        <f>IF(ISBLANK(A725),"",_xlfn.XLOOKUP(A725,Exportado!C:C,Exportado!H:H,"N/A",0))</f>
        <v/>
      </c>
      <c r="G725" t="str">
        <f>IF(ISBLANK(A725),"",_xlfn.XLOOKUP(A725,Exportado!C:C,Exportado!N:N,"N/A",0))</f>
        <v/>
      </c>
      <c r="K725" t="str">
        <f t="shared" si="33"/>
        <v/>
      </c>
      <c r="L725" t="str">
        <f>IF(ISBLANK(A725),"",_xlfn.XLOOKUP(A725,Exportado!C:C,Exportado!K:K,"N/A",0))</f>
        <v/>
      </c>
      <c r="O725" t="str">
        <f t="shared" si="34"/>
        <v/>
      </c>
      <c r="P725" t="str">
        <f t="shared" si="35"/>
        <v/>
      </c>
      <c r="Q725" s="14" t="str">
        <f>IF(ISBLANK(A725),"",_xlfn.XLOOKUP(A725,Exportado!C:C,Exportado!K:K,"N/A",0))</f>
        <v/>
      </c>
      <c r="R725" t="str">
        <f>IF(ISBLANK(A725),"",_xlfn.XLOOKUP(A725,Exportado!C:C,Exportado!K:K,"N/A",0))</f>
        <v/>
      </c>
    </row>
    <row r="726" spans="3:18" x14ac:dyDescent="0.25">
      <c r="C726" t="str">
        <f>IF(ISBLANK(A726),"",_xlfn.XLOOKUP(A726,Exportado!C:C,Exportado!#REF!,"N/A",0))</f>
        <v/>
      </c>
      <c r="D726" t="str">
        <f>IF(ISBLANK(A726),"",_xlfn.XLOOKUP(A726,Exportado!C:C,Exportado!F:F,"N/A",0))</f>
        <v/>
      </c>
      <c r="E726" t="str">
        <f>IF(ISBLANK(A726), "", INDEX(Exportado!B:B, MATCH(A726, Exportado!C:C, 0), 1))</f>
        <v/>
      </c>
      <c r="F726" t="str">
        <f>IF(ISBLANK(A726),"",_xlfn.XLOOKUP(A726,Exportado!C:C,Exportado!H:H,"N/A",0))</f>
        <v/>
      </c>
      <c r="G726" t="str">
        <f>IF(ISBLANK(A726),"",_xlfn.XLOOKUP(A726,Exportado!C:C,Exportado!N:N,"N/A",0))</f>
        <v/>
      </c>
      <c r="K726" t="str">
        <f t="shared" si="33"/>
        <v/>
      </c>
      <c r="L726" t="str">
        <f>IF(ISBLANK(A726),"",_xlfn.XLOOKUP(A726,Exportado!C:C,Exportado!K:K,"N/A",0))</f>
        <v/>
      </c>
      <c r="O726" t="str">
        <f t="shared" si="34"/>
        <v/>
      </c>
      <c r="P726" t="str">
        <f t="shared" si="35"/>
        <v/>
      </c>
      <c r="Q726" s="14" t="str">
        <f>IF(ISBLANK(A726),"",_xlfn.XLOOKUP(A726,Exportado!C:C,Exportado!K:K,"N/A",0))</f>
        <v/>
      </c>
      <c r="R726" t="str">
        <f>IF(ISBLANK(A726),"",_xlfn.XLOOKUP(A726,Exportado!C:C,Exportado!K:K,"N/A",0))</f>
        <v/>
      </c>
    </row>
    <row r="727" spans="3:18" x14ac:dyDescent="0.25">
      <c r="C727" t="str">
        <f>IF(ISBLANK(A727),"",_xlfn.XLOOKUP(A727,Exportado!C:C,Exportado!#REF!,"N/A",0))</f>
        <v/>
      </c>
      <c r="D727" t="str">
        <f>IF(ISBLANK(A727),"",_xlfn.XLOOKUP(A727,Exportado!C:C,Exportado!F:F,"N/A",0))</f>
        <v/>
      </c>
      <c r="E727" t="str">
        <f>IF(ISBLANK(A727), "", INDEX(Exportado!B:B, MATCH(A727, Exportado!C:C, 0), 1))</f>
        <v/>
      </c>
      <c r="F727" t="str">
        <f>IF(ISBLANK(A727),"",_xlfn.XLOOKUP(A727,Exportado!C:C,Exportado!H:H,"N/A",0))</f>
        <v/>
      </c>
      <c r="G727" t="str">
        <f>IF(ISBLANK(A727),"",_xlfn.XLOOKUP(A727,Exportado!C:C,Exportado!N:N,"N/A",0))</f>
        <v/>
      </c>
      <c r="K727" t="str">
        <f t="shared" si="33"/>
        <v/>
      </c>
      <c r="L727" t="str">
        <f>IF(ISBLANK(A727),"",_xlfn.XLOOKUP(A727,Exportado!C:C,Exportado!K:K,"N/A",0))</f>
        <v/>
      </c>
      <c r="O727" t="str">
        <f t="shared" si="34"/>
        <v/>
      </c>
      <c r="P727" t="str">
        <f t="shared" si="35"/>
        <v/>
      </c>
      <c r="Q727" s="14" t="str">
        <f>IF(ISBLANK(A727),"",_xlfn.XLOOKUP(A727,Exportado!C:C,Exportado!K:K,"N/A",0))</f>
        <v/>
      </c>
      <c r="R727" t="str">
        <f>IF(ISBLANK(A727),"",_xlfn.XLOOKUP(A727,Exportado!C:C,Exportado!K:K,"N/A",0))</f>
        <v/>
      </c>
    </row>
    <row r="728" spans="3:18" x14ac:dyDescent="0.25">
      <c r="C728" t="str">
        <f>IF(ISBLANK(A728),"",_xlfn.XLOOKUP(A728,Exportado!C:C,Exportado!#REF!,"N/A",0))</f>
        <v/>
      </c>
      <c r="D728" t="str">
        <f>IF(ISBLANK(A728),"",_xlfn.XLOOKUP(A728,Exportado!C:C,Exportado!F:F,"N/A",0))</f>
        <v/>
      </c>
      <c r="E728" t="str">
        <f>IF(ISBLANK(A728), "", INDEX(Exportado!B:B, MATCH(A728, Exportado!C:C, 0), 1))</f>
        <v/>
      </c>
      <c r="F728" t="str">
        <f>IF(ISBLANK(A728),"",_xlfn.XLOOKUP(A728,Exportado!C:C,Exportado!H:H,"N/A",0))</f>
        <v/>
      </c>
      <c r="G728" t="str">
        <f>IF(ISBLANK(A728),"",_xlfn.XLOOKUP(A728,Exportado!C:C,Exportado!N:N,"N/A",0))</f>
        <v/>
      </c>
      <c r="K728" t="str">
        <f t="shared" si="33"/>
        <v/>
      </c>
      <c r="L728" t="str">
        <f>IF(ISBLANK(A728),"",_xlfn.XLOOKUP(A728,Exportado!C:C,Exportado!K:K,"N/A",0))</f>
        <v/>
      </c>
      <c r="O728" t="str">
        <f t="shared" si="34"/>
        <v/>
      </c>
      <c r="P728" t="str">
        <f t="shared" si="35"/>
        <v/>
      </c>
      <c r="Q728" s="14" t="str">
        <f>IF(ISBLANK(A728),"",_xlfn.XLOOKUP(A728,Exportado!C:C,Exportado!K:K,"N/A",0))</f>
        <v/>
      </c>
      <c r="R728" t="str">
        <f>IF(ISBLANK(A728),"",_xlfn.XLOOKUP(A728,Exportado!C:C,Exportado!K:K,"N/A",0))</f>
        <v/>
      </c>
    </row>
    <row r="729" spans="3:18" x14ac:dyDescent="0.25">
      <c r="C729" t="str">
        <f>IF(ISBLANK(A729),"",_xlfn.XLOOKUP(A729,Exportado!C:C,Exportado!#REF!,"N/A",0))</f>
        <v/>
      </c>
      <c r="D729" t="str">
        <f>IF(ISBLANK(A729),"",_xlfn.XLOOKUP(A729,Exportado!C:C,Exportado!F:F,"N/A",0))</f>
        <v/>
      </c>
      <c r="E729" t="str">
        <f>IF(ISBLANK(A729), "", INDEX(Exportado!B:B, MATCH(A729, Exportado!C:C, 0), 1))</f>
        <v/>
      </c>
      <c r="F729" t="str">
        <f>IF(ISBLANK(A729),"",_xlfn.XLOOKUP(A729,Exportado!C:C,Exportado!H:H,"N/A",0))</f>
        <v/>
      </c>
      <c r="G729" t="str">
        <f>IF(ISBLANK(A729),"",_xlfn.XLOOKUP(A729,Exportado!C:C,Exportado!N:N,"N/A",0))</f>
        <v/>
      </c>
      <c r="K729" t="str">
        <f t="shared" si="33"/>
        <v/>
      </c>
      <c r="L729" t="str">
        <f>IF(ISBLANK(A729),"",_xlfn.XLOOKUP(A729,Exportado!C:C,Exportado!K:K,"N/A",0))</f>
        <v/>
      </c>
      <c r="O729" t="str">
        <f t="shared" si="34"/>
        <v/>
      </c>
      <c r="P729" t="str">
        <f t="shared" si="35"/>
        <v/>
      </c>
      <c r="Q729" s="14" t="str">
        <f>IF(ISBLANK(A729),"",_xlfn.XLOOKUP(A729,Exportado!C:C,Exportado!K:K,"N/A",0))</f>
        <v/>
      </c>
      <c r="R729" t="str">
        <f>IF(ISBLANK(A729),"",_xlfn.XLOOKUP(A729,Exportado!C:C,Exportado!K:K,"N/A",0))</f>
        <v/>
      </c>
    </row>
    <row r="730" spans="3:18" x14ac:dyDescent="0.25">
      <c r="C730" t="str">
        <f>IF(ISBLANK(A730),"",_xlfn.XLOOKUP(A730,Exportado!C:C,Exportado!#REF!,"N/A",0))</f>
        <v/>
      </c>
      <c r="D730" t="str">
        <f>IF(ISBLANK(A730),"",_xlfn.XLOOKUP(A730,Exportado!C:C,Exportado!F:F,"N/A",0))</f>
        <v/>
      </c>
      <c r="E730" t="str">
        <f>IF(ISBLANK(A730), "", INDEX(Exportado!B:B, MATCH(A730, Exportado!C:C, 0), 1))</f>
        <v/>
      </c>
      <c r="F730" t="str">
        <f>IF(ISBLANK(A730),"",_xlfn.XLOOKUP(A730,Exportado!C:C,Exportado!H:H,"N/A",0))</f>
        <v/>
      </c>
      <c r="G730" t="str">
        <f>IF(ISBLANK(A730),"",_xlfn.XLOOKUP(A730,Exportado!C:C,Exportado!N:N,"N/A",0))</f>
        <v/>
      </c>
      <c r="K730" t="str">
        <f t="shared" si="33"/>
        <v/>
      </c>
      <c r="L730" t="str">
        <f>IF(ISBLANK(A730),"",_xlfn.XLOOKUP(A730,Exportado!C:C,Exportado!K:K,"N/A",0))</f>
        <v/>
      </c>
      <c r="O730" t="str">
        <f t="shared" si="34"/>
        <v/>
      </c>
      <c r="P730" t="str">
        <f t="shared" si="35"/>
        <v/>
      </c>
      <c r="Q730" s="14" t="str">
        <f>IF(ISBLANK(A730),"",_xlfn.XLOOKUP(A730,Exportado!C:C,Exportado!K:K,"N/A",0))</f>
        <v/>
      </c>
      <c r="R730" t="str">
        <f>IF(ISBLANK(A730),"",_xlfn.XLOOKUP(A730,Exportado!C:C,Exportado!K:K,"N/A",0))</f>
        <v/>
      </c>
    </row>
    <row r="731" spans="3:18" x14ac:dyDescent="0.25">
      <c r="C731" t="str">
        <f>IF(ISBLANK(A731),"",_xlfn.XLOOKUP(A731,Exportado!C:C,Exportado!#REF!,"N/A",0))</f>
        <v/>
      </c>
      <c r="D731" t="str">
        <f>IF(ISBLANK(A731),"",_xlfn.XLOOKUP(A731,Exportado!C:C,Exportado!F:F,"N/A",0))</f>
        <v/>
      </c>
      <c r="E731" t="str">
        <f>IF(ISBLANK(A731), "", INDEX(Exportado!B:B, MATCH(A731, Exportado!C:C, 0), 1))</f>
        <v/>
      </c>
      <c r="F731" t="str">
        <f>IF(ISBLANK(A731),"",_xlfn.XLOOKUP(A731,Exportado!C:C,Exportado!H:H,"N/A",0))</f>
        <v/>
      </c>
      <c r="G731" t="str">
        <f>IF(ISBLANK(A731),"",_xlfn.XLOOKUP(A731,Exportado!C:C,Exportado!N:N,"N/A",0))</f>
        <v/>
      </c>
      <c r="K731" t="str">
        <f t="shared" si="33"/>
        <v/>
      </c>
      <c r="L731" t="str">
        <f>IF(ISBLANK(A731),"",_xlfn.XLOOKUP(A731,Exportado!C:C,Exportado!K:K,"N/A",0))</f>
        <v/>
      </c>
      <c r="O731" t="str">
        <f t="shared" si="34"/>
        <v/>
      </c>
      <c r="P731" t="str">
        <f t="shared" si="35"/>
        <v/>
      </c>
      <c r="Q731" s="14" t="str">
        <f>IF(ISBLANK(A731),"",_xlfn.XLOOKUP(A731,Exportado!C:C,Exportado!K:K,"N/A",0))</f>
        <v/>
      </c>
      <c r="R731" t="str">
        <f>IF(ISBLANK(A731),"",_xlfn.XLOOKUP(A731,Exportado!C:C,Exportado!K:K,"N/A",0))</f>
        <v/>
      </c>
    </row>
    <row r="732" spans="3:18" x14ac:dyDescent="0.25">
      <c r="C732" t="str">
        <f>IF(ISBLANK(A732),"",_xlfn.XLOOKUP(A732,Exportado!C:C,Exportado!#REF!,"N/A",0))</f>
        <v/>
      </c>
      <c r="D732" t="str">
        <f>IF(ISBLANK(A732),"",_xlfn.XLOOKUP(A732,Exportado!C:C,Exportado!F:F,"N/A",0))</f>
        <v/>
      </c>
      <c r="E732" t="str">
        <f>IF(ISBLANK(A732), "", INDEX(Exportado!B:B, MATCH(A732, Exportado!C:C, 0), 1))</f>
        <v/>
      </c>
      <c r="F732" t="str">
        <f>IF(ISBLANK(A732),"",_xlfn.XLOOKUP(A732,Exportado!C:C,Exportado!H:H,"N/A",0))</f>
        <v/>
      </c>
      <c r="G732" t="str">
        <f>IF(ISBLANK(A732),"",_xlfn.XLOOKUP(A732,Exportado!C:C,Exportado!N:N,"N/A",0))</f>
        <v/>
      </c>
      <c r="K732" t="str">
        <f t="shared" si="33"/>
        <v/>
      </c>
      <c r="L732" t="str">
        <f>IF(ISBLANK(A732),"",_xlfn.XLOOKUP(A732,Exportado!C:C,Exportado!K:K,"N/A",0))</f>
        <v/>
      </c>
      <c r="O732" t="str">
        <f t="shared" si="34"/>
        <v/>
      </c>
      <c r="P732" t="str">
        <f t="shared" si="35"/>
        <v/>
      </c>
      <c r="Q732" s="14" t="str">
        <f>IF(ISBLANK(A732),"",_xlfn.XLOOKUP(A732,Exportado!C:C,Exportado!K:K,"N/A",0))</f>
        <v/>
      </c>
      <c r="R732" t="str">
        <f>IF(ISBLANK(A732),"",_xlfn.XLOOKUP(A732,Exportado!C:C,Exportado!K:K,"N/A",0))</f>
        <v/>
      </c>
    </row>
    <row r="733" spans="3:18" x14ac:dyDescent="0.25">
      <c r="C733" t="str">
        <f>IF(ISBLANK(A733),"",_xlfn.XLOOKUP(A733,Exportado!C:C,Exportado!#REF!,"N/A",0))</f>
        <v/>
      </c>
      <c r="D733" t="str">
        <f>IF(ISBLANK(A733),"",_xlfn.XLOOKUP(A733,Exportado!C:C,Exportado!F:F,"N/A",0))</f>
        <v/>
      </c>
      <c r="E733" t="str">
        <f>IF(ISBLANK(A733), "", INDEX(Exportado!B:B, MATCH(A733, Exportado!C:C, 0), 1))</f>
        <v/>
      </c>
      <c r="F733" t="str">
        <f>IF(ISBLANK(A733),"",_xlfn.XLOOKUP(A733,Exportado!C:C,Exportado!H:H,"N/A",0))</f>
        <v/>
      </c>
      <c r="G733" t="str">
        <f>IF(ISBLANK(A733),"",_xlfn.XLOOKUP(A733,Exportado!C:C,Exportado!N:N,"N/A",0))</f>
        <v/>
      </c>
      <c r="K733" t="str">
        <f t="shared" si="33"/>
        <v/>
      </c>
      <c r="L733" t="str">
        <f>IF(ISBLANK(A733),"",_xlfn.XLOOKUP(A733,Exportado!C:C,Exportado!K:K,"N/A",0))</f>
        <v/>
      </c>
      <c r="O733" t="str">
        <f t="shared" si="34"/>
        <v/>
      </c>
      <c r="P733" t="str">
        <f t="shared" si="35"/>
        <v/>
      </c>
      <c r="Q733" s="14" t="str">
        <f>IF(ISBLANK(A733),"",_xlfn.XLOOKUP(A733,Exportado!C:C,Exportado!K:K,"N/A",0))</f>
        <v/>
      </c>
      <c r="R733" t="str">
        <f>IF(ISBLANK(A733),"",_xlfn.XLOOKUP(A733,Exportado!C:C,Exportado!K:K,"N/A",0))</f>
        <v/>
      </c>
    </row>
    <row r="734" spans="3:18" x14ac:dyDescent="0.25">
      <c r="C734" t="str">
        <f>IF(ISBLANK(A734),"",_xlfn.XLOOKUP(A734,Exportado!C:C,Exportado!#REF!,"N/A",0))</f>
        <v/>
      </c>
      <c r="D734" t="str">
        <f>IF(ISBLANK(A734),"",_xlfn.XLOOKUP(A734,Exportado!C:C,Exportado!F:F,"N/A",0))</f>
        <v/>
      </c>
      <c r="E734" t="str">
        <f>IF(ISBLANK(A734), "", INDEX(Exportado!B:B, MATCH(A734, Exportado!C:C, 0), 1))</f>
        <v/>
      </c>
      <c r="F734" t="str">
        <f>IF(ISBLANK(A734),"",_xlfn.XLOOKUP(A734,Exportado!C:C,Exportado!H:H,"N/A",0))</f>
        <v/>
      </c>
      <c r="G734" t="str">
        <f>IF(ISBLANK(A734),"",_xlfn.XLOOKUP(A734,Exportado!C:C,Exportado!N:N,"N/A",0))</f>
        <v/>
      </c>
      <c r="K734" t="str">
        <f t="shared" si="33"/>
        <v/>
      </c>
      <c r="L734" t="str">
        <f>IF(ISBLANK(A734),"",_xlfn.XLOOKUP(A734,Exportado!C:C,Exportado!K:K,"N/A",0))</f>
        <v/>
      </c>
      <c r="O734" t="str">
        <f t="shared" si="34"/>
        <v/>
      </c>
      <c r="P734" t="str">
        <f t="shared" si="35"/>
        <v/>
      </c>
      <c r="Q734" s="14" t="str">
        <f>IF(ISBLANK(A734),"",_xlfn.XLOOKUP(A734,Exportado!C:C,Exportado!K:K,"N/A",0))</f>
        <v/>
      </c>
      <c r="R734" t="str">
        <f>IF(ISBLANK(A734),"",_xlfn.XLOOKUP(A734,Exportado!C:C,Exportado!K:K,"N/A",0))</f>
        <v/>
      </c>
    </row>
    <row r="735" spans="3:18" x14ac:dyDescent="0.25">
      <c r="C735" t="str">
        <f>IF(ISBLANK(A735),"",_xlfn.XLOOKUP(A735,Exportado!C:C,Exportado!#REF!,"N/A",0))</f>
        <v/>
      </c>
      <c r="D735" t="str">
        <f>IF(ISBLANK(A735),"",_xlfn.XLOOKUP(A735,Exportado!C:C,Exportado!F:F,"N/A",0))</f>
        <v/>
      </c>
      <c r="E735" t="str">
        <f>IF(ISBLANK(A735), "", INDEX(Exportado!B:B, MATCH(A735, Exportado!C:C, 0), 1))</f>
        <v/>
      </c>
      <c r="F735" t="str">
        <f>IF(ISBLANK(A735),"",_xlfn.XLOOKUP(A735,Exportado!C:C,Exportado!H:H,"N/A",0))</f>
        <v/>
      </c>
      <c r="G735" t="str">
        <f>IF(ISBLANK(A735),"",_xlfn.XLOOKUP(A735,Exportado!C:C,Exportado!N:N,"N/A",0))</f>
        <v/>
      </c>
      <c r="K735" t="str">
        <f t="shared" si="33"/>
        <v/>
      </c>
      <c r="L735" t="str">
        <f>IF(ISBLANK(A735),"",_xlfn.XLOOKUP(A735,Exportado!C:C,Exportado!K:K,"N/A",0))</f>
        <v/>
      </c>
      <c r="O735" t="str">
        <f t="shared" si="34"/>
        <v/>
      </c>
      <c r="P735" t="str">
        <f t="shared" si="35"/>
        <v/>
      </c>
      <c r="Q735" s="14" t="str">
        <f>IF(ISBLANK(A735),"",_xlfn.XLOOKUP(A735,Exportado!C:C,Exportado!K:K,"N/A",0))</f>
        <v/>
      </c>
      <c r="R735" t="str">
        <f>IF(ISBLANK(A735),"",_xlfn.XLOOKUP(A735,Exportado!C:C,Exportado!K:K,"N/A",0))</f>
        <v/>
      </c>
    </row>
    <row r="736" spans="3:18" x14ac:dyDescent="0.25">
      <c r="C736" t="str">
        <f>IF(ISBLANK(A736),"",_xlfn.XLOOKUP(A736,Exportado!C:C,Exportado!#REF!,"N/A",0))</f>
        <v/>
      </c>
      <c r="D736" t="str">
        <f>IF(ISBLANK(A736),"",_xlfn.XLOOKUP(A736,Exportado!C:C,Exportado!F:F,"N/A",0))</f>
        <v/>
      </c>
      <c r="E736" t="str">
        <f>IF(ISBLANK(A736), "", INDEX(Exportado!B:B, MATCH(A736, Exportado!C:C, 0), 1))</f>
        <v/>
      </c>
      <c r="F736" t="str">
        <f>IF(ISBLANK(A736),"",_xlfn.XLOOKUP(A736,Exportado!C:C,Exportado!H:H,"N/A",0))</f>
        <v/>
      </c>
      <c r="G736" t="str">
        <f>IF(ISBLANK(A736),"",_xlfn.XLOOKUP(A736,Exportado!C:C,Exportado!N:N,"N/A",0))</f>
        <v/>
      </c>
      <c r="K736" t="str">
        <f t="shared" si="33"/>
        <v/>
      </c>
      <c r="L736" t="str">
        <f>IF(ISBLANK(A736),"",_xlfn.XLOOKUP(A736,Exportado!C:C,Exportado!K:K,"N/A",0))</f>
        <v/>
      </c>
      <c r="O736" t="str">
        <f t="shared" si="34"/>
        <v/>
      </c>
      <c r="P736" t="str">
        <f t="shared" si="35"/>
        <v/>
      </c>
      <c r="Q736" s="14" t="str">
        <f>IF(ISBLANK(A736),"",_xlfn.XLOOKUP(A736,Exportado!C:C,Exportado!K:K,"N/A",0))</f>
        <v/>
      </c>
      <c r="R736" t="str">
        <f>IF(ISBLANK(A736),"",_xlfn.XLOOKUP(A736,Exportado!C:C,Exportado!K:K,"N/A",0))</f>
        <v/>
      </c>
    </row>
    <row r="737" spans="3:18" x14ac:dyDescent="0.25">
      <c r="C737" t="str">
        <f>IF(ISBLANK(A737),"",_xlfn.XLOOKUP(A737,Exportado!C:C,Exportado!#REF!,"N/A",0))</f>
        <v/>
      </c>
      <c r="D737" t="str">
        <f>IF(ISBLANK(A737),"",_xlfn.XLOOKUP(A737,Exportado!C:C,Exportado!F:F,"N/A",0))</f>
        <v/>
      </c>
      <c r="E737" t="str">
        <f>IF(ISBLANK(A737), "", INDEX(Exportado!B:B, MATCH(A737, Exportado!C:C, 0), 1))</f>
        <v/>
      </c>
      <c r="F737" t="str">
        <f>IF(ISBLANK(A737),"",_xlfn.XLOOKUP(A737,Exportado!C:C,Exportado!H:H,"N/A",0))</f>
        <v/>
      </c>
      <c r="G737" t="str">
        <f>IF(ISBLANK(A737),"",_xlfn.XLOOKUP(A737,Exportado!C:C,Exportado!N:N,"N/A",0))</f>
        <v/>
      </c>
      <c r="K737" t="str">
        <f t="shared" si="33"/>
        <v/>
      </c>
      <c r="L737" t="str">
        <f>IF(ISBLANK(A737),"",_xlfn.XLOOKUP(A737,Exportado!C:C,Exportado!K:K,"N/A",0))</f>
        <v/>
      </c>
      <c r="O737" t="str">
        <f t="shared" si="34"/>
        <v/>
      </c>
      <c r="P737" t="str">
        <f t="shared" si="35"/>
        <v/>
      </c>
      <c r="Q737" s="14" t="str">
        <f>IF(ISBLANK(A737),"",_xlfn.XLOOKUP(A737,Exportado!C:C,Exportado!K:K,"N/A",0))</f>
        <v/>
      </c>
      <c r="R737" t="str">
        <f>IF(ISBLANK(A737),"",_xlfn.XLOOKUP(A737,Exportado!C:C,Exportado!K:K,"N/A",0))</f>
        <v/>
      </c>
    </row>
    <row r="738" spans="3:18" x14ac:dyDescent="0.25">
      <c r="C738" t="str">
        <f>IF(ISBLANK(A738),"",_xlfn.XLOOKUP(A738,Exportado!C:C,Exportado!#REF!,"N/A",0))</f>
        <v/>
      </c>
      <c r="D738" t="str">
        <f>IF(ISBLANK(A738),"",_xlfn.XLOOKUP(A738,Exportado!C:C,Exportado!F:F,"N/A",0))</f>
        <v/>
      </c>
      <c r="E738" t="str">
        <f>IF(ISBLANK(A738), "", INDEX(Exportado!B:B, MATCH(A738, Exportado!C:C, 0), 1))</f>
        <v/>
      </c>
      <c r="F738" t="str">
        <f>IF(ISBLANK(A738),"",_xlfn.XLOOKUP(A738,Exportado!C:C,Exportado!H:H,"N/A",0))</f>
        <v/>
      </c>
      <c r="G738" t="str">
        <f>IF(ISBLANK(A738),"",_xlfn.XLOOKUP(A738,Exportado!C:C,Exportado!N:N,"N/A",0))</f>
        <v/>
      </c>
      <c r="K738" t="str">
        <f t="shared" si="33"/>
        <v/>
      </c>
      <c r="L738" t="str">
        <f>IF(ISBLANK(A738),"",_xlfn.XLOOKUP(A738,Exportado!C:C,Exportado!K:K,"N/A",0))</f>
        <v/>
      </c>
      <c r="O738" t="str">
        <f t="shared" si="34"/>
        <v/>
      </c>
      <c r="P738" t="str">
        <f t="shared" si="35"/>
        <v/>
      </c>
      <c r="Q738" s="14" t="str">
        <f>IF(ISBLANK(A738),"",_xlfn.XLOOKUP(A738,Exportado!C:C,Exportado!K:K,"N/A",0))</f>
        <v/>
      </c>
      <c r="R738" t="str">
        <f>IF(ISBLANK(A738),"",_xlfn.XLOOKUP(A738,Exportado!C:C,Exportado!K:K,"N/A",0))</f>
        <v/>
      </c>
    </row>
    <row r="739" spans="3:18" x14ac:dyDescent="0.25">
      <c r="C739" t="str">
        <f>IF(ISBLANK(A739),"",_xlfn.XLOOKUP(A739,Exportado!C:C,Exportado!#REF!,"N/A",0))</f>
        <v/>
      </c>
      <c r="D739" t="str">
        <f>IF(ISBLANK(A739),"",_xlfn.XLOOKUP(A739,Exportado!C:C,Exportado!F:F,"N/A",0))</f>
        <v/>
      </c>
      <c r="E739" t="str">
        <f>IF(ISBLANK(A739), "", INDEX(Exportado!B:B, MATCH(A739, Exportado!C:C, 0), 1))</f>
        <v/>
      </c>
      <c r="F739" t="str">
        <f>IF(ISBLANK(A739),"",_xlfn.XLOOKUP(A739,Exportado!C:C,Exportado!H:H,"N/A",0))</f>
        <v/>
      </c>
      <c r="G739" t="str">
        <f>IF(ISBLANK(A739),"",_xlfn.XLOOKUP(A739,Exportado!C:C,Exportado!N:N,"N/A",0))</f>
        <v/>
      </c>
      <c r="K739" t="str">
        <f t="shared" si="33"/>
        <v/>
      </c>
      <c r="L739" t="str">
        <f>IF(ISBLANK(A739),"",_xlfn.XLOOKUP(A739,Exportado!C:C,Exportado!K:K,"N/A",0))</f>
        <v/>
      </c>
      <c r="O739" t="str">
        <f t="shared" si="34"/>
        <v/>
      </c>
      <c r="P739" t="str">
        <f t="shared" si="35"/>
        <v/>
      </c>
      <c r="Q739" s="14" t="str">
        <f>IF(ISBLANK(A739),"",_xlfn.XLOOKUP(A739,Exportado!C:C,Exportado!K:K,"N/A",0))</f>
        <v/>
      </c>
      <c r="R739" t="str">
        <f>IF(ISBLANK(A739),"",_xlfn.XLOOKUP(A739,Exportado!C:C,Exportado!K:K,"N/A",0))</f>
        <v/>
      </c>
    </row>
    <row r="740" spans="3:18" x14ac:dyDescent="0.25">
      <c r="C740" t="str">
        <f>IF(ISBLANK(A740),"",_xlfn.XLOOKUP(A740,Exportado!C:C,Exportado!#REF!,"N/A",0))</f>
        <v/>
      </c>
      <c r="D740" t="str">
        <f>IF(ISBLANK(A740),"",_xlfn.XLOOKUP(A740,Exportado!C:C,Exportado!F:F,"N/A",0))</f>
        <v/>
      </c>
      <c r="E740" t="str">
        <f>IF(ISBLANK(A740), "", INDEX(Exportado!B:B, MATCH(A740, Exportado!C:C, 0), 1))</f>
        <v/>
      </c>
      <c r="F740" t="str">
        <f>IF(ISBLANK(A740),"",_xlfn.XLOOKUP(A740,Exportado!C:C,Exportado!H:H,"N/A",0))</f>
        <v/>
      </c>
      <c r="G740" t="str">
        <f>IF(ISBLANK(A740),"",_xlfn.XLOOKUP(A740,Exportado!C:C,Exportado!N:N,"N/A",0))</f>
        <v/>
      </c>
      <c r="K740" t="str">
        <f t="shared" si="33"/>
        <v/>
      </c>
      <c r="L740" t="str">
        <f>IF(ISBLANK(A740),"",_xlfn.XLOOKUP(A740,Exportado!C:C,Exportado!K:K,"N/A",0))</f>
        <v/>
      </c>
      <c r="O740" t="str">
        <f t="shared" si="34"/>
        <v/>
      </c>
      <c r="P740" t="str">
        <f t="shared" si="35"/>
        <v/>
      </c>
      <c r="Q740" s="14" t="str">
        <f>IF(ISBLANK(A740),"",_xlfn.XLOOKUP(A740,Exportado!C:C,Exportado!K:K,"N/A",0))</f>
        <v/>
      </c>
      <c r="R740" t="str">
        <f>IF(ISBLANK(A740),"",_xlfn.XLOOKUP(A740,Exportado!C:C,Exportado!K:K,"N/A",0))</f>
        <v/>
      </c>
    </row>
    <row r="741" spans="3:18" x14ac:dyDescent="0.25">
      <c r="C741" t="str">
        <f>IF(ISBLANK(A741),"",_xlfn.XLOOKUP(A741,Exportado!C:C,Exportado!#REF!,"N/A",0))</f>
        <v/>
      </c>
      <c r="D741" t="str">
        <f>IF(ISBLANK(A741),"",_xlfn.XLOOKUP(A741,Exportado!C:C,Exportado!F:F,"N/A",0))</f>
        <v/>
      </c>
      <c r="E741" t="str">
        <f>IF(ISBLANK(A741), "", INDEX(Exportado!B:B, MATCH(A741, Exportado!C:C, 0), 1))</f>
        <v/>
      </c>
      <c r="F741" t="str">
        <f>IF(ISBLANK(A741),"",_xlfn.XLOOKUP(A741,Exportado!C:C,Exportado!H:H,"N/A",0))</f>
        <v/>
      </c>
      <c r="G741" t="str">
        <f>IF(ISBLANK(A741),"",_xlfn.XLOOKUP(A741,Exportado!C:C,Exportado!N:N,"N/A",0))</f>
        <v/>
      </c>
      <c r="K741" t="str">
        <f t="shared" si="33"/>
        <v/>
      </c>
      <c r="L741" t="str">
        <f>IF(ISBLANK(A741),"",_xlfn.XLOOKUP(A741,Exportado!C:C,Exportado!K:K,"N/A",0))</f>
        <v/>
      </c>
      <c r="O741" t="str">
        <f t="shared" si="34"/>
        <v/>
      </c>
      <c r="P741" t="str">
        <f t="shared" si="35"/>
        <v/>
      </c>
      <c r="Q741" s="14" t="str">
        <f>IF(ISBLANK(A741),"",_xlfn.XLOOKUP(A741,Exportado!C:C,Exportado!K:K,"N/A",0))</f>
        <v/>
      </c>
      <c r="R741" t="str">
        <f>IF(ISBLANK(A741),"",_xlfn.XLOOKUP(A741,Exportado!C:C,Exportado!K:K,"N/A",0))</f>
        <v/>
      </c>
    </row>
    <row r="742" spans="3:18" x14ac:dyDescent="0.25">
      <c r="C742" t="str">
        <f>IF(ISBLANK(A742),"",_xlfn.XLOOKUP(A742,Exportado!C:C,Exportado!#REF!,"N/A",0))</f>
        <v/>
      </c>
      <c r="D742" t="str">
        <f>IF(ISBLANK(A742),"",_xlfn.XLOOKUP(A742,Exportado!C:C,Exportado!F:F,"N/A",0))</f>
        <v/>
      </c>
      <c r="E742" t="str">
        <f>IF(ISBLANK(A742), "", INDEX(Exportado!B:B, MATCH(A742, Exportado!C:C, 0), 1))</f>
        <v/>
      </c>
      <c r="F742" t="str">
        <f>IF(ISBLANK(A742),"",_xlfn.XLOOKUP(A742,Exportado!C:C,Exportado!H:H,"N/A",0))</f>
        <v/>
      </c>
      <c r="G742" t="str">
        <f>IF(ISBLANK(A742),"",_xlfn.XLOOKUP(A742,Exportado!C:C,Exportado!N:N,"N/A",0))</f>
        <v/>
      </c>
      <c r="K742" t="str">
        <f t="shared" si="33"/>
        <v/>
      </c>
      <c r="L742" t="str">
        <f>IF(ISBLANK(A742),"",_xlfn.XLOOKUP(A742,Exportado!C:C,Exportado!K:K,"N/A",0))</f>
        <v/>
      </c>
      <c r="O742" t="str">
        <f t="shared" si="34"/>
        <v/>
      </c>
      <c r="P742" t="str">
        <f t="shared" si="35"/>
        <v/>
      </c>
      <c r="Q742" s="14" t="str">
        <f>IF(ISBLANK(A742),"",_xlfn.XLOOKUP(A742,Exportado!C:C,Exportado!K:K,"N/A",0))</f>
        <v/>
      </c>
      <c r="R742" t="str">
        <f>IF(ISBLANK(A742),"",_xlfn.XLOOKUP(A742,Exportado!C:C,Exportado!K:K,"N/A",0))</f>
        <v/>
      </c>
    </row>
    <row r="743" spans="3:18" x14ac:dyDescent="0.25">
      <c r="C743" t="str">
        <f>IF(ISBLANK(A743),"",_xlfn.XLOOKUP(A743,Exportado!C:C,Exportado!#REF!,"N/A",0))</f>
        <v/>
      </c>
      <c r="D743" t="str">
        <f>IF(ISBLANK(A743),"",_xlfn.XLOOKUP(A743,Exportado!C:C,Exportado!F:F,"N/A",0))</f>
        <v/>
      </c>
      <c r="E743" t="str">
        <f>IF(ISBLANK(A743), "", INDEX(Exportado!B:B, MATCH(A743, Exportado!C:C, 0), 1))</f>
        <v/>
      </c>
      <c r="F743" t="str">
        <f>IF(ISBLANK(A743),"",_xlfn.XLOOKUP(A743,Exportado!C:C,Exportado!H:H,"N/A",0))</f>
        <v/>
      </c>
      <c r="G743" t="str">
        <f>IF(ISBLANK(A743),"",_xlfn.XLOOKUP(A743,Exportado!C:C,Exportado!N:N,"N/A",0))</f>
        <v/>
      </c>
      <c r="K743" t="str">
        <f t="shared" si="33"/>
        <v/>
      </c>
      <c r="L743" t="str">
        <f>IF(ISBLANK(A743),"",_xlfn.XLOOKUP(A743,Exportado!C:C,Exportado!K:K,"N/A",0))</f>
        <v/>
      </c>
      <c r="O743" t="str">
        <f t="shared" si="34"/>
        <v/>
      </c>
      <c r="P743" t="str">
        <f t="shared" si="35"/>
        <v/>
      </c>
      <c r="Q743" s="14" t="str">
        <f>IF(ISBLANK(A743),"",_xlfn.XLOOKUP(A743,Exportado!C:C,Exportado!K:K,"N/A",0))</f>
        <v/>
      </c>
      <c r="R743" t="str">
        <f>IF(ISBLANK(A743),"",_xlfn.XLOOKUP(A743,Exportado!C:C,Exportado!K:K,"N/A",0))</f>
        <v/>
      </c>
    </row>
    <row r="744" spans="3:18" x14ac:dyDescent="0.25">
      <c r="C744" t="str">
        <f>IF(ISBLANK(A744),"",_xlfn.XLOOKUP(A744,Exportado!C:C,Exportado!#REF!,"N/A",0))</f>
        <v/>
      </c>
      <c r="D744" t="str">
        <f>IF(ISBLANK(A744),"",_xlfn.XLOOKUP(A744,Exportado!C:C,Exportado!F:F,"N/A",0))</f>
        <v/>
      </c>
      <c r="E744" t="str">
        <f>IF(ISBLANK(A744), "", INDEX(Exportado!B:B, MATCH(A744, Exportado!C:C, 0), 1))</f>
        <v/>
      </c>
      <c r="F744" t="str">
        <f>IF(ISBLANK(A744),"",_xlfn.XLOOKUP(A744,Exportado!C:C,Exportado!H:H,"N/A",0))</f>
        <v/>
      </c>
      <c r="G744" t="str">
        <f>IF(ISBLANK(A744),"",_xlfn.XLOOKUP(A744,Exportado!C:C,Exportado!N:N,"N/A",0))</f>
        <v/>
      </c>
      <c r="K744" t="str">
        <f t="shared" si="33"/>
        <v/>
      </c>
      <c r="L744" t="str">
        <f>IF(ISBLANK(A744),"",_xlfn.XLOOKUP(A744,Exportado!C:C,Exportado!K:K,"N/A",0))</f>
        <v/>
      </c>
      <c r="O744" t="str">
        <f t="shared" si="34"/>
        <v/>
      </c>
      <c r="P744" t="str">
        <f t="shared" si="35"/>
        <v/>
      </c>
      <c r="Q744" s="14" t="str">
        <f>IF(ISBLANK(A744),"",_xlfn.XLOOKUP(A744,Exportado!C:C,Exportado!K:K,"N/A",0))</f>
        <v/>
      </c>
      <c r="R744" t="str">
        <f>IF(ISBLANK(A744),"",_xlfn.XLOOKUP(A744,Exportado!C:C,Exportado!K:K,"N/A",0))</f>
        <v/>
      </c>
    </row>
    <row r="745" spans="3:18" x14ac:dyDescent="0.25">
      <c r="C745" t="str">
        <f>IF(ISBLANK(A745),"",_xlfn.XLOOKUP(A745,Exportado!C:C,Exportado!#REF!,"N/A",0))</f>
        <v/>
      </c>
      <c r="D745" t="str">
        <f>IF(ISBLANK(A745),"",_xlfn.XLOOKUP(A745,Exportado!C:C,Exportado!F:F,"N/A",0))</f>
        <v/>
      </c>
      <c r="E745" t="str">
        <f>IF(ISBLANK(A745), "", INDEX(Exportado!B:B, MATCH(A745, Exportado!C:C, 0), 1))</f>
        <v/>
      </c>
      <c r="F745" t="str">
        <f>IF(ISBLANK(A745),"",_xlfn.XLOOKUP(A745,Exportado!C:C,Exportado!H:H,"N/A",0))</f>
        <v/>
      </c>
      <c r="G745" t="str">
        <f>IF(ISBLANK(A745),"",_xlfn.XLOOKUP(A745,Exportado!C:C,Exportado!N:N,"N/A",0))</f>
        <v/>
      </c>
      <c r="K745" t="str">
        <f t="shared" si="33"/>
        <v/>
      </c>
      <c r="L745" t="str">
        <f>IF(ISBLANK(A745),"",_xlfn.XLOOKUP(A745,Exportado!C:C,Exportado!K:K,"N/A",0))</f>
        <v/>
      </c>
      <c r="O745" t="str">
        <f t="shared" si="34"/>
        <v/>
      </c>
      <c r="P745" t="str">
        <f t="shared" si="35"/>
        <v/>
      </c>
      <c r="Q745" s="14" t="str">
        <f>IF(ISBLANK(A745),"",_xlfn.XLOOKUP(A745,Exportado!C:C,Exportado!K:K,"N/A",0))</f>
        <v/>
      </c>
      <c r="R745" t="str">
        <f>IF(ISBLANK(A745),"",_xlfn.XLOOKUP(A745,Exportado!C:C,Exportado!K:K,"N/A",0))</f>
        <v/>
      </c>
    </row>
    <row r="746" spans="3:18" x14ac:dyDescent="0.25">
      <c r="C746" t="str">
        <f>IF(ISBLANK(A746),"",_xlfn.XLOOKUP(A746,Exportado!C:C,Exportado!#REF!,"N/A",0))</f>
        <v/>
      </c>
      <c r="D746" t="str">
        <f>IF(ISBLANK(A746),"",_xlfn.XLOOKUP(A746,Exportado!C:C,Exportado!F:F,"N/A",0))</f>
        <v/>
      </c>
      <c r="E746" t="str">
        <f>IF(ISBLANK(A746), "", INDEX(Exportado!B:B, MATCH(A746, Exportado!C:C, 0), 1))</f>
        <v/>
      </c>
      <c r="F746" t="str">
        <f>IF(ISBLANK(A746),"",_xlfn.XLOOKUP(A746,Exportado!C:C,Exportado!H:H,"N/A",0))</f>
        <v/>
      </c>
      <c r="G746" t="str">
        <f>IF(ISBLANK(A746),"",_xlfn.XLOOKUP(A746,Exportado!C:C,Exportado!N:N,"N/A",0))</f>
        <v/>
      </c>
      <c r="K746" t="str">
        <f t="shared" si="33"/>
        <v/>
      </c>
      <c r="L746" t="str">
        <f>IF(ISBLANK(A746),"",_xlfn.XLOOKUP(A746,Exportado!C:C,Exportado!K:K,"N/A",0))</f>
        <v/>
      </c>
      <c r="O746" t="str">
        <f t="shared" si="34"/>
        <v/>
      </c>
      <c r="P746" t="str">
        <f t="shared" si="35"/>
        <v/>
      </c>
      <c r="Q746" s="14" t="str">
        <f>IF(ISBLANK(A746),"",_xlfn.XLOOKUP(A746,Exportado!C:C,Exportado!K:K,"N/A",0))</f>
        <v/>
      </c>
      <c r="R746" t="str">
        <f>IF(ISBLANK(A746),"",_xlfn.XLOOKUP(A746,Exportado!C:C,Exportado!K:K,"N/A",0))</f>
        <v/>
      </c>
    </row>
    <row r="747" spans="3:18" x14ac:dyDescent="0.25">
      <c r="C747" t="str">
        <f>IF(ISBLANK(A747),"",_xlfn.XLOOKUP(A747,Exportado!C:C,Exportado!#REF!,"N/A",0))</f>
        <v/>
      </c>
      <c r="D747" t="str">
        <f>IF(ISBLANK(A747),"",_xlfn.XLOOKUP(A747,Exportado!C:C,Exportado!F:F,"N/A",0))</f>
        <v/>
      </c>
      <c r="E747" t="str">
        <f>IF(ISBLANK(A747), "", INDEX(Exportado!B:B, MATCH(A747, Exportado!C:C, 0), 1))</f>
        <v/>
      </c>
      <c r="F747" t="str">
        <f>IF(ISBLANK(A747),"",_xlfn.XLOOKUP(A747,Exportado!C:C,Exportado!H:H,"N/A",0))</f>
        <v/>
      </c>
      <c r="G747" t="str">
        <f>IF(ISBLANK(A747),"",_xlfn.XLOOKUP(A747,Exportado!C:C,Exportado!N:N,"N/A",0))</f>
        <v/>
      </c>
      <c r="K747" t="str">
        <f t="shared" si="33"/>
        <v/>
      </c>
      <c r="L747" t="str">
        <f>IF(ISBLANK(A747),"",_xlfn.XLOOKUP(A747,Exportado!C:C,Exportado!K:K,"N/A",0))</f>
        <v/>
      </c>
      <c r="O747" t="str">
        <f t="shared" si="34"/>
        <v/>
      </c>
      <c r="P747" t="str">
        <f t="shared" si="35"/>
        <v/>
      </c>
      <c r="Q747" s="14" t="str">
        <f>IF(ISBLANK(A747),"",_xlfn.XLOOKUP(A747,Exportado!C:C,Exportado!K:K,"N/A",0))</f>
        <v/>
      </c>
      <c r="R747" t="str">
        <f>IF(ISBLANK(A747),"",_xlfn.XLOOKUP(A747,Exportado!C:C,Exportado!K:K,"N/A",0))</f>
        <v/>
      </c>
    </row>
    <row r="748" spans="3:18" x14ac:dyDescent="0.25">
      <c r="C748" t="str">
        <f>IF(ISBLANK(A748),"",_xlfn.XLOOKUP(A748,Exportado!C:C,Exportado!#REF!,"N/A",0))</f>
        <v/>
      </c>
      <c r="D748" t="str">
        <f>IF(ISBLANK(A748),"",_xlfn.XLOOKUP(A748,Exportado!C:C,Exportado!F:F,"N/A",0))</f>
        <v/>
      </c>
      <c r="E748" t="str">
        <f>IF(ISBLANK(A748), "", INDEX(Exportado!B:B, MATCH(A748, Exportado!C:C, 0), 1))</f>
        <v/>
      </c>
      <c r="F748" t="str">
        <f>IF(ISBLANK(A748),"",_xlfn.XLOOKUP(A748,Exportado!C:C,Exportado!H:H,"N/A",0))</f>
        <v/>
      </c>
      <c r="G748" t="str">
        <f>IF(ISBLANK(A748),"",_xlfn.XLOOKUP(A748,Exportado!C:C,Exportado!N:N,"N/A",0))</f>
        <v/>
      </c>
      <c r="K748" t="str">
        <f t="shared" si="33"/>
        <v/>
      </c>
      <c r="L748" t="str">
        <f>IF(ISBLANK(A748),"",_xlfn.XLOOKUP(A748,Exportado!C:C,Exportado!K:K,"N/A",0))</f>
        <v/>
      </c>
      <c r="O748" t="str">
        <f t="shared" si="34"/>
        <v/>
      </c>
      <c r="P748" t="str">
        <f t="shared" si="35"/>
        <v/>
      </c>
      <c r="Q748" s="14" t="str">
        <f>IF(ISBLANK(A748),"",_xlfn.XLOOKUP(A748,Exportado!C:C,Exportado!K:K,"N/A",0))</f>
        <v/>
      </c>
      <c r="R748" t="str">
        <f>IF(ISBLANK(A748),"",_xlfn.XLOOKUP(A748,Exportado!C:C,Exportado!K:K,"N/A",0))</f>
        <v/>
      </c>
    </row>
    <row r="749" spans="3:18" x14ac:dyDescent="0.25">
      <c r="C749" t="str">
        <f>IF(ISBLANK(A749),"",_xlfn.XLOOKUP(A749,Exportado!C:C,Exportado!#REF!,"N/A",0))</f>
        <v/>
      </c>
      <c r="D749" t="str">
        <f>IF(ISBLANK(A749),"",_xlfn.XLOOKUP(A749,Exportado!C:C,Exportado!F:F,"N/A",0))</f>
        <v/>
      </c>
      <c r="E749" t="str">
        <f>IF(ISBLANK(A749), "", INDEX(Exportado!B:B, MATCH(A749, Exportado!C:C, 0), 1))</f>
        <v/>
      </c>
      <c r="F749" t="str">
        <f>IF(ISBLANK(A749),"",_xlfn.XLOOKUP(A749,Exportado!C:C,Exportado!H:H,"N/A",0))</f>
        <v/>
      </c>
      <c r="G749" t="str">
        <f>IF(ISBLANK(A749),"",_xlfn.XLOOKUP(A749,Exportado!C:C,Exportado!N:N,"N/A",0))</f>
        <v/>
      </c>
      <c r="K749" t="str">
        <f t="shared" si="33"/>
        <v/>
      </c>
      <c r="L749" t="str">
        <f>IF(ISBLANK(A749),"",_xlfn.XLOOKUP(A749,Exportado!C:C,Exportado!K:K,"N/A",0))</f>
        <v/>
      </c>
      <c r="O749" t="str">
        <f t="shared" si="34"/>
        <v/>
      </c>
      <c r="P749" t="str">
        <f t="shared" si="35"/>
        <v/>
      </c>
      <c r="Q749" s="14" t="str">
        <f>IF(ISBLANK(A749),"",_xlfn.XLOOKUP(A749,Exportado!C:C,Exportado!K:K,"N/A",0))</f>
        <v/>
      </c>
      <c r="R749" t="str">
        <f>IF(ISBLANK(A749),"",_xlfn.XLOOKUP(A749,Exportado!C:C,Exportado!K:K,"N/A",0))</f>
        <v/>
      </c>
    </row>
    <row r="750" spans="3:18" x14ac:dyDescent="0.25">
      <c r="C750" t="str">
        <f>IF(ISBLANK(A750),"",_xlfn.XLOOKUP(A750,Exportado!C:C,Exportado!#REF!,"N/A",0))</f>
        <v/>
      </c>
      <c r="D750" t="str">
        <f>IF(ISBLANK(A750),"",_xlfn.XLOOKUP(A750,Exportado!C:C,Exportado!F:F,"N/A",0))</f>
        <v/>
      </c>
      <c r="E750" t="str">
        <f>IF(ISBLANK(A750), "", INDEX(Exportado!B:B, MATCH(A750, Exportado!C:C, 0), 1))</f>
        <v/>
      </c>
      <c r="F750" t="str">
        <f>IF(ISBLANK(A750),"",_xlfn.XLOOKUP(A750,Exportado!C:C,Exportado!H:H,"N/A",0))</f>
        <v/>
      </c>
      <c r="G750" t="str">
        <f>IF(ISBLANK(A750),"",_xlfn.XLOOKUP(A750,Exportado!C:C,Exportado!N:N,"N/A",0))</f>
        <v/>
      </c>
      <c r="K750" t="str">
        <f t="shared" si="33"/>
        <v/>
      </c>
      <c r="L750" t="str">
        <f>IF(ISBLANK(A750),"",_xlfn.XLOOKUP(A750,Exportado!C:C,Exportado!K:K,"N/A",0))</f>
        <v/>
      </c>
      <c r="O750" t="str">
        <f t="shared" si="34"/>
        <v/>
      </c>
      <c r="P750" t="str">
        <f t="shared" si="35"/>
        <v/>
      </c>
      <c r="Q750" s="14" t="str">
        <f>IF(ISBLANK(A750),"",_xlfn.XLOOKUP(A750,Exportado!C:C,Exportado!K:K,"N/A",0))</f>
        <v/>
      </c>
      <c r="R750" t="str">
        <f>IF(ISBLANK(A750),"",_xlfn.XLOOKUP(A750,Exportado!C:C,Exportado!K:K,"N/A",0))</f>
        <v/>
      </c>
    </row>
    <row r="751" spans="3:18" x14ac:dyDescent="0.25">
      <c r="C751" t="str">
        <f>IF(ISBLANK(A751),"",_xlfn.XLOOKUP(A751,Exportado!C:C,Exportado!#REF!,"N/A",0))</f>
        <v/>
      </c>
      <c r="D751" t="str">
        <f>IF(ISBLANK(A751),"",_xlfn.XLOOKUP(A751,Exportado!C:C,Exportado!F:F,"N/A",0))</f>
        <v/>
      </c>
      <c r="E751" t="str">
        <f>IF(ISBLANK(A751), "", INDEX(Exportado!B:B, MATCH(A751, Exportado!C:C, 0), 1))</f>
        <v/>
      </c>
      <c r="F751" t="str">
        <f>IF(ISBLANK(A751),"",_xlfn.XLOOKUP(A751,Exportado!C:C,Exportado!H:H,"N/A",0))</f>
        <v/>
      </c>
      <c r="G751" t="str">
        <f>IF(ISBLANK(A751),"",_xlfn.XLOOKUP(A751,Exportado!C:C,Exportado!N:N,"N/A",0))</f>
        <v/>
      </c>
      <c r="K751" t="str">
        <f t="shared" si="33"/>
        <v/>
      </c>
      <c r="L751" t="str">
        <f>IF(ISBLANK(A751),"",_xlfn.XLOOKUP(A751,Exportado!C:C,Exportado!K:K,"N/A",0))</f>
        <v/>
      </c>
      <c r="O751" t="str">
        <f t="shared" si="34"/>
        <v/>
      </c>
      <c r="P751" t="str">
        <f t="shared" si="35"/>
        <v/>
      </c>
      <c r="Q751" s="14" t="str">
        <f>IF(ISBLANK(A751),"",_xlfn.XLOOKUP(A751,Exportado!C:C,Exportado!K:K,"N/A",0))</f>
        <v/>
      </c>
      <c r="R751" t="str">
        <f>IF(ISBLANK(A751),"",_xlfn.XLOOKUP(A751,Exportado!C:C,Exportado!K:K,"N/A",0))</f>
        <v/>
      </c>
    </row>
    <row r="752" spans="3:18" x14ac:dyDescent="0.25">
      <c r="C752" t="str">
        <f>IF(ISBLANK(A752),"",_xlfn.XLOOKUP(A752,Exportado!C:C,Exportado!#REF!,"N/A",0))</f>
        <v/>
      </c>
      <c r="D752" t="str">
        <f>IF(ISBLANK(A752),"",_xlfn.XLOOKUP(A752,Exportado!C:C,Exportado!F:F,"N/A",0))</f>
        <v/>
      </c>
      <c r="E752" t="str">
        <f>IF(ISBLANK(A752), "", INDEX(Exportado!B:B, MATCH(A752, Exportado!C:C, 0), 1))</f>
        <v/>
      </c>
      <c r="F752" t="str">
        <f>IF(ISBLANK(A752),"",_xlfn.XLOOKUP(A752,Exportado!C:C,Exportado!H:H,"N/A",0))</f>
        <v/>
      </c>
      <c r="G752" t="str">
        <f>IF(ISBLANK(A752),"",_xlfn.XLOOKUP(A752,Exportado!C:C,Exportado!N:N,"N/A",0))</f>
        <v/>
      </c>
      <c r="K752" t="str">
        <f t="shared" si="33"/>
        <v/>
      </c>
      <c r="L752" t="str">
        <f>IF(ISBLANK(A752),"",_xlfn.XLOOKUP(A752,Exportado!C:C,Exportado!K:K,"N/A",0))</f>
        <v/>
      </c>
      <c r="O752" t="str">
        <f t="shared" si="34"/>
        <v/>
      </c>
      <c r="P752" t="str">
        <f t="shared" si="35"/>
        <v/>
      </c>
      <c r="Q752" s="14" t="str">
        <f>IF(ISBLANK(A752),"",_xlfn.XLOOKUP(A752,Exportado!C:C,Exportado!K:K,"N/A",0))</f>
        <v/>
      </c>
      <c r="R752" t="str">
        <f>IF(ISBLANK(A752),"",_xlfn.XLOOKUP(A752,Exportado!C:C,Exportado!K:K,"N/A",0))</f>
        <v/>
      </c>
    </row>
    <row r="753" spans="3:18" x14ac:dyDescent="0.25">
      <c r="C753" t="str">
        <f>IF(ISBLANK(A753),"",_xlfn.XLOOKUP(A753,Exportado!C:C,Exportado!#REF!,"N/A",0))</f>
        <v/>
      </c>
      <c r="D753" t="str">
        <f>IF(ISBLANK(A753),"",_xlfn.XLOOKUP(A753,Exportado!C:C,Exportado!F:F,"N/A",0))</f>
        <v/>
      </c>
      <c r="E753" t="str">
        <f>IF(ISBLANK(A753), "", INDEX(Exportado!B:B, MATCH(A753, Exportado!C:C, 0), 1))</f>
        <v/>
      </c>
      <c r="F753" t="str">
        <f>IF(ISBLANK(A753),"",_xlfn.XLOOKUP(A753,Exportado!C:C,Exportado!H:H,"N/A",0))</f>
        <v/>
      </c>
      <c r="G753" t="str">
        <f>IF(ISBLANK(A753),"",_xlfn.XLOOKUP(A753,Exportado!C:C,Exportado!N:N,"N/A",0))</f>
        <v/>
      </c>
      <c r="K753" t="str">
        <f t="shared" si="33"/>
        <v/>
      </c>
      <c r="L753" t="str">
        <f>IF(ISBLANK(A753),"",_xlfn.XLOOKUP(A753,Exportado!C:C,Exportado!K:K,"N/A",0))</f>
        <v/>
      </c>
      <c r="O753" t="str">
        <f t="shared" si="34"/>
        <v/>
      </c>
      <c r="P753" t="str">
        <f t="shared" si="35"/>
        <v/>
      </c>
      <c r="Q753" s="14" t="str">
        <f>IF(ISBLANK(A753),"",_xlfn.XLOOKUP(A753,Exportado!C:C,Exportado!K:K,"N/A",0))</f>
        <v/>
      </c>
      <c r="R753" t="str">
        <f>IF(ISBLANK(A753),"",_xlfn.XLOOKUP(A753,Exportado!C:C,Exportado!K:K,"N/A",0))</f>
        <v/>
      </c>
    </row>
    <row r="754" spans="3:18" x14ac:dyDescent="0.25">
      <c r="C754" t="str">
        <f>IF(ISBLANK(A754),"",_xlfn.XLOOKUP(A754,Exportado!C:C,Exportado!#REF!,"N/A",0))</f>
        <v/>
      </c>
      <c r="D754" t="str">
        <f>IF(ISBLANK(A754),"",_xlfn.XLOOKUP(A754,Exportado!C:C,Exportado!F:F,"N/A",0))</f>
        <v/>
      </c>
      <c r="E754" t="str">
        <f>IF(ISBLANK(A754), "", INDEX(Exportado!B:B, MATCH(A754, Exportado!C:C, 0), 1))</f>
        <v/>
      </c>
      <c r="F754" t="str">
        <f>IF(ISBLANK(A754),"",_xlfn.XLOOKUP(A754,Exportado!C:C,Exportado!H:H,"N/A",0))</f>
        <v/>
      </c>
      <c r="G754" t="str">
        <f>IF(ISBLANK(A754),"",_xlfn.XLOOKUP(A754,Exportado!C:C,Exportado!N:N,"N/A",0))</f>
        <v/>
      </c>
      <c r="K754" t="str">
        <f t="shared" si="33"/>
        <v/>
      </c>
      <c r="L754" t="str">
        <f>IF(ISBLANK(A754),"",_xlfn.XLOOKUP(A754,Exportado!C:C,Exportado!K:K,"N/A",0))</f>
        <v/>
      </c>
      <c r="O754" t="str">
        <f t="shared" si="34"/>
        <v/>
      </c>
      <c r="P754" t="str">
        <f t="shared" si="35"/>
        <v/>
      </c>
      <c r="Q754" s="14" t="str">
        <f>IF(ISBLANK(A754),"",_xlfn.XLOOKUP(A754,Exportado!C:C,Exportado!K:K,"N/A",0))</f>
        <v/>
      </c>
      <c r="R754" t="str">
        <f>IF(ISBLANK(A754),"",_xlfn.XLOOKUP(A754,Exportado!C:C,Exportado!K:K,"N/A",0))</f>
        <v/>
      </c>
    </row>
    <row r="755" spans="3:18" x14ac:dyDescent="0.25">
      <c r="C755" t="str">
        <f>IF(ISBLANK(A755),"",_xlfn.XLOOKUP(A755,Exportado!C:C,Exportado!#REF!,"N/A",0))</f>
        <v/>
      </c>
      <c r="D755" t="str">
        <f>IF(ISBLANK(A755),"",_xlfn.XLOOKUP(A755,Exportado!C:C,Exportado!F:F,"N/A",0))</f>
        <v/>
      </c>
      <c r="E755" t="str">
        <f>IF(ISBLANK(A755), "", INDEX(Exportado!B:B, MATCH(A755, Exportado!C:C, 0), 1))</f>
        <v/>
      </c>
      <c r="F755" t="str">
        <f>IF(ISBLANK(A755),"",_xlfn.XLOOKUP(A755,Exportado!C:C,Exportado!H:H,"N/A",0))</f>
        <v/>
      </c>
      <c r="G755" t="str">
        <f>IF(ISBLANK(A755),"",_xlfn.XLOOKUP(A755,Exportado!C:C,Exportado!N:N,"N/A",0))</f>
        <v/>
      </c>
      <c r="K755" t="str">
        <f t="shared" si="33"/>
        <v/>
      </c>
      <c r="L755" t="str">
        <f>IF(ISBLANK(A755),"",_xlfn.XLOOKUP(A755,Exportado!C:C,Exportado!K:K,"N/A",0))</f>
        <v/>
      </c>
      <c r="O755" t="str">
        <f t="shared" si="34"/>
        <v/>
      </c>
      <c r="P755" t="str">
        <f t="shared" si="35"/>
        <v/>
      </c>
      <c r="Q755" s="14" t="str">
        <f>IF(ISBLANK(A755),"",_xlfn.XLOOKUP(A755,Exportado!C:C,Exportado!K:K,"N/A",0))</f>
        <v/>
      </c>
      <c r="R755" t="str">
        <f>IF(ISBLANK(A755),"",_xlfn.XLOOKUP(A755,Exportado!C:C,Exportado!K:K,"N/A",0))</f>
        <v/>
      </c>
    </row>
    <row r="756" spans="3:18" x14ac:dyDescent="0.25">
      <c r="C756" t="str">
        <f>IF(ISBLANK(A756),"",_xlfn.XLOOKUP(A756,Exportado!C:C,Exportado!#REF!,"N/A",0))</f>
        <v/>
      </c>
      <c r="D756" t="str">
        <f>IF(ISBLANK(A756),"",_xlfn.XLOOKUP(A756,Exportado!C:C,Exportado!F:F,"N/A",0))</f>
        <v/>
      </c>
      <c r="E756" t="str">
        <f>IF(ISBLANK(A756), "", INDEX(Exportado!B:B, MATCH(A756, Exportado!C:C, 0), 1))</f>
        <v/>
      </c>
      <c r="F756" t="str">
        <f>IF(ISBLANK(A756),"",_xlfn.XLOOKUP(A756,Exportado!C:C,Exportado!H:H,"N/A",0))</f>
        <v/>
      </c>
      <c r="G756" t="str">
        <f>IF(ISBLANK(A756),"",_xlfn.XLOOKUP(A756,Exportado!C:C,Exportado!N:N,"N/A",0))</f>
        <v/>
      </c>
      <c r="K756" t="str">
        <f t="shared" si="33"/>
        <v/>
      </c>
      <c r="L756" t="str">
        <f>IF(ISBLANK(A756),"",_xlfn.XLOOKUP(A756,Exportado!C:C,Exportado!K:K,"N/A",0))</f>
        <v/>
      </c>
      <c r="O756" t="str">
        <f t="shared" si="34"/>
        <v/>
      </c>
      <c r="P756" t="str">
        <f t="shared" si="35"/>
        <v/>
      </c>
      <c r="Q756" s="14" t="str">
        <f>IF(ISBLANK(A756),"",_xlfn.XLOOKUP(A756,Exportado!C:C,Exportado!K:K,"N/A",0))</f>
        <v/>
      </c>
      <c r="R756" t="str">
        <f>IF(ISBLANK(A756),"",_xlfn.XLOOKUP(A756,Exportado!C:C,Exportado!K:K,"N/A",0))</f>
        <v/>
      </c>
    </row>
    <row r="757" spans="3:18" x14ac:dyDescent="0.25">
      <c r="C757" t="str">
        <f>IF(ISBLANK(A757),"",_xlfn.XLOOKUP(A757,Exportado!C:C,Exportado!#REF!,"N/A",0))</f>
        <v/>
      </c>
      <c r="D757" t="str">
        <f>IF(ISBLANK(A757),"",_xlfn.XLOOKUP(A757,Exportado!C:C,Exportado!F:F,"N/A",0))</f>
        <v/>
      </c>
      <c r="E757" t="str">
        <f>IF(ISBLANK(A757), "", INDEX(Exportado!B:B, MATCH(A757, Exportado!C:C, 0), 1))</f>
        <v/>
      </c>
      <c r="F757" t="str">
        <f>IF(ISBLANK(A757),"",_xlfn.XLOOKUP(A757,Exportado!C:C,Exportado!H:H,"N/A",0))</f>
        <v/>
      </c>
      <c r="G757" t="str">
        <f>IF(ISBLANK(A757),"",_xlfn.XLOOKUP(A757,Exportado!C:C,Exportado!N:N,"N/A",0))</f>
        <v/>
      </c>
      <c r="K757" t="str">
        <f t="shared" si="33"/>
        <v/>
      </c>
      <c r="L757" t="str">
        <f>IF(ISBLANK(A757),"",_xlfn.XLOOKUP(A757,Exportado!C:C,Exportado!K:K,"N/A",0))</f>
        <v/>
      </c>
      <c r="O757" t="str">
        <f t="shared" si="34"/>
        <v/>
      </c>
      <c r="P757" t="str">
        <f t="shared" si="35"/>
        <v/>
      </c>
      <c r="Q757" s="14" t="str">
        <f>IF(ISBLANK(A757),"",_xlfn.XLOOKUP(A757,Exportado!C:C,Exportado!K:K,"N/A",0))</f>
        <v/>
      </c>
      <c r="R757" t="str">
        <f>IF(ISBLANK(A757),"",_xlfn.XLOOKUP(A757,Exportado!C:C,Exportado!K:K,"N/A",0))</f>
        <v/>
      </c>
    </row>
    <row r="758" spans="3:18" x14ac:dyDescent="0.25">
      <c r="C758" t="str">
        <f>IF(ISBLANK(A758),"",_xlfn.XLOOKUP(A758,Exportado!C:C,Exportado!#REF!,"N/A",0))</f>
        <v/>
      </c>
      <c r="D758" t="str">
        <f>IF(ISBLANK(A758),"",_xlfn.XLOOKUP(A758,Exportado!C:C,Exportado!F:F,"N/A",0))</f>
        <v/>
      </c>
      <c r="E758" t="str">
        <f>IF(ISBLANK(A758), "", INDEX(Exportado!B:B, MATCH(A758, Exportado!C:C, 0), 1))</f>
        <v/>
      </c>
      <c r="F758" t="str">
        <f>IF(ISBLANK(A758),"",_xlfn.XLOOKUP(A758,Exportado!C:C,Exportado!H:H,"N/A",0))</f>
        <v/>
      </c>
      <c r="G758" t="str">
        <f>IF(ISBLANK(A758),"",_xlfn.XLOOKUP(A758,Exportado!C:C,Exportado!N:N,"N/A",0))</f>
        <v/>
      </c>
      <c r="K758" t="str">
        <f t="shared" si="33"/>
        <v/>
      </c>
      <c r="L758" t="str">
        <f>IF(ISBLANK(A758),"",_xlfn.XLOOKUP(A758,Exportado!C:C,Exportado!K:K,"N/A",0))</f>
        <v/>
      </c>
      <c r="O758" t="str">
        <f t="shared" si="34"/>
        <v/>
      </c>
      <c r="P758" t="str">
        <f t="shared" si="35"/>
        <v/>
      </c>
      <c r="Q758" s="14" t="str">
        <f>IF(ISBLANK(A758),"",_xlfn.XLOOKUP(A758,Exportado!C:C,Exportado!K:K,"N/A",0))</f>
        <v/>
      </c>
      <c r="R758" t="str">
        <f>IF(ISBLANK(A758),"",_xlfn.XLOOKUP(A758,Exportado!C:C,Exportado!K:K,"N/A",0))</f>
        <v/>
      </c>
    </row>
    <row r="759" spans="3:18" x14ac:dyDescent="0.25">
      <c r="C759" t="str">
        <f>IF(ISBLANK(A759),"",_xlfn.XLOOKUP(A759,Exportado!C:C,Exportado!#REF!,"N/A",0))</f>
        <v/>
      </c>
      <c r="D759" t="str">
        <f>IF(ISBLANK(A759),"",_xlfn.XLOOKUP(A759,Exportado!C:C,Exportado!F:F,"N/A",0))</f>
        <v/>
      </c>
      <c r="E759" t="str">
        <f>IF(ISBLANK(A759), "", INDEX(Exportado!B:B, MATCH(A759, Exportado!C:C, 0), 1))</f>
        <v/>
      </c>
      <c r="F759" t="str">
        <f>IF(ISBLANK(A759),"",_xlfn.XLOOKUP(A759,Exportado!C:C,Exportado!H:H,"N/A",0))</f>
        <v/>
      </c>
      <c r="G759" t="str">
        <f>IF(ISBLANK(A759),"",_xlfn.XLOOKUP(A759,Exportado!C:C,Exportado!N:N,"N/A",0))</f>
        <v/>
      </c>
      <c r="K759" t="str">
        <f t="shared" si="33"/>
        <v/>
      </c>
      <c r="L759" t="str">
        <f>IF(ISBLANK(A759),"",_xlfn.XLOOKUP(A759,Exportado!C:C,Exportado!K:K,"N/A",0))</f>
        <v/>
      </c>
      <c r="O759" t="str">
        <f t="shared" si="34"/>
        <v/>
      </c>
      <c r="P759" t="str">
        <f t="shared" si="35"/>
        <v/>
      </c>
      <c r="Q759" s="14" t="str">
        <f>IF(ISBLANK(A759),"",_xlfn.XLOOKUP(A759,Exportado!C:C,Exportado!K:K,"N/A",0))</f>
        <v/>
      </c>
      <c r="R759" t="str">
        <f>IF(ISBLANK(A759),"",_xlfn.XLOOKUP(A759,Exportado!C:C,Exportado!K:K,"N/A",0))</f>
        <v/>
      </c>
    </row>
    <row r="760" spans="3:18" x14ac:dyDescent="0.25">
      <c r="C760" t="str">
        <f>IF(ISBLANK(A760),"",_xlfn.XLOOKUP(A760,Exportado!C:C,Exportado!#REF!,"N/A",0))</f>
        <v/>
      </c>
      <c r="D760" t="str">
        <f>IF(ISBLANK(A760),"",_xlfn.XLOOKUP(A760,Exportado!C:C,Exportado!F:F,"N/A",0))</f>
        <v/>
      </c>
      <c r="E760" t="str">
        <f>IF(ISBLANK(A760), "", INDEX(Exportado!B:B, MATCH(A760, Exportado!C:C, 0), 1))</f>
        <v/>
      </c>
      <c r="F760" t="str">
        <f>IF(ISBLANK(A760),"",_xlfn.XLOOKUP(A760,Exportado!C:C,Exportado!H:H,"N/A",0))</f>
        <v/>
      </c>
      <c r="G760" t="str">
        <f>IF(ISBLANK(A760),"",_xlfn.XLOOKUP(A760,Exportado!C:C,Exportado!N:N,"N/A",0))</f>
        <v/>
      </c>
      <c r="K760" t="str">
        <f t="shared" si="33"/>
        <v/>
      </c>
      <c r="L760" t="str">
        <f>IF(ISBLANK(A760),"",_xlfn.XLOOKUP(A760,Exportado!C:C,Exportado!K:K,"N/A",0))</f>
        <v/>
      </c>
      <c r="O760" t="str">
        <f t="shared" si="34"/>
        <v/>
      </c>
      <c r="P760" t="str">
        <f t="shared" si="35"/>
        <v/>
      </c>
      <c r="Q760" s="14" t="str">
        <f>IF(ISBLANK(A760),"",_xlfn.XLOOKUP(A760,Exportado!C:C,Exportado!K:K,"N/A",0))</f>
        <v/>
      </c>
      <c r="R760" t="str">
        <f>IF(ISBLANK(A760),"",_xlfn.XLOOKUP(A760,Exportado!C:C,Exportado!K:K,"N/A",0))</f>
        <v/>
      </c>
    </row>
    <row r="761" spans="3:18" x14ac:dyDescent="0.25">
      <c r="C761" t="str">
        <f>IF(ISBLANK(A761),"",_xlfn.XLOOKUP(A761,Exportado!C:C,Exportado!#REF!,"N/A",0))</f>
        <v/>
      </c>
      <c r="D761" t="str">
        <f>IF(ISBLANK(A761),"",_xlfn.XLOOKUP(A761,Exportado!C:C,Exportado!F:F,"N/A",0))</f>
        <v/>
      </c>
      <c r="E761" t="str">
        <f>IF(ISBLANK(A761), "", INDEX(Exportado!B:B, MATCH(A761, Exportado!C:C, 0), 1))</f>
        <v/>
      </c>
      <c r="F761" t="str">
        <f>IF(ISBLANK(A761),"",_xlfn.XLOOKUP(A761,Exportado!C:C,Exportado!H:H,"N/A",0))</f>
        <v/>
      </c>
      <c r="G761" t="str">
        <f>IF(ISBLANK(A761),"",_xlfn.XLOOKUP(A761,Exportado!C:C,Exportado!N:N,"N/A",0))</f>
        <v/>
      </c>
      <c r="K761" t="str">
        <f t="shared" si="33"/>
        <v/>
      </c>
      <c r="L761" t="str">
        <f>IF(ISBLANK(A761),"",_xlfn.XLOOKUP(A761,Exportado!C:C,Exportado!K:K,"N/A",0))</f>
        <v/>
      </c>
      <c r="O761" t="str">
        <f t="shared" si="34"/>
        <v/>
      </c>
      <c r="P761" t="str">
        <f t="shared" si="35"/>
        <v/>
      </c>
      <c r="Q761" s="14" t="str">
        <f>IF(ISBLANK(A761),"",_xlfn.XLOOKUP(A761,Exportado!C:C,Exportado!K:K,"N/A",0))</f>
        <v/>
      </c>
      <c r="R761" t="str">
        <f>IF(ISBLANK(A761),"",_xlfn.XLOOKUP(A761,Exportado!C:C,Exportado!K:K,"N/A",0))</f>
        <v/>
      </c>
    </row>
    <row r="762" spans="3:18" x14ac:dyDescent="0.25">
      <c r="C762" t="str">
        <f>IF(ISBLANK(A762),"",_xlfn.XLOOKUP(A762,Exportado!C:C,Exportado!#REF!,"N/A",0))</f>
        <v/>
      </c>
      <c r="D762" t="str">
        <f>IF(ISBLANK(A762),"",_xlfn.XLOOKUP(A762,Exportado!C:C,Exportado!F:F,"N/A",0))</f>
        <v/>
      </c>
      <c r="E762" t="str">
        <f>IF(ISBLANK(A762), "", INDEX(Exportado!B:B, MATCH(A762, Exportado!C:C, 0), 1))</f>
        <v/>
      </c>
      <c r="F762" t="str">
        <f>IF(ISBLANK(A762),"",_xlfn.XLOOKUP(A762,Exportado!C:C,Exportado!H:H,"N/A",0))</f>
        <v/>
      </c>
      <c r="G762" t="str">
        <f>IF(ISBLANK(A762),"",_xlfn.XLOOKUP(A762,Exportado!C:C,Exportado!N:N,"N/A",0))</f>
        <v/>
      </c>
      <c r="K762" t="str">
        <f t="shared" si="33"/>
        <v/>
      </c>
      <c r="L762" t="str">
        <f>IF(ISBLANK(A762),"",_xlfn.XLOOKUP(A762,Exportado!C:C,Exportado!K:K,"N/A",0))</f>
        <v/>
      </c>
      <c r="O762" t="str">
        <f t="shared" si="34"/>
        <v/>
      </c>
      <c r="P762" t="str">
        <f t="shared" si="35"/>
        <v/>
      </c>
      <c r="Q762" s="14" t="str">
        <f>IF(ISBLANK(A762),"",_xlfn.XLOOKUP(A762,Exportado!C:C,Exportado!K:K,"N/A",0))</f>
        <v/>
      </c>
      <c r="R762" t="str">
        <f>IF(ISBLANK(A762),"",_xlfn.XLOOKUP(A762,Exportado!C:C,Exportado!K:K,"N/A",0))</f>
        <v/>
      </c>
    </row>
    <row r="763" spans="3:18" x14ac:dyDescent="0.25">
      <c r="C763" t="str">
        <f>IF(ISBLANK(A763),"",_xlfn.XLOOKUP(A763,Exportado!C:C,Exportado!#REF!,"N/A",0))</f>
        <v/>
      </c>
      <c r="D763" t="str">
        <f>IF(ISBLANK(A763),"",_xlfn.XLOOKUP(A763,Exportado!C:C,Exportado!F:F,"N/A",0))</f>
        <v/>
      </c>
      <c r="E763" t="str">
        <f>IF(ISBLANK(A763), "", INDEX(Exportado!B:B, MATCH(A763, Exportado!C:C, 0), 1))</f>
        <v/>
      </c>
      <c r="F763" t="str">
        <f>IF(ISBLANK(A763),"",_xlfn.XLOOKUP(A763,Exportado!C:C,Exportado!H:H,"N/A",0))</f>
        <v/>
      </c>
      <c r="G763" t="str">
        <f>IF(ISBLANK(A763),"",_xlfn.XLOOKUP(A763,Exportado!C:C,Exportado!N:N,"N/A",0))</f>
        <v/>
      </c>
      <c r="K763" t="str">
        <f t="shared" si="33"/>
        <v/>
      </c>
      <c r="L763" t="str">
        <f>IF(ISBLANK(A763),"",_xlfn.XLOOKUP(A763,Exportado!C:C,Exportado!K:K,"N/A",0))</f>
        <v/>
      </c>
      <c r="O763" t="str">
        <f t="shared" si="34"/>
        <v/>
      </c>
      <c r="P763" t="str">
        <f t="shared" si="35"/>
        <v/>
      </c>
      <c r="Q763" s="14" t="str">
        <f>IF(ISBLANK(A763),"",_xlfn.XLOOKUP(A763,Exportado!C:C,Exportado!K:K,"N/A",0))</f>
        <v/>
      </c>
      <c r="R763" t="str">
        <f>IF(ISBLANK(A763),"",_xlfn.XLOOKUP(A763,Exportado!C:C,Exportado!K:K,"N/A",0))</f>
        <v/>
      </c>
    </row>
    <row r="764" spans="3:18" x14ac:dyDescent="0.25">
      <c r="C764" t="str">
        <f>IF(ISBLANK(A764),"",_xlfn.XLOOKUP(A764,Exportado!C:C,Exportado!#REF!,"N/A",0))</f>
        <v/>
      </c>
      <c r="D764" t="str">
        <f>IF(ISBLANK(A764),"",_xlfn.XLOOKUP(A764,Exportado!C:C,Exportado!F:F,"N/A",0))</f>
        <v/>
      </c>
      <c r="E764" t="str">
        <f>IF(ISBLANK(A764), "", INDEX(Exportado!B:B, MATCH(A764, Exportado!C:C, 0), 1))</f>
        <v/>
      </c>
      <c r="F764" t="str">
        <f>IF(ISBLANK(A764),"",_xlfn.XLOOKUP(A764,Exportado!C:C,Exportado!H:H,"N/A",0))</f>
        <v/>
      </c>
      <c r="G764" t="str">
        <f>IF(ISBLANK(A764),"",_xlfn.XLOOKUP(A764,Exportado!C:C,Exportado!N:N,"N/A",0))</f>
        <v/>
      </c>
      <c r="K764" t="str">
        <f t="shared" si="33"/>
        <v/>
      </c>
      <c r="L764" t="str">
        <f>IF(ISBLANK(A764),"",_xlfn.XLOOKUP(A764,Exportado!C:C,Exportado!K:K,"N/A",0))</f>
        <v/>
      </c>
      <c r="O764" t="str">
        <f t="shared" si="34"/>
        <v/>
      </c>
      <c r="P764" t="str">
        <f t="shared" si="35"/>
        <v/>
      </c>
      <c r="Q764" s="14" t="str">
        <f>IF(ISBLANK(A764),"",_xlfn.XLOOKUP(A764,Exportado!C:C,Exportado!K:K,"N/A",0))</f>
        <v/>
      </c>
      <c r="R764" t="str">
        <f>IF(ISBLANK(A764),"",_xlfn.XLOOKUP(A764,Exportado!C:C,Exportado!K:K,"N/A",0))</f>
        <v/>
      </c>
    </row>
    <row r="765" spans="3:18" x14ac:dyDescent="0.25">
      <c r="C765" t="str">
        <f>IF(ISBLANK(A765),"",_xlfn.XLOOKUP(A765,Exportado!C:C,Exportado!#REF!,"N/A",0))</f>
        <v/>
      </c>
      <c r="D765" t="str">
        <f>IF(ISBLANK(A765),"",_xlfn.XLOOKUP(A765,Exportado!C:C,Exportado!F:F,"N/A",0))</f>
        <v/>
      </c>
      <c r="E765" t="str">
        <f>IF(ISBLANK(A765), "", INDEX(Exportado!B:B, MATCH(A765, Exportado!C:C, 0), 1))</f>
        <v/>
      </c>
      <c r="F765" t="str">
        <f>IF(ISBLANK(A765),"",_xlfn.XLOOKUP(A765,Exportado!C:C,Exportado!H:H,"N/A",0))</f>
        <v/>
      </c>
      <c r="G765" t="str">
        <f>IF(ISBLANK(A765),"",_xlfn.XLOOKUP(A765,Exportado!C:C,Exportado!N:N,"N/A",0))</f>
        <v/>
      </c>
      <c r="K765" t="str">
        <f t="shared" si="33"/>
        <v/>
      </c>
      <c r="L765" t="str">
        <f>IF(ISBLANK(A765),"",_xlfn.XLOOKUP(A765,Exportado!C:C,Exportado!K:K,"N/A",0))</f>
        <v/>
      </c>
      <c r="O765" t="str">
        <f t="shared" si="34"/>
        <v/>
      </c>
      <c r="P765" t="str">
        <f t="shared" si="35"/>
        <v/>
      </c>
      <c r="Q765" s="14" t="str">
        <f>IF(ISBLANK(A765),"",_xlfn.XLOOKUP(A765,Exportado!C:C,Exportado!K:K,"N/A",0))</f>
        <v/>
      </c>
      <c r="R765" t="str">
        <f>IF(ISBLANK(A765),"",_xlfn.XLOOKUP(A765,Exportado!C:C,Exportado!K:K,"N/A",0))</f>
        <v/>
      </c>
    </row>
    <row r="766" spans="3:18" x14ac:dyDescent="0.25">
      <c r="C766" t="str">
        <f>IF(ISBLANK(A766),"",_xlfn.XLOOKUP(A766,Exportado!C:C,Exportado!#REF!,"N/A",0))</f>
        <v/>
      </c>
      <c r="D766" t="str">
        <f>IF(ISBLANK(A766),"",_xlfn.XLOOKUP(A766,Exportado!C:C,Exportado!F:F,"N/A",0))</f>
        <v/>
      </c>
      <c r="E766" t="str">
        <f>IF(ISBLANK(A766), "", INDEX(Exportado!B:B, MATCH(A766, Exportado!C:C, 0), 1))</f>
        <v/>
      </c>
      <c r="F766" t="str">
        <f>IF(ISBLANK(A766),"",_xlfn.XLOOKUP(A766,Exportado!C:C,Exportado!H:H,"N/A",0))</f>
        <v/>
      </c>
      <c r="G766" t="str">
        <f>IF(ISBLANK(A766),"",_xlfn.XLOOKUP(A766,Exportado!C:C,Exportado!N:N,"N/A",0))</f>
        <v/>
      </c>
      <c r="K766" t="str">
        <f t="shared" si="33"/>
        <v/>
      </c>
      <c r="L766" t="str">
        <f>IF(ISBLANK(A766),"",_xlfn.XLOOKUP(A766,Exportado!C:C,Exportado!K:K,"N/A",0))</f>
        <v/>
      </c>
      <c r="O766" t="str">
        <f t="shared" si="34"/>
        <v/>
      </c>
      <c r="P766" t="str">
        <f t="shared" si="35"/>
        <v/>
      </c>
      <c r="Q766" s="14" t="str">
        <f>IF(ISBLANK(A766),"",_xlfn.XLOOKUP(A766,Exportado!C:C,Exportado!K:K,"N/A",0))</f>
        <v/>
      </c>
      <c r="R766" t="str">
        <f>IF(ISBLANK(A766),"",_xlfn.XLOOKUP(A766,Exportado!C:C,Exportado!K:K,"N/A",0))</f>
        <v/>
      </c>
    </row>
    <row r="767" spans="3:18" x14ac:dyDescent="0.25">
      <c r="C767" t="str">
        <f>IF(ISBLANK(A767),"",_xlfn.XLOOKUP(A767,Exportado!C:C,Exportado!#REF!,"N/A",0))</f>
        <v/>
      </c>
      <c r="D767" t="str">
        <f>IF(ISBLANK(A767),"",_xlfn.XLOOKUP(A767,Exportado!C:C,Exportado!F:F,"N/A",0))</f>
        <v/>
      </c>
      <c r="E767" t="str">
        <f>IF(ISBLANK(A767), "", INDEX(Exportado!B:B, MATCH(A767, Exportado!C:C, 0), 1))</f>
        <v/>
      </c>
      <c r="F767" t="str">
        <f>IF(ISBLANK(A767),"",_xlfn.XLOOKUP(A767,Exportado!C:C,Exportado!H:H,"N/A",0))</f>
        <v/>
      </c>
      <c r="G767" t="str">
        <f>IF(ISBLANK(A767),"",_xlfn.XLOOKUP(A767,Exportado!C:C,Exportado!N:N,"N/A",0))</f>
        <v/>
      </c>
      <c r="K767" t="str">
        <f t="shared" si="33"/>
        <v/>
      </c>
      <c r="L767" t="str">
        <f>IF(ISBLANK(A767),"",_xlfn.XLOOKUP(A767,Exportado!C:C,Exportado!K:K,"N/A",0))</f>
        <v/>
      </c>
      <c r="O767" t="str">
        <f t="shared" si="34"/>
        <v/>
      </c>
      <c r="P767" t="str">
        <f t="shared" si="35"/>
        <v/>
      </c>
      <c r="Q767" s="14" t="str">
        <f>IF(ISBLANK(A767),"",_xlfn.XLOOKUP(A767,Exportado!C:C,Exportado!K:K,"N/A",0))</f>
        <v/>
      </c>
      <c r="R767" t="str">
        <f>IF(ISBLANK(A767),"",_xlfn.XLOOKUP(A767,Exportado!C:C,Exportado!K:K,"N/A",0))</f>
        <v/>
      </c>
    </row>
    <row r="768" spans="3:18" x14ac:dyDescent="0.25">
      <c r="C768" t="str">
        <f>IF(ISBLANK(A768),"",_xlfn.XLOOKUP(A768,Exportado!C:C,Exportado!#REF!,"N/A",0))</f>
        <v/>
      </c>
      <c r="D768" t="str">
        <f>IF(ISBLANK(A768),"",_xlfn.XLOOKUP(A768,Exportado!C:C,Exportado!F:F,"N/A",0))</f>
        <v/>
      </c>
      <c r="E768" t="str">
        <f>IF(ISBLANK(A768), "", INDEX(Exportado!B:B, MATCH(A768, Exportado!C:C, 0), 1))</f>
        <v/>
      </c>
      <c r="F768" t="str">
        <f>IF(ISBLANK(A768),"",_xlfn.XLOOKUP(A768,Exportado!C:C,Exportado!H:H,"N/A",0))</f>
        <v/>
      </c>
      <c r="G768" t="str">
        <f>IF(ISBLANK(A768),"",_xlfn.XLOOKUP(A768,Exportado!C:C,Exportado!N:N,"N/A",0))</f>
        <v/>
      </c>
      <c r="K768" t="str">
        <f t="shared" si="33"/>
        <v/>
      </c>
      <c r="L768" t="str">
        <f>IF(ISBLANK(A768),"",_xlfn.XLOOKUP(A768,Exportado!C:C,Exportado!K:K,"N/A",0))</f>
        <v/>
      </c>
      <c r="O768" t="str">
        <f t="shared" si="34"/>
        <v/>
      </c>
      <c r="P768" t="str">
        <f t="shared" si="35"/>
        <v/>
      </c>
      <c r="Q768" s="14" t="str">
        <f>IF(ISBLANK(A768),"",_xlfn.XLOOKUP(A768,Exportado!C:C,Exportado!K:K,"N/A",0))</f>
        <v/>
      </c>
      <c r="R768" t="str">
        <f>IF(ISBLANK(A768),"",_xlfn.XLOOKUP(A768,Exportado!C:C,Exportado!K:K,"N/A",0))</f>
        <v/>
      </c>
    </row>
    <row r="769" spans="3:18" x14ac:dyDescent="0.25">
      <c r="C769" t="str">
        <f>IF(ISBLANK(A769),"",_xlfn.XLOOKUP(A769,Exportado!C:C,Exportado!#REF!,"N/A",0))</f>
        <v/>
      </c>
      <c r="D769" t="str">
        <f>IF(ISBLANK(A769),"",_xlfn.XLOOKUP(A769,Exportado!C:C,Exportado!F:F,"N/A",0))</f>
        <v/>
      </c>
      <c r="E769" t="str">
        <f>IF(ISBLANK(A769), "", INDEX(Exportado!B:B, MATCH(A769, Exportado!C:C, 0), 1))</f>
        <v/>
      </c>
      <c r="F769" t="str">
        <f>IF(ISBLANK(A769),"",_xlfn.XLOOKUP(A769,Exportado!C:C,Exportado!H:H,"N/A",0))</f>
        <v/>
      </c>
      <c r="G769" t="str">
        <f>IF(ISBLANK(A769),"",_xlfn.XLOOKUP(A769,Exportado!C:C,Exportado!N:N,"N/A",0))</f>
        <v/>
      </c>
      <c r="K769" t="str">
        <f t="shared" si="33"/>
        <v/>
      </c>
      <c r="L769" t="str">
        <f>IF(ISBLANK(A769),"",_xlfn.XLOOKUP(A769,Exportado!C:C,Exportado!K:K,"N/A",0))</f>
        <v/>
      </c>
      <c r="O769" t="str">
        <f t="shared" si="34"/>
        <v/>
      </c>
      <c r="P769" t="str">
        <f t="shared" si="35"/>
        <v/>
      </c>
      <c r="Q769" s="14" t="str">
        <f>IF(ISBLANK(A769),"",_xlfn.XLOOKUP(A769,Exportado!C:C,Exportado!K:K,"N/A",0))</f>
        <v/>
      </c>
      <c r="R769" t="str">
        <f>IF(ISBLANK(A769),"",_xlfn.XLOOKUP(A769,Exportado!C:C,Exportado!K:K,"N/A",0))</f>
        <v/>
      </c>
    </row>
    <row r="770" spans="3:18" x14ac:dyDescent="0.25">
      <c r="C770" t="str">
        <f>IF(ISBLANK(A770),"",_xlfn.XLOOKUP(A770,Exportado!C:C,Exportado!#REF!,"N/A",0))</f>
        <v/>
      </c>
      <c r="D770" t="str">
        <f>IF(ISBLANK(A770),"",_xlfn.XLOOKUP(A770,Exportado!C:C,Exportado!F:F,"N/A",0))</f>
        <v/>
      </c>
      <c r="E770" t="str">
        <f>IF(ISBLANK(A770), "", INDEX(Exportado!B:B, MATCH(A770, Exportado!C:C, 0), 1))</f>
        <v/>
      </c>
      <c r="F770" t="str">
        <f>IF(ISBLANK(A770),"",_xlfn.XLOOKUP(A770,Exportado!C:C,Exportado!H:H,"N/A",0))</f>
        <v/>
      </c>
      <c r="G770" t="str">
        <f>IF(ISBLANK(A770),"",_xlfn.XLOOKUP(A770,Exportado!C:C,Exportado!N:N,"N/A",0))</f>
        <v/>
      </c>
      <c r="K770" t="str">
        <f t="shared" si="33"/>
        <v/>
      </c>
      <c r="L770" t="str">
        <f>IF(ISBLANK(A770),"",_xlfn.XLOOKUP(A770,Exportado!C:C,Exportado!K:K,"N/A",0))</f>
        <v/>
      </c>
      <c r="O770" t="str">
        <f t="shared" si="34"/>
        <v/>
      </c>
      <c r="P770" t="str">
        <f t="shared" si="35"/>
        <v/>
      </c>
      <c r="Q770" s="14" t="str">
        <f>IF(ISBLANK(A770),"",_xlfn.XLOOKUP(A770,Exportado!C:C,Exportado!K:K,"N/A",0))</f>
        <v/>
      </c>
      <c r="R770" t="str">
        <f>IF(ISBLANK(A770),"",_xlfn.XLOOKUP(A770,Exportado!C:C,Exportado!K:K,"N/A",0))</f>
        <v/>
      </c>
    </row>
    <row r="771" spans="3:18" x14ac:dyDescent="0.25">
      <c r="C771" t="str">
        <f>IF(ISBLANK(A771),"",_xlfn.XLOOKUP(A771,Exportado!C:C,Exportado!#REF!,"N/A",0))</f>
        <v/>
      </c>
      <c r="D771" t="str">
        <f>IF(ISBLANK(A771),"",_xlfn.XLOOKUP(A771,Exportado!C:C,Exportado!F:F,"N/A",0))</f>
        <v/>
      </c>
      <c r="E771" t="str">
        <f>IF(ISBLANK(A771), "", INDEX(Exportado!B:B, MATCH(A771, Exportado!C:C, 0), 1))</f>
        <v/>
      </c>
      <c r="F771" t="str">
        <f>IF(ISBLANK(A771),"",_xlfn.XLOOKUP(A771,Exportado!C:C,Exportado!H:H,"N/A",0))</f>
        <v/>
      </c>
      <c r="G771" t="str">
        <f>IF(ISBLANK(A771),"",_xlfn.XLOOKUP(A771,Exportado!C:C,Exportado!N:N,"N/A",0))</f>
        <v/>
      </c>
      <c r="K771" t="str">
        <f t="shared" ref="K771:K834" si="36">IF(ISBLANK(H771),"",SUM(H771:J771))</f>
        <v/>
      </c>
      <c r="L771" t="str">
        <f>IF(ISBLANK(A771),"",_xlfn.XLOOKUP(A771,Exportado!C:C,Exportado!K:K,"N/A",0))</f>
        <v/>
      </c>
      <c r="O771" t="str">
        <f t="shared" ref="O771:O834" si="37">IF(ISBLANK(I771),"",I771-L771)</f>
        <v/>
      </c>
      <c r="P771" t="str">
        <f t="shared" ref="P771:P834" si="38">IF(ISBLANK(J771),"",J771-M771)</f>
        <v/>
      </c>
      <c r="Q771" s="14" t="str">
        <f>IF(ISBLANK(A771),"",_xlfn.XLOOKUP(A771,Exportado!C:C,Exportado!K:K,"N/A",0))</f>
        <v/>
      </c>
      <c r="R771" t="str">
        <f>IF(ISBLANK(A771),"",_xlfn.XLOOKUP(A771,Exportado!C:C,Exportado!K:K,"N/A",0))</f>
        <v/>
      </c>
    </row>
    <row r="772" spans="3:18" x14ac:dyDescent="0.25">
      <c r="C772" t="str">
        <f>IF(ISBLANK(A772),"",_xlfn.XLOOKUP(A772,Exportado!C:C,Exportado!#REF!,"N/A",0))</f>
        <v/>
      </c>
      <c r="D772" t="str">
        <f>IF(ISBLANK(A772),"",_xlfn.XLOOKUP(A772,Exportado!C:C,Exportado!F:F,"N/A",0))</f>
        <v/>
      </c>
      <c r="E772" t="str">
        <f>IF(ISBLANK(A772), "", INDEX(Exportado!B:B, MATCH(A772, Exportado!C:C, 0), 1))</f>
        <v/>
      </c>
      <c r="F772" t="str">
        <f>IF(ISBLANK(A772),"",_xlfn.XLOOKUP(A772,Exportado!C:C,Exportado!H:H,"N/A",0))</f>
        <v/>
      </c>
      <c r="G772" t="str">
        <f>IF(ISBLANK(A772),"",_xlfn.XLOOKUP(A772,Exportado!C:C,Exportado!N:N,"N/A",0))</f>
        <v/>
      </c>
      <c r="K772" t="str">
        <f t="shared" si="36"/>
        <v/>
      </c>
      <c r="L772" t="str">
        <f>IF(ISBLANK(A772),"",_xlfn.XLOOKUP(A772,Exportado!C:C,Exportado!K:K,"N/A",0))</f>
        <v/>
      </c>
      <c r="O772" t="str">
        <f t="shared" si="37"/>
        <v/>
      </c>
      <c r="P772" t="str">
        <f t="shared" si="38"/>
        <v/>
      </c>
      <c r="Q772" s="14" t="str">
        <f>IF(ISBLANK(A772),"",_xlfn.XLOOKUP(A772,Exportado!C:C,Exportado!K:K,"N/A",0))</f>
        <v/>
      </c>
      <c r="R772" t="str">
        <f>IF(ISBLANK(A772),"",_xlfn.XLOOKUP(A772,Exportado!C:C,Exportado!K:K,"N/A",0))</f>
        <v/>
      </c>
    </row>
    <row r="773" spans="3:18" x14ac:dyDescent="0.25">
      <c r="C773" t="str">
        <f>IF(ISBLANK(A773),"",_xlfn.XLOOKUP(A773,Exportado!C:C,Exportado!#REF!,"N/A",0))</f>
        <v/>
      </c>
      <c r="D773" t="str">
        <f>IF(ISBLANK(A773),"",_xlfn.XLOOKUP(A773,Exportado!C:C,Exportado!F:F,"N/A",0))</f>
        <v/>
      </c>
      <c r="E773" t="str">
        <f>IF(ISBLANK(A773), "", INDEX(Exportado!B:B, MATCH(A773, Exportado!C:C, 0), 1))</f>
        <v/>
      </c>
      <c r="F773" t="str">
        <f>IF(ISBLANK(A773),"",_xlfn.XLOOKUP(A773,Exportado!C:C,Exportado!H:H,"N/A",0))</f>
        <v/>
      </c>
      <c r="G773" t="str">
        <f>IF(ISBLANK(A773),"",_xlfn.XLOOKUP(A773,Exportado!C:C,Exportado!N:N,"N/A",0))</f>
        <v/>
      </c>
      <c r="K773" t="str">
        <f t="shared" si="36"/>
        <v/>
      </c>
      <c r="L773" t="str">
        <f>IF(ISBLANK(A773),"",_xlfn.XLOOKUP(A773,Exportado!C:C,Exportado!K:K,"N/A",0))</f>
        <v/>
      </c>
      <c r="O773" t="str">
        <f t="shared" si="37"/>
        <v/>
      </c>
      <c r="P773" t="str">
        <f t="shared" si="38"/>
        <v/>
      </c>
      <c r="Q773" s="14" t="str">
        <f>IF(ISBLANK(A773),"",_xlfn.XLOOKUP(A773,Exportado!C:C,Exportado!K:K,"N/A",0))</f>
        <v/>
      </c>
      <c r="R773" t="str">
        <f>IF(ISBLANK(A773),"",_xlfn.XLOOKUP(A773,Exportado!C:C,Exportado!K:K,"N/A",0))</f>
        <v/>
      </c>
    </row>
    <row r="774" spans="3:18" x14ac:dyDescent="0.25">
      <c r="C774" t="str">
        <f>IF(ISBLANK(A774),"",_xlfn.XLOOKUP(A774,Exportado!C:C,Exportado!#REF!,"N/A",0))</f>
        <v/>
      </c>
      <c r="D774" t="str">
        <f>IF(ISBLANK(A774),"",_xlfn.XLOOKUP(A774,Exportado!C:C,Exportado!F:F,"N/A",0))</f>
        <v/>
      </c>
      <c r="E774" t="str">
        <f>IF(ISBLANK(A774), "", INDEX(Exportado!B:B, MATCH(A774, Exportado!C:C, 0), 1))</f>
        <v/>
      </c>
      <c r="F774" t="str">
        <f>IF(ISBLANK(A774),"",_xlfn.XLOOKUP(A774,Exportado!C:C,Exportado!H:H,"N/A",0))</f>
        <v/>
      </c>
      <c r="G774" t="str">
        <f>IF(ISBLANK(A774),"",_xlfn.XLOOKUP(A774,Exportado!C:C,Exportado!N:N,"N/A",0))</f>
        <v/>
      </c>
      <c r="K774" t="str">
        <f t="shared" si="36"/>
        <v/>
      </c>
      <c r="L774" t="str">
        <f>IF(ISBLANK(A774),"",_xlfn.XLOOKUP(A774,Exportado!C:C,Exportado!K:K,"N/A",0))</f>
        <v/>
      </c>
      <c r="O774" t="str">
        <f t="shared" si="37"/>
        <v/>
      </c>
      <c r="P774" t="str">
        <f t="shared" si="38"/>
        <v/>
      </c>
      <c r="Q774" s="14" t="str">
        <f>IF(ISBLANK(A774),"",_xlfn.XLOOKUP(A774,Exportado!C:C,Exportado!K:K,"N/A",0))</f>
        <v/>
      </c>
      <c r="R774" t="str">
        <f>IF(ISBLANK(A774),"",_xlfn.XLOOKUP(A774,Exportado!C:C,Exportado!K:K,"N/A",0))</f>
        <v/>
      </c>
    </row>
    <row r="775" spans="3:18" x14ac:dyDescent="0.25">
      <c r="C775" t="str">
        <f>IF(ISBLANK(A775),"",_xlfn.XLOOKUP(A775,Exportado!C:C,Exportado!#REF!,"N/A",0))</f>
        <v/>
      </c>
      <c r="D775" t="str">
        <f>IF(ISBLANK(A775),"",_xlfn.XLOOKUP(A775,Exportado!C:C,Exportado!F:F,"N/A",0))</f>
        <v/>
      </c>
      <c r="E775" t="str">
        <f>IF(ISBLANK(A775), "", INDEX(Exportado!B:B, MATCH(A775, Exportado!C:C, 0), 1))</f>
        <v/>
      </c>
      <c r="F775" t="str">
        <f>IF(ISBLANK(A775),"",_xlfn.XLOOKUP(A775,Exportado!C:C,Exportado!H:H,"N/A",0))</f>
        <v/>
      </c>
      <c r="G775" t="str">
        <f>IF(ISBLANK(A775),"",_xlfn.XLOOKUP(A775,Exportado!C:C,Exportado!N:N,"N/A",0))</f>
        <v/>
      </c>
      <c r="K775" t="str">
        <f t="shared" si="36"/>
        <v/>
      </c>
      <c r="L775" t="str">
        <f>IF(ISBLANK(A775),"",_xlfn.XLOOKUP(A775,Exportado!C:C,Exportado!K:K,"N/A",0))</f>
        <v/>
      </c>
      <c r="O775" t="str">
        <f t="shared" si="37"/>
        <v/>
      </c>
      <c r="P775" t="str">
        <f t="shared" si="38"/>
        <v/>
      </c>
      <c r="Q775" s="14" t="str">
        <f>IF(ISBLANK(A775),"",_xlfn.XLOOKUP(A775,Exportado!C:C,Exportado!K:K,"N/A",0))</f>
        <v/>
      </c>
      <c r="R775" t="str">
        <f>IF(ISBLANK(A775),"",_xlfn.XLOOKUP(A775,Exportado!C:C,Exportado!K:K,"N/A",0))</f>
        <v/>
      </c>
    </row>
    <row r="776" spans="3:18" x14ac:dyDescent="0.25">
      <c r="C776" t="str">
        <f>IF(ISBLANK(A776),"",_xlfn.XLOOKUP(A776,Exportado!C:C,Exportado!#REF!,"N/A",0))</f>
        <v/>
      </c>
      <c r="D776" t="str">
        <f>IF(ISBLANK(A776),"",_xlfn.XLOOKUP(A776,Exportado!C:C,Exportado!F:F,"N/A",0))</f>
        <v/>
      </c>
      <c r="E776" t="str">
        <f>IF(ISBLANK(A776), "", INDEX(Exportado!B:B, MATCH(A776, Exportado!C:C, 0), 1))</f>
        <v/>
      </c>
      <c r="F776" t="str">
        <f>IF(ISBLANK(A776),"",_xlfn.XLOOKUP(A776,Exportado!C:C,Exportado!H:H,"N/A",0))</f>
        <v/>
      </c>
      <c r="G776" t="str">
        <f>IF(ISBLANK(A776),"",_xlfn.XLOOKUP(A776,Exportado!C:C,Exportado!N:N,"N/A",0))</f>
        <v/>
      </c>
      <c r="K776" t="str">
        <f t="shared" si="36"/>
        <v/>
      </c>
      <c r="L776" t="str">
        <f>IF(ISBLANK(A776),"",_xlfn.XLOOKUP(A776,Exportado!C:C,Exportado!K:K,"N/A",0))</f>
        <v/>
      </c>
      <c r="O776" t="str">
        <f t="shared" si="37"/>
        <v/>
      </c>
      <c r="P776" t="str">
        <f t="shared" si="38"/>
        <v/>
      </c>
      <c r="Q776" s="14" t="str">
        <f>IF(ISBLANK(A776),"",_xlfn.XLOOKUP(A776,Exportado!C:C,Exportado!K:K,"N/A",0))</f>
        <v/>
      </c>
      <c r="R776" t="str">
        <f>IF(ISBLANK(A776),"",_xlfn.XLOOKUP(A776,Exportado!C:C,Exportado!K:K,"N/A",0))</f>
        <v/>
      </c>
    </row>
    <row r="777" spans="3:18" x14ac:dyDescent="0.25">
      <c r="C777" t="str">
        <f>IF(ISBLANK(A777),"",_xlfn.XLOOKUP(A777,Exportado!C:C,Exportado!#REF!,"N/A",0))</f>
        <v/>
      </c>
      <c r="D777" t="str">
        <f>IF(ISBLANK(A777),"",_xlfn.XLOOKUP(A777,Exportado!C:C,Exportado!F:F,"N/A",0))</f>
        <v/>
      </c>
      <c r="E777" t="str">
        <f>IF(ISBLANK(A777), "", INDEX(Exportado!B:B, MATCH(A777, Exportado!C:C, 0), 1))</f>
        <v/>
      </c>
      <c r="F777" t="str">
        <f>IF(ISBLANK(A777),"",_xlfn.XLOOKUP(A777,Exportado!C:C,Exportado!H:H,"N/A",0))</f>
        <v/>
      </c>
      <c r="G777" t="str">
        <f>IF(ISBLANK(A777),"",_xlfn.XLOOKUP(A777,Exportado!C:C,Exportado!N:N,"N/A",0))</f>
        <v/>
      </c>
      <c r="K777" t="str">
        <f t="shared" si="36"/>
        <v/>
      </c>
      <c r="L777" t="str">
        <f>IF(ISBLANK(A777),"",_xlfn.XLOOKUP(A777,Exportado!C:C,Exportado!K:K,"N/A",0))</f>
        <v/>
      </c>
      <c r="O777" t="str">
        <f t="shared" si="37"/>
        <v/>
      </c>
      <c r="P777" t="str">
        <f t="shared" si="38"/>
        <v/>
      </c>
      <c r="Q777" s="14" t="str">
        <f>IF(ISBLANK(A777),"",_xlfn.XLOOKUP(A777,Exportado!C:C,Exportado!K:K,"N/A",0))</f>
        <v/>
      </c>
      <c r="R777" t="str">
        <f>IF(ISBLANK(A777),"",_xlfn.XLOOKUP(A777,Exportado!C:C,Exportado!K:K,"N/A",0))</f>
        <v/>
      </c>
    </row>
    <row r="778" spans="3:18" x14ac:dyDescent="0.25">
      <c r="C778" t="str">
        <f>IF(ISBLANK(A778),"",_xlfn.XLOOKUP(A778,Exportado!C:C,Exportado!#REF!,"N/A",0))</f>
        <v/>
      </c>
      <c r="D778" t="str">
        <f>IF(ISBLANK(A778),"",_xlfn.XLOOKUP(A778,Exportado!C:C,Exportado!F:F,"N/A",0))</f>
        <v/>
      </c>
      <c r="E778" t="str">
        <f>IF(ISBLANK(A778), "", INDEX(Exportado!B:B, MATCH(A778, Exportado!C:C, 0), 1))</f>
        <v/>
      </c>
      <c r="F778" t="str">
        <f>IF(ISBLANK(A778),"",_xlfn.XLOOKUP(A778,Exportado!C:C,Exportado!H:H,"N/A",0))</f>
        <v/>
      </c>
      <c r="G778" t="str">
        <f>IF(ISBLANK(A778),"",_xlfn.XLOOKUP(A778,Exportado!C:C,Exportado!N:N,"N/A",0))</f>
        <v/>
      </c>
      <c r="K778" t="str">
        <f t="shared" si="36"/>
        <v/>
      </c>
      <c r="L778" t="str">
        <f>IF(ISBLANK(A778),"",_xlfn.XLOOKUP(A778,Exportado!C:C,Exportado!K:K,"N/A",0))</f>
        <v/>
      </c>
      <c r="O778" t="str">
        <f t="shared" si="37"/>
        <v/>
      </c>
      <c r="P778" t="str">
        <f t="shared" si="38"/>
        <v/>
      </c>
      <c r="Q778" s="14" t="str">
        <f>IF(ISBLANK(A778),"",_xlfn.XLOOKUP(A778,Exportado!C:C,Exportado!K:K,"N/A",0))</f>
        <v/>
      </c>
      <c r="R778" t="str">
        <f>IF(ISBLANK(A778),"",_xlfn.XLOOKUP(A778,Exportado!C:C,Exportado!K:K,"N/A",0))</f>
        <v/>
      </c>
    </row>
    <row r="779" spans="3:18" x14ac:dyDescent="0.25">
      <c r="C779" t="str">
        <f>IF(ISBLANK(A779),"",_xlfn.XLOOKUP(A779,Exportado!C:C,Exportado!#REF!,"N/A",0))</f>
        <v/>
      </c>
      <c r="D779" t="str">
        <f>IF(ISBLANK(A779),"",_xlfn.XLOOKUP(A779,Exportado!C:C,Exportado!F:F,"N/A",0))</f>
        <v/>
      </c>
      <c r="E779" t="str">
        <f>IF(ISBLANK(A779), "", INDEX(Exportado!B:B, MATCH(A779, Exportado!C:C, 0), 1))</f>
        <v/>
      </c>
      <c r="F779" t="str">
        <f>IF(ISBLANK(A779),"",_xlfn.XLOOKUP(A779,Exportado!C:C,Exportado!H:H,"N/A",0))</f>
        <v/>
      </c>
      <c r="G779" t="str">
        <f>IF(ISBLANK(A779),"",_xlfn.XLOOKUP(A779,Exportado!C:C,Exportado!N:N,"N/A",0))</f>
        <v/>
      </c>
      <c r="K779" t="str">
        <f t="shared" si="36"/>
        <v/>
      </c>
      <c r="L779" t="str">
        <f>IF(ISBLANK(A779),"",_xlfn.XLOOKUP(A779,Exportado!C:C,Exportado!K:K,"N/A",0))</f>
        <v/>
      </c>
      <c r="O779" t="str">
        <f t="shared" si="37"/>
        <v/>
      </c>
      <c r="P779" t="str">
        <f t="shared" si="38"/>
        <v/>
      </c>
      <c r="Q779" s="14" t="str">
        <f>IF(ISBLANK(A779),"",_xlfn.XLOOKUP(A779,Exportado!C:C,Exportado!K:K,"N/A",0))</f>
        <v/>
      </c>
      <c r="R779" t="str">
        <f>IF(ISBLANK(A779),"",_xlfn.XLOOKUP(A779,Exportado!C:C,Exportado!K:K,"N/A",0))</f>
        <v/>
      </c>
    </row>
    <row r="780" spans="3:18" x14ac:dyDescent="0.25">
      <c r="C780" t="str">
        <f>IF(ISBLANK(A780),"",_xlfn.XLOOKUP(A780,Exportado!C:C,Exportado!#REF!,"N/A",0))</f>
        <v/>
      </c>
      <c r="D780" t="str">
        <f>IF(ISBLANK(A780),"",_xlfn.XLOOKUP(A780,Exportado!C:C,Exportado!F:F,"N/A",0))</f>
        <v/>
      </c>
      <c r="E780" t="str">
        <f>IF(ISBLANK(A780), "", INDEX(Exportado!B:B, MATCH(A780, Exportado!C:C, 0), 1))</f>
        <v/>
      </c>
      <c r="F780" t="str">
        <f>IF(ISBLANK(A780),"",_xlfn.XLOOKUP(A780,Exportado!C:C,Exportado!H:H,"N/A",0))</f>
        <v/>
      </c>
      <c r="G780" t="str">
        <f>IF(ISBLANK(A780),"",_xlfn.XLOOKUP(A780,Exportado!C:C,Exportado!N:N,"N/A",0))</f>
        <v/>
      </c>
      <c r="K780" t="str">
        <f t="shared" si="36"/>
        <v/>
      </c>
      <c r="L780" t="str">
        <f>IF(ISBLANK(A780),"",_xlfn.XLOOKUP(A780,Exportado!C:C,Exportado!K:K,"N/A",0))</f>
        <v/>
      </c>
      <c r="O780" t="str">
        <f t="shared" si="37"/>
        <v/>
      </c>
      <c r="P780" t="str">
        <f t="shared" si="38"/>
        <v/>
      </c>
      <c r="Q780" s="14" t="str">
        <f>IF(ISBLANK(A780),"",_xlfn.XLOOKUP(A780,Exportado!C:C,Exportado!K:K,"N/A",0))</f>
        <v/>
      </c>
      <c r="R780" t="str">
        <f>IF(ISBLANK(A780),"",_xlfn.XLOOKUP(A780,Exportado!C:C,Exportado!K:K,"N/A",0))</f>
        <v/>
      </c>
    </row>
    <row r="781" spans="3:18" x14ac:dyDescent="0.25">
      <c r="C781" t="str">
        <f>IF(ISBLANK(A781),"",_xlfn.XLOOKUP(A781,Exportado!C:C,Exportado!#REF!,"N/A",0))</f>
        <v/>
      </c>
      <c r="D781" t="str">
        <f>IF(ISBLANK(A781),"",_xlfn.XLOOKUP(A781,Exportado!C:C,Exportado!F:F,"N/A",0))</f>
        <v/>
      </c>
      <c r="E781" t="str">
        <f>IF(ISBLANK(A781), "", INDEX(Exportado!B:B, MATCH(A781, Exportado!C:C, 0), 1))</f>
        <v/>
      </c>
      <c r="F781" t="str">
        <f>IF(ISBLANK(A781),"",_xlfn.XLOOKUP(A781,Exportado!C:C,Exportado!H:H,"N/A",0))</f>
        <v/>
      </c>
      <c r="G781" t="str">
        <f>IF(ISBLANK(A781),"",_xlfn.XLOOKUP(A781,Exportado!C:C,Exportado!N:N,"N/A",0))</f>
        <v/>
      </c>
      <c r="K781" t="str">
        <f t="shared" si="36"/>
        <v/>
      </c>
      <c r="L781" t="str">
        <f>IF(ISBLANK(A781),"",_xlfn.XLOOKUP(A781,Exportado!C:C,Exportado!K:K,"N/A",0))</f>
        <v/>
      </c>
      <c r="O781" t="str">
        <f t="shared" si="37"/>
        <v/>
      </c>
      <c r="P781" t="str">
        <f t="shared" si="38"/>
        <v/>
      </c>
      <c r="Q781" s="14" t="str">
        <f>IF(ISBLANK(A781),"",_xlfn.XLOOKUP(A781,Exportado!C:C,Exportado!K:K,"N/A",0))</f>
        <v/>
      </c>
      <c r="R781" t="str">
        <f>IF(ISBLANK(A781),"",_xlfn.XLOOKUP(A781,Exportado!C:C,Exportado!K:K,"N/A",0))</f>
        <v/>
      </c>
    </row>
    <row r="782" spans="3:18" x14ac:dyDescent="0.25">
      <c r="C782" t="str">
        <f>IF(ISBLANK(A782),"",_xlfn.XLOOKUP(A782,Exportado!C:C,Exportado!#REF!,"N/A",0))</f>
        <v/>
      </c>
      <c r="D782" t="str">
        <f>IF(ISBLANK(A782),"",_xlfn.XLOOKUP(A782,Exportado!C:C,Exportado!F:F,"N/A",0))</f>
        <v/>
      </c>
      <c r="E782" t="str">
        <f>IF(ISBLANK(A782), "", INDEX(Exportado!B:B, MATCH(A782, Exportado!C:C, 0), 1))</f>
        <v/>
      </c>
      <c r="F782" t="str">
        <f>IF(ISBLANK(A782),"",_xlfn.XLOOKUP(A782,Exportado!C:C,Exportado!H:H,"N/A",0))</f>
        <v/>
      </c>
      <c r="G782" t="str">
        <f>IF(ISBLANK(A782),"",_xlfn.XLOOKUP(A782,Exportado!C:C,Exportado!N:N,"N/A",0))</f>
        <v/>
      </c>
      <c r="K782" t="str">
        <f t="shared" si="36"/>
        <v/>
      </c>
      <c r="L782" t="str">
        <f>IF(ISBLANK(A782),"",_xlfn.XLOOKUP(A782,Exportado!C:C,Exportado!K:K,"N/A",0))</f>
        <v/>
      </c>
      <c r="O782" t="str">
        <f t="shared" si="37"/>
        <v/>
      </c>
      <c r="P782" t="str">
        <f t="shared" si="38"/>
        <v/>
      </c>
      <c r="Q782" s="14" t="str">
        <f>IF(ISBLANK(A782),"",_xlfn.XLOOKUP(A782,Exportado!C:C,Exportado!K:K,"N/A",0))</f>
        <v/>
      </c>
      <c r="R782" t="str">
        <f>IF(ISBLANK(A782),"",_xlfn.XLOOKUP(A782,Exportado!C:C,Exportado!K:K,"N/A",0))</f>
        <v/>
      </c>
    </row>
    <row r="783" spans="3:18" x14ac:dyDescent="0.25">
      <c r="C783" t="str">
        <f>IF(ISBLANK(A783),"",_xlfn.XLOOKUP(A783,Exportado!C:C,Exportado!#REF!,"N/A",0))</f>
        <v/>
      </c>
      <c r="D783" t="str">
        <f>IF(ISBLANK(A783),"",_xlfn.XLOOKUP(A783,Exportado!C:C,Exportado!F:F,"N/A",0))</f>
        <v/>
      </c>
      <c r="E783" t="str">
        <f>IF(ISBLANK(A783), "", INDEX(Exportado!B:B, MATCH(A783, Exportado!C:C, 0), 1))</f>
        <v/>
      </c>
      <c r="F783" t="str">
        <f>IF(ISBLANK(A783),"",_xlfn.XLOOKUP(A783,Exportado!C:C,Exportado!H:H,"N/A",0))</f>
        <v/>
      </c>
      <c r="G783" t="str">
        <f>IF(ISBLANK(A783),"",_xlfn.XLOOKUP(A783,Exportado!C:C,Exportado!N:N,"N/A",0))</f>
        <v/>
      </c>
      <c r="K783" t="str">
        <f t="shared" si="36"/>
        <v/>
      </c>
      <c r="L783" t="str">
        <f>IF(ISBLANK(A783),"",_xlfn.XLOOKUP(A783,Exportado!C:C,Exportado!K:K,"N/A",0))</f>
        <v/>
      </c>
      <c r="O783" t="str">
        <f t="shared" si="37"/>
        <v/>
      </c>
      <c r="P783" t="str">
        <f t="shared" si="38"/>
        <v/>
      </c>
      <c r="Q783" s="14" t="str">
        <f>IF(ISBLANK(A783),"",_xlfn.XLOOKUP(A783,Exportado!C:C,Exportado!K:K,"N/A",0))</f>
        <v/>
      </c>
      <c r="R783" t="str">
        <f>IF(ISBLANK(A783),"",_xlfn.XLOOKUP(A783,Exportado!C:C,Exportado!K:K,"N/A",0))</f>
        <v/>
      </c>
    </row>
    <row r="784" spans="3:18" x14ac:dyDescent="0.25">
      <c r="C784" t="str">
        <f>IF(ISBLANK(A784),"",_xlfn.XLOOKUP(A784,Exportado!C:C,Exportado!#REF!,"N/A",0))</f>
        <v/>
      </c>
      <c r="D784" t="str">
        <f>IF(ISBLANK(A784),"",_xlfn.XLOOKUP(A784,Exportado!C:C,Exportado!F:F,"N/A",0))</f>
        <v/>
      </c>
      <c r="E784" t="str">
        <f>IF(ISBLANK(A784), "", INDEX(Exportado!B:B, MATCH(A784, Exportado!C:C, 0), 1))</f>
        <v/>
      </c>
      <c r="F784" t="str">
        <f>IF(ISBLANK(A784),"",_xlfn.XLOOKUP(A784,Exportado!C:C,Exportado!H:H,"N/A",0))</f>
        <v/>
      </c>
      <c r="G784" t="str">
        <f>IF(ISBLANK(A784),"",_xlfn.XLOOKUP(A784,Exportado!C:C,Exportado!N:N,"N/A",0))</f>
        <v/>
      </c>
      <c r="K784" t="str">
        <f t="shared" si="36"/>
        <v/>
      </c>
      <c r="L784" t="str">
        <f>IF(ISBLANK(A784),"",_xlfn.XLOOKUP(A784,Exportado!C:C,Exportado!K:K,"N/A",0))</f>
        <v/>
      </c>
      <c r="O784" t="str">
        <f t="shared" si="37"/>
        <v/>
      </c>
      <c r="P784" t="str">
        <f t="shared" si="38"/>
        <v/>
      </c>
      <c r="Q784" s="14" t="str">
        <f>IF(ISBLANK(A784),"",_xlfn.XLOOKUP(A784,Exportado!C:C,Exportado!K:K,"N/A",0))</f>
        <v/>
      </c>
      <c r="R784" t="str">
        <f>IF(ISBLANK(A784),"",_xlfn.XLOOKUP(A784,Exportado!C:C,Exportado!K:K,"N/A",0))</f>
        <v/>
      </c>
    </row>
    <row r="785" spans="3:18" x14ac:dyDescent="0.25">
      <c r="C785" t="str">
        <f>IF(ISBLANK(A785),"",_xlfn.XLOOKUP(A785,Exportado!C:C,Exportado!#REF!,"N/A",0))</f>
        <v/>
      </c>
      <c r="D785" t="str">
        <f>IF(ISBLANK(A785),"",_xlfn.XLOOKUP(A785,Exportado!C:C,Exportado!F:F,"N/A",0))</f>
        <v/>
      </c>
      <c r="E785" t="str">
        <f>IF(ISBLANK(A785), "", INDEX(Exportado!B:B, MATCH(A785, Exportado!C:C, 0), 1))</f>
        <v/>
      </c>
      <c r="F785" t="str">
        <f>IF(ISBLANK(A785),"",_xlfn.XLOOKUP(A785,Exportado!C:C,Exportado!H:H,"N/A",0))</f>
        <v/>
      </c>
      <c r="G785" t="str">
        <f>IF(ISBLANK(A785),"",_xlfn.XLOOKUP(A785,Exportado!C:C,Exportado!N:N,"N/A",0))</f>
        <v/>
      </c>
      <c r="K785" t="str">
        <f t="shared" si="36"/>
        <v/>
      </c>
      <c r="L785" t="str">
        <f>IF(ISBLANK(A785),"",_xlfn.XLOOKUP(A785,Exportado!C:C,Exportado!K:K,"N/A",0))</f>
        <v/>
      </c>
      <c r="O785" t="str">
        <f t="shared" si="37"/>
        <v/>
      </c>
      <c r="P785" t="str">
        <f t="shared" si="38"/>
        <v/>
      </c>
      <c r="Q785" s="14" t="str">
        <f>IF(ISBLANK(A785),"",_xlfn.XLOOKUP(A785,Exportado!C:C,Exportado!K:K,"N/A",0))</f>
        <v/>
      </c>
      <c r="R785" t="str">
        <f>IF(ISBLANK(A785),"",_xlfn.XLOOKUP(A785,Exportado!C:C,Exportado!K:K,"N/A",0))</f>
        <v/>
      </c>
    </row>
    <row r="786" spans="3:18" x14ac:dyDescent="0.25">
      <c r="C786" t="str">
        <f>IF(ISBLANK(A786),"",_xlfn.XLOOKUP(A786,Exportado!C:C,Exportado!#REF!,"N/A",0))</f>
        <v/>
      </c>
      <c r="D786" t="str">
        <f>IF(ISBLANK(A786),"",_xlfn.XLOOKUP(A786,Exportado!C:C,Exportado!F:F,"N/A",0))</f>
        <v/>
      </c>
      <c r="E786" t="str">
        <f>IF(ISBLANK(A786), "", INDEX(Exportado!B:B, MATCH(A786, Exportado!C:C, 0), 1))</f>
        <v/>
      </c>
      <c r="F786" t="str">
        <f>IF(ISBLANK(A786),"",_xlfn.XLOOKUP(A786,Exportado!C:C,Exportado!H:H,"N/A",0))</f>
        <v/>
      </c>
      <c r="G786" t="str">
        <f>IF(ISBLANK(A786),"",_xlfn.XLOOKUP(A786,Exportado!C:C,Exportado!N:N,"N/A",0))</f>
        <v/>
      </c>
      <c r="K786" t="str">
        <f t="shared" si="36"/>
        <v/>
      </c>
      <c r="L786" t="str">
        <f>IF(ISBLANK(A786),"",_xlfn.XLOOKUP(A786,Exportado!C:C,Exportado!K:K,"N/A",0))</f>
        <v/>
      </c>
      <c r="O786" t="str">
        <f t="shared" si="37"/>
        <v/>
      </c>
      <c r="P786" t="str">
        <f t="shared" si="38"/>
        <v/>
      </c>
      <c r="Q786" s="14" t="str">
        <f>IF(ISBLANK(A786),"",_xlfn.XLOOKUP(A786,Exportado!C:C,Exportado!K:K,"N/A",0))</f>
        <v/>
      </c>
      <c r="R786" t="str">
        <f>IF(ISBLANK(A786),"",_xlfn.XLOOKUP(A786,Exportado!C:C,Exportado!K:K,"N/A",0))</f>
        <v/>
      </c>
    </row>
    <row r="787" spans="3:18" x14ac:dyDescent="0.25">
      <c r="C787" t="str">
        <f>IF(ISBLANK(A787),"",_xlfn.XLOOKUP(A787,Exportado!C:C,Exportado!#REF!,"N/A",0))</f>
        <v/>
      </c>
      <c r="D787" t="str">
        <f>IF(ISBLANK(A787),"",_xlfn.XLOOKUP(A787,Exportado!C:C,Exportado!F:F,"N/A",0))</f>
        <v/>
      </c>
      <c r="E787" t="str">
        <f>IF(ISBLANK(A787), "", INDEX(Exportado!B:B, MATCH(A787, Exportado!C:C, 0), 1))</f>
        <v/>
      </c>
      <c r="F787" t="str">
        <f>IF(ISBLANK(A787),"",_xlfn.XLOOKUP(A787,Exportado!C:C,Exportado!H:H,"N/A",0))</f>
        <v/>
      </c>
      <c r="G787" t="str">
        <f>IF(ISBLANK(A787),"",_xlfn.XLOOKUP(A787,Exportado!C:C,Exportado!N:N,"N/A",0))</f>
        <v/>
      </c>
      <c r="K787" t="str">
        <f t="shared" si="36"/>
        <v/>
      </c>
      <c r="L787" t="str">
        <f>IF(ISBLANK(A787),"",_xlfn.XLOOKUP(A787,Exportado!C:C,Exportado!K:K,"N/A",0))</f>
        <v/>
      </c>
      <c r="O787" t="str">
        <f t="shared" si="37"/>
        <v/>
      </c>
      <c r="P787" t="str">
        <f t="shared" si="38"/>
        <v/>
      </c>
      <c r="Q787" s="14" t="str">
        <f>IF(ISBLANK(A787),"",_xlfn.XLOOKUP(A787,Exportado!C:C,Exportado!K:K,"N/A",0))</f>
        <v/>
      </c>
      <c r="R787" t="str">
        <f>IF(ISBLANK(A787),"",_xlfn.XLOOKUP(A787,Exportado!C:C,Exportado!K:K,"N/A",0))</f>
        <v/>
      </c>
    </row>
    <row r="788" spans="3:18" x14ac:dyDescent="0.25">
      <c r="C788" t="str">
        <f>IF(ISBLANK(A788),"",_xlfn.XLOOKUP(A788,Exportado!C:C,Exportado!#REF!,"N/A",0))</f>
        <v/>
      </c>
      <c r="D788" t="str">
        <f>IF(ISBLANK(A788),"",_xlfn.XLOOKUP(A788,Exportado!C:C,Exportado!F:F,"N/A",0))</f>
        <v/>
      </c>
      <c r="E788" t="str">
        <f>IF(ISBLANK(A788), "", INDEX(Exportado!B:B, MATCH(A788, Exportado!C:C, 0), 1))</f>
        <v/>
      </c>
      <c r="F788" t="str">
        <f>IF(ISBLANK(A788),"",_xlfn.XLOOKUP(A788,Exportado!C:C,Exportado!H:H,"N/A",0))</f>
        <v/>
      </c>
      <c r="G788" t="str">
        <f>IF(ISBLANK(A788),"",_xlfn.XLOOKUP(A788,Exportado!C:C,Exportado!N:N,"N/A",0))</f>
        <v/>
      </c>
      <c r="K788" t="str">
        <f t="shared" si="36"/>
        <v/>
      </c>
      <c r="L788" t="str">
        <f>IF(ISBLANK(A788),"",_xlfn.XLOOKUP(A788,Exportado!C:C,Exportado!K:K,"N/A",0))</f>
        <v/>
      </c>
      <c r="O788" t="str">
        <f t="shared" si="37"/>
        <v/>
      </c>
      <c r="P788" t="str">
        <f t="shared" si="38"/>
        <v/>
      </c>
      <c r="Q788" s="14" t="str">
        <f>IF(ISBLANK(A788),"",_xlfn.XLOOKUP(A788,Exportado!C:C,Exportado!K:K,"N/A",0))</f>
        <v/>
      </c>
      <c r="R788" t="str">
        <f>IF(ISBLANK(A788),"",_xlfn.XLOOKUP(A788,Exportado!C:C,Exportado!K:K,"N/A",0))</f>
        <v/>
      </c>
    </row>
    <row r="789" spans="3:18" x14ac:dyDescent="0.25">
      <c r="C789" t="str">
        <f>IF(ISBLANK(A789),"",_xlfn.XLOOKUP(A789,Exportado!C:C,Exportado!#REF!,"N/A",0))</f>
        <v/>
      </c>
      <c r="D789" t="str">
        <f>IF(ISBLANK(A789),"",_xlfn.XLOOKUP(A789,Exportado!C:C,Exportado!F:F,"N/A",0))</f>
        <v/>
      </c>
      <c r="E789" t="str">
        <f>IF(ISBLANK(A789), "", INDEX(Exportado!B:B, MATCH(A789, Exportado!C:C, 0), 1))</f>
        <v/>
      </c>
      <c r="F789" t="str">
        <f>IF(ISBLANK(A789),"",_xlfn.XLOOKUP(A789,Exportado!C:C,Exportado!H:H,"N/A",0))</f>
        <v/>
      </c>
      <c r="G789" t="str">
        <f>IF(ISBLANK(A789),"",_xlfn.XLOOKUP(A789,Exportado!C:C,Exportado!N:N,"N/A",0))</f>
        <v/>
      </c>
      <c r="K789" t="str">
        <f t="shared" si="36"/>
        <v/>
      </c>
      <c r="L789" t="str">
        <f>IF(ISBLANK(A789),"",_xlfn.XLOOKUP(A789,Exportado!C:C,Exportado!K:K,"N/A",0))</f>
        <v/>
      </c>
      <c r="O789" t="str">
        <f t="shared" si="37"/>
        <v/>
      </c>
      <c r="P789" t="str">
        <f t="shared" si="38"/>
        <v/>
      </c>
      <c r="Q789" s="14" t="str">
        <f>IF(ISBLANK(A789),"",_xlfn.XLOOKUP(A789,Exportado!C:C,Exportado!K:K,"N/A",0))</f>
        <v/>
      </c>
      <c r="R789" t="str">
        <f>IF(ISBLANK(A789),"",_xlfn.XLOOKUP(A789,Exportado!C:C,Exportado!K:K,"N/A",0))</f>
        <v/>
      </c>
    </row>
    <row r="790" spans="3:18" x14ac:dyDescent="0.25">
      <c r="C790" t="str">
        <f>IF(ISBLANK(A790),"",_xlfn.XLOOKUP(A790,Exportado!C:C,Exportado!#REF!,"N/A",0))</f>
        <v/>
      </c>
      <c r="D790" t="str">
        <f>IF(ISBLANK(A790),"",_xlfn.XLOOKUP(A790,Exportado!C:C,Exportado!F:F,"N/A",0))</f>
        <v/>
      </c>
      <c r="E790" t="str">
        <f>IF(ISBLANK(A790), "", INDEX(Exportado!B:B, MATCH(A790, Exportado!C:C, 0), 1))</f>
        <v/>
      </c>
      <c r="F790" t="str">
        <f>IF(ISBLANK(A790),"",_xlfn.XLOOKUP(A790,Exportado!C:C,Exportado!H:H,"N/A",0))</f>
        <v/>
      </c>
      <c r="G790" t="str">
        <f>IF(ISBLANK(A790),"",_xlfn.XLOOKUP(A790,Exportado!C:C,Exportado!N:N,"N/A",0))</f>
        <v/>
      </c>
      <c r="K790" t="str">
        <f t="shared" si="36"/>
        <v/>
      </c>
      <c r="L790" t="str">
        <f>IF(ISBLANK(A790),"",_xlfn.XLOOKUP(A790,Exportado!C:C,Exportado!K:K,"N/A",0))</f>
        <v/>
      </c>
      <c r="O790" t="str">
        <f t="shared" si="37"/>
        <v/>
      </c>
      <c r="P790" t="str">
        <f t="shared" si="38"/>
        <v/>
      </c>
      <c r="Q790" s="14" t="str">
        <f>IF(ISBLANK(A790),"",_xlfn.XLOOKUP(A790,Exportado!C:C,Exportado!K:K,"N/A",0))</f>
        <v/>
      </c>
      <c r="R790" t="str">
        <f>IF(ISBLANK(A790),"",_xlfn.XLOOKUP(A790,Exportado!C:C,Exportado!K:K,"N/A",0))</f>
        <v/>
      </c>
    </row>
    <row r="791" spans="3:18" x14ac:dyDescent="0.25">
      <c r="C791" t="str">
        <f>IF(ISBLANK(A791),"",_xlfn.XLOOKUP(A791,Exportado!C:C,Exportado!#REF!,"N/A",0))</f>
        <v/>
      </c>
      <c r="D791" t="str">
        <f>IF(ISBLANK(A791),"",_xlfn.XLOOKUP(A791,Exportado!C:C,Exportado!F:F,"N/A",0))</f>
        <v/>
      </c>
      <c r="E791" t="str">
        <f>IF(ISBLANK(A791), "", INDEX(Exportado!B:B, MATCH(A791, Exportado!C:C, 0), 1))</f>
        <v/>
      </c>
      <c r="F791" t="str">
        <f>IF(ISBLANK(A791),"",_xlfn.XLOOKUP(A791,Exportado!C:C,Exportado!H:H,"N/A",0))</f>
        <v/>
      </c>
      <c r="G791" t="str">
        <f>IF(ISBLANK(A791),"",_xlfn.XLOOKUP(A791,Exportado!C:C,Exportado!N:N,"N/A",0))</f>
        <v/>
      </c>
      <c r="K791" t="str">
        <f t="shared" si="36"/>
        <v/>
      </c>
      <c r="L791" t="str">
        <f>IF(ISBLANK(A791),"",_xlfn.XLOOKUP(A791,Exportado!C:C,Exportado!K:K,"N/A",0))</f>
        <v/>
      </c>
      <c r="O791" t="str">
        <f t="shared" si="37"/>
        <v/>
      </c>
      <c r="P791" t="str">
        <f t="shared" si="38"/>
        <v/>
      </c>
      <c r="Q791" s="14" t="str">
        <f>IF(ISBLANK(A791),"",_xlfn.XLOOKUP(A791,Exportado!C:C,Exportado!K:K,"N/A",0))</f>
        <v/>
      </c>
      <c r="R791" t="str">
        <f>IF(ISBLANK(A791),"",_xlfn.XLOOKUP(A791,Exportado!C:C,Exportado!K:K,"N/A",0))</f>
        <v/>
      </c>
    </row>
    <row r="792" spans="3:18" x14ac:dyDescent="0.25">
      <c r="C792" t="str">
        <f>IF(ISBLANK(A792),"",_xlfn.XLOOKUP(A792,Exportado!C:C,Exportado!#REF!,"N/A",0))</f>
        <v/>
      </c>
      <c r="D792" t="str">
        <f>IF(ISBLANK(A792),"",_xlfn.XLOOKUP(A792,Exportado!C:C,Exportado!F:F,"N/A",0))</f>
        <v/>
      </c>
      <c r="E792" t="str">
        <f>IF(ISBLANK(A792), "", INDEX(Exportado!B:B, MATCH(A792, Exportado!C:C, 0), 1))</f>
        <v/>
      </c>
      <c r="F792" t="str">
        <f>IF(ISBLANK(A792),"",_xlfn.XLOOKUP(A792,Exportado!C:C,Exportado!H:H,"N/A",0))</f>
        <v/>
      </c>
      <c r="G792" t="str">
        <f>IF(ISBLANK(A792),"",_xlfn.XLOOKUP(A792,Exportado!C:C,Exportado!N:N,"N/A",0))</f>
        <v/>
      </c>
      <c r="K792" t="str">
        <f t="shared" si="36"/>
        <v/>
      </c>
      <c r="L792" t="str">
        <f>IF(ISBLANK(A792),"",_xlfn.XLOOKUP(A792,Exportado!C:C,Exportado!K:K,"N/A",0))</f>
        <v/>
      </c>
      <c r="O792" t="str">
        <f t="shared" si="37"/>
        <v/>
      </c>
      <c r="P792" t="str">
        <f t="shared" si="38"/>
        <v/>
      </c>
      <c r="Q792" s="14" t="str">
        <f>IF(ISBLANK(A792),"",_xlfn.XLOOKUP(A792,Exportado!C:C,Exportado!K:K,"N/A",0))</f>
        <v/>
      </c>
      <c r="R792" t="str">
        <f>IF(ISBLANK(A792),"",_xlfn.XLOOKUP(A792,Exportado!C:C,Exportado!K:K,"N/A",0))</f>
        <v/>
      </c>
    </row>
    <row r="793" spans="3:18" x14ac:dyDescent="0.25">
      <c r="C793" t="str">
        <f>IF(ISBLANK(A793),"",_xlfn.XLOOKUP(A793,Exportado!C:C,Exportado!#REF!,"N/A",0))</f>
        <v/>
      </c>
      <c r="D793" t="str">
        <f>IF(ISBLANK(A793),"",_xlfn.XLOOKUP(A793,Exportado!C:C,Exportado!F:F,"N/A",0))</f>
        <v/>
      </c>
      <c r="E793" t="str">
        <f>IF(ISBLANK(A793), "", INDEX(Exportado!B:B, MATCH(A793, Exportado!C:C, 0), 1))</f>
        <v/>
      </c>
      <c r="F793" t="str">
        <f>IF(ISBLANK(A793),"",_xlfn.XLOOKUP(A793,Exportado!C:C,Exportado!H:H,"N/A",0))</f>
        <v/>
      </c>
      <c r="G793" t="str">
        <f>IF(ISBLANK(A793),"",_xlfn.XLOOKUP(A793,Exportado!C:C,Exportado!N:N,"N/A",0))</f>
        <v/>
      </c>
      <c r="K793" t="str">
        <f t="shared" si="36"/>
        <v/>
      </c>
      <c r="L793" t="str">
        <f>IF(ISBLANK(A793),"",_xlfn.XLOOKUP(A793,Exportado!C:C,Exportado!K:K,"N/A",0))</f>
        <v/>
      </c>
      <c r="O793" t="str">
        <f t="shared" si="37"/>
        <v/>
      </c>
      <c r="P793" t="str">
        <f t="shared" si="38"/>
        <v/>
      </c>
      <c r="Q793" s="14" t="str">
        <f>IF(ISBLANK(A793),"",_xlfn.XLOOKUP(A793,Exportado!C:C,Exportado!K:K,"N/A",0))</f>
        <v/>
      </c>
      <c r="R793" t="str">
        <f>IF(ISBLANK(A793),"",_xlfn.XLOOKUP(A793,Exportado!C:C,Exportado!K:K,"N/A",0))</f>
        <v/>
      </c>
    </row>
    <row r="794" spans="3:18" x14ac:dyDescent="0.25">
      <c r="C794" t="str">
        <f>IF(ISBLANK(A794),"",_xlfn.XLOOKUP(A794,Exportado!C:C,Exportado!#REF!,"N/A",0))</f>
        <v/>
      </c>
      <c r="D794" t="str">
        <f>IF(ISBLANK(A794),"",_xlfn.XLOOKUP(A794,Exportado!C:C,Exportado!F:F,"N/A",0))</f>
        <v/>
      </c>
      <c r="E794" t="str">
        <f>IF(ISBLANK(A794), "", INDEX(Exportado!B:B, MATCH(A794, Exportado!C:C, 0), 1))</f>
        <v/>
      </c>
      <c r="F794" t="str">
        <f>IF(ISBLANK(A794),"",_xlfn.XLOOKUP(A794,Exportado!C:C,Exportado!H:H,"N/A",0))</f>
        <v/>
      </c>
      <c r="G794" t="str">
        <f>IF(ISBLANK(A794),"",_xlfn.XLOOKUP(A794,Exportado!C:C,Exportado!N:N,"N/A",0))</f>
        <v/>
      </c>
      <c r="K794" t="str">
        <f t="shared" si="36"/>
        <v/>
      </c>
      <c r="L794" t="str">
        <f>IF(ISBLANK(A794),"",_xlfn.XLOOKUP(A794,Exportado!C:C,Exportado!K:K,"N/A",0))</f>
        <v/>
      </c>
      <c r="O794" t="str">
        <f t="shared" si="37"/>
        <v/>
      </c>
      <c r="P794" t="str">
        <f t="shared" si="38"/>
        <v/>
      </c>
      <c r="Q794" s="14" t="str">
        <f>IF(ISBLANK(A794),"",_xlfn.XLOOKUP(A794,Exportado!C:C,Exportado!K:K,"N/A",0))</f>
        <v/>
      </c>
      <c r="R794" t="str">
        <f>IF(ISBLANK(A794),"",_xlfn.XLOOKUP(A794,Exportado!C:C,Exportado!K:K,"N/A",0))</f>
        <v/>
      </c>
    </row>
    <row r="795" spans="3:18" x14ac:dyDescent="0.25">
      <c r="C795" t="str">
        <f>IF(ISBLANK(A795),"",_xlfn.XLOOKUP(A795,Exportado!C:C,Exportado!#REF!,"N/A",0))</f>
        <v/>
      </c>
      <c r="D795" t="str">
        <f>IF(ISBLANK(A795),"",_xlfn.XLOOKUP(A795,Exportado!C:C,Exportado!F:F,"N/A",0))</f>
        <v/>
      </c>
      <c r="E795" t="str">
        <f>IF(ISBLANK(A795), "", INDEX(Exportado!B:B, MATCH(A795, Exportado!C:C, 0), 1))</f>
        <v/>
      </c>
      <c r="F795" t="str">
        <f>IF(ISBLANK(A795),"",_xlfn.XLOOKUP(A795,Exportado!C:C,Exportado!H:H,"N/A",0))</f>
        <v/>
      </c>
      <c r="G795" t="str">
        <f>IF(ISBLANK(A795),"",_xlfn.XLOOKUP(A795,Exportado!C:C,Exportado!N:N,"N/A",0))</f>
        <v/>
      </c>
      <c r="K795" t="str">
        <f t="shared" si="36"/>
        <v/>
      </c>
      <c r="L795" t="str">
        <f>IF(ISBLANK(A795),"",_xlfn.XLOOKUP(A795,Exportado!C:C,Exportado!K:K,"N/A",0))</f>
        <v/>
      </c>
      <c r="O795" t="str">
        <f t="shared" si="37"/>
        <v/>
      </c>
      <c r="P795" t="str">
        <f t="shared" si="38"/>
        <v/>
      </c>
      <c r="Q795" s="14" t="str">
        <f>IF(ISBLANK(A795),"",_xlfn.XLOOKUP(A795,Exportado!C:C,Exportado!K:K,"N/A",0))</f>
        <v/>
      </c>
      <c r="R795" t="str">
        <f>IF(ISBLANK(A795),"",_xlfn.XLOOKUP(A795,Exportado!C:C,Exportado!K:K,"N/A",0))</f>
        <v/>
      </c>
    </row>
    <row r="796" spans="3:18" x14ac:dyDescent="0.25">
      <c r="C796" t="str">
        <f>IF(ISBLANK(A796),"",_xlfn.XLOOKUP(A796,Exportado!C:C,Exportado!#REF!,"N/A",0))</f>
        <v/>
      </c>
      <c r="D796" t="str">
        <f>IF(ISBLANK(A796),"",_xlfn.XLOOKUP(A796,Exportado!C:C,Exportado!F:F,"N/A",0))</f>
        <v/>
      </c>
      <c r="E796" t="str">
        <f>IF(ISBLANK(A796), "", INDEX(Exportado!B:B, MATCH(A796, Exportado!C:C, 0), 1))</f>
        <v/>
      </c>
      <c r="F796" t="str">
        <f>IF(ISBLANK(A796),"",_xlfn.XLOOKUP(A796,Exportado!C:C,Exportado!H:H,"N/A",0))</f>
        <v/>
      </c>
      <c r="G796" t="str">
        <f>IF(ISBLANK(A796),"",_xlfn.XLOOKUP(A796,Exportado!C:C,Exportado!N:N,"N/A",0))</f>
        <v/>
      </c>
      <c r="K796" t="str">
        <f t="shared" si="36"/>
        <v/>
      </c>
      <c r="L796" t="str">
        <f>IF(ISBLANK(A796),"",_xlfn.XLOOKUP(A796,Exportado!C:C,Exportado!K:K,"N/A",0))</f>
        <v/>
      </c>
      <c r="O796" t="str">
        <f t="shared" si="37"/>
        <v/>
      </c>
      <c r="P796" t="str">
        <f t="shared" si="38"/>
        <v/>
      </c>
      <c r="Q796" s="14" t="str">
        <f>IF(ISBLANK(A796),"",_xlfn.XLOOKUP(A796,Exportado!C:C,Exportado!K:K,"N/A",0))</f>
        <v/>
      </c>
      <c r="R796" t="str">
        <f>IF(ISBLANK(A796),"",_xlfn.XLOOKUP(A796,Exportado!C:C,Exportado!K:K,"N/A",0))</f>
        <v/>
      </c>
    </row>
    <row r="797" spans="3:18" x14ac:dyDescent="0.25">
      <c r="C797" t="str">
        <f>IF(ISBLANK(A797),"",_xlfn.XLOOKUP(A797,Exportado!C:C,Exportado!#REF!,"N/A",0))</f>
        <v/>
      </c>
      <c r="D797" t="str">
        <f>IF(ISBLANK(A797),"",_xlfn.XLOOKUP(A797,Exportado!C:C,Exportado!F:F,"N/A",0))</f>
        <v/>
      </c>
      <c r="E797" t="str">
        <f>IF(ISBLANK(A797), "", INDEX(Exportado!B:B, MATCH(A797, Exportado!C:C, 0), 1))</f>
        <v/>
      </c>
      <c r="F797" t="str">
        <f>IF(ISBLANK(A797),"",_xlfn.XLOOKUP(A797,Exportado!C:C,Exportado!H:H,"N/A",0))</f>
        <v/>
      </c>
      <c r="G797" t="str">
        <f>IF(ISBLANK(A797),"",_xlfn.XLOOKUP(A797,Exportado!C:C,Exportado!N:N,"N/A",0))</f>
        <v/>
      </c>
      <c r="K797" t="str">
        <f t="shared" si="36"/>
        <v/>
      </c>
      <c r="L797" t="str">
        <f>IF(ISBLANK(A797),"",_xlfn.XLOOKUP(A797,Exportado!C:C,Exportado!K:K,"N/A",0))</f>
        <v/>
      </c>
      <c r="O797" t="str">
        <f t="shared" si="37"/>
        <v/>
      </c>
      <c r="P797" t="str">
        <f t="shared" si="38"/>
        <v/>
      </c>
      <c r="Q797" s="14" t="str">
        <f>IF(ISBLANK(A797),"",_xlfn.XLOOKUP(A797,Exportado!C:C,Exportado!K:K,"N/A",0))</f>
        <v/>
      </c>
      <c r="R797" t="str">
        <f>IF(ISBLANK(A797),"",_xlfn.XLOOKUP(A797,Exportado!C:C,Exportado!K:K,"N/A",0))</f>
        <v/>
      </c>
    </row>
    <row r="798" spans="3:18" x14ac:dyDescent="0.25">
      <c r="C798" t="str">
        <f>IF(ISBLANK(A798),"",_xlfn.XLOOKUP(A798,Exportado!C:C,Exportado!#REF!,"N/A",0))</f>
        <v/>
      </c>
      <c r="D798" t="str">
        <f>IF(ISBLANK(A798),"",_xlfn.XLOOKUP(A798,Exportado!C:C,Exportado!F:F,"N/A",0))</f>
        <v/>
      </c>
      <c r="E798" t="str">
        <f>IF(ISBLANK(A798), "", INDEX(Exportado!B:B, MATCH(A798, Exportado!C:C, 0), 1))</f>
        <v/>
      </c>
      <c r="F798" t="str">
        <f>IF(ISBLANK(A798),"",_xlfn.XLOOKUP(A798,Exportado!C:C,Exportado!H:H,"N/A",0))</f>
        <v/>
      </c>
      <c r="G798" t="str">
        <f>IF(ISBLANK(A798),"",_xlfn.XLOOKUP(A798,Exportado!C:C,Exportado!N:N,"N/A",0))</f>
        <v/>
      </c>
      <c r="K798" t="str">
        <f t="shared" si="36"/>
        <v/>
      </c>
      <c r="L798" t="str">
        <f>IF(ISBLANK(A798),"",_xlfn.XLOOKUP(A798,Exportado!C:C,Exportado!K:K,"N/A",0))</f>
        <v/>
      </c>
      <c r="O798" t="str">
        <f t="shared" si="37"/>
        <v/>
      </c>
      <c r="P798" t="str">
        <f t="shared" si="38"/>
        <v/>
      </c>
      <c r="Q798" s="14" t="str">
        <f>IF(ISBLANK(A798),"",_xlfn.XLOOKUP(A798,Exportado!C:C,Exportado!K:K,"N/A",0))</f>
        <v/>
      </c>
      <c r="R798" t="str">
        <f>IF(ISBLANK(A798),"",_xlfn.XLOOKUP(A798,Exportado!C:C,Exportado!K:K,"N/A",0))</f>
        <v/>
      </c>
    </row>
    <row r="799" spans="3:18" x14ac:dyDescent="0.25">
      <c r="C799" t="str">
        <f>IF(ISBLANK(A799),"",_xlfn.XLOOKUP(A799,Exportado!C:C,Exportado!#REF!,"N/A",0))</f>
        <v/>
      </c>
      <c r="D799" t="str">
        <f>IF(ISBLANK(A799),"",_xlfn.XLOOKUP(A799,Exportado!C:C,Exportado!F:F,"N/A",0))</f>
        <v/>
      </c>
      <c r="E799" t="str">
        <f>IF(ISBLANK(A799), "", INDEX(Exportado!B:B, MATCH(A799, Exportado!C:C, 0), 1))</f>
        <v/>
      </c>
      <c r="F799" t="str">
        <f>IF(ISBLANK(A799),"",_xlfn.XLOOKUP(A799,Exportado!C:C,Exportado!H:H,"N/A",0))</f>
        <v/>
      </c>
      <c r="G799" t="str">
        <f>IF(ISBLANK(A799),"",_xlfn.XLOOKUP(A799,Exportado!C:C,Exportado!N:N,"N/A",0))</f>
        <v/>
      </c>
      <c r="K799" t="str">
        <f t="shared" si="36"/>
        <v/>
      </c>
      <c r="L799" t="str">
        <f>IF(ISBLANK(A799),"",_xlfn.XLOOKUP(A799,Exportado!C:C,Exportado!K:K,"N/A",0))</f>
        <v/>
      </c>
      <c r="O799" t="str">
        <f t="shared" si="37"/>
        <v/>
      </c>
      <c r="P799" t="str">
        <f t="shared" si="38"/>
        <v/>
      </c>
      <c r="Q799" s="14" t="str">
        <f>IF(ISBLANK(A799),"",_xlfn.XLOOKUP(A799,Exportado!C:C,Exportado!K:K,"N/A",0))</f>
        <v/>
      </c>
      <c r="R799" t="str">
        <f>IF(ISBLANK(A799),"",_xlfn.XLOOKUP(A799,Exportado!C:C,Exportado!K:K,"N/A",0))</f>
        <v/>
      </c>
    </row>
    <row r="800" spans="3:18" x14ac:dyDescent="0.25">
      <c r="C800" t="str">
        <f>IF(ISBLANK(A800),"",_xlfn.XLOOKUP(A800,Exportado!C:C,Exportado!#REF!,"N/A",0))</f>
        <v/>
      </c>
      <c r="D800" t="str">
        <f>IF(ISBLANK(A800),"",_xlfn.XLOOKUP(A800,Exportado!C:C,Exportado!F:F,"N/A",0))</f>
        <v/>
      </c>
      <c r="E800" t="str">
        <f>IF(ISBLANK(A800), "", INDEX(Exportado!B:B, MATCH(A800, Exportado!C:C, 0), 1))</f>
        <v/>
      </c>
      <c r="F800" t="str">
        <f>IF(ISBLANK(A800),"",_xlfn.XLOOKUP(A800,Exportado!C:C,Exportado!H:H,"N/A",0))</f>
        <v/>
      </c>
      <c r="G800" t="str">
        <f>IF(ISBLANK(A800),"",_xlfn.XLOOKUP(A800,Exportado!C:C,Exportado!N:N,"N/A",0))</f>
        <v/>
      </c>
      <c r="K800" t="str">
        <f t="shared" si="36"/>
        <v/>
      </c>
      <c r="L800" t="str">
        <f>IF(ISBLANK(A800),"",_xlfn.XLOOKUP(A800,Exportado!C:C,Exportado!K:K,"N/A",0))</f>
        <v/>
      </c>
      <c r="O800" t="str">
        <f t="shared" si="37"/>
        <v/>
      </c>
      <c r="P800" t="str">
        <f t="shared" si="38"/>
        <v/>
      </c>
      <c r="Q800" s="14" t="str">
        <f>IF(ISBLANK(A800),"",_xlfn.XLOOKUP(A800,Exportado!C:C,Exportado!K:K,"N/A",0))</f>
        <v/>
      </c>
      <c r="R800" t="str">
        <f>IF(ISBLANK(A800),"",_xlfn.XLOOKUP(A800,Exportado!C:C,Exportado!K:K,"N/A",0))</f>
        <v/>
      </c>
    </row>
    <row r="801" spans="3:18" x14ac:dyDescent="0.25">
      <c r="C801" t="str">
        <f>IF(ISBLANK(A801),"",_xlfn.XLOOKUP(A801,Exportado!C:C,Exportado!#REF!,"N/A",0))</f>
        <v/>
      </c>
      <c r="D801" t="str">
        <f>IF(ISBLANK(A801),"",_xlfn.XLOOKUP(A801,Exportado!C:C,Exportado!F:F,"N/A",0))</f>
        <v/>
      </c>
      <c r="E801" t="str">
        <f>IF(ISBLANK(A801), "", INDEX(Exportado!B:B, MATCH(A801, Exportado!C:C, 0), 1))</f>
        <v/>
      </c>
      <c r="F801" t="str">
        <f>IF(ISBLANK(A801),"",_xlfn.XLOOKUP(A801,Exportado!C:C,Exportado!H:H,"N/A",0))</f>
        <v/>
      </c>
      <c r="G801" t="str">
        <f>IF(ISBLANK(A801),"",_xlfn.XLOOKUP(A801,Exportado!C:C,Exportado!N:N,"N/A",0))</f>
        <v/>
      </c>
      <c r="K801" t="str">
        <f t="shared" si="36"/>
        <v/>
      </c>
      <c r="L801" t="str">
        <f>IF(ISBLANK(A801),"",_xlfn.XLOOKUP(A801,Exportado!C:C,Exportado!K:K,"N/A",0))</f>
        <v/>
      </c>
      <c r="O801" t="str">
        <f t="shared" si="37"/>
        <v/>
      </c>
      <c r="P801" t="str">
        <f t="shared" si="38"/>
        <v/>
      </c>
      <c r="Q801" s="14" t="str">
        <f>IF(ISBLANK(A801),"",_xlfn.XLOOKUP(A801,Exportado!C:C,Exportado!K:K,"N/A",0))</f>
        <v/>
      </c>
      <c r="R801" t="str">
        <f>IF(ISBLANK(A801),"",_xlfn.XLOOKUP(A801,Exportado!C:C,Exportado!K:K,"N/A",0))</f>
        <v/>
      </c>
    </row>
    <row r="802" spans="3:18" x14ac:dyDescent="0.25">
      <c r="C802" t="str">
        <f>IF(ISBLANK(A802),"",_xlfn.XLOOKUP(A802,Exportado!C:C,Exportado!#REF!,"N/A",0))</f>
        <v/>
      </c>
      <c r="D802" t="str">
        <f>IF(ISBLANK(A802),"",_xlfn.XLOOKUP(A802,Exportado!C:C,Exportado!F:F,"N/A",0))</f>
        <v/>
      </c>
      <c r="E802" t="str">
        <f>IF(ISBLANK(A802), "", INDEX(Exportado!B:B, MATCH(A802, Exportado!C:C, 0), 1))</f>
        <v/>
      </c>
      <c r="F802" t="str">
        <f>IF(ISBLANK(A802),"",_xlfn.XLOOKUP(A802,Exportado!C:C,Exportado!H:H,"N/A",0))</f>
        <v/>
      </c>
      <c r="G802" t="str">
        <f>IF(ISBLANK(A802),"",_xlfn.XLOOKUP(A802,Exportado!C:C,Exportado!N:N,"N/A",0))</f>
        <v/>
      </c>
      <c r="K802" t="str">
        <f t="shared" si="36"/>
        <v/>
      </c>
      <c r="L802" t="str">
        <f>IF(ISBLANK(A802),"",_xlfn.XLOOKUP(A802,Exportado!C:C,Exportado!K:K,"N/A",0))</f>
        <v/>
      </c>
      <c r="O802" t="str">
        <f t="shared" si="37"/>
        <v/>
      </c>
      <c r="P802" t="str">
        <f t="shared" si="38"/>
        <v/>
      </c>
      <c r="Q802" s="14" t="str">
        <f>IF(ISBLANK(A802),"",_xlfn.XLOOKUP(A802,Exportado!C:C,Exportado!K:K,"N/A",0))</f>
        <v/>
      </c>
      <c r="R802" t="str">
        <f>IF(ISBLANK(A802),"",_xlfn.XLOOKUP(A802,Exportado!C:C,Exportado!K:K,"N/A",0))</f>
        <v/>
      </c>
    </row>
    <row r="803" spans="3:18" x14ac:dyDescent="0.25">
      <c r="C803" t="str">
        <f>IF(ISBLANK(A803),"",_xlfn.XLOOKUP(A803,Exportado!C:C,Exportado!#REF!,"N/A",0))</f>
        <v/>
      </c>
      <c r="D803" t="str">
        <f>IF(ISBLANK(A803),"",_xlfn.XLOOKUP(A803,Exportado!C:C,Exportado!F:F,"N/A",0))</f>
        <v/>
      </c>
      <c r="E803" t="str">
        <f>IF(ISBLANK(A803), "", INDEX(Exportado!B:B, MATCH(A803, Exportado!C:C, 0), 1))</f>
        <v/>
      </c>
      <c r="F803" t="str">
        <f>IF(ISBLANK(A803),"",_xlfn.XLOOKUP(A803,Exportado!C:C,Exportado!H:H,"N/A",0))</f>
        <v/>
      </c>
      <c r="G803" t="str">
        <f>IF(ISBLANK(A803),"",_xlfn.XLOOKUP(A803,Exportado!C:C,Exportado!N:N,"N/A",0))</f>
        <v/>
      </c>
      <c r="K803" t="str">
        <f t="shared" si="36"/>
        <v/>
      </c>
      <c r="L803" t="str">
        <f>IF(ISBLANK(A803),"",_xlfn.XLOOKUP(A803,Exportado!C:C,Exportado!K:K,"N/A",0))</f>
        <v/>
      </c>
      <c r="O803" t="str">
        <f t="shared" si="37"/>
        <v/>
      </c>
      <c r="P803" t="str">
        <f t="shared" si="38"/>
        <v/>
      </c>
      <c r="Q803" s="14" t="str">
        <f>IF(ISBLANK(A803),"",_xlfn.XLOOKUP(A803,Exportado!C:C,Exportado!K:K,"N/A",0))</f>
        <v/>
      </c>
      <c r="R803" t="str">
        <f>IF(ISBLANK(A803),"",_xlfn.XLOOKUP(A803,Exportado!C:C,Exportado!K:K,"N/A",0))</f>
        <v/>
      </c>
    </row>
    <row r="804" spans="3:18" x14ac:dyDescent="0.25">
      <c r="C804" t="str">
        <f>IF(ISBLANK(A804),"",_xlfn.XLOOKUP(A804,Exportado!C:C,Exportado!#REF!,"N/A",0))</f>
        <v/>
      </c>
      <c r="D804" t="str">
        <f>IF(ISBLANK(A804),"",_xlfn.XLOOKUP(A804,Exportado!C:C,Exportado!F:F,"N/A",0))</f>
        <v/>
      </c>
      <c r="E804" t="str">
        <f>IF(ISBLANK(A804), "", INDEX(Exportado!B:B, MATCH(A804, Exportado!C:C, 0), 1))</f>
        <v/>
      </c>
      <c r="F804" t="str">
        <f>IF(ISBLANK(A804),"",_xlfn.XLOOKUP(A804,Exportado!C:C,Exportado!H:H,"N/A",0))</f>
        <v/>
      </c>
      <c r="G804" t="str">
        <f>IF(ISBLANK(A804),"",_xlfn.XLOOKUP(A804,Exportado!C:C,Exportado!N:N,"N/A",0))</f>
        <v/>
      </c>
      <c r="K804" t="str">
        <f t="shared" si="36"/>
        <v/>
      </c>
      <c r="L804" t="str">
        <f>IF(ISBLANK(A804),"",_xlfn.XLOOKUP(A804,Exportado!C:C,Exportado!K:K,"N/A",0))</f>
        <v/>
      </c>
      <c r="O804" t="str">
        <f t="shared" si="37"/>
        <v/>
      </c>
      <c r="P804" t="str">
        <f t="shared" si="38"/>
        <v/>
      </c>
      <c r="Q804" s="14" t="str">
        <f>IF(ISBLANK(A804),"",_xlfn.XLOOKUP(A804,Exportado!C:C,Exportado!K:K,"N/A",0))</f>
        <v/>
      </c>
      <c r="R804" t="str">
        <f>IF(ISBLANK(A804),"",_xlfn.XLOOKUP(A804,Exportado!C:C,Exportado!K:K,"N/A",0))</f>
        <v/>
      </c>
    </row>
    <row r="805" spans="3:18" x14ac:dyDescent="0.25">
      <c r="C805" t="str">
        <f>IF(ISBLANK(A805),"",_xlfn.XLOOKUP(A805,Exportado!C:C,Exportado!#REF!,"N/A",0))</f>
        <v/>
      </c>
      <c r="D805" t="str">
        <f>IF(ISBLANK(A805),"",_xlfn.XLOOKUP(A805,Exportado!C:C,Exportado!F:F,"N/A",0))</f>
        <v/>
      </c>
      <c r="E805" t="str">
        <f>IF(ISBLANK(A805), "", INDEX(Exportado!B:B, MATCH(A805, Exportado!C:C, 0), 1))</f>
        <v/>
      </c>
      <c r="F805" t="str">
        <f>IF(ISBLANK(A805),"",_xlfn.XLOOKUP(A805,Exportado!C:C,Exportado!H:H,"N/A",0))</f>
        <v/>
      </c>
      <c r="G805" t="str">
        <f>IF(ISBLANK(A805),"",_xlfn.XLOOKUP(A805,Exportado!C:C,Exportado!N:N,"N/A",0))</f>
        <v/>
      </c>
      <c r="K805" t="str">
        <f t="shared" si="36"/>
        <v/>
      </c>
      <c r="L805" t="str">
        <f>IF(ISBLANK(A805),"",_xlfn.XLOOKUP(A805,Exportado!C:C,Exportado!K:K,"N/A",0))</f>
        <v/>
      </c>
      <c r="O805" t="str">
        <f t="shared" si="37"/>
        <v/>
      </c>
      <c r="P805" t="str">
        <f t="shared" si="38"/>
        <v/>
      </c>
      <c r="Q805" s="14" t="str">
        <f>IF(ISBLANK(A805),"",_xlfn.XLOOKUP(A805,Exportado!C:C,Exportado!K:K,"N/A",0))</f>
        <v/>
      </c>
      <c r="R805" t="str">
        <f>IF(ISBLANK(A805),"",_xlfn.XLOOKUP(A805,Exportado!C:C,Exportado!K:K,"N/A",0))</f>
        <v/>
      </c>
    </row>
    <row r="806" spans="3:18" x14ac:dyDescent="0.25">
      <c r="C806" t="str">
        <f>IF(ISBLANK(A806),"",_xlfn.XLOOKUP(A806,Exportado!C:C,Exportado!#REF!,"N/A",0))</f>
        <v/>
      </c>
      <c r="D806" t="str">
        <f>IF(ISBLANK(A806),"",_xlfn.XLOOKUP(A806,Exportado!C:C,Exportado!F:F,"N/A",0))</f>
        <v/>
      </c>
      <c r="E806" t="str">
        <f>IF(ISBLANK(A806), "", INDEX(Exportado!B:B, MATCH(A806, Exportado!C:C, 0), 1))</f>
        <v/>
      </c>
      <c r="F806" t="str">
        <f>IF(ISBLANK(A806),"",_xlfn.XLOOKUP(A806,Exportado!C:C,Exportado!H:H,"N/A",0))</f>
        <v/>
      </c>
      <c r="G806" t="str">
        <f>IF(ISBLANK(A806),"",_xlfn.XLOOKUP(A806,Exportado!C:C,Exportado!N:N,"N/A",0))</f>
        <v/>
      </c>
      <c r="K806" t="str">
        <f t="shared" si="36"/>
        <v/>
      </c>
      <c r="L806" t="str">
        <f>IF(ISBLANK(A806),"",_xlfn.XLOOKUP(A806,Exportado!C:C,Exportado!K:K,"N/A",0))</f>
        <v/>
      </c>
      <c r="O806" t="str">
        <f t="shared" si="37"/>
        <v/>
      </c>
      <c r="P806" t="str">
        <f t="shared" si="38"/>
        <v/>
      </c>
      <c r="Q806" s="14" t="str">
        <f>IF(ISBLANK(A806),"",_xlfn.XLOOKUP(A806,Exportado!C:C,Exportado!K:K,"N/A",0))</f>
        <v/>
      </c>
      <c r="R806" t="str">
        <f>IF(ISBLANK(A806),"",_xlfn.XLOOKUP(A806,Exportado!C:C,Exportado!K:K,"N/A",0))</f>
        <v/>
      </c>
    </row>
    <row r="807" spans="3:18" x14ac:dyDescent="0.25">
      <c r="C807" t="str">
        <f>IF(ISBLANK(A807),"",_xlfn.XLOOKUP(A807,Exportado!C:C,Exportado!#REF!,"N/A",0))</f>
        <v/>
      </c>
      <c r="D807" t="str">
        <f>IF(ISBLANK(A807),"",_xlfn.XLOOKUP(A807,Exportado!C:C,Exportado!F:F,"N/A",0))</f>
        <v/>
      </c>
      <c r="E807" t="str">
        <f>IF(ISBLANK(A807), "", INDEX(Exportado!B:B, MATCH(A807, Exportado!C:C, 0), 1))</f>
        <v/>
      </c>
      <c r="F807" t="str">
        <f>IF(ISBLANK(A807),"",_xlfn.XLOOKUP(A807,Exportado!C:C,Exportado!H:H,"N/A",0))</f>
        <v/>
      </c>
      <c r="G807" t="str">
        <f>IF(ISBLANK(A807),"",_xlfn.XLOOKUP(A807,Exportado!C:C,Exportado!N:N,"N/A",0))</f>
        <v/>
      </c>
      <c r="K807" t="str">
        <f t="shared" si="36"/>
        <v/>
      </c>
      <c r="L807" t="str">
        <f>IF(ISBLANK(A807),"",_xlfn.XLOOKUP(A807,Exportado!C:C,Exportado!K:K,"N/A",0))</f>
        <v/>
      </c>
      <c r="O807" t="str">
        <f t="shared" si="37"/>
        <v/>
      </c>
      <c r="P807" t="str">
        <f t="shared" si="38"/>
        <v/>
      </c>
      <c r="Q807" s="14" t="str">
        <f>IF(ISBLANK(A807),"",_xlfn.XLOOKUP(A807,Exportado!C:C,Exportado!K:K,"N/A",0))</f>
        <v/>
      </c>
      <c r="R807" t="str">
        <f>IF(ISBLANK(A807),"",_xlfn.XLOOKUP(A807,Exportado!C:C,Exportado!K:K,"N/A",0))</f>
        <v/>
      </c>
    </row>
    <row r="808" spans="3:18" x14ac:dyDescent="0.25">
      <c r="C808" t="str">
        <f>IF(ISBLANK(A808),"",_xlfn.XLOOKUP(A808,Exportado!C:C,Exportado!#REF!,"N/A",0))</f>
        <v/>
      </c>
      <c r="D808" t="str">
        <f>IF(ISBLANK(A808),"",_xlfn.XLOOKUP(A808,Exportado!C:C,Exportado!F:F,"N/A",0))</f>
        <v/>
      </c>
      <c r="E808" t="str">
        <f>IF(ISBLANK(A808), "", INDEX(Exportado!B:B, MATCH(A808, Exportado!C:C, 0), 1))</f>
        <v/>
      </c>
      <c r="F808" t="str">
        <f>IF(ISBLANK(A808),"",_xlfn.XLOOKUP(A808,Exportado!C:C,Exportado!H:H,"N/A",0))</f>
        <v/>
      </c>
      <c r="G808" t="str">
        <f>IF(ISBLANK(A808),"",_xlfn.XLOOKUP(A808,Exportado!C:C,Exportado!N:N,"N/A",0))</f>
        <v/>
      </c>
      <c r="K808" t="str">
        <f t="shared" si="36"/>
        <v/>
      </c>
      <c r="L808" t="str">
        <f>IF(ISBLANK(A808),"",_xlfn.XLOOKUP(A808,Exportado!C:C,Exportado!K:K,"N/A",0))</f>
        <v/>
      </c>
      <c r="O808" t="str">
        <f t="shared" si="37"/>
        <v/>
      </c>
      <c r="P808" t="str">
        <f t="shared" si="38"/>
        <v/>
      </c>
      <c r="Q808" s="14" t="str">
        <f>IF(ISBLANK(A808),"",_xlfn.XLOOKUP(A808,Exportado!C:C,Exportado!K:K,"N/A",0))</f>
        <v/>
      </c>
      <c r="R808" t="str">
        <f>IF(ISBLANK(A808),"",_xlfn.XLOOKUP(A808,Exportado!C:C,Exportado!K:K,"N/A",0))</f>
        <v/>
      </c>
    </row>
    <row r="809" spans="3:18" x14ac:dyDescent="0.25">
      <c r="C809" t="str">
        <f>IF(ISBLANK(A809),"",_xlfn.XLOOKUP(A809,Exportado!C:C,Exportado!#REF!,"N/A",0))</f>
        <v/>
      </c>
      <c r="D809" t="str">
        <f>IF(ISBLANK(A809),"",_xlfn.XLOOKUP(A809,Exportado!C:C,Exportado!F:F,"N/A",0))</f>
        <v/>
      </c>
      <c r="E809" t="str">
        <f>IF(ISBLANK(A809), "", INDEX(Exportado!B:B, MATCH(A809, Exportado!C:C, 0), 1))</f>
        <v/>
      </c>
      <c r="F809" t="str">
        <f>IF(ISBLANK(A809),"",_xlfn.XLOOKUP(A809,Exportado!C:C,Exportado!H:H,"N/A",0))</f>
        <v/>
      </c>
      <c r="G809" t="str">
        <f>IF(ISBLANK(A809),"",_xlfn.XLOOKUP(A809,Exportado!C:C,Exportado!N:N,"N/A",0))</f>
        <v/>
      </c>
      <c r="K809" t="str">
        <f t="shared" si="36"/>
        <v/>
      </c>
      <c r="L809" t="str">
        <f>IF(ISBLANK(A809),"",_xlfn.XLOOKUP(A809,Exportado!C:C,Exportado!K:K,"N/A",0))</f>
        <v/>
      </c>
      <c r="O809" t="str">
        <f t="shared" si="37"/>
        <v/>
      </c>
      <c r="P809" t="str">
        <f t="shared" si="38"/>
        <v/>
      </c>
      <c r="Q809" s="14" t="str">
        <f>IF(ISBLANK(A809),"",_xlfn.XLOOKUP(A809,Exportado!C:C,Exportado!K:K,"N/A",0))</f>
        <v/>
      </c>
      <c r="R809" t="str">
        <f>IF(ISBLANK(A809),"",_xlfn.XLOOKUP(A809,Exportado!C:C,Exportado!K:K,"N/A",0))</f>
        <v/>
      </c>
    </row>
    <row r="810" spans="3:18" x14ac:dyDescent="0.25">
      <c r="C810" t="str">
        <f>IF(ISBLANK(A810),"",_xlfn.XLOOKUP(A810,Exportado!C:C,Exportado!#REF!,"N/A",0))</f>
        <v/>
      </c>
      <c r="D810" t="str">
        <f>IF(ISBLANK(A810),"",_xlfn.XLOOKUP(A810,Exportado!C:C,Exportado!F:F,"N/A",0))</f>
        <v/>
      </c>
      <c r="E810" t="str">
        <f>IF(ISBLANK(A810), "", INDEX(Exportado!B:B, MATCH(A810, Exportado!C:C, 0), 1))</f>
        <v/>
      </c>
      <c r="F810" t="str">
        <f>IF(ISBLANK(A810),"",_xlfn.XLOOKUP(A810,Exportado!C:C,Exportado!H:H,"N/A",0))</f>
        <v/>
      </c>
      <c r="G810" t="str">
        <f>IF(ISBLANK(A810),"",_xlfn.XLOOKUP(A810,Exportado!C:C,Exportado!N:N,"N/A",0))</f>
        <v/>
      </c>
      <c r="K810" t="str">
        <f t="shared" si="36"/>
        <v/>
      </c>
      <c r="L810" t="str">
        <f>IF(ISBLANK(A810),"",_xlfn.XLOOKUP(A810,Exportado!C:C,Exportado!K:K,"N/A",0))</f>
        <v/>
      </c>
      <c r="O810" t="str">
        <f t="shared" si="37"/>
        <v/>
      </c>
      <c r="P810" t="str">
        <f t="shared" si="38"/>
        <v/>
      </c>
      <c r="Q810" s="14" t="str">
        <f>IF(ISBLANK(A810),"",_xlfn.XLOOKUP(A810,Exportado!C:C,Exportado!K:K,"N/A",0))</f>
        <v/>
      </c>
      <c r="R810" t="str">
        <f>IF(ISBLANK(A810),"",_xlfn.XLOOKUP(A810,Exportado!C:C,Exportado!K:K,"N/A",0))</f>
        <v/>
      </c>
    </row>
    <row r="811" spans="3:18" x14ac:dyDescent="0.25">
      <c r="C811" t="str">
        <f>IF(ISBLANK(A811),"",_xlfn.XLOOKUP(A811,Exportado!C:C,Exportado!#REF!,"N/A",0))</f>
        <v/>
      </c>
      <c r="D811" t="str">
        <f>IF(ISBLANK(A811),"",_xlfn.XLOOKUP(A811,Exportado!C:C,Exportado!F:F,"N/A",0))</f>
        <v/>
      </c>
      <c r="E811" t="str">
        <f>IF(ISBLANK(A811), "", INDEX(Exportado!B:B, MATCH(A811, Exportado!C:C, 0), 1))</f>
        <v/>
      </c>
      <c r="F811" t="str">
        <f>IF(ISBLANK(A811),"",_xlfn.XLOOKUP(A811,Exportado!C:C,Exportado!H:H,"N/A",0))</f>
        <v/>
      </c>
      <c r="G811" t="str">
        <f>IF(ISBLANK(A811),"",_xlfn.XLOOKUP(A811,Exportado!C:C,Exportado!N:N,"N/A",0))</f>
        <v/>
      </c>
      <c r="K811" t="str">
        <f t="shared" si="36"/>
        <v/>
      </c>
      <c r="L811" t="str">
        <f>IF(ISBLANK(A811),"",_xlfn.XLOOKUP(A811,Exportado!C:C,Exportado!K:K,"N/A",0))</f>
        <v/>
      </c>
      <c r="O811" t="str">
        <f t="shared" si="37"/>
        <v/>
      </c>
      <c r="P811" t="str">
        <f t="shared" si="38"/>
        <v/>
      </c>
      <c r="Q811" s="14" t="str">
        <f>IF(ISBLANK(A811),"",_xlfn.XLOOKUP(A811,Exportado!C:C,Exportado!K:K,"N/A",0))</f>
        <v/>
      </c>
      <c r="R811" t="str">
        <f>IF(ISBLANK(A811),"",_xlfn.XLOOKUP(A811,Exportado!C:C,Exportado!K:K,"N/A",0))</f>
        <v/>
      </c>
    </row>
    <row r="812" spans="3:18" x14ac:dyDescent="0.25">
      <c r="C812" t="str">
        <f>IF(ISBLANK(A812),"",_xlfn.XLOOKUP(A812,Exportado!C:C,Exportado!#REF!,"N/A",0))</f>
        <v/>
      </c>
      <c r="D812" t="str">
        <f>IF(ISBLANK(A812),"",_xlfn.XLOOKUP(A812,Exportado!C:C,Exportado!F:F,"N/A",0))</f>
        <v/>
      </c>
      <c r="E812" t="str">
        <f>IF(ISBLANK(A812), "", INDEX(Exportado!B:B, MATCH(A812, Exportado!C:C, 0), 1))</f>
        <v/>
      </c>
      <c r="F812" t="str">
        <f>IF(ISBLANK(A812),"",_xlfn.XLOOKUP(A812,Exportado!C:C,Exportado!H:H,"N/A",0))</f>
        <v/>
      </c>
      <c r="G812" t="str">
        <f>IF(ISBLANK(A812),"",_xlfn.XLOOKUP(A812,Exportado!C:C,Exportado!N:N,"N/A",0))</f>
        <v/>
      </c>
      <c r="K812" t="str">
        <f t="shared" si="36"/>
        <v/>
      </c>
      <c r="L812" t="str">
        <f>IF(ISBLANK(A812),"",_xlfn.XLOOKUP(A812,Exportado!C:C,Exportado!K:K,"N/A",0))</f>
        <v/>
      </c>
      <c r="O812" t="str">
        <f t="shared" si="37"/>
        <v/>
      </c>
      <c r="P812" t="str">
        <f t="shared" si="38"/>
        <v/>
      </c>
      <c r="Q812" s="14" t="str">
        <f>IF(ISBLANK(A812),"",_xlfn.XLOOKUP(A812,Exportado!C:C,Exportado!K:K,"N/A",0))</f>
        <v/>
      </c>
      <c r="R812" t="str">
        <f>IF(ISBLANK(A812),"",_xlfn.XLOOKUP(A812,Exportado!C:C,Exportado!K:K,"N/A",0))</f>
        <v/>
      </c>
    </row>
    <row r="813" spans="3:18" x14ac:dyDescent="0.25">
      <c r="C813" t="str">
        <f>IF(ISBLANK(A813),"",_xlfn.XLOOKUP(A813,Exportado!C:C,Exportado!#REF!,"N/A",0))</f>
        <v/>
      </c>
      <c r="D813" t="str">
        <f>IF(ISBLANK(A813),"",_xlfn.XLOOKUP(A813,Exportado!C:C,Exportado!F:F,"N/A",0))</f>
        <v/>
      </c>
      <c r="E813" t="str">
        <f>IF(ISBLANK(A813), "", INDEX(Exportado!B:B, MATCH(A813, Exportado!C:C, 0), 1))</f>
        <v/>
      </c>
      <c r="F813" t="str">
        <f>IF(ISBLANK(A813),"",_xlfn.XLOOKUP(A813,Exportado!C:C,Exportado!H:H,"N/A",0))</f>
        <v/>
      </c>
      <c r="G813" t="str">
        <f>IF(ISBLANK(A813),"",_xlfn.XLOOKUP(A813,Exportado!C:C,Exportado!N:N,"N/A",0))</f>
        <v/>
      </c>
      <c r="K813" t="str">
        <f t="shared" si="36"/>
        <v/>
      </c>
      <c r="L813" t="str">
        <f>IF(ISBLANK(A813),"",_xlfn.XLOOKUP(A813,Exportado!C:C,Exportado!K:K,"N/A",0))</f>
        <v/>
      </c>
      <c r="O813" t="str">
        <f t="shared" si="37"/>
        <v/>
      </c>
      <c r="P813" t="str">
        <f t="shared" si="38"/>
        <v/>
      </c>
      <c r="Q813" s="14" t="str">
        <f>IF(ISBLANK(A813),"",_xlfn.XLOOKUP(A813,Exportado!C:C,Exportado!K:K,"N/A",0))</f>
        <v/>
      </c>
      <c r="R813" t="str">
        <f>IF(ISBLANK(A813),"",_xlfn.XLOOKUP(A813,Exportado!C:C,Exportado!K:K,"N/A",0))</f>
        <v/>
      </c>
    </row>
    <row r="814" spans="3:18" x14ac:dyDescent="0.25">
      <c r="C814" t="str">
        <f>IF(ISBLANK(A814),"",_xlfn.XLOOKUP(A814,Exportado!C:C,Exportado!#REF!,"N/A",0))</f>
        <v/>
      </c>
      <c r="D814" t="str">
        <f>IF(ISBLANK(A814),"",_xlfn.XLOOKUP(A814,Exportado!C:C,Exportado!F:F,"N/A",0))</f>
        <v/>
      </c>
      <c r="E814" t="str">
        <f>IF(ISBLANK(A814), "", INDEX(Exportado!B:B, MATCH(A814, Exportado!C:C, 0), 1))</f>
        <v/>
      </c>
      <c r="F814" t="str">
        <f>IF(ISBLANK(A814),"",_xlfn.XLOOKUP(A814,Exportado!C:C,Exportado!H:H,"N/A",0))</f>
        <v/>
      </c>
      <c r="G814" t="str">
        <f>IF(ISBLANK(A814),"",_xlfn.XLOOKUP(A814,Exportado!C:C,Exportado!N:N,"N/A",0))</f>
        <v/>
      </c>
      <c r="K814" t="str">
        <f t="shared" si="36"/>
        <v/>
      </c>
      <c r="L814" t="str">
        <f>IF(ISBLANK(A814),"",_xlfn.XLOOKUP(A814,Exportado!C:C,Exportado!K:K,"N/A",0))</f>
        <v/>
      </c>
      <c r="O814" t="str">
        <f t="shared" si="37"/>
        <v/>
      </c>
      <c r="P814" t="str">
        <f t="shared" si="38"/>
        <v/>
      </c>
      <c r="Q814" s="14" t="str">
        <f>IF(ISBLANK(A814),"",_xlfn.XLOOKUP(A814,Exportado!C:C,Exportado!K:K,"N/A",0))</f>
        <v/>
      </c>
      <c r="R814" t="str">
        <f>IF(ISBLANK(A814),"",_xlfn.XLOOKUP(A814,Exportado!C:C,Exportado!K:K,"N/A",0))</f>
        <v/>
      </c>
    </row>
    <row r="815" spans="3:18" x14ac:dyDescent="0.25">
      <c r="C815" t="str">
        <f>IF(ISBLANK(A815),"",_xlfn.XLOOKUP(A815,Exportado!C:C,Exportado!#REF!,"N/A",0))</f>
        <v/>
      </c>
      <c r="D815" t="str">
        <f>IF(ISBLANK(A815),"",_xlfn.XLOOKUP(A815,Exportado!C:C,Exportado!F:F,"N/A",0))</f>
        <v/>
      </c>
      <c r="E815" t="str">
        <f>IF(ISBLANK(A815), "", INDEX(Exportado!B:B, MATCH(A815, Exportado!C:C, 0), 1))</f>
        <v/>
      </c>
      <c r="F815" t="str">
        <f>IF(ISBLANK(A815),"",_xlfn.XLOOKUP(A815,Exportado!C:C,Exportado!H:H,"N/A",0))</f>
        <v/>
      </c>
      <c r="G815" t="str">
        <f>IF(ISBLANK(A815),"",_xlfn.XLOOKUP(A815,Exportado!C:C,Exportado!N:N,"N/A",0))</f>
        <v/>
      </c>
      <c r="K815" t="str">
        <f t="shared" si="36"/>
        <v/>
      </c>
      <c r="L815" t="str">
        <f>IF(ISBLANK(A815),"",_xlfn.XLOOKUP(A815,Exportado!C:C,Exportado!K:K,"N/A",0))</f>
        <v/>
      </c>
      <c r="O815" t="str">
        <f t="shared" si="37"/>
        <v/>
      </c>
      <c r="P815" t="str">
        <f t="shared" si="38"/>
        <v/>
      </c>
      <c r="Q815" s="14" t="str">
        <f>IF(ISBLANK(A815),"",_xlfn.XLOOKUP(A815,Exportado!C:C,Exportado!K:K,"N/A",0))</f>
        <v/>
      </c>
      <c r="R815" t="str">
        <f>IF(ISBLANK(A815),"",_xlfn.XLOOKUP(A815,Exportado!C:C,Exportado!K:K,"N/A",0))</f>
        <v/>
      </c>
    </row>
    <row r="816" spans="3:18" x14ac:dyDescent="0.25">
      <c r="C816" t="str">
        <f>IF(ISBLANK(A816),"",_xlfn.XLOOKUP(A816,Exportado!C:C,Exportado!#REF!,"N/A",0))</f>
        <v/>
      </c>
      <c r="D816" t="str">
        <f>IF(ISBLANK(A816),"",_xlfn.XLOOKUP(A816,Exportado!C:C,Exportado!F:F,"N/A",0))</f>
        <v/>
      </c>
      <c r="E816" t="str">
        <f>IF(ISBLANK(A816), "", INDEX(Exportado!B:B, MATCH(A816, Exportado!C:C, 0), 1))</f>
        <v/>
      </c>
      <c r="F816" t="str">
        <f>IF(ISBLANK(A816),"",_xlfn.XLOOKUP(A816,Exportado!C:C,Exportado!H:H,"N/A",0))</f>
        <v/>
      </c>
      <c r="G816" t="str">
        <f>IF(ISBLANK(A816),"",_xlfn.XLOOKUP(A816,Exportado!C:C,Exportado!N:N,"N/A",0))</f>
        <v/>
      </c>
      <c r="K816" t="str">
        <f t="shared" si="36"/>
        <v/>
      </c>
      <c r="L816" t="str">
        <f>IF(ISBLANK(A816),"",_xlfn.XLOOKUP(A816,Exportado!C:C,Exportado!K:K,"N/A",0))</f>
        <v/>
      </c>
      <c r="O816" t="str">
        <f t="shared" si="37"/>
        <v/>
      </c>
      <c r="P816" t="str">
        <f t="shared" si="38"/>
        <v/>
      </c>
      <c r="Q816" s="14" t="str">
        <f>IF(ISBLANK(A816),"",_xlfn.XLOOKUP(A816,Exportado!C:C,Exportado!K:K,"N/A",0))</f>
        <v/>
      </c>
      <c r="R816" t="str">
        <f>IF(ISBLANK(A816),"",_xlfn.XLOOKUP(A816,Exportado!C:C,Exportado!K:K,"N/A",0))</f>
        <v/>
      </c>
    </row>
    <row r="817" spans="3:18" x14ac:dyDescent="0.25">
      <c r="C817" t="str">
        <f>IF(ISBLANK(A817),"",_xlfn.XLOOKUP(A817,Exportado!C:C,Exportado!#REF!,"N/A",0))</f>
        <v/>
      </c>
      <c r="D817" t="str">
        <f>IF(ISBLANK(A817),"",_xlfn.XLOOKUP(A817,Exportado!C:C,Exportado!F:F,"N/A",0))</f>
        <v/>
      </c>
      <c r="E817" t="str">
        <f>IF(ISBLANK(A817), "", INDEX(Exportado!B:B, MATCH(A817, Exportado!C:C, 0), 1))</f>
        <v/>
      </c>
      <c r="F817" t="str">
        <f>IF(ISBLANK(A817),"",_xlfn.XLOOKUP(A817,Exportado!C:C,Exportado!H:H,"N/A",0))</f>
        <v/>
      </c>
      <c r="G817" t="str">
        <f>IF(ISBLANK(A817),"",_xlfn.XLOOKUP(A817,Exportado!C:C,Exportado!N:N,"N/A",0))</f>
        <v/>
      </c>
      <c r="K817" t="str">
        <f t="shared" si="36"/>
        <v/>
      </c>
      <c r="L817" t="str">
        <f>IF(ISBLANK(A817),"",_xlfn.XLOOKUP(A817,Exportado!C:C,Exportado!K:K,"N/A",0))</f>
        <v/>
      </c>
      <c r="O817" t="str">
        <f t="shared" si="37"/>
        <v/>
      </c>
      <c r="P817" t="str">
        <f t="shared" si="38"/>
        <v/>
      </c>
      <c r="Q817" s="14" t="str">
        <f>IF(ISBLANK(A817),"",_xlfn.XLOOKUP(A817,Exportado!C:C,Exportado!K:K,"N/A",0))</f>
        <v/>
      </c>
      <c r="R817" t="str">
        <f>IF(ISBLANK(A817),"",_xlfn.XLOOKUP(A817,Exportado!C:C,Exportado!K:K,"N/A",0))</f>
        <v/>
      </c>
    </row>
    <row r="818" spans="3:18" x14ac:dyDescent="0.25">
      <c r="C818" t="str">
        <f>IF(ISBLANK(A818),"",_xlfn.XLOOKUP(A818,Exportado!C:C,Exportado!#REF!,"N/A",0))</f>
        <v/>
      </c>
      <c r="D818" t="str">
        <f>IF(ISBLANK(A818),"",_xlfn.XLOOKUP(A818,Exportado!C:C,Exportado!F:F,"N/A",0))</f>
        <v/>
      </c>
      <c r="E818" t="str">
        <f>IF(ISBLANK(A818), "", INDEX(Exportado!B:B, MATCH(A818, Exportado!C:C, 0), 1))</f>
        <v/>
      </c>
      <c r="F818" t="str">
        <f>IF(ISBLANK(A818),"",_xlfn.XLOOKUP(A818,Exportado!C:C,Exportado!H:H,"N/A",0))</f>
        <v/>
      </c>
      <c r="G818" t="str">
        <f>IF(ISBLANK(A818),"",_xlfn.XLOOKUP(A818,Exportado!C:C,Exportado!N:N,"N/A",0))</f>
        <v/>
      </c>
      <c r="K818" t="str">
        <f t="shared" si="36"/>
        <v/>
      </c>
      <c r="L818" t="str">
        <f>IF(ISBLANK(A818),"",_xlfn.XLOOKUP(A818,Exportado!C:C,Exportado!K:K,"N/A",0))</f>
        <v/>
      </c>
      <c r="O818" t="str">
        <f t="shared" si="37"/>
        <v/>
      </c>
      <c r="P818" t="str">
        <f t="shared" si="38"/>
        <v/>
      </c>
      <c r="Q818" s="14" t="str">
        <f>IF(ISBLANK(A818),"",_xlfn.XLOOKUP(A818,Exportado!C:C,Exportado!K:K,"N/A",0))</f>
        <v/>
      </c>
      <c r="R818" t="str">
        <f>IF(ISBLANK(A818),"",_xlfn.XLOOKUP(A818,Exportado!C:C,Exportado!K:K,"N/A",0))</f>
        <v/>
      </c>
    </row>
    <row r="819" spans="3:18" x14ac:dyDescent="0.25">
      <c r="C819" t="str">
        <f>IF(ISBLANK(A819),"",_xlfn.XLOOKUP(A819,Exportado!C:C,Exportado!#REF!,"N/A",0))</f>
        <v/>
      </c>
      <c r="D819" t="str">
        <f>IF(ISBLANK(A819),"",_xlfn.XLOOKUP(A819,Exportado!C:C,Exportado!F:F,"N/A",0))</f>
        <v/>
      </c>
      <c r="E819" t="str">
        <f>IF(ISBLANK(A819), "", INDEX(Exportado!B:B, MATCH(A819, Exportado!C:C, 0), 1))</f>
        <v/>
      </c>
      <c r="F819" t="str">
        <f>IF(ISBLANK(A819),"",_xlfn.XLOOKUP(A819,Exportado!C:C,Exportado!H:H,"N/A",0))</f>
        <v/>
      </c>
      <c r="G819" t="str">
        <f>IF(ISBLANK(A819),"",_xlfn.XLOOKUP(A819,Exportado!C:C,Exportado!N:N,"N/A",0))</f>
        <v/>
      </c>
      <c r="K819" t="str">
        <f t="shared" si="36"/>
        <v/>
      </c>
      <c r="L819" t="str">
        <f>IF(ISBLANK(A819),"",_xlfn.XLOOKUP(A819,Exportado!C:C,Exportado!K:K,"N/A",0))</f>
        <v/>
      </c>
      <c r="O819" t="str">
        <f t="shared" si="37"/>
        <v/>
      </c>
      <c r="P819" t="str">
        <f t="shared" si="38"/>
        <v/>
      </c>
      <c r="Q819" s="14" t="str">
        <f>IF(ISBLANK(A819),"",_xlfn.XLOOKUP(A819,Exportado!C:C,Exportado!K:K,"N/A",0))</f>
        <v/>
      </c>
      <c r="R819" t="str">
        <f>IF(ISBLANK(A819),"",_xlfn.XLOOKUP(A819,Exportado!C:C,Exportado!K:K,"N/A",0))</f>
        <v/>
      </c>
    </row>
    <row r="820" spans="3:18" x14ac:dyDescent="0.25">
      <c r="C820" t="str">
        <f>IF(ISBLANK(A820),"",_xlfn.XLOOKUP(A820,Exportado!C:C,Exportado!#REF!,"N/A",0))</f>
        <v/>
      </c>
      <c r="D820" t="str">
        <f>IF(ISBLANK(A820),"",_xlfn.XLOOKUP(A820,Exportado!C:C,Exportado!F:F,"N/A",0))</f>
        <v/>
      </c>
      <c r="E820" t="str">
        <f>IF(ISBLANK(A820), "", INDEX(Exportado!B:B, MATCH(A820, Exportado!C:C, 0), 1))</f>
        <v/>
      </c>
      <c r="F820" t="str">
        <f>IF(ISBLANK(A820),"",_xlfn.XLOOKUP(A820,Exportado!C:C,Exportado!H:H,"N/A",0))</f>
        <v/>
      </c>
      <c r="G820" t="str">
        <f>IF(ISBLANK(A820),"",_xlfn.XLOOKUP(A820,Exportado!C:C,Exportado!N:N,"N/A",0))</f>
        <v/>
      </c>
      <c r="K820" t="str">
        <f t="shared" si="36"/>
        <v/>
      </c>
      <c r="L820" t="str">
        <f>IF(ISBLANK(A820),"",_xlfn.XLOOKUP(A820,Exportado!C:C,Exportado!K:K,"N/A",0))</f>
        <v/>
      </c>
      <c r="O820" t="str">
        <f t="shared" si="37"/>
        <v/>
      </c>
      <c r="P820" t="str">
        <f t="shared" si="38"/>
        <v/>
      </c>
      <c r="Q820" s="14" t="str">
        <f>IF(ISBLANK(A820),"",_xlfn.XLOOKUP(A820,Exportado!C:C,Exportado!K:K,"N/A",0))</f>
        <v/>
      </c>
      <c r="R820" t="str">
        <f>IF(ISBLANK(A820),"",_xlfn.XLOOKUP(A820,Exportado!C:C,Exportado!K:K,"N/A",0))</f>
        <v/>
      </c>
    </row>
    <row r="821" spans="3:18" x14ac:dyDescent="0.25">
      <c r="C821" t="str">
        <f>IF(ISBLANK(A821),"",_xlfn.XLOOKUP(A821,Exportado!C:C,Exportado!#REF!,"N/A",0))</f>
        <v/>
      </c>
      <c r="D821" t="str">
        <f>IF(ISBLANK(A821),"",_xlfn.XLOOKUP(A821,Exportado!C:C,Exportado!F:F,"N/A",0))</f>
        <v/>
      </c>
      <c r="E821" t="str">
        <f>IF(ISBLANK(A821), "", INDEX(Exportado!B:B, MATCH(A821, Exportado!C:C, 0), 1))</f>
        <v/>
      </c>
      <c r="F821" t="str">
        <f>IF(ISBLANK(A821),"",_xlfn.XLOOKUP(A821,Exportado!C:C,Exportado!H:H,"N/A",0))</f>
        <v/>
      </c>
      <c r="G821" t="str">
        <f>IF(ISBLANK(A821),"",_xlfn.XLOOKUP(A821,Exportado!C:C,Exportado!N:N,"N/A",0))</f>
        <v/>
      </c>
      <c r="K821" t="str">
        <f t="shared" si="36"/>
        <v/>
      </c>
      <c r="L821" t="str">
        <f>IF(ISBLANK(A821),"",_xlfn.XLOOKUP(A821,Exportado!C:C,Exportado!K:K,"N/A",0))</f>
        <v/>
      </c>
      <c r="O821" t="str">
        <f t="shared" si="37"/>
        <v/>
      </c>
      <c r="P821" t="str">
        <f t="shared" si="38"/>
        <v/>
      </c>
      <c r="Q821" s="14" t="str">
        <f>IF(ISBLANK(A821),"",_xlfn.XLOOKUP(A821,Exportado!C:C,Exportado!K:K,"N/A",0))</f>
        <v/>
      </c>
      <c r="R821" t="str">
        <f>IF(ISBLANK(A821),"",_xlfn.XLOOKUP(A821,Exportado!C:C,Exportado!K:K,"N/A",0))</f>
        <v/>
      </c>
    </row>
    <row r="822" spans="3:18" x14ac:dyDescent="0.25">
      <c r="C822" t="str">
        <f>IF(ISBLANK(A822),"",_xlfn.XLOOKUP(A822,Exportado!C:C,Exportado!#REF!,"N/A",0))</f>
        <v/>
      </c>
      <c r="D822" t="str">
        <f>IF(ISBLANK(A822),"",_xlfn.XLOOKUP(A822,Exportado!C:C,Exportado!F:F,"N/A",0))</f>
        <v/>
      </c>
      <c r="E822" t="str">
        <f>IF(ISBLANK(A822), "", INDEX(Exportado!B:B, MATCH(A822, Exportado!C:C, 0), 1))</f>
        <v/>
      </c>
      <c r="F822" t="str">
        <f>IF(ISBLANK(A822),"",_xlfn.XLOOKUP(A822,Exportado!C:C,Exportado!H:H,"N/A",0))</f>
        <v/>
      </c>
      <c r="G822" t="str">
        <f>IF(ISBLANK(A822),"",_xlfn.XLOOKUP(A822,Exportado!C:C,Exportado!N:N,"N/A",0))</f>
        <v/>
      </c>
      <c r="K822" t="str">
        <f t="shared" si="36"/>
        <v/>
      </c>
      <c r="L822" t="str">
        <f>IF(ISBLANK(A822),"",_xlfn.XLOOKUP(A822,Exportado!C:C,Exportado!K:K,"N/A",0))</f>
        <v/>
      </c>
      <c r="O822" t="str">
        <f t="shared" si="37"/>
        <v/>
      </c>
      <c r="P822" t="str">
        <f t="shared" si="38"/>
        <v/>
      </c>
      <c r="Q822" s="14" t="str">
        <f>IF(ISBLANK(A822),"",_xlfn.XLOOKUP(A822,Exportado!C:C,Exportado!K:K,"N/A",0))</f>
        <v/>
      </c>
      <c r="R822" t="str">
        <f>IF(ISBLANK(A822),"",_xlfn.XLOOKUP(A822,Exportado!C:C,Exportado!K:K,"N/A",0))</f>
        <v/>
      </c>
    </row>
    <row r="823" spans="3:18" x14ac:dyDescent="0.25">
      <c r="C823" t="str">
        <f>IF(ISBLANK(A823),"",_xlfn.XLOOKUP(A823,Exportado!C:C,Exportado!#REF!,"N/A",0))</f>
        <v/>
      </c>
      <c r="D823" t="str">
        <f>IF(ISBLANK(A823),"",_xlfn.XLOOKUP(A823,Exportado!C:C,Exportado!F:F,"N/A",0))</f>
        <v/>
      </c>
      <c r="E823" t="str">
        <f>IF(ISBLANK(A823), "", INDEX(Exportado!B:B, MATCH(A823, Exportado!C:C, 0), 1))</f>
        <v/>
      </c>
      <c r="F823" t="str">
        <f>IF(ISBLANK(A823),"",_xlfn.XLOOKUP(A823,Exportado!C:C,Exportado!H:H,"N/A",0))</f>
        <v/>
      </c>
      <c r="G823" t="str">
        <f>IF(ISBLANK(A823),"",_xlfn.XLOOKUP(A823,Exportado!C:C,Exportado!N:N,"N/A",0))</f>
        <v/>
      </c>
      <c r="K823" t="str">
        <f t="shared" si="36"/>
        <v/>
      </c>
      <c r="L823" t="str">
        <f>IF(ISBLANK(A823),"",_xlfn.XLOOKUP(A823,Exportado!C:C,Exportado!K:K,"N/A",0))</f>
        <v/>
      </c>
      <c r="O823" t="str">
        <f t="shared" si="37"/>
        <v/>
      </c>
      <c r="P823" t="str">
        <f t="shared" si="38"/>
        <v/>
      </c>
      <c r="Q823" s="14" t="str">
        <f>IF(ISBLANK(A823),"",_xlfn.XLOOKUP(A823,Exportado!C:C,Exportado!K:K,"N/A",0))</f>
        <v/>
      </c>
      <c r="R823" t="str">
        <f>IF(ISBLANK(A823),"",_xlfn.XLOOKUP(A823,Exportado!C:C,Exportado!K:K,"N/A",0))</f>
        <v/>
      </c>
    </row>
    <row r="824" spans="3:18" x14ac:dyDescent="0.25">
      <c r="C824" t="str">
        <f>IF(ISBLANK(A824),"",_xlfn.XLOOKUP(A824,Exportado!C:C,Exportado!#REF!,"N/A",0))</f>
        <v/>
      </c>
      <c r="D824" t="str">
        <f>IF(ISBLANK(A824),"",_xlfn.XLOOKUP(A824,Exportado!C:C,Exportado!F:F,"N/A",0))</f>
        <v/>
      </c>
      <c r="E824" t="str">
        <f>IF(ISBLANK(A824), "", INDEX(Exportado!B:B, MATCH(A824, Exportado!C:C, 0), 1))</f>
        <v/>
      </c>
      <c r="F824" t="str">
        <f>IF(ISBLANK(A824),"",_xlfn.XLOOKUP(A824,Exportado!C:C,Exportado!H:H,"N/A",0))</f>
        <v/>
      </c>
      <c r="G824" t="str">
        <f>IF(ISBLANK(A824),"",_xlfn.XLOOKUP(A824,Exportado!C:C,Exportado!N:N,"N/A",0))</f>
        <v/>
      </c>
      <c r="K824" t="str">
        <f t="shared" si="36"/>
        <v/>
      </c>
      <c r="L824" t="str">
        <f>IF(ISBLANK(A824),"",_xlfn.XLOOKUP(A824,Exportado!C:C,Exportado!K:K,"N/A",0))</f>
        <v/>
      </c>
      <c r="O824" t="str">
        <f t="shared" si="37"/>
        <v/>
      </c>
      <c r="P824" t="str">
        <f t="shared" si="38"/>
        <v/>
      </c>
      <c r="Q824" s="14" t="str">
        <f>IF(ISBLANK(A824),"",_xlfn.XLOOKUP(A824,Exportado!C:C,Exportado!K:K,"N/A",0))</f>
        <v/>
      </c>
      <c r="R824" t="str">
        <f>IF(ISBLANK(A824),"",_xlfn.XLOOKUP(A824,Exportado!C:C,Exportado!K:K,"N/A",0))</f>
        <v/>
      </c>
    </row>
    <row r="825" spans="3:18" x14ac:dyDescent="0.25">
      <c r="C825" t="str">
        <f>IF(ISBLANK(A825),"",_xlfn.XLOOKUP(A825,Exportado!C:C,Exportado!#REF!,"N/A",0))</f>
        <v/>
      </c>
      <c r="D825" t="str">
        <f>IF(ISBLANK(A825),"",_xlfn.XLOOKUP(A825,Exportado!C:C,Exportado!F:F,"N/A",0))</f>
        <v/>
      </c>
      <c r="E825" t="str">
        <f>IF(ISBLANK(A825), "", INDEX(Exportado!B:B, MATCH(A825, Exportado!C:C, 0), 1))</f>
        <v/>
      </c>
      <c r="F825" t="str">
        <f>IF(ISBLANK(A825),"",_xlfn.XLOOKUP(A825,Exportado!C:C,Exportado!H:H,"N/A",0))</f>
        <v/>
      </c>
      <c r="G825" t="str">
        <f>IF(ISBLANK(A825),"",_xlfn.XLOOKUP(A825,Exportado!C:C,Exportado!N:N,"N/A",0))</f>
        <v/>
      </c>
      <c r="K825" t="str">
        <f t="shared" si="36"/>
        <v/>
      </c>
      <c r="L825" t="str">
        <f>IF(ISBLANK(A825),"",_xlfn.XLOOKUP(A825,Exportado!C:C,Exportado!K:K,"N/A",0))</f>
        <v/>
      </c>
      <c r="O825" t="str">
        <f t="shared" si="37"/>
        <v/>
      </c>
      <c r="P825" t="str">
        <f t="shared" si="38"/>
        <v/>
      </c>
      <c r="Q825" s="14" t="str">
        <f>IF(ISBLANK(A825),"",_xlfn.XLOOKUP(A825,Exportado!C:C,Exportado!K:K,"N/A",0))</f>
        <v/>
      </c>
      <c r="R825" t="str">
        <f>IF(ISBLANK(A825),"",_xlfn.XLOOKUP(A825,Exportado!C:C,Exportado!K:K,"N/A",0))</f>
        <v/>
      </c>
    </row>
    <row r="826" spans="3:18" x14ac:dyDescent="0.25">
      <c r="C826" t="str">
        <f>IF(ISBLANK(A826),"",_xlfn.XLOOKUP(A826,Exportado!C:C,Exportado!#REF!,"N/A",0))</f>
        <v/>
      </c>
      <c r="D826" t="str">
        <f>IF(ISBLANK(A826),"",_xlfn.XLOOKUP(A826,Exportado!C:C,Exportado!F:F,"N/A",0))</f>
        <v/>
      </c>
      <c r="E826" t="str">
        <f>IF(ISBLANK(A826), "", INDEX(Exportado!B:B, MATCH(A826, Exportado!C:C, 0), 1))</f>
        <v/>
      </c>
      <c r="F826" t="str">
        <f>IF(ISBLANK(A826),"",_xlfn.XLOOKUP(A826,Exportado!C:C,Exportado!H:H,"N/A",0))</f>
        <v/>
      </c>
      <c r="G826" t="str">
        <f>IF(ISBLANK(A826),"",_xlfn.XLOOKUP(A826,Exportado!C:C,Exportado!N:N,"N/A",0))</f>
        <v/>
      </c>
      <c r="K826" t="str">
        <f t="shared" si="36"/>
        <v/>
      </c>
      <c r="L826" t="str">
        <f>IF(ISBLANK(A826),"",_xlfn.XLOOKUP(A826,Exportado!C:C,Exportado!K:K,"N/A",0))</f>
        <v/>
      </c>
      <c r="O826" t="str">
        <f t="shared" si="37"/>
        <v/>
      </c>
      <c r="P826" t="str">
        <f t="shared" si="38"/>
        <v/>
      </c>
      <c r="Q826" s="14" t="str">
        <f>IF(ISBLANK(A826),"",_xlfn.XLOOKUP(A826,Exportado!C:C,Exportado!K:K,"N/A",0))</f>
        <v/>
      </c>
      <c r="R826" t="str">
        <f>IF(ISBLANK(A826),"",_xlfn.XLOOKUP(A826,Exportado!C:C,Exportado!K:K,"N/A",0))</f>
        <v/>
      </c>
    </row>
    <row r="827" spans="3:18" x14ac:dyDescent="0.25">
      <c r="C827" t="str">
        <f>IF(ISBLANK(A827),"",_xlfn.XLOOKUP(A827,Exportado!C:C,Exportado!#REF!,"N/A",0))</f>
        <v/>
      </c>
      <c r="D827" t="str">
        <f>IF(ISBLANK(A827),"",_xlfn.XLOOKUP(A827,Exportado!C:C,Exportado!F:F,"N/A",0))</f>
        <v/>
      </c>
      <c r="E827" t="str">
        <f>IF(ISBLANK(A827), "", INDEX(Exportado!B:B, MATCH(A827, Exportado!C:C, 0), 1))</f>
        <v/>
      </c>
      <c r="F827" t="str">
        <f>IF(ISBLANK(A827),"",_xlfn.XLOOKUP(A827,Exportado!C:C,Exportado!H:H,"N/A",0))</f>
        <v/>
      </c>
      <c r="G827" t="str">
        <f>IF(ISBLANK(A827),"",_xlfn.XLOOKUP(A827,Exportado!C:C,Exportado!N:N,"N/A",0))</f>
        <v/>
      </c>
      <c r="K827" t="str">
        <f t="shared" si="36"/>
        <v/>
      </c>
      <c r="L827" t="str">
        <f>IF(ISBLANK(A827),"",_xlfn.XLOOKUP(A827,Exportado!C:C,Exportado!K:K,"N/A",0))</f>
        <v/>
      </c>
      <c r="O827" t="str">
        <f t="shared" si="37"/>
        <v/>
      </c>
      <c r="P827" t="str">
        <f t="shared" si="38"/>
        <v/>
      </c>
      <c r="Q827" s="14" t="str">
        <f>IF(ISBLANK(A827),"",_xlfn.XLOOKUP(A827,Exportado!C:C,Exportado!K:K,"N/A",0))</f>
        <v/>
      </c>
      <c r="R827" t="str">
        <f>IF(ISBLANK(A827),"",_xlfn.XLOOKUP(A827,Exportado!C:C,Exportado!K:K,"N/A",0))</f>
        <v/>
      </c>
    </row>
    <row r="828" spans="3:18" x14ac:dyDescent="0.25">
      <c r="C828" t="str">
        <f>IF(ISBLANK(A828),"",_xlfn.XLOOKUP(A828,Exportado!C:C,Exportado!#REF!,"N/A",0))</f>
        <v/>
      </c>
      <c r="D828" t="str">
        <f>IF(ISBLANK(A828),"",_xlfn.XLOOKUP(A828,Exportado!C:C,Exportado!F:F,"N/A",0))</f>
        <v/>
      </c>
      <c r="E828" t="str">
        <f>IF(ISBLANK(A828), "", INDEX(Exportado!B:B, MATCH(A828, Exportado!C:C, 0), 1))</f>
        <v/>
      </c>
      <c r="F828" t="str">
        <f>IF(ISBLANK(A828),"",_xlfn.XLOOKUP(A828,Exportado!C:C,Exportado!H:H,"N/A",0))</f>
        <v/>
      </c>
      <c r="G828" t="str">
        <f>IF(ISBLANK(A828),"",_xlfn.XLOOKUP(A828,Exportado!C:C,Exportado!N:N,"N/A",0))</f>
        <v/>
      </c>
      <c r="K828" t="str">
        <f t="shared" si="36"/>
        <v/>
      </c>
      <c r="L828" t="str">
        <f>IF(ISBLANK(A828),"",_xlfn.XLOOKUP(A828,Exportado!C:C,Exportado!K:K,"N/A",0))</f>
        <v/>
      </c>
      <c r="O828" t="str">
        <f t="shared" si="37"/>
        <v/>
      </c>
      <c r="P828" t="str">
        <f t="shared" si="38"/>
        <v/>
      </c>
      <c r="Q828" s="14" t="str">
        <f>IF(ISBLANK(A828),"",_xlfn.XLOOKUP(A828,Exportado!C:C,Exportado!K:K,"N/A",0))</f>
        <v/>
      </c>
      <c r="R828" t="str">
        <f>IF(ISBLANK(A828),"",_xlfn.XLOOKUP(A828,Exportado!C:C,Exportado!K:K,"N/A",0))</f>
        <v/>
      </c>
    </row>
    <row r="829" spans="3:18" x14ac:dyDescent="0.25">
      <c r="C829" t="str">
        <f>IF(ISBLANK(A829),"",_xlfn.XLOOKUP(A829,Exportado!C:C,Exportado!#REF!,"N/A",0))</f>
        <v/>
      </c>
      <c r="D829" t="str">
        <f>IF(ISBLANK(A829),"",_xlfn.XLOOKUP(A829,Exportado!C:C,Exportado!F:F,"N/A",0))</f>
        <v/>
      </c>
      <c r="E829" t="str">
        <f>IF(ISBLANK(A829), "", INDEX(Exportado!B:B, MATCH(A829, Exportado!C:C, 0), 1))</f>
        <v/>
      </c>
      <c r="F829" t="str">
        <f>IF(ISBLANK(A829),"",_xlfn.XLOOKUP(A829,Exportado!C:C,Exportado!H:H,"N/A",0))</f>
        <v/>
      </c>
      <c r="G829" t="str">
        <f>IF(ISBLANK(A829),"",_xlfn.XLOOKUP(A829,Exportado!C:C,Exportado!N:N,"N/A",0))</f>
        <v/>
      </c>
      <c r="K829" t="str">
        <f t="shared" si="36"/>
        <v/>
      </c>
      <c r="L829" t="str">
        <f>IF(ISBLANK(A829),"",_xlfn.XLOOKUP(A829,Exportado!C:C,Exportado!K:K,"N/A",0))</f>
        <v/>
      </c>
      <c r="O829" t="str">
        <f t="shared" si="37"/>
        <v/>
      </c>
      <c r="P829" t="str">
        <f t="shared" si="38"/>
        <v/>
      </c>
      <c r="Q829" s="14" t="str">
        <f>IF(ISBLANK(A829),"",_xlfn.XLOOKUP(A829,Exportado!C:C,Exportado!K:K,"N/A",0))</f>
        <v/>
      </c>
      <c r="R829" t="str">
        <f>IF(ISBLANK(A829),"",_xlfn.XLOOKUP(A829,Exportado!C:C,Exportado!K:K,"N/A",0))</f>
        <v/>
      </c>
    </row>
    <row r="830" spans="3:18" x14ac:dyDescent="0.25">
      <c r="C830" t="str">
        <f>IF(ISBLANK(A830),"",_xlfn.XLOOKUP(A830,Exportado!C:C,Exportado!#REF!,"N/A",0))</f>
        <v/>
      </c>
      <c r="D830" t="str">
        <f>IF(ISBLANK(A830),"",_xlfn.XLOOKUP(A830,Exportado!C:C,Exportado!F:F,"N/A",0))</f>
        <v/>
      </c>
      <c r="E830" t="str">
        <f>IF(ISBLANK(A830), "", INDEX(Exportado!B:B, MATCH(A830, Exportado!C:C, 0), 1))</f>
        <v/>
      </c>
      <c r="F830" t="str">
        <f>IF(ISBLANK(A830),"",_xlfn.XLOOKUP(A830,Exportado!C:C,Exportado!H:H,"N/A",0))</f>
        <v/>
      </c>
      <c r="G830" t="str">
        <f>IF(ISBLANK(A830),"",_xlfn.XLOOKUP(A830,Exportado!C:C,Exportado!N:N,"N/A",0))</f>
        <v/>
      </c>
      <c r="K830" t="str">
        <f t="shared" si="36"/>
        <v/>
      </c>
      <c r="L830" t="str">
        <f>IF(ISBLANK(A830),"",_xlfn.XLOOKUP(A830,Exportado!C:C,Exportado!K:K,"N/A",0))</f>
        <v/>
      </c>
      <c r="O830" t="str">
        <f t="shared" si="37"/>
        <v/>
      </c>
      <c r="P830" t="str">
        <f t="shared" si="38"/>
        <v/>
      </c>
      <c r="Q830" s="14" t="str">
        <f>IF(ISBLANK(A830),"",_xlfn.XLOOKUP(A830,Exportado!C:C,Exportado!K:K,"N/A",0))</f>
        <v/>
      </c>
      <c r="R830" t="str">
        <f>IF(ISBLANK(A830),"",_xlfn.XLOOKUP(A830,Exportado!C:C,Exportado!K:K,"N/A",0))</f>
        <v/>
      </c>
    </row>
    <row r="831" spans="3:18" x14ac:dyDescent="0.25">
      <c r="C831" t="str">
        <f>IF(ISBLANK(A831),"",_xlfn.XLOOKUP(A831,Exportado!C:C,Exportado!#REF!,"N/A",0))</f>
        <v/>
      </c>
      <c r="D831" t="str">
        <f>IF(ISBLANK(A831),"",_xlfn.XLOOKUP(A831,Exportado!C:C,Exportado!F:F,"N/A",0))</f>
        <v/>
      </c>
      <c r="E831" t="str">
        <f>IF(ISBLANK(A831), "", INDEX(Exportado!B:B, MATCH(A831, Exportado!C:C, 0), 1))</f>
        <v/>
      </c>
      <c r="F831" t="str">
        <f>IF(ISBLANK(A831),"",_xlfn.XLOOKUP(A831,Exportado!C:C,Exportado!H:H,"N/A",0))</f>
        <v/>
      </c>
      <c r="G831" t="str">
        <f>IF(ISBLANK(A831),"",_xlfn.XLOOKUP(A831,Exportado!C:C,Exportado!N:N,"N/A",0))</f>
        <v/>
      </c>
      <c r="K831" t="str">
        <f t="shared" si="36"/>
        <v/>
      </c>
      <c r="L831" t="str">
        <f>IF(ISBLANK(A831),"",_xlfn.XLOOKUP(A831,Exportado!C:C,Exportado!K:K,"N/A",0))</f>
        <v/>
      </c>
      <c r="O831" t="str">
        <f t="shared" si="37"/>
        <v/>
      </c>
      <c r="P831" t="str">
        <f t="shared" si="38"/>
        <v/>
      </c>
      <c r="Q831" s="14" t="str">
        <f>IF(ISBLANK(A831),"",_xlfn.XLOOKUP(A831,Exportado!C:C,Exportado!K:K,"N/A",0))</f>
        <v/>
      </c>
      <c r="R831" t="str">
        <f>IF(ISBLANK(A831),"",_xlfn.XLOOKUP(A831,Exportado!C:C,Exportado!K:K,"N/A",0))</f>
        <v/>
      </c>
    </row>
    <row r="832" spans="3:18" x14ac:dyDescent="0.25">
      <c r="C832" t="str">
        <f>IF(ISBLANK(A832),"",_xlfn.XLOOKUP(A832,Exportado!C:C,Exportado!#REF!,"N/A",0))</f>
        <v/>
      </c>
      <c r="D832" t="str">
        <f>IF(ISBLANK(A832),"",_xlfn.XLOOKUP(A832,Exportado!C:C,Exportado!F:F,"N/A",0))</f>
        <v/>
      </c>
      <c r="E832" t="str">
        <f>IF(ISBLANK(A832), "", INDEX(Exportado!B:B, MATCH(A832, Exportado!C:C, 0), 1))</f>
        <v/>
      </c>
      <c r="F832" t="str">
        <f>IF(ISBLANK(A832),"",_xlfn.XLOOKUP(A832,Exportado!C:C,Exportado!H:H,"N/A",0))</f>
        <v/>
      </c>
      <c r="G832" t="str">
        <f>IF(ISBLANK(A832),"",_xlfn.XLOOKUP(A832,Exportado!C:C,Exportado!N:N,"N/A",0))</f>
        <v/>
      </c>
      <c r="K832" t="str">
        <f t="shared" si="36"/>
        <v/>
      </c>
      <c r="L832" t="str">
        <f>IF(ISBLANK(A832),"",_xlfn.XLOOKUP(A832,Exportado!C:C,Exportado!K:K,"N/A",0))</f>
        <v/>
      </c>
      <c r="O832" t="str">
        <f t="shared" si="37"/>
        <v/>
      </c>
      <c r="P832" t="str">
        <f t="shared" si="38"/>
        <v/>
      </c>
      <c r="Q832" s="14" t="str">
        <f>IF(ISBLANK(A832),"",_xlfn.XLOOKUP(A832,Exportado!C:C,Exportado!K:K,"N/A",0))</f>
        <v/>
      </c>
      <c r="R832" t="str">
        <f>IF(ISBLANK(A832),"",_xlfn.XLOOKUP(A832,Exportado!C:C,Exportado!K:K,"N/A",0))</f>
        <v/>
      </c>
    </row>
    <row r="833" spans="3:18" x14ac:dyDescent="0.25">
      <c r="C833" t="str">
        <f>IF(ISBLANK(A833),"",_xlfn.XLOOKUP(A833,Exportado!C:C,Exportado!#REF!,"N/A",0))</f>
        <v/>
      </c>
      <c r="D833" t="str">
        <f>IF(ISBLANK(A833),"",_xlfn.XLOOKUP(A833,Exportado!C:C,Exportado!F:F,"N/A",0))</f>
        <v/>
      </c>
      <c r="E833" t="str">
        <f>IF(ISBLANK(A833), "", INDEX(Exportado!B:B, MATCH(A833, Exportado!C:C, 0), 1))</f>
        <v/>
      </c>
      <c r="F833" t="str">
        <f>IF(ISBLANK(A833),"",_xlfn.XLOOKUP(A833,Exportado!C:C,Exportado!H:H,"N/A",0))</f>
        <v/>
      </c>
      <c r="G833" t="str">
        <f>IF(ISBLANK(A833),"",_xlfn.XLOOKUP(A833,Exportado!C:C,Exportado!N:N,"N/A",0))</f>
        <v/>
      </c>
      <c r="K833" t="str">
        <f t="shared" si="36"/>
        <v/>
      </c>
      <c r="L833" t="str">
        <f>IF(ISBLANK(A833),"",_xlfn.XLOOKUP(A833,Exportado!C:C,Exportado!K:K,"N/A",0))</f>
        <v/>
      </c>
      <c r="O833" t="str">
        <f t="shared" si="37"/>
        <v/>
      </c>
      <c r="P833" t="str">
        <f t="shared" si="38"/>
        <v/>
      </c>
      <c r="Q833" s="14" t="str">
        <f>IF(ISBLANK(A833),"",_xlfn.XLOOKUP(A833,Exportado!C:C,Exportado!K:K,"N/A",0))</f>
        <v/>
      </c>
      <c r="R833" t="str">
        <f>IF(ISBLANK(A833),"",_xlfn.XLOOKUP(A833,Exportado!C:C,Exportado!K:K,"N/A",0))</f>
        <v/>
      </c>
    </row>
    <row r="834" spans="3:18" x14ac:dyDescent="0.25">
      <c r="C834" t="str">
        <f>IF(ISBLANK(A834),"",_xlfn.XLOOKUP(A834,Exportado!C:C,Exportado!#REF!,"N/A",0))</f>
        <v/>
      </c>
      <c r="D834" t="str">
        <f>IF(ISBLANK(A834),"",_xlfn.XLOOKUP(A834,Exportado!C:C,Exportado!F:F,"N/A",0))</f>
        <v/>
      </c>
      <c r="E834" t="str">
        <f>IF(ISBLANK(A834), "", INDEX(Exportado!B:B, MATCH(A834, Exportado!C:C, 0), 1))</f>
        <v/>
      </c>
      <c r="F834" t="str">
        <f>IF(ISBLANK(A834),"",_xlfn.XLOOKUP(A834,Exportado!C:C,Exportado!H:H,"N/A",0))</f>
        <v/>
      </c>
      <c r="G834" t="str">
        <f>IF(ISBLANK(A834),"",_xlfn.XLOOKUP(A834,Exportado!C:C,Exportado!N:N,"N/A",0))</f>
        <v/>
      </c>
      <c r="K834" t="str">
        <f t="shared" si="36"/>
        <v/>
      </c>
      <c r="L834" t="str">
        <f>IF(ISBLANK(A834),"",_xlfn.XLOOKUP(A834,Exportado!C:C,Exportado!K:K,"N/A",0))</f>
        <v/>
      </c>
      <c r="O834" t="str">
        <f t="shared" si="37"/>
        <v/>
      </c>
      <c r="P834" t="str">
        <f t="shared" si="38"/>
        <v/>
      </c>
      <c r="Q834" s="14" t="str">
        <f>IF(ISBLANK(A834),"",_xlfn.XLOOKUP(A834,Exportado!C:C,Exportado!K:K,"N/A",0))</f>
        <v/>
      </c>
      <c r="R834" t="str">
        <f>IF(ISBLANK(A834),"",_xlfn.XLOOKUP(A834,Exportado!C:C,Exportado!K:K,"N/A",0))</f>
        <v/>
      </c>
    </row>
    <row r="835" spans="3:18" x14ac:dyDescent="0.25">
      <c r="C835" t="str">
        <f>IF(ISBLANK(A835),"",_xlfn.XLOOKUP(A835,Exportado!C:C,Exportado!#REF!,"N/A",0))</f>
        <v/>
      </c>
      <c r="D835" t="str">
        <f>IF(ISBLANK(A835),"",_xlfn.XLOOKUP(A835,Exportado!C:C,Exportado!F:F,"N/A",0))</f>
        <v/>
      </c>
      <c r="E835" t="str">
        <f>IF(ISBLANK(A835), "", INDEX(Exportado!B:B, MATCH(A835, Exportado!C:C, 0), 1))</f>
        <v/>
      </c>
      <c r="F835" t="str">
        <f>IF(ISBLANK(A835),"",_xlfn.XLOOKUP(A835,Exportado!C:C,Exportado!H:H,"N/A",0))</f>
        <v/>
      </c>
      <c r="G835" t="str">
        <f>IF(ISBLANK(A835),"",_xlfn.XLOOKUP(A835,Exportado!C:C,Exportado!N:N,"N/A",0))</f>
        <v/>
      </c>
      <c r="K835" t="str">
        <f t="shared" ref="K835:K898" si="39">IF(ISBLANK(H835),"",SUM(H835:J835))</f>
        <v/>
      </c>
      <c r="L835" t="str">
        <f>IF(ISBLANK(A835),"",_xlfn.XLOOKUP(A835,Exportado!C:C,Exportado!K:K,"N/A",0))</f>
        <v/>
      </c>
      <c r="O835" t="str">
        <f t="shared" ref="O835:O898" si="40">IF(ISBLANK(I835),"",I835-L835)</f>
        <v/>
      </c>
      <c r="P835" t="str">
        <f t="shared" ref="P835:P898" si="41">IF(ISBLANK(J835),"",J835-M835)</f>
        <v/>
      </c>
      <c r="Q835" s="14" t="str">
        <f>IF(ISBLANK(A835),"",_xlfn.XLOOKUP(A835,Exportado!C:C,Exportado!K:K,"N/A",0))</f>
        <v/>
      </c>
      <c r="R835" t="str">
        <f>IF(ISBLANK(A835),"",_xlfn.XLOOKUP(A835,Exportado!C:C,Exportado!K:K,"N/A",0))</f>
        <v/>
      </c>
    </row>
    <row r="836" spans="3:18" x14ac:dyDescent="0.25">
      <c r="C836" t="str">
        <f>IF(ISBLANK(A836),"",_xlfn.XLOOKUP(A836,Exportado!C:C,Exportado!#REF!,"N/A",0))</f>
        <v/>
      </c>
      <c r="D836" t="str">
        <f>IF(ISBLANK(A836),"",_xlfn.XLOOKUP(A836,Exportado!C:C,Exportado!F:F,"N/A",0))</f>
        <v/>
      </c>
      <c r="E836" t="str">
        <f>IF(ISBLANK(A836), "", INDEX(Exportado!B:B, MATCH(A836, Exportado!C:C, 0), 1))</f>
        <v/>
      </c>
      <c r="F836" t="str">
        <f>IF(ISBLANK(A836),"",_xlfn.XLOOKUP(A836,Exportado!C:C,Exportado!H:H,"N/A",0))</f>
        <v/>
      </c>
      <c r="G836" t="str">
        <f>IF(ISBLANK(A836),"",_xlfn.XLOOKUP(A836,Exportado!C:C,Exportado!N:N,"N/A",0))</f>
        <v/>
      </c>
      <c r="K836" t="str">
        <f t="shared" si="39"/>
        <v/>
      </c>
      <c r="L836" t="str">
        <f>IF(ISBLANK(A836),"",_xlfn.XLOOKUP(A836,Exportado!C:C,Exportado!K:K,"N/A",0))</f>
        <v/>
      </c>
      <c r="O836" t="str">
        <f t="shared" si="40"/>
        <v/>
      </c>
      <c r="P836" t="str">
        <f t="shared" si="41"/>
        <v/>
      </c>
      <c r="Q836" s="14" t="str">
        <f>IF(ISBLANK(A836),"",_xlfn.XLOOKUP(A836,Exportado!C:C,Exportado!K:K,"N/A",0))</f>
        <v/>
      </c>
      <c r="R836" t="str">
        <f>IF(ISBLANK(A836),"",_xlfn.XLOOKUP(A836,Exportado!C:C,Exportado!K:K,"N/A",0))</f>
        <v/>
      </c>
    </row>
    <row r="837" spans="3:18" x14ac:dyDescent="0.25">
      <c r="C837" t="str">
        <f>IF(ISBLANK(A837),"",_xlfn.XLOOKUP(A837,Exportado!C:C,Exportado!#REF!,"N/A",0))</f>
        <v/>
      </c>
      <c r="D837" t="str">
        <f>IF(ISBLANK(A837),"",_xlfn.XLOOKUP(A837,Exportado!C:C,Exportado!F:F,"N/A",0))</f>
        <v/>
      </c>
      <c r="E837" t="str">
        <f>IF(ISBLANK(A837), "", INDEX(Exportado!B:B, MATCH(A837, Exportado!C:C, 0), 1))</f>
        <v/>
      </c>
      <c r="F837" t="str">
        <f>IF(ISBLANK(A837),"",_xlfn.XLOOKUP(A837,Exportado!C:C,Exportado!H:H,"N/A",0))</f>
        <v/>
      </c>
      <c r="G837" t="str">
        <f>IF(ISBLANK(A837),"",_xlfn.XLOOKUP(A837,Exportado!C:C,Exportado!N:N,"N/A",0))</f>
        <v/>
      </c>
      <c r="K837" t="str">
        <f t="shared" si="39"/>
        <v/>
      </c>
      <c r="L837" t="str">
        <f>IF(ISBLANK(A837),"",_xlfn.XLOOKUP(A837,Exportado!C:C,Exportado!K:K,"N/A",0))</f>
        <v/>
      </c>
      <c r="O837" t="str">
        <f t="shared" si="40"/>
        <v/>
      </c>
      <c r="P837" t="str">
        <f t="shared" si="41"/>
        <v/>
      </c>
      <c r="Q837" s="14" t="str">
        <f>IF(ISBLANK(A837),"",_xlfn.XLOOKUP(A837,Exportado!C:C,Exportado!K:K,"N/A",0))</f>
        <v/>
      </c>
      <c r="R837" t="str">
        <f>IF(ISBLANK(A837),"",_xlfn.XLOOKUP(A837,Exportado!C:C,Exportado!K:K,"N/A",0))</f>
        <v/>
      </c>
    </row>
    <row r="838" spans="3:18" x14ac:dyDescent="0.25">
      <c r="C838" t="str">
        <f>IF(ISBLANK(A838),"",_xlfn.XLOOKUP(A838,Exportado!C:C,Exportado!#REF!,"N/A",0))</f>
        <v/>
      </c>
      <c r="D838" t="str">
        <f>IF(ISBLANK(A838),"",_xlfn.XLOOKUP(A838,Exportado!C:C,Exportado!F:F,"N/A",0))</f>
        <v/>
      </c>
      <c r="E838" t="str">
        <f>IF(ISBLANK(A838), "", INDEX(Exportado!B:B, MATCH(A838, Exportado!C:C, 0), 1))</f>
        <v/>
      </c>
      <c r="F838" t="str">
        <f>IF(ISBLANK(A838),"",_xlfn.XLOOKUP(A838,Exportado!C:C,Exportado!H:H,"N/A",0))</f>
        <v/>
      </c>
      <c r="G838" t="str">
        <f>IF(ISBLANK(A838),"",_xlfn.XLOOKUP(A838,Exportado!C:C,Exportado!N:N,"N/A",0))</f>
        <v/>
      </c>
      <c r="K838" t="str">
        <f t="shared" si="39"/>
        <v/>
      </c>
      <c r="L838" t="str">
        <f>IF(ISBLANK(A838),"",_xlfn.XLOOKUP(A838,Exportado!C:C,Exportado!K:K,"N/A",0))</f>
        <v/>
      </c>
      <c r="O838" t="str">
        <f t="shared" si="40"/>
        <v/>
      </c>
      <c r="P838" t="str">
        <f t="shared" si="41"/>
        <v/>
      </c>
      <c r="Q838" s="14" t="str">
        <f>IF(ISBLANK(A838),"",_xlfn.XLOOKUP(A838,Exportado!C:C,Exportado!K:K,"N/A",0))</f>
        <v/>
      </c>
      <c r="R838" t="str">
        <f>IF(ISBLANK(A838),"",_xlfn.XLOOKUP(A838,Exportado!C:C,Exportado!K:K,"N/A",0))</f>
        <v/>
      </c>
    </row>
    <row r="839" spans="3:18" x14ac:dyDescent="0.25">
      <c r="C839" t="str">
        <f>IF(ISBLANK(A839),"",_xlfn.XLOOKUP(A839,Exportado!C:C,Exportado!#REF!,"N/A",0))</f>
        <v/>
      </c>
      <c r="D839" t="str">
        <f>IF(ISBLANK(A839),"",_xlfn.XLOOKUP(A839,Exportado!C:C,Exportado!F:F,"N/A",0))</f>
        <v/>
      </c>
      <c r="E839" t="str">
        <f>IF(ISBLANK(A839), "", INDEX(Exportado!B:B, MATCH(A839, Exportado!C:C, 0), 1))</f>
        <v/>
      </c>
      <c r="F839" t="str">
        <f>IF(ISBLANK(A839),"",_xlfn.XLOOKUP(A839,Exportado!C:C,Exportado!H:H,"N/A",0))</f>
        <v/>
      </c>
      <c r="G839" t="str">
        <f>IF(ISBLANK(A839),"",_xlfn.XLOOKUP(A839,Exportado!C:C,Exportado!N:N,"N/A",0))</f>
        <v/>
      </c>
      <c r="K839" t="str">
        <f t="shared" si="39"/>
        <v/>
      </c>
      <c r="L839" t="str">
        <f>IF(ISBLANK(A839),"",_xlfn.XLOOKUP(A839,Exportado!C:C,Exportado!K:K,"N/A",0))</f>
        <v/>
      </c>
      <c r="O839" t="str">
        <f t="shared" si="40"/>
        <v/>
      </c>
      <c r="P839" t="str">
        <f t="shared" si="41"/>
        <v/>
      </c>
      <c r="Q839" s="14" t="str">
        <f>IF(ISBLANK(A839),"",_xlfn.XLOOKUP(A839,Exportado!C:C,Exportado!K:K,"N/A",0))</f>
        <v/>
      </c>
      <c r="R839" t="str">
        <f>IF(ISBLANK(A839),"",_xlfn.XLOOKUP(A839,Exportado!C:C,Exportado!K:K,"N/A",0))</f>
        <v/>
      </c>
    </row>
    <row r="840" spans="3:18" x14ac:dyDescent="0.25">
      <c r="C840" t="str">
        <f>IF(ISBLANK(A840),"",_xlfn.XLOOKUP(A840,Exportado!C:C,Exportado!#REF!,"N/A",0))</f>
        <v/>
      </c>
      <c r="D840" t="str">
        <f>IF(ISBLANK(A840),"",_xlfn.XLOOKUP(A840,Exportado!C:C,Exportado!F:F,"N/A",0))</f>
        <v/>
      </c>
      <c r="E840" t="str">
        <f>IF(ISBLANK(A840), "", INDEX(Exportado!B:B, MATCH(A840, Exportado!C:C, 0), 1))</f>
        <v/>
      </c>
      <c r="F840" t="str">
        <f>IF(ISBLANK(A840),"",_xlfn.XLOOKUP(A840,Exportado!C:C,Exportado!H:H,"N/A",0))</f>
        <v/>
      </c>
      <c r="G840" t="str">
        <f>IF(ISBLANK(A840),"",_xlfn.XLOOKUP(A840,Exportado!C:C,Exportado!N:N,"N/A",0))</f>
        <v/>
      </c>
      <c r="K840" t="str">
        <f t="shared" si="39"/>
        <v/>
      </c>
      <c r="L840" t="str">
        <f>IF(ISBLANK(A840),"",_xlfn.XLOOKUP(A840,Exportado!C:C,Exportado!K:K,"N/A",0))</f>
        <v/>
      </c>
      <c r="O840" t="str">
        <f t="shared" si="40"/>
        <v/>
      </c>
      <c r="P840" t="str">
        <f t="shared" si="41"/>
        <v/>
      </c>
      <c r="Q840" s="14" t="str">
        <f>IF(ISBLANK(A840),"",_xlfn.XLOOKUP(A840,Exportado!C:C,Exportado!K:K,"N/A",0))</f>
        <v/>
      </c>
      <c r="R840" t="str">
        <f>IF(ISBLANK(A840),"",_xlfn.XLOOKUP(A840,Exportado!C:C,Exportado!K:K,"N/A",0))</f>
        <v/>
      </c>
    </row>
    <row r="841" spans="3:18" x14ac:dyDescent="0.25">
      <c r="C841" t="str">
        <f>IF(ISBLANK(A841),"",_xlfn.XLOOKUP(A841,Exportado!C:C,Exportado!#REF!,"N/A",0))</f>
        <v/>
      </c>
      <c r="D841" t="str">
        <f>IF(ISBLANK(A841),"",_xlfn.XLOOKUP(A841,Exportado!C:C,Exportado!F:F,"N/A",0))</f>
        <v/>
      </c>
      <c r="E841" t="str">
        <f>IF(ISBLANK(A841), "", INDEX(Exportado!B:B, MATCH(A841, Exportado!C:C, 0), 1))</f>
        <v/>
      </c>
      <c r="F841" t="str">
        <f>IF(ISBLANK(A841),"",_xlfn.XLOOKUP(A841,Exportado!C:C,Exportado!H:H,"N/A",0))</f>
        <v/>
      </c>
      <c r="G841" t="str">
        <f>IF(ISBLANK(A841),"",_xlfn.XLOOKUP(A841,Exportado!C:C,Exportado!N:N,"N/A",0))</f>
        <v/>
      </c>
      <c r="K841" t="str">
        <f t="shared" si="39"/>
        <v/>
      </c>
      <c r="L841" t="str">
        <f>IF(ISBLANK(A841),"",_xlfn.XLOOKUP(A841,Exportado!C:C,Exportado!K:K,"N/A",0))</f>
        <v/>
      </c>
      <c r="O841" t="str">
        <f t="shared" si="40"/>
        <v/>
      </c>
      <c r="P841" t="str">
        <f t="shared" si="41"/>
        <v/>
      </c>
      <c r="Q841" s="14" t="str">
        <f>IF(ISBLANK(A841),"",_xlfn.XLOOKUP(A841,Exportado!C:C,Exportado!K:K,"N/A",0))</f>
        <v/>
      </c>
      <c r="R841" t="str">
        <f>IF(ISBLANK(A841),"",_xlfn.XLOOKUP(A841,Exportado!C:C,Exportado!K:K,"N/A",0))</f>
        <v/>
      </c>
    </row>
    <row r="842" spans="3:18" x14ac:dyDescent="0.25">
      <c r="C842" t="str">
        <f>IF(ISBLANK(A842),"",_xlfn.XLOOKUP(A842,Exportado!C:C,Exportado!#REF!,"N/A",0))</f>
        <v/>
      </c>
      <c r="D842" t="str">
        <f>IF(ISBLANK(A842),"",_xlfn.XLOOKUP(A842,Exportado!C:C,Exportado!F:F,"N/A",0))</f>
        <v/>
      </c>
      <c r="E842" t="str">
        <f>IF(ISBLANK(A842), "", INDEX(Exportado!B:B, MATCH(A842, Exportado!C:C, 0), 1))</f>
        <v/>
      </c>
      <c r="F842" t="str">
        <f>IF(ISBLANK(A842),"",_xlfn.XLOOKUP(A842,Exportado!C:C,Exportado!H:H,"N/A",0))</f>
        <v/>
      </c>
      <c r="G842" t="str">
        <f>IF(ISBLANK(A842),"",_xlfn.XLOOKUP(A842,Exportado!C:C,Exportado!N:N,"N/A",0))</f>
        <v/>
      </c>
      <c r="K842" t="str">
        <f t="shared" si="39"/>
        <v/>
      </c>
      <c r="L842" t="str">
        <f>IF(ISBLANK(A842),"",_xlfn.XLOOKUP(A842,Exportado!C:C,Exportado!K:K,"N/A",0))</f>
        <v/>
      </c>
      <c r="O842" t="str">
        <f t="shared" si="40"/>
        <v/>
      </c>
      <c r="P842" t="str">
        <f t="shared" si="41"/>
        <v/>
      </c>
      <c r="Q842" s="14" t="str">
        <f>IF(ISBLANK(A842),"",_xlfn.XLOOKUP(A842,Exportado!C:C,Exportado!K:K,"N/A",0))</f>
        <v/>
      </c>
      <c r="R842" t="str">
        <f>IF(ISBLANK(A842),"",_xlfn.XLOOKUP(A842,Exportado!C:C,Exportado!K:K,"N/A",0))</f>
        <v/>
      </c>
    </row>
    <row r="843" spans="3:18" x14ac:dyDescent="0.25">
      <c r="C843" t="str">
        <f>IF(ISBLANK(A843),"",_xlfn.XLOOKUP(A843,Exportado!C:C,Exportado!#REF!,"N/A",0))</f>
        <v/>
      </c>
      <c r="D843" t="str">
        <f>IF(ISBLANK(A843),"",_xlfn.XLOOKUP(A843,Exportado!C:C,Exportado!F:F,"N/A",0))</f>
        <v/>
      </c>
      <c r="E843" t="str">
        <f>IF(ISBLANK(A843), "", INDEX(Exportado!B:B, MATCH(A843, Exportado!C:C, 0), 1))</f>
        <v/>
      </c>
      <c r="F843" t="str">
        <f>IF(ISBLANK(A843),"",_xlfn.XLOOKUP(A843,Exportado!C:C,Exportado!H:H,"N/A",0))</f>
        <v/>
      </c>
      <c r="G843" t="str">
        <f>IF(ISBLANK(A843),"",_xlfn.XLOOKUP(A843,Exportado!C:C,Exportado!N:N,"N/A",0))</f>
        <v/>
      </c>
      <c r="K843" t="str">
        <f t="shared" si="39"/>
        <v/>
      </c>
      <c r="L843" t="str">
        <f>IF(ISBLANK(A843),"",_xlfn.XLOOKUP(A843,Exportado!C:C,Exportado!K:K,"N/A",0))</f>
        <v/>
      </c>
      <c r="O843" t="str">
        <f t="shared" si="40"/>
        <v/>
      </c>
      <c r="P843" t="str">
        <f t="shared" si="41"/>
        <v/>
      </c>
      <c r="Q843" s="14" t="str">
        <f>IF(ISBLANK(A843),"",_xlfn.XLOOKUP(A843,Exportado!C:C,Exportado!K:K,"N/A",0))</f>
        <v/>
      </c>
      <c r="R843" t="str">
        <f>IF(ISBLANK(A843),"",_xlfn.XLOOKUP(A843,Exportado!C:C,Exportado!K:K,"N/A",0))</f>
        <v/>
      </c>
    </row>
    <row r="844" spans="3:18" x14ac:dyDescent="0.25">
      <c r="C844" t="str">
        <f>IF(ISBLANK(A844),"",_xlfn.XLOOKUP(A844,Exportado!C:C,Exportado!#REF!,"N/A",0))</f>
        <v/>
      </c>
      <c r="D844" t="str">
        <f>IF(ISBLANK(A844),"",_xlfn.XLOOKUP(A844,Exportado!C:C,Exportado!F:F,"N/A",0))</f>
        <v/>
      </c>
      <c r="E844" t="str">
        <f>IF(ISBLANK(A844), "", INDEX(Exportado!B:B, MATCH(A844, Exportado!C:C, 0), 1))</f>
        <v/>
      </c>
      <c r="F844" t="str">
        <f>IF(ISBLANK(A844),"",_xlfn.XLOOKUP(A844,Exportado!C:C,Exportado!H:H,"N/A",0))</f>
        <v/>
      </c>
      <c r="G844" t="str">
        <f>IF(ISBLANK(A844),"",_xlfn.XLOOKUP(A844,Exportado!C:C,Exportado!N:N,"N/A",0))</f>
        <v/>
      </c>
      <c r="K844" t="str">
        <f t="shared" si="39"/>
        <v/>
      </c>
      <c r="L844" t="str">
        <f>IF(ISBLANK(A844),"",_xlfn.XLOOKUP(A844,Exportado!C:C,Exportado!K:K,"N/A",0))</f>
        <v/>
      </c>
      <c r="O844" t="str">
        <f t="shared" si="40"/>
        <v/>
      </c>
      <c r="P844" t="str">
        <f t="shared" si="41"/>
        <v/>
      </c>
      <c r="Q844" s="14" t="str">
        <f>IF(ISBLANK(A844),"",_xlfn.XLOOKUP(A844,Exportado!C:C,Exportado!K:K,"N/A",0))</f>
        <v/>
      </c>
      <c r="R844" t="str">
        <f>IF(ISBLANK(A844),"",_xlfn.XLOOKUP(A844,Exportado!C:C,Exportado!K:K,"N/A",0))</f>
        <v/>
      </c>
    </row>
    <row r="845" spans="3:18" x14ac:dyDescent="0.25">
      <c r="C845" t="str">
        <f>IF(ISBLANK(A845),"",_xlfn.XLOOKUP(A845,Exportado!C:C,Exportado!#REF!,"N/A",0))</f>
        <v/>
      </c>
      <c r="D845" t="str">
        <f>IF(ISBLANK(A845),"",_xlfn.XLOOKUP(A845,Exportado!C:C,Exportado!F:F,"N/A",0))</f>
        <v/>
      </c>
      <c r="E845" t="str">
        <f>IF(ISBLANK(A845), "", INDEX(Exportado!B:B, MATCH(A845, Exportado!C:C, 0), 1))</f>
        <v/>
      </c>
      <c r="F845" t="str">
        <f>IF(ISBLANK(A845),"",_xlfn.XLOOKUP(A845,Exportado!C:C,Exportado!H:H,"N/A",0))</f>
        <v/>
      </c>
      <c r="G845" t="str">
        <f>IF(ISBLANK(A845),"",_xlfn.XLOOKUP(A845,Exportado!C:C,Exportado!N:N,"N/A",0))</f>
        <v/>
      </c>
      <c r="K845" t="str">
        <f t="shared" si="39"/>
        <v/>
      </c>
      <c r="L845" t="str">
        <f>IF(ISBLANK(A845),"",_xlfn.XLOOKUP(A845,Exportado!C:C,Exportado!K:K,"N/A",0))</f>
        <v/>
      </c>
      <c r="O845" t="str">
        <f t="shared" si="40"/>
        <v/>
      </c>
      <c r="P845" t="str">
        <f t="shared" si="41"/>
        <v/>
      </c>
      <c r="Q845" s="14" t="str">
        <f>IF(ISBLANK(A845),"",_xlfn.XLOOKUP(A845,Exportado!C:C,Exportado!K:K,"N/A",0))</f>
        <v/>
      </c>
      <c r="R845" t="str">
        <f>IF(ISBLANK(A845),"",_xlfn.XLOOKUP(A845,Exportado!C:C,Exportado!K:K,"N/A",0))</f>
        <v/>
      </c>
    </row>
    <row r="846" spans="3:18" x14ac:dyDescent="0.25">
      <c r="C846" t="str">
        <f>IF(ISBLANK(A846),"",_xlfn.XLOOKUP(A846,Exportado!C:C,Exportado!#REF!,"N/A",0))</f>
        <v/>
      </c>
      <c r="D846" t="str">
        <f>IF(ISBLANK(A846),"",_xlfn.XLOOKUP(A846,Exportado!C:C,Exportado!F:F,"N/A",0))</f>
        <v/>
      </c>
      <c r="E846" t="str">
        <f>IF(ISBLANK(A846), "", INDEX(Exportado!B:B, MATCH(A846, Exportado!C:C, 0), 1))</f>
        <v/>
      </c>
      <c r="F846" t="str">
        <f>IF(ISBLANK(A846),"",_xlfn.XLOOKUP(A846,Exportado!C:C,Exportado!H:H,"N/A",0))</f>
        <v/>
      </c>
      <c r="G846" t="str">
        <f>IF(ISBLANK(A846),"",_xlfn.XLOOKUP(A846,Exportado!C:C,Exportado!N:N,"N/A",0))</f>
        <v/>
      </c>
      <c r="K846" t="str">
        <f t="shared" si="39"/>
        <v/>
      </c>
      <c r="L846" t="str">
        <f>IF(ISBLANK(A846),"",_xlfn.XLOOKUP(A846,Exportado!C:C,Exportado!K:K,"N/A",0))</f>
        <v/>
      </c>
      <c r="O846" t="str">
        <f t="shared" si="40"/>
        <v/>
      </c>
      <c r="P846" t="str">
        <f t="shared" si="41"/>
        <v/>
      </c>
      <c r="Q846" s="14" t="str">
        <f>IF(ISBLANK(A846),"",_xlfn.XLOOKUP(A846,Exportado!C:C,Exportado!K:K,"N/A",0))</f>
        <v/>
      </c>
      <c r="R846" t="str">
        <f>IF(ISBLANK(A846),"",_xlfn.XLOOKUP(A846,Exportado!C:C,Exportado!K:K,"N/A",0))</f>
        <v/>
      </c>
    </row>
    <row r="847" spans="3:18" x14ac:dyDescent="0.25">
      <c r="C847" t="str">
        <f>IF(ISBLANK(A847),"",_xlfn.XLOOKUP(A847,Exportado!C:C,Exportado!#REF!,"N/A",0))</f>
        <v/>
      </c>
      <c r="D847" t="str">
        <f>IF(ISBLANK(A847),"",_xlfn.XLOOKUP(A847,Exportado!C:C,Exportado!F:F,"N/A",0))</f>
        <v/>
      </c>
      <c r="E847" t="str">
        <f>IF(ISBLANK(A847), "", INDEX(Exportado!B:B, MATCH(A847, Exportado!C:C, 0), 1))</f>
        <v/>
      </c>
      <c r="F847" t="str">
        <f>IF(ISBLANK(A847),"",_xlfn.XLOOKUP(A847,Exportado!C:C,Exportado!H:H,"N/A",0))</f>
        <v/>
      </c>
      <c r="G847" t="str">
        <f>IF(ISBLANK(A847),"",_xlfn.XLOOKUP(A847,Exportado!C:C,Exportado!N:N,"N/A",0))</f>
        <v/>
      </c>
      <c r="K847" t="str">
        <f t="shared" si="39"/>
        <v/>
      </c>
      <c r="L847" t="str">
        <f>IF(ISBLANK(A847),"",_xlfn.XLOOKUP(A847,Exportado!C:C,Exportado!K:K,"N/A",0))</f>
        <v/>
      </c>
      <c r="O847" t="str">
        <f t="shared" si="40"/>
        <v/>
      </c>
      <c r="P847" t="str">
        <f t="shared" si="41"/>
        <v/>
      </c>
      <c r="Q847" s="14" t="str">
        <f>IF(ISBLANK(A847),"",_xlfn.XLOOKUP(A847,Exportado!C:C,Exportado!K:K,"N/A",0))</f>
        <v/>
      </c>
      <c r="R847" t="str">
        <f>IF(ISBLANK(A847),"",_xlfn.XLOOKUP(A847,Exportado!C:C,Exportado!K:K,"N/A",0))</f>
        <v/>
      </c>
    </row>
    <row r="848" spans="3:18" x14ac:dyDescent="0.25">
      <c r="C848" t="str">
        <f>IF(ISBLANK(A848),"",_xlfn.XLOOKUP(A848,Exportado!C:C,Exportado!#REF!,"N/A",0))</f>
        <v/>
      </c>
      <c r="D848" t="str">
        <f>IF(ISBLANK(A848),"",_xlfn.XLOOKUP(A848,Exportado!C:C,Exportado!F:F,"N/A",0))</f>
        <v/>
      </c>
      <c r="E848" t="str">
        <f>IF(ISBLANK(A848), "", INDEX(Exportado!B:B, MATCH(A848, Exportado!C:C, 0), 1))</f>
        <v/>
      </c>
      <c r="F848" t="str">
        <f>IF(ISBLANK(A848),"",_xlfn.XLOOKUP(A848,Exportado!C:C,Exportado!H:H,"N/A",0))</f>
        <v/>
      </c>
      <c r="G848" t="str">
        <f>IF(ISBLANK(A848),"",_xlfn.XLOOKUP(A848,Exportado!C:C,Exportado!N:N,"N/A",0))</f>
        <v/>
      </c>
      <c r="K848" t="str">
        <f t="shared" si="39"/>
        <v/>
      </c>
      <c r="L848" t="str">
        <f>IF(ISBLANK(A848),"",_xlfn.XLOOKUP(A848,Exportado!C:C,Exportado!K:K,"N/A",0))</f>
        <v/>
      </c>
      <c r="O848" t="str">
        <f t="shared" si="40"/>
        <v/>
      </c>
      <c r="P848" t="str">
        <f t="shared" si="41"/>
        <v/>
      </c>
      <c r="Q848" s="14" t="str">
        <f>IF(ISBLANK(A848),"",_xlfn.XLOOKUP(A848,Exportado!C:C,Exportado!K:K,"N/A",0))</f>
        <v/>
      </c>
      <c r="R848" t="str">
        <f>IF(ISBLANK(A848),"",_xlfn.XLOOKUP(A848,Exportado!C:C,Exportado!K:K,"N/A",0))</f>
        <v/>
      </c>
    </row>
    <row r="849" spans="3:18" x14ac:dyDescent="0.25">
      <c r="C849" t="str">
        <f>IF(ISBLANK(A849),"",_xlfn.XLOOKUP(A849,Exportado!C:C,Exportado!#REF!,"N/A",0))</f>
        <v/>
      </c>
      <c r="D849" t="str">
        <f>IF(ISBLANK(A849),"",_xlfn.XLOOKUP(A849,Exportado!C:C,Exportado!F:F,"N/A",0))</f>
        <v/>
      </c>
      <c r="E849" t="str">
        <f>IF(ISBLANK(A849), "", INDEX(Exportado!B:B, MATCH(A849, Exportado!C:C, 0), 1))</f>
        <v/>
      </c>
      <c r="F849" t="str">
        <f>IF(ISBLANK(A849),"",_xlfn.XLOOKUP(A849,Exportado!C:C,Exportado!H:H,"N/A",0))</f>
        <v/>
      </c>
      <c r="G849" t="str">
        <f>IF(ISBLANK(A849),"",_xlfn.XLOOKUP(A849,Exportado!C:C,Exportado!N:N,"N/A",0))</f>
        <v/>
      </c>
      <c r="K849" t="str">
        <f t="shared" si="39"/>
        <v/>
      </c>
      <c r="L849" t="str">
        <f>IF(ISBLANK(A849),"",_xlfn.XLOOKUP(A849,Exportado!C:C,Exportado!K:K,"N/A",0))</f>
        <v/>
      </c>
      <c r="O849" t="str">
        <f t="shared" si="40"/>
        <v/>
      </c>
      <c r="P849" t="str">
        <f t="shared" si="41"/>
        <v/>
      </c>
      <c r="Q849" s="14" t="str">
        <f>IF(ISBLANK(A849),"",_xlfn.XLOOKUP(A849,Exportado!C:C,Exportado!K:K,"N/A",0))</f>
        <v/>
      </c>
      <c r="R849" t="str">
        <f>IF(ISBLANK(A849),"",_xlfn.XLOOKUP(A849,Exportado!C:C,Exportado!K:K,"N/A",0))</f>
        <v/>
      </c>
    </row>
    <row r="850" spans="3:18" x14ac:dyDescent="0.25">
      <c r="C850" t="str">
        <f>IF(ISBLANK(A850),"",_xlfn.XLOOKUP(A850,Exportado!C:C,Exportado!#REF!,"N/A",0))</f>
        <v/>
      </c>
      <c r="D850" t="str">
        <f>IF(ISBLANK(A850),"",_xlfn.XLOOKUP(A850,Exportado!C:C,Exportado!F:F,"N/A",0))</f>
        <v/>
      </c>
      <c r="E850" t="str">
        <f>IF(ISBLANK(A850), "", INDEX(Exportado!B:B, MATCH(A850, Exportado!C:C, 0), 1))</f>
        <v/>
      </c>
      <c r="F850" t="str">
        <f>IF(ISBLANK(A850),"",_xlfn.XLOOKUP(A850,Exportado!C:C,Exportado!H:H,"N/A",0))</f>
        <v/>
      </c>
      <c r="G850" t="str">
        <f>IF(ISBLANK(A850),"",_xlfn.XLOOKUP(A850,Exportado!C:C,Exportado!N:N,"N/A",0))</f>
        <v/>
      </c>
      <c r="K850" t="str">
        <f t="shared" si="39"/>
        <v/>
      </c>
      <c r="L850" t="str">
        <f>IF(ISBLANK(A850),"",_xlfn.XLOOKUP(A850,Exportado!C:C,Exportado!K:K,"N/A",0))</f>
        <v/>
      </c>
      <c r="O850" t="str">
        <f t="shared" si="40"/>
        <v/>
      </c>
      <c r="P850" t="str">
        <f t="shared" si="41"/>
        <v/>
      </c>
      <c r="Q850" s="14" t="str">
        <f>IF(ISBLANK(A850),"",_xlfn.XLOOKUP(A850,Exportado!C:C,Exportado!K:K,"N/A",0))</f>
        <v/>
      </c>
      <c r="R850" t="str">
        <f>IF(ISBLANK(A850),"",_xlfn.XLOOKUP(A850,Exportado!C:C,Exportado!K:K,"N/A",0))</f>
        <v/>
      </c>
    </row>
    <row r="851" spans="3:18" x14ac:dyDescent="0.25">
      <c r="C851" t="str">
        <f>IF(ISBLANK(A851),"",_xlfn.XLOOKUP(A851,Exportado!C:C,Exportado!#REF!,"N/A",0))</f>
        <v/>
      </c>
      <c r="D851" t="str">
        <f>IF(ISBLANK(A851),"",_xlfn.XLOOKUP(A851,Exportado!C:C,Exportado!F:F,"N/A",0))</f>
        <v/>
      </c>
      <c r="E851" t="str">
        <f>IF(ISBLANK(A851), "", INDEX(Exportado!B:B, MATCH(A851, Exportado!C:C, 0), 1))</f>
        <v/>
      </c>
      <c r="F851" t="str">
        <f>IF(ISBLANK(A851),"",_xlfn.XLOOKUP(A851,Exportado!C:C,Exportado!H:H,"N/A",0))</f>
        <v/>
      </c>
      <c r="G851" t="str">
        <f>IF(ISBLANK(A851),"",_xlfn.XLOOKUP(A851,Exportado!C:C,Exportado!N:N,"N/A",0))</f>
        <v/>
      </c>
      <c r="K851" t="str">
        <f t="shared" si="39"/>
        <v/>
      </c>
      <c r="L851" t="str">
        <f>IF(ISBLANK(A851),"",_xlfn.XLOOKUP(A851,Exportado!C:C,Exportado!K:K,"N/A",0))</f>
        <v/>
      </c>
      <c r="O851" t="str">
        <f t="shared" si="40"/>
        <v/>
      </c>
      <c r="P851" t="str">
        <f t="shared" si="41"/>
        <v/>
      </c>
      <c r="Q851" s="14" t="str">
        <f>IF(ISBLANK(A851),"",_xlfn.XLOOKUP(A851,Exportado!C:C,Exportado!K:K,"N/A",0))</f>
        <v/>
      </c>
      <c r="R851" t="str">
        <f>IF(ISBLANK(A851),"",_xlfn.XLOOKUP(A851,Exportado!C:C,Exportado!K:K,"N/A",0))</f>
        <v/>
      </c>
    </row>
    <row r="852" spans="3:18" x14ac:dyDescent="0.25">
      <c r="C852" t="str">
        <f>IF(ISBLANK(A852),"",_xlfn.XLOOKUP(A852,Exportado!C:C,Exportado!#REF!,"N/A",0))</f>
        <v/>
      </c>
      <c r="D852" t="str">
        <f>IF(ISBLANK(A852),"",_xlfn.XLOOKUP(A852,Exportado!C:C,Exportado!F:F,"N/A",0))</f>
        <v/>
      </c>
      <c r="E852" t="str">
        <f>IF(ISBLANK(A852), "", INDEX(Exportado!B:B, MATCH(A852, Exportado!C:C, 0), 1))</f>
        <v/>
      </c>
      <c r="F852" t="str">
        <f>IF(ISBLANK(A852),"",_xlfn.XLOOKUP(A852,Exportado!C:C,Exportado!H:H,"N/A",0))</f>
        <v/>
      </c>
      <c r="G852" t="str">
        <f>IF(ISBLANK(A852),"",_xlfn.XLOOKUP(A852,Exportado!C:C,Exportado!N:N,"N/A",0))</f>
        <v/>
      </c>
      <c r="K852" t="str">
        <f t="shared" si="39"/>
        <v/>
      </c>
      <c r="L852" t="str">
        <f>IF(ISBLANK(A852),"",_xlfn.XLOOKUP(A852,Exportado!C:C,Exportado!K:K,"N/A",0))</f>
        <v/>
      </c>
      <c r="O852" t="str">
        <f t="shared" si="40"/>
        <v/>
      </c>
      <c r="P852" t="str">
        <f t="shared" si="41"/>
        <v/>
      </c>
      <c r="Q852" s="14" t="str">
        <f>IF(ISBLANK(A852),"",_xlfn.XLOOKUP(A852,Exportado!C:C,Exportado!K:K,"N/A",0))</f>
        <v/>
      </c>
      <c r="R852" t="str">
        <f>IF(ISBLANK(A852),"",_xlfn.XLOOKUP(A852,Exportado!C:C,Exportado!K:K,"N/A",0))</f>
        <v/>
      </c>
    </row>
    <row r="853" spans="3:18" x14ac:dyDescent="0.25">
      <c r="C853" t="str">
        <f>IF(ISBLANK(A853),"",_xlfn.XLOOKUP(A853,Exportado!C:C,Exportado!#REF!,"N/A",0))</f>
        <v/>
      </c>
      <c r="D853" t="str">
        <f>IF(ISBLANK(A853),"",_xlfn.XLOOKUP(A853,Exportado!C:C,Exportado!F:F,"N/A",0))</f>
        <v/>
      </c>
      <c r="E853" t="str">
        <f>IF(ISBLANK(A853), "", INDEX(Exportado!B:B, MATCH(A853, Exportado!C:C, 0), 1))</f>
        <v/>
      </c>
      <c r="F853" t="str">
        <f>IF(ISBLANK(A853),"",_xlfn.XLOOKUP(A853,Exportado!C:C,Exportado!H:H,"N/A",0))</f>
        <v/>
      </c>
      <c r="G853" t="str">
        <f>IF(ISBLANK(A853),"",_xlfn.XLOOKUP(A853,Exportado!C:C,Exportado!N:N,"N/A",0))</f>
        <v/>
      </c>
      <c r="K853" t="str">
        <f t="shared" si="39"/>
        <v/>
      </c>
      <c r="L853" t="str">
        <f>IF(ISBLANK(A853),"",_xlfn.XLOOKUP(A853,Exportado!C:C,Exportado!K:K,"N/A",0))</f>
        <v/>
      </c>
      <c r="O853" t="str">
        <f t="shared" si="40"/>
        <v/>
      </c>
      <c r="P853" t="str">
        <f t="shared" si="41"/>
        <v/>
      </c>
      <c r="Q853" s="14" t="str">
        <f>IF(ISBLANK(A853),"",_xlfn.XLOOKUP(A853,Exportado!C:C,Exportado!K:K,"N/A",0))</f>
        <v/>
      </c>
      <c r="R853" t="str">
        <f>IF(ISBLANK(A853),"",_xlfn.XLOOKUP(A853,Exportado!C:C,Exportado!K:K,"N/A",0))</f>
        <v/>
      </c>
    </row>
    <row r="854" spans="3:18" x14ac:dyDescent="0.25">
      <c r="C854" t="str">
        <f>IF(ISBLANK(A854),"",_xlfn.XLOOKUP(A854,Exportado!C:C,Exportado!#REF!,"N/A",0))</f>
        <v/>
      </c>
      <c r="D854" t="str">
        <f>IF(ISBLANK(A854),"",_xlfn.XLOOKUP(A854,Exportado!C:C,Exportado!F:F,"N/A",0))</f>
        <v/>
      </c>
      <c r="E854" t="str">
        <f>IF(ISBLANK(A854), "", INDEX(Exportado!B:B, MATCH(A854, Exportado!C:C, 0), 1))</f>
        <v/>
      </c>
      <c r="F854" t="str">
        <f>IF(ISBLANK(A854),"",_xlfn.XLOOKUP(A854,Exportado!C:C,Exportado!H:H,"N/A",0))</f>
        <v/>
      </c>
      <c r="G854" t="str">
        <f>IF(ISBLANK(A854),"",_xlfn.XLOOKUP(A854,Exportado!C:C,Exportado!N:N,"N/A",0))</f>
        <v/>
      </c>
      <c r="K854" t="str">
        <f t="shared" si="39"/>
        <v/>
      </c>
      <c r="L854" t="str">
        <f>IF(ISBLANK(A854),"",_xlfn.XLOOKUP(A854,Exportado!C:C,Exportado!K:K,"N/A",0))</f>
        <v/>
      </c>
      <c r="O854" t="str">
        <f t="shared" si="40"/>
        <v/>
      </c>
      <c r="P854" t="str">
        <f t="shared" si="41"/>
        <v/>
      </c>
      <c r="Q854" s="14" t="str">
        <f>IF(ISBLANK(A854),"",_xlfn.XLOOKUP(A854,Exportado!C:C,Exportado!K:K,"N/A",0))</f>
        <v/>
      </c>
      <c r="R854" t="str">
        <f>IF(ISBLANK(A854),"",_xlfn.XLOOKUP(A854,Exportado!C:C,Exportado!K:K,"N/A",0))</f>
        <v/>
      </c>
    </row>
    <row r="855" spans="3:18" x14ac:dyDescent="0.25">
      <c r="C855" t="str">
        <f>IF(ISBLANK(A855),"",_xlfn.XLOOKUP(A855,Exportado!C:C,Exportado!#REF!,"N/A",0))</f>
        <v/>
      </c>
      <c r="D855" t="str">
        <f>IF(ISBLANK(A855),"",_xlfn.XLOOKUP(A855,Exportado!C:C,Exportado!F:F,"N/A",0))</f>
        <v/>
      </c>
      <c r="E855" t="str">
        <f>IF(ISBLANK(A855), "", INDEX(Exportado!B:B, MATCH(A855, Exportado!C:C, 0), 1))</f>
        <v/>
      </c>
      <c r="F855" t="str">
        <f>IF(ISBLANK(A855),"",_xlfn.XLOOKUP(A855,Exportado!C:C,Exportado!H:H,"N/A",0))</f>
        <v/>
      </c>
      <c r="G855" t="str">
        <f>IF(ISBLANK(A855),"",_xlfn.XLOOKUP(A855,Exportado!C:C,Exportado!N:N,"N/A",0))</f>
        <v/>
      </c>
      <c r="K855" t="str">
        <f t="shared" si="39"/>
        <v/>
      </c>
      <c r="L855" t="str">
        <f>IF(ISBLANK(A855),"",_xlfn.XLOOKUP(A855,Exportado!C:C,Exportado!K:K,"N/A",0))</f>
        <v/>
      </c>
      <c r="O855" t="str">
        <f t="shared" si="40"/>
        <v/>
      </c>
      <c r="P855" t="str">
        <f t="shared" si="41"/>
        <v/>
      </c>
      <c r="Q855" s="14" t="str">
        <f>IF(ISBLANK(A855),"",_xlfn.XLOOKUP(A855,Exportado!C:C,Exportado!K:K,"N/A",0))</f>
        <v/>
      </c>
      <c r="R855" t="str">
        <f>IF(ISBLANK(A855),"",_xlfn.XLOOKUP(A855,Exportado!C:C,Exportado!K:K,"N/A",0))</f>
        <v/>
      </c>
    </row>
    <row r="856" spans="3:18" x14ac:dyDescent="0.25">
      <c r="C856" t="str">
        <f>IF(ISBLANK(A856),"",_xlfn.XLOOKUP(A856,Exportado!C:C,Exportado!#REF!,"N/A",0))</f>
        <v/>
      </c>
      <c r="D856" t="str">
        <f>IF(ISBLANK(A856),"",_xlfn.XLOOKUP(A856,Exportado!C:C,Exportado!F:F,"N/A",0))</f>
        <v/>
      </c>
      <c r="E856" t="str">
        <f>IF(ISBLANK(A856), "", INDEX(Exportado!B:B, MATCH(A856, Exportado!C:C, 0), 1))</f>
        <v/>
      </c>
      <c r="F856" t="str">
        <f>IF(ISBLANK(A856),"",_xlfn.XLOOKUP(A856,Exportado!C:C,Exportado!H:H,"N/A",0))</f>
        <v/>
      </c>
      <c r="G856" t="str">
        <f>IF(ISBLANK(A856),"",_xlfn.XLOOKUP(A856,Exportado!C:C,Exportado!N:N,"N/A",0))</f>
        <v/>
      </c>
      <c r="K856" t="str">
        <f t="shared" si="39"/>
        <v/>
      </c>
      <c r="L856" t="str">
        <f>IF(ISBLANK(A856),"",_xlfn.XLOOKUP(A856,Exportado!C:C,Exportado!K:K,"N/A",0))</f>
        <v/>
      </c>
      <c r="O856" t="str">
        <f t="shared" si="40"/>
        <v/>
      </c>
      <c r="P856" t="str">
        <f t="shared" si="41"/>
        <v/>
      </c>
      <c r="Q856" s="14" t="str">
        <f>IF(ISBLANK(A856),"",_xlfn.XLOOKUP(A856,Exportado!C:C,Exportado!K:K,"N/A",0))</f>
        <v/>
      </c>
      <c r="R856" t="str">
        <f>IF(ISBLANK(A856),"",_xlfn.XLOOKUP(A856,Exportado!C:C,Exportado!K:K,"N/A",0))</f>
        <v/>
      </c>
    </row>
    <row r="857" spans="3:18" x14ac:dyDescent="0.25">
      <c r="C857" t="str">
        <f>IF(ISBLANK(A857),"",_xlfn.XLOOKUP(A857,Exportado!C:C,Exportado!#REF!,"N/A",0))</f>
        <v/>
      </c>
      <c r="D857" t="str">
        <f>IF(ISBLANK(A857),"",_xlfn.XLOOKUP(A857,Exportado!C:C,Exportado!F:F,"N/A",0))</f>
        <v/>
      </c>
      <c r="E857" t="str">
        <f>IF(ISBLANK(A857), "", INDEX(Exportado!B:B, MATCH(A857, Exportado!C:C, 0), 1))</f>
        <v/>
      </c>
      <c r="F857" t="str">
        <f>IF(ISBLANK(A857),"",_xlfn.XLOOKUP(A857,Exportado!C:C,Exportado!H:H,"N/A",0))</f>
        <v/>
      </c>
      <c r="G857" t="str">
        <f>IF(ISBLANK(A857),"",_xlfn.XLOOKUP(A857,Exportado!C:C,Exportado!N:N,"N/A",0))</f>
        <v/>
      </c>
      <c r="K857" t="str">
        <f t="shared" si="39"/>
        <v/>
      </c>
      <c r="L857" t="str">
        <f>IF(ISBLANK(A857),"",_xlfn.XLOOKUP(A857,Exportado!C:C,Exportado!K:K,"N/A",0))</f>
        <v/>
      </c>
      <c r="O857" t="str">
        <f t="shared" si="40"/>
        <v/>
      </c>
      <c r="P857" t="str">
        <f t="shared" si="41"/>
        <v/>
      </c>
      <c r="Q857" s="14" t="str">
        <f>IF(ISBLANK(A857),"",_xlfn.XLOOKUP(A857,Exportado!C:C,Exportado!K:K,"N/A",0))</f>
        <v/>
      </c>
      <c r="R857" t="str">
        <f>IF(ISBLANK(A857),"",_xlfn.XLOOKUP(A857,Exportado!C:C,Exportado!K:K,"N/A",0))</f>
        <v/>
      </c>
    </row>
    <row r="858" spans="3:18" x14ac:dyDescent="0.25">
      <c r="C858" t="str">
        <f>IF(ISBLANK(A858),"",_xlfn.XLOOKUP(A858,Exportado!C:C,Exportado!#REF!,"N/A",0))</f>
        <v/>
      </c>
      <c r="D858" t="str">
        <f>IF(ISBLANK(A858),"",_xlfn.XLOOKUP(A858,Exportado!C:C,Exportado!F:F,"N/A",0))</f>
        <v/>
      </c>
      <c r="E858" t="str">
        <f>IF(ISBLANK(A858), "", INDEX(Exportado!B:B, MATCH(A858, Exportado!C:C, 0), 1))</f>
        <v/>
      </c>
      <c r="F858" t="str">
        <f>IF(ISBLANK(A858),"",_xlfn.XLOOKUP(A858,Exportado!C:C,Exportado!H:H,"N/A",0))</f>
        <v/>
      </c>
      <c r="G858" t="str">
        <f>IF(ISBLANK(A858),"",_xlfn.XLOOKUP(A858,Exportado!C:C,Exportado!N:N,"N/A",0))</f>
        <v/>
      </c>
      <c r="K858" t="str">
        <f t="shared" si="39"/>
        <v/>
      </c>
      <c r="L858" t="str">
        <f>IF(ISBLANK(A858),"",_xlfn.XLOOKUP(A858,Exportado!C:C,Exportado!K:K,"N/A",0))</f>
        <v/>
      </c>
      <c r="O858" t="str">
        <f t="shared" si="40"/>
        <v/>
      </c>
      <c r="P858" t="str">
        <f t="shared" si="41"/>
        <v/>
      </c>
      <c r="Q858" s="14" t="str">
        <f>IF(ISBLANK(A858),"",_xlfn.XLOOKUP(A858,Exportado!C:C,Exportado!K:K,"N/A",0))</f>
        <v/>
      </c>
      <c r="R858" t="str">
        <f>IF(ISBLANK(A858),"",_xlfn.XLOOKUP(A858,Exportado!C:C,Exportado!K:K,"N/A",0))</f>
        <v/>
      </c>
    </row>
    <row r="859" spans="3:18" x14ac:dyDescent="0.25">
      <c r="C859" t="str">
        <f>IF(ISBLANK(A859),"",_xlfn.XLOOKUP(A859,Exportado!C:C,Exportado!#REF!,"N/A",0))</f>
        <v/>
      </c>
      <c r="D859" t="str">
        <f>IF(ISBLANK(A859),"",_xlfn.XLOOKUP(A859,Exportado!C:C,Exportado!F:F,"N/A",0))</f>
        <v/>
      </c>
      <c r="E859" t="str">
        <f>IF(ISBLANK(A859), "", INDEX(Exportado!B:B, MATCH(A859, Exportado!C:C, 0), 1))</f>
        <v/>
      </c>
      <c r="F859" t="str">
        <f>IF(ISBLANK(A859),"",_xlfn.XLOOKUP(A859,Exportado!C:C,Exportado!H:H,"N/A",0))</f>
        <v/>
      </c>
      <c r="G859" t="str">
        <f>IF(ISBLANK(A859),"",_xlfn.XLOOKUP(A859,Exportado!C:C,Exportado!N:N,"N/A",0))</f>
        <v/>
      </c>
      <c r="K859" t="str">
        <f t="shared" si="39"/>
        <v/>
      </c>
      <c r="L859" t="str">
        <f>IF(ISBLANK(A859),"",_xlfn.XLOOKUP(A859,Exportado!C:C,Exportado!K:K,"N/A",0))</f>
        <v/>
      </c>
      <c r="O859" t="str">
        <f t="shared" si="40"/>
        <v/>
      </c>
      <c r="P859" t="str">
        <f t="shared" si="41"/>
        <v/>
      </c>
      <c r="Q859" s="14" t="str">
        <f>IF(ISBLANK(A859),"",_xlfn.XLOOKUP(A859,Exportado!C:C,Exportado!K:K,"N/A",0))</f>
        <v/>
      </c>
      <c r="R859" t="str">
        <f>IF(ISBLANK(A859),"",_xlfn.XLOOKUP(A859,Exportado!C:C,Exportado!K:K,"N/A",0))</f>
        <v/>
      </c>
    </row>
    <row r="860" spans="3:18" x14ac:dyDescent="0.25">
      <c r="C860" t="str">
        <f>IF(ISBLANK(A860),"",_xlfn.XLOOKUP(A860,Exportado!C:C,Exportado!#REF!,"N/A",0))</f>
        <v/>
      </c>
      <c r="D860" t="str">
        <f>IF(ISBLANK(A860),"",_xlfn.XLOOKUP(A860,Exportado!C:C,Exportado!F:F,"N/A",0))</f>
        <v/>
      </c>
      <c r="E860" t="str">
        <f>IF(ISBLANK(A860), "", INDEX(Exportado!B:B, MATCH(A860, Exportado!C:C, 0), 1))</f>
        <v/>
      </c>
      <c r="F860" t="str">
        <f>IF(ISBLANK(A860),"",_xlfn.XLOOKUP(A860,Exportado!C:C,Exportado!H:H,"N/A",0))</f>
        <v/>
      </c>
      <c r="G860" t="str">
        <f>IF(ISBLANK(A860),"",_xlfn.XLOOKUP(A860,Exportado!C:C,Exportado!N:N,"N/A",0))</f>
        <v/>
      </c>
      <c r="K860" t="str">
        <f t="shared" si="39"/>
        <v/>
      </c>
      <c r="L860" t="str">
        <f>IF(ISBLANK(A860),"",_xlfn.XLOOKUP(A860,Exportado!C:C,Exportado!K:K,"N/A",0))</f>
        <v/>
      </c>
      <c r="O860" t="str">
        <f t="shared" si="40"/>
        <v/>
      </c>
      <c r="P860" t="str">
        <f t="shared" si="41"/>
        <v/>
      </c>
      <c r="Q860" s="14" t="str">
        <f>IF(ISBLANK(A860),"",_xlfn.XLOOKUP(A860,Exportado!C:C,Exportado!K:K,"N/A",0))</f>
        <v/>
      </c>
      <c r="R860" t="str">
        <f>IF(ISBLANK(A860),"",_xlfn.XLOOKUP(A860,Exportado!C:C,Exportado!K:K,"N/A",0))</f>
        <v/>
      </c>
    </row>
    <row r="861" spans="3:18" x14ac:dyDescent="0.25">
      <c r="C861" t="str">
        <f>IF(ISBLANK(A861),"",_xlfn.XLOOKUP(A861,Exportado!C:C,Exportado!#REF!,"N/A",0))</f>
        <v/>
      </c>
      <c r="D861" t="str">
        <f>IF(ISBLANK(A861),"",_xlfn.XLOOKUP(A861,Exportado!C:C,Exportado!F:F,"N/A",0))</f>
        <v/>
      </c>
      <c r="E861" t="str">
        <f>IF(ISBLANK(A861), "", INDEX(Exportado!B:B, MATCH(A861, Exportado!C:C, 0), 1))</f>
        <v/>
      </c>
      <c r="F861" t="str">
        <f>IF(ISBLANK(A861),"",_xlfn.XLOOKUP(A861,Exportado!C:C,Exportado!H:H,"N/A",0))</f>
        <v/>
      </c>
      <c r="G861" t="str">
        <f>IF(ISBLANK(A861),"",_xlfn.XLOOKUP(A861,Exportado!C:C,Exportado!N:N,"N/A",0))</f>
        <v/>
      </c>
      <c r="K861" t="str">
        <f t="shared" si="39"/>
        <v/>
      </c>
      <c r="L861" t="str">
        <f>IF(ISBLANK(A861),"",_xlfn.XLOOKUP(A861,Exportado!C:C,Exportado!K:K,"N/A",0))</f>
        <v/>
      </c>
      <c r="O861" t="str">
        <f t="shared" si="40"/>
        <v/>
      </c>
      <c r="P861" t="str">
        <f t="shared" si="41"/>
        <v/>
      </c>
      <c r="Q861" s="14" t="str">
        <f>IF(ISBLANK(A861),"",_xlfn.XLOOKUP(A861,Exportado!C:C,Exportado!K:K,"N/A",0))</f>
        <v/>
      </c>
      <c r="R861" t="str">
        <f>IF(ISBLANK(A861),"",_xlfn.XLOOKUP(A861,Exportado!C:C,Exportado!K:K,"N/A",0))</f>
        <v/>
      </c>
    </row>
    <row r="862" spans="3:18" x14ac:dyDescent="0.25">
      <c r="C862" t="str">
        <f>IF(ISBLANK(A862),"",_xlfn.XLOOKUP(A862,Exportado!C:C,Exportado!#REF!,"N/A",0))</f>
        <v/>
      </c>
      <c r="D862" t="str">
        <f>IF(ISBLANK(A862),"",_xlfn.XLOOKUP(A862,Exportado!C:C,Exportado!F:F,"N/A",0))</f>
        <v/>
      </c>
      <c r="E862" t="str">
        <f>IF(ISBLANK(A862), "", INDEX(Exportado!B:B, MATCH(A862, Exportado!C:C, 0), 1))</f>
        <v/>
      </c>
      <c r="F862" t="str">
        <f>IF(ISBLANK(A862),"",_xlfn.XLOOKUP(A862,Exportado!C:C,Exportado!H:H,"N/A",0))</f>
        <v/>
      </c>
      <c r="G862" t="str">
        <f>IF(ISBLANK(A862),"",_xlfn.XLOOKUP(A862,Exportado!C:C,Exportado!N:N,"N/A",0))</f>
        <v/>
      </c>
      <c r="K862" t="str">
        <f t="shared" si="39"/>
        <v/>
      </c>
      <c r="L862" t="str">
        <f>IF(ISBLANK(A862),"",_xlfn.XLOOKUP(A862,Exportado!C:C,Exportado!K:K,"N/A",0))</f>
        <v/>
      </c>
      <c r="O862" t="str">
        <f t="shared" si="40"/>
        <v/>
      </c>
      <c r="P862" t="str">
        <f t="shared" si="41"/>
        <v/>
      </c>
      <c r="Q862" s="14" t="str">
        <f>IF(ISBLANK(A862),"",_xlfn.XLOOKUP(A862,Exportado!C:C,Exportado!K:K,"N/A",0))</f>
        <v/>
      </c>
      <c r="R862" t="str">
        <f>IF(ISBLANK(A862),"",_xlfn.XLOOKUP(A862,Exportado!C:C,Exportado!K:K,"N/A",0))</f>
        <v/>
      </c>
    </row>
    <row r="863" spans="3:18" x14ac:dyDescent="0.25">
      <c r="C863" t="str">
        <f>IF(ISBLANK(A863),"",_xlfn.XLOOKUP(A863,Exportado!C:C,Exportado!#REF!,"N/A",0))</f>
        <v/>
      </c>
      <c r="D863" t="str">
        <f>IF(ISBLANK(A863),"",_xlfn.XLOOKUP(A863,Exportado!C:C,Exportado!F:F,"N/A",0))</f>
        <v/>
      </c>
      <c r="E863" t="str">
        <f>IF(ISBLANK(A863), "", INDEX(Exportado!B:B, MATCH(A863, Exportado!C:C, 0), 1))</f>
        <v/>
      </c>
      <c r="F863" t="str">
        <f>IF(ISBLANK(A863),"",_xlfn.XLOOKUP(A863,Exportado!C:C,Exportado!H:H,"N/A",0))</f>
        <v/>
      </c>
      <c r="G863" t="str">
        <f>IF(ISBLANK(A863),"",_xlfn.XLOOKUP(A863,Exportado!C:C,Exportado!N:N,"N/A",0))</f>
        <v/>
      </c>
      <c r="K863" t="str">
        <f t="shared" si="39"/>
        <v/>
      </c>
      <c r="L863" t="str">
        <f>IF(ISBLANK(A863),"",_xlfn.XLOOKUP(A863,Exportado!C:C,Exportado!K:K,"N/A",0))</f>
        <v/>
      </c>
      <c r="O863" t="str">
        <f t="shared" si="40"/>
        <v/>
      </c>
      <c r="P863" t="str">
        <f t="shared" si="41"/>
        <v/>
      </c>
      <c r="Q863" s="14" t="str">
        <f>IF(ISBLANK(A863),"",_xlfn.XLOOKUP(A863,Exportado!C:C,Exportado!K:K,"N/A",0))</f>
        <v/>
      </c>
      <c r="R863" t="str">
        <f>IF(ISBLANK(A863),"",_xlfn.XLOOKUP(A863,Exportado!C:C,Exportado!K:K,"N/A",0))</f>
        <v/>
      </c>
    </row>
    <row r="864" spans="3:18" x14ac:dyDescent="0.25">
      <c r="C864" t="str">
        <f>IF(ISBLANK(A864),"",_xlfn.XLOOKUP(A864,Exportado!C:C,Exportado!#REF!,"N/A",0))</f>
        <v/>
      </c>
      <c r="D864" t="str">
        <f>IF(ISBLANK(A864),"",_xlfn.XLOOKUP(A864,Exportado!C:C,Exportado!F:F,"N/A",0))</f>
        <v/>
      </c>
      <c r="E864" t="str">
        <f>IF(ISBLANK(A864), "", INDEX(Exportado!B:B, MATCH(A864, Exportado!C:C, 0), 1))</f>
        <v/>
      </c>
      <c r="F864" t="str">
        <f>IF(ISBLANK(A864),"",_xlfn.XLOOKUP(A864,Exportado!C:C,Exportado!H:H,"N/A",0))</f>
        <v/>
      </c>
      <c r="G864" t="str">
        <f>IF(ISBLANK(A864),"",_xlfn.XLOOKUP(A864,Exportado!C:C,Exportado!N:N,"N/A",0))</f>
        <v/>
      </c>
      <c r="K864" t="str">
        <f t="shared" si="39"/>
        <v/>
      </c>
      <c r="L864" t="str">
        <f>IF(ISBLANK(A864),"",_xlfn.XLOOKUP(A864,Exportado!C:C,Exportado!K:K,"N/A",0))</f>
        <v/>
      </c>
      <c r="O864" t="str">
        <f t="shared" si="40"/>
        <v/>
      </c>
      <c r="P864" t="str">
        <f t="shared" si="41"/>
        <v/>
      </c>
      <c r="Q864" s="14" t="str">
        <f>IF(ISBLANK(A864),"",_xlfn.XLOOKUP(A864,Exportado!C:C,Exportado!K:K,"N/A",0))</f>
        <v/>
      </c>
      <c r="R864" t="str">
        <f>IF(ISBLANK(A864),"",_xlfn.XLOOKUP(A864,Exportado!C:C,Exportado!K:K,"N/A",0))</f>
        <v/>
      </c>
    </row>
    <row r="865" spans="3:18" x14ac:dyDescent="0.25">
      <c r="C865" t="str">
        <f>IF(ISBLANK(A865),"",_xlfn.XLOOKUP(A865,Exportado!C:C,Exportado!#REF!,"N/A",0))</f>
        <v/>
      </c>
      <c r="D865" t="str">
        <f>IF(ISBLANK(A865),"",_xlfn.XLOOKUP(A865,Exportado!C:C,Exportado!F:F,"N/A",0))</f>
        <v/>
      </c>
      <c r="E865" t="str">
        <f>IF(ISBLANK(A865), "", INDEX(Exportado!B:B, MATCH(A865, Exportado!C:C, 0), 1))</f>
        <v/>
      </c>
      <c r="F865" t="str">
        <f>IF(ISBLANK(A865),"",_xlfn.XLOOKUP(A865,Exportado!C:C,Exportado!H:H,"N/A",0))</f>
        <v/>
      </c>
      <c r="G865" t="str">
        <f>IF(ISBLANK(A865),"",_xlfn.XLOOKUP(A865,Exportado!C:C,Exportado!N:N,"N/A",0))</f>
        <v/>
      </c>
      <c r="K865" t="str">
        <f t="shared" si="39"/>
        <v/>
      </c>
      <c r="L865" t="str">
        <f>IF(ISBLANK(A865),"",_xlfn.XLOOKUP(A865,Exportado!C:C,Exportado!K:K,"N/A",0))</f>
        <v/>
      </c>
      <c r="O865" t="str">
        <f t="shared" si="40"/>
        <v/>
      </c>
      <c r="P865" t="str">
        <f t="shared" si="41"/>
        <v/>
      </c>
      <c r="Q865" s="14" t="str">
        <f>IF(ISBLANK(A865),"",_xlfn.XLOOKUP(A865,Exportado!C:C,Exportado!K:K,"N/A",0))</f>
        <v/>
      </c>
      <c r="R865" t="str">
        <f>IF(ISBLANK(A865),"",_xlfn.XLOOKUP(A865,Exportado!C:C,Exportado!K:K,"N/A",0))</f>
        <v/>
      </c>
    </row>
    <row r="866" spans="3:18" x14ac:dyDescent="0.25">
      <c r="C866" t="str">
        <f>IF(ISBLANK(A866),"",_xlfn.XLOOKUP(A866,Exportado!C:C,Exportado!#REF!,"N/A",0))</f>
        <v/>
      </c>
      <c r="D866" t="str">
        <f>IF(ISBLANK(A866),"",_xlfn.XLOOKUP(A866,Exportado!C:C,Exportado!F:F,"N/A",0))</f>
        <v/>
      </c>
      <c r="E866" t="str">
        <f>IF(ISBLANK(A866), "", INDEX(Exportado!B:B, MATCH(A866, Exportado!C:C, 0), 1))</f>
        <v/>
      </c>
      <c r="F866" t="str">
        <f>IF(ISBLANK(A866),"",_xlfn.XLOOKUP(A866,Exportado!C:C,Exportado!H:H,"N/A",0))</f>
        <v/>
      </c>
      <c r="G866" t="str">
        <f>IF(ISBLANK(A866),"",_xlfn.XLOOKUP(A866,Exportado!C:C,Exportado!N:N,"N/A",0))</f>
        <v/>
      </c>
      <c r="K866" t="str">
        <f t="shared" si="39"/>
        <v/>
      </c>
      <c r="L866" t="str">
        <f>IF(ISBLANK(A866),"",_xlfn.XLOOKUP(A866,Exportado!C:C,Exportado!K:K,"N/A",0))</f>
        <v/>
      </c>
      <c r="O866" t="str">
        <f t="shared" si="40"/>
        <v/>
      </c>
      <c r="P866" t="str">
        <f t="shared" si="41"/>
        <v/>
      </c>
      <c r="Q866" s="14" t="str">
        <f>IF(ISBLANK(A866),"",_xlfn.XLOOKUP(A866,Exportado!C:C,Exportado!K:K,"N/A",0))</f>
        <v/>
      </c>
      <c r="R866" t="str">
        <f>IF(ISBLANK(A866),"",_xlfn.XLOOKUP(A866,Exportado!C:C,Exportado!K:K,"N/A",0))</f>
        <v/>
      </c>
    </row>
    <row r="867" spans="3:18" x14ac:dyDescent="0.25">
      <c r="C867" t="str">
        <f>IF(ISBLANK(A867),"",_xlfn.XLOOKUP(A867,Exportado!C:C,Exportado!#REF!,"N/A",0))</f>
        <v/>
      </c>
      <c r="D867" t="str">
        <f>IF(ISBLANK(A867),"",_xlfn.XLOOKUP(A867,Exportado!C:C,Exportado!F:F,"N/A",0))</f>
        <v/>
      </c>
      <c r="E867" t="str">
        <f>IF(ISBLANK(A867), "", INDEX(Exportado!B:B, MATCH(A867, Exportado!C:C, 0), 1))</f>
        <v/>
      </c>
      <c r="F867" t="str">
        <f>IF(ISBLANK(A867),"",_xlfn.XLOOKUP(A867,Exportado!C:C,Exportado!H:H,"N/A",0))</f>
        <v/>
      </c>
      <c r="G867" t="str">
        <f>IF(ISBLANK(A867),"",_xlfn.XLOOKUP(A867,Exportado!C:C,Exportado!N:N,"N/A",0))</f>
        <v/>
      </c>
      <c r="K867" t="str">
        <f t="shared" si="39"/>
        <v/>
      </c>
      <c r="L867" t="str">
        <f>IF(ISBLANK(A867),"",_xlfn.XLOOKUP(A867,Exportado!C:C,Exportado!K:K,"N/A",0))</f>
        <v/>
      </c>
      <c r="O867" t="str">
        <f t="shared" si="40"/>
        <v/>
      </c>
      <c r="P867" t="str">
        <f t="shared" si="41"/>
        <v/>
      </c>
      <c r="Q867" s="14" t="str">
        <f>IF(ISBLANK(A867),"",_xlfn.XLOOKUP(A867,Exportado!C:C,Exportado!K:K,"N/A",0))</f>
        <v/>
      </c>
      <c r="R867" t="str">
        <f>IF(ISBLANK(A867),"",_xlfn.XLOOKUP(A867,Exportado!C:C,Exportado!K:K,"N/A",0))</f>
        <v/>
      </c>
    </row>
    <row r="868" spans="3:18" x14ac:dyDescent="0.25">
      <c r="C868" t="str">
        <f>IF(ISBLANK(A868),"",_xlfn.XLOOKUP(A868,Exportado!C:C,Exportado!#REF!,"N/A",0))</f>
        <v/>
      </c>
      <c r="D868" t="str">
        <f>IF(ISBLANK(A868),"",_xlfn.XLOOKUP(A868,Exportado!C:C,Exportado!F:F,"N/A",0))</f>
        <v/>
      </c>
      <c r="E868" t="str">
        <f>IF(ISBLANK(A868), "", INDEX(Exportado!B:B, MATCH(A868, Exportado!C:C, 0), 1))</f>
        <v/>
      </c>
      <c r="F868" t="str">
        <f>IF(ISBLANK(A868),"",_xlfn.XLOOKUP(A868,Exportado!C:C,Exportado!H:H,"N/A",0))</f>
        <v/>
      </c>
      <c r="G868" t="str">
        <f>IF(ISBLANK(A868),"",_xlfn.XLOOKUP(A868,Exportado!C:C,Exportado!N:N,"N/A",0))</f>
        <v/>
      </c>
      <c r="K868" t="str">
        <f t="shared" si="39"/>
        <v/>
      </c>
      <c r="L868" t="str">
        <f>IF(ISBLANK(A868),"",_xlfn.XLOOKUP(A868,Exportado!C:C,Exportado!K:K,"N/A",0))</f>
        <v/>
      </c>
      <c r="O868" t="str">
        <f t="shared" si="40"/>
        <v/>
      </c>
      <c r="P868" t="str">
        <f t="shared" si="41"/>
        <v/>
      </c>
      <c r="Q868" s="14" t="str">
        <f>IF(ISBLANK(A868),"",_xlfn.XLOOKUP(A868,Exportado!C:C,Exportado!K:K,"N/A",0))</f>
        <v/>
      </c>
      <c r="R868" t="str">
        <f>IF(ISBLANK(A868),"",_xlfn.XLOOKUP(A868,Exportado!C:C,Exportado!K:K,"N/A",0))</f>
        <v/>
      </c>
    </row>
    <row r="869" spans="3:18" x14ac:dyDescent="0.25">
      <c r="C869" t="str">
        <f>IF(ISBLANK(A869),"",_xlfn.XLOOKUP(A869,Exportado!C:C,Exportado!#REF!,"N/A",0))</f>
        <v/>
      </c>
      <c r="D869" t="str">
        <f>IF(ISBLANK(A869),"",_xlfn.XLOOKUP(A869,Exportado!C:C,Exportado!F:F,"N/A",0))</f>
        <v/>
      </c>
      <c r="E869" t="str">
        <f>IF(ISBLANK(A869), "", INDEX(Exportado!B:B, MATCH(A869, Exportado!C:C, 0), 1))</f>
        <v/>
      </c>
      <c r="F869" t="str">
        <f>IF(ISBLANK(A869),"",_xlfn.XLOOKUP(A869,Exportado!C:C,Exportado!H:H,"N/A",0))</f>
        <v/>
      </c>
      <c r="G869" t="str">
        <f>IF(ISBLANK(A869),"",_xlfn.XLOOKUP(A869,Exportado!C:C,Exportado!N:N,"N/A",0))</f>
        <v/>
      </c>
      <c r="K869" t="str">
        <f t="shared" si="39"/>
        <v/>
      </c>
      <c r="L869" t="str">
        <f>IF(ISBLANK(A869),"",_xlfn.XLOOKUP(A869,Exportado!C:C,Exportado!K:K,"N/A",0))</f>
        <v/>
      </c>
      <c r="O869" t="str">
        <f t="shared" si="40"/>
        <v/>
      </c>
      <c r="P869" t="str">
        <f t="shared" si="41"/>
        <v/>
      </c>
      <c r="Q869" s="14" t="str">
        <f>IF(ISBLANK(A869),"",_xlfn.XLOOKUP(A869,Exportado!C:C,Exportado!K:K,"N/A",0))</f>
        <v/>
      </c>
      <c r="R869" t="str">
        <f>IF(ISBLANK(A869),"",_xlfn.XLOOKUP(A869,Exportado!C:C,Exportado!K:K,"N/A",0))</f>
        <v/>
      </c>
    </row>
    <row r="870" spans="3:18" x14ac:dyDescent="0.25">
      <c r="C870" t="str">
        <f>IF(ISBLANK(A870),"",_xlfn.XLOOKUP(A870,Exportado!C:C,Exportado!#REF!,"N/A",0))</f>
        <v/>
      </c>
      <c r="D870" t="str">
        <f>IF(ISBLANK(A870),"",_xlfn.XLOOKUP(A870,Exportado!C:C,Exportado!F:F,"N/A",0))</f>
        <v/>
      </c>
      <c r="E870" t="str">
        <f>IF(ISBLANK(A870), "", INDEX(Exportado!B:B, MATCH(A870, Exportado!C:C, 0), 1))</f>
        <v/>
      </c>
      <c r="F870" t="str">
        <f>IF(ISBLANK(A870),"",_xlfn.XLOOKUP(A870,Exportado!C:C,Exportado!H:H,"N/A",0))</f>
        <v/>
      </c>
      <c r="G870" t="str">
        <f>IF(ISBLANK(A870),"",_xlfn.XLOOKUP(A870,Exportado!C:C,Exportado!N:N,"N/A",0))</f>
        <v/>
      </c>
      <c r="K870" t="str">
        <f t="shared" si="39"/>
        <v/>
      </c>
      <c r="L870" t="str">
        <f>IF(ISBLANK(A870),"",_xlfn.XLOOKUP(A870,Exportado!C:C,Exportado!K:K,"N/A",0))</f>
        <v/>
      </c>
      <c r="O870" t="str">
        <f t="shared" si="40"/>
        <v/>
      </c>
      <c r="P870" t="str">
        <f t="shared" si="41"/>
        <v/>
      </c>
      <c r="Q870" s="14" t="str">
        <f>IF(ISBLANK(A870),"",_xlfn.XLOOKUP(A870,Exportado!C:C,Exportado!K:K,"N/A",0))</f>
        <v/>
      </c>
      <c r="R870" t="str">
        <f>IF(ISBLANK(A870),"",_xlfn.XLOOKUP(A870,Exportado!C:C,Exportado!K:K,"N/A",0))</f>
        <v/>
      </c>
    </row>
    <row r="871" spans="3:18" x14ac:dyDescent="0.25">
      <c r="C871" t="str">
        <f>IF(ISBLANK(A871),"",_xlfn.XLOOKUP(A871,Exportado!C:C,Exportado!#REF!,"N/A",0))</f>
        <v/>
      </c>
      <c r="D871" t="str">
        <f>IF(ISBLANK(A871),"",_xlfn.XLOOKUP(A871,Exportado!C:C,Exportado!F:F,"N/A",0))</f>
        <v/>
      </c>
      <c r="E871" t="str">
        <f>IF(ISBLANK(A871), "", INDEX(Exportado!B:B, MATCH(A871, Exportado!C:C, 0), 1))</f>
        <v/>
      </c>
      <c r="F871" t="str">
        <f>IF(ISBLANK(A871),"",_xlfn.XLOOKUP(A871,Exportado!C:C,Exportado!H:H,"N/A",0))</f>
        <v/>
      </c>
      <c r="G871" t="str">
        <f>IF(ISBLANK(A871),"",_xlfn.XLOOKUP(A871,Exportado!C:C,Exportado!N:N,"N/A",0))</f>
        <v/>
      </c>
      <c r="K871" t="str">
        <f t="shared" si="39"/>
        <v/>
      </c>
      <c r="L871" t="str">
        <f>IF(ISBLANK(A871),"",_xlfn.XLOOKUP(A871,Exportado!C:C,Exportado!K:K,"N/A",0))</f>
        <v/>
      </c>
      <c r="O871" t="str">
        <f t="shared" si="40"/>
        <v/>
      </c>
      <c r="P871" t="str">
        <f t="shared" si="41"/>
        <v/>
      </c>
      <c r="Q871" s="14" t="str">
        <f>IF(ISBLANK(A871),"",_xlfn.XLOOKUP(A871,Exportado!C:C,Exportado!K:K,"N/A",0))</f>
        <v/>
      </c>
      <c r="R871" t="str">
        <f>IF(ISBLANK(A871),"",_xlfn.XLOOKUP(A871,Exportado!C:C,Exportado!K:K,"N/A",0))</f>
        <v/>
      </c>
    </row>
    <row r="872" spans="3:18" x14ac:dyDescent="0.25">
      <c r="C872" t="str">
        <f>IF(ISBLANK(A872),"",_xlfn.XLOOKUP(A872,Exportado!C:C,Exportado!#REF!,"N/A",0))</f>
        <v/>
      </c>
      <c r="D872" t="str">
        <f>IF(ISBLANK(A872),"",_xlfn.XLOOKUP(A872,Exportado!C:C,Exportado!F:F,"N/A",0))</f>
        <v/>
      </c>
      <c r="E872" t="str">
        <f>IF(ISBLANK(A872), "", INDEX(Exportado!B:B, MATCH(A872, Exportado!C:C, 0), 1))</f>
        <v/>
      </c>
      <c r="F872" t="str">
        <f>IF(ISBLANK(A872),"",_xlfn.XLOOKUP(A872,Exportado!C:C,Exportado!H:H,"N/A",0))</f>
        <v/>
      </c>
      <c r="G872" t="str">
        <f>IF(ISBLANK(A872),"",_xlfn.XLOOKUP(A872,Exportado!C:C,Exportado!N:N,"N/A",0))</f>
        <v/>
      </c>
      <c r="K872" t="str">
        <f t="shared" si="39"/>
        <v/>
      </c>
      <c r="L872" t="str">
        <f>IF(ISBLANK(A872),"",_xlfn.XLOOKUP(A872,Exportado!C:C,Exportado!K:K,"N/A",0))</f>
        <v/>
      </c>
      <c r="O872" t="str">
        <f t="shared" si="40"/>
        <v/>
      </c>
      <c r="P872" t="str">
        <f t="shared" si="41"/>
        <v/>
      </c>
      <c r="Q872" s="14" t="str">
        <f>IF(ISBLANK(A872),"",_xlfn.XLOOKUP(A872,Exportado!C:C,Exportado!K:K,"N/A",0))</f>
        <v/>
      </c>
      <c r="R872" t="str">
        <f>IF(ISBLANK(A872),"",_xlfn.XLOOKUP(A872,Exportado!C:C,Exportado!K:K,"N/A",0))</f>
        <v/>
      </c>
    </row>
    <row r="873" spans="3:18" x14ac:dyDescent="0.25">
      <c r="C873" t="str">
        <f>IF(ISBLANK(A873),"",_xlfn.XLOOKUP(A873,Exportado!C:C,Exportado!#REF!,"N/A",0))</f>
        <v/>
      </c>
      <c r="D873" t="str">
        <f>IF(ISBLANK(A873),"",_xlfn.XLOOKUP(A873,Exportado!C:C,Exportado!F:F,"N/A",0))</f>
        <v/>
      </c>
      <c r="E873" t="str">
        <f>IF(ISBLANK(A873), "", INDEX(Exportado!B:B, MATCH(A873, Exportado!C:C, 0), 1))</f>
        <v/>
      </c>
      <c r="F873" t="str">
        <f>IF(ISBLANK(A873),"",_xlfn.XLOOKUP(A873,Exportado!C:C,Exportado!H:H,"N/A",0))</f>
        <v/>
      </c>
      <c r="G873" t="str">
        <f>IF(ISBLANK(A873),"",_xlfn.XLOOKUP(A873,Exportado!C:C,Exportado!N:N,"N/A",0))</f>
        <v/>
      </c>
      <c r="K873" t="str">
        <f t="shared" si="39"/>
        <v/>
      </c>
      <c r="L873" t="str">
        <f>IF(ISBLANK(A873),"",_xlfn.XLOOKUP(A873,Exportado!C:C,Exportado!K:K,"N/A",0))</f>
        <v/>
      </c>
      <c r="O873" t="str">
        <f t="shared" si="40"/>
        <v/>
      </c>
      <c r="P873" t="str">
        <f t="shared" si="41"/>
        <v/>
      </c>
      <c r="Q873" s="14" t="str">
        <f>IF(ISBLANK(A873),"",_xlfn.XLOOKUP(A873,Exportado!C:C,Exportado!K:K,"N/A",0))</f>
        <v/>
      </c>
      <c r="R873" t="str">
        <f>IF(ISBLANK(A873),"",_xlfn.XLOOKUP(A873,Exportado!C:C,Exportado!K:K,"N/A",0))</f>
        <v/>
      </c>
    </row>
    <row r="874" spans="3:18" x14ac:dyDescent="0.25">
      <c r="C874" t="str">
        <f>IF(ISBLANK(A874),"",_xlfn.XLOOKUP(A874,Exportado!C:C,Exportado!#REF!,"N/A",0))</f>
        <v/>
      </c>
      <c r="D874" t="str">
        <f>IF(ISBLANK(A874),"",_xlfn.XLOOKUP(A874,Exportado!C:C,Exportado!F:F,"N/A",0))</f>
        <v/>
      </c>
      <c r="E874" t="str">
        <f>IF(ISBLANK(A874), "", INDEX(Exportado!B:B, MATCH(A874, Exportado!C:C, 0), 1))</f>
        <v/>
      </c>
      <c r="F874" t="str">
        <f>IF(ISBLANK(A874),"",_xlfn.XLOOKUP(A874,Exportado!C:C,Exportado!H:H,"N/A",0))</f>
        <v/>
      </c>
      <c r="G874" t="str">
        <f>IF(ISBLANK(A874),"",_xlfn.XLOOKUP(A874,Exportado!C:C,Exportado!N:N,"N/A",0))</f>
        <v/>
      </c>
      <c r="K874" t="str">
        <f t="shared" si="39"/>
        <v/>
      </c>
      <c r="L874" t="str">
        <f>IF(ISBLANK(A874),"",_xlfn.XLOOKUP(A874,Exportado!C:C,Exportado!K:K,"N/A",0))</f>
        <v/>
      </c>
      <c r="O874" t="str">
        <f t="shared" si="40"/>
        <v/>
      </c>
      <c r="P874" t="str">
        <f t="shared" si="41"/>
        <v/>
      </c>
      <c r="Q874" s="14" t="str">
        <f>IF(ISBLANK(A874),"",_xlfn.XLOOKUP(A874,Exportado!C:C,Exportado!K:K,"N/A",0))</f>
        <v/>
      </c>
      <c r="R874" t="str">
        <f>IF(ISBLANK(A874),"",_xlfn.XLOOKUP(A874,Exportado!C:C,Exportado!K:K,"N/A",0))</f>
        <v/>
      </c>
    </row>
    <row r="875" spans="3:18" x14ac:dyDescent="0.25">
      <c r="C875" t="str">
        <f>IF(ISBLANK(A875),"",_xlfn.XLOOKUP(A875,Exportado!C:C,Exportado!#REF!,"N/A",0))</f>
        <v/>
      </c>
      <c r="D875" t="str">
        <f>IF(ISBLANK(A875),"",_xlfn.XLOOKUP(A875,Exportado!C:C,Exportado!F:F,"N/A",0))</f>
        <v/>
      </c>
      <c r="E875" t="str">
        <f>IF(ISBLANK(A875), "", INDEX(Exportado!B:B, MATCH(A875, Exportado!C:C, 0), 1))</f>
        <v/>
      </c>
      <c r="F875" t="str">
        <f>IF(ISBLANK(A875),"",_xlfn.XLOOKUP(A875,Exportado!C:C,Exportado!H:H,"N/A",0))</f>
        <v/>
      </c>
      <c r="G875" t="str">
        <f>IF(ISBLANK(A875),"",_xlfn.XLOOKUP(A875,Exportado!C:C,Exportado!N:N,"N/A",0))</f>
        <v/>
      </c>
      <c r="K875" t="str">
        <f t="shared" si="39"/>
        <v/>
      </c>
      <c r="L875" t="str">
        <f>IF(ISBLANK(A875),"",_xlfn.XLOOKUP(A875,Exportado!C:C,Exportado!K:K,"N/A",0))</f>
        <v/>
      </c>
      <c r="O875" t="str">
        <f t="shared" si="40"/>
        <v/>
      </c>
      <c r="P875" t="str">
        <f t="shared" si="41"/>
        <v/>
      </c>
      <c r="Q875" s="14" t="str">
        <f>IF(ISBLANK(A875),"",_xlfn.XLOOKUP(A875,Exportado!C:C,Exportado!K:K,"N/A",0))</f>
        <v/>
      </c>
      <c r="R875" t="str">
        <f>IF(ISBLANK(A875),"",_xlfn.XLOOKUP(A875,Exportado!C:C,Exportado!K:K,"N/A",0))</f>
        <v/>
      </c>
    </row>
    <row r="876" spans="3:18" x14ac:dyDescent="0.25">
      <c r="C876" t="str">
        <f>IF(ISBLANK(A876),"",_xlfn.XLOOKUP(A876,Exportado!C:C,Exportado!#REF!,"N/A",0))</f>
        <v/>
      </c>
      <c r="D876" t="str">
        <f>IF(ISBLANK(A876),"",_xlfn.XLOOKUP(A876,Exportado!C:C,Exportado!F:F,"N/A",0))</f>
        <v/>
      </c>
      <c r="E876" t="str">
        <f>IF(ISBLANK(A876), "", INDEX(Exportado!B:B, MATCH(A876, Exportado!C:C, 0), 1))</f>
        <v/>
      </c>
      <c r="F876" t="str">
        <f>IF(ISBLANK(A876),"",_xlfn.XLOOKUP(A876,Exportado!C:C,Exportado!H:H,"N/A",0))</f>
        <v/>
      </c>
      <c r="G876" t="str">
        <f>IF(ISBLANK(A876),"",_xlfn.XLOOKUP(A876,Exportado!C:C,Exportado!N:N,"N/A",0))</f>
        <v/>
      </c>
      <c r="K876" t="str">
        <f t="shared" si="39"/>
        <v/>
      </c>
      <c r="L876" t="str">
        <f>IF(ISBLANK(A876),"",_xlfn.XLOOKUP(A876,Exportado!C:C,Exportado!K:K,"N/A",0))</f>
        <v/>
      </c>
      <c r="O876" t="str">
        <f t="shared" si="40"/>
        <v/>
      </c>
      <c r="P876" t="str">
        <f t="shared" si="41"/>
        <v/>
      </c>
      <c r="Q876" s="14" t="str">
        <f>IF(ISBLANK(A876),"",_xlfn.XLOOKUP(A876,Exportado!C:C,Exportado!K:K,"N/A",0))</f>
        <v/>
      </c>
      <c r="R876" t="str">
        <f>IF(ISBLANK(A876),"",_xlfn.XLOOKUP(A876,Exportado!C:C,Exportado!K:K,"N/A",0))</f>
        <v/>
      </c>
    </row>
    <row r="877" spans="3:18" x14ac:dyDescent="0.25">
      <c r="C877" t="str">
        <f>IF(ISBLANK(A877),"",_xlfn.XLOOKUP(A877,Exportado!C:C,Exportado!#REF!,"N/A",0))</f>
        <v/>
      </c>
      <c r="D877" t="str">
        <f>IF(ISBLANK(A877),"",_xlfn.XLOOKUP(A877,Exportado!C:C,Exportado!F:F,"N/A",0))</f>
        <v/>
      </c>
      <c r="E877" t="str">
        <f>IF(ISBLANK(A877), "", INDEX(Exportado!B:B, MATCH(A877, Exportado!C:C, 0), 1))</f>
        <v/>
      </c>
      <c r="F877" t="str">
        <f>IF(ISBLANK(A877),"",_xlfn.XLOOKUP(A877,Exportado!C:C,Exportado!H:H,"N/A",0))</f>
        <v/>
      </c>
      <c r="G877" t="str">
        <f>IF(ISBLANK(A877),"",_xlfn.XLOOKUP(A877,Exportado!C:C,Exportado!N:N,"N/A",0))</f>
        <v/>
      </c>
      <c r="K877" t="str">
        <f t="shared" si="39"/>
        <v/>
      </c>
      <c r="L877" t="str">
        <f>IF(ISBLANK(A877),"",_xlfn.XLOOKUP(A877,Exportado!C:C,Exportado!K:K,"N/A",0))</f>
        <v/>
      </c>
      <c r="O877" t="str">
        <f t="shared" si="40"/>
        <v/>
      </c>
      <c r="P877" t="str">
        <f t="shared" si="41"/>
        <v/>
      </c>
      <c r="Q877" s="14" t="str">
        <f>IF(ISBLANK(A877),"",_xlfn.XLOOKUP(A877,Exportado!C:C,Exportado!K:K,"N/A",0))</f>
        <v/>
      </c>
      <c r="R877" t="str">
        <f>IF(ISBLANK(A877),"",_xlfn.XLOOKUP(A877,Exportado!C:C,Exportado!K:K,"N/A",0))</f>
        <v/>
      </c>
    </row>
    <row r="878" spans="3:18" x14ac:dyDescent="0.25">
      <c r="C878" t="str">
        <f>IF(ISBLANK(A878),"",_xlfn.XLOOKUP(A878,Exportado!C:C,Exportado!#REF!,"N/A",0))</f>
        <v/>
      </c>
      <c r="D878" t="str">
        <f>IF(ISBLANK(A878),"",_xlfn.XLOOKUP(A878,Exportado!C:C,Exportado!F:F,"N/A",0))</f>
        <v/>
      </c>
      <c r="E878" t="str">
        <f>IF(ISBLANK(A878), "", INDEX(Exportado!B:B, MATCH(A878, Exportado!C:C, 0), 1))</f>
        <v/>
      </c>
      <c r="F878" t="str">
        <f>IF(ISBLANK(A878),"",_xlfn.XLOOKUP(A878,Exportado!C:C,Exportado!H:H,"N/A",0))</f>
        <v/>
      </c>
      <c r="G878" t="str">
        <f>IF(ISBLANK(A878),"",_xlfn.XLOOKUP(A878,Exportado!C:C,Exportado!N:N,"N/A",0))</f>
        <v/>
      </c>
      <c r="K878" t="str">
        <f t="shared" si="39"/>
        <v/>
      </c>
      <c r="L878" t="str">
        <f>IF(ISBLANK(A878),"",_xlfn.XLOOKUP(A878,Exportado!C:C,Exportado!K:K,"N/A",0))</f>
        <v/>
      </c>
      <c r="O878" t="str">
        <f t="shared" si="40"/>
        <v/>
      </c>
      <c r="P878" t="str">
        <f t="shared" si="41"/>
        <v/>
      </c>
      <c r="Q878" s="14" t="str">
        <f>IF(ISBLANK(A878),"",_xlfn.XLOOKUP(A878,Exportado!C:C,Exportado!K:K,"N/A",0))</f>
        <v/>
      </c>
      <c r="R878" t="str">
        <f>IF(ISBLANK(A878),"",_xlfn.XLOOKUP(A878,Exportado!C:C,Exportado!K:K,"N/A",0))</f>
        <v/>
      </c>
    </row>
    <row r="879" spans="3:18" x14ac:dyDescent="0.25">
      <c r="C879" t="str">
        <f>IF(ISBLANK(A879),"",_xlfn.XLOOKUP(A879,Exportado!C:C,Exportado!#REF!,"N/A",0))</f>
        <v/>
      </c>
      <c r="D879" t="str">
        <f>IF(ISBLANK(A879),"",_xlfn.XLOOKUP(A879,Exportado!C:C,Exportado!F:F,"N/A",0))</f>
        <v/>
      </c>
      <c r="E879" t="str">
        <f>IF(ISBLANK(A879), "", INDEX(Exportado!B:B, MATCH(A879, Exportado!C:C, 0), 1))</f>
        <v/>
      </c>
      <c r="F879" t="str">
        <f>IF(ISBLANK(A879),"",_xlfn.XLOOKUP(A879,Exportado!C:C,Exportado!H:H,"N/A",0))</f>
        <v/>
      </c>
      <c r="G879" t="str">
        <f>IF(ISBLANK(A879),"",_xlfn.XLOOKUP(A879,Exportado!C:C,Exportado!N:N,"N/A",0))</f>
        <v/>
      </c>
      <c r="K879" t="str">
        <f t="shared" si="39"/>
        <v/>
      </c>
      <c r="L879" t="str">
        <f>IF(ISBLANK(A879),"",_xlfn.XLOOKUP(A879,Exportado!C:C,Exportado!K:K,"N/A",0))</f>
        <v/>
      </c>
      <c r="O879" t="str">
        <f t="shared" si="40"/>
        <v/>
      </c>
      <c r="P879" t="str">
        <f t="shared" si="41"/>
        <v/>
      </c>
      <c r="Q879" s="14" t="str">
        <f>IF(ISBLANK(A879),"",_xlfn.XLOOKUP(A879,Exportado!C:C,Exportado!K:K,"N/A",0))</f>
        <v/>
      </c>
      <c r="R879" t="str">
        <f>IF(ISBLANK(A879),"",_xlfn.XLOOKUP(A879,Exportado!C:C,Exportado!K:K,"N/A",0))</f>
        <v/>
      </c>
    </row>
    <row r="880" spans="3:18" x14ac:dyDescent="0.25">
      <c r="C880" t="str">
        <f>IF(ISBLANK(A880),"",_xlfn.XLOOKUP(A880,Exportado!C:C,Exportado!#REF!,"N/A",0))</f>
        <v/>
      </c>
      <c r="D880" t="str">
        <f>IF(ISBLANK(A880),"",_xlfn.XLOOKUP(A880,Exportado!C:C,Exportado!F:F,"N/A",0))</f>
        <v/>
      </c>
      <c r="E880" t="str">
        <f>IF(ISBLANK(A880), "", INDEX(Exportado!B:B, MATCH(A880, Exportado!C:C, 0), 1))</f>
        <v/>
      </c>
      <c r="F880" t="str">
        <f>IF(ISBLANK(A880),"",_xlfn.XLOOKUP(A880,Exportado!C:C,Exportado!H:H,"N/A",0))</f>
        <v/>
      </c>
      <c r="G880" t="str">
        <f>IF(ISBLANK(A880),"",_xlfn.XLOOKUP(A880,Exportado!C:C,Exportado!N:N,"N/A",0))</f>
        <v/>
      </c>
      <c r="K880" t="str">
        <f t="shared" si="39"/>
        <v/>
      </c>
      <c r="L880" t="str">
        <f>IF(ISBLANK(A880),"",_xlfn.XLOOKUP(A880,Exportado!C:C,Exportado!K:K,"N/A",0))</f>
        <v/>
      </c>
      <c r="O880" t="str">
        <f t="shared" si="40"/>
        <v/>
      </c>
      <c r="P880" t="str">
        <f t="shared" si="41"/>
        <v/>
      </c>
      <c r="Q880" s="14" t="str">
        <f>IF(ISBLANK(A880),"",_xlfn.XLOOKUP(A880,Exportado!C:C,Exportado!K:K,"N/A",0))</f>
        <v/>
      </c>
      <c r="R880" t="str">
        <f>IF(ISBLANK(A880),"",_xlfn.XLOOKUP(A880,Exportado!C:C,Exportado!K:K,"N/A",0))</f>
        <v/>
      </c>
    </row>
    <row r="881" spans="3:18" x14ac:dyDescent="0.25">
      <c r="C881" t="str">
        <f>IF(ISBLANK(A881),"",_xlfn.XLOOKUP(A881,Exportado!C:C,Exportado!#REF!,"N/A",0))</f>
        <v/>
      </c>
      <c r="D881" t="str">
        <f>IF(ISBLANK(A881),"",_xlfn.XLOOKUP(A881,Exportado!C:C,Exportado!F:F,"N/A",0))</f>
        <v/>
      </c>
      <c r="E881" t="str">
        <f>IF(ISBLANK(A881), "", INDEX(Exportado!B:B, MATCH(A881, Exportado!C:C, 0), 1))</f>
        <v/>
      </c>
      <c r="F881" t="str">
        <f>IF(ISBLANK(A881),"",_xlfn.XLOOKUP(A881,Exportado!C:C,Exportado!H:H,"N/A",0))</f>
        <v/>
      </c>
      <c r="G881" t="str">
        <f>IF(ISBLANK(A881),"",_xlfn.XLOOKUP(A881,Exportado!C:C,Exportado!N:N,"N/A",0))</f>
        <v/>
      </c>
      <c r="K881" t="str">
        <f t="shared" si="39"/>
        <v/>
      </c>
      <c r="L881" t="str">
        <f>IF(ISBLANK(A881),"",_xlfn.XLOOKUP(A881,Exportado!C:C,Exportado!K:K,"N/A",0))</f>
        <v/>
      </c>
      <c r="O881" t="str">
        <f t="shared" si="40"/>
        <v/>
      </c>
      <c r="P881" t="str">
        <f t="shared" si="41"/>
        <v/>
      </c>
      <c r="Q881" s="14" t="str">
        <f>IF(ISBLANK(A881),"",_xlfn.XLOOKUP(A881,Exportado!C:C,Exportado!K:K,"N/A",0))</f>
        <v/>
      </c>
      <c r="R881" t="str">
        <f>IF(ISBLANK(A881),"",_xlfn.XLOOKUP(A881,Exportado!C:C,Exportado!K:K,"N/A",0))</f>
        <v/>
      </c>
    </row>
    <row r="882" spans="3:18" x14ac:dyDescent="0.25">
      <c r="C882" t="str">
        <f>IF(ISBLANK(A882),"",_xlfn.XLOOKUP(A882,Exportado!C:C,Exportado!#REF!,"N/A",0))</f>
        <v/>
      </c>
      <c r="D882" t="str">
        <f>IF(ISBLANK(A882),"",_xlfn.XLOOKUP(A882,Exportado!C:C,Exportado!F:F,"N/A",0))</f>
        <v/>
      </c>
      <c r="E882" t="str">
        <f>IF(ISBLANK(A882), "", INDEX(Exportado!B:B, MATCH(A882, Exportado!C:C, 0), 1))</f>
        <v/>
      </c>
      <c r="F882" t="str">
        <f>IF(ISBLANK(A882),"",_xlfn.XLOOKUP(A882,Exportado!C:C,Exportado!H:H,"N/A",0))</f>
        <v/>
      </c>
      <c r="G882" t="str">
        <f>IF(ISBLANK(A882),"",_xlfn.XLOOKUP(A882,Exportado!C:C,Exportado!N:N,"N/A",0))</f>
        <v/>
      </c>
      <c r="K882" t="str">
        <f t="shared" si="39"/>
        <v/>
      </c>
      <c r="L882" t="str">
        <f>IF(ISBLANK(A882),"",_xlfn.XLOOKUP(A882,Exportado!C:C,Exportado!K:K,"N/A",0))</f>
        <v/>
      </c>
      <c r="O882" t="str">
        <f t="shared" si="40"/>
        <v/>
      </c>
      <c r="P882" t="str">
        <f t="shared" si="41"/>
        <v/>
      </c>
      <c r="Q882" s="14" t="str">
        <f>IF(ISBLANK(A882),"",_xlfn.XLOOKUP(A882,Exportado!C:C,Exportado!K:K,"N/A",0))</f>
        <v/>
      </c>
      <c r="R882" t="str">
        <f>IF(ISBLANK(A882),"",_xlfn.XLOOKUP(A882,Exportado!C:C,Exportado!K:K,"N/A",0))</f>
        <v/>
      </c>
    </row>
    <row r="883" spans="3:18" x14ac:dyDescent="0.25">
      <c r="C883" t="str">
        <f>IF(ISBLANK(A883),"",_xlfn.XLOOKUP(A883,Exportado!C:C,Exportado!#REF!,"N/A",0))</f>
        <v/>
      </c>
      <c r="D883" t="str">
        <f>IF(ISBLANK(A883),"",_xlfn.XLOOKUP(A883,Exportado!C:C,Exportado!F:F,"N/A",0))</f>
        <v/>
      </c>
      <c r="E883" t="str">
        <f>IF(ISBLANK(A883), "", INDEX(Exportado!B:B, MATCH(A883, Exportado!C:C, 0), 1))</f>
        <v/>
      </c>
      <c r="F883" t="str">
        <f>IF(ISBLANK(A883),"",_xlfn.XLOOKUP(A883,Exportado!C:C,Exportado!H:H,"N/A",0))</f>
        <v/>
      </c>
      <c r="G883" t="str">
        <f>IF(ISBLANK(A883),"",_xlfn.XLOOKUP(A883,Exportado!C:C,Exportado!N:N,"N/A",0))</f>
        <v/>
      </c>
      <c r="K883" t="str">
        <f t="shared" si="39"/>
        <v/>
      </c>
      <c r="L883" t="str">
        <f>IF(ISBLANK(A883),"",_xlfn.XLOOKUP(A883,Exportado!C:C,Exportado!K:K,"N/A",0))</f>
        <v/>
      </c>
      <c r="O883" t="str">
        <f t="shared" si="40"/>
        <v/>
      </c>
      <c r="P883" t="str">
        <f t="shared" si="41"/>
        <v/>
      </c>
      <c r="Q883" s="14" t="str">
        <f>IF(ISBLANK(A883),"",_xlfn.XLOOKUP(A883,Exportado!C:C,Exportado!K:K,"N/A",0))</f>
        <v/>
      </c>
      <c r="R883" t="str">
        <f>IF(ISBLANK(A883),"",_xlfn.XLOOKUP(A883,Exportado!C:C,Exportado!K:K,"N/A",0))</f>
        <v/>
      </c>
    </row>
    <row r="884" spans="3:18" x14ac:dyDescent="0.25">
      <c r="C884" t="str">
        <f>IF(ISBLANK(A884),"",_xlfn.XLOOKUP(A884,Exportado!C:C,Exportado!#REF!,"N/A",0))</f>
        <v/>
      </c>
      <c r="D884" t="str">
        <f>IF(ISBLANK(A884),"",_xlfn.XLOOKUP(A884,Exportado!C:C,Exportado!F:F,"N/A",0))</f>
        <v/>
      </c>
      <c r="E884" t="str">
        <f>IF(ISBLANK(A884), "", INDEX(Exportado!B:B, MATCH(A884, Exportado!C:C, 0), 1))</f>
        <v/>
      </c>
      <c r="F884" t="str">
        <f>IF(ISBLANK(A884),"",_xlfn.XLOOKUP(A884,Exportado!C:C,Exportado!H:H,"N/A",0))</f>
        <v/>
      </c>
      <c r="G884" t="str">
        <f>IF(ISBLANK(A884),"",_xlfn.XLOOKUP(A884,Exportado!C:C,Exportado!N:N,"N/A",0))</f>
        <v/>
      </c>
      <c r="K884" t="str">
        <f t="shared" si="39"/>
        <v/>
      </c>
      <c r="L884" t="str">
        <f>IF(ISBLANK(A884),"",_xlfn.XLOOKUP(A884,Exportado!C:C,Exportado!K:K,"N/A",0))</f>
        <v/>
      </c>
      <c r="O884" t="str">
        <f t="shared" si="40"/>
        <v/>
      </c>
      <c r="P884" t="str">
        <f t="shared" si="41"/>
        <v/>
      </c>
      <c r="Q884" s="14" t="str">
        <f>IF(ISBLANK(A884),"",_xlfn.XLOOKUP(A884,Exportado!C:C,Exportado!K:K,"N/A",0))</f>
        <v/>
      </c>
      <c r="R884" t="str">
        <f>IF(ISBLANK(A884),"",_xlfn.XLOOKUP(A884,Exportado!C:C,Exportado!K:K,"N/A",0))</f>
        <v/>
      </c>
    </row>
    <row r="885" spans="3:18" x14ac:dyDescent="0.25">
      <c r="C885" t="str">
        <f>IF(ISBLANK(A885),"",_xlfn.XLOOKUP(A885,Exportado!C:C,Exportado!#REF!,"N/A",0))</f>
        <v/>
      </c>
      <c r="D885" t="str">
        <f>IF(ISBLANK(A885),"",_xlfn.XLOOKUP(A885,Exportado!C:C,Exportado!F:F,"N/A",0))</f>
        <v/>
      </c>
      <c r="E885" t="str">
        <f>IF(ISBLANK(A885), "", INDEX(Exportado!B:B, MATCH(A885, Exportado!C:C, 0), 1))</f>
        <v/>
      </c>
      <c r="F885" t="str">
        <f>IF(ISBLANK(A885),"",_xlfn.XLOOKUP(A885,Exportado!C:C,Exportado!H:H,"N/A",0))</f>
        <v/>
      </c>
      <c r="G885" t="str">
        <f>IF(ISBLANK(A885),"",_xlfn.XLOOKUP(A885,Exportado!C:C,Exportado!N:N,"N/A",0))</f>
        <v/>
      </c>
      <c r="K885" t="str">
        <f t="shared" si="39"/>
        <v/>
      </c>
      <c r="L885" t="str">
        <f>IF(ISBLANK(A885),"",_xlfn.XLOOKUP(A885,Exportado!C:C,Exportado!K:K,"N/A",0))</f>
        <v/>
      </c>
      <c r="O885" t="str">
        <f t="shared" si="40"/>
        <v/>
      </c>
      <c r="P885" t="str">
        <f t="shared" si="41"/>
        <v/>
      </c>
      <c r="Q885" s="14" t="str">
        <f>IF(ISBLANK(A885),"",_xlfn.XLOOKUP(A885,Exportado!C:C,Exportado!K:K,"N/A",0))</f>
        <v/>
      </c>
      <c r="R885" t="str">
        <f>IF(ISBLANK(A885),"",_xlfn.XLOOKUP(A885,Exportado!C:C,Exportado!K:K,"N/A",0))</f>
        <v/>
      </c>
    </row>
    <row r="886" spans="3:18" x14ac:dyDescent="0.25">
      <c r="C886" t="str">
        <f>IF(ISBLANK(A886),"",_xlfn.XLOOKUP(A886,Exportado!C:C,Exportado!#REF!,"N/A",0))</f>
        <v/>
      </c>
      <c r="D886" t="str">
        <f>IF(ISBLANK(A886),"",_xlfn.XLOOKUP(A886,Exportado!C:C,Exportado!F:F,"N/A",0))</f>
        <v/>
      </c>
      <c r="E886" t="str">
        <f>IF(ISBLANK(A886), "", INDEX(Exportado!B:B, MATCH(A886, Exportado!C:C, 0), 1))</f>
        <v/>
      </c>
      <c r="F886" t="str">
        <f>IF(ISBLANK(A886),"",_xlfn.XLOOKUP(A886,Exportado!C:C,Exportado!H:H,"N/A",0))</f>
        <v/>
      </c>
      <c r="G886" t="str">
        <f>IF(ISBLANK(A886),"",_xlfn.XLOOKUP(A886,Exportado!C:C,Exportado!N:N,"N/A",0))</f>
        <v/>
      </c>
      <c r="K886" t="str">
        <f t="shared" si="39"/>
        <v/>
      </c>
      <c r="L886" t="str">
        <f>IF(ISBLANK(A886),"",_xlfn.XLOOKUP(A886,Exportado!C:C,Exportado!K:K,"N/A",0))</f>
        <v/>
      </c>
      <c r="O886" t="str">
        <f t="shared" si="40"/>
        <v/>
      </c>
      <c r="P886" t="str">
        <f t="shared" si="41"/>
        <v/>
      </c>
      <c r="Q886" s="14" t="str">
        <f>IF(ISBLANK(A886),"",_xlfn.XLOOKUP(A886,Exportado!C:C,Exportado!K:K,"N/A",0))</f>
        <v/>
      </c>
      <c r="R886" t="str">
        <f>IF(ISBLANK(A886),"",_xlfn.XLOOKUP(A886,Exportado!C:C,Exportado!K:K,"N/A",0))</f>
        <v/>
      </c>
    </row>
    <row r="887" spans="3:18" x14ac:dyDescent="0.25">
      <c r="C887" t="str">
        <f>IF(ISBLANK(A887),"",_xlfn.XLOOKUP(A887,Exportado!C:C,Exportado!#REF!,"N/A",0))</f>
        <v/>
      </c>
      <c r="D887" t="str">
        <f>IF(ISBLANK(A887),"",_xlfn.XLOOKUP(A887,Exportado!C:C,Exportado!F:F,"N/A",0))</f>
        <v/>
      </c>
      <c r="E887" t="str">
        <f>IF(ISBLANK(A887), "", INDEX(Exportado!B:B, MATCH(A887, Exportado!C:C, 0), 1))</f>
        <v/>
      </c>
      <c r="F887" t="str">
        <f>IF(ISBLANK(A887),"",_xlfn.XLOOKUP(A887,Exportado!C:C,Exportado!H:H,"N/A",0))</f>
        <v/>
      </c>
      <c r="G887" t="str">
        <f>IF(ISBLANK(A887),"",_xlfn.XLOOKUP(A887,Exportado!C:C,Exportado!N:N,"N/A",0))</f>
        <v/>
      </c>
      <c r="K887" t="str">
        <f t="shared" si="39"/>
        <v/>
      </c>
      <c r="L887" t="str">
        <f>IF(ISBLANK(A887),"",_xlfn.XLOOKUP(A887,Exportado!C:C,Exportado!K:K,"N/A",0))</f>
        <v/>
      </c>
      <c r="O887" t="str">
        <f t="shared" si="40"/>
        <v/>
      </c>
      <c r="P887" t="str">
        <f t="shared" si="41"/>
        <v/>
      </c>
      <c r="Q887" s="14" t="str">
        <f>IF(ISBLANK(A887),"",_xlfn.XLOOKUP(A887,Exportado!C:C,Exportado!K:K,"N/A",0))</f>
        <v/>
      </c>
      <c r="R887" t="str">
        <f>IF(ISBLANK(A887),"",_xlfn.XLOOKUP(A887,Exportado!C:C,Exportado!K:K,"N/A",0))</f>
        <v/>
      </c>
    </row>
    <row r="888" spans="3:18" x14ac:dyDescent="0.25">
      <c r="C888" t="str">
        <f>IF(ISBLANK(A888),"",_xlfn.XLOOKUP(A888,Exportado!C:C,Exportado!#REF!,"N/A",0))</f>
        <v/>
      </c>
      <c r="D888" t="str">
        <f>IF(ISBLANK(A888),"",_xlfn.XLOOKUP(A888,Exportado!C:C,Exportado!F:F,"N/A",0))</f>
        <v/>
      </c>
      <c r="E888" t="str">
        <f>IF(ISBLANK(A888), "", INDEX(Exportado!B:B, MATCH(A888, Exportado!C:C, 0), 1))</f>
        <v/>
      </c>
      <c r="F888" t="str">
        <f>IF(ISBLANK(A888),"",_xlfn.XLOOKUP(A888,Exportado!C:C,Exportado!H:H,"N/A",0))</f>
        <v/>
      </c>
      <c r="G888" t="str">
        <f>IF(ISBLANK(A888),"",_xlfn.XLOOKUP(A888,Exportado!C:C,Exportado!N:N,"N/A",0))</f>
        <v/>
      </c>
      <c r="K888" t="str">
        <f t="shared" si="39"/>
        <v/>
      </c>
      <c r="L888" t="str">
        <f>IF(ISBLANK(A888),"",_xlfn.XLOOKUP(A888,Exportado!C:C,Exportado!K:K,"N/A",0))</f>
        <v/>
      </c>
      <c r="O888" t="str">
        <f t="shared" si="40"/>
        <v/>
      </c>
      <c r="P888" t="str">
        <f t="shared" si="41"/>
        <v/>
      </c>
      <c r="Q888" s="14" t="str">
        <f>IF(ISBLANK(A888),"",_xlfn.XLOOKUP(A888,Exportado!C:C,Exportado!K:K,"N/A",0))</f>
        <v/>
      </c>
      <c r="R888" t="str">
        <f>IF(ISBLANK(A888),"",_xlfn.XLOOKUP(A888,Exportado!C:C,Exportado!K:K,"N/A",0))</f>
        <v/>
      </c>
    </row>
    <row r="889" spans="3:18" x14ac:dyDescent="0.25">
      <c r="C889" t="str">
        <f>IF(ISBLANK(A889),"",_xlfn.XLOOKUP(A889,Exportado!C:C,Exportado!#REF!,"N/A",0))</f>
        <v/>
      </c>
      <c r="D889" t="str">
        <f>IF(ISBLANK(A889),"",_xlfn.XLOOKUP(A889,Exportado!C:C,Exportado!F:F,"N/A",0))</f>
        <v/>
      </c>
      <c r="E889" t="str">
        <f>IF(ISBLANK(A889), "", INDEX(Exportado!B:B, MATCH(A889, Exportado!C:C, 0), 1))</f>
        <v/>
      </c>
      <c r="F889" t="str">
        <f>IF(ISBLANK(A889),"",_xlfn.XLOOKUP(A889,Exportado!C:C,Exportado!H:H,"N/A",0))</f>
        <v/>
      </c>
      <c r="G889" t="str">
        <f>IF(ISBLANK(A889),"",_xlfn.XLOOKUP(A889,Exportado!C:C,Exportado!N:N,"N/A",0))</f>
        <v/>
      </c>
      <c r="K889" t="str">
        <f t="shared" si="39"/>
        <v/>
      </c>
      <c r="L889" t="str">
        <f>IF(ISBLANK(A889),"",_xlfn.XLOOKUP(A889,Exportado!C:C,Exportado!K:K,"N/A",0))</f>
        <v/>
      </c>
      <c r="O889" t="str">
        <f t="shared" si="40"/>
        <v/>
      </c>
      <c r="P889" t="str">
        <f t="shared" si="41"/>
        <v/>
      </c>
      <c r="Q889" s="14" t="str">
        <f>IF(ISBLANK(A889),"",_xlfn.XLOOKUP(A889,Exportado!C:C,Exportado!K:K,"N/A",0))</f>
        <v/>
      </c>
      <c r="R889" t="str">
        <f>IF(ISBLANK(A889),"",_xlfn.XLOOKUP(A889,Exportado!C:C,Exportado!K:K,"N/A",0))</f>
        <v/>
      </c>
    </row>
    <row r="890" spans="3:18" x14ac:dyDescent="0.25">
      <c r="C890" t="str">
        <f>IF(ISBLANK(A890),"",_xlfn.XLOOKUP(A890,Exportado!C:C,Exportado!#REF!,"N/A",0))</f>
        <v/>
      </c>
      <c r="D890" t="str">
        <f>IF(ISBLANK(A890),"",_xlfn.XLOOKUP(A890,Exportado!C:C,Exportado!F:F,"N/A",0))</f>
        <v/>
      </c>
      <c r="E890" t="str">
        <f>IF(ISBLANK(A890), "", INDEX(Exportado!B:B, MATCH(A890, Exportado!C:C, 0), 1))</f>
        <v/>
      </c>
      <c r="F890" t="str">
        <f>IF(ISBLANK(A890),"",_xlfn.XLOOKUP(A890,Exportado!C:C,Exportado!H:H,"N/A",0))</f>
        <v/>
      </c>
      <c r="G890" t="str">
        <f>IF(ISBLANK(A890),"",_xlfn.XLOOKUP(A890,Exportado!C:C,Exportado!N:N,"N/A",0))</f>
        <v/>
      </c>
      <c r="K890" t="str">
        <f t="shared" si="39"/>
        <v/>
      </c>
      <c r="L890" t="str">
        <f>IF(ISBLANK(A890),"",_xlfn.XLOOKUP(A890,Exportado!C:C,Exportado!K:K,"N/A",0))</f>
        <v/>
      </c>
      <c r="O890" t="str">
        <f t="shared" si="40"/>
        <v/>
      </c>
      <c r="P890" t="str">
        <f t="shared" si="41"/>
        <v/>
      </c>
      <c r="Q890" s="14" t="str">
        <f>IF(ISBLANK(A890),"",_xlfn.XLOOKUP(A890,Exportado!C:C,Exportado!K:K,"N/A",0))</f>
        <v/>
      </c>
      <c r="R890" t="str">
        <f>IF(ISBLANK(A890),"",_xlfn.XLOOKUP(A890,Exportado!C:C,Exportado!K:K,"N/A",0))</f>
        <v/>
      </c>
    </row>
    <row r="891" spans="3:18" x14ac:dyDescent="0.25">
      <c r="C891" t="str">
        <f>IF(ISBLANK(A891),"",_xlfn.XLOOKUP(A891,Exportado!C:C,Exportado!#REF!,"N/A",0))</f>
        <v/>
      </c>
      <c r="D891" t="str">
        <f>IF(ISBLANK(A891),"",_xlfn.XLOOKUP(A891,Exportado!C:C,Exportado!F:F,"N/A",0))</f>
        <v/>
      </c>
      <c r="E891" t="str">
        <f>IF(ISBLANK(A891), "", INDEX(Exportado!B:B, MATCH(A891, Exportado!C:C, 0), 1))</f>
        <v/>
      </c>
      <c r="F891" t="str">
        <f>IF(ISBLANK(A891),"",_xlfn.XLOOKUP(A891,Exportado!C:C,Exportado!H:H,"N/A",0))</f>
        <v/>
      </c>
      <c r="G891" t="str">
        <f>IF(ISBLANK(A891),"",_xlfn.XLOOKUP(A891,Exportado!C:C,Exportado!N:N,"N/A",0))</f>
        <v/>
      </c>
      <c r="K891" t="str">
        <f t="shared" si="39"/>
        <v/>
      </c>
      <c r="L891" t="str">
        <f>IF(ISBLANK(A891),"",_xlfn.XLOOKUP(A891,Exportado!C:C,Exportado!K:K,"N/A",0))</f>
        <v/>
      </c>
      <c r="O891" t="str">
        <f t="shared" si="40"/>
        <v/>
      </c>
      <c r="P891" t="str">
        <f t="shared" si="41"/>
        <v/>
      </c>
      <c r="Q891" s="14" t="str">
        <f>IF(ISBLANK(A891),"",_xlfn.XLOOKUP(A891,Exportado!C:C,Exportado!K:K,"N/A",0))</f>
        <v/>
      </c>
      <c r="R891" t="str">
        <f>IF(ISBLANK(A891),"",_xlfn.XLOOKUP(A891,Exportado!C:C,Exportado!K:K,"N/A",0))</f>
        <v/>
      </c>
    </row>
    <row r="892" spans="3:18" x14ac:dyDescent="0.25">
      <c r="C892" t="str">
        <f>IF(ISBLANK(A892),"",_xlfn.XLOOKUP(A892,Exportado!C:C,Exportado!#REF!,"N/A",0))</f>
        <v/>
      </c>
      <c r="D892" t="str">
        <f>IF(ISBLANK(A892),"",_xlfn.XLOOKUP(A892,Exportado!C:C,Exportado!F:F,"N/A",0))</f>
        <v/>
      </c>
      <c r="E892" t="str">
        <f>IF(ISBLANK(A892), "", INDEX(Exportado!B:B, MATCH(A892, Exportado!C:C, 0), 1))</f>
        <v/>
      </c>
      <c r="F892" t="str">
        <f>IF(ISBLANK(A892),"",_xlfn.XLOOKUP(A892,Exportado!C:C,Exportado!H:H,"N/A",0))</f>
        <v/>
      </c>
      <c r="G892" t="str">
        <f>IF(ISBLANK(A892),"",_xlfn.XLOOKUP(A892,Exportado!C:C,Exportado!N:N,"N/A",0))</f>
        <v/>
      </c>
      <c r="K892" t="str">
        <f t="shared" si="39"/>
        <v/>
      </c>
      <c r="L892" t="str">
        <f>IF(ISBLANK(A892),"",_xlfn.XLOOKUP(A892,Exportado!C:C,Exportado!K:K,"N/A",0))</f>
        <v/>
      </c>
      <c r="O892" t="str">
        <f t="shared" si="40"/>
        <v/>
      </c>
      <c r="P892" t="str">
        <f t="shared" si="41"/>
        <v/>
      </c>
      <c r="Q892" s="14" t="str">
        <f>IF(ISBLANK(A892),"",_xlfn.XLOOKUP(A892,Exportado!C:C,Exportado!K:K,"N/A",0))</f>
        <v/>
      </c>
      <c r="R892" t="str">
        <f>IF(ISBLANK(A892),"",_xlfn.XLOOKUP(A892,Exportado!C:C,Exportado!K:K,"N/A",0))</f>
        <v/>
      </c>
    </row>
    <row r="893" spans="3:18" x14ac:dyDescent="0.25">
      <c r="C893" t="str">
        <f>IF(ISBLANK(A893),"",_xlfn.XLOOKUP(A893,Exportado!C:C,Exportado!#REF!,"N/A",0))</f>
        <v/>
      </c>
      <c r="D893" t="str">
        <f>IF(ISBLANK(A893),"",_xlfn.XLOOKUP(A893,Exportado!C:C,Exportado!F:F,"N/A",0))</f>
        <v/>
      </c>
      <c r="E893" t="str">
        <f>IF(ISBLANK(A893), "", INDEX(Exportado!B:B, MATCH(A893, Exportado!C:C, 0), 1))</f>
        <v/>
      </c>
      <c r="F893" t="str">
        <f>IF(ISBLANK(A893),"",_xlfn.XLOOKUP(A893,Exportado!C:C,Exportado!H:H,"N/A",0))</f>
        <v/>
      </c>
      <c r="G893" t="str">
        <f>IF(ISBLANK(A893),"",_xlfn.XLOOKUP(A893,Exportado!C:C,Exportado!N:N,"N/A",0))</f>
        <v/>
      </c>
      <c r="K893" t="str">
        <f t="shared" si="39"/>
        <v/>
      </c>
      <c r="L893" t="str">
        <f>IF(ISBLANK(A893),"",_xlfn.XLOOKUP(A893,Exportado!C:C,Exportado!K:K,"N/A",0))</f>
        <v/>
      </c>
      <c r="O893" t="str">
        <f t="shared" si="40"/>
        <v/>
      </c>
      <c r="P893" t="str">
        <f t="shared" si="41"/>
        <v/>
      </c>
      <c r="Q893" s="14" t="str">
        <f>IF(ISBLANK(A893),"",_xlfn.XLOOKUP(A893,Exportado!C:C,Exportado!K:K,"N/A",0))</f>
        <v/>
      </c>
      <c r="R893" t="str">
        <f>IF(ISBLANK(A893),"",_xlfn.XLOOKUP(A893,Exportado!C:C,Exportado!K:K,"N/A",0))</f>
        <v/>
      </c>
    </row>
    <row r="894" spans="3:18" x14ac:dyDescent="0.25">
      <c r="C894" t="str">
        <f>IF(ISBLANK(A894),"",_xlfn.XLOOKUP(A894,Exportado!C:C,Exportado!#REF!,"N/A",0))</f>
        <v/>
      </c>
      <c r="D894" t="str">
        <f>IF(ISBLANK(A894),"",_xlfn.XLOOKUP(A894,Exportado!C:C,Exportado!F:F,"N/A",0))</f>
        <v/>
      </c>
      <c r="E894" t="str">
        <f>IF(ISBLANK(A894), "", INDEX(Exportado!B:B, MATCH(A894, Exportado!C:C, 0), 1))</f>
        <v/>
      </c>
      <c r="F894" t="str">
        <f>IF(ISBLANK(A894),"",_xlfn.XLOOKUP(A894,Exportado!C:C,Exportado!H:H,"N/A",0))</f>
        <v/>
      </c>
      <c r="G894" t="str">
        <f>IF(ISBLANK(A894),"",_xlfn.XLOOKUP(A894,Exportado!C:C,Exportado!N:N,"N/A",0))</f>
        <v/>
      </c>
      <c r="K894" t="str">
        <f t="shared" si="39"/>
        <v/>
      </c>
      <c r="L894" t="str">
        <f>IF(ISBLANK(A894),"",_xlfn.XLOOKUP(A894,Exportado!C:C,Exportado!K:K,"N/A",0))</f>
        <v/>
      </c>
      <c r="O894" t="str">
        <f t="shared" si="40"/>
        <v/>
      </c>
      <c r="P894" t="str">
        <f t="shared" si="41"/>
        <v/>
      </c>
      <c r="Q894" s="14" t="str">
        <f>IF(ISBLANK(A894),"",_xlfn.XLOOKUP(A894,Exportado!C:C,Exportado!K:K,"N/A",0))</f>
        <v/>
      </c>
      <c r="R894" t="str">
        <f>IF(ISBLANK(A894),"",_xlfn.XLOOKUP(A894,Exportado!C:C,Exportado!K:K,"N/A",0))</f>
        <v/>
      </c>
    </row>
    <row r="895" spans="3:18" x14ac:dyDescent="0.25">
      <c r="C895" t="str">
        <f>IF(ISBLANK(A895),"",_xlfn.XLOOKUP(A895,Exportado!C:C,Exportado!#REF!,"N/A",0))</f>
        <v/>
      </c>
      <c r="D895" t="str">
        <f>IF(ISBLANK(A895),"",_xlfn.XLOOKUP(A895,Exportado!C:C,Exportado!F:F,"N/A",0))</f>
        <v/>
      </c>
      <c r="E895" t="str">
        <f>IF(ISBLANK(A895), "", INDEX(Exportado!B:B, MATCH(A895, Exportado!C:C, 0), 1))</f>
        <v/>
      </c>
      <c r="F895" t="str">
        <f>IF(ISBLANK(A895),"",_xlfn.XLOOKUP(A895,Exportado!C:C,Exportado!H:H,"N/A",0))</f>
        <v/>
      </c>
      <c r="G895" t="str">
        <f>IF(ISBLANK(A895),"",_xlfn.XLOOKUP(A895,Exportado!C:C,Exportado!N:N,"N/A",0))</f>
        <v/>
      </c>
      <c r="K895" t="str">
        <f t="shared" si="39"/>
        <v/>
      </c>
      <c r="L895" t="str">
        <f>IF(ISBLANK(A895),"",_xlfn.XLOOKUP(A895,Exportado!C:C,Exportado!K:K,"N/A",0))</f>
        <v/>
      </c>
      <c r="O895" t="str">
        <f t="shared" si="40"/>
        <v/>
      </c>
      <c r="P895" t="str">
        <f t="shared" si="41"/>
        <v/>
      </c>
      <c r="Q895" s="14" t="str">
        <f>IF(ISBLANK(A895),"",_xlfn.XLOOKUP(A895,Exportado!C:C,Exportado!K:K,"N/A",0))</f>
        <v/>
      </c>
      <c r="R895" t="str">
        <f>IF(ISBLANK(A895),"",_xlfn.XLOOKUP(A895,Exportado!C:C,Exportado!K:K,"N/A",0))</f>
        <v/>
      </c>
    </row>
    <row r="896" spans="3:18" x14ac:dyDescent="0.25">
      <c r="C896" t="str">
        <f>IF(ISBLANK(A896),"",_xlfn.XLOOKUP(A896,Exportado!C:C,Exportado!#REF!,"N/A",0))</f>
        <v/>
      </c>
      <c r="D896" t="str">
        <f>IF(ISBLANK(A896),"",_xlfn.XLOOKUP(A896,Exportado!C:C,Exportado!F:F,"N/A",0))</f>
        <v/>
      </c>
      <c r="E896" t="str">
        <f>IF(ISBLANK(A896), "", INDEX(Exportado!B:B, MATCH(A896, Exportado!C:C, 0), 1))</f>
        <v/>
      </c>
      <c r="F896" t="str">
        <f>IF(ISBLANK(A896),"",_xlfn.XLOOKUP(A896,Exportado!C:C,Exportado!H:H,"N/A",0))</f>
        <v/>
      </c>
      <c r="G896" t="str">
        <f>IF(ISBLANK(A896),"",_xlfn.XLOOKUP(A896,Exportado!C:C,Exportado!N:N,"N/A",0))</f>
        <v/>
      </c>
      <c r="K896" t="str">
        <f t="shared" si="39"/>
        <v/>
      </c>
      <c r="L896" t="str">
        <f>IF(ISBLANK(A896),"",_xlfn.XLOOKUP(A896,Exportado!C:C,Exportado!K:K,"N/A",0))</f>
        <v/>
      </c>
      <c r="O896" t="str">
        <f t="shared" si="40"/>
        <v/>
      </c>
      <c r="P896" t="str">
        <f t="shared" si="41"/>
        <v/>
      </c>
      <c r="Q896" s="14" t="str">
        <f>IF(ISBLANK(A896),"",_xlfn.XLOOKUP(A896,Exportado!C:C,Exportado!K:K,"N/A",0))</f>
        <v/>
      </c>
      <c r="R896" t="str">
        <f>IF(ISBLANK(A896),"",_xlfn.XLOOKUP(A896,Exportado!C:C,Exportado!K:K,"N/A",0))</f>
        <v/>
      </c>
    </row>
    <row r="897" spans="3:18" x14ac:dyDescent="0.25">
      <c r="C897" t="str">
        <f>IF(ISBLANK(A897),"",_xlfn.XLOOKUP(A897,Exportado!C:C,Exportado!#REF!,"N/A",0))</f>
        <v/>
      </c>
      <c r="D897" t="str">
        <f>IF(ISBLANK(A897),"",_xlfn.XLOOKUP(A897,Exportado!C:C,Exportado!F:F,"N/A",0))</f>
        <v/>
      </c>
      <c r="E897" t="str">
        <f>IF(ISBLANK(A897), "", INDEX(Exportado!B:B, MATCH(A897, Exportado!C:C, 0), 1))</f>
        <v/>
      </c>
      <c r="F897" t="str">
        <f>IF(ISBLANK(A897),"",_xlfn.XLOOKUP(A897,Exportado!C:C,Exportado!H:H,"N/A",0))</f>
        <v/>
      </c>
      <c r="G897" t="str">
        <f>IF(ISBLANK(A897),"",_xlfn.XLOOKUP(A897,Exportado!C:C,Exportado!N:N,"N/A",0))</f>
        <v/>
      </c>
      <c r="K897" t="str">
        <f t="shared" si="39"/>
        <v/>
      </c>
      <c r="L897" t="str">
        <f>IF(ISBLANK(A897),"",_xlfn.XLOOKUP(A897,Exportado!C:C,Exportado!K:K,"N/A",0))</f>
        <v/>
      </c>
      <c r="O897" t="str">
        <f t="shared" si="40"/>
        <v/>
      </c>
      <c r="P897" t="str">
        <f t="shared" si="41"/>
        <v/>
      </c>
      <c r="Q897" s="14" t="str">
        <f>IF(ISBLANK(A897),"",_xlfn.XLOOKUP(A897,Exportado!C:C,Exportado!K:K,"N/A",0))</f>
        <v/>
      </c>
      <c r="R897" t="str">
        <f>IF(ISBLANK(A897),"",_xlfn.XLOOKUP(A897,Exportado!C:C,Exportado!K:K,"N/A",0))</f>
        <v/>
      </c>
    </row>
    <row r="898" spans="3:18" x14ac:dyDescent="0.25">
      <c r="C898" t="str">
        <f>IF(ISBLANK(A898),"",_xlfn.XLOOKUP(A898,Exportado!C:C,Exportado!#REF!,"N/A",0))</f>
        <v/>
      </c>
      <c r="D898" t="str">
        <f>IF(ISBLANK(A898),"",_xlfn.XLOOKUP(A898,Exportado!C:C,Exportado!F:F,"N/A",0))</f>
        <v/>
      </c>
      <c r="E898" t="str">
        <f>IF(ISBLANK(A898), "", INDEX(Exportado!B:B, MATCH(A898, Exportado!C:C, 0), 1))</f>
        <v/>
      </c>
      <c r="F898" t="str">
        <f>IF(ISBLANK(A898),"",_xlfn.XLOOKUP(A898,Exportado!C:C,Exportado!H:H,"N/A",0))</f>
        <v/>
      </c>
      <c r="G898" t="str">
        <f>IF(ISBLANK(A898),"",_xlfn.XLOOKUP(A898,Exportado!C:C,Exportado!N:N,"N/A",0))</f>
        <v/>
      </c>
      <c r="K898" t="str">
        <f t="shared" si="39"/>
        <v/>
      </c>
      <c r="L898" t="str">
        <f>IF(ISBLANK(A898),"",_xlfn.XLOOKUP(A898,Exportado!C:C,Exportado!K:K,"N/A",0))</f>
        <v/>
      </c>
      <c r="O898" t="str">
        <f t="shared" si="40"/>
        <v/>
      </c>
      <c r="P898" t="str">
        <f t="shared" si="41"/>
        <v/>
      </c>
      <c r="Q898" s="14" t="str">
        <f>IF(ISBLANK(A898),"",_xlfn.XLOOKUP(A898,Exportado!C:C,Exportado!K:K,"N/A",0))</f>
        <v/>
      </c>
      <c r="R898" t="str">
        <f>IF(ISBLANK(A898),"",_xlfn.XLOOKUP(A898,Exportado!C:C,Exportado!K:K,"N/A",0))</f>
        <v/>
      </c>
    </row>
    <row r="899" spans="3:18" x14ac:dyDescent="0.25">
      <c r="C899" t="str">
        <f>IF(ISBLANK(A899),"",_xlfn.XLOOKUP(A899,Exportado!C:C,Exportado!#REF!,"N/A",0))</f>
        <v/>
      </c>
      <c r="D899" t="str">
        <f>IF(ISBLANK(A899),"",_xlfn.XLOOKUP(A899,Exportado!C:C,Exportado!F:F,"N/A",0))</f>
        <v/>
      </c>
      <c r="E899" t="str">
        <f>IF(ISBLANK(A899), "", INDEX(Exportado!B:B, MATCH(A899, Exportado!C:C, 0), 1))</f>
        <v/>
      </c>
      <c r="F899" t="str">
        <f>IF(ISBLANK(A899),"",_xlfn.XLOOKUP(A899,Exportado!C:C,Exportado!H:H,"N/A",0))</f>
        <v/>
      </c>
      <c r="G899" t="str">
        <f>IF(ISBLANK(A899),"",_xlfn.XLOOKUP(A899,Exportado!C:C,Exportado!N:N,"N/A",0))</f>
        <v/>
      </c>
      <c r="K899" t="str">
        <f t="shared" ref="K899:K962" si="42">IF(ISBLANK(H899),"",SUM(H899:J899))</f>
        <v/>
      </c>
      <c r="L899" t="str">
        <f>IF(ISBLANK(A899),"",_xlfn.XLOOKUP(A899,Exportado!C:C,Exportado!K:K,"N/A",0))</f>
        <v/>
      </c>
      <c r="O899" t="str">
        <f t="shared" ref="O899:O962" si="43">IF(ISBLANK(I899),"",I899-L899)</f>
        <v/>
      </c>
      <c r="P899" t="str">
        <f t="shared" ref="P899:P962" si="44">IF(ISBLANK(J899),"",J899-M899)</f>
        <v/>
      </c>
      <c r="Q899" s="14" t="str">
        <f>IF(ISBLANK(A899),"",_xlfn.XLOOKUP(A899,Exportado!C:C,Exportado!K:K,"N/A",0))</f>
        <v/>
      </c>
      <c r="R899" t="str">
        <f>IF(ISBLANK(A899),"",_xlfn.XLOOKUP(A899,Exportado!C:C,Exportado!K:K,"N/A",0))</f>
        <v/>
      </c>
    </row>
    <row r="900" spans="3:18" x14ac:dyDescent="0.25">
      <c r="C900" t="str">
        <f>IF(ISBLANK(A900),"",_xlfn.XLOOKUP(A900,Exportado!C:C,Exportado!#REF!,"N/A",0))</f>
        <v/>
      </c>
      <c r="D900" t="str">
        <f>IF(ISBLANK(A900),"",_xlfn.XLOOKUP(A900,Exportado!C:C,Exportado!F:F,"N/A",0))</f>
        <v/>
      </c>
      <c r="E900" t="str">
        <f>IF(ISBLANK(A900), "", INDEX(Exportado!B:B, MATCH(A900, Exportado!C:C, 0), 1))</f>
        <v/>
      </c>
      <c r="F900" t="str">
        <f>IF(ISBLANK(A900),"",_xlfn.XLOOKUP(A900,Exportado!C:C,Exportado!H:H,"N/A",0))</f>
        <v/>
      </c>
      <c r="G900" t="str">
        <f>IF(ISBLANK(A900),"",_xlfn.XLOOKUP(A900,Exportado!C:C,Exportado!N:N,"N/A",0))</f>
        <v/>
      </c>
      <c r="K900" t="str">
        <f t="shared" si="42"/>
        <v/>
      </c>
      <c r="L900" t="str">
        <f>IF(ISBLANK(A900),"",_xlfn.XLOOKUP(A900,Exportado!C:C,Exportado!K:K,"N/A",0))</f>
        <v/>
      </c>
      <c r="O900" t="str">
        <f t="shared" si="43"/>
        <v/>
      </c>
      <c r="P900" t="str">
        <f t="shared" si="44"/>
        <v/>
      </c>
      <c r="Q900" s="14" t="str">
        <f>IF(ISBLANK(A900),"",_xlfn.XLOOKUP(A900,Exportado!C:C,Exportado!K:K,"N/A",0))</f>
        <v/>
      </c>
      <c r="R900" t="str">
        <f>IF(ISBLANK(A900),"",_xlfn.XLOOKUP(A900,Exportado!C:C,Exportado!K:K,"N/A",0))</f>
        <v/>
      </c>
    </row>
    <row r="901" spans="3:18" x14ac:dyDescent="0.25">
      <c r="C901" t="str">
        <f>IF(ISBLANK(A901),"",_xlfn.XLOOKUP(A901,Exportado!C:C,Exportado!#REF!,"N/A",0))</f>
        <v/>
      </c>
      <c r="D901" t="str">
        <f>IF(ISBLANK(A901),"",_xlfn.XLOOKUP(A901,Exportado!C:C,Exportado!F:F,"N/A",0))</f>
        <v/>
      </c>
      <c r="E901" t="str">
        <f>IF(ISBLANK(A901), "", INDEX(Exportado!B:B, MATCH(A901, Exportado!C:C, 0), 1))</f>
        <v/>
      </c>
      <c r="F901" t="str">
        <f>IF(ISBLANK(A901),"",_xlfn.XLOOKUP(A901,Exportado!C:C,Exportado!H:H,"N/A",0))</f>
        <v/>
      </c>
      <c r="G901" t="str">
        <f>IF(ISBLANK(A901),"",_xlfn.XLOOKUP(A901,Exportado!C:C,Exportado!N:N,"N/A",0))</f>
        <v/>
      </c>
      <c r="K901" t="str">
        <f t="shared" si="42"/>
        <v/>
      </c>
      <c r="L901" t="str">
        <f>IF(ISBLANK(A901),"",_xlfn.XLOOKUP(A901,Exportado!C:C,Exportado!K:K,"N/A",0))</f>
        <v/>
      </c>
      <c r="O901" t="str">
        <f t="shared" si="43"/>
        <v/>
      </c>
      <c r="P901" t="str">
        <f t="shared" si="44"/>
        <v/>
      </c>
      <c r="Q901" s="14" t="str">
        <f>IF(ISBLANK(A901),"",_xlfn.XLOOKUP(A901,Exportado!C:C,Exportado!K:K,"N/A",0))</f>
        <v/>
      </c>
      <c r="R901" t="str">
        <f>IF(ISBLANK(A901),"",_xlfn.XLOOKUP(A901,Exportado!C:C,Exportado!K:K,"N/A",0))</f>
        <v/>
      </c>
    </row>
    <row r="902" spans="3:18" x14ac:dyDescent="0.25">
      <c r="C902" t="str">
        <f>IF(ISBLANK(A902),"",_xlfn.XLOOKUP(A902,Exportado!C:C,Exportado!#REF!,"N/A",0))</f>
        <v/>
      </c>
      <c r="D902" t="str">
        <f>IF(ISBLANK(A902),"",_xlfn.XLOOKUP(A902,Exportado!C:C,Exportado!F:F,"N/A",0))</f>
        <v/>
      </c>
      <c r="E902" t="str">
        <f>IF(ISBLANK(A902), "", INDEX(Exportado!B:B, MATCH(A902, Exportado!C:C, 0), 1))</f>
        <v/>
      </c>
      <c r="F902" t="str">
        <f>IF(ISBLANK(A902),"",_xlfn.XLOOKUP(A902,Exportado!C:C,Exportado!H:H,"N/A",0))</f>
        <v/>
      </c>
      <c r="G902" t="str">
        <f>IF(ISBLANK(A902),"",_xlfn.XLOOKUP(A902,Exportado!C:C,Exportado!N:N,"N/A",0))</f>
        <v/>
      </c>
      <c r="K902" t="str">
        <f t="shared" si="42"/>
        <v/>
      </c>
      <c r="L902" t="str">
        <f>IF(ISBLANK(A902),"",_xlfn.XLOOKUP(A902,Exportado!C:C,Exportado!K:K,"N/A",0))</f>
        <v/>
      </c>
      <c r="O902" t="str">
        <f t="shared" si="43"/>
        <v/>
      </c>
      <c r="P902" t="str">
        <f t="shared" si="44"/>
        <v/>
      </c>
      <c r="Q902" s="14" t="str">
        <f>IF(ISBLANK(A902),"",_xlfn.XLOOKUP(A902,Exportado!C:C,Exportado!K:K,"N/A",0))</f>
        <v/>
      </c>
      <c r="R902" t="str">
        <f>IF(ISBLANK(A902),"",_xlfn.XLOOKUP(A902,Exportado!C:C,Exportado!K:K,"N/A",0))</f>
        <v/>
      </c>
    </row>
    <row r="903" spans="3:18" x14ac:dyDescent="0.25">
      <c r="C903" t="str">
        <f>IF(ISBLANK(A903),"",_xlfn.XLOOKUP(A903,Exportado!C:C,Exportado!#REF!,"N/A",0))</f>
        <v/>
      </c>
      <c r="D903" t="str">
        <f>IF(ISBLANK(A903),"",_xlfn.XLOOKUP(A903,Exportado!C:C,Exportado!F:F,"N/A",0))</f>
        <v/>
      </c>
      <c r="E903" t="str">
        <f>IF(ISBLANK(A903), "", INDEX(Exportado!B:B, MATCH(A903, Exportado!C:C, 0), 1))</f>
        <v/>
      </c>
      <c r="F903" t="str">
        <f>IF(ISBLANK(A903),"",_xlfn.XLOOKUP(A903,Exportado!C:C,Exportado!H:H,"N/A",0))</f>
        <v/>
      </c>
      <c r="G903" t="str">
        <f>IF(ISBLANK(A903),"",_xlfn.XLOOKUP(A903,Exportado!C:C,Exportado!N:N,"N/A",0))</f>
        <v/>
      </c>
      <c r="K903" t="str">
        <f t="shared" si="42"/>
        <v/>
      </c>
      <c r="L903" t="str">
        <f>IF(ISBLANK(A903),"",_xlfn.XLOOKUP(A903,Exportado!C:C,Exportado!K:K,"N/A",0))</f>
        <v/>
      </c>
      <c r="O903" t="str">
        <f t="shared" si="43"/>
        <v/>
      </c>
      <c r="P903" t="str">
        <f t="shared" si="44"/>
        <v/>
      </c>
      <c r="Q903" s="14" t="str">
        <f>IF(ISBLANK(A903),"",_xlfn.XLOOKUP(A903,Exportado!C:C,Exportado!K:K,"N/A",0))</f>
        <v/>
      </c>
      <c r="R903" t="str">
        <f>IF(ISBLANK(A903),"",_xlfn.XLOOKUP(A903,Exportado!C:C,Exportado!K:K,"N/A",0))</f>
        <v/>
      </c>
    </row>
    <row r="904" spans="3:18" x14ac:dyDescent="0.25">
      <c r="C904" t="str">
        <f>IF(ISBLANK(A904),"",_xlfn.XLOOKUP(A904,Exportado!C:C,Exportado!#REF!,"N/A",0))</f>
        <v/>
      </c>
      <c r="D904" t="str">
        <f>IF(ISBLANK(A904),"",_xlfn.XLOOKUP(A904,Exportado!C:C,Exportado!F:F,"N/A",0))</f>
        <v/>
      </c>
      <c r="E904" t="str">
        <f>IF(ISBLANK(A904), "", INDEX(Exportado!B:B, MATCH(A904, Exportado!C:C, 0), 1))</f>
        <v/>
      </c>
      <c r="F904" t="str">
        <f>IF(ISBLANK(A904),"",_xlfn.XLOOKUP(A904,Exportado!C:C,Exportado!H:H,"N/A",0))</f>
        <v/>
      </c>
      <c r="G904" t="str">
        <f>IF(ISBLANK(A904),"",_xlfn.XLOOKUP(A904,Exportado!C:C,Exportado!N:N,"N/A",0))</f>
        <v/>
      </c>
      <c r="K904" t="str">
        <f t="shared" si="42"/>
        <v/>
      </c>
      <c r="L904" t="str">
        <f>IF(ISBLANK(A904),"",_xlfn.XLOOKUP(A904,Exportado!C:C,Exportado!K:K,"N/A",0))</f>
        <v/>
      </c>
      <c r="O904" t="str">
        <f t="shared" si="43"/>
        <v/>
      </c>
      <c r="P904" t="str">
        <f t="shared" si="44"/>
        <v/>
      </c>
      <c r="Q904" s="14" t="str">
        <f>IF(ISBLANK(A904),"",_xlfn.XLOOKUP(A904,Exportado!C:C,Exportado!K:K,"N/A",0))</f>
        <v/>
      </c>
      <c r="R904" t="str">
        <f>IF(ISBLANK(A904),"",_xlfn.XLOOKUP(A904,Exportado!C:C,Exportado!K:K,"N/A",0))</f>
        <v/>
      </c>
    </row>
    <row r="905" spans="3:18" x14ac:dyDescent="0.25">
      <c r="C905" t="str">
        <f>IF(ISBLANK(A905),"",_xlfn.XLOOKUP(A905,Exportado!C:C,Exportado!#REF!,"N/A",0))</f>
        <v/>
      </c>
      <c r="D905" t="str">
        <f>IF(ISBLANK(A905),"",_xlfn.XLOOKUP(A905,Exportado!C:C,Exportado!F:F,"N/A",0))</f>
        <v/>
      </c>
      <c r="E905" t="str">
        <f>IF(ISBLANK(A905), "", INDEX(Exportado!B:B, MATCH(A905, Exportado!C:C, 0), 1))</f>
        <v/>
      </c>
      <c r="F905" t="str">
        <f>IF(ISBLANK(A905),"",_xlfn.XLOOKUP(A905,Exportado!C:C,Exportado!H:H,"N/A",0))</f>
        <v/>
      </c>
      <c r="G905" t="str">
        <f>IF(ISBLANK(A905),"",_xlfn.XLOOKUP(A905,Exportado!C:C,Exportado!N:N,"N/A",0))</f>
        <v/>
      </c>
      <c r="K905" t="str">
        <f t="shared" si="42"/>
        <v/>
      </c>
      <c r="L905" t="str">
        <f>IF(ISBLANK(A905),"",_xlfn.XLOOKUP(A905,Exportado!C:C,Exportado!K:K,"N/A",0))</f>
        <v/>
      </c>
      <c r="O905" t="str">
        <f t="shared" si="43"/>
        <v/>
      </c>
      <c r="P905" t="str">
        <f t="shared" si="44"/>
        <v/>
      </c>
      <c r="Q905" s="14" t="str">
        <f>IF(ISBLANK(A905),"",_xlfn.XLOOKUP(A905,Exportado!C:C,Exportado!K:K,"N/A",0))</f>
        <v/>
      </c>
      <c r="R905" t="str">
        <f>IF(ISBLANK(A905),"",_xlfn.XLOOKUP(A905,Exportado!C:C,Exportado!K:K,"N/A",0))</f>
        <v/>
      </c>
    </row>
    <row r="906" spans="3:18" x14ac:dyDescent="0.25">
      <c r="C906" t="str">
        <f>IF(ISBLANK(A906),"",_xlfn.XLOOKUP(A906,Exportado!C:C,Exportado!#REF!,"N/A",0))</f>
        <v/>
      </c>
      <c r="D906" t="str">
        <f>IF(ISBLANK(A906),"",_xlfn.XLOOKUP(A906,Exportado!C:C,Exportado!F:F,"N/A",0))</f>
        <v/>
      </c>
      <c r="E906" t="str">
        <f>IF(ISBLANK(A906), "", INDEX(Exportado!B:B, MATCH(A906, Exportado!C:C, 0), 1))</f>
        <v/>
      </c>
      <c r="F906" t="str">
        <f>IF(ISBLANK(A906),"",_xlfn.XLOOKUP(A906,Exportado!C:C,Exportado!H:H,"N/A",0))</f>
        <v/>
      </c>
      <c r="G906" t="str">
        <f>IF(ISBLANK(A906),"",_xlfn.XLOOKUP(A906,Exportado!C:C,Exportado!N:N,"N/A",0))</f>
        <v/>
      </c>
      <c r="K906" t="str">
        <f t="shared" si="42"/>
        <v/>
      </c>
      <c r="L906" t="str">
        <f>IF(ISBLANK(A906),"",_xlfn.XLOOKUP(A906,Exportado!C:C,Exportado!K:K,"N/A",0))</f>
        <v/>
      </c>
      <c r="O906" t="str">
        <f t="shared" si="43"/>
        <v/>
      </c>
      <c r="P906" t="str">
        <f t="shared" si="44"/>
        <v/>
      </c>
      <c r="Q906" s="14" t="str">
        <f>IF(ISBLANK(A906),"",_xlfn.XLOOKUP(A906,Exportado!C:C,Exportado!K:K,"N/A",0))</f>
        <v/>
      </c>
      <c r="R906" t="str">
        <f>IF(ISBLANK(A906),"",_xlfn.XLOOKUP(A906,Exportado!C:C,Exportado!K:K,"N/A",0))</f>
        <v/>
      </c>
    </row>
    <row r="907" spans="3:18" x14ac:dyDescent="0.25">
      <c r="C907" t="str">
        <f>IF(ISBLANK(A907),"",_xlfn.XLOOKUP(A907,Exportado!C:C,Exportado!#REF!,"N/A",0))</f>
        <v/>
      </c>
      <c r="D907" t="str">
        <f>IF(ISBLANK(A907),"",_xlfn.XLOOKUP(A907,Exportado!C:C,Exportado!F:F,"N/A",0))</f>
        <v/>
      </c>
      <c r="E907" t="str">
        <f>IF(ISBLANK(A907), "", INDEX(Exportado!B:B, MATCH(A907, Exportado!C:C, 0), 1))</f>
        <v/>
      </c>
      <c r="F907" t="str">
        <f>IF(ISBLANK(A907),"",_xlfn.XLOOKUP(A907,Exportado!C:C,Exportado!H:H,"N/A",0))</f>
        <v/>
      </c>
      <c r="G907" t="str">
        <f>IF(ISBLANK(A907),"",_xlfn.XLOOKUP(A907,Exportado!C:C,Exportado!N:N,"N/A",0))</f>
        <v/>
      </c>
      <c r="K907" t="str">
        <f t="shared" si="42"/>
        <v/>
      </c>
      <c r="L907" t="str">
        <f>IF(ISBLANK(A907),"",_xlfn.XLOOKUP(A907,Exportado!C:C,Exportado!K:K,"N/A",0))</f>
        <v/>
      </c>
      <c r="O907" t="str">
        <f t="shared" si="43"/>
        <v/>
      </c>
      <c r="P907" t="str">
        <f t="shared" si="44"/>
        <v/>
      </c>
      <c r="Q907" s="14" t="str">
        <f>IF(ISBLANK(A907),"",_xlfn.XLOOKUP(A907,Exportado!C:C,Exportado!K:K,"N/A",0))</f>
        <v/>
      </c>
      <c r="R907" t="str">
        <f>IF(ISBLANK(A907),"",_xlfn.XLOOKUP(A907,Exportado!C:C,Exportado!K:K,"N/A",0))</f>
        <v/>
      </c>
    </row>
    <row r="908" spans="3:18" x14ac:dyDescent="0.25">
      <c r="C908" t="str">
        <f>IF(ISBLANK(A908),"",_xlfn.XLOOKUP(A908,Exportado!C:C,Exportado!#REF!,"N/A",0))</f>
        <v/>
      </c>
      <c r="D908" t="str">
        <f>IF(ISBLANK(A908),"",_xlfn.XLOOKUP(A908,Exportado!C:C,Exportado!F:F,"N/A",0))</f>
        <v/>
      </c>
      <c r="E908" t="str">
        <f>IF(ISBLANK(A908), "", INDEX(Exportado!B:B, MATCH(A908, Exportado!C:C, 0), 1))</f>
        <v/>
      </c>
      <c r="F908" t="str">
        <f>IF(ISBLANK(A908),"",_xlfn.XLOOKUP(A908,Exportado!C:C,Exportado!H:H,"N/A",0))</f>
        <v/>
      </c>
      <c r="G908" t="str">
        <f>IF(ISBLANK(A908),"",_xlfn.XLOOKUP(A908,Exportado!C:C,Exportado!N:N,"N/A",0))</f>
        <v/>
      </c>
      <c r="K908" t="str">
        <f t="shared" si="42"/>
        <v/>
      </c>
      <c r="L908" t="str">
        <f>IF(ISBLANK(A908),"",_xlfn.XLOOKUP(A908,Exportado!C:C,Exportado!K:K,"N/A",0))</f>
        <v/>
      </c>
      <c r="O908" t="str">
        <f t="shared" si="43"/>
        <v/>
      </c>
      <c r="P908" t="str">
        <f t="shared" si="44"/>
        <v/>
      </c>
      <c r="Q908" s="14" t="str">
        <f>IF(ISBLANK(A908),"",_xlfn.XLOOKUP(A908,Exportado!C:C,Exportado!K:K,"N/A",0))</f>
        <v/>
      </c>
      <c r="R908" t="str">
        <f>IF(ISBLANK(A908),"",_xlfn.XLOOKUP(A908,Exportado!C:C,Exportado!K:K,"N/A",0))</f>
        <v/>
      </c>
    </row>
    <row r="909" spans="3:18" x14ac:dyDescent="0.25">
      <c r="C909" t="str">
        <f>IF(ISBLANK(A909),"",_xlfn.XLOOKUP(A909,Exportado!C:C,Exportado!#REF!,"N/A",0))</f>
        <v/>
      </c>
      <c r="D909" t="str">
        <f>IF(ISBLANK(A909),"",_xlfn.XLOOKUP(A909,Exportado!C:C,Exportado!F:F,"N/A",0))</f>
        <v/>
      </c>
      <c r="E909" t="str">
        <f>IF(ISBLANK(A909), "", INDEX(Exportado!B:B, MATCH(A909, Exportado!C:C, 0), 1))</f>
        <v/>
      </c>
      <c r="F909" t="str">
        <f>IF(ISBLANK(A909),"",_xlfn.XLOOKUP(A909,Exportado!C:C,Exportado!H:H,"N/A",0))</f>
        <v/>
      </c>
      <c r="G909" t="str">
        <f>IF(ISBLANK(A909),"",_xlfn.XLOOKUP(A909,Exportado!C:C,Exportado!N:N,"N/A",0))</f>
        <v/>
      </c>
      <c r="K909" t="str">
        <f t="shared" si="42"/>
        <v/>
      </c>
      <c r="L909" t="str">
        <f>IF(ISBLANK(A909),"",_xlfn.XLOOKUP(A909,Exportado!C:C,Exportado!K:K,"N/A",0))</f>
        <v/>
      </c>
      <c r="O909" t="str">
        <f t="shared" si="43"/>
        <v/>
      </c>
      <c r="P909" t="str">
        <f t="shared" si="44"/>
        <v/>
      </c>
      <c r="Q909" s="14" t="str">
        <f>IF(ISBLANK(A909),"",_xlfn.XLOOKUP(A909,Exportado!C:C,Exportado!K:K,"N/A",0))</f>
        <v/>
      </c>
      <c r="R909" t="str">
        <f>IF(ISBLANK(A909),"",_xlfn.XLOOKUP(A909,Exportado!C:C,Exportado!K:K,"N/A",0))</f>
        <v/>
      </c>
    </row>
    <row r="910" spans="3:18" x14ac:dyDescent="0.25">
      <c r="C910" t="str">
        <f>IF(ISBLANK(A910),"",_xlfn.XLOOKUP(A910,Exportado!C:C,Exportado!#REF!,"N/A",0))</f>
        <v/>
      </c>
      <c r="D910" t="str">
        <f>IF(ISBLANK(A910),"",_xlfn.XLOOKUP(A910,Exportado!C:C,Exportado!F:F,"N/A",0))</f>
        <v/>
      </c>
      <c r="E910" t="str">
        <f>IF(ISBLANK(A910), "", INDEX(Exportado!B:B, MATCH(A910, Exportado!C:C, 0), 1))</f>
        <v/>
      </c>
      <c r="F910" t="str">
        <f>IF(ISBLANK(A910),"",_xlfn.XLOOKUP(A910,Exportado!C:C,Exportado!H:H,"N/A",0))</f>
        <v/>
      </c>
      <c r="G910" t="str">
        <f>IF(ISBLANK(A910),"",_xlfn.XLOOKUP(A910,Exportado!C:C,Exportado!N:N,"N/A",0))</f>
        <v/>
      </c>
      <c r="K910" t="str">
        <f t="shared" si="42"/>
        <v/>
      </c>
      <c r="L910" t="str">
        <f>IF(ISBLANK(A910),"",_xlfn.XLOOKUP(A910,Exportado!C:C,Exportado!K:K,"N/A",0))</f>
        <v/>
      </c>
      <c r="O910" t="str">
        <f t="shared" si="43"/>
        <v/>
      </c>
      <c r="P910" t="str">
        <f t="shared" si="44"/>
        <v/>
      </c>
      <c r="Q910" s="14" t="str">
        <f>IF(ISBLANK(A910),"",_xlfn.XLOOKUP(A910,Exportado!C:C,Exportado!K:K,"N/A",0))</f>
        <v/>
      </c>
      <c r="R910" t="str">
        <f>IF(ISBLANK(A910),"",_xlfn.XLOOKUP(A910,Exportado!C:C,Exportado!K:K,"N/A",0))</f>
        <v/>
      </c>
    </row>
    <row r="911" spans="3:18" x14ac:dyDescent="0.25">
      <c r="C911" t="str">
        <f>IF(ISBLANK(A911),"",_xlfn.XLOOKUP(A911,Exportado!C:C,Exportado!#REF!,"N/A",0))</f>
        <v/>
      </c>
      <c r="D911" t="str">
        <f>IF(ISBLANK(A911),"",_xlfn.XLOOKUP(A911,Exportado!C:C,Exportado!F:F,"N/A",0))</f>
        <v/>
      </c>
      <c r="E911" t="str">
        <f>IF(ISBLANK(A911), "", INDEX(Exportado!B:B, MATCH(A911, Exportado!C:C, 0), 1))</f>
        <v/>
      </c>
      <c r="F911" t="str">
        <f>IF(ISBLANK(A911),"",_xlfn.XLOOKUP(A911,Exportado!C:C,Exportado!H:H,"N/A",0))</f>
        <v/>
      </c>
      <c r="G911" t="str">
        <f>IF(ISBLANK(A911),"",_xlfn.XLOOKUP(A911,Exportado!C:C,Exportado!N:N,"N/A",0))</f>
        <v/>
      </c>
      <c r="K911" t="str">
        <f t="shared" si="42"/>
        <v/>
      </c>
      <c r="L911" t="str">
        <f>IF(ISBLANK(A911),"",_xlfn.XLOOKUP(A911,Exportado!C:C,Exportado!K:K,"N/A",0))</f>
        <v/>
      </c>
      <c r="O911" t="str">
        <f t="shared" si="43"/>
        <v/>
      </c>
      <c r="P911" t="str">
        <f t="shared" si="44"/>
        <v/>
      </c>
      <c r="Q911" s="14" t="str">
        <f>IF(ISBLANK(A911),"",_xlfn.XLOOKUP(A911,Exportado!C:C,Exportado!K:K,"N/A",0))</f>
        <v/>
      </c>
      <c r="R911" t="str">
        <f>IF(ISBLANK(A911),"",_xlfn.XLOOKUP(A911,Exportado!C:C,Exportado!K:K,"N/A",0))</f>
        <v/>
      </c>
    </row>
    <row r="912" spans="3:18" x14ac:dyDescent="0.25">
      <c r="C912" t="str">
        <f>IF(ISBLANK(A912),"",_xlfn.XLOOKUP(A912,Exportado!C:C,Exportado!#REF!,"N/A",0))</f>
        <v/>
      </c>
      <c r="D912" t="str">
        <f>IF(ISBLANK(A912),"",_xlfn.XLOOKUP(A912,Exportado!C:C,Exportado!F:F,"N/A",0))</f>
        <v/>
      </c>
      <c r="E912" t="str">
        <f>IF(ISBLANK(A912), "", INDEX(Exportado!B:B, MATCH(A912, Exportado!C:C, 0), 1))</f>
        <v/>
      </c>
      <c r="F912" t="str">
        <f>IF(ISBLANK(A912),"",_xlfn.XLOOKUP(A912,Exportado!C:C,Exportado!H:H,"N/A",0))</f>
        <v/>
      </c>
      <c r="G912" t="str">
        <f>IF(ISBLANK(A912),"",_xlfn.XLOOKUP(A912,Exportado!C:C,Exportado!N:N,"N/A",0))</f>
        <v/>
      </c>
      <c r="K912" t="str">
        <f t="shared" si="42"/>
        <v/>
      </c>
      <c r="L912" t="str">
        <f>IF(ISBLANK(A912),"",_xlfn.XLOOKUP(A912,Exportado!C:C,Exportado!K:K,"N/A",0))</f>
        <v/>
      </c>
      <c r="O912" t="str">
        <f t="shared" si="43"/>
        <v/>
      </c>
      <c r="P912" t="str">
        <f t="shared" si="44"/>
        <v/>
      </c>
      <c r="Q912" s="14" t="str">
        <f>IF(ISBLANK(A912),"",_xlfn.XLOOKUP(A912,Exportado!C:C,Exportado!K:K,"N/A",0))</f>
        <v/>
      </c>
      <c r="R912" t="str">
        <f>IF(ISBLANK(A912),"",_xlfn.XLOOKUP(A912,Exportado!C:C,Exportado!K:K,"N/A",0))</f>
        <v/>
      </c>
    </row>
    <row r="913" spans="3:18" x14ac:dyDescent="0.25">
      <c r="C913" t="str">
        <f>IF(ISBLANK(A913),"",_xlfn.XLOOKUP(A913,Exportado!C:C,Exportado!#REF!,"N/A",0))</f>
        <v/>
      </c>
      <c r="D913" t="str">
        <f>IF(ISBLANK(A913),"",_xlfn.XLOOKUP(A913,Exportado!C:C,Exportado!F:F,"N/A",0))</f>
        <v/>
      </c>
      <c r="E913" t="str">
        <f>IF(ISBLANK(A913), "", INDEX(Exportado!B:B, MATCH(A913, Exportado!C:C, 0), 1))</f>
        <v/>
      </c>
      <c r="F913" t="str">
        <f>IF(ISBLANK(A913),"",_xlfn.XLOOKUP(A913,Exportado!C:C,Exportado!H:H,"N/A",0))</f>
        <v/>
      </c>
      <c r="G913" t="str">
        <f>IF(ISBLANK(A913),"",_xlfn.XLOOKUP(A913,Exportado!C:C,Exportado!N:N,"N/A",0))</f>
        <v/>
      </c>
      <c r="K913" t="str">
        <f t="shared" si="42"/>
        <v/>
      </c>
      <c r="L913" t="str">
        <f>IF(ISBLANK(A913),"",_xlfn.XLOOKUP(A913,Exportado!C:C,Exportado!K:K,"N/A",0))</f>
        <v/>
      </c>
      <c r="O913" t="str">
        <f t="shared" si="43"/>
        <v/>
      </c>
      <c r="P913" t="str">
        <f t="shared" si="44"/>
        <v/>
      </c>
      <c r="Q913" s="14" t="str">
        <f>IF(ISBLANK(A913),"",_xlfn.XLOOKUP(A913,Exportado!C:C,Exportado!K:K,"N/A",0))</f>
        <v/>
      </c>
      <c r="R913" t="str">
        <f>IF(ISBLANK(A913),"",_xlfn.XLOOKUP(A913,Exportado!C:C,Exportado!K:K,"N/A",0))</f>
        <v/>
      </c>
    </row>
    <row r="914" spans="3:18" x14ac:dyDescent="0.25">
      <c r="C914" t="str">
        <f>IF(ISBLANK(A914),"",_xlfn.XLOOKUP(A914,Exportado!C:C,Exportado!#REF!,"N/A",0))</f>
        <v/>
      </c>
      <c r="D914" t="str">
        <f>IF(ISBLANK(A914),"",_xlfn.XLOOKUP(A914,Exportado!C:C,Exportado!F:F,"N/A",0))</f>
        <v/>
      </c>
      <c r="E914" t="str">
        <f>IF(ISBLANK(A914), "", INDEX(Exportado!B:B, MATCH(A914, Exportado!C:C, 0), 1))</f>
        <v/>
      </c>
      <c r="F914" t="str">
        <f>IF(ISBLANK(A914),"",_xlfn.XLOOKUP(A914,Exportado!C:C,Exportado!H:H,"N/A",0))</f>
        <v/>
      </c>
      <c r="G914" t="str">
        <f>IF(ISBLANK(A914),"",_xlfn.XLOOKUP(A914,Exportado!C:C,Exportado!N:N,"N/A",0))</f>
        <v/>
      </c>
      <c r="K914" t="str">
        <f t="shared" si="42"/>
        <v/>
      </c>
      <c r="L914" t="str">
        <f>IF(ISBLANK(A914),"",_xlfn.XLOOKUP(A914,Exportado!C:C,Exportado!K:K,"N/A",0))</f>
        <v/>
      </c>
      <c r="O914" t="str">
        <f t="shared" si="43"/>
        <v/>
      </c>
      <c r="P914" t="str">
        <f t="shared" si="44"/>
        <v/>
      </c>
      <c r="Q914" s="14" t="str">
        <f>IF(ISBLANK(A914),"",_xlfn.XLOOKUP(A914,Exportado!C:C,Exportado!K:K,"N/A",0))</f>
        <v/>
      </c>
      <c r="R914" t="str">
        <f>IF(ISBLANK(A914),"",_xlfn.XLOOKUP(A914,Exportado!C:C,Exportado!K:K,"N/A",0))</f>
        <v/>
      </c>
    </row>
    <row r="915" spans="3:18" x14ac:dyDescent="0.25">
      <c r="C915" t="str">
        <f>IF(ISBLANK(A915),"",_xlfn.XLOOKUP(A915,Exportado!C:C,Exportado!#REF!,"N/A",0))</f>
        <v/>
      </c>
      <c r="D915" t="str">
        <f>IF(ISBLANK(A915),"",_xlfn.XLOOKUP(A915,Exportado!C:C,Exportado!F:F,"N/A",0))</f>
        <v/>
      </c>
      <c r="E915" t="str">
        <f>IF(ISBLANK(A915), "", INDEX(Exportado!B:B, MATCH(A915, Exportado!C:C, 0), 1))</f>
        <v/>
      </c>
      <c r="F915" t="str">
        <f>IF(ISBLANK(A915),"",_xlfn.XLOOKUP(A915,Exportado!C:C,Exportado!H:H,"N/A",0))</f>
        <v/>
      </c>
      <c r="G915" t="str">
        <f>IF(ISBLANK(A915),"",_xlfn.XLOOKUP(A915,Exportado!C:C,Exportado!N:N,"N/A",0))</f>
        <v/>
      </c>
      <c r="K915" t="str">
        <f t="shared" si="42"/>
        <v/>
      </c>
      <c r="L915" t="str">
        <f>IF(ISBLANK(A915),"",_xlfn.XLOOKUP(A915,Exportado!C:C,Exportado!K:K,"N/A",0))</f>
        <v/>
      </c>
      <c r="O915" t="str">
        <f t="shared" si="43"/>
        <v/>
      </c>
      <c r="P915" t="str">
        <f t="shared" si="44"/>
        <v/>
      </c>
      <c r="Q915" s="14" t="str">
        <f>IF(ISBLANK(A915),"",_xlfn.XLOOKUP(A915,Exportado!C:C,Exportado!K:K,"N/A",0))</f>
        <v/>
      </c>
      <c r="R915" t="str">
        <f>IF(ISBLANK(A915),"",_xlfn.XLOOKUP(A915,Exportado!C:C,Exportado!K:K,"N/A",0))</f>
        <v/>
      </c>
    </row>
    <row r="916" spans="3:18" x14ac:dyDescent="0.25">
      <c r="C916" t="str">
        <f>IF(ISBLANK(A916),"",_xlfn.XLOOKUP(A916,Exportado!C:C,Exportado!#REF!,"N/A",0))</f>
        <v/>
      </c>
      <c r="D916" t="str">
        <f>IF(ISBLANK(A916),"",_xlfn.XLOOKUP(A916,Exportado!C:C,Exportado!F:F,"N/A",0))</f>
        <v/>
      </c>
      <c r="E916" t="str">
        <f>IF(ISBLANK(A916), "", INDEX(Exportado!B:B, MATCH(A916, Exportado!C:C, 0), 1))</f>
        <v/>
      </c>
      <c r="F916" t="str">
        <f>IF(ISBLANK(A916),"",_xlfn.XLOOKUP(A916,Exportado!C:C,Exportado!H:H,"N/A",0))</f>
        <v/>
      </c>
      <c r="G916" t="str">
        <f>IF(ISBLANK(A916),"",_xlfn.XLOOKUP(A916,Exportado!C:C,Exportado!N:N,"N/A",0))</f>
        <v/>
      </c>
      <c r="K916" t="str">
        <f t="shared" si="42"/>
        <v/>
      </c>
      <c r="L916" t="str">
        <f>IF(ISBLANK(A916),"",_xlfn.XLOOKUP(A916,Exportado!C:C,Exportado!K:K,"N/A",0))</f>
        <v/>
      </c>
      <c r="O916" t="str">
        <f t="shared" si="43"/>
        <v/>
      </c>
      <c r="P916" t="str">
        <f t="shared" si="44"/>
        <v/>
      </c>
      <c r="Q916" s="14" t="str">
        <f>IF(ISBLANK(A916),"",_xlfn.XLOOKUP(A916,Exportado!C:C,Exportado!K:K,"N/A",0))</f>
        <v/>
      </c>
      <c r="R916" t="str">
        <f>IF(ISBLANK(A916),"",_xlfn.XLOOKUP(A916,Exportado!C:C,Exportado!K:K,"N/A",0))</f>
        <v/>
      </c>
    </row>
    <row r="917" spans="3:18" x14ac:dyDescent="0.25">
      <c r="C917" t="str">
        <f>IF(ISBLANK(A917),"",_xlfn.XLOOKUP(A917,Exportado!C:C,Exportado!#REF!,"N/A",0))</f>
        <v/>
      </c>
      <c r="D917" t="str">
        <f>IF(ISBLANK(A917),"",_xlfn.XLOOKUP(A917,Exportado!C:C,Exportado!F:F,"N/A",0))</f>
        <v/>
      </c>
      <c r="E917" t="str">
        <f>IF(ISBLANK(A917), "", INDEX(Exportado!B:B, MATCH(A917, Exportado!C:C, 0), 1))</f>
        <v/>
      </c>
      <c r="F917" t="str">
        <f>IF(ISBLANK(A917),"",_xlfn.XLOOKUP(A917,Exportado!C:C,Exportado!H:H,"N/A",0))</f>
        <v/>
      </c>
      <c r="G917" t="str">
        <f>IF(ISBLANK(A917),"",_xlfn.XLOOKUP(A917,Exportado!C:C,Exportado!N:N,"N/A",0))</f>
        <v/>
      </c>
      <c r="K917" t="str">
        <f t="shared" si="42"/>
        <v/>
      </c>
      <c r="L917" t="str">
        <f>IF(ISBLANK(A917),"",_xlfn.XLOOKUP(A917,Exportado!C:C,Exportado!K:K,"N/A",0))</f>
        <v/>
      </c>
      <c r="O917" t="str">
        <f t="shared" si="43"/>
        <v/>
      </c>
      <c r="P917" t="str">
        <f t="shared" si="44"/>
        <v/>
      </c>
      <c r="Q917" s="14" t="str">
        <f>IF(ISBLANK(A917),"",_xlfn.XLOOKUP(A917,Exportado!C:C,Exportado!K:K,"N/A",0))</f>
        <v/>
      </c>
      <c r="R917" t="str">
        <f>IF(ISBLANK(A917),"",_xlfn.XLOOKUP(A917,Exportado!C:C,Exportado!K:K,"N/A",0))</f>
        <v/>
      </c>
    </row>
    <row r="918" spans="3:18" x14ac:dyDescent="0.25">
      <c r="C918" t="str">
        <f>IF(ISBLANK(A918),"",_xlfn.XLOOKUP(A918,Exportado!C:C,Exportado!#REF!,"N/A",0))</f>
        <v/>
      </c>
      <c r="D918" t="str">
        <f>IF(ISBLANK(A918),"",_xlfn.XLOOKUP(A918,Exportado!C:C,Exportado!F:F,"N/A",0))</f>
        <v/>
      </c>
      <c r="E918" t="str">
        <f>IF(ISBLANK(A918), "", INDEX(Exportado!B:B, MATCH(A918, Exportado!C:C, 0), 1))</f>
        <v/>
      </c>
      <c r="F918" t="str">
        <f>IF(ISBLANK(A918),"",_xlfn.XLOOKUP(A918,Exportado!C:C,Exportado!H:H,"N/A",0))</f>
        <v/>
      </c>
      <c r="G918" t="str">
        <f>IF(ISBLANK(A918),"",_xlfn.XLOOKUP(A918,Exportado!C:C,Exportado!N:N,"N/A",0))</f>
        <v/>
      </c>
      <c r="K918" t="str">
        <f t="shared" si="42"/>
        <v/>
      </c>
      <c r="L918" t="str">
        <f>IF(ISBLANK(A918),"",_xlfn.XLOOKUP(A918,Exportado!C:C,Exportado!K:K,"N/A",0))</f>
        <v/>
      </c>
      <c r="O918" t="str">
        <f t="shared" si="43"/>
        <v/>
      </c>
      <c r="P918" t="str">
        <f t="shared" si="44"/>
        <v/>
      </c>
      <c r="Q918" s="14" t="str">
        <f>IF(ISBLANK(A918),"",_xlfn.XLOOKUP(A918,Exportado!C:C,Exportado!K:K,"N/A",0))</f>
        <v/>
      </c>
      <c r="R918" t="str">
        <f>IF(ISBLANK(A918),"",_xlfn.XLOOKUP(A918,Exportado!C:C,Exportado!K:K,"N/A",0))</f>
        <v/>
      </c>
    </row>
    <row r="919" spans="3:18" x14ac:dyDescent="0.25">
      <c r="C919" t="str">
        <f>IF(ISBLANK(A919),"",_xlfn.XLOOKUP(A919,Exportado!C:C,Exportado!#REF!,"N/A",0))</f>
        <v/>
      </c>
      <c r="D919" t="str">
        <f>IF(ISBLANK(A919),"",_xlfn.XLOOKUP(A919,Exportado!C:C,Exportado!F:F,"N/A",0))</f>
        <v/>
      </c>
      <c r="E919" t="str">
        <f>IF(ISBLANK(A919), "", INDEX(Exportado!B:B, MATCH(A919, Exportado!C:C, 0), 1))</f>
        <v/>
      </c>
      <c r="F919" t="str">
        <f>IF(ISBLANK(A919),"",_xlfn.XLOOKUP(A919,Exportado!C:C,Exportado!H:H,"N/A",0))</f>
        <v/>
      </c>
      <c r="G919" t="str">
        <f>IF(ISBLANK(A919),"",_xlfn.XLOOKUP(A919,Exportado!C:C,Exportado!N:N,"N/A",0))</f>
        <v/>
      </c>
      <c r="K919" t="str">
        <f t="shared" si="42"/>
        <v/>
      </c>
      <c r="L919" t="str">
        <f>IF(ISBLANK(A919),"",_xlfn.XLOOKUP(A919,Exportado!C:C,Exportado!K:K,"N/A",0))</f>
        <v/>
      </c>
      <c r="O919" t="str">
        <f t="shared" si="43"/>
        <v/>
      </c>
      <c r="P919" t="str">
        <f t="shared" si="44"/>
        <v/>
      </c>
      <c r="Q919" s="14" t="str">
        <f>IF(ISBLANK(A919),"",_xlfn.XLOOKUP(A919,Exportado!C:C,Exportado!K:K,"N/A",0))</f>
        <v/>
      </c>
      <c r="R919" t="str">
        <f>IF(ISBLANK(A919),"",_xlfn.XLOOKUP(A919,Exportado!C:C,Exportado!K:K,"N/A",0))</f>
        <v/>
      </c>
    </row>
    <row r="920" spans="3:18" x14ac:dyDescent="0.25">
      <c r="C920" t="str">
        <f>IF(ISBLANK(A920),"",_xlfn.XLOOKUP(A920,Exportado!C:C,Exportado!#REF!,"N/A",0))</f>
        <v/>
      </c>
      <c r="D920" t="str">
        <f>IF(ISBLANK(A920),"",_xlfn.XLOOKUP(A920,Exportado!C:C,Exportado!F:F,"N/A",0))</f>
        <v/>
      </c>
      <c r="E920" t="str">
        <f>IF(ISBLANK(A920), "", INDEX(Exportado!B:B, MATCH(A920, Exportado!C:C, 0), 1))</f>
        <v/>
      </c>
      <c r="F920" t="str">
        <f>IF(ISBLANK(A920),"",_xlfn.XLOOKUP(A920,Exportado!C:C,Exportado!H:H,"N/A",0))</f>
        <v/>
      </c>
      <c r="G920" t="str">
        <f>IF(ISBLANK(A920),"",_xlfn.XLOOKUP(A920,Exportado!C:C,Exportado!N:N,"N/A",0))</f>
        <v/>
      </c>
      <c r="K920" t="str">
        <f t="shared" si="42"/>
        <v/>
      </c>
      <c r="L920" t="str">
        <f>IF(ISBLANK(A920),"",_xlfn.XLOOKUP(A920,Exportado!C:C,Exportado!K:K,"N/A",0))</f>
        <v/>
      </c>
      <c r="O920" t="str">
        <f t="shared" si="43"/>
        <v/>
      </c>
      <c r="P920" t="str">
        <f t="shared" si="44"/>
        <v/>
      </c>
      <c r="Q920" s="14" t="str">
        <f>IF(ISBLANK(A920),"",_xlfn.XLOOKUP(A920,Exportado!C:C,Exportado!K:K,"N/A",0))</f>
        <v/>
      </c>
      <c r="R920" t="str">
        <f>IF(ISBLANK(A920),"",_xlfn.XLOOKUP(A920,Exportado!C:C,Exportado!K:K,"N/A",0))</f>
        <v/>
      </c>
    </row>
    <row r="921" spans="3:18" x14ac:dyDescent="0.25">
      <c r="C921" t="str">
        <f>IF(ISBLANK(A921),"",_xlfn.XLOOKUP(A921,Exportado!C:C,Exportado!#REF!,"N/A",0))</f>
        <v/>
      </c>
      <c r="D921" t="str">
        <f>IF(ISBLANK(A921),"",_xlfn.XLOOKUP(A921,Exportado!C:C,Exportado!F:F,"N/A",0))</f>
        <v/>
      </c>
      <c r="E921" t="str">
        <f>IF(ISBLANK(A921), "", INDEX(Exportado!B:B, MATCH(A921, Exportado!C:C, 0), 1))</f>
        <v/>
      </c>
      <c r="F921" t="str">
        <f>IF(ISBLANK(A921),"",_xlfn.XLOOKUP(A921,Exportado!C:C,Exportado!H:H,"N/A",0))</f>
        <v/>
      </c>
      <c r="G921" t="str">
        <f>IF(ISBLANK(A921),"",_xlfn.XLOOKUP(A921,Exportado!C:C,Exportado!N:N,"N/A",0))</f>
        <v/>
      </c>
      <c r="K921" t="str">
        <f t="shared" si="42"/>
        <v/>
      </c>
      <c r="L921" t="str">
        <f>IF(ISBLANK(A921),"",_xlfn.XLOOKUP(A921,Exportado!C:C,Exportado!K:K,"N/A",0))</f>
        <v/>
      </c>
      <c r="O921" t="str">
        <f t="shared" si="43"/>
        <v/>
      </c>
      <c r="P921" t="str">
        <f t="shared" si="44"/>
        <v/>
      </c>
      <c r="Q921" s="14" t="str">
        <f>IF(ISBLANK(A921),"",_xlfn.XLOOKUP(A921,Exportado!C:C,Exportado!K:K,"N/A",0))</f>
        <v/>
      </c>
      <c r="R921" t="str">
        <f>IF(ISBLANK(A921),"",_xlfn.XLOOKUP(A921,Exportado!C:C,Exportado!K:K,"N/A",0))</f>
        <v/>
      </c>
    </row>
    <row r="922" spans="3:18" x14ac:dyDescent="0.25">
      <c r="C922" t="str">
        <f>IF(ISBLANK(A922),"",_xlfn.XLOOKUP(A922,Exportado!C:C,Exportado!#REF!,"N/A",0))</f>
        <v/>
      </c>
      <c r="D922" t="str">
        <f>IF(ISBLANK(A922),"",_xlfn.XLOOKUP(A922,Exportado!C:C,Exportado!F:F,"N/A",0))</f>
        <v/>
      </c>
      <c r="E922" t="str">
        <f>IF(ISBLANK(A922), "", INDEX(Exportado!B:B, MATCH(A922, Exportado!C:C, 0), 1))</f>
        <v/>
      </c>
      <c r="F922" t="str">
        <f>IF(ISBLANK(A922),"",_xlfn.XLOOKUP(A922,Exportado!C:C,Exportado!H:H,"N/A",0))</f>
        <v/>
      </c>
      <c r="G922" t="str">
        <f>IF(ISBLANK(A922),"",_xlfn.XLOOKUP(A922,Exportado!C:C,Exportado!N:N,"N/A",0))</f>
        <v/>
      </c>
      <c r="K922" t="str">
        <f t="shared" si="42"/>
        <v/>
      </c>
      <c r="L922" t="str">
        <f>IF(ISBLANK(A922),"",_xlfn.XLOOKUP(A922,Exportado!C:C,Exportado!K:K,"N/A",0))</f>
        <v/>
      </c>
      <c r="O922" t="str">
        <f t="shared" si="43"/>
        <v/>
      </c>
      <c r="P922" t="str">
        <f t="shared" si="44"/>
        <v/>
      </c>
      <c r="Q922" s="14" t="str">
        <f>IF(ISBLANK(A922),"",_xlfn.XLOOKUP(A922,Exportado!C:C,Exportado!K:K,"N/A",0))</f>
        <v/>
      </c>
      <c r="R922" t="str">
        <f>IF(ISBLANK(A922),"",_xlfn.XLOOKUP(A922,Exportado!C:C,Exportado!K:K,"N/A",0))</f>
        <v/>
      </c>
    </row>
    <row r="923" spans="3:18" x14ac:dyDescent="0.25">
      <c r="C923" t="str">
        <f>IF(ISBLANK(A923),"",_xlfn.XLOOKUP(A923,Exportado!C:C,Exportado!#REF!,"N/A",0))</f>
        <v/>
      </c>
      <c r="D923" t="str">
        <f>IF(ISBLANK(A923),"",_xlfn.XLOOKUP(A923,Exportado!C:C,Exportado!F:F,"N/A",0))</f>
        <v/>
      </c>
      <c r="E923" t="str">
        <f>IF(ISBLANK(A923), "", INDEX(Exportado!B:B, MATCH(A923, Exportado!C:C, 0), 1))</f>
        <v/>
      </c>
      <c r="F923" t="str">
        <f>IF(ISBLANK(A923),"",_xlfn.XLOOKUP(A923,Exportado!C:C,Exportado!H:H,"N/A",0))</f>
        <v/>
      </c>
      <c r="G923" t="str">
        <f>IF(ISBLANK(A923),"",_xlfn.XLOOKUP(A923,Exportado!C:C,Exportado!N:N,"N/A",0))</f>
        <v/>
      </c>
      <c r="K923" t="str">
        <f t="shared" si="42"/>
        <v/>
      </c>
      <c r="L923" t="str">
        <f>IF(ISBLANK(A923),"",_xlfn.XLOOKUP(A923,Exportado!C:C,Exportado!K:K,"N/A",0))</f>
        <v/>
      </c>
      <c r="O923" t="str">
        <f t="shared" si="43"/>
        <v/>
      </c>
      <c r="P923" t="str">
        <f t="shared" si="44"/>
        <v/>
      </c>
      <c r="Q923" s="14" t="str">
        <f>IF(ISBLANK(A923),"",_xlfn.XLOOKUP(A923,Exportado!C:C,Exportado!K:K,"N/A",0))</f>
        <v/>
      </c>
      <c r="R923" t="str">
        <f>IF(ISBLANK(A923),"",_xlfn.XLOOKUP(A923,Exportado!C:C,Exportado!K:K,"N/A",0))</f>
        <v/>
      </c>
    </row>
    <row r="924" spans="3:18" x14ac:dyDescent="0.25">
      <c r="C924" t="str">
        <f>IF(ISBLANK(A924),"",_xlfn.XLOOKUP(A924,Exportado!C:C,Exportado!#REF!,"N/A",0))</f>
        <v/>
      </c>
      <c r="D924" t="str">
        <f>IF(ISBLANK(A924),"",_xlfn.XLOOKUP(A924,Exportado!C:C,Exportado!F:F,"N/A",0))</f>
        <v/>
      </c>
      <c r="E924" t="str">
        <f>IF(ISBLANK(A924), "", INDEX(Exportado!B:B, MATCH(A924, Exportado!C:C, 0), 1))</f>
        <v/>
      </c>
      <c r="F924" t="str">
        <f>IF(ISBLANK(A924),"",_xlfn.XLOOKUP(A924,Exportado!C:C,Exportado!H:H,"N/A",0))</f>
        <v/>
      </c>
      <c r="G924" t="str">
        <f>IF(ISBLANK(A924),"",_xlfn.XLOOKUP(A924,Exportado!C:C,Exportado!N:N,"N/A",0))</f>
        <v/>
      </c>
      <c r="K924" t="str">
        <f t="shared" si="42"/>
        <v/>
      </c>
      <c r="L924" t="str">
        <f>IF(ISBLANK(A924),"",_xlfn.XLOOKUP(A924,Exportado!C:C,Exportado!K:K,"N/A",0))</f>
        <v/>
      </c>
      <c r="O924" t="str">
        <f t="shared" si="43"/>
        <v/>
      </c>
      <c r="P924" t="str">
        <f t="shared" si="44"/>
        <v/>
      </c>
      <c r="Q924" s="14" t="str">
        <f>IF(ISBLANK(A924),"",_xlfn.XLOOKUP(A924,Exportado!C:C,Exportado!K:K,"N/A",0))</f>
        <v/>
      </c>
      <c r="R924" t="str">
        <f>IF(ISBLANK(A924),"",_xlfn.XLOOKUP(A924,Exportado!C:C,Exportado!K:K,"N/A",0))</f>
        <v/>
      </c>
    </row>
    <row r="925" spans="3:18" x14ac:dyDescent="0.25">
      <c r="C925" t="str">
        <f>IF(ISBLANK(A925),"",_xlfn.XLOOKUP(A925,Exportado!C:C,Exportado!#REF!,"N/A",0))</f>
        <v/>
      </c>
      <c r="D925" t="str">
        <f>IF(ISBLANK(A925),"",_xlfn.XLOOKUP(A925,Exportado!C:C,Exportado!F:F,"N/A",0))</f>
        <v/>
      </c>
      <c r="E925" t="str">
        <f>IF(ISBLANK(A925), "", INDEX(Exportado!B:B, MATCH(A925, Exportado!C:C, 0), 1))</f>
        <v/>
      </c>
      <c r="F925" t="str">
        <f>IF(ISBLANK(A925),"",_xlfn.XLOOKUP(A925,Exportado!C:C,Exportado!H:H,"N/A",0))</f>
        <v/>
      </c>
      <c r="G925" t="str">
        <f>IF(ISBLANK(A925),"",_xlfn.XLOOKUP(A925,Exportado!C:C,Exportado!N:N,"N/A",0))</f>
        <v/>
      </c>
      <c r="K925" t="str">
        <f t="shared" si="42"/>
        <v/>
      </c>
      <c r="L925" t="str">
        <f>IF(ISBLANK(A925),"",_xlfn.XLOOKUP(A925,Exportado!C:C,Exportado!K:K,"N/A",0))</f>
        <v/>
      </c>
      <c r="O925" t="str">
        <f t="shared" si="43"/>
        <v/>
      </c>
      <c r="P925" t="str">
        <f t="shared" si="44"/>
        <v/>
      </c>
      <c r="Q925" s="14" t="str">
        <f>IF(ISBLANK(A925),"",_xlfn.XLOOKUP(A925,Exportado!C:C,Exportado!K:K,"N/A",0))</f>
        <v/>
      </c>
      <c r="R925" t="str">
        <f>IF(ISBLANK(A925),"",_xlfn.XLOOKUP(A925,Exportado!C:C,Exportado!K:K,"N/A",0))</f>
        <v/>
      </c>
    </row>
    <row r="926" spans="3:18" x14ac:dyDescent="0.25">
      <c r="C926" t="str">
        <f>IF(ISBLANK(A926),"",_xlfn.XLOOKUP(A926,Exportado!C:C,Exportado!#REF!,"N/A",0))</f>
        <v/>
      </c>
      <c r="D926" t="str">
        <f>IF(ISBLANK(A926),"",_xlfn.XLOOKUP(A926,Exportado!C:C,Exportado!F:F,"N/A",0))</f>
        <v/>
      </c>
      <c r="E926" t="str">
        <f>IF(ISBLANK(A926), "", INDEX(Exportado!B:B, MATCH(A926, Exportado!C:C, 0), 1))</f>
        <v/>
      </c>
      <c r="F926" t="str">
        <f>IF(ISBLANK(A926),"",_xlfn.XLOOKUP(A926,Exportado!C:C,Exportado!H:H,"N/A",0))</f>
        <v/>
      </c>
      <c r="G926" t="str">
        <f>IF(ISBLANK(A926),"",_xlfn.XLOOKUP(A926,Exportado!C:C,Exportado!N:N,"N/A",0))</f>
        <v/>
      </c>
      <c r="K926" t="str">
        <f t="shared" si="42"/>
        <v/>
      </c>
      <c r="L926" t="str">
        <f>IF(ISBLANK(A926),"",_xlfn.XLOOKUP(A926,Exportado!C:C,Exportado!K:K,"N/A",0))</f>
        <v/>
      </c>
      <c r="O926" t="str">
        <f t="shared" si="43"/>
        <v/>
      </c>
      <c r="P926" t="str">
        <f t="shared" si="44"/>
        <v/>
      </c>
      <c r="Q926" s="14" t="str">
        <f>IF(ISBLANK(A926),"",_xlfn.XLOOKUP(A926,Exportado!C:C,Exportado!K:K,"N/A",0))</f>
        <v/>
      </c>
      <c r="R926" t="str">
        <f>IF(ISBLANK(A926),"",_xlfn.XLOOKUP(A926,Exportado!C:C,Exportado!K:K,"N/A",0))</f>
        <v/>
      </c>
    </row>
    <row r="927" spans="3:18" x14ac:dyDescent="0.25">
      <c r="C927" t="str">
        <f>IF(ISBLANK(A927),"",_xlfn.XLOOKUP(A927,Exportado!C:C,Exportado!#REF!,"N/A",0))</f>
        <v/>
      </c>
      <c r="D927" t="str">
        <f>IF(ISBLANK(A927),"",_xlfn.XLOOKUP(A927,Exportado!C:C,Exportado!F:F,"N/A",0))</f>
        <v/>
      </c>
      <c r="E927" t="str">
        <f>IF(ISBLANK(A927), "", INDEX(Exportado!B:B, MATCH(A927, Exportado!C:C, 0), 1))</f>
        <v/>
      </c>
      <c r="F927" t="str">
        <f>IF(ISBLANK(A927),"",_xlfn.XLOOKUP(A927,Exportado!C:C,Exportado!H:H,"N/A",0))</f>
        <v/>
      </c>
      <c r="G927" t="str">
        <f>IF(ISBLANK(A927),"",_xlfn.XLOOKUP(A927,Exportado!C:C,Exportado!N:N,"N/A",0))</f>
        <v/>
      </c>
      <c r="K927" t="str">
        <f t="shared" si="42"/>
        <v/>
      </c>
      <c r="L927" t="str">
        <f>IF(ISBLANK(A927),"",_xlfn.XLOOKUP(A927,Exportado!C:C,Exportado!K:K,"N/A",0))</f>
        <v/>
      </c>
      <c r="O927" t="str">
        <f t="shared" si="43"/>
        <v/>
      </c>
      <c r="P927" t="str">
        <f t="shared" si="44"/>
        <v/>
      </c>
      <c r="Q927" s="14" t="str">
        <f>IF(ISBLANK(A927),"",_xlfn.XLOOKUP(A927,Exportado!C:C,Exportado!K:K,"N/A",0))</f>
        <v/>
      </c>
      <c r="R927" t="str">
        <f>IF(ISBLANK(A927),"",_xlfn.XLOOKUP(A927,Exportado!C:C,Exportado!K:K,"N/A",0))</f>
        <v/>
      </c>
    </row>
    <row r="928" spans="3:18" x14ac:dyDescent="0.25">
      <c r="C928" t="str">
        <f>IF(ISBLANK(A928),"",_xlfn.XLOOKUP(A928,Exportado!C:C,Exportado!#REF!,"N/A",0))</f>
        <v/>
      </c>
      <c r="D928" t="str">
        <f>IF(ISBLANK(A928),"",_xlfn.XLOOKUP(A928,Exportado!C:C,Exportado!F:F,"N/A",0))</f>
        <v/>
      </c>
      <c r="E928" t="str">
        <f>IF(ISBLANK(A928), "", INDEX(Exportado!B:B, MATCH(A928, Exportado!C:C, 0), 1))</f>
        <v/>
      </c>
      <c r="F928" t="str">
        <f>IF(ISBLANK(A928),"",_xlfn.XLOOKUP(A928,Exportado!C:C,Exportado!H:H,"N/A",0))</f>
        <v/>
      </c>
      <c r="G928" t="str">
        <f>IF(ISBLANK(A928),"",_xlfn.XLOOKUP(A928,Exportado!C:C,Exportado!N:N,"N/A",0))</f>
        <v/>
      </c>
      <c r="K928" t="str">
        <f t="shared" si="42"/>
        <v/>
      </c>
      <c r="L928" t="str">
        <f>IF(ISBLANK(A928),"",_xlfn.XLOOKUP(A928,Exportado!C:C,Exportado!K:K,"N/A",0))</f>
        <v/>
      </c>
      <c r="O928" t="str">
        <f t="shared" si="43"/>
        <v/>
      </c>
      <c r="P928" t="str">
        <f t="shared" si="44"/>
        <v/>
      </c>
      <c r="Q928" s="14" t="str">
        <f>IF(ISBLANK(A928),"",_xlfn.XLOOKUP(A928,Exportado!C:C,Exportado!K:K,"N/A",0))</f>
        <v/>
      </c>
      <c r="R928" t="str">
        <f>IF(ISBLANK(A928),"",_xlfn.XLOOKUP(A928,Exportado!C:C,Exportado!K:K,"N/A",0))</f>
        <v/>
      </c>
    </row>
    <row r="929" spans="3:18" x14ac:dyDescent="0.25">
      <c r="C929" t="str">
        <f>IF(ISBLANK(A929),"",_xlfn.XLOOKUP(A929,Exportado!C:C,Exportado!#REF!,"N/A",0))</f>
        <v/>
      </c>
      <c r="D929" t="str">
        <f>IF(ISBLANK(A929),"",_xlfn.XLOOKUP(A929,Exportado!C:C,Exportado!F:F,"N/A",0))</f>
        <v/>
      </c>
      <c r="E929" t="str">
        <f>IF(ISBLANK(A929), "", INDEX(Exportado!B:B, MATCH(A929, Exportado!C:C, 0), 1))</f>
        <v/>
      </c>
      <c r="F929" t="str">
        <f>IF(ISBLANK(A929),"",_xlfn.XLOOKUP(A929,Exportado!C:C,Exportado!H:H,"N/A",0))</f>
        <v/>
      </c>
      <c r="G929" t="str">
        <f>IF(ISBLANK(A929),"",_xlfn.XLOOKUP(A929,Exportado!C:C,Exportado!N:N,"N/A",0))</f>
        <v/>
      </c>
      <c r="K929" t="str">
        <f t="shared" si="42"/>
        <v/>
      </c>
      <c r="L929" t="str">
        <f>IF(ISBLANK(A929),"",_xlfn.XLOOKUP(A929,Exportado!C:C,Exportado!K:K,"N/A",0))</f>
        <v/>
      </c>
      <c r="O929" t="str">
        <f t="shared" si="43"/>
        <v/>
      </c>
      <c r="P929" t="str">
        <f t="shared" si="44"/>
        <v/>
      </c>
      <c r="Q929" s="14" t="str">
        <f>IF(ISBLANK(A929),"",_xlfn.XLOOKUP(A929,Exportado!C:C,Exportado!K:K,"N/A",0))</f>
        <v/>
      </c>
      <c r="R929" t="str">
        <f>IF(ISBLANK(A929),"",_xlfn.XLOOKUP(A929,Exportado!C:C,Exportado!K:K,"N/A",0))</f>
        <v/>
      </c>
    </row>
    <row r="930" spans="3:18" x14ac:dyDescent="0.25">
      <c r="C930" t="str">
        <f>IF(ISBLANK(A930),"",_xlfn.XLOOKUP(A930,Exportado!C:C,Exportado!#REF!,"N/A",0))</f>
        <v/>
      </c>
      <c r="D930" t="str">
        <f>IF(ISBLANK(A930),"",_xlfn.XLOOKUP(A930,Exportado!C:C,Exportado!F:F,"N/A",0))</f>
        <v/>
      </c>
      <c r="E930" t="str">
        <f>IF(ISBLANK(A930), "", INDEX(Exportado!B:B, MATCH(A930, Exportado!C:C, 0), 1))</f>
        <v/>
      </c>
      <c r="F930" t="str">
        <f>IF(ISBLANK(A930),"",_xlfn.XLOOKUP(A930,Exportado!C:C,Exportado!H:H,"N/A",0))</f>
        <v/>
      </c>
      <c r="G930" t="str">
        <f>IF(ISBLANK(A930),"",_xlfn.XLOOKUP(A930,Exportado!C:C,Exportado!N:N,"N/A",0))</f>
        <v/>
      </c>
      <c r="K930" t="str">
        <f t="shared" si="42"/>
        <v/>
      </c>
      <c r="L930" t="str">
        <f>IF(ISBLANK(A930),"",_xlfn.XLOOKUP(A930,Exportado!C:C,Exportado!K:K,"N/A",0))</f>
        <v/>
      </c>
      <c r="O930" t="str">
        <f t="shared" si="43"/>
        <v/>
      </c>
      <c r="P930" t="str">
        <f t="shared" si="44"/>
        <v/>
      </c>
      <c r="Q930" s="14" t="str">
        <f>IF(ISBLANK(A930),"",_xlfn.XLOOKUP(A930,Exportado!C:C,Exportado!K:K,"N/A",0))</f>
        <v/>
      </c>
      <c r="R930" t="str">
        <f>IF(ISBLANK(A930),"",_xlfn.XLOOKUP(A930,Exportado!C:C,Exportado!K:K,"N/A",0))</f>
        <v/>
      </c>
    </row>
    <row r="931" spans="3:18" x14ac:dyDescent="0.25">
      <c r="C931" t="str">
        <f>IF(ISBLANK(A931),"",_xlfn.XLOOKUP(A931,Exportado!C:C,Exportado!#REF!,"N/A",0))</f>
        <v/>
      </c>
      <c r="D931" t="str">
        <f>IF(ISBLANK(A931),"",_xlfn.XLOOKUP(A931,Exportado!C:C,Exportado!F:F,"N/A",0))</f>
        <v/>
      </c>
      <c r="E931" t="str">
        <f>IF(ISBLANK(A931), "", INDEX(Exportado!B:B, MATCH(A931, Exportado!C:C, 0), 1))</f>
        <v/>
      </c>
      <c r="F931" t="str">
        <f>IF(ISBLANK(A931),"",_xlfn.XLOOKUP(A931,Exportado!C:C,Exportado!H:H,"N/A",0))</f>
        <v/>
      </c>
      <c r="G931" t="str">
        <f>IF(ISBLANK(A931),"",_xlfn.XLOOKUP(A931,Exportado!C:C,Exportado!N:N,"N/A",0))</f>
        <v/>
      </c>
      <c r="K931" t="str">
        <f t="shared" si="42"/>
        <v/>
      </c>
      <c r="L931" t="str">
        <f>IF(ISBLANK(A931),"",_xlfn.XLOOKUP(A931,Exportado!C:C,Exportado!K:K,"N/A",0))</f>
        <v/>
      </c>
      <c r="O931" t="str">
        <f t="shared" si="43"/>
        <v/>
      </c>
      <c r="P931" t="str">
        <f t="shared" si="44"/>
        <v/>
      </c>
      <c r="Q931" s="14" t="str">
        <f>IF(ISBLANK(A931),"",_xlfn.XLOOKUP(A931,Exportado!C:C,Exportado!K:K,"N/A",0))</f>
        <v/>
      </c>
      <c r="R931" t="str">
        <f>IF(ISBLANK(A931),"",_xlfn.XLOOKUP(A931,Exportado!C:C,Exportado!K:K,"N/A",0))</f>
        <v/>
      </c>
    </row>
    <row r="932" spans="3:18" x14ac:dyDescent="0.25">
      <c r="C932" t="str">
        <f>IF(ISBLANK(A932),"",_xlfn.XLOOKUP(A932,Exportado!C:C,Exportado!#REF!,"N/A",0))</f>
        <v/>
      </c>
      <c r="D932" t="str">
        <f>IF(ISBLANK(A932),"",_xlfn.XLOOKUP(A932,Exportado!C:C,Exportado!F:F,"N/A",0))</f>
        <v/>
      </c>
      <c r="E932" t="str">
        <f>IF(ISBLANK(A932), "", INDEX(Exportado!B:B, MATCH(A932, Exportado!C:C, 0), 1))</f>
        <v/>
      </c>
      <c r="F932" t="str">
        <f>IF(ISBLANK(A932),"",_xlfn.XLOOKUP(A932,Exportado!C:C,Exportado!H:H,"N/A",0))</f>
        <v/>
      </c>
      <c r="G932" t="str">
        <f>IF(ISBLANK(A932),"",_xlfn.XLOOKUP(A932,Exportado!C:C,Exportado!N:N,"N/A",0))</f>
        <v/>
      </c>
      <c r="K932" t="str">
        <f t="shared" si="42"/>
        <v/>
      </c>
      <c r="L932" t="str">
        <f>IF(ISBLANK(A932),"",_xlfn.XLOOKUP(A932,Exportado!C:C,Exportado!K:K,"N/A",0))</f>
        <v/>
      </c>
      <c r="O932" t="str">
        <f t="shared" si="43"/>
        <v/>
      </c>
      <c r="P932" t="str">
        <f t="shared" si="44"/>
        <v/>
      </c>
      <c r="Q932" s="14" t="str">
        <f>IF(ISBLANK(A932),"",_xlfn.XLOOKUP(A932,Exportado!C:C,Exportado!K:K,"N/A",0))</f>
        <v/>
      </c>
      <c r="R932" t="str">
        <f>IF(ISBLANK(A932),"",_xlfn.XLOOKUP(A932,Exportado!C:C,Exportado!K:K,"N/A",0))</f>
        <v/>
      </c>
    </row>
    <row r="933" spans="3:18" x14ac:dyDescent="0.25">
      <c r="C933" t="str">
        <f>IF(ISBLANK(A933),"",_xlfn.XLOOKUP(A933,Exportado!C:C,Exportado!#REF!,"N/A",0))</f>
        <v/>
      </c>
      <c r="D933" t="str">
        <f>IF(ISBLANK(A933),"",_xlfn.XLOOKUP(A933,Exportado!C:C,Exportado!F:F,"N/A",0))</f>
        <v/>
      </c>
      <c r="E933" t="str">
        <f>IF(ISBLANK(A933), "", INDEX(Exportado!B:B, MATCH(A933, Exportado!C:C, 0), 1))</f>
        <v/>
      </c>
      <c r="F933" t="str">
        <f>IF(ISBLANK(A933),"",_xlfn.XLOOKUP(A933,Exportado!C:C,Exportado!H:H,"N/A",0))</f>
        <v/>
      </c>
      <c r="G933" t="str">
        <f>IF(ISBLANK(A933),"",_xlfn.XLOOKUP(A933,Exportado!C:C,Exportado!N:N,"N/A",0))</f>
        <v/>
      </c>
      <c r="K933" t="str">
        <f t="shared" si="42"/>
        <v/>
      </c>
      <c r="L933" t="str">
        <f>IF(ISBLANK(A933),"",_xlfn.XLOOKUP(A933,Exportado!C:C,Exportado!K:K,"N/A",0))</f>
        <v/>
      </c>
      <c r="O933" t="str">
        <f t="shared" si="43"/>
        <v/>
      </c>
      <c r="P933" t="str">
        <f t="shared" si="44"/>
        <v/>
      </c>
      <c r="Q933" s="14" t="str">
        <f>IF(ISBLANK(A933),"",_xlfn.XLOOKUP(A933,Exportado!C:C,Exportado!K:K,"N/A",0))</f>
        <v/>
      </c>
      <c r="R933" t="str">
        <f>IF(ISBLANK(A933),"",_xlfn.XLOOKUP(A933,Exportado!C:C,Exportado!K:K,"N/A",0))</f>
        <v/>
      </c>
    </row>
    <row r="934" spans="3:18" x14ac:dyDescent="0.25">
      <c r="C934" t="str">
        <f>IF(ISBLANK(A934),"",_xlfn.XLOOKUP(A934,Exportado!C:C,Exportado!#REF!,"N/A",0))</f>
        <v/>
      </c>
      <c r="D934" t="str">
        <f>IF(ISBLANK(A934),"",_xlfn.XLOOKUP(A934,Exportado!C:C,Exportado!F:F,"N/A",0))</f>
        <v/>
      </c>
      <c r="E934" t="str">
        <f>IF(ISBLANK(A934), "", INDEX(Exportado!B:B, MATCH(A934, Exportado!C:C, 0), 1))</f>
        <v/>
      </c>
      <c r="F934" t="str">
        <f>IF(ISBLANK(A934),"",_xlfn.XLOOKUP(A934,Exportado!C:C,Exportado!H:H,"N/A",0))</f>
        <v/>
      </c>
      <c r="G934" t="str">
        <f>IF(ISBLANK(A934),"",_xlfn.XLOOKUP(A934,Exportado!C:C,Exportado!N:N,"N/A",0))</f>
        <v/>
      </c>
      <c r="K934" t="str">
        <f t="shared" si="42"/>
        <v/>
      </c>
      <c r="L934" t="str">
        <f>IF(ISBLANK(A934),"",_xlfn.XLOOKUP(A934,Exportado!C:C,Exportado!K:K,"N/A",0))</f>
        <v/>
      </c>
      <c r="O934" t="str">
        <f t="shared" si="43"/>
        <v/>
      </c>
      <c r="P934" t="str">
        <f t="shared" si="44"/>
        <v/>
      </c>
      <c r="Q934" s="14" t="str">
        <f>IF(ISBLANK(A934),"",_xlfn.XLOOKUP(A934,Exportado!C:C,Exportado!K:K,"N/A",0))</f>
        <v/>
      </c>
      <c r="R934" t="str">
        <f>IF(ISBLANK(A934),"",_xlfn.XLOOKUP(A934,Exportado!C:C,Exportado!K:K,"N/A",0))</f>
        <v/>
      </c>
    </row>
    <row r="935" spans="3:18" x14ac:dyDescent="0.25">
      <c r="C935" t="str">
        <f>IF(ISBLANK(A935),"",_xlfn.XLOOKUP(A935,Exportado!C:C,Exportado!#REF!,"N/A",0))</f>
        <v/>
      </c>
      <c r="D935" t="str">
        <f>IF(ISBLANK(A935),"",_xlfn.XLOOKUP(A935,Exportado!C:C,Exportado!F:F,"N/A",0))</f>
        <v/>
      </c>
      <c r="E935" t="str">
        <f>IF(ISBLANK(A935), "", INDEX(Exportado!B:B, MATCH(A935, Exportado!C:C, 0), 1))</f>
        <v/>
      </c>
      <c r="F935" t="str">
        <f>IF(ISBLANK(A935),"",_xlfn.XLOOKUP(A935,Exportado!C:C,Exportado!H:H,"N/A",0))</f>
        <v/>
      </c>
      <c r="G935" t="str">
        <f>IF(ISBLANK(A935),"",_xlfn.XLOOKUP(A935,Exportado!C:C,Exportado!N:N,"N/A",0))</f>
        <v/>
      </c>
      <c r="K935" t="str">
        <f t="shared" si="42"/>
        <v/>
      </c>
      <c r="L935" t="str">
        <f>IF(ISBLANK(A935),"",_xlfn.XLOOKUP(A935,Exportado!C:C,Exportado!K:K,"N/A",0))</f>
        <v/>
      </c>
      <c r="O935" t="str">
        <f t="shared" si="43"/>
        <v/>
      </c>
      <c r="P935" t="str">
        <f t="shared" si="44"/>
        <v/>
      </c>
      <c r="Q935" s="14" t="str">
        <f>IF(ISBLANK(A935),"",_xlfn.XLOOKUP(A935,Exportado!C:C,Exportado!K:K,"N/A",0))</f>
        <v/>
      </c>
      <c r="R935" t="str">
        <f>IF(ISBLANK(A935),"",_xlfn.XLOOKUP(A935,Exportado!C:C,Exportado!K:K,"N/A",0))</f>
        <v/>
      </c>
    </row>
    <row r="936" spans="3:18" x14ac:dyDescent="0.25">
      <c r="C936" t="str">
        <f>IF(ISBLANK(A936),"",_xlfn.XLOOKUP(A936,Exportado!C:C,Exportado!#REF!,"N/A",0))</f>
        <v/>
      </c>
      <c r="D936" t="str">
        <f>IF(ISBLANK(A936),"",_xlfn.XLOOKUP(A936,Exportado!C:C,Exportado!F:F,"N/A",0))</f>
        <v/>
      </c>
      <c r="E936" t="str">
        <f>IF(ISBLANK(A936), "", INDEX(Exportado!B:B, MATCH(A936, Exportado!C:C, 0), 1))</f>
        <v/>
      </c>
      <c r="F936" t="str">
        <f>IF(ISBLANK(A936),"",_xlfn.XLOOKUP(A936,Exportado!C:C,Exportado!H:H,"N/A",0))</f>
        <v/>
      </c>
      <c r="G936" t="str">
        <f>IF(ISBLANK(A936),"",_xlfn.XLOOKUP(A936,Exportado!C:C,Exportado!N:N,"N/A",0))</f>
        <v/>
      </c>
      <c r="K936" t="str">
        <f t="shared" si="42"/>
        <v/>
      </c>
      <c r="L936" t="str">
        <f>IF(ISBLANK(A936),"",_xlfn.XLOOKUP(A936,Exportado!C:C,Exportado!K:K,"N/A",0))</f>
        <v/>
      </c>
      <c r="O936" t="str">
        <f t="shared" si="43"/>
        <v/>
      </c>
      <c r="P936" t="str">
        <f t="shared" si="44"/>
        <v/>
      </c>
      <c r="Q936" s="14" t="str">
        <f>IF(ISBLANK(A936),"",_xlfn.XLOOKUP(A936,Exportado!C:C,Exportado!K:K,"N/A",0))</f>
        <v/>
      </c>
      <c r="R936" t="str">
        <f>IF(ISBLANK(A936),"",_xlfn.XLOOKUP(A936,Exportado!C:C,Exportado!K:K,"N/A",0))</f>
        <v/>
      </c>
    </row>
    <row r="937" spans="3:18" x14ac:dyDescent="0.25">
      <c r="C937" t="str">
        <f>IF(ISBLANK(A937),"",_xlfn.XLOOKUP(A937,Exportado!C:C,Exportado!#REF!,"N/A",0))</f>
        <v/>
      </c>
      <c r="D937" t="str">
        <f>IF(ISBLANK(A937),"",_xlfn.XLOOKUP(A937,Exportado!C:C,Exportado!F:F,"N/A",0))</f>
        <v/>
      </c>
      <c r="E937" t="str">
        <f>IF(ISBLANK(A937), "", INDEX(Exportado!B:B, MATCH(A937, Exportado!C:C, 0), 1))</f>
        <v/>
      </c>
      <c r="F937" t="str">
        <f>IF(ISBLANK(A937),"",_xlfn.XLOOKUP(A937,Exportado!C:C,Exportado!H:H,"N/A",0))</f>
        <v/>
      </c>
      <c r="G937" t="str">
        <f>IF(ISBLANK(A937),"",_xlfn.XLOOKUP(A937,Exportado!C:C,Exportado!N:N,"N/A",0))</f>
        <v/>
      </c>
      <c r="K937" t="str">
        <f t="shared" si="42"/>
        <v/>
      </c>
      <c r="L937" t="str">
        <f>IF(ISBLANK(A937),"",_xlfn.XLOOKUP(A937,Exportado!C:C,Exportado!K:K,"N/A",0))</f>
        <v/>
      </c>
      <c r="O937" t="str">
        <f t="shared" si="43"/>
        <v/>
      </c>
      <c r="P937" t="str">
        <f t="shared" si="44"/>
        <v/>
      </c>
      <c r="Q937" s="14" t="str">
        <f>IF(ISBLANK(A937),"",_xlfn.XLOOKUP(A937,Exportado!C:C,Exportado!K:K,"N/A",0))</f>
        <v/>
      </c>
      <c r="R937" t="str">
        <f>IF(ISBLANK(A937),"",_xlfn.XLOOKUP(A937,Exportado!C:C,Exportado!K:K,"N/A",0))</f>
        <v/>
      </c>
    </row>
    <row r="938" spans="3:18" x14ac:dyDescent="0.25">
      <c r="C938" t="str">
        <f>IF(ISBLANK(A938),"",_xlfn.XLOOKUP(A938,Exportado!C:C,Exportado!#REF!,"N/A",0))</f>
        <v/>
      </c>
      <c r="D938" t="str">
        <f>IF(ISBLANK(A938),"",_xlfn.XLOOKUP(A938,Exportado!C:C,Exportado!F:F,"N/A",0))</f>
        <v/>
      </c>
      <c r="E938" t="str">
        <f>IF(ISBLANK(A938), "", INDEX(Exportado!B:B, MATCH(A938, Exportado!C:C, 0), 1))</f>
        <v/>
      </c>
      <c r="F938" t="str">
        <f>IF(ISBLANK(A938),"",_xlfn.XLOOKUP(A938,Exportado!C:C,Exportado!H:H,"N/A",0))</f>
        <v/>
      </c>
      <c r="G938" t="str">
        <f>IF(ISBLANK(A938),"",_xlfn.XLOOKUP(A938,Exportado!C:C,Exportado!N:N,"N/A",0))</f>
        <v/>
      </c>
      <c r="K938" t="str">
        <f t="shared" si="42"/>
        <v/>
      </c>
      <c r="L938" t="str">
        <f>IF(ISBLANK(A938),"",_xlfn.XLOOKUP(A938,Exportado!C:C,Exportado!K:K,"N/A",0))</f>
        <v/>
      </c>
      <c r="O938" t="str">
        <f t="shared" si="43"/>
        <v/>
      </c>
      <c r="P938" t="str">
        <f t="shared" si="44"/>
        <v/>
      </c>
      <c r="Q938" s="14" t="str">
        <f>IF(ISBLANK(A938),"",_xlfn.XLOOKUP(A938,Exportado!C:C,Exportado!K:K,"N/A",0))</f>
        <v/>
      </c>
      <c r="R938" t="str">
        <f>IF(ISBLANK(A938),"",_xlfn.XLOOKUP(A938,Exportado!C:C,Exportado!K:K,"N/A",0))</f>
        <v/>
      </c>
    </row>
    <row r="939" spans="3:18" x14ac:dyDescent="0.25">
      <c r="C939" t="str">
        <f>IF(ISBLANK(A939),"",_xlfn.XLOOKUP(A939,Exportado!C:C,Exportado!#REF!,"N/A",0))</f>
        <v/>
      </c>
      <c r="D939" t="str">
        <f>IF(ISBLANK(A939),"",_xlfn.XLOOKUP(A939,Exportado!C:C,Exportado!F:F,"N/A",0))</f>
        <v/>
      </c>
      <c r="E939" t="str">
        <f>IF(ISBLANK(A939), "", INDEX(Exportado!B:B, MATCH(A939, Exportado!C:C, 0), 1))</f>
        <v/>
      </c>
      <c r="F939" t="str">
        <f>IF(ISBLANK(A939),"",_xlfn.XLOOKUP(A939,Exportado!C:C,Exportado!H:H,"N/A",0))</f>
        <v/>
      </c>
      <c r="G939" t="str">
        <f>IF(ISBLANK(A939),"",_xlfn.XLOOKUP(A939,Exportado!C:C,Exportado!N:N,"N/A",0))</f>
        <v/>
      </c>
      <c r="K939" t="str">
        <f t="shared" si="42"/>
        <v/>
      </c>
      <c r="L939" t="str">
        <f>IF(ISBLANK(A939),"",_xlfn.XLOOKUP(A939,Exportado!C:C,Exportado!K:K,"N/A",0))</f>
        <v/>
      </c>
      <c r="O939" t="str">
        <f t="shared" si="43"/>
        <v/>
      </c>
      <c r="P939" t="str">
        <f t="shared" si="44"/>
        <v/>
      </c>
      <c r="Q939" s="14" t="str">
        <f>IF(ISBLANK(A939),"",_xlfn.XLOOKUP(A939,Exportado!C:C,Exportado!K:K,"N/A",0))</f>
        <v/>
      </c>
      <c r="R939" t="str">
        <f>IF(ISBLANK(A939),"",_xlfn.XLOOKUP(A939,Exportado!C:C,Exportado!K:K,"N/A",0))</f>
        <v/>
      </c>
    </row>
    <row r="940" spans="3:18" x14ac:dyDescent="0.25">
      <c r="C940" t="str">
        <f>IF(ISBLANK(A940),"",_xlfn.XLOOKUP(A940,Exportado!C:C,Exportado!#REF!,"N/A",0))</f>
        <v/>
      </c>
      <c r="D940" t="str">
        <f>IF(ISBLANK(A940),"",_xlfn.XLOOKUP(A940,Exportado!C:C,Exportado!F:F,"N/A",0))</f>
        <v/>
      </c>
      <c r="E940" t="str">
        <f>IF(ISBLANK(A940), "", INDEX(Exportado!B:B, MATCH(A940, Exportado!C:C, 0), 1))</f>
        <v/>
      </c>
      <c r="F940" t="str">
        <f>IF(ISBLANK(A940),"",_xlfn.XLOOKUP(A940,Exportado!C:C,Exportado!H:H,"N/A",0))</f>
        <v/>
      </c>
      <c r="G940" t="str">
        <f>IF(ISBLANK(A940),"",_xlfn.XLOOKUP(A940,Exportado!C:C,Exportado!N:N,"N/A",0))</f>
        <v/>
      </c>
      <c r="K940" t="str">
        <f t="shared" si="42"/>
        <v/>
      </c>
      <c r="L940" t="str">
        <f>IF(ISBLANK(A940),"",_xlfn.XLOOKUP(A940,Exportado!C:C,Exportado!K:K,"N/A",0))</f>
        <v/>
      </c>
      <c r="O940" t="str">
        <f t="shared" si="43"/>
        <v/>
      </c>
      <c r="P940" t="str">
        <f t="shared" si="44"/>
        <v/>
      </c>
      <c r="Q940" s="14" t="str">
        <f>IF(ISBLANK(A940),"",_xlfn.XLOOKUP(A940,Exportado!C:C,Exportado!K:K,"N/A",0))</f>
        <v/>
      </c>
      <c r="R940" t="str">
        <f>IF(ISBLANK(A940),"",_xlfn.XLOOKUP(A940,Exportado!C:C,Exportado!K:K,"N/A",0))</f>
        <v/>
      </c>
    </row>
    <row r="941" spans="3:18" x14ac:dyDescent="0.25">
      <c r="C941" t="str">
        <f>IF(ISBLANK(A941),"",_xlfn.XLOOKUP(A941,Exportado!C:C,Exportado!#REF!,"N/A",0))</f>
        <v/>
      </c>
      <c r="D941" t="str">
        <f>IF(ISBLANK(A941),"",_xlfn.XLOOKUP(A941,Exportado!C:C,Exportado!F:F,"N/A",0))</f>
        <v/>
      </c>
      <c r="E941" t="str">
        <f>IF(ISBLANK(A941), "", INDEX(Exportado!B:B, MATCH(A941, Exportado!C:C, 0), 1))</f>
        <v/>
      </c>
      <c r="F941" t="str">
        <f>IF(ISBLANK(A941),"",_xlfn.XLOOKUP(A941,Exportado!C:C,Exportado!H:H,"N/A",0))</f>
        <v/>
      </c>
      <c r="G941" t="str">
        <f>IF(ISBLANK(A941),"",_xlfn.XLOOKUP(A941,Exportado!C:C,Exportado!N:N,"N/A",0))</f>
        <v/>
      </c>
      <c r="K941" t="str">
        <f t="shared" si="42"/>
        <v/>
      </c>
      <c r="L941" t="str">
        <f>IF(ISBLANK(A941),"",_xlfn.XLOOKUP(A941,Exportado!C:C,Exportado!K:K,"N/A",0))</f>
        <v/>
      </c>
      <c r="O941" t="str">
        <f t="shared" si="43"/>
        <v/>
      </c>
      <c r="P941" t="str">
        <f t="shared" si="44"/>
        <v/>
      </c>
      <c r="Q941" s="14" t="str">
        <f>IF(ISBLANK(A941),"",_xlfn.XLOOKUP(A941,Exportado!C:C,Exportado!K:K,"N/A",0))</f>
        <v/>
      </c>
      <c r="R941" t="str">
        <f>IF(ISBLANK(A941),"",_xlfn.XLOOKUP(A941,Exportado!C:C,Exportado!K:K,"N/A",0))</f>
        <v/>
      </c>
    </row>
    <row r="942" spans="3:18" x14ac:dyDescent="0.25">
      <c r="C942" t="str">
        <f>IF(ISBLANK(A942),"",_xlfn.XLOOKUP(A942,Exportado!C:C,Exportado!#REF!,"N/A",0))</f>
        <v/>
      </c>
      <c r="D942" t="str">
        <f>IF(ISBLANK(A942),"",_xlfn.XLOOKUP(A942,Exportado!C:C,Exportado!F:F,"N/A",0))</f>
        <v/>
      </c>
      <c r="E942" t="str">
        <f>IF(ISBLANK(A942), "", INDEX(Exportado!B:B, MATCH(A942, Exportado!C:C, 0), 1))</f>
        <v/>
      </c>
      <c r="F942" t="str">
        <f>IF(ISBLANK(A942),"",_xlfn.XLOOKUP(A942,Exportado!C:C,Exportado!H:H,"N/A",0))</f>
        <v/>
      </c>
      <c r="G942" t="str">
        <f>IF(ISBLANK(A942),"",_xlfn.XLOOKUP(A942,Exportado!C:C,Exportado!N:N,"N/A",0))</f>
        <v/>
      </c>
      <c r="K942" t="str">
        <f t="shared" si="42"/>
        <v/>
      </c>
      <c r="L942" t="str">
        <f>IF(ISBLANK(A942),"",_xlfn.XLOOKUP(A942,Exportado!C:C,Exportado!K:K,"N/A",0))</f>
        <v/>
      </c>
      <c r="O942" t="str">
        <f t="shared" si="43"/>
        <v/>
      </c>
      <c r="P942" t="str">
        <f t="shared" si="44"/>
        <v/>
      </c>
      <c r="Q942" s="14" t="str">
        <f>IF(ISBLANK(A942),"",_xlfn.XLOOKUP(A942,Exportado!C:C,Exportado!K:K,"N/A",0))</f>
        <v/>
      </c>
      <c r="R942" t="str">
        <f>IF(ISBLANK(A942),"",_xlfn.XLOOKUP(A942,Exportado!C:C,Exportado!K:K,"N/A",0))</f>
        <v/>
      </c>
    </row>
    <row r="943" spans="3:18" x14ac:dyDescent="0.25">
      <c r="C943" t="str">
        <f>IF(ISBLANK(A943),"",_xlfn.XLOOKUP(A943,Exportado!C:C,Exportado!#REF!,"N/A",0))</f>
        <v/>
      </c>
      <c r="D943" t="str">
        <f>IF(ISBLANK(A943),"",_xlfn.XLOOKUP(A943,Exportado!C:C,Exportado!F:F,"N/A",0))</f>
        <v/>
      </c>
      <c r="E943" t="str">
        <f>IF(ISBLANK(A943), "", INDEX(Exportado!B:B, MATCH(A943, Exportado!C:C, 0), 1))</f>
        <v/>
      </c>
      <c r="F943" t="str">
        <f>IF(ISBLANK(A943),"",_xlfn.XLOOKUP(A943,Exportado!C:C,Exportado!H:H,"N/A",0))</f>
        <v/>
      </c>
      <c r="G943" t="str">
        <f>IF(ISBLANK(A943),"",_xlfn.XLOOKUP(A943,Exportado!C:C,Exportado!N:N,"N/A",0))</f>
        <v/>
      </c>
      <c r="K943" t="str">
        <f t="shared" si="42"/>
        <v/>
      </c>
      <c r="L943" t="str">
        <f>IF(ISBLANK(A943),"",_xlfn.XLOOKUP(A943,Exportado!C:C,Exportado!K:K,"N/A",0))</f>
        <v/>
      </c>
      <c r="O943" t="str">
        <f t="shared" si="43"/>
        <v/>
      </c>
      <c r="P943" t="str">
        <f t="shared" si="44"/>
        <v/>
      </c>
      <c r="Q943" s="14" t="str">
        <f>IF(ISBLANK(A943),"",_xlfn.XLOOKUP(A943,Exportado!C:C,Exportado!K:K,"N/A",0))</f>
        <v/>
      </c>
      <c r="R943" t="str">
        <f>IF(ISBLANK(A943),"",_xlfn.XLOOKUP(A943,Exportado!C:C,Exportado!K:K,"N/A",0))</f>
        <v/>
      </c>
    </row>
    <row r="944" spans="3:18" x14ac:dyDescent="0.25">
      <c r="C944" t="str">
        <f>IF(ISBLANK(A944),"",_xlfn.XLOOKUP(A944,Exportado!C:C,Exportado!#REF!,"N/A",0))</f>
        <v/>
      </c>
      <c r="D944" t="str">
        <f>IF(ISBLANK(A944),"",_xlfn.XLOOKUP(A944,Exportado!C:C,Exportado!F:F,"N/A",0))</f>
        <v/>
      </c>
      <c r="E944" t="str">
        <f>IF(ISBLANK(A944), "", INDEX(Exportado!B:B, MATCH(A944, Exportado!C:C, 0), 1))</f>
        <v/>
      </c>
      <c r="F944" t="str">
        <f>IF(ISBLANK(A944),"",_xlfn.XLOOKUP(A944,Exportado!C:C,Exportado!H:H,"N/A",0))</f>
        <v/>
      </c>
      <c r="G944" t="str">
        <f>IF(ISBLANK(A944),"",_xlfn.XLOOKUP(A944,Exportado!C:C,Exportado!N:N,"N/A",0))</f>
        <v/>
      </c>
      <c r="K944" t="str">
        <f t="shared" si="42"/>
        <v/>
      </c>
      <c r="L944" t="str">
        <f>IF(ISBLANK(A944),"",_xlfn.XLOOKUP(A944,Exportado!C:C,Exportado!K:K,"N/A",0))</f>
        <v/>
      </c>
      <c r="O944" t="str">
        <f t="shared" si="43"/>
        <v/>
      </c>
      <c r="P944" t="str">
        <f t="shared" si="44"/>
        <v/>
      </c>
      <c r="Q944" s="14" t="str">
        <f>IF(ISBLANK(A944),"",_xlfn.XLOOKUP(A944,Exportado!C:C,Exportado!K:K,"N/A",0))</f>
        <v/>
      </c>
      <c r="R944" t="str">
        <f>IF(ISBLANK(A944),"",_xlfn.XLOOKUP(A944,Exportado!C:C,Exportado!K:K,"N/A",0))</f>
        <v/>
      </c>
    </row>
    <row r="945" spans="3:18" x14ac:dyDescent="0.25">
      <c r="C945" t="str">
        <f>IF(ISBLANK(A945),"",_xlfn.XLOOKUP(A945,Exportado!C:C,Exportado!#REF!,"N/A",0))</f>
        <v/>
      </c>
      <c r="D945" t="str">
        <f>IF(ISBLANK(A945),"",_xlfn.XLOOKUP(A945,Exportado!C:C,Exportado!F:F,"N/A",0))</f>
        <v/>
      </c>
      <c r="E945" t="str">
        <f>IF(ISBLANK(A945), "", INDEX(Exportado!B:B, MATCH(A945, Exportado!C:C, 0), 1))</f>
        <v/>
      </c>
      <c r="F945" t="str">
        <f>IF(ISBLANK(A945),"",_xlfn.XLOOKUP(A945,Exportado!C:C,Exportado!H:H,"N/A",0))</f>
        <v/>
      </c>
      <c r="G945" t="str">
        <f>IF(ISBLANK(A945),"",_xlfn.XLOOKUP(A945,Exportado!C:C,Exportado!N:N,"N/A",0))</f>
        <v/>
      </c>
      <c r="K945" t="str">
        <f t="shared" si="42"/>
        <v/>
      </c>
      <c r="L945" t="str">
        <f>IF(ISBLANK(A945),"",_xlfn.XLOOKUP(A945,Exportado!C:C,Exportado!K:K,"N/A",0))</f>
        <v/>
      </c>
      <c r="O945" t="str">
        <f t="shared" si="43"/>
        <v/>
      </c>
      <c r="P945" t="str">
        <f t="shared" si="44"/>
        <v/>
      </c>
      <c r="Q945" s="14" t="str">
        <f>IF(ISBLANK(A945),"",_xlfn.XLOOKUP(A945,Exportado!C:C,Exportado!K:K,"N/A",0))</f>
        <v/>
      </c>
      <c r="R945" t="str">
        <f>IF(ISBLANK(A945),"",_xlfn.XLOOKUP(A945,Exportado!C:C,Exportado!K:K,"N/A",0))</f>
        <v/>
      </c>
    </row>
    <row r="946" spans="3:18" x14ac:dyDescent="0.25">
      <c r="C946" t="str">
        <f>IF(ISBLANK(A946),"",_xlfn.XLOOKUP(A946,Exportado!C:C,Exportado!#REF!,"N/A",0))</f>
        <v/>
      </c>
      <c r="D946" t="str">
        <f>IF(ISBLANK(A946),"",_xlfn.XLOOKUP(A946,Exportado!C:C,Exportado!F:F,"N/A",0))</f>
        <v/>
      </c>
      <c r="E946" t="str">
        <f>IF(ISBLANK(A946), "", INDEX(Exportado!B:B, MATCH(A946, Exportado!C:C, 0), 1))</f>
        <v/>
      </c>
      <c r="F946" t="str">
        <f>IF(ISBLANK(A946),"",_xlfn.XLOOKUP(A946,Exportado!C:C,Exportado!H:H,"N/A",0))</f>
        <v/>
      </c>
      <c r="G946" t="str">
        <f>IF(ISBLANK(A946),"",_xlfn.XLOOKUP(A946,Exportado!C:C,Exportado!N:N,"N/A",0))</f>
        <v/>
      </c>
      <c r="K946" t="str">
        <f t="shared" si="42"/>
        <v/>
      </c>
      <c r="L946" t="str">
        <f>IF(ISBLANK(A946),"",_xlfn.XLOOKUP(A946,Exportado!C:C,Exportado!K:K,"N/A",0))</f>
        <v/>
      </c>
      <c r="O946" t="str">
        <f t="shared" si="43"/>
        <v/>
      </c>
      <c r="P946" t="str">
        <f t="shared" si="44"/>
        <v/>
      </c>
      <c r="Q946" s="14" t="str">
        <f>IF(ISBLANK(A946),"",_xlfn.XLOOKUP(A946,Exportado!C:C,Exportado!K:K,"N/A",0))</f>
        <v/>
      </c>
      <c r="R946" t="str">
        <f>IF(ISBLANK(A946),"",_xlfn.XLOOKUP(A946,Exportado!C:C,Exportado!K:K,"N/A",0))</f>
        <v/>
      </c>
    </row>
    <row r="947" spans="3:18" x14ac:dyDescent="0.25">
      <c r="C947" t="str">
        <f>IF(ISBLANK(A947),"",_xlfn.XLOOKUP(A947,Exportado!C:C,Exportado!#REF!,"N/A",0))</f>
        <v/>
      </c>
      <c r="D947" t="str">
        <f>IF(ISBLANK(A947),"",_xlfn.XLOOKUP(A947,Exportado!C:C,Exportado!F:F,"N/A",0))</f>
        <v/>
      </c>
      <c r="E947" t="str">
        <f>IF(ISBLANK(A947), "", INDEX(Exportado!B:B, MATCH(A947, Exportado!C:C, 0), 1))</f>
        <v/>
      </c>
      <c r="F947" t="str">
        <f>IF(ISBLANK(A947),"",_xlfn.XLOOKUP(A947,Exportado!C:C,Exportado!H:H,"N/A",0))</f>
        <v/>
      </c>
      <c r="G947" t="str">
        <f>IF(ISBLANK(A947),"",_xlfn.XLOOKUP(A947,Exportado!C:C,Exportado!N:N,"N/A",0))</f>
        <v/>
      </c>
      <c r="K947" t="str">
        <f t="shared" si="42"/>
        <v/>
      </c>
      <c r="L947" t="str">
        <f>IF(ISBLANK(A947),"",_xlfn.XLOOKUP(A947,Exportado!C:C,Exportado!K:K,"N/A",0))</f>
        <v/>
      </c>
      <c r="O947" t="str">
        <f t="shared" si="43"/>
        <v/>
      </c>
      <c r="P947" t="str">
        <f t="shared" si="44"/>
        <v/>
      </c>
      <c r="Q947" s="14" t="str">
        <f>IF(ISBLANK(A947),"",_xlfn.XLOOKUP(A947,Exportado!C:C,Exportado!K:K,"N/A",0))</f>
        <v/>
      </c>
      <c r="R947" t="str">
        <f>IF(ISBLANK(A947),"",_xlfn.XLOOKUP(A947,Exportado!C:C,Exportado!K:K,"N/A",0))</f>
        <v/>
      </c>
    </row>
    <row r="948" spans="3:18" x14ac:dyDescent="0.25">
      <c r="C948" t="str">
        <f>IF(ISBLANK(A948),"",_xlfn.XLOOKUP(A948,Exportado!C:C,Exportado!#REF!,"N/A",0))</f>
        <v/>
      </c>
      <c r="D948" t="str">
        <f>IF(ISBLANK(A948),"",_xlfn.XLOOKUP(A948,Exportado!C:C,Exportado!F:F,"N/A",0))</f>
        <v/>
      </c>
      <c r="E948" t="str">
        <f>IF(ISBLANK(A948), "", INDEX(Exportado!B:B, MATCH(A948, Exportado!C:C, 0), 1))</f>
        <v/>
      </c>
      <c r="F948" t="str">
        <f>IF(ISBLANK(A948),"",_xlfn.XLOOKUP(A948,Exportado!C:C,Exportado!H:H,"N/A",0))</f>
        <v/>
      </c>
      <c r="G948" t="str">
        <f>IF(ISBLANK(A948),"",_xlfn.XLOOKUP(A948,Exportado!C:C,Exportado!N:N,"N/A",0))</f>
        <v/>
      </c>
      <c r="K948" t="str">
        <f t="shared" si="42"/>
        <v/>
      </c>
      <c r="L948" t="str">
        <f>IF(ISBLANK(A948),"",_xlfn.XLOOKUP(A948,Exportado!C:C,Exportado!K:K,"N/A",0))</f>
        <v/>
      </c>
      <c r="O948" t="str">
        <f t="shared" si="43"/>
        <v/>
      </c>
      <c r="P948" t="str">
        <f t="shared" si="44"/>
        <v/>
      </c>
      <c r="Q948" s="14" t="str">
        <f>IF(ISBLANK(A948),"",_xlfn.XLOOKUP(A948,Exportado!C:C,Exportado!K:K,"N/A",0))</f>
        <v/>
      </c>
      <c r="R948" t="str">
        <f>IF(ISBLANK(A948),"",_xlfn.XLOOKUP(A948,Exportado!C:C,Exportado!K:K,"N/A",0))</f>
        <v/>
      </c>
    </row>
    <row r="949" spans="3:18" x14ac:dyDescent="0.25">
      <c r="C949" t="str">
        <f>IF(ISBLANK(A949),"",_xlfn.XLOOKUP(A949,Exportado!C:C,Exportado!#REF!,"N/A",0))</f>
        <v/>
      </c>
      <c r="D949" t="str">
        <f>IF(ISBLANK(A949),"",_xlfn.XLOOKUP(A949,Exportado!C:C,Exportado!F:F,"N/A",0))</f>
        <v/>
      </c>
      <c r="E949" t="str">
        <f>IF(ISBLANK(A949), "", INDEX(Exportado!B:B, MATCH(A949, Exportado!C:C, 0), 1))</f>
        <v/>
      </c>
      <c r="F949" t="str">
        <f>IF(ISBLANK(A949),"",_xlfn.XLOOKUP(A949,Exportado!C:C,Exportado!H:H,"N/A",0))</f>
        <v/>
      </c>
      <c r="G949" t="str">
        <f>IF(ISBLANK(A949),"",_xlfn.XLOOKUP(A949,Exportado!C:C,Exportado!N:N,"N/A",0))</f>
        <v/>
      </c>
      <c r="K949" t="str">
        <f t="shared" si="42"/>
        <v/>
      </c>
      <c r="L949" t="str">
        <f>IF(ISBLANK(A949),"",_xlfn.XLOOKUP(A949,Exportado!C:C,Exportado!K:K,"N/A",0))</f>
        <v/>
      </c>
      <c r="O949" t="str">
        <f t="shared" si="43"/>
        <v/>
      </c>
      <c r="P949" t="str">
        <f t="shared" si="44"/>
        <v/>
      </c>
      <c r="Q949" s="14" t="str">
        <f>IF(ISBLANK(A949),"",_xlfn.XLOOKUP(A949,Exportado!C:C,Exportado!K:K,"N/A",0))</f>
        <v/>
      </c>
      <c r="R949" t="str">
        <f>IF(ISBLANK(A949),"",_xlfn.XLOOKUP(A949,Exportado!C:C,Exportado!K:K,"N/A",0))</f>
        <v/>
      </c>
    </row>
    <row r="950" spans="3:18" x14ac:dyDescent="0.25">
      <c r="C950" t="str">
        <f>IF(ISBLANK(A950),"",_xlfn.XLOOKUP(A950,Exportado!C:C,Exportado!#REF!,"N/A",0))</f>
        <v/>
      </c>
      <c r="D950" t="str">
        <f>IF(ISBLANK(A950),"",_xlfn.XLOOKUP(A950,Exportado!C:C,Exportado!F:F,"N/A",0))</f>
        <v/>
      </c>
      <c r="E950" t="str">
        <f>IF(ISBLANK(A950), "", INDEX(Exportado!B:B, MATCH(A950, Exportado!C:C, 0), 1))</f>
        <v/>
      </c>
      <c r="F950" t="str">
        <f>IF(ISBLANK(A950),"",_xlfn.XLOOKUP(A950,Exportado!C:C,Exportado!H:H,"N/A",0))</f>
        <v/>
      </c>
      <c r="G950" t="str">
        <f>IF(ISBLANK(A950),"",_xlfn.XLOOKUP(A950,Exportado!C:C,Exportado!N:N,"N/A",0))</f>
        <v/>
      </c>
      <c r="K950" t="str">
        <f t="shared" si="42"/>
        <v/>
      </c>
      <c r="L950" t="str">
        <f>IF(ISBLANK(A950),"",_xlfn.XLOOKUP(A950,Exportado!C:C,Exportado!K:K,"N/A",0))</f>
        <v/>
      </c>
      <c r="O950" t="str">
        <f t="shared" si="43"/>
        <v/>
      </c>
      <c r="P950" t="str">
        <f t="shared" si="44"/>
        <v/>
      </c>
      <c r="Q950" s="14" t="str">
        <f>IF(ISBLANK(A950),"",_xlfn.XLOOKUP(A950,Exportado!C:C,Exportado!K:K,"N/A",0))</f>
        <v/>
      </c>
      <c r="R950" t="str">
        <f>IF(ISBLANK(A950),"",_xlfn.XLOOKUP(A950,Exportado!C:C,Exportado!K:K,"N/A",0))</f>
        <v/>
      </c>
    </row>
    <row r="951" spans="3:18" x14ac:dyDescent="0.25">
      <c r="C951" t="str">
        <f>IF(ISBLANK(A951),"",_xlfn.XLOOKUP(A951,Exportado!C:C,Exportado!#REF!,"N/A",0))</f>
        <v/>
      </c>
      <c r="D951" t="str">
        <f>IF(ISBLANK(A951),"",_xlfn.XLOOKUP(A951,Exportado!C:C,Exportado!F:F,"N/A",0))</f>
        <v/>
      </c>
      <c r="E951" t="str">
        <f>IF(ISBLANK(A951), "", INDEX(Exportado!B:B, MATCH(A951, Exportado!C:C, 0), 1))</f>
        <v/>
      </c>
      <c r="F951" t="str">
        <f>IF(ISBLANK(A951),"",_xlfn.XLOOKUP(A951,Exportado!C:C,Exportado!H:H,"N/A",0))</f>
        <v/>
      </c>
      <c r="G951" t="str">
        <f>IF(ISBLANK(A951),"",_xlfn.XLOOKUP(A951,Exportado!C:C,Exportado!N:N,"N/A",0))</f>
        <v/>
      </c>
      <c r="K951" t="str">
        <f t="shared" si="42"/>
        <v/>
      </c>
      <c r="L951" t="str">
        <f>IF(ISBLANK(A951),"",_xlfn.XLOOKUP(A951,Exportado!C:C,Exportado!K:K,"N/A",0))</f>
        <v/>
      </c>
      <c r="O951" t="str">
        <f t="shared" si="43"/>
        <v/>
      </c>
      <c r="P951" t="str">
        <f t="shared" si="44"/>
        <v/>
      </c>
      <c r="Q951" s="14" t="str">
        <f>IF(ISBLANK(A951),"",_xlfn.XLOOKUP(A951,Exportado!C:C,Exportado!K:K,"N/A",0))</f>
        <v/>
      </c>
      <c r="R951" t="str">
        <f>IF(ISBLANK(A951),"",_xlfn.XLOOKUP(A951,Exportado!C:C,Exportado!K:K,"N/A",0))</f>
        <v/>
      </c>
    </row>
    <row r="952" spans="3:18" x14ac:dyDescent="0.25">
      <c r="C952" t="str">
        <f>IF(ISBLANK(A952),"",_xlfn.XLOOKUP(A952,Exportado!C:C,Exportado!#REF!,"N/A",0))</f>
        <v/>
      </c>
      <c r="D952" t="str">
        <f>IF(ISBLANK(A952),"",_xlfn.XLOOKUP(A952,Exportado!C:C,Exportado!F:F,"N/A",0))</f>
        <v/>
      </c>
      <c r="E952" t="str">
        <f>IF(ISBLANK(A952), "", INDEX(Exportado!B:B, MATCH(A952, Exportado!C:C, 0), 1))</f>
        <v/>
      </c>
      <c r="F952" t="str">
        <f>IF(ISBLANK(A952),"",_xlfn.XLOOKUP(A952,Exportado!C:C,Exportado!H:H,"N/A",0))</f>
        <v/>
      </c>
      <c r="G952" t="str">
        <f>IF(ISBLANK(A952),"",_xlfn.XLOOKUP(A952,Exportado!C:C,Exportado!N:N,"N/A",0))</f>
        <v/>
      </c>
      <c r="K952" t="str">
        <f t="shared" si="42"/>
        <v/>
      </c>
      <c r="L952" t="str">
        <f>IF(ISBLANK(A952),"",_xlfn.XLOOKUP(A952,Exportado!C:C,Exportado!K:K,"N/A",0))</f>
        <v/>
      </c>
      <c r="O952" t="str">
        <f t="shared" si="43"/>
        <v/>
      </c>
      <c r="P952" t="str">
        <f t="shared" si="44"/>
        <v/>
      </c>
      <c r="Q952" s="14" t="str">
        <f>IF(ISBLANK(A952),"",_xlfn.XLOOKUP(A952,Exportado!C:C,Exportado!K:K,"N/A",0))</f>
        <v/>
      </c>
      <c r="R952" t="str">
        <f>IF(ISBLANK(A952),"",_xlfn.XLOOKUP(A952,Exportado!C:C,Exportado!K:K,"N/A",0))</f>
        <v/>
      </c>
    </row>
    <row r="953" spans="3:18" x14ac:dyDescent="0.25">
      <c r="C953" t="str">
        <f>IF(ISBLANK(A953),"",_xlfn.XLOOKUP(A953,Exportado!C:C,Exportado!#REF!,"N/A",0))</f>
        <v/>
      </c>
      <c r="D953" t="str">
        <f>IF(ISBLANK(A953),"",_xlfn.XLOOKUP(A953,Exportado!C:C,Exportado!F:F,"N/A",0))</f>
        <v/>
      </c>
      <c r="E953" t="str">
        <f>IF(ISBLANK(A953), "", INDEX(Exportado!B:B, MATCH(A953, Exportado!C:C, 0), 1))</f>
        <v/>
      </c>
      <c r="F953" t="str">
        <f>IF(ISBLANK(A953),"",_xlfn.XLOOKUP(A953,Exportado!C:C,Exportado!H:H,"N/A",0))</f>
        <v/>
      </c>
      <c r="G953" t="str">
        <f>IF(ISBLANK(A953),"",_xlfn.XLOOKUP(A953,Exportado!C:C,Exportado!N:N,"N/A",0))</f>
        <v/>
      </c>
      <c r="K953" t="str">
        <f t="shared" si="42"/>
        <v/>
      </c>
      <c r="L953" t="str">
        <f>IF(ISBLANK(A953),"",_xlfn.XLOOKUP(A953,Exportado!C:C,Exportado!K:K,"N/A",0))</f>
        <v/>
      </c>
      <c r="O953" t="str">
        <f t="shared" si="43"/>
        <v/>
      </c>
      <c r="P953" t="str">
        <f t="shared" si="44"/>
        <v/>
      </c>
      <c r="Q953" s="14" t="str">
        <f>IF(ISBLANK(A953),"",_xlfn.XLOOKUP(A953,Exportado!C:C,Exportado!K:K,"N/A",0))</f>
        <v/>
      </c>
      <c r="R953" t="str">
        <f>IF(ISBLANK(A953),"",_xlfn.XLOOKUP(A953,Exportado!C:C,Exportado!K:K,"N/A",0))</f>
        <v/>
      </c>
    </row>
    <row r="954" spans="3:18" x14ac:dyDescent="0.25">
      <c r="C954" t="str">
        <f>IF(ISBLANK(A954),"",_xlfn.XLOOKUP(A954,Exportado!C:C,Exportado!#REF!,"N/A",0))</f>
        <v/>
      </c>
      <c r="D954" t="str">
        <f>IF(ISBLANK(A954),"",_xlfn.XLOOKUP(A954,Exportado!C:C,Exportado!F:F,"N/A",0))</f>
        <v/>
      </c>
      <c r="E954" t="str">
        <f>IF(ISBLANK(A954), "", INDEX(Exportado!B:B, MATCH(A954, Exportado!C:C, 0), 1))</f>
        <v/>
      </c>
      <c r="F954" t="str">
        <f>IF(ISBLANK(A954),"",_xlfn.XLOOKUP(A954,Exportado!C:C,Exportado!H:H,"N/A",0))</f>
        <v/>
      </c>
      <c r="G954" t="str">
        <f>IF(ISBLANK(A954),"",_xlfn.XLOOKUP(A954,Exportado!C:C,Exportado!N:N,"N/A",0))</f>
        <v/>
      </c>
      <c r="K954" t="str">
        <f t="shared" si="42"/>
        <v/>
      </c>
      <c r="L954" t="str">
        <f>IF(ISBLANK(A954),"",_xlfn.XLOOKUP(A954,Exportado!C:C,Exportado!K:K,"N/A",0))</f>
        <v/>
      </c>
      <c r="O954" t="str">
        <f t="shared" si="43"/>
        <v/>
      </c>
      <c r="P954" t="str">
        <f t="shared" si="44"/>
        <v/>
      </c>
      <c r="Q954" s="14" t="str">
        <f>IF(ISBLANK(A954),"",_xlfn.XLOOKUP(A954,Exportado!C:C,Exportado!K:K,"N/A",0))</f>
        <v/>
      </c>
      <c r="R954" t="str">
        <f>IF(ISBLANK(A954),"",_xlfn.XLOOKUP(A954,Exportado!C:C,Exportado!K:K,"N/A",0))</f>
        <v/>
      </c>
    </row>
    <row r="955" spans="3:18" x14ac:dyDescent="0.25">
      <c r="C955" t="str">
        <f>IF(ISBLANK(A955),"",_xlfn.XLOOKUP(A955,Exportado!C:C,Exportado!#REF!,"N/A",0))</f>
        <v/>
      </c>
      <c r="D955" t="str">
        <f>IF(ISBLANK(A955),"",_xlfn.XLOOKUP(A955,Exportado!C:C,Exportado!F:F,"N/A",0))</f>
        <v/>
      </c>
      <c r="E955" t="str">
        <f>IF(ISBLANK(A955), "", INDEX(Exportado!B:B, MATCH(A955, Exportado!C:C, 0), 1))</f>
        <v/>
      </c>
      <c r="F955" t="str">
        <f>IF(ISBLANK(A955),"",_xlfn.XLOOKUP(A955,Exportado!C:C,Exportado!H:H,"N/A",0))</f>
        <v/>
      </c>
      <c r="G955" t="str">
        <f>IF(ISBLANK(A955),"",_xlfn.XLOOKUP(A955,Exportado!C:C,Exportado!N:N,"N/A",0))</f>
        <v/>
      </c>
      <c r="K955" t="str">
        <f t="shared" si="42"/>
        <v/>
      </c>
      <c r="L955" t="str">
        <f>IF(ISBLANK(A955),"",_xlfn.XLOOKUP(A955,Exportado!C:C,Exportado!K:K,"N/A",0))</f>
        <v/>
      </c>
      <c r="O955" t="str">
        <f t="shared" si="43"/>
        <v/>
      </c>
      <c r="P955" t="str">
        <f t="shared" si="44"/>
        <v/>
      </c>
      <c r="Q955" s="14" t="str">
        <f>IF(ISBLANK(A955),"",_xlfn.XLOOKUP(A955,Exportado!C:C,Exportado!K:K,"N/A",0))</f>
        <v/>
      </c>
      <c r="R955" t="str">
        <f>IF(ISBLANK(A955),"",_xlfn.XLOOKUP(A955,Exportado!C:C,Exportado!K:K,"N/A",0))</f>
        <v/>
      </c>
    </row>
    <row r="956" spans="3:18" x14ac:dyDescent="0.25">
      <c r="C956" t="str">
        <f>IF(ISBLANK(A956),"",_xlfn.XLOOKUP(A956,Exportado!C:C,Exportado!#REF!,"N/A",0))</f>
        <v/>
      </c>
      <c r="D956" t="str">
        <f>IF(ISBLANK(A956),"",_xlfn.XLOOKUP(A956,Exportado!C:C,Exportado!F:F,"N/A",0))</f>
        <v/>
      </c>
      <c r="E956" t="str">
        <f>IF(ISBLANK(A956), "", INDEX(Exportado!B:B, MATCH(A956, Exportado!C:C, 0), 1))</f>
        <v/>
      </c>
      <c r="F956" t="str">
        <f>IF(ISBLANK(A956),"",_xlfn.XLOOKUP(A956,Exportado!C:C,Exportado!H:H,"N/A",0))</f>
        <v/>
      </c>
      <c r="G956" t="str">
        <f>IF(ISBLANK(A956),"",_xlfn.XLOOKUP(A956,Exportado!C:C,Exportado!N:N,"N/A",0))</f>
        <v/>
      </c>
      <c r="K956" t="str">
        <f t="shared" si="42"/>
        <v/>
      </c>
      <c r="L956" t="str">
        <f>IF(ISBLANK(A956),"",_xlfn.XLOOKUP(A956,Exportado!C:C,Exportado!K:K,"N/A",0))</f>
        <v/>
      </c>
      <c r="O956" t="str">
        <f t="shared" si="43"/>
        <v/>
      </c>
      <c r="P956" t="str">
        <f t="shared" si="44"/>
        <v/>
      </c>
      <c r="Q956" s="14" t="str">
        <f>IF(ISBLANK(A956),"",_xlfn.XLOOKUP(A956,Exportado!C:C,Exportado!K:K,"N/A",0))</f>
        <v/>
      </c>
      <c r="R956" t="str">
        <f>IF(ISBLANK(A956),"",_xlfn.XLOOKUP(A956,Exportado!C:C,Exportado!K:K,"N/A",0))</f>
        <v/>
      </c>
    </row>
    <row r="957" spans="3:18" x14ac:dyDescent="0.25">
      <c r="C957" t="str">
        <f>IF(ISBLANK(A957),"",_xlfn.XLOOKUP(A957,Exportado!C:C,Exportado!#REF!,"N/A",0))</f>
        <v/>
      </c>
      <c r="D957" t="str">
        <f>IF(ISBLANK(A957),"",_xlfn.XLOOKUP(A957,Exportado!C:C,Exportado!F:F,"N/A",0))</f>
        <v/>
      </c>
      <c r="E957" t="str">
        <f>IF(ISBLANK(A957), "", INDEX(Exportado!B:B, MATCH(A957, Exportado!C:C, 0), 1))</f>
        <v/>
      </c>
      <c r="F957" t="str">
        <f>IF(ISBLANK(A957),"",_xlfn.XLOOKUP(A957,Exportado!C:C,Exportado!H:H,"N/A",0))</f>
        <v/>
      </c>
      <c r="G957" t="str">
        <f>IF(ISBLANK(A957),"",_xlfn.XLOOKUP(A957,Exportado!C:C,Exportado!N:N,"N/A",0))</f>
        <v/>
      </c>
      <c r="K957" t="str">
        <f t="shared" si="42"/>
        <v/>
      </c>
      <c r="L957" t="str">
        <f>IF(ISBLANK(A957),"",_xlfn.XLOOKUP(A957,Exportado!C:C,Exportado!K:K,"N/A",0))</f>
        <v/>
      </c>
      <c r="O957" t="str">
        <f t="shared" si="43"/>
        <v/>
      </c>
      <c r="P957" t="str">
        <f t="shared" si="44"/>
        <v/>
      </c>
      <c r="Q957" s="14" t="str">
        <f>IF(ISBLANK(A957),"",_xlfn.XLOOKUP(A957,Exportado!C:C,Exportado!K:K,"N/A",0))</f>
        <v/>
      </c>
      <c r="R957" t="str">
        <f>IF(ISBLANK(A957),"",_xlfn.XLOOKUP(A957,Exportado!C:C,Exportado!K:K,"N/A",0))</f>
        <v/>
      </c>
    </row>
    <row r="958" spans="3:18" x14ac:dyDescent="0.25">
      <c r="C958" t="str">
        <f>IF(ISBLANK(A958),"",_xlfn.XLOOKUP(A958,Exportado!C:C,Exportado!#REF!,"N/A",0))</f>
        <v/>
      </c>
      <c r="D958" t="str">
        <f>IF(ISBLANK(A958),"",_xlfn.XLOOKUP(A958,Exportado!C:C,Exportado!F:F,"N/A",0))</f>
        <v/>
      </c>
      <c r="E958" t="str">
        <f>IF(ISBLANK(A958), "", INDEX(Exportado!B:B, MATCH(A958, Exportado!C:C, 0), 1))</f>
        <v/>
      </c>
      <c r="F958" t="str">
        <f>IF(ISBLANK(A958),"",_xlfn.XLOOKUP(A958,Exportado!C:C,Exportado!H:H,"N/A",0))</f>
        <v/>
      </c>
      <c r="G958" t="str">
        <f>IF(ISBLANK(A958),"",_xlfn.XLOOKUP(A958,Exportado!C:C,Exportado!N:N,"N/A",0))</f>
        <v/>
      </c>
      <c r="K958" t="str">
        <f t="shared" si="42"/>
        <v/>
      </c>
      <c r="L958" t="str">
        <f>IF(ISBLANK(A958),"",_xlfn.XLOOKUP(A958,Exportado!C:C,Exportado!K:K,"N/A",0))</f>
        <v/>
      </c>
      <c r="O958" t="str">
        <f t="shared" si="43"/>
        <v/>
      </c>
      <c r="P958" t="str">
        <f t="shared" si="44"/>
        <v/>
      </c>
      <c r="Q958" s="14" t="str">
        <f>IF(ISBLANK(A958),"",_xlfn.XLOOKUP(A958,Exportado!C:C,Exportado!K:K,"N/A",0))</f>
        <v/>
      </c>
      <c r="R958" t="str">
        <f>IF(ISBLANK(A958),"",_xlfn.XLOOKUP(A958,Exportado!C:C,Exportado!K:K,"N/A",0))</f>
        <v/>
      </c>
    </row>
    <row r="959" spans="3:18" x14ac:dyDescent="0.25">
      <c r="C959" t="str">
        <f>IF(ISBLANK(A959),"",_xlfn.XLOOKUP(A959,Exportado!C:C,Exportado!#REF!,"N/A",0))</f>
        <v/>
      </c>
      <c r="D959" t="str">
        <f>IF(ISBLANK(A959),"",_xlfn.XLOOKUP(A959,Exportado!C:C,Exportado!F:F,"N/A",0))</f>
        <v/>
      </c>
      <c r="E959" t="str">
        <f>IF(ISBLANK(A959), "", INDEX(Exportado!B:B, MATCH(A959, Exportado!C:C, 0), 1))</f>
        <v/>
      </c>
      <c r="F959" t="str">
        <f>IF(ISBLANK(A959),"",_xlfn.XLOOKUP(A959,Exportado!C:C,Exportado!H:H,"N/A",0))</f>
        <v/>
      </c>
      <c r="G959" t="str">
        <f>IF(ISBLANK(A959),"",_xlfn.XLOOKUP(A959,Exportado!C:C,Exportado!N:N,"N/A",0))</f>
        <v/>
      </c>
      <c r="K959" t="str">
        <f t="shared" si="42"/>
        <v/>
      </c>
      <c r="L959" t="str">
        <f>IF(ISBLANK(A959),"",_xlfn.XLOOKUP(A959,Exportado!C:C,Exportado!K:K,"N/A",0))</f>
        <v/>
      </c>
      <c r="O959" t="str">
        <f t="shared" si="43"/>
        <v/>
      </c>
      <c r="P959" t="str">
        <f t="shared" si="44"/>
        <v/>
      </c>
      <c r="Q959" s="14" t="str">
        <f>IF(ISBLANK(A959),"",_xlfn.XLOOKUP(A959,Exportado!C:C,Exportado!K:K,"N/A",0))</f>
        <v/>
      </c>
      <c r="R959" t="str">
        <f>IF(ISBLANK(A959),"",_xlfn.XLOOKUP(A959,Exportado!C:C,Exportado!K:K,"N/A",0))</f>
        <v/>
      </c>
    </row>
    <row r="960" spans="3:18" x14ac:dyDescent="0.25">
      <c r="C960" t="str">
        <f>IF(ISBLANK(A960),"",_xlfn.XLOOKUP(A960,Exportado!C:C,Exportado!#REF!,"N/A",0))</f>
        <v/>
      </c>
      <c r="D960" t="str">
        <f>IF(ISBLANK(A960),"",_xlfn.XLOOKUP(A960,Exportado!C:C,Exportado!F:F,"N/A",0))</f>
        <v/>
      </c>
      <c r="E960" t="str">
        <f>IF(ISBLANK(A960), "", INDEX(Exportado!B:B, MATCH(A960, Exportado!C:C, 0), 1))</f>
        <v/>
      </c>
      <c r="F960" t="str">
        <f>IF(ISBLANK(A960),"",_xlfn.XLOOKUP(A960,Exportado!C:C,Exportado!H:H,"N/A",0))</f>
        <v/>
      </c>
      <c r="G960" t="str">
        <f>IF(ISBLANK(A960),"",_xlfn.XLOOKUP(A960,Exportado!C:C,Exportado!N:N,"N/A",0))</f>
        <v/>
      </c>
      <c r="K960" t="str">
        <f t="shared" si="42"/>
        <v/>
      </c>
      <c r="L960" t="str">
        <f>IF(ISBLANK(A960),"",_xlfn.XLOOKUP(A960,Exportado!C:C,Exportado!K:K,"N/A",0))</f>
        <v/>
      </c>
      <c r="O960" t="str">
        <f t="shared" si="43"/>
        <v/>
      </c>
      <c r="P960" t="str">
        <f t="shared" si="44"/>
        <v/>
      </c>
      <c r="Q960" s="14" t="str">
        <f>IF(ISBLANK(A960),"",_xlfn.XLOOKUP(A960,Exportado!C:C,Exportado!K:K,"N/A",0))</f>
        <v/>
      </c>
      <c r="R960" t="str">
        <f>IF(ISBLANK(A960),"",_xlfn.XLOOKUP(A960,Exportado!C:C,Exportado!K:K,"N/A",0))</f>
        <v/>
      </c>
    </row>
    <row r="961" spans="3:18" x14ac:dyDescent="0.25">
      <c r="C961" t="str">
        <f>IF(ISBLANK(A961),"",_xlfn.XLOOKUP(A961,Exportado!C:C,Exportado!#REF!,"N/A",0))</f>
        <v/>
      </c>
      <c r="D961" t="str">
        <f>IF(ISBLANK(A961),"",_xlfn.XLOOKUP(A961,Exportado!C:C,Exportado!F:F,"N/A",0))</f>
        <v/>
      </c>
      <c r="E961" t="str">
        <f>IF(ISBLANK(A961), "", INDEX(Exportado!B:B, MATCH(A961, Exportado!C:C, 0), 1))</f>
        <v/>
      </c>
      <c r="F961" t="str">
        <f>IF(ISBLANK(A961),"",_xlfn.XLOOKUP(A961,Exportado!C:C,Exportado!H:H,"N/A",0))</f>
        <v/>
      </c>
      <c r="G961" t="str">
        <f>IF(ISBLANK(A961),"",_xlfn.XLOOKUP(A961,Exportado!C:C,Exportado!N:N,"N/A",0))</f>
        <v/>
      </c>
      <c r="K961" t="str">
        <f t="shared" si="42"/>
        <v/>
      </c>
      <c r="L961" t="str">
        <f>IF(ISBLANK(A961),"",_xlfn.XLOOKUP(A961,Exportado!C:C,Exportado!K:K,"N/A",0))</f>
        <v/>
      </c>
      <c r="O961" t="str">
        <f t="shared" si="43"/>
        <v/>
      </c>
      <c r="P961" t="str">
        <f t="shared" si="44"/>
        <v/>
      </c>
      <c r="Q961" s="14" t="str">
        <f>IF(ISBLANK(A961),"",_xlfn.XLOOKUP(A961,Exportado!C:C,Exportado!K:K,"N/A",0))</f>
        <v/>
      </c>
      <c r="R961" t="str">
        <f>IF(ISBLANK(A961),"",_xlfn.XLOOKUP(A961,Exportado!C:C,Exportado!K:K,"N/A",0))</f>
        <v/>
      </c>
    </row>
    <row r="962" spans="3:18" x14ac:dyDescent="0.25">
      <c r="C962" t="str">
        <f>IF(ISBLANK(A962),"",_xlfn.XLOOKUP(A962,Exportado!C:C,Exportado!#REF!,"N/A",0))</f>
        <v/>
      </c>
      <c r="D962" t="str">
        <f>IF(ISBLANK(A962),"",_xlfn.XLOOKUP(A962,Exportado!C:C,Exportado!F:F,"N/A",0))</f>
        <v/>
      </c>
      <c r="E962" t="str">
        <f>IF(ISBLANK(A962), "", INDEX(Exportado!B:B, MATCH(A962, Exportado!C:C, 0), 1))</f>
        <v/>
      </c>
      <c r="F962" t="str">
        <f>IF(ISBLANK(A962),"",_xlfn.XLOOKUP(A962,Exportado!C:C,Exportado!H:H,"N/A",0))</f>
        <v/>
      </c>
      <c r="G962" t="str">
        <f>IF(ISBLANK(A962),"",_xlfn.XLOOKUP(A962,Exportado!C:C,Exportado!N:N,"N/A",0))</f>
        <v/>
      </c>
      <c r="K962" t="str">
        <f t="shared" si="42"/>
        <v/>
      </c>
      <c r="L962" t="str">
        <f>IF(ISBLANK(A962),"",_xlfn.XLOOKUP(A962,Exportado!C:C,Exportado!K:K,"N/A",0))</f>
        <v/>
      </c>
      <c r="O962" t="str">
        <f t="shared" si="43"/>
        <v/>
      </c>
      <c r="P962" t="str">
        <f t="shared" si="44"/>
        <v/>
      </c>
      <c r="Q962" s="14" t="str">
        <f>IF(ISBLANK(A962),"",_xlfn.XLOOKUP(A962,Exportado!C:C,Exportado!K:K,"N/A",0))</f>
        <v/>
      </c>
      <c r="R962" t="str">
        <f>IF(ISBLANK(A962),"",_xlfn.XLOOKUP(A962,Exportado!C:C,Exportado!K:K,"N/A",0))</f>
        <v/>
      </c>
    </row>
    <row r="963" spans="3:18" x14ac:dyDescent="0.25">
      <c r="C963" t="str">
        <f>IF(ISBLANK(A963),"",_xlfn.XLOOKUP(A963,Exportado!C:C,Exportado!#REF!,"N/A",0))</f>
        <v/>
      </c>
      <c r="D963" t="str">
        <f>IF(ISBLANK(A963),"",_xlfn.XLOOKUP(A963,Exportado!C:C,Exportado!F:F,"N/A",0))</f>
        <v/>
      </c>
      <c r="E963" t="str">
        <f>IF(ISBLANK(A963), "", INDEX(Exportado!B:B, MATCH(A963, Exportado!C:C, 0), 1))</f>
        <v/>
      </c>
      <c r="F963" t="str">
        <f>IF(ISBLANK(A963),"",_xlfn.XLOOKUP(A963,Exportado!C:C,Exportado!H:H,"N/A",0))</f>
        <v/>
      </c>
      <c r="G963" t="str">
        <f>IF(ISBLANK(A963),"",_xlfn.XLOOKUP(A963,Exportado!C:C,Exportado!N:N,"N/A",0))</f>
        <v/>
      </c>
      <c r="K963" t="str">
        <f t="shared" ref="K963:K1026" si="45">IF(ISBLANK(H963),"",SUM(H963:J963))</f>
        <v/>
      </c>
      <c r="L963" t="str">
        <f>IF(ISBLANK(A963),"",_xlfn.XLOOKUP(A963,Exportado!C:C,Exportado!K:K,"N/A",0))</f>
        <v/>
      </c>
      <c r="O963" t="str">
        <f t="shared" ref="O963:O1026" si="46">IF(ISBLANK(I963),"",I963-L963)</f>
        <v/>
      </c>
      <c r="P963" t="str">
        <f t="shared" ref="P963:P1026" si="47">IF(ISBLANK(J963),"",J963-M963)</f>
        <v/>
      </c>
      <c r="Q963" s="14" t="str">
        <f>IF(ISBLANK(A963),"",_xlfn.XLOOKUP(A963,Exportado!C:C,Exportado!K:K,"N/A",0))</f>
        <v/>
      </c>
      <c r="R963" t="str">
        <f>IF(ISBLANK(A963),"",_xlfn.XLOOKUP(A963,Exportado!C:C,Exportado!K:K,"N/A",0))</f>
        <v/>
      </c>
    </row>
    <row r="964" spans="3:18" x14ac:dyDescent="0.25">
      <c r="C964" t="str">
        <f>IF(ISBLANK(A964),"",_xlfn.XLOOKUP(A964,Exportado!C:C,Exportado!#REF!,"N/A",0))</f>
        <v/>
      </c>
      <c r="D964" t="str">
        <f>IF(ISBLANK(A964),"",_xlfn.XLOOKUP(A964,Exportado!C:C,Exportado!F:F,"N/A",0))</f>
        <v/>
      </c>
      <c r="E964" t="str">
        <f>IF(ISBLANK(A964), "", INDEX(Exportado!B:B, MATCH(A964, Exportado!C:C, 0), 1))</f>
        <v/>
      </c>
      <c r="F964" t="str">
        <f>IF(ISBLANK(A964),"",_xlfn.XLOOKUP(A964,Exportado!C:C,Exportado!H:H,"N/A",0))</f>
        <v/>
      </c>
      <c r="G964" t="str">
        <f>IF(ISBLANK(A964),"",_xlfn.XLOOKUP(A964,Exportado!C:C,Exportado!N:N,"N/A",0))</f>
        <v/>
      </c>
      <c r="K964" t="str">
        <f t="shared" si="45"/>
        <v/>
      </c>
      <c r="L964" t="str">
        <f>IF(ISBLANK(A964),"",_xlfn.XLOOKUP(A964,Exportado!C:C,Exportado!K:K,"N/A",0))</f>
        <v/>
      </c>
      <c r="O964" t="str">
        <f t="shared" si="46"/>
        <v/>
      </c>
      <c r="P964" t="str">
        <f t="shared" si="47"/>
        <v/>
      </c>
      <c r="Q964" s="14" t="str">
        <f>IF(ISBLANK(A964),"",_xlfn.XLOOKUP(A964,Exportado!C:C,Exportado!K:K,"N/A",0))</f>
        <v/>
      </c>
      <c r="R964" t="str">
        <f>IF(ISBLANK(A964),"",_xlfn.XLOOKUP(A964,Exportado!C:C,Exportado!K:K,"N/A",0))</f>
        <v/>
      </c>
    </row>
    <row r="965" spans="3:18" x14ac:dyDescent="0.25">
      <c r="C965" t="str">
        <f>IF(ISBLANK(A965),"",_xlfn.XLOOKUP(A965,Exportado!C:C,Exportado!#REF!,"N/A",0))</f>
        <v/>
      </c>
      <c r="D965" t="str">
        <f>IF(ISBLANK(A965),"",_xlfn.XLOOKUP(A965,Exportado!C:C,Exportado!F:F,"N/A",0))</f>
        <v/>
      </c>
      <c r="E965" t="str">
        <f>IF(ISBLANK(A965), "", INDEX(Exportado!B:B, MATCH(A965, Exportado!C:C, 0), 1))</f>
        <v/>
      </c>
      <c r="F965" t="str">
        <f>IF(ISBLANK(A965),"",_xlfn.XLOOKUP(A965,Exportado!C:C,Exportado!H:H,"N/A",0))</f>
        <v/>
      </c>
      <c r="G965" t="str">
        <f>IF(ISBLANK(A965),"",_xlfn.XLOOKUP(A965,Exportado!C:C,Exportado!N:N,"N/A",0))</f>
        <v/>
      </c>
      <c r="K965" t="str">
        <f t="shared" si="45"/>
        <v/>
      </c>
      <c r="L965" t="str">
        <f>IF(ISBLANK(A965),"",_xlfn.XLOOKUP(A965,Exportado!C:C,Exportado!K:K,"N/A",0))</f>
        <v/>
      </c>
      <c r="O965" t="str">
        <f t="shared" si="46"/>
        <v/>
      </c>
      <c r="P965" t="str">
        <f t="shared" si="47"/>
        <v/>
      </c>
      <c r="Q965" s="14" t="str">
        <f>IF(ISBLANK(A965),"",_xlfn.XLOOKUP(A965,Exportado!C:C,Exportado!K:K,"N/A",0))</f>
        <v/>
      </c>
      <c r="R965" t="str">
        <f>IF(ISBLANK(A965),"",_xlfn.XLOOKUP(A965,Exportado!C:C,Exportado!K:K,"N/A",0))</f>
        <v/>
      </c>
    </row>
    <row r="966" spans="3:18" x14ac:dyDescent="0.25">
      <c r="C966" t="str">
        <f>IF(ISBLANK(A966),"",_xlfn.XLOOKUP(A966,Exportado!C:C,Exportado!#REF!,"N/A",0))</f>
        <v/>
      </c>
      <c r="D966" t="str">
        <f>IF(ISBLANK(A966),"",_xlfn.XLOOKUP(A966,Exportado!C:C,Exportado!F:F,"N/A",0))</f>
        <v/>
      </c>
      <c r="E966" t="str">
        <f>IF(ISBLANK(A966), "", INDEX(Exportado!B:B, MATCH(A966, Exportado!C:C, 0), 1))</f>
        <v/>
      </c>
      <c r="F966" t="str">
        <f>IF(ISBLANK(A966),"",_xlfn.XLOOKUP(A966,Exportado!C:C,Exportado!H:H,"N/A",0))</f>
        <v/>
      </c>
      <c r="G966" t="str">
        <f>IF(ISBLANK(A966),"",_xlfn.XLOOKUP(A966,Exportado!C:C,Exportado!N:N,"N/A",0))</f>
        <v/>
      </c>
      <c r="K966" t="str">
        <f t="shared" si="45"/>
        <v/>
      </c>
      <c r="L966" t="str">
        <f>IF(ISBLANK(A966),"",_xlfn.XLOOKUP(A966,Exportado!C:C,Exportado!K:K,"N/A",0))</f>
        <v/>
      </c>
      <c r="O966" t="str">
        <f t="shared" si="46"/>
        <v/>
      </c>
      <c r="P966" t="str">
        <f t="shared" si="47"/>
        <v/>
      </c>
      <c r="Q966" s="14" t="str">
        <f>IF(ISBLANK(A966),"",_xlfn.XLOOKUP(A966,Exportado!C:C,Exportado!K:K,"N/A",0))</f>
        <v/>
      </c>
      <c r="R966" t="str">
        <f>IF(ISBLANK(A966),"",_xlfn.XLOOKUP(A966,Exportado!C:C,Exportado!K:K,"N/A",0))</f>
        <v/>
      </c>
    </row>
    <row r="967" spans="3:18" x14ac:dyDescent="0.25">
      <c r="C967" t="str">
        <f>IF(ISBLANK(A967),"",_xlfn.XLOOKUP(A967,Exportado!C:C,Exportado!#REF!,"N/A",0))</f>
        <v/>
      </c>
      <c r="D967" t="str">
        <f>IF(ISBLANK(A967),"",_xlfn.XLOOKUP(A967,Exportado!C:C,Exportado!F:F,"N/A",0))</f>
        <v/>
      </c>
      <c r="E967" t="str">
        <f>IF(ISBLANK(A967), "", INDEX(Exportado!B:B, MATCH(A967, Exportado!C:C, 0), 1))</f>
        <v/>
      </c>
      <c r="F967" t="str">
        <f>IF(ISBLANK(A967),"",_xlfn.XLOOKUP(A967,Exportado!C:C,Exportado!H:H,"N/A",0))</f>
        <v/>
      </c>
      <c r="G967" t="str">
        <f>IF(ISBLANK(A967),"",_xlfn.XLOOKUP(A967,Exportado!C:C,Exportado!N:N,"N/A",0))</f>
        <v/>
      </c>
      <c r="K967" t="str">
        <f t="shared" si="45"/>
        <v/>
      </c>
      <c r="L967" t="str">
        <f>IF(ISBLANK(A967),"",_xlfn.XLOOKUP(A967,Exportado!C:C,Exportado!K:K,"N/A",0))</f>
        <v/>
      </c>
      <c r="O967" t="str">
        <f t="shared" si="46"/>
        <v/>
      </c>
      <c r="P967" t="str">
        <f t="shared" si="47"/>
        <v/>
      </c>
      <c r="Q967" s="14" t="str">
        <f>IF(ISBLANK(A967),"",_xlfn.XLOOKUP(A967,Exportado!C:C,Exportado!K:K,"N/A",0))</f>
        <v/>
      </c>
      <c r="R967" t="str">
        <f>IF(ISBLANK(A967),"",_xlfn.XLOOKUP(A967,Exportado!C:C,Exportado!K:K,"N/A",0))</f>
        <v/>
      </c>
    </row>
    <row r="968" spans="3:18" x14ac:dyDescent="0.25">
      <c r="C968" t="str">
        <f>IF(ISBLANK(A968),"",_xlfn.XLOOKUP(A968,Exportado!C:C,Exportado!#REF!,"N/A",0))</f>
        <v/>
      </c>
      <c r="D968" t="str">
        <f>IF(ISBLANK(A968),"",_xlfn.XLOOKUP(A968,Exportado!C:C,Exportado!F:F,"N/A",0))</f>
        <v/>
      </c>
      <c r="E968" t="str">
        <f>IF(ISBLANK(A968), "", INDEX(Exportado!B:B, MATCH(A968, Exportado!C:C, 0), 1))</f>
        <v/>
      </c>
      <c r="F968" t="str">
        <f>IF(ISBLANK(A968),"",_xlfn.XLOOKUP(A968,Exportado!C:C,Exportado!H:H,"N/A",0))</f>
        <v/>
      </c>
      <c r="G968" t="str">
        <f>IF(ISBLANK(A968),"",_xlfn.XLOOKUP(A968,Exportado!C:C,Exportado!N:N,"N/A",0))</f>
        <v/>
      </c>
      <c r="K968" t="str">
        <f t="shared" si="45"/>
        <v/>
      </c>
      <c r="L968" t="str">
        <f>IF(ISBLANK(A968),"",_xlfn.XLOOKUP(A968,Exportado!C:C,Exportado!K:K,"N/A",0))</f>
        <v/>
      </c>
      <c r="O968" t="str">
        <f t="shared" si="46"/>
        <v/>
      </c>
      <c r="P968" t="str">
        <f t="shared" si="47"/>
        <v/>
      </c>
      <c r="Q968" s="14" t="str">
        <f>IF(ISBLANK(A968),"",_xlfn.XLOOKUP(A968,Exportado!C:C,Exportado!K:K,"N/A",0))</f>
        <v/>
      </c>
      <c r="R968" t="str">
        <f>IF(ISBLANK(A968),"",_xlfn.XLOOKUP(A968,Exportado!C:C,Exportado!K:K,"N/A",0))</f>
        <v/>
      </c>
    </row>
    <row r="969" spans="3:18" x14ac:dyDescent="0.25">
      <c r="C969" t="str">
        <f>IF(ISBLANK(A969),"",_xlfn.XLOOKUP(A969,Exportado!C:C,Exportado!#REF!,"N/A",0))</f>
        <v/>
      </c>
      <c r="D969" t="str">
        <f>IF(ISBLANK(A969),"",_xlfn.XLOOKUP(A969,Exportado!C:C,Exportado!F:F,"N/A",0))</f>
        <v/>
      </c>
      <c r="E969" t="str">
        <f>IF(ISBLANK(A969), "", INDEX(Exportado!B:B, MATCH(A969, Exportado!C:C, 0), 1))</f>
        <v/>
      </c>
      <c r="F969" t="str">
        <f>IF(ISBLANK(A969),"",_xlfn.XLOOKUP(A969,Exportado!C:C,Exportado!H:H,"N/A",0))</f>
        <v/>
      </c>
      <c r="G969" t="str">
        <f>IF(ISBLANK(A969),"",_xlfn.XLOOKUP(A969,Exportado!C:C,Exportado!N:N,"N/A",0))</f>
        <v/>
      </c>
      <c r="K969" t="str">
        <f t="shared" si="45"/>
        <v/>
      </c>
      <c r="L969" t="str">
        <f>IF(ISBLANK(A969),"",_xlfn.XLOOKUP(A969,Exportado!C:C,Exportado!K:K,"N/A",0))</f>
        <v/>
      </c>
      <c r="O969" t="str">
        <f t="shared" si="46"/>
        <v/>
      </c>
      <c r="P969" t="str">
        <f t="shared" si="47"/>
        <v/>
      </c>
      <c r="Q969" s="14" t="str">
        <f>IF(ISBLANK(A969),"",_xlfn.XLOOKUP(A969,Exportado!C:C,Exportado!K:K,"N/A",0))</f>
        <v/>
      </c>
      <c r="R969" t="str">
        <f>IF(ISBLANK(A969),"",_xlfn.XLOOKUP(A969,Exportado!C:C,Exportado!K:K,"N/A",0))</f>
        <v/>
      </c>
    </row>
    <row r="970" spans="3:18" x14ac:dyDescent="0.25">
      <c r="C970" t="str">
        <f>IF(ISBLANK(A970),"",_xlfn.XLOOKUP(A970,Exportado!C:C,Exportado!#REF!,"N/A",0))</f>
        <v/>
      </c>
      <c r="D970" t="str">
        <f>IF(ISBLANK(A970),"",_xlfn.XLOOKUP(A970,Exportado!C:C,Exportado!F:F,"N/A",0))</f>
        <v/>
      </c>
      <c r="E970" t="str">
        <f>IF(ISBLANK(A970), "", INDEX(Exportado!B:B, MATCH(A970, Exportado!C:C, 0), 1))</f>
        <v/>
      </c>
      <c r="F970" t="str">
        <f>IF(ISBLANK(A970),"",_xlfn.XLOOKUP(A970,Exportado!C:C,Exportado!H:H,"N/A",0))</f>
        <v/>
      </c>
      <c r="G970" t="str">
        <f>IF(ISBLANK(A970),"",_xlfn.XLOOKUP(A970,Exportado!C:C,Exportado!N:N,"N/A",0))</f>
        <v/>
      </c>
      <c r="K970" t="str">
        <f t="shared" si="45"/>
        <v/>
      </c>
      <c r="L970" t="str">
        <f>IF(ISBLANK(A970),"",_xlfn.XLOOKUP(A970,Exportado!C:C,Exportado!K:K,"N/A",0))</f>
        <v/>
      </c>
      <c r="O970" t="str">
        <f t="shared" si="46"/>
        <v/>
      </c>
      <c r="P970" t="str">
        <f t="shared" si="47"/>
        <v/>
      </c>
      <c r="Q970" s="14" t="str">
        <f>IF(ISBLANK(A970),"",_xlfn.XLOOKUP(A970,Exportado!C:C,Exportado!K:K,"N/A",0))</f>
        <v/>
      </c>
      <c r="R970" t="str">
        <f>IF(ISBLANK(A970),"",_xlfn.XLOOKUP(A970,Exportado!C:C,Exportado!K:K,"N/A",0))</f>
        <v/>
      </c>
    </row>
    <row r="971" spans="3:18" x14ac:dyDescent="0.25">
      <c r="C971" t="str">
        <f>IF(ISBLANK(A971),"",_xlfn.XLOOKUP(A971,Exportado!C:C,Exportado!#REF!,"N/A",0))</f>
        <v/>
      </c>
      <c r="D971" t="str">
        <f>IF(ISBLANK(A971),"",_xlfn.XLOOKUP(A971,Exportado!C:C,Exportado!F:F,"N/A",0))</f>
        <v/>
      </c>
      <c r="E971" t="str">
        <f>IF(ISBLANK(A971), "", INDEX(Exportado!B:B, MATCH(A971, Exportado!C:C, 0), 1))</f>
        <v/>
      </c>
      <c r="F971" t="str">
        <f>IF(ISBLANK(A971),"",_xlfn.XLOOKUP(A971,Exportado!C:C,Exportado!H:H,"N/A",0))</f>
        <v/>
      </c>
      <c r="G971" t="str">
        <f>IF(ISBLANK(A971),"",_xlfn.XLOOKUP(A971,Exportado!C:C,Exportado!N:N,"N/A",0))</f>
        <v/>
      </c>
      <c r="K971" t="str">
        <f t="shared" si="45"/>
        <v/>
      </c>
      <c r="L971" t="str">
        <f>IF(ISBLANK(A971),"",_xlfn.XLOOKUP(A971,Exportado!C:C,Exportado!K:K,"N/A",0))</f>
        <v/>
      </c>
      <c r="O971" t="str">
        <f t="shared" si="46"/>
        <v/>
      </c>
      <c r="P971" t="str">
        <f t="shared" si="47"/>
        <v/>
      </c>
      <c r="Q971" s="14" t="str">
        <f>IF(ISBLANK(A971),"",_xlfn.XLOOKUP(A971,Exportado!C:C,Exportado!K:K,"N/A",0))</f>
        <v/>
      </c>
      <c r="R971" t="str">
        <f>IF(ISBLANK(A971),"",_xlfn.XLOOKUP(A971,Exportado!C:C,Exportado!K:K,"N/A",0))</f>
        <v/>
      </c>
    </row>
    <row r="972" spans="3:18" x14ac:dyDescent="0.25">
      <c r="C972" t="str">
        <f>IF(ISBLANK(A972),"",_xlfn.XLOOKUP(A972,Exportado!C:C,Exportado!#REF!,"N/A",0))</f>
        <v/>
      </c>
      <c r="D972" t="str">
        <f>IF(ISBLANK(A972),"",_xlfn.XLOOKUP(A972,Exportado!C:C,Exportado!F:F,"N/A",0))</f>
        <v/>
      </c>
      <c r="E972" t="str">
        <f>IF(ISBLANK(A972), "", INDEX(Exportado!B:B, MATCH(A972, Exportado!C:C, 0), 1))</f>
        <v/>
      </c>
      <c r="F972" t="str">
        <f>IF(ISBLANK(A972),"",_xlfn.XLOOKUP(A972,Exportado!C:C,Exportado!H:H,"N/A",0))</f>
        <v/>
      </c>
      <c r="G972" t="str">
        <f>IF(ISBLANK(A972),"",_xlfn.XLOOKUP(A972,Exportado!C:C,Exportado!N:N,"N/A",0))</f>
        <v/>
      </c>
      <c r="K972" t="str">
        <f t="shared" si="45"/>
        <v/>
      </c>
      <c r="L972" t="str">
        <f>IF(ISBLANK(A972),"",_xlfn.XLOOKUP(A972,Exportado!C:C,Exportado!K:K,"N/A",0))</f>
        <v/>
      </c>
      <c r="O972" t="str">
        <f t="shared" si="46"/>
        <v/>
      </c>
      <c r="P972" t="str">
        <f t="shared" si="47"/>
        <v/>
      </c>
      <c r="Q972" s="14" t="str">
        <f>IF(ISBLANK(A972),"",_xlfn.XLOOKUP(A972,Exportado!C:C,Exportado!K:K,"N/A",0))</f>
        <v/>
      </c>
      <c r="R972" t="str">
        <f>IF(ISBLANK(A972),"",_xlfn.XLOOKUP(A972,Exportado!C:C,Exportado!K:K,"N/A",0))</f>
        <v/>
      </c>
    </row>
    <row r="973" spans="3:18" x14ac:dyDescent="0.25">
      <c r="C973" t="str">
        <f>IF(ISBLANK(A973),"",_xlfn.XLOOKUP(A973,Exportado!C:C,Exportado!#REF!,"N/A",0))</f>
        <v/>
      </c>
      <c r="D973" t="str">
        <f>IF(ISBLANK(A973),"",_xlfn.XLOOKUP(A973,Exportado!C:C,Exportado!F:F,"N/A",0))</f>
        <v/>
      </c>
      <c r="E973" t="str">
        <f>IF(ISBLANK(A973), "", INDEX(Exportado!B:B, MATCH(A973, Exportado!C:C, 0), 1))</f>
        <v/>
      </c>
      <c r="F973" t="str">
        <f>IF(ISBLANK(A973),"",_xlfn.XLOOKUP(A973,Exportado!C:C,Exportado!H:H,"N/A",0))</f>
        <v/>
      </c>
      <c r="G973" t="str">
        <f>IF(ISBLANK(A973),"",_xlfn.XLOOKUP(A973,Exportado!C:C,Exportado!N:N,"N/A",0))</f>
        <v/>
      </c>
      <c r="K973" t="str">
        <f t="shared" si="45"/>
        <v/>
      </c>
      <c r="L973" t="str">
        <f>IF(ISBLANK(A973),"",_xlfn.XLOOKUP(A973,Exportado!C:C,Exportado!K:K,"N/A",0))</f>
        <v/>
      </c>
      <c r="O973" t="str">
        <f t="shared" si="46"/>
        <v/>
      </c>
      <c r="P973" t="str">
        <f t="shared" si="47"/>
        <v/>
      </c>
      <c r="Q973" s="14" t="str">
        <f>IF(ISBLANK(A973),"",_xlfn.XLOOKUP(A973,Exportado!C:C,Exportado!K:K,"N/A",0))</f>
        <v/>
      </c>
      <c r="R973" t="str">
        <f>IF(ISBLANK(A973),"",_xlfn.XLOOKUP(A973,Exportado!C:C,Exportado!K:K,"N/A",0))</f>
        <v/>
      </c>
    </row>
    <row r="974" spans="3:18" x14ac:dyDescent="0.25">
      <c r="C974" t="str">
        <f>IF(ISBLANK(A974),"",_xlfn.XLOOKUP(A974,Exportado!C:C,Exportado!#REF!,"N/A",0))</f>
        <v/>
      </c>
      <c r="D974" t="str">
        <f>IF(ISBLANK(A974),"",_xlfn.XLOOKUP(A974,Exportado!C:C,Exportado!F:F,"N/A",0))</f>
        <v/>
      </c>
      <c r="E974" t="str">
        <f>IF(ISBLANK(A974), "", INDEX(Exportado!B:B, MATCH(A974, Exportado!C:C, 0), 1))</f>
        <v/>
      </c>
      <c r="F974" t="str">
        <f>IF(ISBLANK(A974),"",_xlfn.XLOOKUP(A974,Exportado!C:C,Exportado!H:H,"N/A",0))</f>
        <v/>
      </c>
      <c r="G974" t="str">
        <f>IF(ISBLANK(A974),"",_xlfn.XLOOKUP(A974,Exportado!C:C,Exportado!N:N,"N/A",0))</f>
        <v/>
      </c>
      <c r="K974" t="str">
        <f t="shared" si="45"/>
        <v/>
      </c>
      <c r="L974" t="str">
        <f>IF(ISBLANK(A974),"",_xlfn.XLOOKUP(A974,Exportado!C:C,Exportado!K:K,"N/A",0))</f>
        <v/>
      </c>
      <c r="O974" t="str">
        <f t="shared" si="46"/>
        <v/>
      </c>
      <c r="P974" t="str">
        <f t="shared" si="47"/>
        <v/>
      </c>
      <c r="Q974" s="14" t="str">
        <f>IF(ISBLANK(A974),"",_xlfn.XLOOKUP(A974,Exportado!C:C,Exportado!K:K,"N/A",0))</f>
        <v/>
      </c>
      <c r="R974" t="str">
        <f>IF(ISBLANK(A974),"",_xlfn.XLOOKUP(A974,Exportado!C:C,Exportado!K:K,"N/A",0))</f>
        <v/>
      </c>
    </row>
    <row r="975" spans="3:18" x14ac:dyDescent="0.25">
      <c r="C975" t="str">
        <f>IF(ISBLANK(A975),"",_xlfn.XLOOKUP(A975,Exportado!C:C,Exportado!#REF!,"N/A",0))</f>
        <v/>
      </c>
      <c r="D975" t="str">
        <f>IF(ISBLANK(A975),"",_xlfn.XLOOKUP(A975,Exportado!C:C,Exportado!F:F,"N/A",0))</f>
        <v/>
      </c>
      <c r="E975" t="str">
        <f>IF(ISBLANK(A975), "", INDEX(Exportado!B:B, MATCH(A975, Exportado!C:C, 0), 1))</f>
        <v/>
      </c>
      <c r="F975" t="str">
        <f>IF(ISBLANK(A975),"",_xlfn.XLOOKUP(A975,Exportado!C:C,Exportado!H:H,"N/A",0))</f>
        <v/>
      </c>
      <c r="G975" t="str">
        <f>IF(ISBLANK(A975),"",_xlfn.XLOOKUP(A975,Exportado!C:C,Exportado!N:N,"N/A",0))</f>
        <v/>
      </c>
      <c r="K975" t="str">
        <f t="shared" si="45"/>
        <v/>
      </c>
      <c r="L975" t="str">
        <f>IF(ISBLANK(A975),"",_xlfn.XLOOKUP(A975,Exportado!C:C,Exportado!K:K,"N/A",0))</f>
        <v/>
      </c>
      <c r="O975" t="str">
        <f t="shared" si="46"/>
        <v/>
      </c>
      <c r="P975" t="str">
        <f t="shared" si="47"/>
        <v/>
      </c>
      <c r="Q975" s="14" t="str">
        <f>IF(ISBLANK(A975),"",_xlfn.XLOOKUP(A975,Exportado!C:C,Exportado!K:K,"N/A",0))</f>
        <v/>
      </c>
      <c r="R975" t="str">
        <f>IF(ISBLANK(A975),"",_xlfn.XLOOKUP(A975,Exportado!C:C,Exportado!K:K,"N/A",0))</f>
        <v/>
      </c>
    </row>
    <row r="976" spans="3:18" x14ac:dyDescent="0.25">
      <c r="C976" t="str">
        <f>IF(ISBLANK(A976),"",_xlfn.XLOOKUP(A976,Exportado!C:C,Exportado!#REF!,"N/A",0))</f>
        <v/>
      </c>
      <c r="D976" t="str">
        <f>IF(ISBLANK(A976),"",_xlfn.XLOOKUP(A976,Exportado!C:C,Exportado!F:F,"N/A",0))</f>
        <v/>
      </c>
      <c r="E976" t="str">
        <f>IF(ISBLANK(A976), "", INDEX(Exportado!B:B, MATCH(A976, Exportado!C:C, 0), 1))</f>
        <v/>
      </c>
      <c r="F976" t="str">
        <f>IF(ISBLANK(A976),"",_xlfn.XLOOKUP(A976,Exportado!C:C,Exportado!H:H,"N/A",0))</f>
        <v/>
      </c>
      <c r="G976" t="str">
        <f>IF(ISBLANK(A976),"",_xlfn.XLOOKUP(A976,Exportado!C:C,Exportado!N:N,"N/A",0))</f>
        <v/>
      </c>
      <c r="K976" t="str">
        <f t="shared" si="45"/>
        <v/>
      </c>
      <c r="L976" t="str">
        <f>IF(ISBLANK(A976),"",_xlfn.XLOOKUP(A976,Exportado!C:C,Exportado!K:K,"N/A",0))</f>
        <v/>
      </c>
      <c r="O976" t="str">
        <f t="shared" si="46"/>
        <v/>
      </c>
      <c r="P976" t="str">
        <f t="shared" si="47"/>
        <v/>
      </c>
      <c r="Q976" s="14" t="str">
        <f>IF(ISBLANK(A976),"",_xlfn.XLOOKUP(A976,Exportado!C:C,Exportado!K:K,"N/A",0))</f>
        <v/>
      </c>
      <c r="R976" t="str">
        <f>IF(ISBLANK(A976),"",_xlfn.XLOOKUP(A976,Exportado!C:C,Exportado!K:K,"N/A",0))</f>
        <v/>
      </c>
    </row>
    <row r="977" spans="3:18" x14ac:dyDescent="0.25">
      <c r="C977" t="str">
        <f>IF(ISBLANK(A977),"",_xlfn.XLOOKUP(A977,Exportado!C:C,Exportado!#REF!,"N/A",0))</f>
        <v/>
      </c>
      <c r="D977" t="str">
        <f>IF(ISBLANK(A977),"",_xlfn.XLOOKUP(A977,Exportado!C:C,Exportado!F:F,"N/A",0))</f>
        <v/>
      </c>
      <c r="E977" t="str">
        <f>IF(ISBLANK(A977), "", INDEX(Exportado!B:B, MATCH(A977, Exportado!C:C, 0), 1))</f>
        <v/>
      </c>
      <c r="F977" t="str">
        <f>IF(ISBLANK(A977),"",_xlfn.XLOOKUP(A977,Exportado!C:C,Exportado!H:H,"N/A",0))</f>
        <v/>
      </c>
      <c r="G977" t="str">
        <f>IF(ISBLANK(A977),"",_xlfn.XLOOKUP(A977,Exportado!C:C,Exportado!N:N,"N/A",0))</f>
        <v/>
      </c>
      <c r="K977" t="str">
        <f t="shared" si="45"/>
        <v/>
      </c>
      <c r="L977" t="str">
        <f>IF(ISBLANK(A977),"",_xlfn.XLOOKUP(A977,Exportado!C:C,Exportado!K:K,"N/A",0))</f>
        <v/>
      </c>
      <c r="O977" t="str">
        <f t="shared" si="46"/>
        <v/>
      </c>
      <c r="P977" t="str">
        <f t="shared" si="47"/>
        <v/>
      </c>
      <c r="Q977" s="14" t="str">
        <f>IF(ISBLANK(A977),"",_xlfn.XLOOKUP(A977,Exportado!C:C,Exportado!K:K,"N/A",0))</f>
        <v/>
      </c>
      <c r="R977" t="str">
        <f>IF(ISBLANK(A977),"",_xlfn.XLOOKUP(A977,Exportado!C:C,Exportado!K:K,"N/A",0))</f>
        <v/>
      </c>
    </row>
    <row r="978" spans="3:18" x14ac:dyDescent="0.25">
      <c r="C978" t="str">
        <f>IF(ISBLANK(A978),"",_xlfn.XLOOKUP(A978,Exportado!C:C,Exportado!#REF!,"N/A",0))</f>
        <v/>
      </c>
      <c r="D978" t="str">
        <f>IF(ISBLANK(A978),"",_xlfn.XLOOKUP(A978,Exportado!C:C,Exportado!F:F,"N/A",0))</f>
        <v/>
      </c>
      <c r="E978" t="str">
        <f>IF(ISBLANK(A978), "", INDEX(Exportado!B:B, MATCH(A978, Exportado!C:C, 0), 1))</f>
        <v/>
      </c>
      <c r="F978" t="str">
        <f>IF(ISBLANK(A978),"",_xlfn.XLOOKUP(A978,Exportado!C:C,Exportado!H:H,"N/A",0))</f>
        <v/>
      </c>
      <c r="G978" t="str">
        <f>IF(ISBLANK(A978),"",_xlfn.XLOOKUP(A978,Exportado!C:C,Exportado!N:N,"N/A",0))</f>
        <v/>
      </c>
      <c r="K978" t="str">
        <f t="shared" si="45"/>
        <v/>
      </c>
      <c r="L978" t="str">
        <f>IF(ISBLANK(A978),"",_xlfn.XLOOKUP(A978,Exportado!C:C,Exportado!K:K,"N/A",0))</f>
        <v/>
      </c>
      <c r="O978" t="str">
        <f t="shared" si="46"/>
        <v/>
      </c>
      <c r="P978" t="str">
        <f t="shared" si="47"/>
        <v/>
      </c>
      <c r="Q978" s="14" t="str">
        <f>IF(ISBLANK(A978),"",_xlfn.XLOOKUP(A978,Exportado!C:C,Exportado!K:K,"N/A",0))</f>
        <v/>
      </c>
      <c r="R978" t="str">
        <f>IF(ISBLANK(A978),"",_xlfn.XLOOKUP(A978,Exportado!C:C,Exportado!K:K,"N/A",0))</f>
        <v/>
      </c>
    </row>
    <row r="979" spans="3:18" x14ac:dyDescent="0.25">
      <c r="C979" t="str">
        <f>IF(ISBLANK(A979),"",_xlfn.XLOOKUP(A979,Exportado!C:C,Exportado!#REF!,"N/A",0))</f>
        <v/>
      </c>
      <c r="D979" t="str">
        <f>IF(ISBLANK(A979),"",_xlfn.XLOOKUP(A979,Exportado!C:C,Exportado!F:F,"N/A",0))</f>
        <v/>
      </c>
      <c r="E979" t="str">
        <f>IF(ISBLANK(A979), "", INDEX(Exportado!B:B, MATCH(A979, Exportado!C:C, 0), 1))</f>
        <v/>
      </c>
      <c r="F979" t="str">
        <f>IF(ISBLANK(A979),"",_xlfn.XLOOKUP(A979,Exportado!C:C,Exportado!H:H,"N/A",0))</f>
        <v/>
      </c>
      <c r="G979" t="str">
        <f>IF(ISBLANK(A979),"",_xlfn.XLOOKUP(A979,Exportado!C:C,Exportado!N:N,"N/A",0))</f>
        <v/>
      </c>
      <c r="K979" t="str">
        <f t="shared" si="45"/>
        <v/>
      </c>
      <c r="L979" t="str">
        <f>IF(ISBLANK(A979),"",_xlfn.XLOOKUP(A979,Exportado!C:C,Exportado!K:K,"N/A",0))</f>
        <v/>
      </c>
      <c r="O979" t="str">
        <f t="shared" si="46"/>
        <v/>
      </c>
      <c r="P979" t="str">
        <f t="shared" si="47"/>
        <v/>
      </c>
      <c r="Q979" s="14" t="str">
        <f>IF(ISBLANK(A979),"",_xlfn.XLOOKUP(A979,Exportado!C:C,Exportado!K:K,"N/A",0))</f>
        <v/>
      </c>
      <c r="R979" t="str">
        <f>IF(ISBLANK(A979),"",_xlfn.XLOOKUP(A979,Exportado!C:C,Exportado!K:K,"N/A",0))</f>
        <v/>
      </c>
    </row>
    <row r="980" spans="3:18" x14ac:dyDescent="0.25">
      <c r="C980" t="str">
        <f>IF(ISBLANK(A980),"",_xlfn.XLOOKUP(A980,Exportado!C:C,Exportado!#REF!,"N/A",0))</f>
        <v/>
      </c>
      <c r="D980" t="str">
        <f>IF(ISBLANK(A980),"",_xlfn.XLOOKUP(A980,Exportado!C:C,Exportado!F:F,"N/A",0))</f>
        <v/>
      </c>
      <c r="E980" t="str">
        <f>IF(ISBLANK(A980), "", INDEX(Exportado!B:B, MATCH(A980, Exportado!C:C, 0), 1))</f>
        <v/>
      </c>
      <c r="F980" t="str">
        <f>IF(ISBLANK(A980),"",_xlfn.XLOOKUP(A980,Exportado!C:C,Exportado!H:H,"N/A",0))</f>
        <v/>
      </c>
      <c r="G980" t="str">
        <f>IF(ISBLANK(A980),"",_xlfn.XLOOKUP(A980,Exportado!C:C,Exportado!N:N,"N/A",0))</f>
        <v/>
      </c>
      <c r="K980" t="str">
        <f t="shared" si="45"/>
        <v/>
      </c>
      <c r="L980" t="str">
        <f>IF(ISBLANK(A980),"",_xlfn.XLOOKUP(A980,Exportado!C:C,Exportado!K:K,"N/A",0))</f>
        <v/>
      </c>
      <c r="O980" t="str">
        <f t="shared" si="46"/>
        <v/>
      </c>
      <c r="P980" t="str">
        <f t="shared" si="47"/>
        <v/>
      </c>
      <c r="Q980" s="14" t="str">
        <f>IF(ISBLANK(A980),"",_xlfn.XLOOKUP(A980,Exportado!C:C,Exportado!K:K,"N/A",0))</f>
        <v/>
      </c>
      <c r="R980" t="str">
        <f>IF(ISBLANK(A980),"",_xlfn.XLOOKUP(A980,Exportado!C:C,Exportado!K:K,"N/A",0))</f>
        <v/>
      </c>
    </row>
    <row r="981" spans="3:18" x14ac:dyDescent="0.25">
      <c r="C981" t="str">
        <f>IF(ISBLANK(A981),"",_xlfn.XLOOKUP(A981,Exportado!C:C,Exportado!#REF!,"N/A",0))</f>
        <v/>
      </c>
      <c r="D981" t="str">
        <f>IF(ISBLANK(A981),"",_xlfn.XLOOKUP(A981,Exportado!C:C,Exportado!F:F,"N/A",0))</f>
        <v/>
      </c>
      <c r="E981" t="str">
        <f>IF(ISBLANK(A981), "", INDEX(Exportado!B:B, MATCH(A981, Exportado!C:C, 0), 1))</f>
        <v/>
      </c>
      <c r="F981" t="str">
        <f>IF(ISBLANK(A981),"",_xlfn.XLOOKUP(A981,Exportado!C:C,Exportado!H:H,"N/A",0))</f>
        <v/>
      </c>
      <c r="G981" t="str">
        <f>IF(ISBLANK(A981),"",_xlfn.XLOOKUP(A981,Exportado!C:C,Exportado!N:N,"N/A",0))</f>
        <v/>
      </c>
      <c r="K981" t="str">
        <f t="shared" si="45"/>
        <v/>
      </c>
      <c r="L981" t="str">
        <f>IF(ISBLANK(A981),"",_xlfn.XLOOKUP(A981,Exportado!C:C,Exportado!K:K,"N/A",0))</f>
        <v/>
      </c>
      <c r="O981" t="str">
        <f t="shared" si="46"/>
        <v/>
      </c>
      <c r="P981" t="str">
        <f t="shared" si="47"/>
        <v/>
      </c>
      <c r="Q981" s="14" t="str">
        <f>IF(ISBLANK(A981),"",_xlfn.XLOOKUP(A981,Exportado!C:C,Exportado!K:K,"N/A",0))</f>
        <v/>
      </c>
      <c r="R981" t="str">
        <f>IF(ISBLANK(A981),"",_xlfn.XLOOKUP(A981,Exportado!C:C,Exportado!K:K,"N/A",0))</f>
        <v/>
      </c>
    </row>
    <row r="982" spans="3:18" x14ac:dyDescent="0.25">
      <c r="C982" t="str">
        <f>IF(ISBLANK(A982),"",_xlfn.XLOOKUP(A982,Exportado!C:C,Exportado!#REF!,"N/A",0))</f>
        <v/>
      </c>
      <c r="D982" t="str">
        <f>IF(ISBLANK(A982),"",_xlfn.XLOOKUP(A982,Exportado!C:C,Exportado!F:F,"N/A",0))</f>
        <v/>
      </c>
      <c r="E982" t="str">
        <f>IF(ISBLANK(A982), "", INDEX(Exportado!B:B, MATCH(A982, Exportado!C:C, 0), 1))</f>
        <v/>
      </c>
      <c r="F982" t="str">
        <f>IF(ISBLANK(A982),"",_xlfn.XLOOKUP(A982,Exportado!C:C,Exportado!H:H,"N/A",0))</f>
        <v/>
      </c>
      <c r="G982" t="str">
        <f>IF(ISBLANK(A982),"",_xlfn.XLOOKUP(A982,Exportado!C:C,Exportado!N:N,"N/A",0))</f>
        <v/>
      </c>
      <c r="K982" t="str">
        <f t="shared" si="45"/>
        <v/>
      </c>
      <c r="L982" t="str">
        <f>IF(ISBLANK(A982),"",_xlfn.XLOOKUP(A982,Exportado!C:C,Exportado!K:K,"N/A",0))</f>
        <v/>
      </c>
      <c r="O982" t="str">
        <f t="shared" si="46"/>
        <v/>
      </c>
      <c r="P982" t="str">
        <f t="shared" si="47"/>
        <v/>
      </c>
      <c r="Q982" s="14" t="str">
        <f>IF(ISBLANK(A982),"",_xlfn.XLOOKUP(A982,Exportado!C:C,Exportado!K:K,"N/A",0))</f>
        <v/>
      </c>
      <c r="R982" t="str">
        <f>IF(ISBLANK(A982),"",_xlfn.XLOOKUP(A982,Exportado!C:C,Exportado!K:K,"N/A",0))</f>
        <v/>
      </c>
    </row>
    <row r="983" spans="3:18" x14ac:dyDescent="0.25">
      <c r="C983" t="str">
        <f>IF(ISBLANK(A983),"",_xlfn.XLOOKUP(A983,Exportado!C:C,Exportado!#REF!,"N/A",0))</f>
        <v/>
      </c>
      <c r="D983" t="str">
        <f>IF(ISBLANK(A983),"",_xlfn.XLOOKUP(A983,Exportado!C:C,Exportado!F:F,"N/A",0))</f>
        <v/>
      </c>
      <c r="E983" t="str">
        <f>IF(ISBLANK(A983), "", INDEX(Exportado!B:B, MATCH(A983, Exportado!C:C, 0), 1))</f>
        <v/>
      </c>
      <c r="F983" t="str">
        <f>IF(ISBLANK(A983),"",_xlfn.XLOOKUP(A983,Exportado!C:C,Exportado!H:H,"N/A",0))</f>
        <v/>
      </c>
      <c r="G983" t="str">
        <f>IF(ISBLANK(A983),"",_xlfn.XLOOKUP(A983,Exportado!C:C,Exportado!N:N,"N/A",0))</f>
        <v/>
      </c>
      <c r="K983" t="str">
        <f t="shared" si="45"/>
        <v/>
      </c>
      <c r="L983" t="str">
        <f>IF(ISBLANK(A983),"",_xlfn.XLOOKUP(A983,Exportado!C:C,Exportado!K:K,"N/A",0))</f>
        <v/>
      </c>
      <c r="O983" t="str">
        <f t="shared" si="46"/>
        <v/>
      </c>
      <c r="P983" t="str">
        <f t="shared" si="47"/>
        <v/>
      </c>
      <c r="Q983" s="14" t="str">
        <f>IF(ISBLANK(A983),"",_xlfn.XLOOKUP(A983,Exportado!C:C,Exportado!K:K,"N/A",0))</f>
        <v/>
      </c>
      <c r="R983" t="str">
        <f>IF(ISBLANK(A983),"",_xlfn.XLOOKUP(A983,Exportado!C:C,Exportado!K:K,"N/A",0))</f>
        <v/>
      </c>
    </row>
    <row r="984" spans="3:18" x14ac:dyDescent="0.25">
      <c r="C984" t="str">
        <f>IF(ISBLANK(A984),"",_xlfn.XLOOKUP(A984,Exportado!C:C,Exportado!#REF!,"N/A",0))</f>
        <v/>
      </c>
      <c r="D984" t="str">
        <f>IF(ISBLANK(A984),"",_xlfn.XLOOKUP(A984,Exportado!C:C,Exportado!F:F,"N/A",0))</f>
        <v/>
      </c>
      <c r="E984" t="str">
        <f>IF(ISBLANK(A984), "", INDEX(Exportado!B:B, MATCH(A984, Exportado!C:C, 0), 1))</f>
        <v/>
      </c>
      <c r="F984" t="str">
        <f>IF(ISBLANK(A984),"",_xlfn.XLOOKUP(A984,Exportado!C:C,Exportado!H:H,"N/A",0))</f>
        <v/>
      </c>
      <c r="G984" t="str">
        <f>IF(ISBLANK(A984),"",_xlfn.XLOOKUP(A984,Exportado!C:C,Exportado!N:N,"N/A",0))</f>
        <v/>
      </c>
      <c r="K984" t="str">
        <f t="shared" si="45"/>
        <v/>
      </c>
      <c r="L984" t="str">
        <f>IF(ISBLANK(A984),"",_xlfn.XLOOKUP(A984,Exportado!C:C,Exportado!K:K,"N/A",0))</f>
        <v/>
      </c>
      <c r="O984" t="str">
        <f t="shared" si="46"/>
        <v/>
      </c>
      <c r="P984" t="str">
        <f t="shared" si="47"/>
        <v/>
      </c>
      <c r="Q984" s="14" t="str">
        <f>IF(ISBLANK(A984),"",_xlfn.XLOOKUP(A984,Exportado!C:C,Exportado!K:K,"N/A",0))</f>
        <v/>
      </c>
      <c r="R984" t="str">
        <f>IF(ISBLANK(A984),"",_xlfn.XLOOKUP(A984,Exportado!C:C,Exportado!K:K,"N/A",0))</f>
        <v/>
      </c>
    </row>
    <row r="985" spans="3:18" x14ac:dyDescent="0.25">
      <c r="C985" t="str">
        <f>IF(ISBLANK(A985),"",_xlfn.XLOOKUP(A985,Exportado!C:C,Exportado!#REF!,"N/A",0))</f>
        <v/>
      </c>
      <c r="D985" t="str">
        <f>IF(ISBLANK(A985),"",_xlfn.XLOOKUP(A985,Exportado!C:C,Exportado!F:F,"N/A",0))</f>
        <v/>
      </c>
      <c r="E985" t="str">
        <f>IF(ISBLANK(A985), "", INDEX(Exportado!B:B, MATCH(A985, Exportado!C:C, 0), 1))</f>
        <v/>
      </c>
      <c r="F985" t="str">
        <f>IF(ISBLANK(A985),"",_xlfn.XLOOKUP(A985,Exportado!C:C,Exportado!H:H,"N/A",0))</f>
        <v/>
      </c>
      <c r="G985" t="str">
        <f>IF(ISBLANK(A985),"",_xlfn.XLOOKUP(A985,Exportado!C:C,Exportado!N:N,"N/A",0))</f>
        <v/>
      </c>
      <c r="K985" t="str">
        <f t="shared" si="45"/>
        <v/>
      </c>
      <c r="L985" t="str">
        <f>IF(ISBLANK(A985),"",_xlfn.XLOOKUP(A985,Exportado!C:C,Exportado!K:K,"N/A",0))</f>
        <v/>
      </c>
      <c r="O985" t="str">
        <f t="shared" si="46"/>
        <v/>
      </c>
      <c r="P985" t="str">
        <f t="shared" si="47"/>
        <v/>
      </c>
      <c r="Q985" s="14" t="str">
        <f>IF(ISBLANK(A985),"",_xlfn.XLOOKUP(A985,Exportado!C:C,Exportado!K:K,"N/A",0))</f>
        <v/>
      </c>
      <c r="R985" t="str">
        <f>IF(ISBLANK(A985),"",_xlfn.XLOOKUP(A985,Exportado!C:C,Exportado!K:K,"N/A",0))</f>
        <v/>
      </c>
    </row>
    <row r="986" spans="3:18" x14ac:dyDescent="0.25">
      <c r="C986" t="str">
        <f>IF(ISBLANK(A986),"",_xlfn.XLOOKUP(A986,Exportado!C:C,Exportado!#REF!,"N/A",0))</f>
        <v/>
      </c>
      <c r="D986" t="str">
        <f>IF(ISBLANK(A986),"",_xlfn.XLOOKUP(A986,Exportado!C:C,Exportado!F:F,"N/A",0))</f>
        <v/>
      </c>
      <c r="E986" t="str">
        <f>IF(ISBLANK(A986), "", INDEX(Exportado!B:B, MATCH(A986, Exportado!C:C, 0), 1))</f>
        <v/>
      </c>
      <c r="F986" t="str">
        <f>IF(ISBLANK(A986),"",_xlfn.XLOOKUP(A986,Exportado!C:C,Exportado!H:H,"N/A",0))</f>
        <v/>
      </c>
      <c r="G986" t="str">
        <f>IF(ISBLANK(A986),"",_xlfn.XLOOKUP(A986,Exportado!C:C,Exportado!N:N,"N/A",0))</f>
        <v/>
      </c>
      <c r="K986" t="str">
        <f t="shared" si="45"/>
        <v/>
      </c>
      <c r="L986" t="str">
        <f>IF(ISBLANK(A986),"",_xlfn.XLOOKUP(A986,Exportado!C:C,Exportado!K:K,"N/A",0))</f>
        <v/>
      </c>
      <c r="O986" t="str">
        <f t="shared" si="46"/>
        <v/>
      </c>
      <c r="P986" t="str">
        <f t="shared" si="47"/>
        <v/>
      </c>
      <c r="Q986" s="14" t="str">
        <f>IF(ISBLANK(A986),"",_xlfn.XLOOKUP(A986,Exportado!C:C,Exportado!K:K,"N/A",0))</f>
        <v/>
      </c>
      <c r="R986" t="str">
        <f>IF(ISBLANK(A986),"",_xlfn.XLOOKUP(A986,Exportado!C:C,Exportado!K:K,"N/A",0))</f>
        <v/>
      </c>
    </row>
    <row r="987" spans="3:18" x14ac:dyDescent="0.25">
      <c r="C987" t="str">
        <f>IF(ISBLANK(A987),"",_xlfn.XLOOKUP(A987,Exportado!C:C,Exportado!#REF!,"N/A",0))</f>
        <v/>
      </c>
      <c r="D987" t="str">
        <f>IF(ISBLANK(A987),"",_xlfn.XLOOKUP(A987,Exportado!C:C,Exportado!F:F,"N/A",0))</f>
        <v/>
      </c>
      <c r="E987" t="str">
        <f>IF(ISBLANK(A987), "", INDEX(Exportado!B:B, MATCH(A987, Exportado!C:C, 0), 1))</f>
        <v/>
      </c>
      <c r="F987" t="str">
        <f>IF(ISBLANK(A987),"",_xlfn.XLOOKUP(A987,Exportado!C:C,Exportado!H:H,"N/A",0))</f>
        <v/>
      </c>
      <c r="G987" t="str">
        <f>IF(ISBLANK(A987),"",_xlfn.XLOOKUP(A987,Exportado!C:C,Exportado!N:N,"N/A",0))</f>
        <v/>
      </c>
      <c r="K987" t="str">
        <f t="shared" si="45"/>
        <v/>
      </c>
      <c r="L987" t="str">
        <f>IF(ISBLANK(A987),"",_xlfn.XLOOKUP(A987,Exportado!C:C,Exportado!K:K,"N/A",0))</f>
        <v/>
      </c>
      <c r="O987" t="str">
        <f t="shared" si="46"/>
        <v/>
      </c>
      <c r="P987" t="str">
        <f t="shared" si="47"/>
        <v/>
      </c>
      <c r="Q987" s="14" t="str">
        <f>IF(ISBLANK(A987),"",_xlfn.XLOOKUP(A987,Exportado!C:C,Exportado!K:K,"N/A",0))</f>
        <v/>
      </c>
      <c r="R987" t="str">
        <f>IF(ISBLANK(A987),"",_xlfn.XLOOKUP(A987,Exportado!C:C,Exportado!K:K,"N/A",0))</f>
        <v/>
      </c>
    </row>
    <row r="988" spans="3:18" x14ac:dyDescent="0.25">
      <c r="C988" t="str">
        <f>IF(ISBLANK(A988),"",_xlfn.XLOOKUP(A988,Exportado!C:C,Exportado!#REF!,"N/A",0))</f>
        <v/>
      </c>
      <c r="D988" t="str">
        <f>IF(ISBLANK(A988),"",_xlfn.XLOOKUP(A988,Exportado!C:C,Exportado!F:F,"N/A",0))</f>
        <v/>
      </c>
      <c r="E988" t="str">
        <f>IF(ISBLANK(A988), "", INDEX(Exportado!B:B, MATCH(A988, Exportado!C:C, 0), 1))</f>
        <v/>
      </c>
      <c r="F988" t="str">
        <f>IF(ISBLANK(A988),"",_xlfn.XLOOKUP(A988,Exportado!C:C,Exportado!H:H,"N/A",0))</f>
        <v/>
      </c>
      <c r="G988" t="str">
        <f>IF(ISBLANK(A988),"",_xlfn.XLOOKUP(A988,Exportado!C:C,Exportado!N:N,"N/A",0))</f>
        <v/>
      </c>
      <c r="K988" t="str">
        <f t="shared" si="45"/>
        <v/>
      </c>
      <c r="L988" t="str">
        <f>IF(ISBLANK(A988),"",_xlfn.XLOOKUP(A988,Exportado!C:C,Exportado!K:K,"N/A",0))</f>
        <v/>
      </c>
      <c r="O988" t="str">
        <f t="shared" si="46"/>
        <v/>
      </c>
      <c r="P988" t="str">
        <f t="shared" si="47"/>
        <v/>
      </c>
      <c r="Q988" s="14" t="str">
        <f>IF(ISBLANK(A988),"",_xlfn.XLOOKUP(A988,Exportado!C:C,Exportado!K:K,"N/A",0))</f>
        <v/>
      </c>
      <c r="R988" t="str">
        <f>IF(ISBLANK(A988),"",_xlfn.XLOOKUP(A988,Exportado!C:C,Exportado!K:K,"N/A",0))</f>
        <v/>
      </c>
    </row>
    <row r="989" spans="3:18" x14ac:dyDescent="0.25">
      <c r="C989" t="str">
        <f>IF(ISBLANK(A989),"",_xlfn.XLOOKUP(A989,Exportado!C:C,Exportado!#REF!,"N/A",0))</f>
        <v/>
      </c>
      <c r="D989" t="str">
        <f>IF(ISBLANK(A989),"",_xlfn.XLOOKUP(A989,Exportado!C:C,Exportado!F:F,"N/A",0))</f>
        <v/>
      </c>
      <c r="E989" t="str">
        <f>IF(ISBLANK(A989), "", INDEX(Exportado!B:B, MATCH(A989, Exportado!C:C, 0), 1))</f>
        <v/>
      </c>
      <c r="F989" t="str">
        <f>IF(ISBLANK(A989),"",_xlfn.XLOOKUP(A989,Exportado!C:C,Exportado!H:H,"N/A",0))</f>
        <v/>
      </c>
      <c r="G989" t="str">
        <f>IF(ISBLANK(A989),"",_xlfn.XLOOKUP(A989,Exportado!C:C,Exportado!N:N,"N/A",0))</f>
        <v/>
      </c>
      <c r="K989" t="str">
        <f t="shared" si="45"/>
        <v/>
      </c>
      <c r="L989" t="str">
        <f>IF(ISBLANK(A989),"",_xlfn.XLOOKUP(A989,Exportado!C:C,Exportado!K:K,"N/A",0))</f>
        <v/>
      </c>
      <c r="O989" t="str">
        <f t="shared" si="46"/>
        <v/>
      </c>
      <c r="P989" t="str">
        <f t="shared" si="47"/>
        <v/>
      </c>
      <c r="Q989" s="14" t="str">
        <f>IF(ISBLANK(A989),"",_xlfn.XLOOKUP(A989,Exportado!C:C,Exportado!K:K,"N/A",0))</f>
        <v/>
      </c>
      <c r="R989" t="str">
        <f>IF(ISBLANK(A989),"",_xlfn.XLOOKUP(A989,Exportado!C:C,Exportado!K:K,"N/A",0))</f>
        <v/>
      </c>
    </row>
    <row r="990" spans="3:18" x14ac:dyDescent="0.25">
      <c r="C990" t="str">
        <f>IF(ISBLANK(A990),"",_xlfn.XLOOKUP(A990,Exportado!C:C,Exportado!#REF!,"N/A",0))</f>
        <v/>
      </c>
      <c r="D990" t="str">
        <f>IF(ISBLANK(A990),"",_xlfn.XLOOKUP(A990,Exportado!C:C,Exportado!F:F,"N/A",0))</f>
        <v/>
      </c>
      <c r="E990" t="str">
        <f>IF(ISBLANK(A990), "", INDEX(Exportado!B:B, MATCH(A990, Exportado!C:C, 0), 1))</f>
        <v/>
      </c>
      <c r="F990" t="str">
        <f>IF(ISBLANK(A990),"",_xlfn.XLOOKUP(A990,Exportado!C:C,Exportado!H:H,"N/A",0))</f>
        <v/>
      </c>
      <c r="G990" t="str">
        <f>IF(ISBLANK(A990),"",_xlfn.XLOOKUP(A990,Exportado!C:C,Exportado!N:N,"N/A",0))</f>
        <v/>
      </c>
      <c r="K990" t="str">
        <f t="shared" si="45"/>
        <v/>
      </c>
      <c r="L990" t="str">
        <f>IF(ISBLANK(A990),"",_xlfn.XLOOKUP(A990,Exportado!C:C,Exportado!K:K,"N/A",0))</f>
        <v/>
      </c>
      <c r="O990" t="str">
        <f t="shared" si="46"/>
        <v/>
      </c>
      <c r="P990" t="str">
        <f t="shared" si="47"/>
        <v/>
      </c>
      <c r="Q990" s="14" t="str">
        <f>IF(ISBLANK(A990),"",_xlfn.XLOOKUP(A990,Exportado!C:C,Exportado!K:K,"N/A",0))</f>
        <v/>
      </c>
      <c r="R990" t="str">
        <f>IF(ISBLANK(A990),"",_xlfn.XLOOKUP(A990,Exportado!C:C,Exportado!K:K,"N/A",0))</f>
        <v/>
      </c>
    </row>
    <row r="991" spans="3:18" x14ac:dyDescent="0.25">
      <c r="C991" t="str">
        <f>IF(ISBLANK(A991),"",_xlfn.XLOOKUP(A991,Exportado!C:C,Exportado!#REF!,"N/A",0))</f>
        <v/>
      </c>
      <c r="D991" t="str">
        <f>IF(ISBLANK(A991),"",_xlfn.XLOOKUP(A991,Exportado!C:C,Exportado!F:F,"N/A",0))</f>
        <v/>
      </c>
      <c r="E991" t="str">
        <f>IF(ISBLANK(A991), "", INDEX(Exportado!B:B, MATCH(A991, Exportado!C:C, 0), 1))</f>
        <v/>
      </c>
      <c r="F991" t="str">
        <f>IF(ISBLANK(A991),"",_xlfn.XLOOKUP(A991,Exportado!C:C,Exportado!H:H,"N/A",0))</f>
        <v/>
      </c>
      <c r="G991" t="str">
        <f>IF(ISBLANK(A991),"",_xlfn.XLOOKUP(A991,Exportado!C:C,Exportado!N:N,"N/A",0))</f>
        <v/>
      </c>
      <c r="K991" t="str">
        <f t="shared" si="45"/>
        <v/>
      </c>
      <c r="L991" t="str">
        <f>IF(ISBLANK(A991),"",_xlfn.XLOOKUP(A991,Exportado!C:C,Exportado!K:K,"N/A",0))</f>
        <v/>
      </c>
      <c r="O991" t="str">
        <f t="shared" si="46"/>
        <v/>
      </c>
      <c r="P991" t="str">
        <f t="shared" si="47"/>
        <v/>
      </c>
      <c r="Q991" s="14" t="str">
        <f>IF(ISBLANK(A991),"",_xlfn.XLOOKUP(A991,Exportado!C:C,Exportado!K:K,"N/A",0))</f>
        <v/>
      </c>
      <c r="R991" t="str">
        <f>IF(ISBLANK(A991),"",_xlfn.XLOOKUP(A991,Exportado!C:C,Exportado!K:K,"N/A",0))</f>
        <v/>
      </c>
    </row>
    <row r="992" spans="3:18" x14ac:dyDescent="0.25">
      <c r="C992" t="str">
        <f>IF(ISBLANK(A992),"",_xlfn.XLOOKUP(A992,Exportado!C:C,Exportado!#REF!,"N/A",0))</f>
        <v/>
      </c>
      <c r="D992" t="str">
        <f>IF(ISBLANK(A992),"",_xlfn.XLOOKUP(A992,Exportado!C:C,Exportado!F:F,"N/A",0))</f>
        <v/>
      </c>
      <c r="E992" t="str">
        <f>IF(ISBLANK(A992), "", INDEX(Exportado!B:B, MATCH(A992, Exportado!C:C, 0), 1))</f>
        <v/>
      </c>
      <c r="F992" t="str">
        <f>IF(ISBLANK(A992),"",_xlfn.XLOOKUP(A992,Exportado!C:C,Exportado!H:H,"N/A",0))</f>
        <v/>
      </c>
      <c r="G992" t="str">
        <f>IF(ISBLANK(A992),"",_xlfn.XLOOKUP(A992,Exportado!C:C,Exportado!N:N,"N/A",0))</f>
        <v/>
      </c>
      <c r="K992" t="str">
        <f t="shared" si="45"/>
        <v/>
      </c>
      <c r="L992" t="str">
        <f>IF(ISBLANK(A992),"",_xlfn.XLOOKUP(A992,Exportado!C:C,Exportado!K:K,"N/A",0))</f>
        <v/>
      </c>
      <c r="O992" t="str">
        <f t="shared" si="46"/>
        <v/>
      </c>
      <c r="P992" t="str">
        <f t="shared" si="47"/>
        <v/>
      </c>
      <c r="Q992" s="14" t="str">
        <f>IF(ISBLANK(A992),"",_xlfn.XLOOKUP(A992,Exportado!C:C,Exportado!K:K,"N/A",0))</f>
        <v/>
      </c>
      <c r="R992" t="str">
        <f>IF(ISBLANK(A992),"",_xlfn.XLOOKUP(A992,Exportado!C:C,Exportado!K:K,"N/A",0))</f>
        <v/>
      </c>
    </row>
    <row r="993" spans="3:18" x14ac:dyDescent="0.25">
      <c r="C993" t="str">
        <f>IF(ISBLANK(A993),"",_xlfn.XLOOKUP(A993,Exportado!C:C,Exportado!#REF!,"N/A",0))</f>
        <v/>
      </c>
      <c r="D993" t="str">
        <f>IF(ISBLANK(A993),"",_xlfn.XLOOKUP(A993,Exportado!C:C,Exportado!F:F,"N/A",0))</f>
        <v/>
      </c>
      <c r="E993" t="str">
        <f>IF(ISBLANK(A993), "", INDEX(Exportado!B:B, MATCH(A993, Exportado!C:C, 0), 1))</f>
        <v/>
      </c>
      <c r="F993" t="str">
        <f>IF(ISBLANK(A993),"",_xlfn.XLOOKUP(A993,Exportado!C:C,Exportado!H:H,"N/A",0))</f>
        <v/>
      </c>
      <c r="G993" t="str">
        <f>IF(ISBLANK(A993),"",_xlfn.XLOOKUP(A993,Exportado!C:C,Exportado!N:N,"N/A",0))</f>
        <v/>
      </c>
      <c r="K993" t="str">
        <f t="shared" si="45"/>
        <v/>
      </c>
      <c r="L993" t="str">
        <f>IF(ISBLANK(A993),"",_xlfn.XLOOKUP(A993,Exportado!C:C,Exportado!K:K,"N/A",0))</f>
        <v/>
      </c>
      <c r="O993" t="str">
        <f t="shared" si="46"/>
        <v/>
      </c>
      <c r="P993" t="str">
        <f t="shared" si="47"/>
        <v/>
      </c>
      <c r="Q993" s="14" t="str">
        <f>IF(ISBLANK(A993),"",_xlfn.XLOOKUP(A993,Exportado!C:C,Exportado!K:K,"N/A",0))</f>
        <v/>
      </c>
      <c r="R993" t="str">
        <f>IF(ISBLANK(A993),"",_xlfn.XLOOKUP(A993,Exportado!C:C,Exportado!K:K,"N/A",0))</f>
        <v/>
      </c>
    </row>
    <row r="994" spans="3:18" x14ac:dyDescent="0.25">
      <c r="C994" t="str">
        <f>IF(ISBLANK(A994),"",_xlfn.XLOOKUP(A994,Exportado!C:C,Exportado!#REF!,"N/A",0))</f>
        <v/>
      </c>
      <c r="D994" t="str">
        <f>IF(ISBLANK(A994),"",_xlfn.XLOOKUP(A994,Exportado!C:C,Exportado!F:F,"N/A",0))</f>
        <v/>
      </c>
      <c r="E994" t="str">
        <f>IF(ISBLANK(A994), "", INDEX(Exportado!B:B, MATCH(A994, Exportado!C:C, 0), 1))</f>
        <v/>
      </c>
      <c r="F994" t="str">
        <f>IF(ISBLANK(A994),"",_xlfn.XLOOKUP(A994,Exportado!C:C,Exportado!H:H,"N/A",0))</f>
        <v/>
      </c>
      <c r="G994" t="str">
        <f>IF(ISBLANK(A994),"",_xlfn.XLOOKUP(A994,Exportado!C:C,Exportado!N:N,"N/A",0))</f>
        <v/>
      </c>
      <c r="K994" t="str">
        <f t="shared" si="45"/>
        <v/>
      </c>
      <c r="L994" t="str">
        <f>IF(ISBLANK(A994),"",_xlfn.XLOOKUP(A994,Exportado!C:C,Exportado!K:K,"N/A",0))</f>
        <v/>
      </c>
      <c r="O994" t="str">
        <f t="shared" si="46"/>
        <v/>
      </c>
      <c r="P994" t="str">
        <f t="shared" si="47"/>
        <v/>
      </c>
      <c r="Q994" s="14" t="str">
        <f>IF(ISBLANK(A994),"",_xlfn.XLOOKUP(A994,Exportado!C:C,Exportado!K:K,"N/A",0))</f>
        <v/>
      </c>
      <c r="R994" t="str">
        <f>IF(ISBLANK(A994),"",_xlfn.XLOOKUP(A994,Exportado!C:C,Exportado!K:K,"N/A",0))</f>
        <v/>
      </c>
    </row>
    <row r="995" spans="3:18" x14ac:dyDescent="0.25">
      <c r="C995" t="str">
        <f>IF(ISBLANK(A995),"",_xlfn.XLOOKUP(A995,Exportado!C:C,Exportado!#REF!,"N/A",0))</f>
        <v/>
      </c>
      <c r="D995" t="str">
        <f>IF(ISBLANK(A995),"",_xlfn.XLOOKUP(A995,Exportado!C:C,Exportado!F:F,"N/A",0))</f>
        <v/>
      </c>
      <c r="E995" t="str">
        <f>IF(ISBLANK(A995), "", INDEX(Exportado!B:B, MATCH(A995, Exportado!C:C, 0), 1))</f>
        <v/>
      </c>
      <c r="F995" t="str">
        <f>IF(ISBLANK(A995),"",_xlfn.XLOOKUP(A995,Exportado!C:C,Exportado!H:H,"N/A",0))</f>
        <v/>
      </c>
      <c r="G995" t="str">
        <f>IF(ISBLANK(A995),"",_xlfn.XLOOKUP(A995,Exportado!C:C,Exportado!N:N,"N/A",0))</f>
        <v/>
      </c>
      <c r="K995" t="str">
        <f t="shared" si="45"/>
        <v/>
      </c>
      <c r="L995" t="str">
        <f>IF(ISBLANK(A995),"",_xlfn.XLOOKUP(A995,Exportado!C:C,Exportado!K:K,"N/A",0))</f>
        <v/>
      </c>
      <c r="O995" t="str">
        <f t="shared" si="46"/>
        <v/>
      </c>
      <c r="P995" t="str">
        <f t="shared" si="47"/>
        <v/>
      </c>
      <c r="Q995" s="14" t="str">
        <f>IF(ISBLANK(A995),"",_xlfn.XLOOKUP(A995,Exportado!C:C,Exportado!K:K,"N/A",0))</f>
        <v/>
      </c>
      <c r="R995" t="str">
        <f>IF(ISBLANK(A995),"",_xlfn.XLOOKUP(A995,Exportado!C:C,Exportado!K:K,"N/A",0))</f>
        <v/>
      </c>
    </row>
    <row r="996" spans="3:18" x14ac:dyDescent="0.25">
      <c r="C996" t="str">
        <f>IF(ISBLANK(A996),"",_xlfn.XLOOKUP(A996,Exportado!C:C,Exportado!#REF!,"N/A",0))</f>
        <v/>
      </c>
      <c r="D996" t="str">
        <f>IF(ISBLANK(A996),"",_xlfn.XLOOKUP(A996,Exportado!C:C,Exportado!F:F,"N/A",0))</f>
        <v/>
      </c>
      <c r="E996" t="str">
        <f>IF(ISBLANK(A996), "", INDEX(Exportado!B:B, MATCH(A996, Exportado!C:C, 0), 1))</f>
        <v/>
      </c>
      <c r="F996" t="str">
        <f>IF(ISBLANK(A996),"",_xlfn.XLOOKUP(A996,Exportado!C:C,Exportado!H:H,"N/A",0))</f>
        <v/>
      </c>
      <c r="G996" t="str">
        <f>IF(ISBLANK(A996),"",_xlfn.XLOOKUP(A996,Exportado!C:C,Exportado!N:N,"N/A",0))</f>
        <v/>
      </c>
      <c r="K996" t="str">
        <f t="shared" si="45"/>
        <v/>
      </c>
      <c r="L996" t="str">
        <f>IF(ISBLANK(A996),"",_xlfn.XLOOKUP(A996,Exportado!C:C,Exportado!K:K,"N/A",0))</f>
        <v/>
      </c>
      <c r="O996" t="str">
        <f t="shared" si="46"/>
        <v/>
      </c>
      <c r="P996" t="str">
        <f t="shared" si="47"/>
        <v/>
      </c>
      <c r="Q996" s="14" t="str">
        <f>IF(ISBLANK(A996),"",_xlfn.XLOOKUP(A996,Exportado!C:C,Exportado!K:K,"N/A",0))</f>
        <v/>
      </c>
      <c r="R996" t="str">
        <f>IF(ISBLANK(A996),"",_xlfn.XLOOKUP(A996,Exportado!C:C,Exportado!K:K,"N/A",0))</f>
        <v/>
      </c>
    </row>
    <row r="997" spans="3:18" x14ac:dyDescent="0.25">
      <c r="C997" t="str">
        <f>IF(ISBLANK(A997),"",_xlfn.XLOOKUP(A997,Exportado!C:C,Exportado!#REF!,"N/A",0))</f>
        <v/>
      </c>
      <c r="D997" t="str">
        <f>IF(ISBLANK(A997),"",_xlfn.XLOOKUP(A997,Exportado!C:C,Exportado!F:F,"N/A",0))</f>
        <v/>
      </c>
      <c r="E997" t="str">
        <f>IF(ISBLANK(A997), "", INDEX(Exportado!B:B, MATCH(A997, Exportado!C:C, 0), 1))</f>
        <v/>
      </c>
      <c r="F997" t="str">
        <f>IF(ISBLANK(A997),"",_xlfn.XLOOKUP(A997,Exportado!C:C,Exportado!H:H,"N/A",0))</f>
        <v/>
      </c>
      <c r="G997" t="str">
        <f>IF(ISBLANK(A997),"",_xlfn.XLOOKUP(A997,Exportado!C:C,Exportado!N:N,"N/A",0))</f>
        <v/>
      </c>
      <c r="K997" t="str">
        <f t="shared" si="45"/>
        <v/>
      </c>
      <c r="L997" t="str">
        <f>IF(ISBLANK(A997),"",_xlfn.XLOOKUP(A997,Exportado!C:C,Exportado!K:K,"N/A",0))</f>
        <v/>
      </c>
      <c r="O997" t="str">
        <f t="shared" si="46"/>
        <v/>
      </c>
      <c r="P997" t="str">
        <f t="shared" si="47"/>
        <v/>
      </c>
      <c r="Q997" s="14" t="str">
        <f>IF(ISBLANK(A997),"",_xlfn.XLOOKUP(A997,Exportado!C:C,Exportado!K:K,"N/A",0))</f>
        <v/>
      </c>
      <c r="R997" t="str">
        <f>IF(ISBLANK(A997),"",_xlfn.XLOOKUP(A997,Exportado!C:C,Exportado!K:K,"N/A",0))</f>
        <v/>
      </c>
    </row>
    <row r="998" spans="3:18" x14ac:dyDescent="0.25">
      <c r="C998" t="str">
        <f>IF(ISBLANK(A998),"",_xlfn.XLOOKUP(A998,Exportado!C:C,Exportado!#REF!,"N/A",0))</f>
        <v/>
      </c>
      <c r="D998" t="str">
        <f>IF(ISBLANK(A998),"",_xlfn.XLOOKUP(A998,Exportado!C:C,Exportado!F:F,"N/A",0))</f>
        <v/>
      </c>
      <c r="E998" t="str">
        <f>IF(ISBLANK(A998), "", INDEX(Exportado!B:B, MATCH(A998, Exportado!C:C, 0), 1))</f>
        <v/>
      </c>
      <c r="F998" t="str">
        <f>IF(ISBLANK(A998),"",_xlfn.XLOOKUP(A998,Exportado!C:C,Exportado!H:H,"N/A",0))</f>
        <v/>
      </c>
      <c r="G998" t="str">
        <f>IF(ISBLANK(A998),"",_xlfn.XLOOKUP(A998,Exportado!C:C,Exportado!N:N,"N/A",0))</f>
        <v/>
      </c>
      <c r="K998" t="str">
        <f t="shared" si="45"/>
        <v/>
      </c>
      <c r="L998" t="str">
        <f>IF(ISBLANK(A998),"",_xlfn.XLOOKUP(A998,Exportado!C:C,Exportado!K:K,"N/A",0))</f>
        <v/>
      </c>
      <c r="O998" t="str">
        <f t="shared" si="46"/>
        <v/>
      </c>
      <c r="P998" t="str">
        <f t="shared" si="47"/>
        <v/>
      </c>
      <c r="Q998" s="14" t="str">
        <f>IF(ISBLANK(A998),"",_xlfn.XLOOKUP(A998,Exportado!C:C,Exportado!K:K,"N/A",0))</f>
        <v/>
      </c>
      <c r="R998" t="str">
        <f>IF(ISBLANK(A998),"",_xlfn.XLOOKUP(A998,Exportado!C:C,Exportado!K:K,"N/A",0))</f>
        <v/>
      </c>
    </row>
    <row r="999" spans="3:18" x14ac:dyDescent="0.25">
      <c r="C999" t="str">
        <f>IF(ISBLANK(A999),"",_xlfn.XLOOKUP(A999,Exportado!C:C,Exportado!#REF!,"N/A",0))</f>
        <v/>
      </c>
      <c r="D999" t="str">
        <f>IF(ISBLANK(A999),"",_xlfn.XLOOKUP(A999,Exportado!C:C,Exportado!F:F,"N/A",0))</f>
        <v/>
      </c>
      <c r="E999" t="str">
        <f>IF(ISBLANK(A999), "", INDEX(Exportado!B:B, MATCH(A999, Exportado!C:C, 0), 1))</f>
        <v/>
      </c>
      <c r="F999" t="str">
        <f>IF(ISBLANK(A999),"",_xlfn.XLOOKUP(A999,Exportado!C:C,Exportado!H:H,"N/A",0))</f>
        <v/>
      </c>
      <c r="G999" t="str">
        <f>IF(ISBLANK(A999),"",_xlfn.XLOOKUP(A999,Exportado!C:C,Exportado!N:N,"N/A",0))</f>
        <v/>
      </c>
      <c r="K999" t="str">
        <f t="shared" si="45"/>
        <v/>
      </c>
      <c r="L999" t="str">
        <f>IF(ISBLANK(A999),"",_xlfn.XLOOKUP(A999,Exportado!C:C,Exportado!K:K,"N/A",0))</f>
        <v/>
      </c>
      <c r="O999" t="str">
        <f t="shared" si="46"/>
        <v/>
      </c>
      <c r="P999" t="str">
        <f t="shared" si="47"/>
        <v/>
      </c>
      <c r="Q999" s="14" t="str">
        <f>IF(ISBLANK(A999),"",_xlfn.XLOOKUP(A999,Exportado!C:C,Exportado!K:K,"N/A",0))</f>
        <v/>
      </c>
      <c r="R999" t="str">
        <f>IF(ISBLANK(A999),"",_xlfn.XLOOKUP(A999,Exportado!C:C,Exportado!K:K,"N/A",0))</f>
        <v/>
      </c>
    </row>
    <row r="1000" spans="3:18" x14ac:dyDescent="0.25">
      <c r="C1000" t="str">
        <f>IF(ISBLANK(A1000),"",_xlfn.XLOOKUP(A1000,Exportado!C:C,Exportado!#REF!,"N/A",0))</f>
        <v/>
      </c>
      <c r="D1000" t="str">
        <f>IF(ISBLANK(A1000),"",_xlfn.XLOOKUP(A1000,Exportado!C:C,Exportado!F:F,"N/A",0))</f>
        <v/>
      </c>
      <c r="E1000" t="str">
        <f>IF(ISBLANK(A1000), "", INDEX(Exportado!B:B, MATCH(A1000, Exportado!C:C, 0), 1))</f>
        <v/>
      </c>
      <c r="F1000" t="str">
        <f>IF(ISBLANK(A1000),"",_xlfn.XLOOKUP(A1000,Exportado!C:C,Exportado!H:H,"N/A",0))</f>
        <v/>
      </c>
      <c r="G1000" t="str">
        <f>IF(ISBLANK(A1000),"",_xlfn.XLOOKUP(A1000,Exportado!C:C,Exportado!N:N,"N/A",0))</f>
        <v/>
      </c>
      <c r="K1000" t="str">
        <f t="shared" si="45"/>
        <v/>
      </c>
      <c r="L1000" t="str">
        <f>IF(ISBLANK(A1000),"",_xlfn.XLOOKUP(A1000,Exportado!C:C,Exportado!K:K,"N/A",0))</f>
        <v/>
      </c>
      <c r="O1000" t="str">
        <f t="shared" si="46"/>
        <v/>
      </c>
      <c r="P1000" t="str">
        <f t="shared" si="47"/>
        <v/>
      </c>
      <c r="Q1000" s="14" t="str">
        <f>IF(ISBLANK(A1000),"",_xlfn.XLOOKUP(A1000,Exportado!C:C,Exportado!K:K,"N/A",0))</f>
        <v/>
      </c>
      <c r="R1000" t="str">
        <f>IF(ISBLANK(A1000),"",_xlfn.XLOOKUP(A1000,Exportado!C:C,Exportado!K:K,"N/A",0))</f>
        <v/>
      </c>
    </row>
    <row r="1001" spans="3:18" x14ac:dyDescent="0.25">
      <c r="C1001" t="str">
        <f>IF(ISBLANK(A1001),"",_xlfn.XLOOKUP(A1001,Exportado!C:C,Exportado!#REF!,"N/A",0))</f>
        <v/>
      </c>
      <c r="D1001" t="str">
        <f>IF(ISBLANK(A1001),"",_xlfn.XLOOKUP(A1001,Exportado!C:C,Exportado!F:F,"N/A",0))</f>
        <v/>
      </c>
      <c r="E1001" t="str">
        <f>IF(ISBLANK(A1001), "", INDEX(Exportado!B:B, MATCH(A1001, Exportado!C:C, 0), 1))</f>
        <v/>
      </c>
      <c r="F1001" t="str">
        <f>IF(ISBLANK(A1001),"",_xlfn.XLOOKUP(A1001,Exportado!C:C,Exportado!H:H,"N/A",0))</f>
        <v/>
      </c>
      <c r="G1001" t="str">
        <f>IF(ISBLANK(A1001),"",_xlfn.XLOOKUP(A1001,Exportado!C:C,Exportado!N:N,"N/A",0))</f>
        <v/>
      </c>
      <c r="K1001" t="str">
        <f t="shared" si="45"/>
        <v/>
      </c>
      <c r="L1001" t="str">
        <f>IF(ISBLANK(A1001),"",_xlfn.XLOOKUP(A1001,Exportado!C:C,Exportado!K:K,"N/A",0))</f>
        <v/>
      </c>
      <c r="O1001" t="str">
        <f t="shared" si="46"/>
        <v/>
      </c>
      <c r="P1001" t="str">
        <f t="shared" si="47"/>
        <v/>
      </c>
      <c r="Q1001" s="14" t="str">
        <f>IF(ISBLANK(A1001),"",_xlfn.XLOOKUP(A1001,Exportado!C:C,Exportado!K:K,"N/A",0))</f>
        <v/>
      </c>
      <c r="R1001" t="str">
        <f>IF(ISBLANK(A1001),"",_xlfn.XLOOKUP(A1001,Exportado!C:C,Exportado!K:K,"N/A",0))</f>
        <v/>
      </c>
    </row>
    <row r="1002" spans="3:18" x14ac:dyDescent="0.25">
      <c r="C1002" t="str">
        <f>IF(ISBLANK(A1002),"",_xlfn.XLOOKUP(A1002,Exportado!C:C,Exportado!#REF!,"N/A",0))</f>
        <v/>
      </c>
      <c r="D1002" t="str">
        <f>IF(ISBLANK(A1002),"",_xlfn.XLOOKUP(A1002,Exportado!C:C,Exportado!F:F,"N/A",0))</f>
        <v/>
      </c>
      <c r="E1002" t="str">
        <f>IF(ISBLANK(A1002), "", INDEX(Exportado!B:B, MATCH(A1002, Exportado!C:C, 0), 1))</f>
        <v/>
      </c>
      <c r="F1002" t="str">
        <f>IF(ISBLANK(A1002),"",_xlfn.XLOOKUP(A1002,Exportado!C:C,Exportado!H:H,"N/A",0))</f>
        <v/>
      </c>
      <c r="G1002" t="str">
        <f>IF(ISBLANK(A1002),"",_xlfn.XLOOKUP(A1002,Exportado!C:C,Exportado!N:N,"N/A",0))</f>
        <v/>
      </c>
      <c r="K1002" t="str">
        <f t="shared" si="45"/>
        <v/>
      </c>
      <c r="L1002" t="str">
        <f>IF(ISBLANK(A1002),"",_xlfn.XLOOKUP(A1002,Exportado!C:C,Exportado!K:K,"N/A",0))</f>
        <v/>
      </c>
      <c r="O1002" t="str">
        <f t="shared" si="46"/>
        <v/>
      </c>
      <c r="P1002" t="str">
        <f t="shared" si="47"/>
        <v/>
      </c>
      <c r="Q1002" s="14" t="str">
        <f>IF(ISBLANK(A1002),"",_xlfn.XLOOKUP(A1002,Exportado!C:C,Exportado!K:K,"N/A",0))</f>
        <v/>
      </c>
      <c r="R1002" t="str">
        <f>IF(ISBLANK(A1002),"",_xlfn.XLOOKUP(A1002,Exportado!C:C,Exportado!K:K,"N/A",0))</f>
        <v/>
      </c>
    </row>
    <row r="1003" spans="3:18" x14ac:dyDescent="0.25">
      <c r="C1003" t="str">
        <f>IF(ISBLANK(A1003),"",_xlfn.XLOOKUP(A1003,Exportado!C:C,Exportado!#REF!,"N/A",0))</f>
        <v/>
      </c>
      <c r="D1003" t="str">
        <f>IF(ISBLANK(A1003),"",_xlfn.XLOOKUP(A1003,Exportado!C:C,Exportado!F:F,"N/A",0))</f>
        <v/>
      </c>
      <c r="E1003" t="str">
        <f>IF(ISBLANK(A1003), "", INDEX(Exportado!B:B, MATCH(A1003, Exportado!C:C, 0), 1))</f>
        <v/>
      </c>
      <c r="F1003" t="str">
        <f>IF(ISBLANK(A1003),"",_xlfn.XLOOKUP(A1003,Exportado!C:C,Exportado!H:H,"N/A",0))</f>
        <v/>
      </c>
      <c r="G1003" t="str">
        <f>IF(ISBLANK(A1003),"",_xlfn.XLOOKUP(A1003,Exportado!C:C,Exportado!N:N,"N/A",0))</f>
        <v/>
      </c>
      <c r="K1003" t="str">
        <f t="shared" si="45"/>
        <v/>
      </c>
      <c r="L1003" t="str">
        <f>IF(ISBLANK(A1003),"",_xlfn.XLOOKUP(A1003,Exportado!C:C,Exportado!K:K,"N/A",0))</f>
        <v/>
      </c>
      <c r="O1003" t="str">
        <f t="shared" si="46"/>
        <v/>
      </c>
      <c r="P1003" t="str">
        <f t="shared" si="47"/>
        <v/>
      </c>
      <c r="Q1003" s="14" t="str">
        <f>IF(ISBLANK(A1003),"",_xlfn.XLOOKUP(A1003,Exportado!C:C,Exportado!K:K,"N/A",0))</f>
        <v/>
      </c>
      <c r="R1003" t="str">
        <f>IF(ISBLANK(A1003),"",_xlfn.XLOOKUP(A1003,Exportado!C:C,Exportado!K:K,"N/A",0))</f>
        <v/>
      </c>
    </row>
    <row r="1004" spans="3:18" x14ac:dyDescent="0.25">
      <c r="C1004" t="str">
        <f>IF(ISBLANK(A1004),"",_xlfn.XLOOKUP(A1004,Exportado!C:C,Exportado!#REF!,"N/A",0))</f>
        <v/>
      </c>
      <c r="D1004" t="str">
        <f>IF(ISBLANK(A1004),"",_xlfn.XLOOKUP(A1004,Exportado!C:C,Exportado!F:F,"N/A",0))</f>
        <v/>
      </c>
      <c r="E1004" t="str">
        <f>IF(ISBLANK(A1004), "", INDEX(Exportado!B:B, MATCH(A1004, Exportado!C:C, 0), 1))</f>
        <v/>
      </c>
      <c r="F1004" t="str">
        <f>IF(ISBLANK(A1004),"",_xlfn.XLOOKUP(A1004,Exportado!C:C,Exportado!H:H,"N/A",0))</f>
        <v/>
      </c>
      <c r="G1004" t="str">
        <f>IF(ISBLANK(A1004),"",_xlfn.XLOOKUP(A1004,Exportado!C:C,Exportado!N:N,"N/A",0))</f>
        <v/>
      </c>
      <c r="K1004" t="str">
        <f t="shared" si="45"/>
        <v/>
      </c>
      <c r="L1004" t="str">
        <f>IF(ISBLANK(A1004),"",_xlfn.XLOOKUP(A1004,Exportado!C:C,Exportado!K:K,"N/A",0))</f>
        <v/>
      </c>
      <c r="O1004" t="str">
        <f t="shared" si="46"/>
        <v/>
      </c>
      <c r="P1004" t="str">
        <f t="shared" si="47"/>
        <v/>
      </c>
      <c r="Q1004" s="14" t="str">
        <f>IF(ISBLANK(A1004),"",_xlfn.XLOOKUP(A1004,Exportado!C:C,Exportado!K:K,"N/A",0))</f>
        <v/>
      </c>
      <c r="R1004" t="str">
        <f>IF(ISBLANK(A1004),"",_xlfn.XLOOKUP(A1004,Exportado!C:C,Exportado!K:K,"N/A",0))</f>
        <v/>
      </c>
    </row>
    <row r="1005" spans="3:18" x14ac:dyDescent="0.25">
      <c r="C1005" t="str">
        <f>IF(ISBLANK(A1005),"",_xlfn.XLOOKUP(A1005,Exportado!C:C,Exportado!#REF!,"N/A",0))</f>
        <v/>
      </c>
      <c r="D1005" t="str">
        <f>IF(ISBLANK(A1005),"",_xlfn.XLOOKUP(A1005,Exportado!C:C,Exportado!F:F,"N/A",0))</f>
        <v/>
      </c>
      <c r="E1005" t="str">
        <f>IF(ISBLANK(A1005), "", INDEX(Exportado!B:B, MATCH(A1005, Exportado!C:C, 0), 1))</f>
        <v/>
      </c>
      <c r="F1005" t="str">
        <f>IF(ISBLANK(A1005),"",_xlfn.XLOOKUP(A1005,Exportado!C:C,Exportado!H:H,"N/A",0))</f>
        <v/>
      </c>
      <c r="G1005" t="str">
        <f>IF(ISBLANK(A1005),"",_xlfn.XLOOKUP(A1005,Exportado!C:C,Exportado!N:N,"N/A",0))</f>
        <v/>
      </c>
      <c r="K1005" t="str">
        <f t="shared" si="45"/>
        <v/>
      </c>
      <c r="L1005" t="str">
        <f>IF(ISBLANK(A1005),"",_xlfn.XLOOKUP(A1005,Exportado!C:C,Exportado!K:K,"N/A",0))</f>
        <v/>
      </c>
      <c r="O1005" t="str">
        <f t="shared" si="46"/>
        <v/>
      </c>
      <c r="P1005" t="str">
        <f t="shared" si="47"/>
        <v/>
      </c>
      <c r="Q1005" s="14" t="str">
        <f>IF(ISBLANK(A1005),"",_xlfn.XLOOKUP(A1005,Exportado!C:C,Exportado!K:K,"N/A",0))</f>
        <v/>
      </c>
      <c r="R1005" t="str">
        <f>IF(ISBLANK(A1005),"",_xlfn.XLOOKUP(A1005,Exportado!C:C,Exportado!K:K,"N/A",0))</f>
        <v/>
      </c>
    </row>
    <row r="1006" spans="3:18" x14ac:dyDescent="0.25">
      <c r="C1006" t="str">
        <f>IF(ISBLANK(A1006),"",_xlfn.XLOOKUP(A1006,Exportado!C:C,Exportado!#REF!,"N/A",0))</f>
        <v/>
      </c>
      <c r="D1006" t="str">
        <f>IF(ISBLANK(A1006),"",_xlfn.XLOOKUP(A1006,Exportado!C:C,Exportado!F:F,"N/A",0))</f>
        <v/>
      </c>
      <c r="E1006" t="str">
        <f>IF(ISBLANK(A1006), "", INDEX(Exportado!B:B, MATCH(A1006, Exportado!C:C, 0), 1))</f>
        <v/>
      </c>
      <c r="F1006" t="str">
        <f>IF(ISBLANK(A1006),"",_xlfn.XLOOKUP(A1006,Exportado!C:C,Exportado!H:H,"N/A",0))</f>
        <v/>
      </c>
      <c r="G1006" t="str">
        <f>IF(ISBLANK(A1006),"",_xlfn.XLOOKUP(A1006,Exportado!C:C,Exportado!N:N,"N/A",0))</f>
        <v/>
      </c>
      <c r="K1006" t="str">
        <f t="shared" si="45"/>
        <v/>
      </c>
      <c r="L1006" t="str">
        <f>IF(ISBLANK(A1006),"",_xlfn.XLOOKUP(A1006,Exportado!C:C,Exportado!K:K,"N/A",0))</f>
        <v/>
      </c>
      <c r="O1006" t="str">
        <f t="shared" si="46"/>
        <v/>
      </c>
      <c r="P1006" t="str">
        <f t="shared" si="47"/>
        <v/>
      </c>
      <c r="Q1006" s="14" t="str">
        <f>IF(ISBLANK(A1006),"",_xlfn.XLOOKUP(A1006,Exportado!C:C,Exportado!K:K,"N/A",0))</f>
        <v/>
      </c>
      <c r="R1006" t="str">
        <f>IF(ISBLANK(A1006),"",_xlfn.XLOOKUP(A1006,Exportado!C:C,Exportado!K:K,"N/A",0))</f>
        <v/>
      </c>
    </row>
    <row r="1007" spans="3:18" x14ac:dyDescent="0.25">
      <c r="C1007" t="str">
        <f>IF(ISBLANK(A1007),"",_xlfn.XLOOKUP(A1007,Exportado!C:C,Exportado!#REF!,"N/A",0))</f>
        <v/>
      </c>
      <c r="D1007" t="str">
        <f>IF(ISBLANK(A1007),"",_xlfn.XLOOKUP(A1007,Exportado!C:C,Exportado!F:F,"N/A",0))</f>
        <v/>
      </c>
      <c r="E1007" t="str">
        <f>IF(ISBLANK(A1007), "", INDEX(Exportado!B:B, MATCH(A1007, Exportado!C:C, 0), 1))</f>
        <v/>
      </c>
      <c r="F1007" t="str">
        <f>IF(ISBLANK(A1007),"",_xlfn.XLOOKUP(A1007,Exportado!C:C,Exportado!H:H,"N/A",0))</f>
        <v/>
      </c>
      <c r="G1007" t="str">
        <f>IF(ISBLANK(A1007),"",_xlfn.XLOOKUP(A1007,Exportado!C:C,Exportado!N:N,"N/A",0))</f>
        <v/>
      </c>
      <c r="K1007" t="str">
        <f t="shared" si="45"/>
        <v/>
      </c>
      <c r="L1007" t="str">
        <f>IF(ISBLANK(A1007),"",_xlfn.XLOOKUP(A1007,Exportado!C:C,Exportado!K:K,"N/A",0))</f>
        <v/>
      </c>
      <c r="O1007" t="str">
        <f t="shared" si="46"/>
        <v/>
      </c>
      <c r="P1007" t="str">
        <f t="shared" si="47"/>
        <v/>
      </c>
      <c r="Q1007" s="14" t="str">
        <f>IF(ISBLANK(A1007),"",_xlfn.XLOOKUP(A1007,Exportado!C:C,Exportado!K:K,"N/A",0))</f>
        <v/>
      </c>
      <c r="R1007" t="str">
        <f>IF(ISBLANK(A1007),"",_xlfn.XLOOKUP(A1007,Exportado!C:C,Exportado!K:K,"N/A",0))</f>
        <v/>
      </c>
    </row>
    <row r="1008" spans="3:18" x14ac:dyDescent="0.25">
      <c r="C1008" t="str">
        <f>IF(ISBLANK(A1008),"",_xlfn.XLOOKUP(A1008,Exportado!C:C,Exportado!#REF!,"N/A",0))</f>
        <v/>
      </c>
      <c r="D1008" t="str">
        <f>IF(ISBLANK(A1008),"",_xlfn.XLOOKUP(A1008,Exportado!C:C,Exportado!F:F,"N/A",0))</f>
        <v/>
      </c>
      <c r="E1008" t="str">
        <f>IF(ISBLANK(A1008), "", INDEX(Exportado!B:B, MATCH(A1008, Exportado!C:C, 0), 1))</f>
        <v/>
      </c>
      <c r="F1008" t="str">
        <f>IF(ISBLANK(A1008),"",_xlfn.XLOOKUP(A1008,Exportado!C:C,Exportado!H:H,"N/A",0))</f>
        <v/>
      </c>
      <c r="G1008" t="str">
        <f>IF(ISBLANK(A1008),"",_xlfn.XLOOKUP(A1008,Exportado!C:C,Exportado!N:N,"N/A",0))</f>
        <v/>
      </c>
      <c r="K1008" t="str">
        <f t="shared" si="45"/>
        <v/>
      </c>
      <c r="L1008" t="str">
        <f>IF(ISBLANK(A1008),"",_xlfn.XLOOKUP(A1008,Exportado!C:C,Exportado!K:K,"N/A",0))</f>
        <v/>
      </c>
      <c r="O1008" t="str">
        <f t="shared" si="46"/>
        <v/>
      </c>
      <c r="P1008" t="str">
        <f t="shared" si="47"/>
        <v/>
      </c>
      <c r="Q1008" s="14" t="str">
        <f>IF(ISBLANK(A1008),"",_xlfn.XLOOKUP(A1008,Exportado!C:C,Exportado!K:K,"N/A",0))</f>
        <v/>
      </c>
      <c r="R1008" t="str">
        <f>IF(ISBLANK(A1008),"",_xlfn.XLOOKUP(A1008,Exportado!C:C,Exportado!K:K,"N/A",0))</f>
        <v/>
      </c>
    </row>
    <row r="1009" spans="3:18" x14ac:dyDescent="0.25">
      <c r="C1009" t="str">
        <f>IF(ISBLANK(A1009),"",_xlfn.XLOOKUP(A1009,Exportado!C:C,Exportado!#REF!,"N/A",0))</f>
        <v/>
      </c>
      <c r="D1009" t="str">
        <f>IF(ISBLANK(A1009),"",_xlfn.XLOOKUP(A1009,Exportado!C:C,Exportado!F:F,"N/A",0))</f>
        <v/>
      </c>
      <c r="E1009" t="str">
        <f>IF(ISBLANK(A1009), "", INDEX(Exportado!B:B, MATCH(A1009, Exportado!C:C, 0), 1))</f>
        <v/>
      </c>
      <c r="F1009" t="str">
        <f>IF(ISBLANK(A1009),"",_xlfn.XLOOKUP(A1009,Exportado!C:C,Exportado!H:H,"N/A",0))</f>
        <v/>
      </c>
      <c r="G1009" t="str">
        <f>IF(ISBLANK(A1009),"",_xlfn.XLOOKUP(A1009,Exportado!C:C,Exportado!N:N,"N/A",0))</f>
        <v/>
      </c>
      <c r="K1009" t="str">
        <f t="shared" si="45"/>
        <v/>
      </c>
      <c r="L1009" t="str">
        <f>IF(ISBLANK(A1009),"",_xlfn.XLOOKUP(A1009,Exportado!C:C,Exportado!K:K,"N/A",0))</f>
        <v/>
      </c>
      <c r="O1009" t="str">
        <f t="shared" si="46"/>
        <v/>
      </c>
      <c r="P1009" t="str">
        <f t="shared" si="47"/>
        <v/>
      </c>
      <c r="Q1009" s="14" t="str">
        <f>IF(ISBLANK(A1009),"",_xlfn.XLOOKUP(A1009,Exportado!C:C,Exportado!K:K,"N/A",0))</f>
        <v/>
      </c>
      <c r="R1009" t="str">
        <f>IF(ISBLANK(A1009),"",_xlfn.XLOOKUP(A1009,Exportado!C:C,Exportado!K:K,"N/A",0))</f>
        <v/>
      </c>
    </row>
    <row r="1010" spans="3:18" x14ac:dyDescent="0.25">
      <c r="C1010" t="str">
        <f>IF(ISBLANK(A1010),"",_xlfn.XLOOKUP(A1010,Exportado!C:C,Exportado!#REF!,"N/A",0))</f>
        <v/>
      </c>
      <c r="D1010" t="str">
        <f>IF(ISBLANK(A1010),"",_xlfn.XLOOKUP(A1010,Exportado!C:C,Exportado!F:F,"N/A",0))</f>
        <v/>
      </c>
      <c r="E1010" t="str">
        <f>IF(ISBLANK(A1010), "", INDEX(Exportado!B:B, MATCH(A1010, Exportado!C:C, 0), 1))</f>
        <v/>
      </c>
      <c r="F1010" t="str">
        <f>IF(ISBLANK(A1010),"",_xlfn.XLOOKUP(A1010,Exportado!C:C,Exportado!H:H,"N/A",0))</f>
        <v/>
      </c>
      <c r="G1010" t="str">
        <f>IF(ISBLANK(A1010),"",_xlfn.XLOOKUP(A1010,Exportado!C:C,Exportado!N:N,"N/A",0))</f>
        <v/>
      </c>
      <c r="K1010" t="str">
        <f t="shared" si="45"/>
        <v/>
      </c>
      <c r="L1010" t="str">
        <f>IF(ISBLANK(A1010),"",_xlfn.XLOOKUP(A1010,Exportado!C:C,Exportado!K:K,"N/A",0))</f>
        <v/>
      </c>
      <c r="O1010" t="str">
        <f t="shared" si="46"/>
        <v/>
      </c>
      <c r="P1010" t="str">
        <f t="shared" si="47"/>
        <v/>
      </c>
      <c r="Q1010" s="14" t="str">
        <f>IF(ISBLANK(A1010),"",_xlfn.XLOOKUP(A1010,Exportado!C:C,Exportado!K:K,"N/A",0))</f>
        <v/>
      </c>
      <c r="R1010" t="str">
        <f>IF(ISBLANK(A1010),"",_xlfn.XLOOKUP(A1010,Exportado!C:C,Exportado!K:K,"N/A",0))</f>
        <v/>
      </c>
    </row>
    <row r="1011" spans="3:18" x14ac:dyDescent="0.25">
      <c r="C1011" t="str">
        <f>IF(ISBLANK(A1011),"",_xlfn.XLOOKUP(A1011,Exportado!C:C,Exportado!#REF!,"N/A",0))</f>
        <v/>
      </c>
      <c r="D1011" t="str">
        <f>IF(ISBLANK(A1011),"",_xlfn.XLOOKUP(A1011,Exportado!C:C,Exportado!F:F,"N/A",0))</f>
        <v/>
      </c>
      <c r="E1011" t="str">
        <f>IF(ISBLANK(A1011), "", INDEX(Exportado!B:B, MATCH(A1011, Exportado!C:C, 0), 1))</f>
        <v/>
      </c>
      <c r="F1011" t="str">
        <f>IF(ISBLANK(A1011),"",_xlfn.XLOOKUP(A1011,Exportado!C:C,Exportado!H:H,"N/A",0))</f>
        <v/>
      </c>
      <c r="G1011" t="str">
        <f>IF(ISBLANK(A1011),"",_xlfn.XLOOKUP(A1011,Exportado!C:C,Exportado!N:N,"N/A",0))</f>
        <v/>
      </c>
      <c r="K1011" t="str">
        <f t="shared" si="45"/>
        <v/>
      </c>
      <c r="L1011" t="str">
        <f>IF(ISBLANK(A1011),"",_xlfn.XLOOKUP(A1011,Exportado!C:C,Exportado!K:K,"N/A",0))</f>
        <v/>
      </c>
      <c r="O1011" t="str">
        <f t="shared" si="46"/>
        <v/>
      </c>
      <c r="P1011" t="str">
        <f t="shared" si="47"/>
        <v/>
      </c>
      <c r="Q1011" s="14" t="str">
        <f>IF(ISBLANK(A1011),"",_xlfn.XLOOKUP(A1011,Exportado!C:C,Exportado!K:K,"N/A",0))</f>
        <v/>
      </c>
      <c r="R1011" t="str">
        <f>IF(ISBLANK(A1011),"",_xlfn.XLOOKUP(A1011,Exportado!C:C,Exportado!K:K,"N/A",0))</f>
        <v/>
      </c>
    </row>
    <row r="1012" spans="3:18" x14ac:dyDescent="0.25">
      <c r="C1012" t="str">
        <f>IF(ISBLANK(A1012),"",_xlfn.XLOOKUP(A1012,Exportado!C:C,Exportado!#REF!,"N/A",0))</f>
        <v/>
      </c>
      <c r="D1012" t="str">
        <f>IF(ISBLANK(A1012),"",_xlfn.XLOOKUP(A1012,Exportado!C:C,Exportado!F:F,"N/A",0))</f>
        <v/>
      </c>
      <c r="E1012" t="str">
        <f>IF(ISBLANK(A1012), "", INDEX(Exportado!B:B, MATCH(A1012, Exportado!C:C, 0), 1))</f>
        <v/>
      </c>
      <c r="F1012" t="str">
        <f>IF(ISBLANK(A1012),"",_xlfn.XLOOKUP(A1012,Exportado!C:C,Exportado!H:H,"N/A",0))</f>
        <v/>
      </c>
      <c r="G1012" t="str">
        <f>IF(ISBLANK(A1012),"",_xlfn.XLOOKUP(A1012,Exportado!C:C,Exportado!N:N,"N/A",0))</f>
        <v/>
      </c>
      <c r="K1012" t="str">
        <f t="shared" si="45"/>
        <v/>
      </c>
      <c r="L1012" t="str">
        <f>IF(ISBLANK(A1012),"",_xlfn.XLOOKUP(A1012,Exportado!C:C,Exportado!K:K,"N/A",0))</f>
        <v/>
      </c>
      <c r="O1012" t="str">
        <f t="shared" si="46"/>
        <v/>
      </c>
      <c r="P1012" t="str">
        <f t="shared" si="47"/>
        <v/>
      </c>
      <c r="Q1012" s="14" t="str">
        <f>IF(ISBLANK(A1012),"",_xlfn.XLOOKUP(A1012,Exportado!C:C,Exportado!K:K,"N/A",0))</f>
        <v/>
      </c>
      <c r="R1012" t="str">
        <f>IF(ISBLANK(A1012),"",_xlfn.XLOOKUP(A1012,Exportado!C:C,Exportado!K:K,"N/A",0))</f>
        <v/>
      </c>
    </row>
    <row r="1013" spans="3:18" x14ac:dyDescent="0.25">
      <c r="C1013" t="str">
        <f>IF(ISBLANK(A1013),"",_xlfn.XLOOKUP(A1013,Exportado!C:C,Exportado!#REF!,"N/A",0))</f>
        <v/>
      </c>
      <c r="D1013" t="str">
        <f>IF(ISBLANK(A1013),"",_xlfn.XLOOKUP(A1013,Exportado!C:C,Exportado!F:F,"N/A",0))</f>
        <v/>
      </c>
      <c r="E1013" t="str">
        <f>IF(ISBLANK(A1013), "", INDEX(Exportado!B:B, MATCH(A1013, Exportado!C:C, 0), 1))</f>
        <v/>
      </c>
      <c r="F1013" t="str">
        <f>IF(ISBLANK(A1013),"",_xlfn.XLOOKUP(A1013,Exportado!C:C,Exportado!H:H,"N/A",0))</f>
        <v/>
      </c>
      <c r="G1013" t="str">
        <f>IF(ISBLANK(A1013),"",_xlfn.XLOOKUP(A1013,Exportado!C:C,Exportado!N:N,"N/A",0))</f>
        <v/>
      </c>
      <c r="K1013" t="str">
        <f t="shared" si="45"/>
        <v/>
      </c>
      <c r="L1013" t="str">
        <f>IF(ISBLANK(A1013),"",_xlfn.XLOOKUP(A1013,Exportado!C:C,Exportado!K:K,"N/A",0))</f>
        <v/>
      </c>
      <c r="O1013" t="str">
        <f t="shared" si="46"/>
        <v/>
      </c>
      <c r="P1013" t="str">
        <f t="shared" si="47"/>
        <v/>
      </c>
      <c r="Q1013" s="14" t="str">
        <f>IF(ISBLANK(A1013),"",_xlfn.XLOOKUP(A1013,Exportado!C:C,Exportado!K:K,"N/A",0))</f>
        <v/>
      </c>
      <c r="R1013" t="str">
        <f>IF(ISBLANK(A1013),"",_xlfn.XLOOKUP(A1013,Exportado!C:C,Exportado!K:K,"N/A",0))</f>
        <v/>
      </c>
    </row>
    <row r="1014" spans="3:18" x14ac:dyDescent="0.25">
      <c r="C1014" t="str">
        <f>IF(ISBLANK(A1014),"",_xlfn.XLOOKUP(A1014,Exportado!C:C,Exportado!#REF!,"N/A",0))</f>
        <v/>
      </c>
      <c r="D1014" t="str">
        <f>IF(ISBLANK(A1014),"",_xlfn.XLOOKUP(A1014,Exportado!C:C,Exportado!F:F,"N/A",0))</f>
        <v/>
      </c>
      <c r="E1014" t="str">
        <f>IF(ISBLANK(A1014), "", INDEX(Exportado!B:B, MATCH(A1014, Exportado!C:C, 0), 1))</f>
        <v/>
      </c>
      <c r="F1014" t="str">
        <f>IF(ISBLANK(A1014),"",_xlfn.XLOOKUP(A1014,Exportado!C:C,Exportado!H:H,"N/A",0))</f>
        <v/>
      </c>
      <c r="G1014" t="str">
        <f>IF(ISBLANK(A1014),"",_xlfn.XLOOKUP(A1014,Exportado!C:C,Exportado!N:N,"N/A",0))</f>
        <v/>
      </c>
      <c r="K1014" t="str">
        <f t="shared" si="45"/>
        <v/>
      </c>
      <c r="L1014" t="str">
        <f>IF(ISBLANK(A1014),"",_xlfn.XLOOKUP(A1014,Exportado!C:C,Exportado!K:K,"N/A",0))</f>
        <v/>
      </c>
      <c r="O1014" t="str">
        <f t="shared" si="46"/>
        <v/>
      </c>
      <c r="P1014" t="str">
        <f t="shared" si="47"/>
        <v/>
      </c>
      <c r="Q1014" s="14" t="str">
        <f>IF(ISBLANK(A1014),"",_xlfn.XLOOKUP(A1014,Exportado!C:C,Exportado!K:K,"N/A",0))</f>
        <v/>
      </c>
      <c r="R1014" t="str">
        <f>IF(ISBLANK(A1014),"",_xlfn.XLOOKUP(A1014,Exportado!C:C,Exportado!K:K,"N/A",0))</f>
        <v/>
      </c>
    </row>
    <row r="1015" spans="3:18" x14ac:dyDescent="0.25">
      <c r="C1015" t="str">
        <f>IF(ISBLANK(A1015),"",_xlfn.XLOOKUP(A1015,Exportado!C:C,Exportado!#REF!,"N/A",0))</f>
        <v/>
      </c>
      <c r="D1015" t="str">
        <f>IF(ISBLANK(A1015),"",_xlfn.XLOOKUP(A1015,Exportado!C:C,Exportado!F:F,"N/A",0))</f>
        <v/>
      </c>
      <c r="E1015" t="str">
        <f>IF(ISBLANK(A1015), "", INDEX(Exportado!B:B, MATCH(A1015, Exportado!C:C, 0), 1))</f>
        <v/>
      </c>
      <c r="F1015" t="str">
        <f>IF(ISBLANK(A1015),"",_xlfn.XLOOKUP(A1015,Exportado!C:C,Exportado!H:H,"N/A",0))</f>
        <v/>
      </c>
      <c r="G1015" t="str">
        <f>IF(ISBLANK(A1015),"",_xlfn.XLOOKUP(A1015,Exportado!C:C,Exportado!N:N,"N/A",0))</f>
        <v/>
      </c>
      <c r="K1015" t="str">
        <f t="shared" si="45"/>
        <v/>
      </c>
      <c r="L1015" t="str">
        <f>IF(ISBLANK(A1015),"",_xlfn.XLOOKUP(A1015,Exportado!C:C,Exportado!K:K,"N/A",0))</f>
        <v/>
      </c>
      <c r="O1015" t="str">
        <f t="shared" si="46"/>
        <v/>
      </c>
      <c r="P1015" t="str">
        <f t="shared" si="47"/>
        <v/>
      </c>
      <c r="Q1015" s="14" t="str">
        <f>IF(ISBLANK(A1015),"",_xlfn.XLOOKUP(A1015,Exportado!C:C,Exportado!K:K,"N/A",0))</f>
        <v/>
      </c>
      <c r="R1015" t="str">
        <f>IF(ISBLANK(A1015),"",_xlfn.XLOOKUP(A1015,Exportado!C:C,Exportado!K:K,"N/A",0))</f>
        <v/>
      </c>
    </row>
    <row r="1016" spans="3:18" x14ac:dyDescent="0.25">
      <c r="C1016" t="str">
        <f>IF(ISBLANK(A1016),"",_xlfn.XLOOKUP(A1016,Exportado!C:C,Exportado!#REF!,"N/A",0))</f>
        <v/>
      </c>
      <c r="D1016" t="str">
        <f>IF(ISBLANK(A1016),"",_xlfn.XLOOKUP(A1016,Exportado!C:C,Exportado!F:F,"N/A",0))</f>
        <v/>
      </c>
      <c r="E1016" t="str">
        <f>IF(ISBLANK(A1016), "", INDEX(Exportado!B:B, MATCH(A1016, Exportado!C:C, 0), 1))</f>
        <v/>
      </c>
      <c r="F1016" t="str">
        <f>IF(ISBLANK(A1016),"",_xlfn.XLOOKUP(A1016,Exportado!C:C,Exportado!H:H,"N/A",0))</f>
        <v/>
      </c>
      <c r="G1016" t="str">
        <f>IF(ISBLANK(A1016),"",_xlfn.XLOOKUP(A1016,Exportado!C:C,Exportado!N:N,"N/A",0))</f>
        <v/>
      </c>
      <c r="K1016" t="str">
        <f t="shared" si="45"/>
        <v/>
      </c>
      <c r="L1016" t="str">
        <f>IF(ISBLANK(A1016),"",_xlfn.XLOOKUP(A1016,Exportado!C:C,Exportado!K:K,"N/A",0))</f>
        <v/>
      </c>
      <c r="O1016" t="str">
        <f t="shared" si="46"/>
        <v/>
      </c>
      <c r="P1016" t="str">
        <f t="shared" si="47"/>
        <v/>
      </c>
      <c r="Q1016" s="14" t="str">
        <f>IF(ISBLANK(A1016),"",_xlfn.XLOOKUP(A1016,Exportado!C:C,Exportado!K:K,"N/A",0))</f>
        <v/>
      </c>
      <c r="R1016" t="str">
        <f>IF(ISBLANK(A1016),"",_xlfn.XLOOKUP(A1016,Exportado!C:C,Exportado!K:K,"N/A",0))</f>
        <v/>
      </c>
    </row>
    <row r="1017" spans="3:18" x14ac:dyDescent="0.25">
      <c r="C1017" t="str">
        <f>IF(ISBLANK(A1017),"",_xlfn.XLOOKUP(A1017,Exportado!C:C,Exportado!#REF!,"N/A",0))</f>
        <v/>
      </c>
      <c r="D1017" t="str">
        <f>IF(ISBLANK(A1017),"",_xlfn.XLOOKUP(A1017,Exportado!C:C,Exportado!F:F,"N/A",0))</f>
        <v/>
      </c>
      <c r="E1017" t="str">
        <f>IF(ISBLANK(A1017), "", INDEX(Exportado!B:B, MATCH(A1017, Exportado!C:C, 0), 1))</f>
        <v/>
      </c>
      <c r="F1017" t="str">
        <f>IF(ISBLANK(A1017),"",_xlfn.XLOOKUP(A1017,Exportado!C:C,Exportado!H:H,"N/A",0))</f>
        <v/>
      </c>
      <c r="G1017" t="str">
        <f>IF(ISBLANK(A1017),"",_xlfn.XLOOKUP(A1017,Exportado!C:C,Exportado!N:N,"N/A",0))</f>
        <v/>
      </c>
      <c r="K1017" t="str">
        <f t="shared" si="45"/>
        <v/>
      </c>
      <c r="L1017" t="str">
        <f>IF(ISBLANK(A1017),"",_xlfn.XLOOKUP(A1017,Exportado!C:C,Exportado!K:K,"N/A",0))</f>
        <v/>
      </c>
      <c r="O1017" t="str">
        <f t="shared" si="46"/>
        <v/>
      </c>
      <c r="P1017" t="str">
        <f t="shared" si="47"/>
        <v/>
      </c>
      <c r="Q1017" s="14" t="str">
        <f>IF(ISBLANK(A1017),"",_xlfn.XLOOKUP(A1017,Exportado!C:C,Exportado!K:K,"N/A",0))</f>
        <v/>
      </c>
      <c r="R1017" t="str">
        <f>IF(ISBLANK(A1017),"",_xlfn.XLOOKUP(A1017,Exportado!C:C,Exportado!K:K,"N/A",0))</f>
        <v/>
      </c>
    </row>
    <row r="1018" spans="3:18" x14ac:dyDescent="0.25">
      <c r="C1018" t="str">
        <f>IF(ISBLANK(A1018),"",_xlfn.XLOOKUP(A1018,Exportado!C:C,Exportado!#REF!,"N/A",0))</f>
        <v/>
      </c>
      <c r="D1018" t="str">
        <f>IF(ISBLANK(A1018),"",_xlfn.XLOOKUP(A1018,Exportado!C:C,Exportado!F:F,"N/A",0))</f>
        <v/>
      </c>
      <c r="E1018" t="str">
        <f>IF(ISBLANK(A1018), "", INDEX(Exportado!B:B, MATCH(A1018, Exportado!C:C, 0), 1))</f>
        <v/>
      </c>
      <c r="F1018" t="str">
        <f>IF(ISBLANK(A1018),"",_xlfn.XLOOKUP(A1018,Exportado!C:C,Exportado!H:H,"N/A",0))</f>
        <v/>
      </c>
      <c r="G1018" t="str">
        <f>IF(ISBLANK(A1018),"",_xlfn.XLOOKUP(A1018,Exportado!C:C,Exportado!N:N,"N/A",0))</f>
        <v/>
      </c>
      <c r="K1018" t="str">
        <f t="shared" si="45"/>
        <v/>
      </c>
      <c r="L1018" t="str">
        <f>IF(ISBLANK(A1018),"",_xlfn.XLOOKUP(A1018,Exportado!C:C,Exportado!K:K,"N/A",0))</f>
        <v/>
      </c>
      <c r="O1018" t="str">
        <f t="shared" si="46"/>
        <v/>
      </c>
      <c r="P1018" t="str">
        <f t="shared" si="47"/>
        <v/>
      </c>
      <c r="Q1018" s="14" t="str">
        <f>IF(ISBLANK(A1018),"",_xlfn.XLOOKUP(A1018,Exportado!C:C,Exportado!K:K,"N/A",0))</f>
        <v/>
      </c>
      <c r="R1018" t="str">
        <f>IF(ISBLANK(A1018),"",_xlfn.XLOOKUP(A1018,Exportado!C:C,Exportado!K:K,"N/A",0))</f>
        <v/>
      </c>
    </row>
    <row r="1019" spans="3:18" x14ac:dyDescent="0.25">
      <c r="C1019" t="str">
        <f>IF(ISBLANK(A1019),"",_xlfn.XLOOKUP(A1019,Exportado!C:C,Exportado!#REF!,"N/A",0))</f>
        <v/>
      </c>
      <c r="D1019" t="str">
        <f>IF(ISBLANK(A1019),"",_xlfn.XLOOKUP(A1019,Exportado!C:C,Exportado!F:F,"N/A",0))</f>
        <v/>
      </c>
      <c r="E1019" t="str">
        <f>IF(ISBLANK(A1019), "", INDEX(Exportado!B:B, MATCH(A1019, Exportado!C:C, 0), 1))</f>
        <v/>
      </c>
      <c r="F1019" t="str">
        <f>IF(ISBLANK(A1019),"",_xlfn.XLOOKUP(A1019,Exportado!C:C,Exportado!H:H,"N/A",0))</f>
        <v/>
      </c>
      <c r="G1019" t="str">
        <f>IF(ISBLANK(A1019),"",_xlfn.XLOOKUP(A1019,Exportado!C:C,Exportado!N:N,"N/A",0))</f>
        <v/>
      </c>
      <c r="K1019" t="str">
        <f t="shared" si="45"/>
        <v/>
      </c>
      <c r="L1019" t="str">
        <f>IF(ISBLANK(A1019),"",_xlfn.XLOOKUP(A1019,Exportado!C:C,Exportado!K:K,"N/A",0))</f>
        <v/>
      </c>
      <c r="O1019" t="str">
        <f t="shared" si="46"/>
        <v/>
      </c>
      <c r="P1019" t="str">
        <f t="shared" si="47"/>
        <v/>
      </c>
      <c r="Q1019" s="14" t="str">
        <f>IF(ISBLANK(A1019),"",_xlfn.XLOOKUP(A1019,Exportado!C:C,Exportado!K:K,"N/A",0))</f>
        <v/>
      </c>
      <c r="R1019" t="str">
        <f>IF(ISBLANK(A1019),"",_xlfn.XLOOKUP(A1019,Exportado!C:C,Exportado!K:K,"N/A",0))</f>
        <v/>
      </c>
    </row>
    <row r="1020" spans="3:18" x14ac:dyDescent="0.25">
      <c r="C1020" t="str">
        <f>IF(ISBLANK(A1020),"",_xlfn.XLOOKUP(A1020,Exportado!C:C,Exportado!#REF!,"N/A",0))</f>
        <v/>
      </c>
      <c r="D1020" t="str">
        <f>IF(ISBLANK(A1020),"",_xlfn.XLOOKUP(A1020,Exportado!C:C,Exportado!F:F,"N/A",0))</f>
        <v/>
      </c>
      <c r="E1020" t="str">
        <f>IF(ISBLANK(A1020), "", INDEX(Exportado!B:B, MATCH(A1020, Exportado!C:C, 0), 1))</f>
        <v/>
      </c>
      <c r="F1020" t="str">
        <f>IF(ISBLANK(A1020),"",_xlfn.XLOOKUP(A1020,Exportado!C:C,Exportado!H:H,"N/A",0))</f>
        <v/>
      </c>
      <c r="G1020" t="str">
        <f>IF(ISBLANK(A1020),"",_xlfn.XLOOKUP(A1020,Exportado!C:C,Exportado!N:N,"N/A",0))</f>
        <v/>
      </c>
      <c r="K1020" t="str">
        <f t="shared" si="45"/>
        <v/>
      </c>
      <c r="L1020" t="str">
        <f>IF(ISBLANK(A1020),"",_xlfn.XLOOKUP(A1020,Exportado!C:C,Exportado!K:K,"N/A",0))</f>
        <v/>
      </c>
      <c r="O1020" t="str">
        <f t="shared" si="46"/>
        <v/>
      </c>
      <c r="P1020" t="str">
        <f t="shared" si="47"/>
        <v/>
      </c>
      <c r="Q1020" s="14" t="str">
        <f>IF(ISBLANK(A1020),"",_xlfn.XLOOKUP(A1020,Exportado!C:C,Exportado!K:K,"N/A",0))</f>
        <v/>
      </c>
      <c r="R1020" t="str">
        <f>IF(ISBLANK(A1020),"",_xlfn.XLOOKUP(A1020,Exportado!C:C,Exportado!K:K,"N/A",0))</f>
        <v/>
      </c>
    </row>
    <row r="1021" spans="3:18" x14ac:dyDescent="0.25">
      <c r="C1021" t="str">
        <f>IF(ISBLANK(A1021),"",_xlfn.XLOOKUP(A1021,Exportado!C:C,Exportado!#REF!,"N/A",0))</f>
        <v/>
      </c>
      <c r="D1021" t="str">
        <f>IF(ISBLANK(A1021),"",_xlfn.XLOOKUP(A1021,Exportado!C:C,Exportado!F:F,"N/A",0))</f>
        <v/>
      </c>
      <c r="E1021" t="str">
        <f>IF(ISBLANK(A1021), "", INDEX(Exportado!B:B, MATCH(A1021, Exportado!C:C, 0), 1))</f>
        <v/>
      </c>
      <c r="F1021" t="str">
        <f>IF(ISBLANK(A1021),"",_xlfn.XLOOKUP(A1021,Exportado!C:C,Exportado!H:H,"N/A",0))</f>
        <v/>
      </c>
      <c r="G1021" t="str">
        <f>IF(ISBLANK(A1021),"",_xlfn.XLOOKUP(A1021,Exportado!C:C,Exportado!N:N,"N/A",0))</f>
        <v/>
      </c>
      <c r="K1021" t="str">
        <f t="shared" si="45"/>
        <v/>
      </c>
      <c r="L1021" t="str">
        <f>IF(ISBLANK(A1021),"",_xlfn.XLOOKUP(A1021,Exportado!C:C,Exportado!K:K,"N/A",0))</f>
        <v/>
      </c>
      <c r="O1021" t="str">
        <f t="shared" si="46"/>
        <v/>
      </c>
      <c r="P1021" t="str">
        <f t="shared" si="47"/>
        <v/>
      </c>
      <c r="Q1021" s="14" t="str">
        <f>IF(ISBLANK(A1021),"",_xlfn.XLOOKUP(A1021,Exportado!C:C,Exportado!K:K,"N/A",0))</f>
        <v/>
      </c>
      <c r="R1021" t="str">
        <f>IF(ISBLANK(A1021),"",_xlfn.XLOOKUP(A1021,Exportado!C:C,Exportado!K:K,"N/A",0))</f>
        <v/>
      </c>
    </row>
    <row r="1022" spans="3:18" x14ac:dyDescent="0.25">
      <c r="C1022" t="str">
        <f>IF(ISBLANK(A1022),"",_xlfn.XLOOKUP(A1022,Exportado!C:C,Exportado!#REF!,"N/A",0))</f>
        <v/>
      </c>
      <c r="D1022" t="str">
        <f>IF(ISBLANK(A1022),"",_xlfn.XLOOKUP(A1022,Exportado!C:C,Exportado!F:F,"N/A",0))</f>
        <v/>
      </c>
      <c r="E1022" t="str">
        <f>IF(ISBLANK(A1022), "", INDEX(Exportado!B:B, MATCH(A1022, Exportado!C:C, 0), 1))</f>
        <v/>
      </c>
      <c r="F1022" t="str">
        <f>IF(ISBLANK(A1022),"",_xlfn.XLOOKUP(A1022,Exportado!C:C,Exportado!H:H,"N/A",0))</f>
        <v/>
      </c>
      <c r="G1022" t="str">
        <f>IF(ISBLANK(A1022),"",_xlfn.XLOOKUP(A1022,Exportado!C:C,Exportado!N:N,"N/A",0))</f>
        <v/>
      </c>
      <c r="K1022" t="str">
        <f t="shared" si="45"/>
        <v/>
      </c>
      <c r="L1022" t="str">
        <f>IF(ISBLANK(A1022),"",_xlfn.XLOOKUP(A1022,Exportado!C:C,Exportado!K:K,"N/A",0))</f>
        <v/>
      </c>
      <c r="O1022" t="str">
        <f t="shared" si="46"/>
        <v/>
      </c>
      <c r="P1022" t="str">
        <f t="shared" si="47"/>
        <v/>
      </c>
      <c r="Q1022" s="14" t="str">
        <f>IF(ISBLANK(A1022),"",_xlfn.XLOOKUP(A1022,Exportado!C:C,Exportado!K:K,"N/A",0))</f>
        <v/>
      </c>
      <c r="R1022" t="str">
        <f>IF(ISBLANK(A1022),"",_xlfn.XLOOKUP(A1022,Exportado!C:C,Exportado!K:K,"N/A",0))</f>
        <v/>
      </c>
    </row>
    <row r="1023" spans="3:18" x14ac:dyDescent="0.25">
      <c r="C1023" t="str">
        <f>IF(ISBLANK(A1023),"",_xlfn.XLOOKUP(A1023,Exportado!C:C,Exportado!#REF!,"N/A",0))</f>
        <v/>
      </c>
      <c r="D1023" t="str">
        <f>IF(ISBLANK(A1023),"",_xlfn.XLOOKUP(A1023,Exportado!C:C,Exportado!F:F,"N/A",0))</f>
        <v/>
      </c>
      <c r="E1023" t="str">
        <f>IF(ISBLANK(A1023), "", INDEX(Exportado!B:B, MATCH(A1023, Exportado!C:C, 0), 1))</f>
        <v/>
      </c>
      <c r="F1023" t="str">
        <f>IF(ISBLANK(A1023),"",_xlfn.XLOOKUP(A1023,Exportado!C:C,Exportado!H:H,"N/A",0))</f>
        <v/>
      </c>
      <c r="G1023" t="str">
        <f>IF(ISBLANK(A1023),"",_xlfn.XLOOKUP(A1023,Exportado!C:C,Exportado!N:N,"N/A",0))</f>
        <v/>
      </c>
      <c r="K1023" t="str">
        <f t="shared" si="45"/>
        <v/>
      </c>
      <c r="L1023" t="str">
        <f>IF(ISBLANK(A1023),"",_xlfn.XLOOKUP(A1023,Exportado!C:C,Exportado!K:K,"N/A",0))</f>
        <v/>
      </c>
      <c r="O1023" t="str">
        <f t="shared" si="46"/>
        <v/>
      </c>
      <c r="P1023" t="str">
        <f t="shared" si="47"/>
        <v/>
      </c>
      <c r="Q1023" s="14" t="str">
        <f>IF(ISBLANK(A1023),"",_xlfn.XLOOKUP(A1023,Exportado!C:C,Exportado!K:K,"N/A",0))</f>
        <v/>
      </c>
      <c r="R1023" t="str">
        <f>IF(ISBLANK(A1023),"",_xlfn.XLOOKUP(A1023,Exportado!C:C,Exportado!K:K,"N/A",0))</f>
        <v/>
      </c>
    </row>
    <row r="1024" spans="3:18" x14ac:dyDescent="0.25">
      <c r="C1024" t="str">
        <f>IF(ISBLANK(A1024),"",_xlfn.XLOOKUP(A1024,Exportado!C:C,Exportado!#REF!,"N/A",0))</f>
        <v/>
      </c>
      <c r="D1024" t="str">
        <f>IF(ISBLANK(A1024),"",_xlfn.XLOOKUP(A1024,Exportado!C:C,Exportado!F:F,"N/A",0))</f>
        <v/>
      </c>
      <c r="E1024" t="str">
        <f>IF(ISBLANK(A1024), "", INDEX(Exportado!B:B, MATCH(A1024, Exportado!C:C, 0), 1))</f>
        <v/>
      </c>
      <c r="F1024" t="str">
        <f>IF(ISBLANK(A1024),"",_xlfn.XLOOKUP(A1024,Exportado!C:C,Exportado!H:H,"N/A",0))</f>
        <v/>
      </c>
      <c r="G1024" t="str">
        <f>IF(ISBLANK(A1024),"",_xlfn.XLOOKUP(A1024,Exportado!C:C,Exportado!N:N,"N/A",0))</f>
        <v/>
      </c>
      <c r="K1024" t="str">
        <f t="shared" si="45"/>
        <v/>
      </c>
      <c r="L1024" t="str">
        <f>IF(ISBLANK(A1024),"",_xlfn.XLOOKUP(A1024,Exportado!C:C,Exportado!K:K,"N/A",0))</f>
        <v/>
      </c>
      <c r="O1024" t="str">
        <f t="shared" si="46"/>
        <v/>
      </c>
      <c r="P1024" t="str">
        <f t="shared" si="47"/>
        <v/>
      </c>
      <c r="Q1024" s="14" t="str">
        <f>IF(ISBLANK(A1024),"",_xlfn.XLOOKUP(A1024,Exportado!C:C,Exportado!K:K,"N/A",0))</f>
        <v/>
      </c>
      <c r="R1024" t="str">
        <f>IF(ISBLANK(A1024),"",_xlfn.XLOOKUP(A1024,Exportado!C:C,Exportado!K:K,"N/A",0))</f>
        <v/>
      </c>
    </row>
    <row r="1025" spans="3:18" x14ac:dyDescent="0.25">
      <c r="C1025" t="str">
        <f>IF(ISBLANK(A1025),"",_xlfn.XLOOKUP(A1025,Exportado!C:C,Exportado!#REF!,"N/A",0))</f>
        <v/>
      </c>
      <c r="D1025" t="str">
        <f>IF(ISBLANK(A1025),"",_xlfn.XLOOKUP(A1025,Exportado!C:C,Exportado!F:F,"N/A",0))</f>
        <v/>
      </c>
      <c r="E1025" t="str">
        <f>IF(ISBLANK(A1025), "", INDEX(Exportado!B:B, MATCH(A1025, Exportado!C:C, 0), 1))</f>
        <v/>
      </c>
      <c r="F1025" t="str">
        <f>IF(ISBLANK(A1025),"",_xlfn.XLOOKUP(A1025,Exportado!C:C,Exportado!H:H,"N/A",0))</f>
        <v/>
      </c>
      <c r="G1025" t="str">
        <f>IF(ISBLANK(A1025),"",_xlfn.XLOOKUP(A1025,Exportado!C:C,Exportado!N:N,"N/A",0))</f>
        <v/>
      </c>
      <c r="K1025" t="str">
        <f t="shared" si="45"/>
        <v/>
      </c>
      <c r="L1025" t="str">
        <f>IF(ISBLANK(A1025),"",_xlfn.XLOOKUP(A1025,Exportado!C:C,Exportado!K:K,"N/A",0))</f>
        <v/>
      </c>
      <c r="O1025" t="str">
        <f t="shared" si="46"/>
        <v/>
      </c>
      <c r="P1025" t="str">
        <f t="shared" si="47"/>
        <v/>
      </c>
      <c r="Q1025" s="14" t="str">
        <f>IF(ISBLANK(A1025),"",_xlfn.XLOOKUP(A1025,Exportado!C:C,Exportado!K:K,"N/A",0))</f>
        <v/>
      </c>
      <c r="R1025" t="str">
        <f>IF(ISBLANK(A1025),"",_xlfn.XLOOKUP(A1025,Exportado!C:C,Exportado!K:K,"N/A",0))</f>
        <v/>
      </c>
    </row>
    <row r="1026" spans="3:18" x14ac:dyDescent="0.25">
      <c r="C1026" t="str">
        <f>IF(ISBLANK(A1026),"",_xlfn.XLOOKUP(A1026,Exportado!C:C,Exportado!#REF!,"N/A",0))</f>
        <v/>
      </c>
      <c r="D1026" t="str">
        <f>IF(ISBLANK(A1026),"",_xlfn.XLOOKUP(A1026,Exportado!C:C,Exportado!F:F,"N/A",0))</f>
        <v/>
      </c>
      <c r="E1026" t="str">
        <f>IF(ISBLANK(A1026), "", INDEX(Exportado!B:B, MATCH(A1026, Exportado!C:C, 0), 1))</f>
        <v/>
      </c>
      <c r="F1026" t="str">
        <f>IF(ISBLANK(A1026),"",_xlfn.XLOOKUP(A1026,Exportado!C:C,Exportado!H:H,"N/A",0))</f>
        <v/>
      </c>
      <c r="G1026" t="str">
        <f>IF(ISBLANK(A1026),"",_xlfn.XLOOKUP(A1026,Exportado!C:C,Exportado!N:N,"N/A",0))</f>
        <v/>
      </c>
      <c r="K1026" t="str">
        <f t="shared" si="45"/>
        <v/>
      </c>
      <c r="L1026" t="str">
        <f>IF(ISBLANK(A1026),"",_xlfn.XLOOKUP(A1026,Exportado!C:C,Exportado!K:K,"N/A",0))</f>
        <v/>
      </c>
      <c r="O1026" t="str">
        <f t="shared" si="46"/>
        <v/>
      </c>
      <c r="P1026" t="str">
        <f t="shared" si="47"/>
        <v/>
      </c>
      <c r="Q1026" s="14" t="str">
        <f>IF(ISBLANK(A1026),"",_xlfn.XLOOKUP(A1026,Exportado!C:C,Exportado!K:K,"N/A",0))</f>
        <v/>
      </c>
      <c r="R1026" t="str">
        <f>IF(ISBLANK(A1026),"",_xlfn.XLOOKUP(A1026,Exportado!C:C,Exportado!K:K,"N/A",0))</f>
        <v/>
      </c>
    </row>
    <row r="1027" spans="3:18" x14ac:dyDescent="0.25">
      <c r="C1027" t="str">
        <f>IF(ISBLANK(A1027),"",_xlfn.XLOOKUP(A1027,Exportado!C:C,Exportado!#REF!,"N/A",0))</f>
        <v/>
      </c>
      <c r="D1027" t="str">
        <f>IF(ISBLANK(A1027),"",_xlfn.XLOOKUP(A1027,Exportado!C:C,Exportado!F:F,"N/A",0))</f>
        <v/>
      </c>
      <c r="E1027" t="str">
        <f>IF(ISBLANK(A1027), "", INDEX(Exportado!B:B, MATCH(A1027, Exportado!C:C, 0), 1))</f>
        <v/>
      </c>
      <c r="F1027" t="str">
        <f>IF(ISBLANK(A1027),"",_xlfn.XLOOKUP(A1027,Exportado!C:C,Exportado!H:H,"N/A",0))</f>
        <v/>
      </c>
      <c r="G1027" t="str">
        <f>IF(ISBLANK(A1027),"",_xlfn.XLOOKUP(A1027,Exportado!C:C,Exportado!N:N,"N/A",0))</f>
        <v/>
      </c>
      <c r="K1027" t="str">
        <f t="shared" ref="K1027:K1090" si="48">IF(ISBLANK(H1027),"",SUM(H1027:J1027))</f>
        <v/>
      </c>
      <c r="L1027" t="str">
        <f>IF(ISBLANK(A1027),"",_xlfn.XLOOKUP(A1027,Exportado!C:C,Exportado!K:K,"N/A",0))</f>
        <v/>
      </c>
      <c r="O1027" t="str">
        <f t="shared" ref="O1027:O1090" si="49">IF(ISBLANK(I1027),"",I1027-L1027)</f>
        <v/>
      </c>
      <c r="P1027" t="str">
        <f t="shared" ref="P1027:P1090" si="50">IF(ISBLANK(J1027),"",J1027-M1027)</f>
        <v/>
      </c>
      <c r="Q1027" s="14" t="str">
        <f>IF(ISBLANK(A1027),"",_xlfn.XLOOKUP(A1027,Exportado!C:C,Exportado!K:K,"N/A",0))</f>
        <v/>
      </c>
      <c r="R1027" t="str">
        <f>IF(ISBLANK(A1027),"",_xlfn.XLOOKUP(A1027,Exportado!C:C,Exportado!K:K,"N/A",0))</f>
        <v/>
      </c>
    </row>
    <row r="1028" spans="3:18" x14ac:dyDescent="0.25">
      <c r="C1028" t="str">
        <f>IF(ISBLANK(A1028),"",_xlfn.XLOOKUP(A1028,Exportado!C:C,Exportado!#REF!,"N/A",0))</f>
        <v/>
      </c>
      <c r="D1028" t="str">
        <f>IF(ISBLANK(A1028),"",_xlfn.XLOOKUP(A1028,Exportado!C:C,Exportado!F:F,"N/A",0))</f>
        <v/>
      </c>
      <c r="E1028" t="str">
        <f>IF(ISBLANK(A1028), "", INDEX(Exportado!B:B, MATCH(A1028, Exportado!C:C, 0), 1))</f>
        <v/>
      </c>
      <c r="F1028" t="str">
        <f>IF(ISBLANK(A1028),"",_xlfn.XLOOKUP(A1028,Exportado!C:C,Exportado!H:H,"N/A",0))</f>
        <v/>
      </c>
      <c r="G1028" t="str">
        <f>IF(ISBLANK(A1028),"",_xlfn.XLOOKUP(A1028,Exportado!C:C,Exportado!N:N,"N/A",0))</f>
        <v/>
      </c>
      <c r="K1028" t="str">
        <f t="shared" si="48"/>
        <v/>
      </c>
      <c r="L1028" t="str">
        <f>IF(ISBLANK(A1028),"",_xlfn.XLOOKUP(A1028,Exportado!C:C,Exportado!K:K,"N/A",0))</f>
        <v/>
      </c>
      <c r="O1028" t="str">
        <f t="shared" si="49"/>
        <v/>
      </c>
      <c r="P1028" t="str">
        <f t="shared" si="50"/>
        <v/>
      </c>
      <c r="Q1028" s="14" t="str">
        <f>IF(ISBLANK(A1028),"",_xlfn.XLOOKUP(A1028,Exportado!C:C,Exportado!K:K,"N/A",0))</f>
        <v/>
      </c>
      <c r="R1028" t="str">
        <f>IF(ISBLANK(A1028),"",_xlfn.XLOOKUP(A1028,Exportado!C:C,Exportado!K:K,"N/A",0))</f>
        <v/>
      </c>
    </row>
    <row r="1029" spans="3:18" x14ac:dyDescent="0.25">
      <c r="C1029" t="str">
        <f>IF(ISBLANK(A1029),"",_xlfn.XLOOKUP(A1029,Exportado!C:C,Exportado!#REF!,"N/A",0))</f>
        <v/>
      </c>
      <c r="D1029" t="str">
        <f>IF(ISBLANK(A1029),"",_xlfn.XLOOKUP(A1029,Exportado!C:C,Exportado!F:F,"N/A",0))</f>
        <v/>
      </c>
      <c r="E1029" t="str">
        <f>IF(ISBLANK(A1029), "", INDEX(Exportado!B:B, MATCH(A1029, Exportado!C:C, 0), 1))</f>
        <v/>
      </c>
      <c r="F1029" t="str">
        <f>IF(ISBLANK(A1029),"",_xlfn.XLOOKUP(A1029,Exportado!C:C,Exportado!H:H,"N/A",0))</f>
        <v/>
      </c>
      <c r="G1029" t="str">
        <f>IF(ISBLANK(A1029),"",_xlfn.XLOOKUP(A1029,Exportado!C:C,Exportado!N:N,"N/A",0))</f>
        <v/>
      </c>
      <c r="K1029" t="str">
        <f t="shared" si="48"/>
        <v/>
      </c>
      <c r="L1029" t="str">
        <f>IF(ISBLANK(A1029),"",_xlfn.XLOOKUP(A1029,Exportado!C:C,Exportado!K:K,"N/A",0))</f>
        <v/>
      </c>
      <c r="O1029" t="str">
        <f t="shared" si="49"/>
        <v/>
      </c>
      <c r="P1029" t="str">
        <f t="shared" si="50"/>
        <v/>
      </c>
      <c r="Q1029" s="14" t="str">
        <f>IF(ISBLANK(A1029),"",_xlfn.XLOOKUP(A1029,Exportado!C:C,Exportado!K:K,"N/A",0))</f>
        <v/>
      </c>
      <c r="R1029" t="str">
        <f>IF(ISBLANK(A1029),"",_xlfn.XLOOKUP(A1029,Exportado!C:C,Exportado!K:K,"N/A",0))</f>
        <v/>
      </c>
    </row>
    <row r="1030" spans="3:18" x14ac:dyDescent="0.25">
      <c r="C1030" t="str">
        <f>IF(ISBLANK(A1030),"",_xlfn.XLOOKUP(A1030,Exportado!C:C,Exportado!#REF!,"N/A",0))</f>
        <v/>
      </c>
      <c r="D1030" t="str">
        <f>IF(ISBLANK(A1030),"",_xlfn.XLOOKUP(A1030,Exportado!C:C,Exportado!F:F,"N/A",0))</f>
        <v/>
      </c>
      <c r="E1030" t="str">
        <f>IF(ISBLANK(A1030), "", INDEX(Exportado!B:B, MATCH(A1030, Exportado!C:C, 0), 1))</f>
        <v/>
      </c>
      <c r="F1030" t="str">
        <f>IF(ISBLANK(A1030),"",_xlfn.XLOOKUP(A1030,Exportado!C:C,Exportado!H:H,"N/A",0))</f>
        <v/>
      </c>
      <c r="G1030" t="str">
        <f>IF(ISBLANK(A1030),"",_xlfn.XLOOKUP(A1030,Exportado!C:C,Exportado!N:N,"N/A",0))</f>
        <v/>
      </c>
      <c r="K1030" t="str">
        <f t="shared" si="48"/>
        <v/>
      </c>
      <c r="L1030" t="str">
        <f>IF(ISBLANK(A1030),"",_xlfn.XLOOKUP(A1030,Exportado!C:C,Exportado!K:K,"N/A",0))</f>
        <v/>
      </c>
      <c r="O1030" t="str">
        <f t="shared" si="49"/>
        <v/>
      </c>
      <c r="P1030" t="str">
        <f t="shared" si="50"/>
        <v/>
      </c>
      <c r="Q1030" s="14" t="str">
        <f>IF(ISBLANK(A1030),"",_xlfn.XLOOKUP(A1030,Exportado!C:C,Exportado!K:K,"N/A",0))</f>
        <v/>
      </c>
      <c r="R1030" t="str">
        <f>IF(ISBLANK(A1030),"",_xlfn.XLOOKUP(A1030,Exportado!C:C,Exportado!K:K,"N/A",0))</f>
        <v/>
      </c>
    </row>
    <row r="1031" spans="3:18" x14ac:dyDescent="0.25">
      <c r="C1031" t="str">
        <f>IF(ISBLANK(A1031),"",_xlfn.XLOOKUP(A1031,Exportado!C:C,Exportado!#REF!,"N/A",0))</f>
        <v/>
      </c>
      <c r="D1031" t="str">
        <f>IF(ISBLANK(A1031),"",_xlfn.XLOOKUP(A1031,Exportado!C:C,Exportado!F:F,"N/A",0))</f>
        <v/>
      </c>
      <c r="E1031" t="str">
        <f>IF(ISBLANK(A1031), "", INDEX(Exportado!B:B, MATCH(A1031, Exportado!C:C, 0), 1))</f>
        <v/>
      </c>
      <c r="F1031" t="str">
        <f>IF(ISBLANK(A1031),"",_xlfn.XLOOKUP(A1031,Exportado!C:C,Exportado!H:H,"N/A",0))</f>
        <v/>
      </c>
      <c r="G1031" t="str">
        <f>IF(ISBLANK(A1031),"",_xlfn.XLOOKUP(A1031,Exportado!C:C,Exportado!N:N,"N/A",0))</f>
        <v/>
      </c>
      <c r="K1031" t="str">
        <f t="shared" si="48"/>
        <v/>
      </c>
      <c r="L1031" t="str">
        <f>IF(ISBLANK(A1031),"",_xlfn.XLOOKUP(A1031,Exportado!C:C,Exportado!K:K,"N/A",0))</f>
        <v/>
      </c>
      <c r="O1031" t="str">
        <f t="shared" si="49"/>
        <v/>
      </c>
      <c r="P1031" t="str">
        <f t="shared" si="50"/>
        <v/>
      </c>
      <c r="Q1031" s="14" t="str">
        <f>IF(ISBLANK(A1031),"",_xlfn.XLOOKUP(A1031,Exportado!C:C,Exportado!K:K,"N/A",0))</f>
        <v/>
      </c>
      <c r="R1031" t="str">
        <f>IF(ISBLANK(A1031),"",_xlfn.XLOOKUP(A1031,Exportado!C:C,Exportado!K:K,"N/A",0))</f>
        <v/>
      </c>
    </row>
    <row r="1032" spans="3:18" x14ac:dyDescent="0.25">
      <c r="C1032" t="str">
        <f>IF(ISBLANK(A1032),"",_xlfn.XLOOKUP(A1032,Exportado!C:C,Exportado!#REF!,"N/A",0))</f>
        <v/>
      </c>
      <c r="D1032" t="str">
        <f>IF(ISBLANK(A1032),"",_xlfn.XLOOKUP(A1032,Exportado!C:C,Exportado!F:F,"N/A",0))</f>
        <v/>
      </c>
      <c r="E1032" t="str">
        <f>IF(ISBLANK(A1032), "", INDEX(Exportado!B:B, MATCH(A1032, Exportado!C:C, 0), 1))</f>
        <v/>
      </c>
      <c r="F1032" t="str">
        <f>IF(ISBLANK(A1032),"",_xlfn.XLOOKUP(A1032,Exportado!C:C,Exportado!H:H,"N/A",0))</f>
        <v/>
      </c>
      <c r="G1032" t="str">
        <f>IF(ISBLANK(A1032),"",_xlfn.XLOOKUP(A1032,Exportado!C:C,Exportado!N:N,"N/A",0))</f>
        <v/>
      </c>
      <c r="K1032" t="str">
        <f t="shared" si="48"/>
        <v/>
      </c>
      <c r="L1032" t="str">
        <f>IF(ISBLANK(A1032),"",_xlfn.XLOOKUP(A1032,Exportado!C:C,Exportado!K:K,"N/A",0))</f>
        <v/>
      </c>
      <c r="O1032" t="str">
        <f t="shared" si="49"/>
        <v/>
      </c>
      <c r="P1032" t="str">
        <f t="shared" si="50"/>
        <v/>
      </c>
      <c r="Q1032" s="14" t="str">
        <f>IF(ISBLANK(A1032),"",_xlfn.XLOOKUP(A1032,Exportado!C:C,Exportado!K:K,"N/A",0))</f>
        <v/>
      </c>
      <c r="R1032" t="str">
        <f>IF(ISBLANK(A1032),"",_xlfn.XLOOKUP(A1032,Exportado!C:C,Exportado!K:K,"N/A",0))</f>
        <v/>
      </c>
    </row>
    <row r="1033" spans="3:18" x14ac:dyDescent="0.25">
      <c r="C1033" t="str">
        <f>IF(ISBLANK(A1033),"",_xlfn.XLOOKUP(A1033,Exportado!C:C,Exportado!#REF!,"N/A",0))</f>
        <v/>
      </c>
      <c r="D1033" t="str">
        <f>IF(ISBLANK(A1033),"",_xlfn.XLOOKUP(A1033,Exportado!C:C,Exportado!F:F,"N/A",0))</f>
        <v/>
      </c>
      <c r="E1033" t="str">
        <f>IF(ISBLANK(A1033), "", INDEX(Exportado!B:B, MATCH(A1033, Exportado!C:C, 0), 1))</f>
        <v/>
      </c>
      <c r="F1033" t="str">
        <f>IF(ISBLANK(A1033),"",_xlfn.XLOOKUP(A1033,Exportado!C:C,Exportado!H:H,"N/A",0))</f>
        <v/>
      </c>
      <c r="G1033" t="str">
        <f>IF(ISBLANK(A1033),"",_xlfn.XLOOKUP(A1033,Exportado!C:C,Exportado!N:N,"N/A",0))</f>
        <v/>
      </c>
      <c r="K1033" t="str">
        <f t="shared" si="48"/>
        <v/>
      </c>
      <c r="L1033" t="str">
        <f>IF(ISBLANK(A1033),"",_xlfn.XLOOKUP(A1033,Exportado!C:C,Exportado!K:K,"N/A",0))</f>
        <v/>
      </c>
      <c r="O1033" t="str">
        <f t="shared" si="49"/>
        <v/>
      </c>
      <c r="P1033" t="str">
        <f t="shared" si="50"/>
        <v/>
      </c>
      <c r="Q1033" s="14" t="str">
        <f>IF(ISBLANK(A1033),"",_xlfn.XLOOKUP(A1033,Exportado!C:C,Exportado!K:K,"N/A",0))</f>
        <v/>
      </c>
      <c r="R1033" t="str">
        <f>IF(ISBLANK(A1033),"",_xlfn.XLOOKUP(A1033,Exportado!C:C,Exportado!K:K,"N/A",0))</f>
        <v/>
      </c>
    </row>
    <row r="1034" spans="3:18" x14ac:dyDescent="0.25">
      <c r="C1034" t="str">
        <f>IF(ISBLANK(A1034),"",_xlfn.XLOOKUP(A1034,Exportado!C:C,Exportado!#REF!,"N/A",0))</f>
        <v/>
      </c>
      <c r="D1034" t="str">
        <f>IF(ISBLANK(A1034),"",_xlfn.XLOOKUP(A1034,Exportado!C:C,Exportado!F:F,"N/A",0))</f>
        <v/>
      </c>
      <c r="E1034" t="str">
        <f>IF(ISBLANK(A1034), "", INDEX(Exportado!B:B, MATCH(A1034, Exportado!C:C, 0), 1))</f>
        <v/>
      </c>
      <c r="F1034" t="str">
        <f>IF(ISBLANK(A1034),"",_xlfn.XLOOKUP(A1034,Exportado!C:C,Exportado!H:H,"N/A",0))</f>
        <v/>
      </c>
      <c r="G1034" t="str">
        <f>IF(ISBLANK(A1034),"",_xlfn.XLOOKUP(A1034,Exportado!C:C,Exportado!N:N,"N/A",0))</f>
        <v/>
      </c>
      <c r="K1034" t="str">
        <f t="shared" si="48"/>
        <v/>
      </c>
      <c r="L1034" t="str">
        <f>IF(ISBLANK(A1034),"",_xlfn.XLOOKUP(A1034,Exportado!C:C,Exportado!K:K,"N/A",0))</f>
        <v/>
      </c>
      <c r="O1034" t="str">
        <f t="shared" si="49"/>
        <v/>
      </c>
      <c r="P1034" t="str">
        <f t="shared" si="50"/>
        <v/>
      </c>
      <c r="Q1034" s="14" t="str">
        <f>IF(ISBLANK(A1034),"",_xlfn.XLOOKUP(A1034,Exportado!C:C,Exportado!K:K,"N/A",0))</f>
        <v/>
      </c>
      <c r="R1034" t="str">
        <f>IF(ISBLANK(A1034),"",_xlfn.XLOOKUP(A1034,Exportado!C:C,Exportado!K:K,"N/A",0))</f>
        <v/>
      </c>
    </row>
    <row r="1035" spans="3:18" x14ac:dyDescent="0.25">
      <c r="C1035" t="str">
        <f>IF(ISBLANK(A1035),"",_xlfn.XLOOKUP(A1035,Exportado!C:C,Exportado!#REF!,"N/A",0))</f>
        <v/>
      </c>
      <c r="D1035" t="str">
        <f>IF(ISBLANK(A1035),"",_xlfn.XLOOKUP(A1035,Exportado!C:C,Exportado!F:F,"N/A",0))</f>
        <v/>
      </c>
      <c r="E1035" t="str">
        <f>IF(ISBLANK(A1035), "", INDEX(Exportado!B:B, MATCH(A1035, Exportado!C:C, 0), 1))</f>
        <v/>
      </c>
      <c r="F1035" t="str">
        <f>IF(ISBLANK(A1035),"",_xlfn.XLOOKUP(A1035,Exportado!C:C,Exportado!H:H,"N/A",0))</f>
        <v/>
      </c>
      <c r="G1035" t="str">
        <f>IF(ISBLANK(A1035),"",_xlfn.XLOOKUP(A1035,Exportado!C:C,Exportado!N:N,"N/A",0))</f>
        <v/>
      </c>
      <c r="K1035" t="str">
        <f t="shared" si="48"/>
        <v/>
      </c>
      <c r="L1035" t="str">
        <f>IF(ISBLANK(A1035),"",_xlfn.XLOOKUP(A1035,Exportado!C:C,Exportado!K:K,"N/A",0))</f>
        <v/>
      </c>
      <c r="O1035" t="str">
        <f t="shared" si="49"/>
        <v/>
      </c>
      <c r="P1035" t="str">
        <f t="shared" si="50"/>
        <v/>
      </c>
      <c r="Q1035" s="14" t="str">
        <f>IF(ISBLANK(A1035),"",_xlfn.XLOOKUP(A1035,Exportado!C:C,Exportado!K:K,"N/A",0))</f>
        <v/>
      </c>
      <c r="R1035" t="str">
        <f>IF(ISBLANK(A1035),"",_xlfn.XLOOKUP(A1035,Exportado!C:C,Exportado!K:K,"N/A",0))</f>
        <v/>
      </c>
    </row>
    <row r="1036" spans="3:18" x14ac:dyDescent="0.25">
      <c r="C1036" t="str">
        <f>IF(ISBLANK(A1036),"",_xlfn.XLOOKUP(A1036,Exportado!C:C,Exportado!#REF!,"N/A",0))</f>
        <v/>
      </c>
      <c r="D1036" t="str">
        <f>IF(ISBLANK(A1036),"",_xlfn.XLOOKUP(A1036,Exportado!C:C,Exportado!F:F,"N/A",0))</f>
        <v/>
      </c>
      <c r="E1036" t="str">
        <f>IF(ISBLANK(A1036), "", INDEX(Exportado!B:B, MATCH(A1036, Exportado!C:C, 0), 1))</f>
        <v/>
      </c>
      <c r="F1036" t="str">
        <f>IF(ISBLANK(A1036),"",_xlfn.XLOOKUP(A1036,Exportado!C:C,Exportado!H:H,"N/A",0))</f>
        <v/>
      </c>
      <c r="G1036" t="str">
        <f>IF(ISBLANK(A1036),"",_xlfn.XLOOKUP(A1036,Exportado!C:C,Exportado!N:N,"N/A",0))</f>
        <v/>
      </c>
      <c r="K1036" t="str">
        <f t="shared" si="48"/>
        <v/>
      </c>
      <c r="L1036" t="str">
        <f>IF(ISBLANK(A1036),"",_xlfn.XLOOKUP(A1036,Exportado!C:C,Exportado!K:K,"N/A",0))</f>
        <v/>
      </c>
      <c r="O1036" t="str">
        <f t="shared" si="49"/>
        <v/>
      </c>
      <c r="P1036" t="str">
        <f t="shared" si="50"/>
        <v/>
      </c>
      <c r="Q1036" s="14" t="str">
        <f>IF(ISBLANK(A1036),"",_xlfn.XLOOKUP(A1036,Exportado!C:C,Exportado!K:K,"N/A",0))</f>
        <v/>
      </c>
      <c r="R1036" t="str">
        <f>IF(ISBLANK(A1036),"",_xlfn.XLOOKUP(A1036,Exportado!C:C,Exportado!K:K,"N/A",0))</f>
        <v/>
      </c>
    </row>
    <row r="1037" spans="3:18" x14ac:dyDescent="0.25">
      <c r="C1037" t="str">
        <f>IF(ISBLANK(A1037),"",_xlfn.XLOOKUP(A1037,Exportado!C:C,Exportado!#REF!,"N/A",0))</f>
        <v/>
      </c>
      <c r="D1037" t="str">
        <f>IF(ISBLANK(A1037),"",_xlfn.XLOOKUP(A1037,Exportado!C:C,Exportado!F:F,"N/A",0))</f>
        <v/>
      </c>
      <c r="E1037" t="str">
        <f>IF(ISBLANK(A1037), "", INDEX(Exportado!B:B, MATCH(A1037, Exportado!C:C, 0), 1))</f>
        <v/>
      </c>
      <c r="F1037" t="str">
        <f>IF(ISBLANK(A1037),"",_xlfn.XLOOKUP(A1037,Exportado!C:C,Exportado!H:H,"N/A",0))</f>
        <v/>
      </c>
      <c r="G1037" t="str">
        <f>IF(ISBLANK(A1037),"",_xlfn.XLOOKUP(A1037,Exportado!C:C,Exportado!N:N,"N/A",0))</f>
        <v/>
      </c>
      <c r="K1037" t="str">
        <f t="shared" si="48"/>
        <v/>
      </c>
      <c r="L1037" t="str">
        <f>IF(ISBLANK(A1037),"",_xlfn.XLOOKUP(A1037,Exportado!C:C,Exportado!K:K,"N/A",0))</f>
        <v/>
      </c>
      <c r="O1037" t="str">
        <f t="shared" si="49"/>
        <v/>
      </c>
      <c r="P1037" t="str">
        <f t="shared" si="50"/>
        <v/>
      </c>
      <c r="Q1037" s="14" t="str">
        <f>IF(ISBLANK(A1037),"",_xlfn.XLOOKUP(A1037,Exportado!C:C,Exportado!K:K,"N/A",0))</f>
        <v/>
      </c>
      <c r="R1037" t="str">
        <f>IF(ISBLANK(A1037),"",_xlfn.XLOOKUP(A1037,Exportado!C:C,Exportado!K:K,"N/A",0))</f>
        <v/>
      </c>
    </row>
    <row r="1038" spans="3:18" x14ac:dyDescent="0.25">
      <c r="C1038" t="str">
        <f>IF(ISBLANK(A1038),"",_xlfn.XLOOKUP(A1038,Exportado!C:C,Exportado!#REF!,"N/A",0))</f>
        <v/>
      </c>
      <c r="D1038" t="str">
        <f>IF(ISBLANK(A1038),"",_xlfn.XLOOKUP(A1038,Exportado!C:C,Exportado!F:F,"N/A",0))</f>
        <v/>
      </c>
      <c r="E1038" t="str">
        <f>IF(ISBLANK(A1038), "", INDEX(Exportado!B:B, MATCH(A1038, Exportado!C:C, 0), 1))</f>
        <v/>
      </c>
      <c r="F1038" t="str">
        <f>IF(ISBLANK(A1038),"",_xlfn.XLOOKUP(A1038,Exportado!C:C,Exportado!H:H,"N/A",0))</f>
        <v/>
      </c>
      <c r="G1038" t="str">
        <f>IF(ISBLANK(A1038),"",_xlfn.XLOOKUP(A1038,Exportado!C:C,Exportado!N:N,"N/A",0))</f>
        <v/>
      </c>
      <c r="K1038" t="str">
        <f t="shared" si="48"/>
        <v/>
      </c>
      <c r="L1038" t="str">
        <f>IF(ISBLANK(A1038),"",_xlfn.XLOOKUP(A1038,Exportado!C:C,Exportado!K:K,"N/A",0))</f>
        <v/>
      </c>
      <c r="O1038" t="str">
        <f t="shared" si="49"/>
        <v/>
      </c>
      <c r="P1038" t="str">
        <f t="shared" si="50"/>
        <v/>
      </c>
      <c r="Q1038" s="14" t="str">
        <f>IF(ISBLANK(A1038),"",_xlfn.XLOOKUP(A1038,Exportado!C:C,Exportado!K:K,"N/A",0))</f>
        <v/>
      </c>
      <c r="R1038" t="str">
        <f>IF(ISBLANK(A1038),"",_xlfn.XLOOKUP(A1038,Exportado!C:C,Exportado!K:K,"N/A",0))</f>
        <v/>
      </c>
    </row>
    <row r="1039" spans="3:18" x14ac:dyDescent="0.25">
      <c r="C1039" t="str">
        <f>IF(ISBLANK(A1039),"",_xlfn.XLOOKUP(A1039,Exportado!C:C,Exportado!#REF!,"N/A",0))</f>
        <v/>
      </c>
      <c r="D1039" t="str">
        <f>IF(ISBLANK(A1039),"",_xlfn.XLOOKUP(A1039,Exportado!C:C,Exportado!F:F,"N/A",0))</f>
        <v/>
      </c>
      <c r="E1039" t="str">
        <f>IF(ISBLANK(A1039), "", INDEX(Exportado!B:B, MATCH(A1039, Exportado!C:C, 0), 1))</f>
        <v/>
      </c>
      <c r="F1039" t="str">
        <f>IF(ISBLANK(A1039),"",_xlfn.XLOOKUP(A1039,Exportado!C:C,Exportado!H:H,"N/A",0))</f>
        <v/>
      </c>
      <c r="G1039" t="str">
        <f>IF(ISBLANK(A1039),"",_xlfn.XLOOKUP(A1039,Exportado!C:C,Exportado!N:N,"N/A",0))</f>
        <v/>
      </c>
      <c r="K1039" t="str">
        <f t="shared" si="48"/>
        <v/>
      </c>
      <c r="L1039" t="str">
        <f>IF(ISBLANK(A1039),"",_xlfn.XLOOKUP(A1039,Exportado!C:C,Exportado!K:K,"N/A",0))</f>
        <v/>
      </c>
      <c r="O1039" t="str">
        <f t="shared" si="49"/>
        <v/>
      </c>
      <c r="P1039" t="str">
        <f t="shared" si="50"/>
        <v/>
      </c>
      <c r="Q1039" s="14" t="str">
        <f>IF(ISBLANK(A1039),"",_xlfn.XLOOKUP(A1039,Exportado!C:C,Exportado!K:K,"N/A",0))</f>
        <v/>
      </c>
      <c r="R1039" t="str">
        <f>IF(ISBLANK(A1039),"",_xlfn.XLOOKUP(A1039,Exportado!C:C,Exportado!K:K,"N/A",0))</f>
        <v/>
      </c>
    </row>
    <row r="1040" spans="3:18" x14ac:dyDescent="0.25">
      <c r="C1040" t="str">
        <f>IF(ISBLANK(A1040),"",_xlfn.XLOOKUP(A1040,Exportado!C:C,Exportado!#REF!,"N/A",0))</f>
        <v/>
      </c>
      <c r="D1040" t="str">
        <f>IF(ISBLANK(A1040),"",_xlfn.XLOOKUP(A1040,Exportado!C:C,Exportado!F:F,"N/A",0))</f>
        <v/>
      </c>
      <c r="E1040" t="str">
        <f>IF(ISBLANK(A1040), "", INDEX(Exportado!B:B, MATCH(A1040, Exportado!C:C, 0), 1))</f>
        <v/>
      </c>
      <c r="F1040" t="str">
        <f>IF(ISBLANK(A1040),"",_xlfn.XLOOKUP(A1040,Exportado!C:C,Exportado!H:H,"N/A",0))</f>
        <v/>
      </c>
      <c r="G1040" t="str">
        <f>IF(ISBLANK(A1040),"",_xlfn.XLOOKUP(A1040,Exportado!C:C,Exportado!N:N,"N/A",0))</f>
        <v/>
      </c>
      <c r="K1040" t="str">
        <f t="shared" si="48"/>
        <v/>
      </c>
      <c r="L1040" t="str">
        <f>IF(ISBLANK(A1040),"",_xlfn.XLOOKUP(A1040,Exportado!C:C,Exportado!K:K,"N/A",0))</f>
        <v/>
      </c>
      <c r="O1040" t="str">
        <f t="shared" si="49"/>
        <v/>
      </c>
      <c r="P1040" t="str">
        <f t="shared" si="50"/>
        <v/>
      </c>
      <c r="Q1040" s="14" t="str">
        <f>IF(ISBLANK(A1040),"",_xlfn.XLOOKUP(A1040,Exportado!C:C,Exportado!K:K,"N/A",0))</f>
        <v/>
      </c>
      <c r="R1040" t="str">
        <f>IF(ISBLANK(A1040),"",_xlfn.XLOOKUP(A1040,Exportado!C:C,Exportado!K:K,"N/A",0))</f>
        <v/>
      </c>
    </row>
    <row r="1041" spans="3:18" x14ac:dyDescent="0.25">
      <c r="C1041" t="str">
        <f>IF(ISBLANK(A1041),"",_xlfn.XLOOKUP(A1041,Exportado!C:C,Exportado!#REF!,"N/A",0))</f>
        <v/>
      </c>
      <c r="D1041" t="str">
        <f>IF(ISBLANK(A1041),"",_xlfn.XLOOKUP(A1041,Exportado!C:C,Exportado!F:F,"N/A",0))</f>
        <v/>
      </c>
      <c r="E1041" t="str">
        <f>IF(ISBLANK(A1041), "", INDEX(Exportado!B:B, MATCH(A1041, Exportado!C:C, 0), 1))</f>
        <v/>
      </c>
      <c r="F1041" t="str">
        <f>IF(ISBLANK(A1041),"",_xlfn.XLOOKUP(A1041,Exportado!C:C,Exportado!H:H,"N/A",0))</f>
        <v/>
      </c>
      <c r="G1041" t="str">
        <f>IF(ISBLANK(A1041),"",_xlfn.XLOOKUP(A1041,Exportado!C:C,Exportado!N:N,"N/A",0))</f>
        <v/>
      </c>
      <c r="K1041" t="str">
        <f t="shared" si="48"/>
        <v/>
      </c>
      <c r="L1041" t="str">
        <f>IF(ISBLANK(A1041),"",_xlfn.XLOOKUP(A1041,Exportado!C:C,Exportado!K:K,"N/A",0))</f>
        <v/>
      </c>
      <c r="O1041" t="str">
        <f t="shared" si="49"/>
        <v/>
      </c>
      <c r="P1041" t="str">
        <f t="shared" si="50"/>
        <v/>
      </c>
      <c r="Q1041" s="14" t="str">
        <f>IF(ISBLANK(A1041),"",_xlfn.XLOOKUP(A1041,Exportado!C:C,Exportado!K:K,"N/A",0))</f>
        <v/>
      </c>
      <c r="R1041" t="str">
        <f>IF(ISBLANK(A1041),"",_xlfn.XLOOKUP(A1041,Exportado!C:C,Exportado!K:K,"N/A",0))</f>
        <v/>
      </c>
    </row>
    <row r="1042" spans="3:18" x14ac:dyDescent="0.25">
      <c r="C1042" t="str">
        <f>IF(ISBLANK(A1042),"",_xlfn.XLOOKUP(A1042,Exportado!C:C,Exportado!#REF!,"N/A",0))</f>
        <v/>
      </c>
      <c r="D1042" t="str">
        <f>IF(ISBLANK(A1042),"",_xlfn.XLOOKUP(A1042,Exportado!C:C,Exportado!F:F,"N/A",0))</f>
        <v/>
      </c>
      <c r="E1042" t="str">
        <f>IF(ISBLANK(A1042), "", INDEX(Exportado!B:B, MATCH(A1042, Exportado!C:C, 0), 1))</f>
        <v/>
      </c>
      <c r="F1042" t="str">
        <f>IF(ISBLANK(A1042),"",_xlfn.XLOOKUP(A1042,Exportado!C:C,Exportado!H:H,"N/A",0))</f>
        <v/>
      </c>
      <c r="G1042" t="str">
        <f>IF(ISBLANK(A1042),"",_xlfn.XLOOKUP(A1042,Exportado!C:C,Exportado!N:N,"N/A",0))</f>
        <v/>
      </c>
      <c r="K1042" t="str">
        <f t="shared" si="48"/>
        <v/>
      </c>
      <c r="L1042" t="str">
        <f>IF(ISBLANK(A1042),"",_xlfn.XLOOKUP(A1042,Exportado!C:C,Exportado!K:K,"N/A",0))</f>
        <v/>
      </c>
      <c r="O1042" t="str">
        <f t="shared" si="49"/>
        <v/>
      </c>
      <c r="P1042" t="str">
        <f t="shared" si="50"/>
        <v/>
      </c>
      <c r="Q1042" s="14" t="str">
        <f>IF(ISBLANK(A1042),"",_xlfn.XLOOKUP(A1042,Exportado!C:C,Exportado!K:K,"N/A",0))</f>
        <v/>
      </c>
      <c r="R1042" t="str">
        <f>IF(ISBLANK(A1042),"",_xlfn.XLOOKUP(A1042,Exportado!C:C,Exportado!K:K,"N/A",0))</f>
        <v/>
      </c>
    </row>
    <row r="1043" spans="3:18" x14ac:dyDescent="0.25">
      <c r="C1043" t="str">
        <f>IF(ISBLANK(A1043),"",_xlfn.XLOOKUP(A1043,Exportado!C:C,Exportado!#REF!,"N/A",0))</f>
        <v/>
      </c>
      <c r="D1043" t="str">
        <f>IF(ISBLANK(A1043),"",_xlfn.XLOOKUP(A1043,Exportado!C:C,Exportado!F:F,"N/A",0))</f>
        <v/>
      </c>
      <c r="E1043" t="str">
        <f>IF(ISBLANK(A1043), "", INDEX(Exportado!B:B, MATCH(A1043, Exportado!C:C, 0), 1))</f>
        <v/>
      </c>
      <c r="F1043" t="str">
        <f>IF(ISBLANK(A1043),"",_xlfn.XLOOKUP(A1043,Exportado!C:C,Exportado!H:H,"N/A",0))</f>
        <v/>
      </c>
      <c r="G1043" t="str">
        <f>IF(ISBLANK(A1043),"",_xlfn.XLOOKUP(A1043,Exportado!C:C,Exportado!N:N,"N/A",0))</f>
        <v/>
      </c>
      <c r="K1043" t="str">
        <f t="shared" si="48"/>
        <v/>
      </c>
      <c r="L1043" t="str">
        <f>IF(ISBLANK(A1043),"",_xlfn.XLOOKUP(A1043,Exportado!C:C,Exportado!K:K,"N/A",0))</f>
        <v/>
      </c>
      <c r="O1043" t="str">
        <f t="shared" si="49"/>
        <v/>
      </c>
      <c r="P1043" t="str">
        <f t="shared" si="50"/>
        <v/>
      </c>
      <c r="Q1043" s="14" t="str">
        <f>IF(ISBLANK(A1043),"",_xlfn.XLOOKUP(A1043,Exportado!C:C,Exportado!K:K,"N/A",0))</f>
        <v/>
      </c>
      <c r="R1043" t="str">
        <f>IF(ISBLANK(A1043),"",_xlfn.XLOOKUP(A1043,Exportado!C:C,Exportado!K:K,"N/A",0))</f>
        <v/>
      </c>
    </row>
    <row r="1044" spans="3:18" x14ac:dyDescent="0.25">
      <c r="C1044" t="str">
        <f>IF(ISBLANK(A1044),"",_xlfn.XLOOKUP(A1044,Exportado!C:C,Exportado!#REF!,"N/A",0))</f>
        <v/>
      </c>
      <c r="D1044" t="str">
        <f>IF(ISBLANK(A1044),"",_xlfn.XLOOKUP(A1044,Exportado!C:C,Exportado!F:F,"N/A",0))</f>
        <v/>
      </c>
      <c r="E1044" t="str">
        <f>IF(ISBLANK(A1044), "", INDEX(Exportado!B:B, MATCH(A1044, Exportado!C:C, 0), 1))</f>
        <v/>
      </c>
      <c r="F1044" t="str">
        <f>IF(ISBLANK(A1044),"",_xlfn.XLOOKUP(A1044,Exportado!C:C,Exportado!H:H,"N/A",0))</f>
        <v/>
      </c>
      <c r="G1044" t="str">
        <f>IF(ISBLANK(A1044),"",_xlfn.XLOOKUP(A1044,Exportado!C:C,Exportado!N:N,"N/A",0))</f>
        <v/>
      </c>
      <c r="K1044" t="str">
        <f t="shared" si="48"/>
        <v/>
      </c>
      <c r="L1044" t="str">
        <f>IF(ISBLANK(A1044),"",_xlfn.XLOOKUP(A1044,Exportado!C:C,Exportado!K:K,"N/A",0))</f>
        <v/>
      </c>
      <c r="O1044" t="str">
        <f t="shared" si="49"/>
        <v/>
      </c>
      <c r="P1044" t="str">
        <f t="shared" si="50"/>
        <v/>
      </c>
      <c r="Q1044" s="14" t="str">
        <f>IF(ISBLANK(A1044),"",_xlfn.XLOOKUP(A1044,Exportado!C:C,Exportado!K:K,"N/A",0))</f>
        <v/>
      </c>
      <c r="R1044" t="str">
        <f>IF(ISBLANK(A1044),"",_xlfn.XLOOKUP(A1044,Exportado!C:C,Exportado!K:K,"N/A",0))</f>
        <v/>
      </c>
    </row>
    <row r="1045" spans="3:18" x14ac:dyDescent="0.25">
      <c r="C1045" t="str">
        <f>IF(ISBLANK(A1045),"",_xlfn.XLOOKUP(A1045,Exportado!C:C,Exportado!#REF!,"N/A",0))</f>
        <v/>
      </c>
      <c r="D1045" t="str">
        <f>IF(ISBLANK(A1045),"",_xlfn.XLOOKUP(A1045,Exportado!C:C,Exportado!F:F,"N/A",0))</f>
        <v/>
      </c>
      <c r="E1045" t="str">
        <f>IF(ISBLANK(A1045), "", INDEX(Exportado!B:B, MATCH(A1045, Exportado!C:C, 0), 1))</f>
        <v/>
      </c>
      <c r="F1045" t="str">
        <f>IF(ISBLANK(A1045),"",_xlfn.XLOOKUP(A1045,Exportado!C:C,Exportado!H:H,"N/A",0))</f>
        <v/>
      </c>
      <c r="G1045" t="str">
        <f>IF(ISBLANK(A1045),"",_xlfn.XLOOKUP(A1045,Exportado!C:C,Exportado!N:N,"N/A",0))</f>
        <v/>
      </c>
      <c r="K1045" t="str">
        <f t="shared" si="48"/>
        <v/>
      </c>
      <c r="L1045" t="str">
        <f>IF(ISBLANK(A1045),"",_xlfn.XLOOKUP(A1045,Exportado!C:C,Exportado!K:K,"N/A",0))</f>
        <v/>
      </c>
      <c r="O1045" t="str">
        <f t="shared" si="49"/>
        <v/>
      </c>
      <c r="P1045" t="str">
        <f t="shared" si="50"/>
        <v/>
      </c>
      <c r="Q1045" s="14" t="str">
        <f>IF(ISBLANK(A1045),"",_xlfn.XLOOKUP(A1045,Exportado!C:C,Exportado!K:K,"N/A",0))</f>
        <v/>
      </c>
      <c r="R1045" t="str">
        <f>IF(ISBLANK(A1045),"",_xlfn.XLOOKUP(A1045,Exportado!C:C,Exportado!K:K,"N/A",0))</f>
        <v/>
      </c>
    </row>
    <row r="1046" spans="3:18" x14ac:dyDescent="0.25">
      <c r="C1046" t="str">
        <f>IF(ISBLANK(A1046),"",_xlfn.XLOOKUP(A1046,Exportado!C:C,Exportado!#REF!,"N/A",0))</f>
        <v/>
      </c>
      <c r="D1046" t="str">
        <f>IF(ISBLANK(A1046),"",_xlfn.XLOOKUP(A1046,Exportado!C:C,Exportado!F:F,"N/A",0))</f>
        <v/>
      </c>
      <c r="E1046" t="str">
        <f>IF(ISBLANK(A1046), "", INDEX(Exportado!B:B, MATCH(A1046, Exportado!C:C, 0), 1))</f>
        <v/>
      </c>
      <c r="F1046" t="str">
        <f>IF(ISBLANK(A1046),"",_xlfn.XLOOKUP(A1046,Exportado!C:C,Exportado!H:H,"N/A",0))</f>
        <v/>
      </c>
      <c r="G1046" t="str">
        <f>IF(ISBLANK(A1046),"",_xlfn.XLOOKUP(A1046,Exportado!C:C,Exportado!N:N,"N/A",0))</f>
        <v/>
      </c>
      <c r="K1046" t="str">
        <f t="shared" si="48"/>
        <v/>
      </c>
      <c r="L1046" t="str">
        <f>IF(ISBLANK(A1046),"",_xlfn.XLOOKUP(A1046,Exportado!C:C,Exportado!K:K,"N/A",0))</f>
        <v/>
      </c>
      <c r="O1046" t="str">
        <f t="shared" si="49"/>
        <v/>
      </c>
      <c r="P1046" t="str">
        <f t="shared" si="50"/>
        <v/>
      </c>
      <c r="Q1046" s="14" t="str">
        <f>IF(ISBLANK(A1046),"",_xlfn.XLOOKUP(A1046,Exportado!C:C,Exportado!K:K,"N/A",0))</f>
        <v/>
      </c>
      <c r="R1046" t="str">
        <f>IF(ISBLANK(A1046),"",_xlfn.XLOOKUP(A1046,Exportado!C:C,Exportado!K:K,"N/A",0))</f>
        <v/>
      </c>
    </row>
    <row r="1047" spans="3:18" x14ac:dyDescent="0.25">
      <c r="C1047" t="str">
        <f>IF(ISBLANK(A1047),"",_xlfn.XLOOKUP(A1047,Exportado!C:C,Exportado!#REF!,"N/A",0))</f>
        <v/>
      </c>
      <c r="D1047" t="str">
        <f>IF(ISBLANK(A1047),"",_xlfn.XLOOKUP(A1047,Exportado!C:C,Exportado!F:F,"N/A",0))</f>
        <v/>
      </c>
      <c r="E1047" t="str">
        <f>IF(ISBLANK(A1047), "", INDEX(Exportado!B:B, MATCH(A1047, Exportado!C:C, 0), 1))</f>
        <v/>
      </c>
      <c r="F1047" t="str">
        <f>IF(ISBLANK(A1047),"",_xlfn.XLOOKUP(A1047,Exportado!C:C,Exportado!H:H,"N/A",0))</f>
        <v/>
      </c>
      <c r="G1047" t="str">
        <f>IF(ISBLANK(A1047),"",_xlfn.XLOOKUP(A1047,Exportado!C:C,Exportado!N:N,"N/A",0))</f>
        <v/>
      </c>
      <c r="K1047" t="str">
        <f t="shared" si="48"/>
        <v/>
      </c>
      <c r="L1047" t="str">
        <f>IF(ISBLANK(A1047),"",_xlfn.XLOOKUP(A1047,Exportado!C:C,Exportado!K:K,"N/A",0))</f>
        <v/>
      </c>
      <c r="O1047" t="str">
        <f t="shared" si="49"/>
        <v/>
      </c>
      <c r="P1047" t="str">
        <f t="shared" si="50"/>
        <v/>
      </c>
      <c r="Q1047" s="14" t="str">
        <f>IF(ISBLANK(A1047),"",_xlfn.XLOOKUP(A1047,Exportado!C:C,Exportado!K:K,"N/A",0))</f>
        <v/>
      </c>
      <c r="R1047" t="str">
        <f>IF(ISBLANK(A1047),"",_xlfn.XLOOKUP(A1047,Exportado!C:C,Exportado!K:K,"N/A",0))</f>
        <v/>
      </c>
    </row>
    <row r="1048" spans="3:18" x14ac:dyDescent="0.25">
      <c r="C1048" t="str">
        <f>IF(ISBLANK(A1048),"",_xlfn.XLOOKUP(A1048,Exportado!C:C,Exportado!#REF!,"N/A",0))</f>
        <v/>
      </c>
      <c r="D1048" t="str">
        <f>IF(ISBLANK(A1048),"",_xlfn.XLOOKUP(A1048,Exportado!C:C,Exportado!F:F,"N/A",0))</f>
        <v/>
      </c>
      <c r="E1048" t="str">
        <f>IF(ISBLANK(A1048), "", INDEX(Exportado!B:B, MATCH(A1048, Exportado!C:C, 0), 1))</f>
        <v/>
      </c>
      <c r="F1048" t="str">
        <f>IF(ISBLANK(A1048),"",_xlfn.XLOOKUP(A1048,Exportado!C:C,Exportado!H:H,"N/A",0))</f>
        <v/>
      </c>
      <c r="G1048" t="str">
        <f>IF(ISBLANK(A1048),"",_xlfn.XLOOKUP(A1048,Exportado!C:C,Exportado!N:N,"N/A",0))</f>
        <v/>
      </c>
      <c r="K1048" t="str">
        <f t="shared" si="48"/>
        <v/>
      </c>
      <c r="L1048" t="str">
        <f>IF(ISBLANK(A1048),"",_xlfn.XLOOKUP(A1048,Exportado!C:C,Exportado!K:K,"N/A",0))</f>
        <v/>
      </c>
      <c r="O1048" t="str">
        <f t="shared" si="49"/>
        <v/>
      </c>
      <c r="P1048" t="str">
        <f t="shared" si="50"/>
        <v/>
      </c>
      <c r="Q1048" s="14" t="str">
        <f>IF(ISBLANK(A1048),"",_xlfn.XLOOKUP(A1048,Exportado!C:C,Exportado!K:K,"N/A",0))</f>
        <v/>
      </c>
      <c r="R1048" t="str">
        <f>IF(ISBLANK(A1048),"",_xlfn.XLOOKUP(A1048,Exportado!C:C,Exportado!K:K,"N/A",0))</f>
        <v/>
      </c>
    </row>
    <row r="1049" spans="3:18" x14ac:dyDescent="0.25">
      <c r="C1049" t="str">
        <f>IF(ISBLANK(A1049),"",_xlfn.XLOOKUP(A1049,Exportado!C:C,Exportado!#REF!,"N/A",0))</f>
        <v/>
      </c>
      <c r="D1049" t="str">
        <f>IF(ISBLANK(A1049),"",_xlfn.XLOOKUP(A1049,Exportado!C:C,Exportado!F:F,"N/A",0))</f>
        <v/>
      </c>
      <c r="E1049" t="str">
        <f>IF(ISBLANK(A1049), "", INDEX(Exportado!B:B, MATCH(A1049, Exportado!C:C, 0), 1))</f>
        <v/>
      </c>
      <c r="F1049" t="str">
        <f>IF(ISBLANK(A1049),"",_xlfn.XLOOKUP(A1049,Exportado!C:C,Exportado!H:H,"N/A",0))</f>
        <v/>
      </c>
      <c r="G1049" t="str">
        <f>IF(ISBLANK(A1049),"",_xlfn.XLOOKUP(A1049,Exportado!C:C,Exportado!N:N,"N/A",0))</f>
        <v/>
      </c>
      <c r="K1049" t="str">
        <f t="shared" si="48"/>
        <v/>
      </c>
      <c r="L1049" t="str">
        <f>IF(ISBLANK(A1049),"",_xlfn.XLOOKUP(A1049,Exportado!C:C,Exportado!K:K,"N/A",0))</f>
        <v/>
      </c>
      <c r="O1049" t="str">
        <f t="shared" si="49"/>
        <v/>
      </c>
      <c r="P1049" t="str">
        <f t="shared" si="50"/>
        <v/>
      </c>
      <c r="Q1049" s="14" t="str">
        <f>IF(ISBLANK(A1049),"",_xlfn.XLOOKUP(A1049,Exportado!C:C,Exportado!K:K,"N/A",0))</f>
        <v/>
      </c>
      <c r="R1049" t="str">
        <f>IF(ISBLANK(A1049),"",_xlfn.XLOOKUP(A1049,Exportado!C:C,Exportado!K:K,"N/A",0))</f>
        <v/>
      </c>
    </row>
    <row r="1050" spans="3:18" x14ac:dyDescent="0.25">
      <c r="C1050" t="str">
        <f>IF(ISBLANK(A1050),"",_xlfn.XLOOKUP(A1050,Exportado!C:C,Exportado!#REF!,"N/A",0))</f>
        <v/>
      </c>
      <c r="D1050" t="str">
        <f>IF(ISBLANK(A1050),"",_xlfn.XLOOKUP(A1050,Exportado!C:C,Exportado!F:F,"N/A",0))</f>
        <v/>
      </c>
      <c r="E1050" t="str">
        <f>IF(ISBLANK(A1050), "", INDEX(Exportado!B:B, MATCH(A1050, Exportado!C:C, 0), 1))</f>
        <v/>
      </c>
      <c r="F1050" t="str">
        <f>IF(ISBLANK(A1050),"",_xlfn.XLOOKUP(A1050,Exportado!C:C,Exportado!H:H,"N/A",0))</f>
        <v/>
      </c>
      <c r="G1050" t="str">
        <f>IF(ISBLANK(A1050),"",_xlfn.XLOOKUP(A1050,Exportado!C:C,Exportado!N:N,"N/A",0))</f>
        <v/>
      </c>
      <c r="K1050" t="str">
        <f t="shared" si="48"/>
        <v/>
      </c>
      <c r="L1050" t="str">
        <f>IF(ISBLANK(A1050),"",_xlfn.XLOOKUP(A1050,Exportado!C:C,Exportado!K:K,"N/A",0))</f>
        <v/>
      </c>
      <c r="O1050" t="str">
        <f t="shared" si="49"/>
        <v/>
      </c>
      <c r="P1050" t="str">
        <f t="shared" si="50"/>
        <v/>
      </c>
      <c r="Q1050" s="14" t="str">
        <f>IF(ISBLANK(A1050),"",_xlfn.XLOOKUP(A1050,Exportado!C:C,Exportado!K:K,"N/A",0))</f>
        <v/>
      </c>
      <c r="R1050" t="str">
        <f>IF(ISBLANK(A1050),"",_xlfn.XLOOKUP(A1050,Exportado!C:C,Exportado!K:K,"N/A",0))</f>
        <v/>
      </c>
    </row>
    <row r="1051" spans="3:18" x14ac:dyDescent="0.25">
      <c r="C1051" t="str">
        <f>IF(ISBLANK(A1051),"",_xlfn.XLOOKUP(A1051,Exportado!C:C,Exportado!#REF!,"N/A",0))</f>
        <v/>
      </c>
      <c r="D1051" t="str">
        <f>IF(ISBLANK(A1051),"",_xlfn.XLOOKUP(A1051,Exportado!C:C,Exportado!F:F,"N/A",0))</f>
        <v/>
      </c>
      <c r="E1051" t="str">
        <f>IF(ISBLANK(A1051), "", INDEX(Exportado!B:B, MATCH(A1051, Exportado!C:C, 0), 1))</f>
        <v/>
      </c>
      <c r="F1051" t="str">
        <f>IF(ISBLANK(A1051),"",_xlfn.XLOOKUP(A1051,Exportado!C:C,Exportado!H:H,"N/A",0))</f>
        <v/>
      </c>
      <c r="G1051" t="str">
        <f>IF(ISBLANK(A1051),"",_xlfn.XLOOKUP(A1051,Exportado!C:C,Exportado!N:N,"N/A",0))</f>
        <v/>
      </c>
      <c r="K1051" t="str">
        <f t="shared" si="48"/>
        <v/>
      </c>
      <c r="L1051" t="str">
        <f>IF(ISBLANK(A1051),"",_xlfn.XLOOKUP(A1051,Exportado!C:C,Exportado!K:K,"N/A",0))</f>
        <v/>
      </c>
      <c r="O1051" t="str">
        <f t="shared" si="49"/>
        <v/>
      </c>
      <c r="P1051" t="str">
        <f t="shared" si="50"/>
        <v/>
      </c>
      <c r="Q1051" s="14" t="str">
        <f>IF(ISBLANK(A1051),"",_xlfn.XLOOKUP(A1051,Exportado!C:C,Exportado!K:K,"N/A",0))</f>
        <v/>
      </c>
      <c r="R1051" t="str">
        <f>IF(ISBLANK(A1051),"",_xlfn.XLOOKUP(A1051,Exportado!C:C,Exportado!K:K,"N/A",0))</f>
        <v/>
      </c>
    </row>
    <row r="1052" spans="3:18" x14ac:dyDescent="0.25">
      <c r="C1052" t="str">
        <f>IF(ISBLANK(A1052),"",_xlfn.XLOOKUP(A1052,Exportado!C:C,Exportado!#REF!,"N/A",0))</f>
        <v/>
      </c>
      <c r="D1052" t="str">
        <f>IF(ISBLANK(A1052),"",_xlfn.XLOOKUP(A1052,Exportado!C:C,Exportado!F:F,"N/A",0))</f>
        <v/>
      </c>
      <c r="E1052" t="str">
        <f>IF(ISBLANK(A1052), "", INDEX(Exportado!B:B, MATCH(A1052, Exportado!C:C, 0), 1))</f>
        <v/>
      </c>
      <c r="F1052" t="str">
        <f>IF(ISBLANK(A1052),"",_xlfn.XLOOKUP(A1052,Exportado!C:C,Exportado!H:H,"N/A",0))</f>
        <v/>
      </c>
      <c r="G1052" t="str">
        <f>IF(ISBLANK(A1052),"",_xlfn.XLOOKUP(A1052,Exportado!C:C,Exportado!N:N,"N/A",0))</f>
        <v/>
      </c>
      <c r="K1052" t="str">
        <f t="shared" si="48"/>
        <v/>
      </c>
      <c r="L1052" t="str">
        <f>IF(ISBLANK(A1052),"",_xlfn.XLOOKUP(A1052,Exportado!C:C,Exportado!K:K,"N/A",0))</f>
        <v/>
      </c>
      <c r="O1052" t="str">
        <f t="shared" si="49"/>
        <v/>
      </c>
      <c r="P1052" t="str">
        <f t="shared" si="50"/>
        <v/>
      </c>
      <c r="Q1052" s="14" t="str">
        <f>IF(ISBLANK(A1052),"",_xlfn.XLOOKUP(A1052,Exportado!C:C,Exportado!K:K,"N/A",0))</f>
        <v/>
      </c>
      <c r="R1052" t="str">
        <f>IF(ISBLANK(A1052),"",_xlfn.XLOOKUP(A1052,Exportado!C:C,Exportado!K:K,"N/A",0))</f>
        <v/>
      </c>
    </row>
    <row r="1053" spans="3:18" x14ac:dyDescent="0.25">
      <c r="C1053" t="str">
        <f>IF(ISBLANK(A1053),"",_xlfn.XLOOKUP(A1053,Exportado!C:C,Exportado!#REF!,"N/A",0))</f>
        <v/>
      </c>
      <c r="D1053" t="str">
        <f>IF(ISBLANK(A1053),"",_xlfn.XLOOKUP(A1053,Exportado!C:C,Exportado!F:F,"N/A",0))</f>
        <v/>
      </c>
      <c r="E1053" t="str">
        <f>IF(ISBLANK(A1053), "", INDEX(Exportado!B:B, MATCH(A1053, Exportado!C:C, 0), 1))</f>
        <v/>
      </c>
      <c r="F1053" t="str">
        <f>IF(ISBLANK(A1053),"",_xlfn.XLOOKUP(A1053,Exportado!C:C,Exportado!H:H,"N/A",0))</f>
        <v/>
      </c>
      <c r="G1053" t="str">
        <f>IF(ISBLANK(A1053),"",_xlfn.XLOOKUP(A1053,Exportado!C:C,Exportado!N:N,"N/A",0))</f>
        <v/>
      </c>
      <c r="K1053" t="str">
        <f t="shared" si="48"/>
        <v/>
      </c>
      <c r="L1053" t="str">
        <f>IF(ISBLANK(A1053),"",_xlfn.XLOOKUP(A1053,Exportado!C:C,Exportado!K:K,"N/A",0))</f>
        <v/>
      </c>
      <c r="O1053" t="str">
        <f t="shared" si="49"/>
        <v/>
      </c>
      <c r="P1053" t="str">
        <f t="shared" si="50"/>
        <v/>
      </c>
      <c r="Q1053" s="14" t="str">
        <f>IF(ISBLANK(A1053),"",_xlfn.XLOOKUP(A1053,Exportado!C:C,Exportado!K:K,"N/A",0))</f>
        <v/>
      </c>
      <c r="R1053" t="str">
        <f>IF(ISBLANK(A1053),"",_xlfn.XLOOKUP(A1053,Exportado!C:C,Exportado!K:K,"N/A",0))</f>
        <v/>
      </c>
    </row>
    <row r="1054" spans="3:18" x14ac:dyDescent="0.25">
      <c r="C1054" t="str">
        <f>IF(ISBLANK(A1054),"",_xlfn.XLOOKUP(A1054,Exportado!C:C,Exportado!#REF!,"N/A",0))</f>
        <v/>
      </c>
      <c r="D1054" t="str">
        <f>IF(ISBLANK(A1054),"",_xlfn.XLOOKUP(A1054,Exportado!C:C,Exportado!F:F,"N/A",0))</f>
        <v/>
      </c>
      <c r="E1054" t="str">
        <f>IF(ISBLANK(A1054), "", INDEX(Exportado!B:B, MATCH(A1054, Exportado!C:C, 0), 1))</f>
        <v/>
      </c>
      <c r="F1054" t="str">
        <f>IF(ISBLANK(A1054),"",_xlfn.XLOOKUP(A1054,Exportado!C:C,Exportado!H:H,"N/A",0))</f>
        <v/>
      </c>
      <c r="G1054" t="str">
        <f>IF(ISBLANK(A1054),"",_xlfn.XLOOKUP(A1054,Exportado!C:C,Exportado!N:N,"N/A",0))</f>
        <v/>
      </c>
      <c r="K1054" t="str">
        <f t="shared" si="48"/>
        <v/>
      </c>
      <c r="L1054" t="str">
        <f>IF(ISBLANK(A1054),"",_xlfn.XLOOKUP(A1054,Exportado!C:C,Exportado!K:K,"N/A",0))</f>
        <v/>
      </c>
      <c r="O1054" t="str">
        <f t="shared" si="49"/>
        <v/>
      </c>
      <c r="P1054" t="str">
        <f t="shared" si="50"/>
        <v/>
      </c>
      <c r="Q1054" s="14" t="str">
        <f>IF(ISBLANK(A1054),"",_xlfn.XLOOKUP(A1054,Exportado!C:C,Exportado!K:K,"N/A",0))</f>
        <v/>
      </c>
      <c r="R1054" t="str">
        <f>IF(ISBLANK(A1054),"",_xlfn.XLOOKUP(A1054,Exportado!C:C,Exportado!K:K,"N/A",0))</f>
        <v/>
      </c>
    </row>
    <row r="1055" spans="3:18" x14ac:dyDescent="0.25">
      <c r="C1055" t="str">
        <f>IF(ISBLANK(A1055),"",_xlfn.XLOOKUP(A1055,Exportado!C:C,Exportado!#REF!,"N/A",0))</f>
        <v/>
      </c>
      <c r="D1055" t="str">
        <f>IF(ISBLANK(A1055),"",_xlfn.XLOOKUP(A1055,Exportado!C:C,Exportado!F:F,"N/A",0))</f>
        <v/>
      </c>
      <c r="E1055" t="str">
        <f>IF(ISBLANK(A1055), "", INDEX(Exportado!B:B, MATCH(A1055, Exportado!C:C, 0), 1))</f>
        <v/>
      </c>
      <c r="F1055" t="str">
        <f>IF(ISBLANK(A1055),"",_xlfn.XLOOKUP(A1055,Exportado!C:C,Exportado!H:H,"N/A",0))</f>
        <v/>
      </c>
      <c r="G1055" t="str">
        <f>IF(ISBLANK(A1055),"",_xlfn.XLOOKUP(A1055,Exportado!C:C,Exportado!N:N,"N/A",0))</f>
        <v/>
      </c>
      <c r="K1055" t="str">
        <f t="shared" si="48"/>
        <v/>
      </c>
      <c r="L1055" t="str">
        <f>IF(ISBLANK(A1055),"",_xlfn.XLOOKUP(A1055,Exportado!C:C,Exportado!K:K,"N/A",0))</f>
        <v/>
      </c>
      <c r="O1055" t="str">
        <f t="shared" si="49"/>
        <v/>
      </c>
      <c r="P1055" t="str">
        <f t="shared" si="50"/>
        <v/>
      </c>
      <c r="Q1055" s="14" t="str">
        <f>IF(ISBLANK(A1055),"",_xlfn.XLOOKUP(A1055,Exportado!C:C,Exportado!K:K,"N/A",0))</f>
        <v/>
      </c>
      <c r="R1055" t="str">
        <f>IF(ISBLANK(A1055),"",_xlfn.XLOOKUP(A1055,Exportado!C:C,Exportado!K:K,"N/A",0))</f>
        <v/>
      </c>
    </row>
    <row r="1056" spans="3:18" x14ac:dyDescent="0.25">
      <c r="C1056" t="str">
        <f>IF(ISBLANK(A1056),"",_xlfn.XLOOKUP(A1056,Exportado!C:C,Exportado!#REF!,"N/A",0))</f>
        <v/>
      </c>
      <c r="D1056" t="str">
        <f>IF(ISBLANK(A1056),"",_xlfn.XLOOKUP(A1056,Exportado!C:C,Exportado!F:F,"N/A",0))</f>
        <v/>
      </c>
      <c r="E1056" t="str">
        <f>IF(ISBLANK(A1056), "", INDEX(Exportado!B:B, MATCH(A1056, Exportado!C:C, 0), 1))</f>
        <v/>
      </c>
      <c r="F1056" t="str">
        <f>IF(ISBLANK(A1056),"",_xlfn.XLOOKUP(A1056,Exportado!C:C,Exportado!H:H,"N/A",0))</f>
        <v/>
      </c>
      <c r="G1056" t="str">
        <f>IF(ISBLANK(A1056),"",_xlfn.XLOOKUP(A1056,Exportado!C:C,Exportado!N:N,"N/A",0))</f>
        <v/>
      </c>
      <c r="K1056" t="str">
        <f t="shared" si="48"/>
        <v/>
      </c>
      <c r="L1056" t="str">
        <f>IF(ISBLANK(A1056),"",_xlfn.XLOOKUP(A1056,Exportado!C:C,Exportado!K:K,"N/A",0))</f>
        <v/>
      </c>
      <c r="O1056" t="str">
        <f t="shared" si="49"/>
        <v/>
      </c>
      <c r="P1056" t="str">
        <f t="shared" si="50"/>
        <v/>
      </c>
      <c r="Q1056" s="14" t="str">
        <f>IF(ISBLANK(A1056),"",_xlfn.XLOOKUP(A1056,Exportado!C:C,Exportado!K:K,"N/A",0))</f>
        <v/>
      </c>
      <c r="R1056" t="str">
        <f>IF(ISBLANK(A1056),"",_xlfn.XLOOKUP(A1056,Exportado!C:C,Exportado!K:K,"N/A",0))</f>
        <v/>
      </c>
    </row>
    <row r="1057" spans="3:18" x14ac:dyDescent="0.25">
      <c r="C1057" t="str">
        <f>IF(ISBLANK(A1057),"",_xlfn.XLOOKUP(A1057,Exportado!C:C,Exportado!#REF!,"N/A",0))</f>
        <v/>
      </c>
      <c r="D1057" t="str">
        <f>IF(ISBLANK(A1057),"",_xlfn.XLOOKUP(A1057,Exportado!C:C,Exportado!F:F,"N/A",0))</f>
        <v/>
      </c>
      <c r="E1057" t="str">
        <f>IF(ISBLANK(A1057), "", INDEX(Exportado!B:B, MATCH(A1057, Exportado!C:C, 0), 1))</f>
        <v/>
      </c>
      <c r="F1057" t="str">
        <f>IF(ISBLANK(A1057),"",_xlfn.XLOOKUP(A1057,Exportado!C:C,Exportado!H:H,"N/A",0))</f>
        <v/>
      </c>
      <c r="G1057" t="str">
        <f>IF(ISBLANK(A1057),"",_xlfn.XLOOKUP(A1057,Exportado!C:C,Exportado!N:N,"N/A",0))</f>
        <v/>
      </c>
      <c r="K1057" t="str">
        <f t="shared" si="48"/>
        <v/>
      </c>
      <c r="L1057" t="str">
        <f>IF(ISBLANK(A1057),"",_xlfn.XLOOKUP(A1057,Exportado!C:C,Exportado!K:K,"N/A",0))</f>
        <v/>
      </c>
      <c r="O1057" t="str">
        <f t="shared" si="49"/>
        <v/>
      </c>
      <c r="P1057" t="str">
        <f t="shared" si="50"/>
        <v/>
      </c>
      <c r="Q1057" s="14" t="str">
        <f>IF(ISBLANK(A1057),"",_xlfn.XLOOKUP(A1057,Exportado!C:C,Exportado!K:K,"N/A",0))</f>
        <v/>
      </c>
      <c r="R1057" t="str">
        <f>IF(ISBLANK(A1057),"",_xlfn.XLOOKUP(A1057,Exportado!C:C,Exportado!K:K,"N/A",0))</f>
        <v/>
      </c>
    </row>
    <row r="1058" spans="3:18" x14ac:dyDescent="0.25">
      <c r="C1058" t="str">
        <f>IF(ISBLANK(A1058),"",_xlfn.XLOOKUP(A1058,Exportado!C:C,Exportado!#REF!,"N/A",0))</f>
        <v/>
      </c>
      <c r="D1058" t="str">
        <f>IF(ISBLANK(A1058),"",_xlfn.XLOOKUP(A1058,Exportado!C:C,Exportado!F:F,"N/A",0))</f>
        <v/>
      </c>
      <c r="E1058" t="str">
        <f>IF(ISBLANK(A1058), "", INDEX(Exportado!B:B, MATCH(A1058, Exportado!C:C, 0), 1))</f>
        <v/>
      </c>
      <c r="F1058" t="str">
        <f>IF(ISBLANK(A1058),"",_xlfn.XLOOKUP(A1058,Exportado!C:C,Exportado!H:H,"N/A",0))</f>
        <v/>
      </c>
      <c r="G1058" t="str">
        <f>IF(ISBLANK(A1058),"",_xlfn.XLOOKUP(A1058,Exportado!C:C,Exportado!N:N,"N/A",0))</f>
        <v/>
      </c>
      <c r="K1058" t="str">
        <f t="shared" si="48"/>
        <v/>
      </c>
      <c r="L1058" t="str">
        <f>IF(ISBLANK(A1058),"",_xlfn.XLOOKUP(A1058,Exportado!C:C,Exportado!K:K,"N/A",0))</f>
        <v/>
      </c>
      <c r="O1058" t="str">
        <f t="shared" si="49"/>
        <v/>
      </c>
      <c r="P1058" t="str">
        <f t="shared" si="50"/>
        <v/>
      </c>
      <c r="Q1058" s="14" t="str">
        <f>IF(ISBLANK(A1058),"",_xlfn.XLOOKUP(A1058,Exportado!C:C,Exportado!K:K,"N/A",0))</f>
        <v/>
      </c>
      <c r="R1058" t="str">
        <f>IF(ISBLANK(A1058),"",_xlfn.XLOOKUP(A1058,Exportado!C:C,Exportado!K:K,"N/A",0))</f>
        <v/>
      </c>
    </row>
    <row r="1059" spans="3:18" x14ac:dyDescent="0.25">
      <c r="C1059" t="str">
        <f>IF(ISBLANK(A1059),"",_xlfn.XLOOKUP(A1059,Exportado!C:C,Exportado!#REF!,"N/A",0))</f>
        <v/>
      </c>
      <c r="D1059" t="str">
        <f>IF(ISBLANK(A1059),"",_xlfn.XLOOKUP(A1059,Exportado!C:C,Exportado!F:F,"N/A",0))</f>
        <v/>
      </c>
      <c r="E1059" t="str">
        <f>IF(ISBLANK(A1059), "", INDEX(Exportado!B:B, MATCH(A1059, Exportado!C:C, 0), 1))</f>
        <v/>
      </c>
      <c r="F1059" t="str">
        <f>IF(ISBLANK(A1059),"",_xlfn.XLOOKUP(A1059,Exportado!C:C,Exportado!H:H,"N/A",0))</f>
        <v/>
      </c>
      <c r="G1059" t="str">
        <f>IF(ISBLANK(A1059),"",_xlfn.XLOOKUP(A1059,Exportado!C:C,Exportado!N:N,"N/A",0))</f>
        <v/>
      </c>
      <c r="K1059" t="str">
        <f t="shared" si="48"/>
        <v/>
      </c>
      <c r="L1059" t="str">
        <f>IF(ISBLANK(A1059),"",_xlfn.XLOOKUP(A1059,Exportado!C:C,Exportado!K:K,"N/A",0))</f>
        <v/>
      </c>
      <c r="O1059" t="str">
        <f t="shared" si="49"/>
        <v/>
      </c>
      <c r="P1059" t="str">
        <f t="shared" si="50"/>
        <v/>
      </c>
      <c r="Q1059" s="14" t="str">
        <f>IF(ISBLANK(A1059),"",_xlfn.XLOOKUP(A1059,Exportado!C:C,Exportado!K:K,"N/A",0))</f>
        <v/>
      </c>
      <c r="R1059" t="str">
        <f>IF(ISBLANK(A1059),"",_xlfn.XLOOKUP(A1059,Exportado!C:C,Exportado!K:K,"N/A",0))</f>
        <v/>
      </c>
    </row>
    <row r="1060" spans="3:18" x14ac:dyDescent="0.25">
      <c r="C1060" t="str">
        <f>IF(ISBLANK(A1060),"",_xlfn.XLOOKUP(A1060,Exportado!C:C,Exportado!#REF!,"N/A",0))</f>
        <v/>
      </c>
      <c r="D1060" t="str">
        <f>IF(ISBLANK(A1060),"",_xlfn.XLOOKUP(A1060,Exportado!C:C,Exportado!F:F,"N/A",0))</f>
        <v/>
      </c>
      <c r="E1060" t="str">
        <f>IF(ISBLANK(A1060), "", INDEX(Exportado!B:B, MATCH(A1060, Exportado!C:C, 0), 1))</f>
        <v/>
      </c>
      <c r="F1060" t="str">
        <f>IF(ISBLANK(A1060),"",_xlfn.XLOOKUP(A1060,Exportado!C:C,Exportado!H:H,"N/A",0))</f>
        <v/>
      </c>
      <c r="G1060" t="str">
        <f>IF(ISBLANK(A1060),"",_xlfn.XLOOKUP(A1060,Exportado!C:C,Exportado!N:N,"N/A",0))</f>
        <v/>
      </c>
      <c r="K1060" t="str">
        <f t="shared" si="48"/>
        <v/>
      </c>
      <c r="L1060" t="str">
        <f>IF(ISBLANK(A1060),"",_xlfn.XLOOKUP(A1060,Exportado!C:C,Exportado!K:K,"N/A",0))</f>
        <v/>
      </c>
      <c r="O1060" t="str">
        <f t="shared" si="49"/>
        <v/>
      </c>
      <c r="P1060" t="str">
        <f t="shared" si="50"/>
        <v/>
      </c>
      <c r="Q1060" s="14" t="str">
        <f>IF(ISBLANK(A1060),"",_xlfn.XLOOKUP(A1060,Exportado!C:C,Exportado!K:K,"N/A",0))</f>
        <v/>
      </c>
      <c r="R1060" t="str">
        <f>IF(ISBLANK(A1060),"",_xlfn.XLOOKUP(A1060,Exportado!C:C,Exportado!K:K,"N/A",0))</f>
        <v/>
      </c>
    </row>
    <row r="1061" spans="3:18" x14ac:dyDescent="0.25">
      <c r="C1061" t="str">
        <f>IF(ISBLANK(A1061),"",_xlfn.XLOOKUP(A1061,Exportado!C:C,Exportado!#REF!,"N/A",0))</f>
        <v/>
      </c>
      <c r="D1061" t="str">
        <f>IF(ISBLANK(A1061),"",_xlfn.XLOOKUP(A1061,Exportado!C:C,Exportado!F:F,"N/A",0))</f>
        <v/>
      </c>
      <c r="E1061" t="str">
        <f>IF(ISBLANK(A1061), "", INDEX(Exportado!B:B, MATCH(A1061, Exportado!C:C, 0), 1))</f>
        <v/>
      </c>
      <c r="F1061" t="str">
        <f>IF(ISBLANK(A1061),"",_xlfn.XLOOKUP(A1061,Exportado!C:C,Exportado!H:H,"N/A",0))</f>
        <v/>
      </c>
      <c r="G1061" t="str">
        <f>IF(ISBLANK(A1061),"",_xlfn.XLOOKUP(A1061,Exportado!C:C,Exportado!N:N,"N/A",0))</f>
        <v/>
      </c>
      <c r="K1061" t="str">
        <f t="shared" si="48"/>
        <v/>
      </c>
      <c r="L1061" t="str">
        <f>IF(ISBLANK(A1061),"",_xlfn.XLOOKUP(A1061,Exportado!C:C,Exportado!K:K,"N/A",0))</f>
        <v/>
      </c>
      <c r="O1061" t="str">
        <f t="shared" si="49"/>
        <v/>
      </c>
      <c r="P1061" t="str">
        <f t="shared" si="50"/>
        <v/>
      </c>
      <c r="Q1061" s="14" t="str">
        <f>IF(ISBLANK(A1061),"",_xlfn.XLOOKUP(A1061,Exportado!C:C,Exportado!K:K,"N/A",0))</f>
        <v/>
      </c>
      <c r="R1061" t="str">
        <f>IF(ISBLANK(A1061),"",_xlfn.XLOOKUP(A1061,Exportado!C:C,Exportado!K:K,"N/A",0))</f>
        <v/>
      </c>
    </row>
    <row r="1062" spans="3:18" x14ac:dyDescent="0.25">
      <c r="C1062" t="str">
        <f>IF(ISBLANK(A1062),"",_xlfn.XLOOKUP(A1062,Exportado!C:C,Exportado!#REF!,"N/A",0))</f>
        <v/>
      </c>
      <c r="D1062" t="str">
        <f>IF(ISBLANK(A1062),"",_xlfn.XLOOKUP(A1062,Exportado!C:C,Exportado!F:F,"N/A",0))</f>
        <v/>
      </c>
      <c r="E1062" t="str">
        <f>IF(ISBLANK(A1062), "", INDEX(Exportado!B:B, MATCH(A1062, Exportado!C:C, 0), 1))</f>
        <v/>
      </c>
      <c r="F1062" t="str">
        <f>IF(ISBLANK(A1062),"",_xlfn.XLOOKUP(A1062,Exportado!C:C,Exportado!H:H,"N/A",0))</f>
        <v/>
      </c>
      <c r="G1062" t="str">
        <f>IF(ISBLANK(A1062),"",_xlfn.XLOOKUP(A1062,Exportado!C:C,Exportado!N:N,"N/A",0))</f>
        <v/>
      </c>
      <c r="K1062" t="str">
        <f t="shared" si="48"/>
        <v/>
      </c>
      <c r="L1062" t="str">
        <f>IF(ISBLANK(A1062),"",_xlfn.XLOOKUP(A1062,Exportado!C:C,Exportado!K:K,"N/A",0))</f>
        <v/>
      </c>
      <c r="O1062" t="str">
        <f t="shared" si="49"/>
        <v/>
      </c>
      <c r="P1062" t="str">
        <f t="shared" si="50"/>
        <v/>
      </c>
      <c r="Q1062" s="14" t="str">
        <f>IF(ISBLANK(A1062),"",_xlfn.XLOOKUP(A1062,Exportado!C:C,Exportado!K:K,"N/A",0))</f>
        <v/>
      </c>
      <c r="R1062" t="str">
        <f>IF(ISBLANK(A1062),"",_xlfn.XLOOKUP(A1062,Exportado!C:C,Exportado!K:K,"N/A",0))</f>
        <v/>
      </c>
    </row>
    <row r="1063" spans="3:18" x14ac:dyDescent="0.25">
      <c r="C1063" t="str">
        <f>IF(ISBLANK(A1063),"",_xlfn.XLOOKUP(A1063,Exportado!C:C,Exportado!#REF!,"N/A",0))</f>
        <v/>
      </c>
      <c r="D1063" t="str">
        <f>IF(ISBLANK(A1063),"",_xlfn.XLOOKUP(A1063,Exportado!C:C,Exportado!F:F,"N/A",0))</f>
        <v/>
      </c>
      <c r="E1063" t="str">
        <f>IF(ISBLANK(A1063), "", INDEX(Exportado!B:B, MATCH(A1063, Exportado!C:C, 0), 1))</f>
        <v/>
      </c>
      <c r="F1063" t="str">
        <f>IF(ISBLANK(A1063),"",_xlfn.XLOOKUP(A1063,Exportado!C:C,Exportado!H:H,"N/A",0))</f>
        <v/>
      </c>
      <c r="G1063" t="str">
        <f>IF(ISBLANK(A1063),"",_xlfn.XLOOKUP(A1063,Exportado!C:C,Exportado!N:N,"N/A",0))</f>
        <v/>
      </c>
      <c r="K1063" t="str">
        <f t="shared" si="48"/>
        <v/>
      </c>
      <c r="L1063" t="str">
        <f>IF(ISBLANK(A1063),"",_xlfn.XLOOKUP(A1063,Exportado!C:C,Exportado!K:K,"N/A",0))</f>
        <v/>
      </c>
      <c r="O1063" t="str">
        <f t="shared" si="49"/>
        <v/>
      </c>
      <c r="P1063" t="str">
        <f t="shared" si="50"/>
        <v/>
      </c>
      <c r="Q1063" s="14" t="str">
        <f>IF(ISBLANK(A1063),"",_xlfn.XLOOKUP(A1063,Exportado!C:C,Exportado!K:K,"N/A",0))</f>
        <v/>
      </c>
      <c r="R1063" t="str">
        <f>IF(ISBLANK(A1063),"",_xlfn.XLOOKUP(A1063,Exportado!C:C,Exportado!K:K,"N/A",0))</f>
        <v/>
      </c>
    </row>
    <row r="1064" spans="3:18" x14ac:dyDescent="0.25">
      <c r="C1064" t="str">
        <f>IF(ISBLANK(A1064),"",_xlfn.XLOOKUP(A1064,Exportado!C:C,Exportado!#REF!,"N/A",0))</f>
        <v/>
      </c>
      <c r="D1064" t="str">
        <f>IF(ISBLANK(A1064),"",_xlfn.XLOOKUP(A1064,Exportado!C:C,Exportado!F:F,"N/A",0))</f>
        <v/>
      </c>
      <c r="E1064" t="str">
        <f>IF(ISBLANK(A1064), "", INDEX(Exportado!B:B, MATCH(A1064, Exportado!C:C, 0), 1))</f>
        <v/>
      </c>
      <c r="F1064" t="str">
        <f>IF(ISBLANK(A1064),"",_xlfn.XLOOKUP(A1064,Exportado!C:C,Exportado!H:H,"N/A",0))</f>
        <v/>
      </c>
      <c r="G1064" t="str">
        <f>IF(ISBLANK(A1064),"",_xlfn.XLOOKUP(A1064,Exportado!C:C,Exportado!N:N,"N/A",0))</f>
        <v/>
      </c>
      <c r="K1064" t="str">
        <f t="shared" si="48"/>
        <v/>
      </c>
      <c r="L1064" t="str">
        <f>IF(ISBLANK(A1064),"",_xlfn.XLOOKUP(A1064,Exportado!C:C,Exportado!K:K,"N/A",0))</f>
        <v/>
      </c>
      <c r="O1064" t="str">
        <f t="shared" si="49"/>
        <v/>
      </c>
      <c r="P1064" t="str">
        <f t="shared" si="50"/>
        <v/>
      </c>
      <c r="Q1064" s="14" t="str">
        <f>IF(ISBLANK(A1064),"",_xlfn.XLOOKUP(A1064,Exportado!C:C,Exportado!K:K,"N/A",0))</f>
        <v/>
      </c>
      <c r="R1064" t="str">
        <f>IF(ISBLANK(A1064),"",_xlfn.XLOOKUP(A1064,Exportado!C:C,Exportado!K:K,"N/A",0))</f>
        <v/>
      </c>
    </row>
    <row r="1065" spans="3:18" x14ac:dyDescent="0.25">
      <c r="C1065" t="str">
        <f>IF(ISBLANK(A1065),"",_xlfn.XLOOKUP(A1065,Exportado!C:C,Exportado!#REF!,"N/A",0))</f>
        <v/>
      </c>
      <c r="D1065" t="str">
        <f>IF(ISBLANK(A1065),"",_xlfn.XLOOKUP(A1065,Exportado!C:C,Exportado!F:F,"N/A",0))</f>
        <v/>
      </c>
      <c r="E1065" t="str">
        <f>IF(ISBLANK(A1065), "", INDEX(Exportado!B:B, MATCH(A1065, Exportado!C:C, 0), 1))</f>
        <v/>
      </c>
      <c r="F1065" t="str">
        <f>IF(ISBLANK(A1065),"",_xlfn.XLOOKUP(A1065,Exportado!C:C,Exportado!H:H,"N/A",0))</f>
        <v/>
      </c>
      <c r="G1065" t="str">
        <f>IF(ISBLANK(A1065),"",_xlfn.XLOOKUP(A1065,Exportado!C:C,Exportado!N:N,"N/A",0))</f>
        <v/>
      </c>
      <c r="K1065" t="str">
        <f t="shared" si="48"/>
        <v/>
      </c>
      <c r="L1065" t="str">
        <f>IF(ISBLANK(A1065),"",_xlfn.XLOOKUP(A1065,Exportado!C:C,Exportado!K:K,"N/A",0))</f>
        <v/>
      </c>
      <c r="O1065" t="str">
        <f t="shared" si="49"/>
        <v/>
      </c>
      <c r="P1065" t="str">
        <f t="shared" si="50"/>
        <v/>
      </c>
      <c r="Q1065" s="14" t="str">
        <f>IF(ISBLANK(A1065),"",_xlfn.XLOOKUP(A1065,Exportado!C:C,Exportado!K:K,"N/A",0))</f>
        <v/>
      </c>
      <c r="R1065" t="str">
        <f>IF(ISBLANK(A1065),"",_xlfn.XLOOKUP(A1065,Exportado!C:C,Exportado!K:K,"N/A",0))</f>
        <v/>
      </c>
    </row>
    <row r="1066" spans="3:18" x14ac:dyDescent="0.25">
      <c r="C1066" t="str">
        <f>IF(ISBLANK(A1066),"",_xlfn.XLOOKUP(A1066,Exportado!C:C,Exportado!#REF!,"N/A",0))</f>
        <v/>
      </c>
      <c r="D1066" t="str">
        <f>IF(ISBLANK(A1066),"",_xlfn.XLOOKUP(A1066,Exportado!C:C,Exportado!F:F,"N/A",0))</f>
        <v/>
      </c>
      <c r="E1066" t="str">
        <f>IF(ISBLANK(A1066), "", INDEX(Exportado!B:B, MATCH(A1066, Exportado!C:C, 0), 1))</f>
        <v/>
      </c>
      <c r="F1066" t="str">
        <f>IF(ISBLANK(A1066),"",_xlfn.XLOOKUP(A1066,Exportado!C:C,Exportado!H:H,"N/A",0))</f>
        <v/>
      </c>
      <c r="G1066" t="str">
        <f>IF(ISBLANK(A1066),"",_xlfn.XLOOKUP(A1066,Exportado!C:C,Exportado!N:N,"N/A",0))</f>
        <v/>
      </c>
      <c r="K1066" t="str">
        <f t="shared" si="48"/>
        <v/>
      </c>
      <c r="L1066" t="str">
        <f>IF(ISBLANK(A1066),"",_xlfn.XLOOKUP(A1066,Exportado!C:C,Exportado!K:K,"N/A",0))</f>
        <v/>
      </c>
      <c r="O1066" t="str">
        <f t="shared" si="49"/>
        <v/>
      </c>
      <c r="P1066" t="str">
        <f t="shared" si="50"/>
        <v/>
      </c>
      <c r="Q1066" s="14" t="str">
        <f>IF(ISBLANK(A1066),"",_xlfn.XLOOKUP(A1066,Exportado!C:C,Exportado!K:K,"N/A",0))</f>
        <v/>
      </c>
      <c r="R1066" t="str">
        <f>IF(ISBLANK(A1066),"",_xlfn.XLOOKUP(A1066,Exportado!C:C,Exportado!K:K,"N/A",0))</f>
        <v/>
      </c>
    </row>
    <row r="1067" spans="3:18" x14ac:dyDescent="0.25">
      <c r="C1067" t="str">
        <f>IF(ISBLANK(A1067),"",_xlfn.XLOOKUP(A1067,Exportado!C:C,Exportado!#REF!,"N/A",0))</f>
        <v/>
      </c>
      <c r="D1067" t="str">
        <f>IF(ISBLANK(A1067),"",_xlfn.XLOOKUP(A1067,Exportado!C:C,Exportado!F:F,"N/A",0))</f>
        <v/>
      </c>
      <c r="E1067" t="str">
        <f>IF(ISBLANK(A1067), "", INDEX(Exportado!B:B, MATCH(A1067, Exportado!C:C, 0), 1))</f>
        <v/>
      </c>
      <c r="F1067" t="str">
        <f>IF(ISBLANK(A1067),"",_xlfn.XLOOKUP(A1067,Exportado!C:C,Exportado!H:H,"N/A",0))</f>
        <v/>
      </c>
      <c r="G1067" t="str">
        <f>IF(ISBLANK(A1067),"",_xlfn.XLOOKUP(A1067,Exportado!C:C,Exportado!N:N,"N/A",0))</f>
        <v/>
      </c>
      <c r="K1067" t="str">
        <f t="shared" si="48"/>
        <v/>
      </c>
      <c r="L1067" t="str">
        <f>IF(ISBLANK(A1067),"",_xlfn.XLOOKUP(A1067,Exportado!C:C,Exportado!K:K,"N/A",0))</f>
        <v/>
      </c>
      <c r="O1067" t="str">
        <f t="shared" si="49"/>
        <v/>
      </c>
      <c r="P1067" t="str">
        <f t="shared" si="50"/>
        <v/>
      </c>
      <c r="Q1067" s="14" t="str">
        <f>IF(ISBLANK(A1067),"",_xlfn.XLOOKUP(A1067,Exportado!C:C,Exportado!K:K,"N/A",0))</f>
        <v/>
      </c>
      <c r="R1067" t="str">
        <f>IF(ISBLANK(A1067),"",_xlfn.XLOOKUP(A1067,Exportado!C:C,Exportado!K:K,"N/A",0))</f>
        <v/>
      </c>
    </row>
    <row r="1068" spans="3:18" x14ac:dyDescent="0.25">
      <c r="C1068" t="str">
        <f>IF(ISBLANK(A1068),"",_xlfn.XLOOKUP(A1068,Exportado!C:C,Exportado!#REF!,"N/A",0))</f>
        <v/>
      </c>
      <c r="D1068" t="str">
        <f>IF(ISBLANK(A1068),"",_xlfn.XLOOKUP(A1068,Exportado!C:C,Exportado!F:F,"N/A",0))</f>
        <v/>
      </c>
      <c r="E1068" t="str">
        <f>IF(ISBLANK(A1068), "", INDEX(Exportado!B:B, MATCH(A1068, Exportado!C:C, 0), 1))</f>
        <v/>
      </c>
      <c r="F1068" t="str">
        <f>IF(ISBLANK(A1068),"",_xlfn.XLOOKUP(A1068,Exportado!C:C,Exportado!H:H,"N/A",0))</f>
        <v/>
      </c>
      <c r="G1068" t="str">
        <f>IF(ISBLANK(A1068),"",_xlfn.XLOOKUP(A1068,Exportado!C:C,Exportado!N:N,"N/A",0))</f>
        <v/>
      </c>
      <c r="K1068" t="str">
        <f t="shared" si="48"/>
        <v/>
      </c>
      <c r="L1068" t="str">
        <f>IF(ISBLANK(A1068),"",_xlfn.XLOOKUP(A1068,Exportado!C:C,Exportado!K:K,"N/A",0))</f>
        <v/>
      </c>
      <c r="O1068" t="str">
        <f t="shared" si="49"/>
        <v/>
      </c>
      <c r="P1068" t="str">
        <f t="shared" si="50"/>
        <v/>
      </c>
      <c r="Q1068" s="14" t="str">
        <f>IF(ISBLANK(A1068),"",_xlfn.XLOOKUP(A1068,Exportado!C:C,Exportado!K:K,"N/A",0))</f>
        <v/>
      </c>
      <c r="R1068" t="str">
        <f>IF(ISBLANK(A1068),"",_xlfn.XLOOKUP(A1068,Exportado!C:C,Exportado!K:K,"N/A",0))</f>
        <v/>
      </c>
    </row>
    <row r="1069" spans="3:18" x14ac:dyDescent="0.25">
      <c r="C1069" t="str">
        <f>IF(ISBLANK(A1069),"",_xlfn.XLOOKUP(A1069,Exportado!C:C,Exportado!#REF!,"N/A",0))</f>
        <v/>
      </c>
      <c r="D1069" t="str">
        <f>IF(ISBLANK(A1069),"",_xlfn.XLOOKUP(A1069,Exportado!C:C,Exportado!F:F,"N/A",0))</f>
        <v/>
      </c>
      <c r="E1069" t="str">
        <f>IF(ISBLANK(A1069), "", INDEX(Exportado!B:B, MATCH(A1069, Exportado!C:C, 0), 1))</f>
        <v/>
      </c>
      <c r="F1069" t="str">
        <f>IF(ISBLANK(A1069),"",_xlfn.XLOOKUP(A1069,Exportado!C:C,Exportado!H:H,"N/A",0))</f>
        <v/>
      </c>
      <c r="G1069" t="str">
        <f>IF(ISBLANK(A1069),"",_xlfn.XLOOKUP(A1069,Exportado!C:C,Exportado!N:N,"N/A",0))</f>
        <v/>
      </c>
      <c r="K1069" t="str">
        <f t="shared" si="48"/>
        <v/>
      </c>
      <c r="L1069" t="str">
        <f>IF(ISBLANK(A1069),"",_xlfn.XLOOKUP(A1069,Exportado!C:C,Exportado!K:K,"N/A",0))</f>
        <v/>
      </c>
      <c r="O1069" t="str">
        <f t="shared" si="49"/>
        <v/>
      </c>
      <c r="P1069" t="str">
        <f t="shared" si="50"/>
        <v/>
      </c>
      <c r="Q1069" s="14" t="str">
        <f>IF(ISBLANK(A1069),"",_xlfn.XLOOKUP(A1069,Exportado!C:C,Exportado!K:K,"N/A",0))</f>
        <v/>
      </c>
      <c r="R1069" t="str">
        <f>IF(ISBLANK(A1069),"",_xlfn.XLOOKUP(A1069,Exportado!C:C,Exportado!K:K,"N/A",0))</f>
        <v/>
      </c>
    </row>
    <row r="1070" spans="3:18" x14ac:dyDescent="0.25">
      <c r="C1070" t="str">
        <f>IF(ISBLANK(A1070),"",_xlfn.XLOOKUP(A1070,Exportado!C:C,Exportado!#REF!,"N/A",0))</f>
        <v/>
      </c>
      <c r="D1070" t="str">
        <f>IF(ISBLANK(A1070),"",_xlfn.XLOOKUP(A1070,Exportado!C:C,Exportado!F:F,"N/A",0))</f>
        <v/>
      </c>
      <c r="E1070" t="str">
        <f>IF(ISBLANK(A1070), "", INDEX(Exportado!B:B, MATCH(A1070, Exportado!C:C, 0), 1))</f>
        <v/>
      </c>
      <c r="F1070" t="str">
        <f>IF(ISBLANK(A1070),"",_xlfn.XLOOKUP(A1070,Exportado!C:C,Exportado!H:H,"N/A",0))</f>
        <v/>
      </c>
      <c r="G1070" t="str">
        <f>IF(ISBLANK(A1070),"",_xlfn.XLOOKUP(A1070,Exportado!C:C,Exportado!N:N,"N/A",0))</f>
        <v/>
      </c>
      <c r="K1070" t="str">
        <f t="shared" si="48"/>
        <v/>
      </c>
      <c r="L1070" t="str">
        <f>IF(ISBLANK(A1070),"",_xlfn.XLOOKUP(A1070,Exportado!C:C,Exportado!K:K,"N/A",0))</f>
        <v/>
      </c>
      <c r="O1070" t="str">
        <f t="shared" si="49"/>
        <v/>
      </c>
      <c r="P1070" t="str">
        <f t="shared" si="50"/>
        <v/>
      </c>
      <c r="Q1070" s="14" t="str">
        <f>IF(ISBLANK(A1070),"",_xlfn.XLOOKUP(A1070,Exportado!C:C,Exportado!K:K,"N/A",0))</f>
        <v/>
      </c>
      <c r="R1070" t="str">
        <f>IF(ISBLANK(A1070),"",_xlfn.XLOOKUP(A1070,Exportado!C:C,Exportado!K:K,"N/A",0))</f>
        <v/>
      </c>
    </row>
    <row r="1071" spans="3:18" x14ac:dyDescent="0.25">
      <c r="C1071" t="str">
        <f>IF(ISBLANK(A1071),"",_xlfn.XLOOKUP(A1071,Exportado!C:C,Exportado!#REF!,"N/A",0))</f>
        <v/>
      </c>
      <c r="D1071" t="str">
        <f>IF(ISBLANK(A1071),"",_xlfn.XLOOKUP(A1071,Exportado!C:C,Exportado!F:F,"N/A",0))</f>
        <v/>
      </c>
      <c r="E1071" t="str">
        <f>IF(ISBLANK(A1071), "", INDEX(Exportado!B:B, MATCH(A1071, Exportado!C:C, 0), 1))</f>
        <v/>
      </c>
      <c r="F1071" t="str">
        <f>IF(ISBLANK(A1071),"",_xlfn.XLOOKUP(A1071,Exportado!C:C,Exportado!H:H,"N/A",0))</f>
        <v/>
      </c>
      <c r="G1071" t="str">
        <f>IF(ISBLANK(A1071),"",_xlfn.XLOOKUP(A1071,Exportado!C:C,Exportado!N:N,"N/A",0))</f>
        <v/>
      </c>
      <c r="K1071" t="str">
        <f t="shared" si="48"/>
        <v/>
      </c>
      <c r="L1071" t="str">
        <f>IF(ISBLANK(A1071),"",_xlfn.XLOOKUP(A1071,Exportado!C:C,Exportado!K:K,"N/A",0))</f>
        <v/>
      </c>
      <c r="O1071" t="str">
        <f t="shared" si="49"/>
        <v/>
      </c>
      <c r="P1071" t="str">
        <f t="shared" si="50"/>
        <v/>
      </c>
      <c r="Q1071" s="14" t="str">
        <f>IF(ISBLANK(A1071),"",_xlfn.XLOOKUP(A1071,Exportado!C:C,Exportado!K:K,"N/A",0))</f>
        <v/>
      </c>
      <c r="R1071" t="str">
        <f>IF(ISBLANK(A1071),"",_xlfn.XLOOKUP(A1071,Exportado!C:C,Exportado!K:K,"N/A",0))</f>
        <v/>
      </c>
    </row>
    <row r="1072" spans="3:18" x14ac:dyDescent="0.25">
      <c r="C1072" t="str">
        <f>IF(ISBLANK(A1072),"",_xlfn.XLOOKUP(A1072,Exportado!C:C,Exportado!#REF!,"N/A",0))</f>
        <v/>
      </c>
      <c r="D1072" t="str">
        <f>IF(ISBLANK(A1072),"",_xlfn.XLOOKUP(A1072,Exportado!C:C,Exportado!F:F,"N/A",0))</f>
        <v/>
      </c>
      <c r="E1072" t="str">
        <f>IF(ISBLANK(A1072), "", INDEX(Exportado!B:B, MATCH(A1072, Exportado!C:C, 0), 1))</f>
        <v/>
      </c>
      <c r="F1072" t="str">
        <f>IF(ISBLANK(A1072),"",_xlfn.XLOOKUP(A1072,Exportado!C:C,Exportado!H:H,"N/A",0))</f>
        <v/>
      </c>
      <c r="G1072" t="str">
        <f>IF(ISBLANK(A1072),"",_xlfn.XLOOKUP(A1072,Exportado!C:C,Exportado!N:N,"N/A",0))</f>
        <v/>
      </c>
      <c r="K1072" t="str">
        <f t="shared" si="48"/>
        <v/>
      </c>
      <c r="L1072" t="str">
        <f>IF(ISBLANK(A1072),"",_xlfn.XLOOKUP(A1072,Exportado!C:C,Exportado!K:K,"N/A",0))</f>
        <v/>
      </c>
      <c r="O1072" t="str">
        <f t="shared" si="49"/>
        <v/>
      </c>
      <c r="P1072" t="str">
        <f t="shared" si="50"/>
        <v/>
      </c>
      <c r="Q1072" s="14" t="str">
        <f>IF(ISBLANK(A1072),"",_xlfn.XLOOKUP(A1072,Exportado!C:C,Exportado!K:K,"N/A",0))</f>
        <v/>
      </c>
      <c r="R1072" t="str">
        <f>IF(ISBLANK(A1072),"",_xlfn.XLOOKUP(A1072,Exportado!C:C,Exportado!K:K,"N/A",0))</f>
        <v/>
      </c>
    </row>
    <row r="1073" spans="3:18" x14ac:dyDescent="0.25">
      <c r="C1073" t="str">
        <f>IF(ISBLANK(A1073),"",_xlfn.XLOOKUP(A1073,Exportado!C:C,Exportado!#REF!,"N/A",0))</f>
        <v/>
      </c>
      <c r="D1073" t="str">
        <f>IF(ISBLANK(A1073),"",_xlfn.XLOOKUP(A1073,Exportado!C:C,Exportado!F:F,"N/A",0))</f>
        <v/>
      </c>
      <c r="E1073" t="str">
        <f>IF(ISBLANK(A1073), "", INDEX(Exportado!B:B, MATCH(A1073, Exportado!C:C, 0), 1))</f>
        <v/>
      </c>
      <c r="F1073" t="str">
        <f>IF(ISBLANK(A1073),"",_xlfn.XLOOKUP(A1073,Exportado!C:C,Exportado!H:H,"N/A",0))</f>
        <v/>
      </c>
      <c r="G1073" t="str">
        <f>IF(ISBLANK(A1073),"",_xlfn.XLOOKUP(A1073,Exportado!C:C,Exportado!N:N,"N/A",0))</f>
        <v/>
      </c>
      <c r="K1073" t="str">
        <f t="shared" si="48"/>
        <v/>
      </c>
      <c r="L1073" t="str">
        <f>IF(ISBLANK(A1073),"",_xlfn.XLOOKUP(A1073,Exportado!C:C,Exportado!K:K,"N/A",0))</f>
        <v/>
      </c>
      <c r="O1073" t="str">
        <f t="shared" si="49"/>
        <v/>
      </c>
      <c r="P1073" t="str">
        <f t="shared" si="50"/>
        <v/>
      </c>
      <c r="Q1073" s="14" t="str">
        <f>IF(ISBLANK(A1073),"",_xlfn.XLOOKUP(A1073,Exportado!C:C,Exportado!K:K,"N/A",0))</f>
        <v/>
      </c>
      <c r="R1073" t="str">
        <f>IF(ISBLANK(A1073),"",_xlfn.XLOOKUP(A1073,Exportado!C:C,Exportado!K:K,"N/A",0))</f>
        <v/>
      </c>
    </row>
    <row r="1074" spans="3:18" x14ac:dyDescent="0.25">
      <c r="C1074" t="str">
        <f>IF(ISBLANK(A1074),"",_xlfn.XLOOKUP(A1074,Exportado!C:C,Exportado!#REF!,"N/A",0))</f>
        <v/>
      </c>
      <c r="D1074" t="str">
        <f>IF(ISBLANK(A1074),"",_xlfn.XLOOKUP(A1074,Exportado!C:C,Exportado!F:F,"N/A",0))</f>
        <v/>
      </c>
      <c r="E1074" t="str">
        <f>IF(ISBLANK(A1074), "", INDEX(Exportado!B:B, MATCH(A1074, Exportado!C:C, 0), 1))</f>
        <v/>
      </c>
      <c r="F1074" t="str">
        <f>IF(ISBLANK(A1074),"",_xlfn.XLOOKUP(A1074,Exportado!C:C,Exportado!H:H,"N/A",0))</f>
        <v/>
      </c>
      <c r="G1074" t="str">
        <f>IF(ISBLANK(A1074),"",_xlfn.XLOOKUP(A1074,Exportado!C:C,Exportado!N:N,"N/A",0))</f>
        <v/>
      </c>
      <c r="K1074" t="str">
        <f t="shared" si="48"/>
        <v/>
      </c>
      <c r="L1074" t="str">
        <f>IF(ISBLANK(A1074),"",_xlfn.XLOOKUP(A1074,Exportado!C:C,Exportado!K:K,"N/A",0))</f>
        <v/>
      </c>
      <c r="O1074" t="str">
        <f t="shared" si="49"/>
        <v/>
      </c>
      <c r="P1074" t="str">
        <f t="shared" si="50"/>
        <v/>
      </c>
      <c r="Q1074" s="14" t="str">
        <f>IF(ISBLANK(A1074),"",_xlfn.XLOOKUP(A1074,Exportado!C:C,Exportado!K:K,"N/A",0))</f>
        <v/>
      </c>
      <c r="R1074" t="str">
        <f>IF(ISBLANK(A1074),"",_xlfn.XLOOKUP(A1074,Exportado!C:C,Exportado!K:K,"N/A",0))</f>
        <v/>
      </c>
    </row>
    <row r="1075" spans="3:18" x14ac:dyDescent="0.25">
      <c r="C1075" t="str">
        <f>IF(ISBLANK(A1075),"",_xlfn.XLOOKUP(A1075,Exportado!C:C,Exportado!#REF!,"N/A",0))</f>
        <v/>
      </c>
      <c r="D1075" t="str">
        <f>IF(ISBLANK(A1075),"",_xlfn.XLOOKUP(A1075,Exportado!C:C,Exportado!F:F,"N/A",0))</f>
        <v/>
      </c>
      <c r="E1075" t="str">
        <f>IF(ISBLANK(A1075), "", INDEX(Exportado!B:B, MATCH(A1075, Exportado!C:C, 0), 1))</f>
        <v/>
      </c>
      <c r="F1075" t="str">
        <f>IF(ISBLANK(A1075),"",_xlfn.XLOOKUP(A1075,Exportado!C:C,Exportado!H:H,"N/A",0))</f>
        <v/>
      </c>
      <c r="G1075" t="str">
        <f>IF(ISBLANK(A1075),"",_xlfn.XLOOKUP(A1075,Exportado!C:C,Exportado!N:N,"N/A",0))</f>
        <v/>
      </c>
      <c r="K1075" t="str">
        <f t="shared" si="48"/>
        <v/>
      </c>
      <c r="L1075" t="str">
        <f>IF(ISBLANK(A1075),"",_xlfn.XLOOKUP(A1075,Exportado!C:C,Exportado!K:K,"N/A",0))</f>
        <v/>
      </c>
      <c r="O1075" t="str">
        <f t="shared" si="49"/>
        <v/>
      </c>
      <c r="P1075" t="str">
        <f t="shared" si="50"/>
        <v/>
      </c>
      <c r="Q1075" s="14" t="str">
        <f>IF(ISBLANK(A1075),"",_xlfn.XLOOKUP(A1075,Exportado!C:C,Exportado!K:K,"N/A",0))</f>
        <v/>
      </c>
      <c r="R1075" t="str">
        <f>IF(ISBLANK(A1075),"",_xlfn.XLOOKUP(A1075,Exportado!C:C,Exportado!K:K,"N/A",0))</f>
        <v/>
      </c>
    </row>
    <row r="1076" spans="3:18" x14ac:dyDescent="0.25">
      <c r="C1076" t="str">
        <f>IF(ISBLANK(A1076),"",_xlfn.XLOOKUP(A1076,Exportado!C:C,Exportado!#REF!,"N/A",0))</f>
        <v/>
      </c>
      <c r="D1076" t="str">
        <f>IF(ISBLANK(A1076),"",_xlfn.XLOOKUP(A1076,Exportado!C:C,Exportado!F:F,"N/A",0))</f>
        <v/>
      </c>
      <c r="E1076" t="str">
        <f>IF(ISBLANK(A1076), "", INDEX(Exportado!B:B, MATCH(A1076, Exportado!C:C, 0), 1))</f>
        <v/>
      </c>
      <c r="F1076" t="str">
        <f>IF(ISBLANK(A1076),"",_xlfn.XLOOKUP(A1076,Exportado!C:C,Exportado!H:H,"N/A",0))</f>
        <v/>
      </c>
      <c r="G1076" t="str">
        <f>IF(ISBLANK(A1076),"",_xlfn.XLOOKUP(A1076,Exportado!C:C,Exportado!N:N,"N/A",0))</f>
        <v/>
      </c>
      <c r="K1076" t="str">
        <f t="shared" si="48"/>
        <v/>
      </c>
      <c r="L1076" t="str">
        <f>IF(ISBLANK(A1076),"",_xlfn.XLOOKUP(A1076,Exportado!C:C,Exportado!K:K,"N/A",0))</f>
        <v/>
      </c>
      <c r="O1076" t="str">
        <f t="shared" si="49"/>
        <v/>
      </c>
      <c r="P1076" t="str">
        <f t="shared" si="50"/>
        <v/>
      </c>
      <c r="Q1076" s="14" t="str">
        <f>IF(ISBLANK(A1076),"",_xlfn.XLOOKUP(A1076,Exportado!C:C,Exportado!K:K,"N/A",0))</f>
        <v/>
      </c>
      <c r="R1076" t="str">
        <f>IF(ISBLANK(A1076),"",_xlfn.XLOOKUP(A1076,Exportado!C:C,Exportado!K:K,"N/A",0))</f>
        <v/>
      </c>
    </row>
    <row r="1077" spans="3:18" x14ac:dyDescent="0.25">
      <c r="C1077" t="str">
        <f>IF(ISBLANK(A1077),"",_xlfn.XLOOKUP(A1077,Exportado!C:C,Exportado!#REF!,"N/A",0))</f>
        <v/>
      </c>
      <c r="D1077" t="str">
        <f>IF(ISBLANK(A1077),"",_xlfn.XLOOKUP(A1077,Exportado!C:C,Exportado!F:F,"N/A",0))</f>
        <v/>
      </c>
      <c r="E1077" t="str">
        <f>IF(ISBLANK(A1077), "", INDEX(Exportado!B:B, MATCH(A1077, Exportado!C:C, 0), 1))</f>
        <v/>
      </c>
      <c r="F1077" t="str">
        <f>IF(ISBLANK(A1077),"",_xlfn.XLOOKUP(A1077,Exportado!C:C,Exportado!H:H,"N/A",0))</f>
        <v/>
      </c>
      <c r="G1077" t="str">
        <f>IF(ISBLANK(A1077),"",_xlfn.XLOOKUP(A1077,Exportado!C:C,Exportado!N:N,"N/A",0))</f>
        <v/>
      </c>
      <c r="K1077" t="str">
        <f t="shared" si="48"/>
        <v/>
      </c>
      <c r="L1077" t="str">
        <f>IF(ISBLANK(A1077),"",_xlfn.XLOOKUP(A1077,Exportado!C:C,Exportado!K:K,"N/A",0))</f>
        <v/>
      </c>
      <c r="O1077" t="str">
        <f t="shared" si="49"/>
        <v/>
      </c>
      <c r="P1077" t="str">
        <f t="shared" si="50"/>
        <v/>
      </c>
      <c r="Q1077" s="14" t="str">
        <f>IF(ISBLANK(A1077),"",_xlfn.XLOOKUP(A1077,Exportado!C:C,Exportado!K:K,"N/A",0))</f>
        <v/>
      </c>
      <c r="R1077" t="str">
        <f>IF(ISBLANK(A1077),"",_xlfn.XLOOKUP(A1077,Exportado!C:C,Exportado!K:K,"N/A",0))</f>
        <v/>
      </c>
    </row>
    <row r="1078" spans="3:18" x14ac:dyDescent="0.25">
      <c r="C1078" t="str">
        <f>IF(ISBLANK(A1078),"",_xlfn.XLOOKUP(A1078,Exportado!C:C,Exportado!#REF!,"N/A",0))</f>
        <v/>
      </c>
      <c r="D1078" t="str">
        <f>IF(ISBLANK(A1078),"",_xlfn.XLOOKUP(A1078,Exportado!C:C,Exportado!F:F,"N/A",0))</f>
        <v/>
      </c>
      <c r="E1078" t="str">
        <f>IF(ISBLANK(A1078), "", INDEX(Exportado!B:B, MATCH(A1078, Exportado!C:C, 0), 1))</f>
        <v/>
      </c>
      <c r="F1078" t="str">
        <f>IF(ISBLANK(A1078),"",_xlfn.XLOOKUP(A1078,Exportado!C:C,Exportado!H:H,"N/A",0))</f>
        <v/>
      </c>
      <c r="G1078" t="str">
        <f>IF(ISBLANK(A1078),"",_xlfn.XLOOKUP(A1078,Exportado!C:C,Exportado!N:N,"N/A",0))</f>
        <v/>
      </c>
      <c r="K1078" t="str">
        <f t="shared" si="48"/>
        <v/>
      </c>
      <c r="L1078" t="str">
        <f>IF(ISBLANK(A1078),"",_xlfn.XLOOKUP(A1078,Exportado!C:C,Exportado!K:K,"N/A",0))</f>
        <v/>
      </c>
      <c r="O1078" t="str">
        <f t="shared" si="49"/>
        <v/>
      </c>
      <c r="P1078" t="str">
        <f t="shared" si="50"/>
        <v/>
      </c>
      <c r="Q1078" s="14" t="str">
        <f>IF(ISBLANK(A1078),"",_xlfn.XLOOKUP(A1078,Exportado!C:C,Exportado!K:K,"N/A",0))</f>
        <v/>
      </c>
      <c r="R1078" t="str">
        <f>IF(ISBLANK(A1078),"",_xlfn.XLOOKUP(A1078,Exportado!C:C,Exportado!K:K,"N/A",0))</f>
        <v/>
      </c>
    </row>
    <row r="1079" spans="3:18" x14ac:dyDescent="0.25">
      <c r="C1079" t="str">
        <f>IF(ISBLANK(A1079),"",_xlfn.XLOOKUP(A1079,Exportado!C:C,Exportado!#REF!,"N/A",0))</f>
        <v/>
      </c>
      <c r="D1079" t="str">
        <f>IF(ISBLANK(A1079),"",_xlfn.XLOOKUP(A1079,Exportado!C:C,Exportado!F:F,"N/A",0))</f>
        <v/>
      </c>
      <c r="E1079" t="str">
        <f>IF(ISBLANK(A1079), "", INDEX(Exportado!B:B, MATCH(A1079, Exportado!C:C, 0), 1))</f>
        <v/>
      </c>
      <c r="F1079" t="str">
        <f>IF(ISBLANK(A1079),"",_xlfn.XLOOKUP(A1079,Exportado!C:C,Exportado!H:H,"N/A",0))</f>
        <v/>
      </c>
      <c r="G1079" t="str">
        <f>IF(ISBLANK(A1079),"",_xlfn.XLOOKUP(A1079,Exportado!C:C,Exportado!N:N,"N/A",0))</f>
        <v/>
      </c>
      <c r="K1079" t="str">
        <f t="shared" si="48"/>
        <v/>
      </c>
      <c r="L1079" t="str">
        <f>IF(ISBLANK(A1079),"",_xlfn.XLOOKUP(A1079,Exportado!C:C,Exportado!K:K,"N/A",0))</f>
        <v/>
      </c>
      <c r="O1079" t="str">
        <f t="shared" si="49"/>
        <v/>
      </c>
      <c r="P1079" t="str">
        <f t="shared" si="50"/>
        <v/>
      </c>
      <c r="Q1079" s="14" t="str">
        <f>IF(ISBLANK(A1079),"",_xlfn.XLOOKUP(A1079,Exportado!C:C,Exportado!K:K,"N/A",0))</f>
        <v/>
      </c>
      <c r="R1079" t="str">
        <f>IF(ISBLANK(A1079),"",_xlfn.XLOOKUP(A1079,Exportado!C:C,Exportado!K:K,"N/A",0))</f>
        <v/>
      </c>
    </row>
    <row r="1080" spans="3:18" x14ac:dyDescent="0.25">
      <c r="C1080" t="str">
        <f>IF(ISBLANK(A1080),"",_xlfn.XLOOKUP(A1080,Exportado!C:C,Exportado!#REF!,"N/A",0))</f>
        <v/>
      </c>
      <c r="D1080" t="str">
        <f>IF(ISBLANK(A1080),"",_xlfn.XLOOKUP(A1080,Exportado!C:C,Exportado!F:F,"N/A",0))</f>
        <v/>
      </c>
      <c r="E1080" t="str">
        <f>IF(ISBLANK(A1080), "", INDEX(Exportado!B:B, MATCH(A1080, Exportado!C:C, 0), 1))</f>
        <v/>
      </c>
      <c r="F1080" t="str">
        <f>IF(ISBLANK(A1080),"",_xlfn.XLOOKUP(A1080,Exportado!C:C,Exportado!H:H,"N/A",0))</f>
        <v/>
      </c>
      <c r="G1080" t="str">
        <f>IF(ISBLANK(A1080),"",_xlfn.XLOOKUP(A1080,Exportado!C:C,Exportado!N:N,"N/A",0))</f>
        <v/>
      </c>
      <c r="K1080" t="str">
        <f t="shared" si="48"/>
        <v/>
      </c>
      <c r="L1080" t="str">
        <f>IF(ISBLANK(A1080),"",_xlfn.XLOOKUP(A1080,Exportado!C:C,Exportado!K:K,"N/A",0))</f>
        <v/>
      </c>
      <c r="O1080" t="str">
        <f t="shared" si="49"/>
        <v/>
      </c>
      <c r="P1080" t="str">
        <f t="shared" si="50"/>
        <v/>
      </c>
      <c r="Q1080" s="14" t="str">
        <f>IF(ISBLANK(A1080),"",_xlfn.XLOOKUP(A1080,Exportado!C:C,Exportado!K:K,"N/A",0))</f>
        <v/>
      </c>
      <c r="R1080" t="str">
        <f>IF(ISBLANK(A1080),"",_xlfn.XLOOKUP(A1080,Exportado!C:C,Exportado!K:K,"N/A",0))</f>
        <v/>
      </c>
    </row>
    <row r="1081" spans="3:18" x14ac:dyDescent="0.25">
      <c r="C1081" t="str">
        <f>IF(ISBLANK(A1081),"",_xlfn.XLOOKUP(A1081,Exportado!C:C,Exportado!#REF!,"N/A",0))</f>
        <v/>
      </c>
      <c r="D1081" t="str">
        <f>IF(ISBLANK(A1081),"",_xlfn.XLOOKUP(A1081,Exportado!C:C,Exportado!F:F,"N/A",0))</f>
        <v/>
      </c>
      <c r="E1081" t="str">
        <f>IF(ISBLANK(A1081), "", INDEX(Exportado!B:B, MATCH(A1081, Exportado!C:C, 0), 1))</f>
        <v/>
      </c>
      <c r="F1081" t="str">
        <f>IF(ISBLANK(A1081),"",_xlfn.XLOOKUP(A1081,Exportado!C:C,Exportado!H:H,"N/A",0))</f>
        <v/>
      </c>
      <c r="G1081" t="str">
        <f>IF(ISBLANK(A1081),"",_xlfn.XLOOKUP(A1081,Exportado!C:C,Exportado!N:N,"N/A",0))</f>
        <v/>
      </c>
      <c r="K1081" t="str">
        <f t="shared" si="48"/>
        <v/>
      </c>
      <c r="L1081" t="str">
        <f>IF(ISBLANK(A1081),"",_xlfn.XLOOKUP(A1081,Exportado!C:C,Exportado!K:K,"N/A",0))</f>
        <v/>
      </c>
      <c r="O1081" t="str">
        <f t="shared" si="49"/>
        <v/>
      </c>
      <c r="P1081" t="str">
        <f t="shared" si="50"/>
        <v/>
      </c>
      <c r="Q1081" s="14" t="str">
        <f>IF(ISBLANK(A1081),"",_xlfn.XLOOKUP(A1081,Exportado!C:C,Exportado!K:K,"N/A",0))</f>
        <v/>
      </c>
      <c r="R1081" t="str">
        <f>IF(ISBLANK(A1081),"",_xlfn.XLOOKUP(A1081,Exportado!C:C,Exportado!K:K,"N/A",0))</f>
        <v/>
      </c>
    </row>
    <row r="1082" spans="3:18" x14ac:dyDescent="0.25">
      <c r="C1082" t="str">
        <f>IF(ISBLANK(A1082),"",_xlfn.XLOOKUP(A1082,Exportado!C:C,Exportado!#REF!,"N/A",0))</f>
        <v/>
      </c>
      <c r="D1082" t="str">
        <f>IF(ISBLANK(A1082),"",_xlfn.XLOOKUP(A1082,Exportado!C:C,Exportado!F:F,"N/A",0))</f>
        <v/>
      </c>
      <c r="E1082" t="str">
        <f>IF(ISBLANK(A1082), "", INDEX(Exportado!B:B, MATCH(A1082, Exportado!C:C, 0), 1))</f>
        <v/>
      </c>
      <c r="F1082" t="str">
        <f>IF(ISBLANK(A1082),"",_xlfn.XLOOKUP(A1082,Exportado!C:C,Exportado!H:H,"N/A",0))</f>
        <v/>
      </c>
      <c r="G1082" t="str">
        <f>IF(ISBLANK(A1082),"",_xlfn.XLOOKUP(A1082,Exportado!C:C,Exportado!N:N,"N/A",0))</f>
        <v/>
      </c>
      <c r="K1082" t="str">
        <f t="shared" si="48"/>
        <v/>
      </c>
      <c r="L1082" t="str">
        <f>IF(ISBLANK(A1082),"",_xlfn.XLOOKUP(A1082,Exportado!C:C,Exportado!K:K,"N/A",0))</f>
        <v/>
      </c>
      <c r="O1082" t="str">
        <f t="shared" si="49"/>
        <v/>
      </c>
      <c r="P1082" t="str">
        <f t="shared" si="50"/>
        <v/>
      </c>
      <c r="Q1082" s="14" t="str">
        <f>IF(ISBLANK(A1082),"",_xlfn.XLOOKUP(A1082,Exportado!C:C,Exportado!K:K,"N/A",0))</f>
        <v/>
      </c>
      <c r="R1082" t="str">
        <f>IF(ISBLANK(A1082),"",_xlfn.XLOOKUP(A1082,Exportado!C:C,Exportado!K:K,"N/A",0))</f>
        <v/>
      </c>
    </row>
    <row r="1083" spans="3:18" x14ac:dyDescent="0.25">
      <c r="C1083" t="str">
        <f>IF(ISBLANK(A1083),"",_xlfn.XLOOKUP(A1083,Exportado!C:C,Exportado!#REF!,"N/A",0))</f>
        <v/>
      </c>
      <c r="D1083" t="str">
        <f>IF(ISBLANK(A1083),"",_xlfn.XLOOKUP(A1083,Exportado!C:C,Exportado!F:F,"N/A",0))</f>
        <v/>
      </c>
      <c r="E1083" t="str">
        <f>IF(ISBLANK(A1083), "", INDEX(Exportado!B:B, MATCH(A1083, Exportado!C:C, 0), 1))</f>
        <v/>
      </c>
      <c r="F1083" t="str">
        <f>IF(ISBLANK(A1083),"",_xlfn.XLOOKUP(A1083,Exportado!C:C,Exportado!H:H,"N/A",0))</f>
        <v/>
      </c>
      <c r="G1083" t="str">
        <f>IF(ISBLANK(A1083),"",_xlfn.XLOOKUP(A1083,Exportado!C:C,Exportado!N:N,"N/A",0))</f>
        <v/>
      </c>
      <c r="K1083" t="str">
        <f t="shared" si="48"/>
        <v/>
      </c>
      <c r="L1083" t="str">
        <f>IF(ISBLANK(A1083),"",_xlfn.XLOOKUP(A1083,Exportado!C:C,Exportado!K:K,"N/A",0))</f>
        <v/>
      </c>
      <c r="O1083" t="str">
        <f t="shared" si="49"/>
        <v/>
      </c>
      <c r="P1083" t="str">
        <f t="shared" si="50"/>
        <v/>
      </c>
      <c r="Q1083" s="14" t="str">
        <f>IF(ISBLANK(A1083),"",_xlfn.XLOOKUP(A1083,Exportado!C:C,Exportado!K:K,"N/A",0))</f>
        <v/>
      </c>
      <c r="R1083" t="str">
        <f>IF(ISBLANK(A1083),"",_xlfn.XLOOKUP(A1083,Exportado!C:C,Exportado!K:K,"N/A",0))</f>
        <v/>
      </c>
    </row>
    <row r="1084" spans="3:18" x14ac:dyDescent="0.25">
      <c r="C1084" t="str">
        <f>IF(ISBLANK(A1084),"",_xlfn.XLOOKUP(A1084,Exportado!C:C,Exportado!#REF!,"N/A",0))</f>
        <v/>
      </c>
      <c r="D1084" t="str">
        <f>IF(ISBLANK(A1084),"",_xlfn.XLOOKUP(A1084,Exportado!C:C,Exportado!F:F,"N/A",0))</f>
        <v/>
      </c>
      <c r="E1084" t="str">
        <f>IF(ISBLANK(A1084), "", INDEX(Exportado!B:B, MATCH(A1084, Exportado!C:C, 0), 1))</f>
        <v/>
      </c>
      <c r="F1084" t="str">
        <f>IF(ISBLANK(A1084),"",_xlfn.XLOOKUP(A1084,Exportado!C:C,Exportado!H:H,"N/A",0))</f>
        <v/>
      </c>
      <c r="G1084" t="str">
        <f>IF(ISBLANK(A1084),"",_xlfn.XLOOKUP(A1084,Exportado!C:C,Exportado!N:N,"N/A",0))</f>
        <v/>
      </c>
      <c r="K1084" t="str">
        <f t="shared" si="48"/>
        <v/>
      </c>
      <c r="L1084" t="str">
        <f>IF(ISBLANK(A1084),"",_xlfn.XLOOKUP(A1084,Exportado!C:C,Exportado!K:K,"N/A",0))</f>
        <v/>
      </c>
      <c r="O1084" t="str">
        <f t="shared" si="49"/>
        <v/>
      </c>
      <c r="P1084" t="str">
        <f t="shared" si="50"/>
        <v/>
      </c>
      <c r="Q1084" s="14" t="str">
        <f>IF(ISBLANK(A1084),"",_xlfn.XLOOKUP(A1084,Exportado!C:C,Exportado!K:K,"N/A",0))</f>
        <v/>
      </c>
      <c r="R1084" t="str">
        <f>IF(ISBLANK(A1084),"",_xlfn.XLOOKUP(A1084,Exportado!C:C,Exportado!K:K,"N/A",0))</f>
        <v/>
      </c>
    </row>
    <row r="1085" spans="3:18" x14ac:dyDescent="0.25">
      <c r="C1085" t="str">
        <f>IF(ISBLANK(A1085),"",_xlfn.XLOOKUP(A1085,Exportado!C:C,Exportado!#REF!,"N/A",0))</f>
        <v/>
      </c>
      <c r="D1085" t="str">
        <f>IF(ISBLANK(A1085),"",_xlfn.XLOOKUP(A1085,Exportado!C:C,Exportado!F:F,"N/A",0))</f>
        <v/>
      </c>
      <c r="E1085" t="str">
        <f>IF(ISBLANK(A1085), "", INDEX(Exportado!B:B, MATCH(A1085, Exportado!C:C, 0), 1))</f>
        <v/>
      </c>
      <c r="F1085" t="str">
        <f>IF(ISBLANK(A1085),"",_xlfn.XLOOKUP(A1085,Exportado!C:C,Exportado!H:H,"N/A",0))</f>
        <v/>
      </c>
      <c r="G1085" t="str">
        <f>IF(ISBLANK(A1085),"",_xlfn.XLOOKUP(A1085,Exportado!C:C,Exportado!N:N,"N/A",0))</f>
        <v/>
      </c>
      <c r="K1085" t="str">
        <f t="shared" si="48"/>
        <v/>
      </c>
      <c r="L1085" t="str">
        <f>IF(ISBLANK(A1085),"",_xlfn.XLOOKUP(A1085,Exportado!C:C,Exportado!K:K,"N/A",0))</f>
        <v/>
      </c>
      <c r="O1085" t="str">
        <f t="shared" si="49"/>
        <v/>
      </c>
      <c r="P1085" t="str">
        <f t="shared" si="50"/>
        <v/>
      </c>
      <c r="Q1085" s="14" t="str">
        <f>IF(ISBLANK(A1085),"",_xlfn.XLOOKUP(A1085,Exportado!C:C,Exportado!K:K,"N/A",0))</f>
        <v/>
      </c>
      <c r="R1085" t="str">
        <f>IF(ISBLANK(A1085),"",_xlfn.XLOOKUP(A1085,Exportado!C:C,Exportado!K:K,"N/A",0))</f>
        <v/>
      </c>
    </row>
    <row r="1086" spans="3:18" x14ac:dyDescent="0.25">
      <c r="C1086" t="str">
        <f>IF(ISBLANK(A1086),"",_xlfn.XLOOKUP(A1086,Exportado!C:C,Exportado!#REF!,"N/A",0))</f>
        <v/>
      </c>
      <c r="D1086" t="str">
        <f>IF(ISBLANK(A1086),"",_xlfn.XLOOKUP(A1086,Exportado!C:C,Exportado!F:F,"N/A",0))</f>
        <v/>
      </c>
      <c r="E1086" t="str">
        <f>IF(ISBLANK(A1086), "", INDEX(Exportado!B:B, MATCH(A1086, Exportado!C:C, 0), 1))</f>
        <v/>
      </c>
      <c r="F1086" t="str">
        <f>IF(ISBLANK(A1086),"",_xlfn.XLOOKUP(A1086,Exportado!C:C,Exportado!H:H,"N/A",0))</f>
        <v/>
      </c>
      <c r="G1086" t="str">
        <f>IF(ISBLANK(A1086),"",_xlfn.XLOOKUP(A1086,Exportado!C:C,Exportado!N:N,"N/A",0))</f>
        <v/>
      </c>
      <c r="K1086" t="str">
        <f t="shared" si="48"/>
        <v/>
      </c>
      <c r="L1086" t="str">
        <f>IF(ISBLANK(A1086),"",_xlfn.XLOOKUP(A1086,Exportado!C:C,Exportado!K:K,"N/A",0))</f>
        <v/>
      </c>
      <c r="O1086" t="str">
        <f t="shared" si="49"/>
        <v/>
      </c>
      <c r="P1086" t="str">
        <f t="shared" si="50"/>
        <v/>
      </c>
      <c r="Q1086" s="14" t="str">
        <f>IF(ISBLANK(A1086),"",_xlfn.XLOOKUP(A1086,Exportado!C:C,Exportado!K:K,"N/A",0))</f>
        <v/>
      </c>
      <c r="R1086" t="str">
        <f>IF(ISBLANK(A1086),"",_xlfn.XLOOKUP(A1086,Exportado!C:C,Exportado!K:K,"N/A",0))</f>
        <v/>
      </c>
    </row>
    <row r="1087" spans="3:18" x14ac:dyDescent="0.25">
      <c r="C1087" t="str">
        <f>IF(ISBLANK(A1087),"",_xlfn.XLOOKUP(A1087,Exportado!C:C,Exportado!#REF!,"N/A",0))</f>
        <v/>
      </c>
      <c r="D1087" t="str">
        <f>IF(ISBLANK(A1087),"",_xlfn.XLOOKUP(A1087,Exportado!C:C,Exportado!F:F,"N/A",0))</f>
        <v/>
      </c>
      <c r="E1087" t="str">
        <f>IF(ISBLANK(A1087), "", INDEX(Exportado!B:B, MATCH(A1087, Exportado!C:C, 0), 1))</f>
        <v/>
      </c>
      <c r="F1087" t="str">
        <f>IF(ISBLANK(A1087),"",_xlfn.XLOOKUP(A1087,Exportado!C:C,Exportado!H:H,"N/A",0))</f>
        <v/>
      </c>
      <c r="G1087" t="str">
        <f>IF(ISBLANK(A1087),"",_xlfn.XLOOKUP(A1087,Exportado!C:C,Exportado!N:N,"N/A",0))</f>
        <v/>
      </c>
      <c r="K1087" t="str">
        <f t="shared" si="48"/>
        <v/>
      </c>
      <c r="L1087" t="str">
        <f>IF(ISBLANK(A1087),"",_xlfn.XLOOKUP(A1087,Exportado!C:C,Exportado!K:K,"N/A",0))</f>
        <v/>
      </c>
      <c r="O1087" t="str">
        <f t="shared" si="49"/>
        <v/>
      </c>
      <c r="P1087" t="str">
        <f t="shared" si="50"/>
        <v/>
      </c>
      <c r="Q1087" s="14" t="str">
        <f>IF(ISBLANK(A1087),"",_xlfn.XLOOKUP(A1087,Exportado!C:C,Exportado!K:K,"N/A",0))</f>
        <v/>
      </c>
      <c r="R1087" t="str">
        <f>IF(ISBLANK(A1087),"",_xlfn.XLOOKUP(A1087,Exportado!C:C,Exportado!K:K,"N/A",0))</f>
        <v/>
      </c>
    </row>
    <row r="1088" spans="3:18" x14ac:dyDescent="0.25">
      <c r="C1088" t="str">
        <f>IF(ISBLANK(A1088),"",_xlfn.XLOOKUP(A1088,Exportado!C:C,Exportado!#REF!,"N/A",0))</f>
        <v/>
      </c>
      <c r="D1088" t="str">
        <f>IF(ISBLANK(A1088),"",_xlfn.XLOOKUP(A1088,Exportado!C:C,Exportado!F:F,"N/A",0))</f>
        <v/>
      </c>
      <c r="E1088" t="str">
        <f>IF(ISBLANK(A1088), "", INDEX(Exportado!B:B, MATCH(A1088, Exportado!C:C, 0), 1))</f>
        <v/>
      </c>
      <c r="F1088" t="str">
        <f>IF(ISBLANK(A1088),"",_xlfn.XLOOKUP(A1088,Exportado!C:C,Exportado!H:H,"N/A",0))</f>
        <v/>
      </c>
      <c r="G1088" t="str">
        <f>IF(ISBLANK(A1088),"",_xlfn.XLOOKUP(A1088,Exportado!C:C,Exportado!N:N,"N/A",0))</f>
        <v/>
      </c>
      <c r="K1088" t="str">
        <f t="shared" si="48"/>
        <v/>
      </c>
      <c r="L1088" t="str">
        <f>IF(ISBLANK(A1088),"",_xlfn.XLOOKUP(A1088,Exportado!C:C,Exportado!K:K,"N/A",0))</f>
        <v/>
      </c>
      <c r="O1088" t="str">
        <f t="shared" si="49"/>
        <v/>
      </c>
      <c r="P1088" t="str">
        <f t="shared" si="50"/>
        <v/>
      </c>
      <c r="Q1088" s="14" t="str">
        <f>IF(ISBLANK(A1088),"",_xlfn.XLOOKUP(A1088,Exportado!C:C,Exportado!K:K,"N/A",0))</f>
        <v/>
      </c>
      <c r="R1088" t="str">
        <f>IF(ISBLANK(A1088),"",_xlfn.XLOOKUP(A1088,Exportado!C:C,Exportado!K:K,"N/A",0))</f>
        <v/>
      </c>
    </row>
    <row r="1089" spans="3:18" x14ac:dyDescent="0.25">
      <c r="C1089" t="str">
        <f>IF(ISBLANK(A1089),"",_xlfn.XLOOKUP(A1089,Exportado!C:C,Exportado!#REF!,"N/A",0))</f>
        <v/>
      </c>
      <c r="D1089" t="str">
        <f>IF(ISBLANK(A1089),"",_xlfn.XLOOKUP(A1089,Exportado!C:C,Exportado!F:F,"N/A",0))</f>
        <v/>
      </c>
      <c r="E1089" t="str">
        <f>IF(ISBLANK(A1089), "", INDEX(Exportado!B:B, MATCH(A1089, Exportado!C:C, 0), 1))</f>
        <v/>
      </c>
      <c r="F1089" t="str">
        <f>IF(ISBLANK(A1089),"",_xlfn.XLOOKUP(A1089,Exportado!C:C,Exportado!H:H,"N/A",0))</f>
        <v/>
      </c>
      <c r="G1089" t="str">
        <f>IF(ISBLANK(A1089),"",_xlfn.XLOOKUP(A1089,Exportado!C:C,Exportado!N:N,"N/A",0))</f>
        <v/>
      </c>
      <c r="K1089" t="str">
        <f t="shared" si="48"/>
        <v/>
      </c>
      <c r="L1089" t="str">
        <f>IF(ISBLANK(A1089),"",_xlfn.XLOOKUP(A1089,Exportado!C:C,Exportado!K:K,"N/A",0))</f>
        <v/>
      </c>
      <c r="O1089" t="str">
        <f t="shared" si="49"/>
        <v/>
      </c>
      <c r="P1089" t="str">
        <f t="shared" si="50"/>
        <v/>
      </c>
      <c r="Q1089" s="14" t="str">
        <f>IF(ISBLANK(A1089),"",_xlfn.XLOOKUP(A1089,Exportado!C:C,Exportado!K:K,"N/A",0))</f>
        <v/>
      </c>
      <c r="R1089" t="str">
        <f>IF(ISBLANK(A1089),"",_xlfn.XLOOKUP(A1089,Exportado!C:C,Exportado!K:K,"N/A",0))</f>
        <v/>
      </c>
    </row>
    <row r="1090" spans="3:18" x14ac:dyDescent="0.25">
      <c r="C1090" t="str">
        <f>IF(ISBLANK(A1090),"",_xlfn.XLOOKUP(A1090,Exportado!C:C,Exportado!#REF!,"N/A",0))</f>
        <v/>
      </c>
      <c r="D1090" t="str">
        <f>IF(ISBLANK(A1090),"",_xlfn.XLOOKUP(A1090,Exportado!C:C,Exportado!F:F,"N/A",0))</f>
        <v/>
      </c>
      <c r="E1090" t="str">
        <f>IF(ISBLANK(A1090), "", INDEX(Exportado!B:B, MATCH(A1090, Exportado!C:C, 0), 1))</f>
        <v/>
      </c>
      <c r="F1090" t="str">
        <f>IF(ISBLANK(A1090),"",_xlfn.XLOOKUP(A1090,Exportado!C:C,Exportado!H:H,"N/A",0))</f>
        <v/>
      </c>
      <c r="G1090" t="str">
        <f>IF(ISBLANK(A1090),"",_xlfn.XLOOKUP(A1090,Exportado!C:C,Exportado!N:N,"N/A",0))</f>
        <v/>
      </c>
      <c r="K1090" t="str">
        <f t="shared" si="48"/>
        <v/>
      </c>
      <c r="L1090" t="str">
        <f>IF(ISBLANK(A1090),"",_xlfn.XLOOKUP(A1090,Exportado!C:C,Exportado!K:K,"N/A",0))</f>
        <v/>
      </c>
      <c r="O1090" t="str">
        <f t="shared" si="49"/>
        <v/>
      </c>
      <c r="P1090" t="str">
        <f t="shared" si="50"/>
        <v/>
      </c>
      <c r="Q1090" s="14" t="str">
        <f>IF(ISBLANK(A1090),"",_xlfn.XLOOKUP(A1090,Exportado!C:C,Exportado!K:K,"N/A",0))</f>
        <v/>
      </c>
      <c r="R1090" t="str">
        <f>IF(ISBLANK(A1090),"",_xlfn.XLOOKUP(A1090,Exportado!C:C,Exportado!K:K,"N/A",0))</f>
        <v/>
      </c>
    </row>
    <row r="1091" spans="3:18" x14ac:dyDescent="0.25">
      <c r="C1091" t="str">
        <f>IF(ISBLANK(A1091),"",_xlfn.XLOOKUP(A1091,Exportado!C:C,Exportado!#REF!,"N/A",0))</f>
        <v/>
      </c>
      <c r="D1091" t="str">
        <f>IF(ISBLANK(A1091),"",_xlfn.XLOOKUP(A1091,Exportado!C:C,Exportado!F:F,"N/A",0))</f>
        <v/>
      </c>
      <c r="E1091" t="str">
        <f>IF(ISBLANK(A1091), "", INDEX(Exportado!B:B, MATCH(A1091, Exportado!C:C, 0), 1))</f>
        <v/>
      </c>
      <c r="F1091" t="str">
        <f>IF(ISBLANK(A1091),"",_xlfn.XLOOKUP(A1091,Exportado!C:C,Exportado!H:H,"N/A",0))</f>
        <v/>
      </c>
      <c r="G1091" t="str">
        <f>IF(ISBLANK(A1091),"",_xlfn.XLOOKUP(A1091,Exportado!C:C,Exportado!N:N,"N/A",0))</f>
        <v/>
      </c>
      <c r="K1091" t="str">
        <f t="shared" ref="K1091:K1154" si="51">IF(ISBLANK(H1091),"",SUM(H1091:J1091))</f>
        <v/>
      </c>
      <c r="L1091" t="str">
        <f>IF(ISBLANK(A1091),"",_xlfn.XLOOKUP(A1091,Exportado!C:C,Exportado!K:K,"N/A",0))</f>
        <v/>
      </c>
      <c r="O1091" t="str">
        <f t="shared" ref="O1091:O1154" si="52">IF(ISBLANK(I1091),"",I1091-L1091)</f>
        <v/>
      </c>
      <c r="P1091" t="str">
        <f t="shared" ref="P1091:P1154" si="53">IF(ISBLANK(J1091),"",J1091-M1091)</f>
        <v/>
      </c>
      <c r="Q1091" s="14" t="str">
        <f>IF(ISBLANK(A1091),"",_xlfn.XLOOKUP(A1091,Exportado!C:C,Exportado!K:K,"N/A",0))</f>
        <v/>
      </c>
      <c r="R1091" t="str">
        <f>IF(ISBLANK(A1091),"",_xlfn.XLOOKUP(A1091,Exportado!C:C,Exportado!K:K,"N/A",0))</f>
        <v/>
      </c>
    </row>
    <row r="1092" spans="3:18" x14ac:dyDescent="0.25">
      <c r="C1092" t="str">
        <f>IF(ISBLANK(A1092),"",_xlfn.XLOOKUP(A1092,Exportado!C:C,Exportado!#REF!,"N/A",0))</f>
        <v/>
      </c>
      <c r="D1092" t="str">
        <f>IF(ISBLANK(A1092),"",_xlfn.XLOOKUP(A1092,Exportado!C:C,Exportado!F:F,"N/A",0))</f>
        <v/>
      </c>
      <c r="E1092" t="str">
        <f>IF(ISBLANK(A1092), "", INDEX(Exportado!B:B, MATCH(A1092, Exportado!C:C, 0), 1))</f>
        <v/>
      </c>
      <c r="F1092" t="str">
        <f>IF(ISBLANK(A1092),"",_xlfn.XLOOKUP(A1092,Exportado!C:C,Exportado!H:H,"N/A",0))</f>
        <v/>
      </c>
      <c r="G1092" t="str">
        <f>IF(ISBLANK(A1092),"",_xlfn.XLOOKUP(A1092,Exportado!C:C,Exportado!N:N,"N/A",0))</f>
        <v/>
      </c>
      <c r="K1092" t="str">
        <f t="shared" si="51"/>
        <v/>
      </c>
      <c r="L1092" t="str">
        <f>IF(ISBLANK(A1092),"",_xlfn.XLOOKUP(A1092,Exportado!C:C,Exportado!K:K,"N/A",0))</f>
        <v/>
      </c>
      <c r="O1092" t="str">
        <f t="shared" si="52"/>
        <v/>
      </c>
      <c r="P1092" t="str">
        <f t="shared" si="53"/>
        <v/>
      </c>
      <c r="Q1092" s="14" t="str">
        <f>IF(ISBLANK(A1092),"",_xlfn.XLOOKUP(A1092,Exportado!C:C,Exportado!K:K,"N/A",0))</f>
        <v/>
      </c>
      <c r="R1092" t="str">
        <f>IF(ISBLANK(A1092),"",_xlfn.XLOOKUP(A1092,Exportado!C:C,Exportado!K:K,"N/A",0))</f>
        <v/>
      </c>
    </row>
    <row r="1093" spans="3:18" x14ac:dyDescent="0.25">
      <c r="C1093" t="str">
        <f>IF(ISBLANK(A1093),"",_xlfn.XLOOKUP(A1093,Exportado!C:C,Exportado!#REF!,"N/A",0))</f>
        <v/>
      </c>
      <c r="D1093" t="str">
        <f>IF(ISBLANK(A1093),"",_xlfn.XLOOKUP(A1093,Exportado!C:C,Exportado!F:F,"N/A",0))</f>
        <v/>
      </c>
      <c r="E1093" t="str">
        <f>IF(ISBLANK(A1093), "", INDEX(Exportado!B:B, MATCH(A1093, Exportado!C:C, 0), 1))</f>
        <v/>
      </c>
      <c r="F1093" t="str">
        <f>IF(ISBLANK(A1093),"",_xlfn.XLOOKUP(A1093,Exportado!C:C,Exportado!H:H,"N/A",0))</f>
        <v/>
      </c>
      <c r="G1093" t="str">
        <f>IF(ISBLANK(A1093),"",_xlfn.XLOOKUP(A1093,Exportado!C:C,Exportado!N:N,"N/A",0))</f>
        <v/>
      </c>
      <c r="K1093" t="str">
        <f t="shared" si="51"/>
        <v/>
      </c>
      <c r="L1093" t="str">
        <f>IF(ISBLANK(A1093),"",_xlfn.XLOOKUP(A1093,Exportado!C:C,Exportado!K:K,"N/A",0))</f>
        <v/>
      </c>
      <c r="O1093" t="str">
        <f t="shared" si="52"/>
        <v/>
      </c>
      <c r="P1093" t="str">
        <f t="shared" si="53"/>
        <v/>
      </c>
      <c r="Q1093" s="14" t="str">
        <f>IF(ISBLANK(A1093),"",_xlfn.XLOOKUP(A1093,Exportado!C:C,Exportado!K:K,"N/A",0))</f>
        <v/>
      </c>
      <c r="R1093" t="str">
        <f>IF(ISBLANK(A1093),"",_xlfn.XLOOKUP(A1093,Exportado!C:C,Exportado!K:K,"N/A",0))</f>
        <v/>
      </c>
    </row>
    <row r="1094" spans="3:18" x14ac:dyDescent="0.25">
      <c r="C1094" t="str">
        <f>IF(ISBLANK(A1094),"",_xlfn.XLOOKUP(A1094,Exportado!C:C,Exportado!#REF!,"N/A",0))</f>
        <v/>
      </c>
      <c r="D1094" t="str">
        <f>IF(ISBLANK(A1094),"",_xlfn.XLOOKUP(A1094,Exportado!C:C,Exportado!F:F,"N/A",0))</f>
        <v/>
      </c>
      <c r="E1094" t="str">
        <f>IF(ISBLANK(A1094), "", INDEX(Exportado!B:B, MATCH(A1094, Exportado!C:C, 0), 1))</f>
        <v/>
      </c>
      <c r="F1094" t="str">
        <f>IF(ISBLANK(A1094),"",_xlfn.XLOOKUP(A1094,Exportado!C:C,Exportado!H:H,"N/A",0))</f>
        <v/>
      </c>
      <c r="G1094" t="str">
        <f>IF(ISBLANK(A1094),"",_xlfn.XLOOKUP(A1094,Exportado!C:C,Exportado!N:N,"N/A",0))</f>
        <v/>
      </c>
      <c r="K1094" t="str">
        <f t="shared" si="51"/>
        <v/>
      </c>
      <c r="L1094" t="str">
        <f>IF(ISBLANK(A1094),"",_xlfn.XLOOKUP(A1094,Exportado!C:C,Exportado!K:K,"N/A",0))</f>
        <v/>
      </c>
      <c r="O1094" t="str">
        <f t="shared" si="52"/>
        <v/>
      </c>
      <c r="P1094" t="str">
        <f t="shared" si="53"/>
        <v/>
      </c>
      <c r="Q1094" s="14" t="str">
        <f>IF(ISBLANK(A1094),"",_xlfn.XLOOKUP(A1094,Exportado!C:C,Exportado!K:K,"N/A",0))</f>
        <v/>
      </c>
      <c r="R1094" t="str">
        <f>IF(ISBLANK(A1094),"",_xlfn.XLOOKUP(A1094,Exportado!C:C,Exportado!K:K,"N/A",0))</f>
        <v/>
      </c>
    </row>
    <row r="1095" spans="3:18" x14ac:dyDescent="0.25">
      <c r="C1095" t="str">
        <f>IF(ISBLANK(A1095),"",_xlfn.XLOOKUP(A1095,Exportado!C:C,Exportado!#REF!,"N/A",0))</f>
        <v/>
      </c>
      <c r="D1095" t="str">
        <f>IF(ISBLANK(A1095),"",_xlfn.XLOOKUP(A1095,Exportado!C:C,Exportado!F:F,"N/A",0))</f>
        <v/>
      </c>
      <c r="E1095" t="str">
        <f>IF(ISBLANK(A1095), "", INDEX(Exportado!B:B, MATCH(A1095, Exportado!C:C, 0), 1))</f>
        <v/>
      </c>
      <c r="F1095" t="str">
        <f>IF(ISBLANK(A1095),"",_xlfn.XLOOKUP(A1095,Exportado!C:C,Exportado!H:H,"N/A",0))</f>
        <v/>
      </c>
      <c r="G1095" t="str">
        <f>IF(ISBLANK(A1095),"",_xlfn.XLOOKUP(A1095,Exportado!C:C,Exportado!N:N,"N/A",0))</f>
        <v/>
      </c>
      <c r="K1095" t="str">
        <f t="shared" si="51"/>
        <v/>
      </c>
      <c r="L1095" t="str">
        <f>IF(ISBLANK(A1095),"",_xlfn.XLOOKUP(A1095,Exportado!C:C,Exportado!K:K,"N/A",0))</f>
        <v/>
      </c>
      <c r="O1095" t="str">
        <f t="shared" si="52"/>
        <v/>
      </c>
      <c r="P1095" t="str">
        <f t="shared" si="53"/>
        <v/>
      </c>
      <c r="Q1095" s="14" t="str">
        <f>IF(ISBLANK(A1095),"",_xlfn.XLOOKUP(A1095,Exportado!C:C,Exportado!K:K,"N/A",0))</f>
        <v/>
      </c>
      <c r="R1095" t="str">
        <f>IF(ISBLANK(A1095),"",_xlfn.XLOOKUP(A1095,Exportado!C:C,Exportado!K:K,"N/A",0))</f>
        <v/>
      </c>
    </row>
    <row r="1096" spans="3:18" x14ac:dyDescent="0.25">
      <c r="C1096" t="str">
        <f>IF(ISBLANK(A1096),"",_xlfn.XLOOKUP(A1096,Exportado!C:C,Exportado!#REF!,"N/A",0))</f>
        <v/>
      </c>
      <c r="D1096" t="str">
        <f>IF(ISBLANK(A1096),"",_xlfn.XLOOKUP(A1096,Exportado!C:C,Exportado!F:F,"N/A",0))</f>
        <v/>
      </c>
      <c r="E1096" t="str">
        <f>IF(ISBLANK(A1096), "", INDEX(Exportado!B:B, MATCH(A1096, Exportado!C:C, 0), 1))</f>
        <v/>
      </c>
      <c r="F1096" t="str">
        <f>IF(ISBLANK(A1096),"",_xlfn.XLOOKUP(A1096,Exportado!C:C,Exportado!H:H,"N/A",0))</f>
        <v/>
      </c>
      <c r="G1096" t="str">
        <f>IF(ISBLANK(A1096),"",_xlfn.XLOOKUP(A1096,Exportado!C:C,Exportado!N:N,"N/A",0))</f>
        <v/>
      </c>
      <c r="K1096" t="str">
        <f t="shared" si="51"/>
        <v/>
      </c>
      <c r="L1096" t="str">
        <f>IF(ISBLANK(A1096),"",_xlfn.XLOOKUP(A1096,Exportado!C:C,Exportado!K:K,"N/A",0))</f>
        <v/>
      </c>
      <c r="O1096" t="str">
        <f t="shared" si="52"/>
        <v/>
      </c>
      <c r="P1096" t="str">
        <f t="shared" si="53"/>
        <v/>
      </c>
      <c r="Q1096" s="14" t="str">
        <f>IF(ISBLANK(A1096),"",_xlfn.XLOOKUP(A1096,Exportado!C:C,Exportado!K:K,"N/A",0))</f>
        <v/>
      </c>
      <c r="R1096" t="str">
        <f>IF(ISBLANK(A1096),"",_xlfn.XLOOKUP(A1096,Exportado!C:C,Exportado!K:K,"N/A",0))</f>
        <v/>
      </c>
    </row>
    <row r="1097" spans="3:18" x14ac:dyDescent="0.25">
      <c r="C1097" t="str">
        <f>IF(ISBLANK(A1097),"",_xlfn.XLOOKUP(A1097,Exportado!C:C,Exportado!#REF!,"N/A",0))</f>
        <v/>
      </c>
      <c r="D1097" t="str">
        <f>IF(ISBLANK(A1097),"",_xlfn.XLOOKUP(A1097,Exportado!C:C,Exportado!F:F,"N/A",0))</f>
        <v/>
      </c>
      <c r="E1097" t="str">
        <f>IF(ISBLANK(A1097), "", INDEX(Exportado!B:B, MATCH(A1097, Exportado!C:C, 0), 1))</f>
        <v/>
      </c>
      <c r="F1097" t="str">
        <f>IF(ISBLANK(A1097),"",_xlfn.XLOOKUP(A1097,Exportado!C:C,Exportado!H:H,"N/A",0))</f>
        <v/>
      </c>
      <c r="G1097" t="str">
        <f>IF(ISBLANK(A1097),"",_xlfn.XLOOKUP(A1097,Exportado!C:C,Exportado!N:N,"N/A",0))</f>
        <v/>
      </c>
      <c r="K1097" t="str">
        <f t="shared" si="51"/>
        <v/>
      </c>
      <c r="L1097" t="str">
        <f>IF(ISBLANK(A1097),"",_xlfn.XLOOKUP(A1097,Exportado!C:C,Exportado!K:K,"N/A",0))</f>
        <v/>
      </c>
      <c r="O1097" t="str">
        <f t="shared" si="52"/>
        <v/>
      </c>
      <c r="P1097" t="str">
        <f t="shared" si="53"/>
        <v/>
      </c>
      <c r="Q1097" s="14" t="str">
        <f>IF(ISBLANK(A1097),"",_xlfn.XLOOKUP(A1097,Exportado!C:C,Exportado!K:K,"N/A",0))</f>
        <v/>
      </c>
      <c r="R1097" t="str">
        <f>IF(ISBLANK(A1097),"",_xlfn.XLOOKUP(A1097,Exportado!C:C,Exportado!K:K,"N/A",0))</f>
        <v/>
      </c>
    </row>
    <row r="1098" spans="3:18" x14ac:dyDescent="0.25">
      <c r="C1098" t="str">
        <f>IF(ISBLANK(A1098),"",_xlfn.XLOOKUP(A1098,Exportado!C:C,Exportado!#REF!,"N/A",0))</f>
        <v/>
      </c>
      <c r="D1098" t="str">
        <f>IF(ISBLANK(A1098),"",_xlfn.XLOOKUP(A1098,Exportado!C:C,Exportado!F:F,"N/A",0))</f>
        <v/>
      </c>
      <c r="E1098" t="str">
        <f>IF(ISBLANK(A1098), "", INDEX(Exportado!B:B, MATCH(A1098, Exportado!C:C, 0), 1))</f>
        <v/>
      </c>
      <c r="F1098" t="str">
        <f>IF(ISBLANK(A1098),"",_xlfn.XLOOKUP(A1098,Exportado!C:C,Exportado!H:H,"N/A",0))</f>
        <v/>
      </c>
      <c r="G1098" t="str">
        <f>IF(ISBLANK(A1098),"",_xlfn.XLOOKUP(A1098,Exportado!C:C,Exportado!N:N,"N/A",0))</f>
        <v/>
      </c>
      <c r="K1098" t="str">
        <f t="shared" si="51"/>
        <v/>
      </c>
      <c r="L1098" t="str">
        <f>IF(ISBLANK(A1098),"",_xlfn.XLOOKUP(A1098,Exportado!C:C,Exportado!K:K,"N/A",0))</f>
        <v/>
      </c>
      <c r="O1098" t="str">
        <f t="shared" si="52"/>
        <v/>
      </c>
      <c r="P1098" t="str">
        <f t="shared" si="53"/>
        <v/>
      </c>
      <c r="Q1098" s="14" t="str">
        <f>IF(ISBLANK(A1098),"",_xlfn.XLOOKUP(A1098,Exportado!C:C,Exportado!K:K,"N/A",0))</f>
        <v/>
      </c>
      <c r="R1098" t="str">
        <f>IF(ISBLANK(A1098),"",_xlfn.XLOOKUP(A1098,Exportado!C:C,Exportado!K:K,"N/A",0))</f>
        <v/>
      </c>
    </row>
    <row r="1099" spans="3:18" x14ac:dyDescent="0.25">
      <c r="C1099" t="str">
        <f>IF(ISBLANK(A1099),"",_xlfn.XLOOKUP(A1099,Exportado!C:C,Exportado!#REF!,"N/A",0))</f>
        <v/>
      </c>
      <c r="D1099" t="str">
        <f>IF(ISBLANK(A1099),"",_xlfn.XLOOKUP(A1099,Exportado!C:C,Exportado!F:F,"N/A",0))</f>
        <v/>
      </c>
      <c r="E1099" t="str">
        <f>IF(ISBLANK(A1099), "", INDEX(Exportado!B:B, MATCH(A1099, Exportado!C:C, 0), 1))</f>
        <v/>
      </c>
      <c r="F1099" t="str">
        <f>IF(ISBLANK(A1099),"",_xlfn.XLOOKUP(A1099,Exportado!C:C,Exportado!H:H,"N/A",0))</f>
        <v/>
      </c>
      <c r="G1099" t="str">
        <f>IF(ISBLANK(A1099),"",_xlfn.XLOOKUP(A1099,Exportado!C:C,Exportado!N:N,"N/A",0))</f>
        <v/>
      </c>
      <c r="K1099" t="str">
        <f t="shared" si="51"/>
        <v/>
      </c>
      <c r="L1099" t="str">
        <f>IF(ISBLANK(A1099),"",_xlfn.XLOOKUP(A1099,Exportado!C:C,Exportado!K:K,"N/A",0))</f>
        <v/>
      </c>
      <c r="O1099" t="str">
        <f t="shared" si="52"/>
        <v/>
      </c>
      <c r="P1099" t="str">
        <f t="shared" si="53"/>
        <v/>
      </c>
      <c r="Q1099" s="14" t="str">
        <f>IF(ISBLANK(A1099),"",_xlfn.XLOOKUP(A1099,Exportado!C:C,Exportado!K:K,"N/A",0))</f>
        <v/>
      </c>
      <c r="R1099" t="str">
        <f>IF(ISBLANK(A1099),"",_xlfn.XLOOKUP(A1099,Exportado!C:C,Exportado!K:K,"N/A",0))</f>
        <v/>
      </c>
    </row>
    <row r="1100" spans="3:18" x14ac:dyDescent="0.25">
      <c r="C1100" t="str">
        <f>IF(ISBLANK(A1100),"",_xlfn.XLOOKUP(A1100,Exportado!C:C,Exportado!#REF!,"N/A",0))</f>
        <v/>
      </c>
      <c r="D1100" t="str">
        <f>IF(ISBLANK(A1100),"",_xlfn.XLOOKUP(A1100,Exportado!C:C,Exportado!F:F,"N/A",0))</f>
        <v/>
      </c>
      <c r="E1100" t="str">
        <f>IF(ISBLANK(A1100), "", INDEX(Exportado!B:B, MATCH(A1100, Exportado!C:C, 0), 1))</f>
        <v/>
      </c>
      <c r="F1100" t="str">
        <f>IF(ISBLANK(A1100),"",_xlfn.XLOOKUP(A1100,Exportado!C:C,Exportado!H:H,"N/A",0))</f>
        <v/>
      </c>
      <c r="G1100" t="str">
        <f>IF(ISBLANK(A1100),"",_xlfn.XLOOKUP(A1100,Exportado!C:C,Exportado!N:N,"N/A",0))</f>
        <v/>
      </c>
      <c r="K1100" t="str">
        <f t="shared" si="51"/>
        <v/>
      </c>
      <c r="L1100" t="str">
        <f>IF(ISBLANK(A1100),"",_xlfn.XLOOKUP(A1100,Exportado!C:C,Exportado!K:K,"N/A",0))</f>
        <v/>
      </c>
      <c r="O1100" t="str">
        <f t="shared" si="52"/>
        <v/>
      </c>
      <c r="P1100" t="str">
        <f t="shared" si="53"/>
        <v/>
      </c>
      <c r="Q1100" s="14" t="str">
        <f>IF(ISBLANK(A1100),"",_xlfn.XLOOKUP(A1100,Exportado!C:C,Exportado!K:K,"N/A",0))</f>
        <v/>
      </c>
      <c r="R1100" t="str">
        <f>IF(ISBLANK(A1100),"",_xlfn.XLOOKUP(A1100,Exportado!C:C,Exportado!K:K,"N/A",0))</f>
        <v/>
      </c>
    </row>
    <row r="1101" spans="3:18" x14ac:dyDescent="0.25">
      <c r="C1101" t="str">
        <f>IF(ISBLANK(A1101),"",_xlfn.XLOOKUP(A1101,Exportado!C:C,Exportado!#REF!,"N/A",0))</f>
        <v/>
      </c>
      <c r="D1101" t="str">
        <f>IF(ISBLANK(A1101),"",_xlfn.XLOOKUP(A1101,Exportado!C:C,Exportado!F:F,"N/A",0))</f>
        <v/>
      </c>
      <c r="E1101" t="str">
        <f>IF(ISBLANK(A1101), "", INDEX(Exportado!B:B, MATCH(A1101, Exportado!C:C, 0), 1))</f>
        <v/>
      </c>
      <c r="F1101" t="str">
        <f>IF(ISBLANK(A1101),"",_xlfn.XLOOKUP(A1101,Exportado!C:C,Exportado!H:H,"N/A",0))</f>
        <v/>
      </c>
      <c r="G1101" t="str">
        <f>IF(ISBLANK(A1101),"",_xlfn.XLOOKUP(A1101,Exportado!C:C,Exportado!N:N,"N/A",0))</f>
        <v/>
      </c>
      <c r="K1101" t="str">
        <f t="shared" si="51"/>
        <v/>
      </c>
      <c r="L1101" t="str">
        <f>IF(ISBLANK(A1101),"",_xlfn.XLOOKUP(A1101,Exportado!C:C,Exportado!K:K,"N/A",0))</f>
        <v/>
      </c>
      <c r="O1101" t="str">
        <f t="shared" si="52"/>
        <v/>
      </c>
      <c r="P1101" t="str">
        <f t="shared" si="53"/>
        <v/>
      </c>
      <c r="Q1101" s="14" t="str">
        <f>IF(ISBLANK(A1101),"",_xlfn.XLOOKUP(A1101,Exportado!C:C,Exportado!K:K,"N/A",0))</f>
        <v/>
      </c>
      <c r="R1101" t="str">
        <f>IF(ISBLANK(A1101),"",_xlfn.XLOOKUP(A1101,Exportado!C:C,Exportado!K:K,"N/A",0))</f>
        <v/>
      </c>
    </row>
    <row r="1102" spans="3:18" x14ac:dyDescent="0.25">
      <c r="C1102" t="str">
        <f>IF(ISBLANK(A1102),"",_xlfn.XLOOKUP(A1102,Exportado!C:C,Exportado!#REF!,"N/A",0))</f>
        <v/>
      </c>
      <c r="D1102" t="str">
        <f>IF(ISBLANK(A1102),"",_xlfn.XLOOKUP(A1102,Exportado!C:C,Exportado!F:F,"N/A",0))</f>
        <v/>
      </c>
      <c r="E1102" t="str">
        <f>IF(ISBLANK(A1102), "", INDEX(Exportado!B:B, MATCH(A1102, Exportado!C:C, 0), 1))</f>
        <v/>
      </c>
      <c r="F1102" t="str">
        <f>IF(ISBLANK(A1102),"",_xlfn.XLOOKUP(A1102,Exportado!C:C,Exportado!H:H,"N/A",0))</f>
        <v/>
      </c>
      <c r="G1102" t="str">
        <f>IF(ISBLANK(A1102),"",_xlfn.XLOOKUP(A1102,Exportado!C:C,Exportado!N:N,"N/A",0))</f>
        <v/>
      </c>
      <c r="K1102" t="str">
        <f t="shared" si="51"/>
        <v/>
      </c>
      <c r="L1102" t="str">
        <f>IF(ISBLANK(A1102),"",_xlfn.XLOOKUP(A1102,Exportado!C:C,Exportado!K:K,"N/A",0))</f>
        <v/>
      </c>
      <c r="O1102" t="str">
        <f t="shared" si="52"/>
        <v/>
      </c>
      <c r="P1102" t="str">
        <f t="shared" si="53"/>
        <v/>
      </c>
      <c r="Q1102" s="14" t="str">
        <f>IF(ISBLANK(A1102),"",_xlfn.XLOOKUP(A1102,Exportado!C:C,Exportado!K:K,"N/A",0))</f>
        <v/>
      </c>
      <c r="R1102" t="str">
        <f>IF(ISBLANK(A1102),"",_xlfn.XLOOKUP(A1102,Exportado!C:C,Exportado!K:K,"N/A",0))</f>
        <v/>
      </c>
    </row>
    <row r="1103" spans="3:18" x14ac:dyDescent="0.25">
      <c r="C1103" t="str">
        <f>IF(ISBLANK(A1103),"",_xlfn.XLOOKUP(A1103,Exportado!C:C,Exportado!#REF!,"N/A",0))</f>
        <v/>
      </c>
      <c r="D1103" t="str">
        <f>IF(ISBLANK(A1103),"",_xlfn.XLOOKUP(A1103,Exportado!C:C,Exportado!F:F,"N/A",0))</f>
        <v/>
      </c>
      <c r="E1103" t="str">
        <f>IF(ISBLANK(A1103), "", INDEX(Exportado!B:B, MATCH(A1103, Exportado!C:C, 0), 1))</f>
        <v/>
      </c>
      <c r="F1103" t="str">
        <f>IF(ISBLANK(A1103),"",_xlfn.XLOOKUP(A1103,Exportado!C:C,Exportado!H:H,"N/A",0))</f>
        <v/>
      </c>
      <c r="G1103" t="str">
        <f>IF(ISBLANK(A1103),"",_xlfn.XLOOKUP(A1103,Exportado!C:C,Exportado!N:N,"N/A",0))</f>
        <v/>
      </c>
      <c r="K1103" t="str">
        <f t="shared" si="51"/>
        <v/>
      </c>
      <c r="L1103" t="str">
        <f>IF(ISBLANK(A1103),"",_xlfn.XLOOKUP(A1103,Exportado!C:C,Exportado!K:K,"N/A",0))</f>
        <v/>
      </c>
      <c r="O1103" t="str">
        <f t="shared" si="52"/>
        <v/>
      </c>
      <c r="P1103" t="str">
        <f t="shared" si="53"/>
        <v/>
      </c>
      <c r="Q1103" s="14" t="str">
        <f>IF(ISBLANK(A1103),"",_xlfn.XLOOKUP(A1103,Exportado!C:C,Exportado!K:K,"N/A",0))</f>
        <v/>
      </c>
      <c r="R1103" t="str">
        <f>IF(ISBLANK(A1103),"",_xlfn.XLOOKUP(A1103,Exportado!C:C,Exportado!K:K,"N/A",0))</f>
        <v/>
      </c>
    </row>
    <row r="1104" spans="3:18" x14ac:dyDescent="0.25">
      <c r="C1104" t="str">
        <f>IF(ISBLANK(A1104),"",_xlfn.XLOOKUP(A1104,Exportado!C:C,Exportado!#REF!,"N/A",0))</f>
        <v/>
      </c>
      <c r="D1104" t="str">
        <f>IF(ISBLANK(A1104),"",_xlfn.XLOOKUP(A1104,Exportado!C:C,Exportado!F:F,"N/A",0))</f>
        <v/>
      </c>
      <c r="E1104" t="str">
        <f>IF(ISBLANK(A1104), "", INDEX(Exportado!B:B, MATCH(A1104, Exportado!C:C, 0), 1))</f>
        <v/>
      </c>
      <c r="F1104" t="str">
        <f>IF(ISBLANK(A1104),"",_xlfn.XLOOKUP(A1104,Exportado!C:C,Exportado!H:H,"N/A",0))</f>
        <v/>
      </c>
      <c r="G1104" t="str">
        <f>IF(ISBLANK(A1104),"",_xlfn.XLOOKUP(A1104,Exportado!C:C,Exportado!N:N,"N/A",0))</f>
        <v/>
      </c>
      <c r="K1104" t="str">
        <f t="shared" si="51"/>
        <v/>
      </c>
      <c r="L1104" t="str">
        <f>IF(ISBLANK(A1104),"",_xlfn.XLOOKUP(A1104,Exportado!C:C,Exportado!K:K,"N/A",0))</f>
        <v/>
      </c>
      <c r="O1104" t="str">
        <f t="shared" si="52"/>
        <v/>
      </c>
      <c r="P1104" t="str">
        <f t="shared" si="53"/>
        <v/>
      </c>
      <c r="Q1104" s="14" t="str">
        <f>IF(ISBLANK(A1104),"",_xlfn.XLOOKUP(A1104,Exportado!C:C,Exportado!K:K,"N/A",0))</f>
        <v/>
      </c>
      <c r="R1104" t="str">
        <f>IF(ISBLANK(A1104),"",_xlfn.XLOOKUP(A1104,Exportado!C:C,Exportado!K:K,"N/A",0))</f>
        <v/>
      </c>
    </row>
    <row r="1105" spans="3:18" x14ac:dyDescent="0.25">
      <c r="C1105" t="str">
        <f>IF(ISBLANK(A1105),"",_xlfn.XLOOKUP(A1105,Exportado!C:C,Exportado!#REF!,"N/A",0))</f>
        <v/>
      </c>
      <c r="D1105" t="str">
        <f>IF(ISBLANK(A1105),"",_xlfn.XLOOKUP(A1105,Exportado!C:C,Exportado!F:F,"N/A",0))</f>
        <v/>
      </c>
      <c r="E1105" t="str">
        <f>IF(ISBLANK(A1105), "", INDEX(Exportado!B:B, MATCH(A1105, Exportado!C:C, 0), 1))</f>
        <v/>
      </c>
      <c r="F1105" t="str">
        <f>IF(ISBLANK(A1105),"",_xlfn.XLOOKUP(A1105,Exportado!C:C,Exportado!H:H,"N/A",0))</f>
        <v/>
      </c>
      <c r="G1105" t="str">
        <f>IF(ISBLANK(A1105),"",_xlfn.XLOOKUP(A1105,Exportado!C:C,Exportado!N:N,"N/A",0))</f>
        <v/>
      </c>
      <c r="K1105" t="str">
        <f t="shared" si="51"/>
        <v/>
      </c>
      <c r="L1105" t="str">
        <f>IF(ISBLANK(A1105),"",_xlfn.XLOOKUP(A1105,Exportado!C:C,Exportado!K:K,"N/A",0))</f>
        <v/>
      </c>
      <c r="O1105" t="str">
        <f t="shared" si="52"/>
        <v/>
      </c>
      <c r="P1105" t="str">
        <f t="shared" si="53"/>
        <v/>
      </c>
      <c r="Q1105" s="14" t="str">
        <f>IF(ISBLANK(A1105),"",_xlfn.XLOOKUP(A1105,Exportado!C:C,Exportado!K:K,"N/A",0))</f>
        <v/>
      </c>
      <c r="R1105" t="str">
        <f>IF(ISBLANK(A1105),"",_xlfn.XLOOKUP(A1105,Exportado!C:C,Exportado!K:K,"N/A",0))</f>
        <v/>
      </c>
    </row>
    <row r="1106" spans="3:18" x14ac:dyDescent="0.25">
      <c r="C1106" t="str">
        <f>IF(ISBLANK(A1106),"",_xlfn.XLOOKUP(A1106,Exportado!C:C,Exportado!#REF!,"N/A",0))</f>
        <v/>
      </c>
      <c r="D1106" t="str">
        <f>IF(ISBLANK(A1106),"",_xlfn.XLOOKUP(A1106,Exportado!C:C,Exportado!F:F,"N/A",0))</f>
        <v/>
      </c>
      <c r="E1106" t="str">
        <f>IF(ISBLANK(A1106), "", INDEX(Exportado!B:B, MATCH(A1106, Exportado!C:C, 0), 1))</f>
        <v/>
      </c>
      <c r="F1106" t="str">
        <f>IF(ISBLANK(A1106),"",_xlfn.XLOOKUP(A1106,Exportado!C:C,Exportado!H:H,"N/A",0))</f>
        <v/>
      </c>
      <c r="G1106" t="str">
        <f>IF(ISBLANK(A1106),"",_xlfn.XLOOKUP(A1106,Exportado!C:C,Exportado!N:N,"N/A",0))</f>
        <v/>
      </c>
      <c r="K1106" t="str">
        <f t="shared" si="51"/>
        <v/>
      </c>
      <c r="L1106" t="str">
        <f>IF(ISBLANK(A1106),"",_xlfn.XLOOKUP(A1106,Exportado!C:C,Exportado!K:K,"N/A",0))</f>
        <v/>
      </c>
      <c r="O1106" t="str">
        <f t="shared" si="52"/>
        <v/>
      </c>
      <c r="P1106" t="str">
        <f t="shared" si="53"/>
        <v/>
      </c>
      <c r="Q1106" s="14" t="str">
        <f>IF(ISBLANK(A1106),"",_xlfn.XLOOKUP(A1106,Exportado!C:C,Exportado!K:K,"N/A",0))</f>
        <v/>
      </c>
      <c r="R1106" t="str">
        <f>IF(ISBLANK(A1106),"",_xlfn.XLOOKUP(A1106,Exportado!C:C,Exportado!K:K,"N/A",0))</f>
        <v/>
      </c>
    </row>
    <row r="1107" spans="3:18" x14ac:dyDescent="0.25">
      <c r="C1107" t="str">
        <f>IF(ISBLANK(A1107),"",_xlfn.XLOOKUP(A1107,Exportado!C:C,Exportado!#REF!,"N/A",0))</f>
        <v/>
      </c>
      <c r="D1107" t="str">
        <f>IF(ISBLANK(A1107),"",_xlfn.XLOOKUP(A1107,Exportado!C:C,Exportado!F:F,"N/A",0))</f>
        <v/>
      </c>
      <c r="E1107" t="str">
        <f>IF(ISBLANK(A1107), "", INDEX(Exportado!B:B, MATCH(A1107, Exportado!C:C, 0), 1))</f>
        <v/>
      </c>
      <c r="F1107" t="str">
        <f>IF(ISBLANK(A1107),"",_xlfn.XLOOKUP(A1107,Exportado!C:C,Exportado!H:H,"N/A",0))</f>
        <v/>
      </c>
      <c r="G1107" t="str">
        <f>IF(ISBLANK(A1107),"",_xlfn.XLOOKUP(A1107,Exportado!C:C,Exportado!N:N,"N/A",0))</f>
        <v/>
      </c>
      <c r="K1107" t="str">
        <f t="shared" si="51"/>
        <v/>
      </c>
      <c r="L1107" t="str">
        <f>IF(ISBLANK(A1107),"",_xlfn.XLOOKUP(A1107,Exportado!C:C,Exportado!K:K,"N/A",0))</f>
        <v/>
      </c>
      <c r="O1107" t="str">
        <f t="shared" si="52"/>
        <v/>
      </c>
      <c r="P1107" t="str">
        <f t="shared" si="53"/>
        <v/>
      </c>
      <c r="Q1107" s="14" t="str">
        <f>IF(ISBLANK(A1107),"",_xlfn.XLOOKUP(A1107,Exportado!C:C,Exportado!K:K,"N/A",0))</f>
        <v/>
      </c>
      <c r="R1107" t="str">
        <f>IF(ISBLANK(A1107),"",_xlfn.XLOOKUP(A1107,Exportado!C:C,Exportado!K:K,"N/A",0))</f>
        <v/>
      </c>
    </row>
    <row r="1108" spans="3:18" x14ac:dyDescent="0.25">
      <c r="C1108" t="str">
        <f>IF(ISBLANK(A1108),"",_xlfn.XLOOKUP(A1108,Exportado!C:C,Exportado!#REF!,"N/A",0))</f>
        <v/>
      </c>
      <c r="D1108" t="str">
        <f>IF(ISBLANK(A1108),"",_xlfn.XLOOKUP(A1108,Exportado!C:C,Exportado!F:F,"N/A",0))</f>
        <v/>
      </c>
      <c r="E1108" t="str">
        <f>IF(ISBLANK(A1108), "", INDEX(Exportado!B:B, MATCH(A1108, Exportado!C:C, 0), 1))</f>
        <v/>
      </c>
      <c r="F1108" t="str">
        <f>IF(ISBLANK(A1108),"",_xlfn.XLOOKUP(A1108,Exportado!C:C,Exportado!H:H,"N/A",0))</f>
        <v/>
      </c>
      <c r="G1108" t="str">
        <f>IF(ISBLANK(A1108),"",_xlfn.XLOOKUP(A1108,Exportado!C:C,Exportado!N:N,"N/A",0))</f>
        <v/>
      </c>
      <c r="K1108" t="str">
        <f t="shared" si="51"/>
        <v/>
      </c>
      <c r="L1108" t="str">
        <f>IF(ISBLANK(A1108),"",_xlfn.XLOOKUP(A1108,Exportado!C:C,Exportado!K:K,"N/A",0))</f>
        <v/>
      </c>
      <c r="O1108" t="str">
        <f t="shared" si="52"/>
        <v/>
      </c>
      <c r="P1108" t="str">
        <f t="shared" si="53"/>
        <v/>
      </c>
      <c r="Q1108" s="14" t="str">
        <f>IF(ISBLANK(A1108),"",_xlfn.XLOOKUP(A1108,Exportado!C:C,Exportado!K:K,"N/A",0))</f>
        <v/>
      </c>
      <c r="R1108" t="str">
        <f>IF(ISBLANK(A1108),"",_xlfn.XLOOKUP(A1108,Exportado!C:C,Exportado!K:K,"N/A",0))</f>
        <v/>
      </c>
    </row>
    <row r="1109" spans="3:18" x14ac:dyDescent="0.25">
      <c r="C1109" t="str">
        <f>IF(ISBLANK(A1109),"",_xlfn.XLOOKUP(A1109,Exportado!C:C,Exportado!#REF!,"N/A",0))</f>
        <v/>
      </c>
      <c r="D1109" t="str">
        <f>IF(ISBLANK(A1109),"",_xlfn.XLOOKUP(A1109,Exportado!C:C,Exportado!F:F,"N/A",0))</f>
        <v/>
      </c>
      <c r="E1109" t="str">
        <f>IF(ISBLANK(A1109), "", INDEX(Exportado!B:B, MATCH(A1109, Exportado!C:C, 0), 1))</f>
        <v/>
      </c>
      <c r="F1109" t="str">
        <f>IF(ISBLANK(A1109),"",_xlfn.XLOOKUP(A1109,Exportado!C:C,Exportado!H:H,"N/A",0))</f>
        <v/>
      </c>
      <c r="G1109" t="str">
        <f>IF(ISBLANK(A1109),"",_xlfn.XLOOKUP(A1109,Exportado!C:C,Exportado!N:N,"N/A",0))</f>
        <v/>
      </c>
      <c r="K1109" t="str">
        <f t="shared" si="51"/>
        <v/>
      </c>
      <c r="L1109" t="str">
        <f>IF(ISBLANK(A1109),"",_xlfn.XLOOKUP(A1109,Exportado!C:C,Exportado!K:K,"N/A",0))</f>
        <v/>
      </c>
      <c r="O1109" t="str">
        <f t="shared" si="52"/>
        <v/>
      </c>
      <c r="P1109" t="str">
        <f t="shared" si="53"/>
        <v/>
      </c>
      <c r="Q1109" s="14" t="str">
        <f>IF(ISBLANK(A1109),"",_xlfn.XLOOKUP(A1109,Exportado!C:C,Exportado!K:K,"N/A",0))</f>
        <v/>
      </c>
      <c r="R1109" t="str">
        <f>IF(ISBLANK(A1109),"",_xlfn.XLOOKUP(A1109,Exportado!C:C,Exportado!K:K,"N/A",0))</f>
        <v/>
      </c>
    </row>
    <row r="1110" spans="3:18" x14ac:dyDescent="0.25">
      <c r="C1110" t="str">
        <f>IF(ISBLANK(A1110),"",_xlfn.XLOOKUP(A1110,Exportado!C:C,Exportado!#REF!,"N/A",0))</f>
        <v/>
      </c>
      <c r="D1110" t="str">
        <f>IF(ISBLANK(A1110),"",_xlfn.XLOOKUP(A1110,Exportado!C:C,Exportado!F:F,"N/A",0))</f>
        <v/>
      </c>
      <c r="E1110" t="str">
        <f>IF(ISBLANK(A1110), "", INDEX(Exportado!B:B, MATCH(A1110, Exportado!C:C, 0), 1))</f>
        <v/>
      </c>
      <c r="F1110" t="str">
        <f>IF(ISBLANK(A1110),"",_xlfn.XLOOKUP(A1110,Exportado!C:C,Exportado!H:H,"N/A",0))</f>
        <v/>
      </c>
      <c r="G1110" t="str">
        <f>IF(ISBLANK(A1110),"",_xlfn.XLOOKUP(A1110,Exportado!C:C,Exportado!N:N,"N/A",0))</f>
        <v/>
      </c>
      <c r="K1110" t="str">
        <f t="shared" si="51"/>
        <v/>
      </c>
      <c r="L1110" t="str">
        <f>IF(ISBLANK(A1110),"",_xlfn.XLOOKUP(A1110,Exportado!C:C,Exportado!K:K,"N/A",0))</f>
        <v/>
      </c>
      <c r="O1110" t="str">
        <f t="shared" si="52"/>
        <v/>
      </c>
      <c r="P1110" t="str">
        <f t="shared" si="53"/>
        <v/>
      </c>
      <c r="Q1110" s="14" t="str">
        <f>IF(ISBLANK(A1110),"",_xlfn.XLOOKUP(A1110,Exportado!C:C,Exportado!K:K,"N/A",0))</f>
        <v/>
      </c>
      <c r="R1110" t="str">
        <f>IF(ISBLANK(A1110),"",_xlfn.XLOOKUP(A1110,Exportado!C:C,Exportado!K:K,"N/A",0))</f>
        <v/>
      </c>
    </row>
    <row r="1111" spans="3:18" x14ac:dyDescent="0.25">
      <c r="C1111" t="str">
        <f>IF(ISBLANK(A1111),"",_xlfn.XLOOKUP(A1111,Exportado!C:C,Exportado!#REF!,"N/A",0))</f>
        <v/>
      </c>
      <c r="D1111" t="str">
        <f>IF(ISBLANK(A1111),"",_xlfn.XLOOKUP(A1111,Exportado!C:C,Exportado!F:F,"N/A",0))</f>
        <v/>
      </c>
      <c r="E1111" t="str">
        <f>IF(ISBLANK(A1111), "", INDEX(Exportado!B:B, MATCH(A1111, Exportado!C:C, 0), 1))</f>
        <v/>
      </c>
      <c r="F1111" t="str">
        <f>IF(ISBLANK(A1111),"",_xlfn.XLOOKUP(A1111,Exportado!C:C,Exportado!H:H,"N/A",0))</f>
        <v/>
      </c>
      <c r="G1111" t="str">
        <f>IF(ISBLANK(A1111),"",_xlfn.XLOOKUP(A1111,Exportado!C:C,Exportado!N:N,"N/A",0))</f>
        <v/>
      </c>
      <c r="K1111" t="str">
        <f t="shared" si="51"/>
        <v/>
      </c>
      <c r="L1111" t="str">
        <f>IF(ISBLANK(A1111),"",_xlfn.XLOOKUP(A1111,Exportado!C:C,Exportado!K:K,"N/A",0))</f>
        <v/>
      </c>
      <c r="O1111" t="str">
        <f t="shared" si="52"/>
        <v/>
      </c>
      <c r="P1111" t="str">
        <f t="shared" si="53"/>
        <v/>
      </c>
      <c r="Q1111" s="14" t="str">
        <f>IF(ISBLANK(A1111),"",_xlfn.XLOOKUP(A1111,Exportado!C:C,Exportado!K:K,"N/A",0))</f>
        <v/>
      </c>
      <c r="R1111" t="str">
        <f>IF(ISBLANK(A1111),"",_xlfn.XLOOKUP(A1111,Exportado!C:C,Exportado!K:K,"N/A",0))</f>
        <v/>
      </c>
    </row>
    <row r="1112" spans="3:18" x14ac:dyDescent="0.25">
      <c r="C1112" t="str">
        <f>IF(ISBLANK(A1112),"",_xlfn.XLOOKUP(A1112,Exportado!C:C,Exportado!#REF!,"N/A",0))</f>
        <v/>
      </c>
      <c r="D1112" t="str">
        <f>IF(ISBLANK(A1112),"",_xlfn.XLOOKUP(A1112,Exportado!C:C,Exportado!F:F,"N/A",0))</f>
        <v/>
      </c>
      <c r="E1112" t="str">
        <f>IF(ISBLANK(A1112), "", INDEX(Exportado!B:B, MATCH(A1112, Exportado!C:C, 0), 1))</f>
        <v/>
      </c>
      <c r="F1112" t="str">
        <f>IF(ISBLANK(A1112),"",_xlfn.XLOOKUP(A1112,Exportado!C:C,Exportado!H:H,"N/A",0))</f>
        <v/>
      </c>
      <c r="G1112" t="str">
        <f>IF(ISBLANK(A1112),"",_xlfn.XLOOKUP(A1112,Exportado!C:C,Exportado!N:N,"N/A",0))</f>
        <v/>
      </c>
      <c r="K1112" t="str">
        <f t="shared" si="51"/>
        <v/>
      </c>
      <c r="L1112" t="str">
        <f>IF(ISBLANK(A1112),"",_xlfn.XLOOKUP(A1112,Exportado!C:C,Exportado!K:K,"N/A",0))</f>
        <v/>
      </c>
      <c r="O1112" t="str">
        <f t="shared" si="52"/>
        <v/>
      </c>
      <c r="P1112" t="str">
        <f t="shared" si="53"/>
        <v/>
      </c>
      <c r="Q1112" s="14" t="str">
        <f>IF(ISBLANK(A1112),"",_xlfn.XLOOKUP(A1112,Exportado!C:C,Exportado!K:K,"N/A",0))</f>
        <v/>
      </c>
      <c r="R1112" t="str">
        <f>IF(ISBLANK(A1112),"",_xlfn.XLOOKUP(A1112,Exportado!C:C,Exportado!K:K,"N/A",0))</f>
        <v/>
      </c>
    </row>
    <row r="1113" spans="3:18" x14ac:dyDescent="0.25">
      <c r="C1113" t="str">
        <f>IF(ISBLANK(A1113),"",_xlfn.XLOOKUP(A1113,Exportado!C:C,Exportado!#REF!,"N/A",0))</f>
        <v/>
      </c>
      <c r="D1113" t="str">
        <f>IF(ISBLANK(A1113),"",_xlfn.XLOOKUP(A1113,Exportado!C:C,Exportado!F:F,"N/A",0))</f>
        <v/>
      </c>
      <c r="E1113" t="str">
        <f>IF(ISBLANK(A1113), "", INDEX(Exportado!B:B, MATCH(A1113, Exportado!C:C, 0), 1))</f>
        <v/>
      </c>
      <c r="F1113" t="str">
        <f>IF(ISBLANK(A1113),"",_xlfn.XLOOKUP(A1113,Exportado!C:C,Exportado!H:H,"N/A",0))</f>
        <v/>
      </c>
      <c r="G1113" t="str">
        <f>IF(ISBLANK(A1113),"",_xlfn.XLOOKUP(A1113,Exportado!C:C,Exportado!N:N,"N/A",0))</f>
        <v/>
      </c>
      <c r="K1113" t="str">
        <f t="shared" si="51"/>
        <v/>
      </c>
      <c r="L1113" t="str">
        <f>IF(ISBLANK(A1113),"",_xlfn.XLOOKUP(A1113,Exportado!C:C,Exportado!K:K,"N/A",0))</f>
        <v/>
      </c>
      <c r="O1113" t="str">
        <f t="shared" si="52"/>
        <v/>
      </c>
      <c r="P1113" t="str">
        <f t="shared" si="53"/>
        <v/>
      </c>
      <c r="Q1113" s="14" t="str">
        <f>IF(ISBLANK(A1113),"",_xlfn.XLOOKUP(A1113,Exportado!C:C,Exportado!K:K,"N/A",0))</f>
        <v/>
      </c>
      <c r="R1113" t="str">
        <f>IF(ISBLANK(A1113),"",_xlfn.XLOOKUP(A1113,Exportado!C:C,Exportado!K:K,"N/A",0))</f>
        <v/>
      </c>
    </row>
    <row r="1114" spans="3:18" x14ac:dyDescent="0.25">
      <c r="C1114" t="str">
        <f>IF(ISBLANK(A1114),"",_xlfn.XLOOKUP(A1114,Exportado!C:C,Exportado!#REF!,"N/A",0))</f>
        <v/>
      </c>
      <c r="D1114" t="str">
        <f>IF(ISBLANK(A1114),"",_xlfn.XLOOKUP(A1114,Exportado!C:C,Exportado!F:F,"N/A",0))</f>
        <v/>
      </c>
      <c r="E1114" t="str">
        <f>IF(ISBLANK(A1114), "", INDEX(Exportado!B:B, MATCH(A1114, Exportado!C:C, 0), 1))</f>
        <v/>
      </c>
      <c r="F1114" t="str">
        <f>IF(ISBLANK(A1114),"",_xlfn.XLOOKUP(A1114,Exportado!C:C,Exportado!H:H,"N/A",0))</f>
        <v/>
      </c>
      <c r="G1114" t="str">
        <f>IF(ISBLANK(A1114),"",_xlfn.XLOOKUP(A1114,Exportado!C:C,Exportado!N:N,"N/A",0))</f>
        <v/>
      </c>
      <c r="K1114" t="str">
        <f t="shared" si="51"/>
        <v/>
      </c>
      <c r="L1114" t="str">
        <f>IF(ISBLANK(A1114),"",_xlfn.XLOOKUP(A1114,Exportado!C:C,Exportado!K:K,"N/A",0))</f>
        <v/>
      </c>
      <c r="O1114" t="str">
        <f t="shared" si="52"/>
        <v/>
      </c>
      <c r="P1114" t="str">
        <f t="shared" si="53"/>
        <v/>
      </c>
      <c r="Q1114" s="14" t="str">
        <f>IF(ISBLANK(A1114),"",_xlfn.XLOOKUP(A1114,Exportado!C:C,Exportado!K:K,"N/A",0))</f>
        <v/>
      </c>
      <c r="R1114" t="str">
        <f>IF(ISBLANK(A1114),"",_xlfn.XLOOKUP(A1114,Exportado!C:C,Exportado!K:K,"N/A",0))</f>
        <v/>
      </c>
    </row>
    <row r="1115" spans="3:18" x14ac:dyDescent="0.25">
      <c r="C1115" t="str">
        <f>IF(ISBLANK(A1115),"",_xlfn.XLOOKUP(A1115,Exportado!C:C,Exportado!#REF!,"N/A",0))</f>
        <v/>
      </c>
      <c r="D1115" t="str">
        <f>IF(ISBLANK(A1115),"",_xlfn.XLOOKUP(A1115,Exportado!C:C,Exportado!F:F,"N/A",0))</f>
        <v/>
      </c>
      <c r="E1115" t="str">
        <f>IF(ISBLANK(A1115), "", INDEX(Exportado!B:B, MATCH(A1115, Exportado!C:C, 0), 1))</f>
        <v/>
      </c>
      <c r="F1115" t="str">
        <f>IF(ISBLANK(A1115),"",_xlfn.XLOOKUP(A1115,Exportado!C:C,Exportado!H:H,"N/A",0))</f>
        <v/>
      </c>
      <c r="G1115" t="str">
        <f>IF(ISBLANK(A1115),"",_xlfn.XLOOKUP(A1115,Exportado!C:C,Exportado!N:N,"N/A",0))</f>
        <v/>
      </c>
      <c r="K1115" t="str">
        <f t="shared" si="51"/>
        <v/>
      </c>
      <c r="L1115" t="str">
        <f>IF(ISBLANK(A1115),"",_xlfn.XLOOKUP(A1115,Exportado!C:C,Exportado!K:K,"N/A",0))</f>
        <v/>
      </c>
      <c r="O1115" t="str">
        <f t="shared" si="52"/>
        <v/>
      </c>
      <c r="P1115" t="str">
        <f t="shared" si="53"/>
        <v/>
      </c>
      <c r="Q1115" s="14" t="str">
        <f>IF(ISBLANK(A1115),"",_xlfn.XLOOKUP(A1115,Exportado!C:C,Exportado!K:K,"N/A",0))</f>
        <v/>
      </c>
      <c r="R1115" t="str">
        <f>IF(ISBLANK(A1115),"",_xlfn.XLOOKUP(A1115,Exportado!C:C,Exportado!K:K,"N/A",0))</f>
        <v/>
      </c>
    </row>
    <row r="1116" spans="3:18" x14ac:dyDescent="0.25">
      <c r="C1116" t="str">
        <f>IF(ISBLANK(A1116),"",_xlfn.XLOOKUP(A1116,Exportado!C:C,Exportado!#REF!,"N/A",0))</f>
        <v/>
      </c>
      <c r="D1116" t="str">
        <f>IF(ISBLANK(A1116),"",_xlfn.XLOOKUP(A1116,Exportado!C:C,Exportado!F:F,"N/A",0))</f>
        <v/>
      </c>
      <c r="E1116" t="str">
        <f>IF(ISBLANK(A1116), "", INDEX(Exportado!B:B, MATCH(A1116, Exportado!C:C, 0), 1))</f>
        <v/>
      </c>
      <c r="F1116" t="str">
        <f>IF(ISBLANK(A1116),"",_xlfn.XLOOKUP(A1116,Exportado!C:C,Exportado!H:H,"N/A",0))</f>
        <v/>
      </c>
      <c r="G1116" t="str">
        <f>IF(ISBLANK(A1116),"",_xlfn.XLOOKUP(A1116,Exportado!C:C,Exportado!N:N,"N/A",0))</f>
        <v/>
      </c>
      <c r="K1116" t="str">
        <f t="shared" si="51"/>
        <v/>
      </c>
      <c r="L1116" t="str">
        <f>IF(ISBLANK(A1116),"",_xlfn.XLOOKUP(A1116,Exportado!C:C,Exportado!K:K,"N/A",0))</f>
        <v/>
      </c>
      <c r="O1116" t="str">
        <f t="shared" si="52"/>
        <v/>
      </c>
      <c r="P1116" t="str">
        <f t="shared" si="53"/>
        <v/>
      </c>
      <c r="Q1116" s="14" t="str">
        <f>IF(ISBLANK(A1116),"",_xlfn.XLOOKUP(A1116,Exportado!C:C,Exportado!K:K,"N/A",0))</f>
        <v/>
      </c>
      <c r="R1116" t="str">
        <f>IF(ISBLANK(A1116),"",_xlfn.XLOOKUP(A1116,Exportado!C:C,Exportado!K:K,"N/A",0))</f>
        <v/>
      </c>
    </row>
    <row r="1117" spans="3:18" x14ac:dyDescent="0.25">
      <c r="C1117" t="str">
        <f>IF(ISBLANK(A1117),"",_xlfn.XLOOKUP(A1117,Exportado!C:C,Exportado!#REF!,"N/A",0))</f>
        <v/>
      </c>
      <c r="D1117" t="str">
        <f>IF(ISBLANK(A1117),"",_xlfn.XLOOKUP(A1117,Exportado!C:C,Exportado!F:F,"N/A",0))</f>
        <v/>
      </c>
      <c r="E1117" t="str">
        <f>IF(ISBLANK(A1117), "", INDEX(Exportado!B:B, MATCH(A1117, Exportado!C:C, 0), 1))</f>
        <v/>
      </c>
      <c r="F1117" t="str">
        <f>IF(ISBLANK(A1117),"",_xlfn.XLOOKUP(A1117,Exportado!C:C,Exportado!H:H,"N/A",0))</f>
        <v/>
      </c>
      <c r="G1117" t="str">
        <f>IF(ISBLANK(A1117),"",_xlfn.XLOOKUP(A1117,Exportado!C:C,Exportado!N:N,"N/A",0))</f>
        <v/>
      </c>
      <c r="K1117" t="str">
        <f t="shared" si="51"/>
        <v/>
      </c>
      <c r="L1117" t="str">
        <f>IF(ISBLANK(A1117),"",_xlfn.XLOOKUP(A1117,Exportado!C:C,Exportado!K:K,"N/A",0))</f>
        <v/>
      </c>
      <c r="O1117" t="str">
        <f t="shared" si="52"/>
        <v/>
      </c>
      <c r="P1117" t="str">
        <f t="shared" si="53"/>
        <v/>
      </c>
      <c r="Q1117" s="14" t="str">
        <f>IF(ISBLANK(A1117),"",_xlfn.XLOOKUP(A1117,Exportado!C:C,Exportado!K:K,"N/A",0))</f>
        <v/>
      </c>
      <c r="R1117" t="str">
        <f>IF(ISBLANK(A1117),"",_xlfn.XLOOKUP(A1117,Exportado!C:C,Exportado!K:K,"N/A",0))</f>
        <v/>
      </c>
    </row>
    <row r="1118" spans="3:18" x14ac:dyDescent="0.25">
      <c r="C1118" t="str">
        <f>IF(ISBLANK(A1118),"",_xlfn.XLOOKUP(A1118,Exportado!C:C,Exportado!#REF!,"N/A",0))</f>
        <v/>
      </c>
      <c r="D1118" t="str">
        <f>IF(ISBLANK(A1118),"",_xlfn.XLOOKUP(A1118,Exportado!C:C,Exportado!F:F,"N/A",0))</f>
        <v/>
      </c>
      <c r="E1118" t="str">
        <f>IF(ISBLANK(A1118), "", INDEX(Exportado!B:B, MATCH(A1118, Exportado!C:C, 0), 1))</f>
        <v/>
      </c>
      <c r="F1118" t="str">
        <f>IF(ISBLANK(A1118),"",_xlfn.XLOOKUP(A1118,Exportado!C:C,Exportado!H:H,"N/A",0))</f>
        <v/>
      </c>
      <c r="G1118" t="str">
        <f>IF(ISBLANK(A1118),"",_xlfn.XLOOKUP(A1118,Exportado!C:C,Exportado!N:N,"N/A",0))</f>
        <v/>
      </c>
      <c r="K1118" t="str">
        <f t="shared" si="51"/>
        <v/>
      </c>
      <c r="L1118" t="str">
        <f>IF(ISBLANK(A1118),"",_xlfn.XLOOKUP(A1118,Exportado!C:C,Exportado!K:K,"N/A",0))</f>
        <v/>
      </c>
      <c r="O1118" t="str">
        <f t="shared" si="52"/>
        <v/>
      </c>
      <c r="P1118" t="str">
        <f t="shared" si="53"/>
        <v/>
      </c>
      <c r="Q1118" s="14" t="str">
        <f>IF(ISBLANK(A1118),"",_xlfn.XLOOKUP(A1118,Exportado!C:C,Exportado!K:K,"N/A",0))</f>
        <v/>
      </c>
      <c r="R1118" t="str">
        <f>IF(ISBLANK(A1118),"",_xlfn.XLOOKUP(A1118,Exportado!C:C,Exportado!K:K,"N/A",0))</f>
        <v/>
      </c>
    </row>
    <row r="1119" spans="3:18" x14ac:dyDescent="0.25">
      <c r="C1119" t="str">
        <f>IF(ISBLANK(A1119),"",_xlfn.XLOOKUP(A1119,Exportado!C:C,Exportado!#REF!,"N/A",0))</f>
        <v/>
      </c>
      <c r="D1119" t="str">
        <f>IF(ISBLANK(A1119),"",_xlfn.XLOOKUP(A1119,Exportado!C:C,Exportado!F:F,"N/A",0))</f>
        <v/>
      </c>
      <c r="E1119" t="str">
        <f>IF(ISBLANK(A1119), "", INDEX(Exportado!B:B, MATCH(A1119, Exportado!C:C, 0), 1))</f>
        <v/>
      </c>
      <c r="F1119" t="str">
        <f>IF(ISBLANK(A1119),"",_xlfn.XLOOKUP(A1119,Exportado!C:C,Exportado!H:H,"N/A",0))</f>
        <v/>
      </c>
      <c r="G1119" t="str">
        <f>IF(ISBLANK(A1119),"",_xlfn.XLOOKUP(A1119,Exportado!C:C,Exportado!N:N,"N/A",0))</f>
        <v/>
      </c>
      <c r="K1119" t="str">
        <f t="shared" si="51"/>
        <v/>
      </c>
      <c r="L1119" t="str">
        <f>IF(ISBLANK(A1119),"",_xlfn.XLOOKUP(A1119,Exportado!C:C,Exportado!K:K,"N/A",0))</f>
        <v/>
      </c>
      <c r="O1119" t="str">
        <f t="shared" si="52"/>
        <v/>
      </c>
      <c r="P1119" t="str">
        <f t="shared" si="53"/>
        <v/>
      </c>
      <c r="Q1119" s="14" t="str">
        <f>IF(ISBLANK(A1119),"",_xlfn.XLOOKUP(A1119,Exportado!C:C,Exportado!K:K,"N/A",0))</f>
        <v/>
      </c>
      <c r="R1119" t="str">
        <f>IF(ISBLANK(A1119),"",_xlfn.XLOOKUP(A1119,Exportado!C:C,Exportado!K:K,"N/A",0))</f>
        <v/>
      </c>
    </row>
    <row r="1120" spans="3:18" x14ac:dyDescent="0.25">
      <c r="C1120" t="str">
        <f>IF(ISBLANK(A1120),"",_xlfn.XLOOKUP(A1120,Exportado!C:C,Exportado!#REF!,"N/A",0))</f>
        <v/>
      </c>
      <c r="D1120" t="str">
        <f>IF(ISBLANK(A1120),"",_xlfn.XLOOKUP(A1120,Exportado!C:C,Exportado!F:F,"N/A",0))</f>
        <v/>
      </c>
      <c r="E1120" t="str">
        <f>IF(ISBLANK(A1120), "", INDEX(Exportado!B:B, MATCH(A1120, Exportado!C:C, 0), 1))</f>
        <v/>
      </c>
      <c r="F1120" t="str">
        <f>IF(ISBLANK(A1120),"",_xlfn.XLOOKUP(A1120,Exportado!C:C,Exportado!H:H,"N/A",0))</f>
        <v/>
      </c>
      <c r="G1120" t="str">
        <f>IF(ISBLANK(A1120),"",_xlfn.XLOOKUP(A1120,Exportado!C:C,Exportado!N:N,"N/A",0))</f>
        <v/>
      </c>
      <c r="K1120" t="str">
        <f t="shared" si="51"/>
        <v/>
      </c>
      <c r="L1120" t="str">
        <f>IF(ISBLANK(A1120),"",_xlfn.XLOOKUP(A1120,Exportado!C:C,Exportado!K:K,"N/A",0))</f>
        <v/>
      </c>
      <c r="O1120" t="str">
        <f t="shared" si="52"/>
        <v/>
      </c>
      <c r="P1120" t="str">
        <f t="shared" si="53"/>
        <v/>
      </c>
      <c r="Q1120" s="14" t="str">
        <f>IF(ISBLANK(A1120),"",_xlfn.XLOOKUP(A1120,Exportado!C:C,Exportado!K:K,"N/A",0))</f>
        <v/>
      </c>
      <c r="R1120" t="str">
        <f>IF(ISBLANK(A1120),"",_xlfn.XLOOKUP(A1120,Exportado!C:C,Exportado!K:K,"N/A",0))</f>
        <v/>
      </c>
    </row>
    <row r="1121" spans="3:18" x14ac:dyDescent="0.25">
      <c r="C1121" t="str">
        <f>IF(ISBLANK(A1121),"",_xlfn.XLOOKUP(A1121,Exportado!C:C,Exportado!#REF!,"N/A",0))</f>
        <v/>
      </c>
      <c r="D1121" t="str">
        <f>IF(ISBLANK(A1121),"",_xlfn.XLOOKUP(A1121,Exportado!C:C,Exportado!F:F,"N/A",0))</f>
        <v/>
      </c>
      <c r="E1121" t="str">
        <f>IF(ISBLANK(A1121), "", INDEX(Exportado!B:B, MATCH(A1121, Exportado!C:C, 0), 1))</f>
        <v/>
      </c>
      <c r="F1121" t="str">
        <f>IF(ISBLANK(A1121),"",_xlfn.XLOOKUP(A1121,Exportado!C:C,Exportado!H:H,"N/A",0))</f>
        <v/>
      </c>
      <c r="G1121" t="str">
        <f>IF(ISBLANK(A1121),"",_xlfn.XLOOKUP(A1121,Exportado!C:C,Exportado!N:N,"N/A",0))</f>
        <v/>
      </c>
      <c r="K1121" t="str">
        <f t="shared" si="51"/>
        <v/>
      </c>
      <c r="L1121" t="str">
        <f>IF(ISBLANK(A1121),"",_xlfn.XLOOKUP(A1121,Exportado!C:C,Exportado!K:K,"N/A",0))</f>
        <v/>
      </c>
      <c r="O1121" t="str">
        <f t="shared" si="52"/>
        <v/>
      </c>
      <c r="P1121" t="str">
        <f t="shared" si="53"/>
        <v/>
      </c>
      <c r="Q1121" s="14" t="str">
        <f>IF(ISBLANK(A1121),"",_xlfn.XLOOKUP(A1121,Exportado!C:C,Exportado!K:K,"N/A",0))</f>
        <v/>
      </c>
      <c r="R1121" t="str">
        <f>IF(ISBLANK(A1121),"",_xlfn.XLOOKUP(A1121,Exportado!C:C,Exportado!K:K,"N/A",0))</f>
        <v/>
      </c>
    </row>
    <row r="1122" spans="3:18" x14ac:dyDescent="0.25">
      <c r="C1122" t="str">
        <f>IF(ISBLANK(A1122),"",_xlfn.XLOOKUP(A1122,Exportado!C:C,Exportado!#REF!,"N/A",0))</f>
        <v/>
      </c>
      <c r="D1122" t="str">
        <f>IF(ISBLANK(A1122),"",_xlfn.XLOOKUP(A1122,Exportado!C:C,Exportado!F:F,"N/A",0))</f>
        <v/>
      </c>
      <c r="E1122" t="str">
        <f>IF(ISBLANK(A1122), "", INDEX(Exportado!B:B, MATCH(A1122, Exportado!C:C, 0), 1))</f>
        <v/>
      </c>
      <c r="F1122" t="str">
        <f>IF(ISBLANK(A1122),"",_xlfn.XLOOKUP(A1122,Exportado!C:C,Exportado!H:H,"N/A",0))</f>
        <v/>
      </c>
      <c r="G1122" t="str">
        <f>IF(ISBLANK(A1122),"",_xlfn.XLOOKUP(A1122,Exportado!C:C,Exportado!N:N,"N/A",0))</f>
        <v/>
      </c>
      <c r="K1122" t="str">
        <f t="shared" si="51"/>
        <v/>
      </c>
      <c r="L1122" t="str">
        <f>IF(ISBLANK(A1122),"",_xlfn.XLOOKUP(A1122,Exportado!C:C,Exportado!K:K,"N/A",0))</f>
        <v/>
      </c>
      <c r="O1122" t="str">
        <f t="shared" si="52"/>
        <v/>
      </c>
      <c r="P1122" t="str">
        <f t="shared" si="53"/>
        <v/>
      </c>
      <c r="Q1122" s="14" t="str">
        <f>IF(ISBLANK(A1122),"",_xlfn.XLOOKUP(A1122,Exportado!C:C,Exportado!K:K,"N/A",0))</f>
        <v/>
      </c>
      <c r="R1122" t="str">
        <f>IF(ISBLANK(A1122),"",_xlfn.XLOOKUP(A1122,Exportado!C:C,Exportado!K:K,"N/A",0))</f>
        <v/>
      </c>
    </row>
    <row r="1123" spans="3:18" x14ac:dyDescent="0.25">
      <c r="C1123" t="str">
        <f>IF(ISBLANK(A1123),"",_xlfn.XLOOKUP(A1123,Exportado!C:C,Exportado!#REF!,"N/A",0))</f>
        <v/>
      </c>
      <c r="D1123" t="str">
        <f>IF(ISBLANK(A1123),"",_xlfn.XLOOKUP(A1123,Exportado!C:C,Exportado!F:F,"N/A",0))</f>
        <v/>
      </c>
      <c r="E1123" t="str">
        <f>IF(ISBLANK(A1123), "", INDEX(Exportado!B:B, MATCH(A1123, Exportado!C:C, 0), 1))</f>
        <v/>
      </c>
      <c r="F1123" t="str">
        <f>IF(ISBLANK(A1123),"",_xlfn.XLOOKUP(A1123,Exportado!C:C,Exportado!H:H,"N/A",0))</f>
        <v/>
      </c>
      <c r="G1123" t="str">
        <f>IF(ISBLANK(A1123),"",_xlfn.XLOOKUP(A1123,Exportado!C:C,Exportado!N:N,"N/A",0))</f>
        <v/>
      </c>
      <c r="K1123" t="str">
        <f t="shared" si="51"/>
        <v/>
      </c>
      <c r="L1123" t="str">
        <f>IF(ISBLANK(A1123),"",_xlfn.XLOOKUP(A1123,Exportado!C:C,Exportado!K:K,"N/A",0))</f>
        <v/>
      </c>
      <c r="O1123" t="str">
        <f t="shared" si="52"/>
        <v/>
      </c>
      <c r="P1123" t="str">
        <f t="shared" si="53"/>
        <v/>
      </c>
      <c r="Q1123" s="14" t="str">
        <f>IF(ISBLANK(A1123),"",_xlfn.XLOOKUP(A1123,Exportado!C:C,Exportado!K:K,"N/A",0))</f>
        <v/>
      </c>
      <c r="R1123" t="str">
        <f>IF(ISBLANK(A1123),"",_xlfn.XLOOKUP(A1123,Exportado!C:C,Exportado!K:K,"N/A",0))</f>
        <v/>
      </c>
    </row>
    <row r="1124" spans="3:18" x14ac:dyDescent="0.25">
      <c r="C1124" t="str">
        <f>IF(ISBLANK(A1124),"",_xlfn.XLOOKUP(A1124,Exportado!C:C,Exportado!#REF!,"N/A",0))</f>
        <v/>
      </c>
      <c r="D1124" t="str">
        <f>IF(ISBLANK(A1124),"",_xlfn.XLOOKUP(A1124,Exportado!C:C,Exportado!F:F,"N/A",0))</f>
        <v/>
      </c>
      <c r="E1124" t="str">
        <f>IF(ISBLANK(A1124), "", INDEX(Exportado!B:B, MATCH(A1124, Exportado!C:C, 0), 1))</f>
        <v/>
      </c>
      <c r="F1124" t="str">
        <f>IF(ISBLANK(A1124),"",_xlfn.XLOOKUP(A1124,Exportado!C:C,Exportado!H:H,"N/A",0))</f>
        <v/>
      </c>
      <c r="G1124" t="str">
        <f>IF(ISBLANK(A1124),"",_xlfn.XLOOKUP(A1124,Exportado!C:C,Exportado!N:N,"N/A",0))</f>
        <v/>
      </c>
      <c r="K1124" t="str">
        <f t="shared" si="51"/>
        <v/>
      </c>
      <c r="L1124" t="str">
        <f>IF(ISBLANK(A1124),"",_xlfn.XLOOKUP(A1124,Exportado!C:C,Exportado!K:K,"N/A",0))</f>
        <v/>
      </c>
      <c r="O1124" t="str">
        <f t="shared" si="52"/>
        <v/>
      </c>
      <c r="P1124" t="str">
        <f t="shared" si="53"/>
        <v/>
      </c>
      <c r="Q1124" s="14" t="str">
        <f>IF(ISBLANK(A1124),"",_xlfn.XLOOKUP(A1124,Exportado!C:C,Exportado!K:K,"N/A",0))</f>
        <v/>
      </c>
      <c r="R1124" t="str">
        <f>IF(ISBLANK(A1124),"",_xlfn.XLOOKUP(A1124,Exportado!C:C,Exportado!K:K,"N/A",0))</f>
        <v/>
      </c>
    </row>
    <row r="1125" spans="3:18" x14ac:dyDescent="0.25">
      <c r="C1125" t="str">
        <f>IF(ISBLANK(A1125),"",_xlfn.XLOOKUP(A1125,Exportado!C:C,Exportado!#REF!,"N/A",0))</f>
        <v/>
      </c>
      <c r="D1125" t="str">
        <f>IF(ISBLANK(A1125),"",_xlfn.XLOOKUP(A1125,Exportado!C:C,Exportado!F:F,"N/A",0))</f>
        <v/>
      </c>
      <c r="E1125" t="str">
        <f>IF(ISBLANK(A1125), "", INDEX(Exportado!B:B, MATCH(A1125, Exportado!C:C, 0), 1))</f>
        <v/>
      </c>
      <c r="F1125" t="str">
        <f>IF(ISBLANK(A1125),"",_xlfn.XLOOKUP(A1125,Exportado!C:C,Exportado!H:H,"N/A",0))</f>
        <v/>
      </c>
      <c r="G1125" t="str">
        <f>IF(ISBLANK(A1125),"",_xlfn.XLOOKUP(A1125,Exportado!C:C,Exportado!N:N,"N/A",0))</f>
        <v/>
      </c>
      <c r="K1125" t="str">
        <f t="shared" si="51"/>
        <v/>
      </c>
      <c r="L1125" t="str">
        <f>IF(ISBLANK(A1125),"",_xlfn.XLOOKUP(A1125,Exportado!C:C,Exportado!K:K,"N/A",0))</f>
        <v/>
      </c>
      <c r="O1125" t="str">
        <f t="shared" si="52"/>
        <v/>
      </c>
      <c r="P1125" t="str">
        <f t="shared" si="53"/>
        <v/>
      </c>
      <c r="Q1125" s="14" t="str">
        <f>IF(ISBLANK(A1125),"",_xlfn.XLOOKUP(A1125,Exportado!C:C,Exportado!K:K,"N/A",0))</f>
        <v/>
      </c>
      <c r="R1125" t="str">
        <f>IF(ISBLANK(A1125),"",_xlfn.XLOOKUP(A1125,Exportado!C:C,Exportado!K:K,"N/A",0))</f>
        <v/>
      </c>
    </row>
    <row r="1126" spans="3:18" x14ac:dyDescent="0.25">
      <c r="C1126" t="str">
        <f>IF(ISBLANK(A1126),"",_xlfn.XLOOKUP(A1126,Exportado!C:C,Exportado!#REF!,"N/A",0))</f>
        <v/>
      </c>
      <c r="D1126" t="str">
        <f>IF(ISBLANK(A1126),"",_xlfn.XLOOKUP(A1126,Exportado!C:C,Exportado!F:F,"N/A",0))</f>
        <v/>
      </c>
      <c r="E1126" t="str">
        <f>IF(ISBLANK(A1126), "", INDEX(Exportado!B:B, MATCH(A1126, Exportado!C:C, 0), 1))</f>
        <v/>
      </c>
      <c r="F1126" t="str">
        <f>IF(ISBLANK(A1126),"",_xlfn.XLOOKUP(A1126,Exportado!C:C,Exportado!H:H,"N/A",0))</f>
        <v/>
      </c>
      <c r="G1126" t="str">
        <f>IF(ISBLANK(A1126),"",_xlfn.XLOOKUP(A1126,Exportado!C:C,Exportado!N:N,"N/A",0))</f>
        <v/>
      </c>
      <c r="K1126" t="str">
        <f t="shared" si="51"/>
        <v/>
      </c>
      <c r="L1126" t="str">
        <f>IF(ISBLANK(A1126),"",_xlfn.XLOOKUP(A1126,Exportado!C:C,Exportado!K:K,"N/A",0))</f>
        <v/>
      </c>
      <c r="O1126" t="str">
        <f t="shared" si="52"/>
        <v/>
      </c>
      <c r="P1126" t="str">
        <f t="shared" si="53"/>
        <v/>
      </c>
      <c r="Q1126" s="14" t="str">
        <f>IF(ISBLANK(A1126),"",_xlfn.XLOOKUP(A1126,Exportado!C:C,Exportado!K:K,"N/A",0))</f>
        <v/>
      </c>
      <c r="R1126" t="str">
        <f>IF(ISBLANK(A1126),"",_xlfn.XLOOKUP(A1126,Exportado!C:C,Exportado!K:K,"N/A",0))</f>
        <v/>
      </c>
    </row>
    <row r="1127" spans="3:18" x14ac:dyDescent="0.25">
      <c r="C1127" t="str">
        <f>IF(ISBLANK(A1127),"",_xlfn.XLOOKUP(A1127,Exportado!C:C,Exportado!#REF!,"N/A",0))</f>
        <v/>
      </c>
      <c r="D1127" t="str">
        <f>IF(ISBLANK(A1127),"",_xlfn.XLOOKUP(A1127,Exportado!C:C,Exportado!F:F,"N/A",0))</f>
        <v/>
      </c>
      <c r="E1127" t="str">
        <f>IF(ISBLANK(A1127), "", INDEX(Exportado!B:B, MATCH(A1127, Exportado!C:C, 0), 1))</f>
        <v/>
      </c>
      <c r="F1127" t="str">
        <f>IF(ISBLANK(A1127),"",_xlfn.XLOOKUP(A1127,Exportado!C:C,Exportado!H:H,"N/A",0))</f>
        <v/>
      </c>
      <c r="G1127" t="str">
        <f>IF(ISBLANK(A1127),"",_xlfn.XLOOKUP(A1127,Exportado!C:C,Exportado!N:N,"N/A",0))</f>
        <v/>
      </c>
      <c r="K1127" t="str">
        <f t="shared" si="51"/>
        <v/>
      </c>
      <c r="L1127" t="str">
        <f>IF(ISBLANK(A1127),"",_xlfn.XLOOKUP(A1127,Exportado!C:C,Exportado!K:K,"N/A",0))</f>
        <v/>
      </c>
      <c r="O1127" t="str">
        <f t="shared" si="52"/>
        <v/>
      </c>
      <c r="P1127" t="str">
        <f t="shared" si="53"/>
        <v/>
      </c>
      <c r="Q1127" s="14" t="str">
        <f>IF(ISBLANK(A1127),"",_xlfn.XLOOKUP(A1127,Exportado!C:C,Exportado!K:K,"N/A",0))</f>
        <v/>
      </c>
      <c r="R1127" t="str">
        <f>IF(ISBLANK(A1127),"",_xlfn.XLOOKUP(A1127,Exportado!C:C,Exportado!K:K,"N/A",0))</f>
        <v/>
      </c>
    </row>
    <row r="1128" spans="3:18" x14ac:dyDescent="0.25">
      <c r="C1128" t="str">
        <f>IF(ISBLANK(A1128),"",_xlfn.XLOOKUP(A1128,Exportado!C:C,Exportado!#REF!,"N/A",0))</f>
        <v/>
      </c>
      <c r="D1128" t="str">
        <f>IF(ISBLANK(A1128),"",_xlfn.XLOOKUP(A1128,Exportado!C:C,Exportado!F:F,"N/A",0))</f>
        <v/>
      </c>
      <c r="E1128" t="str">
        <f>IF(ISBLANK(A1128), "", INDEX(Exportado!B:B, MATCH(A1128, Exportado!C:C, 0), 1))</f>
        <v/>
      </c>
      <c r="F1128" t="str">
        <f>IF(ISBLANK(A1128),"",_xlfn.XLOOKUP(A1128,Exportado!C:C,Exportado!H:H,"N/A",0))</f>
        <v/>
      </c>
      <c r="G1128" t="str">
        <f>IF(ISBLANK(A1128),"",_xlfn.XLOOKUP(A1128,Exportado!C:C,Exportado!N:N,"N/A",0))</f>
        <v/>
      </c>
      <c r="K1128" t="str">
        <f t="shared" si="51"/>
        <v/>
      </c>
      <c r="L1128" t="str">
        <f>IF(ISBLANK(A1128),"",_xlfn.XLOOKUP(A1128,Exportado!C:C,Exportado!K:K,"N/A",0))</f>
        <v/>
      </c>
      <c r="O1128" t="str">
        <f t="shared" si="52"/>
        <v/>
      </c>
      <c r="P1128" t="str">
        <f t="shared" si="53"/>
        <v/>
      </c>
      <c r="Q1128" s="14" t="str">
        <f>IF(ISBLANK(A1128),"",_xlfn.XLOOKUP(A1128,Exportado!C:C,Exportado!K:K,"N/A",0))</f>
        <v/>
      </c>
      <c r="R1128" t="str">
        <f>IF(ISBLANK(A1128),"",_xlfn.XLOOKUP(A1128,Exportado!C:C,Exportado!K:K,"N/A",0))</f>
        <v/>
      </c>
    </row>
    <row r="1129" spans="3:18" x14ac:dyDescent="0.25">
      <c r="C1129" t="str">
        <f>IF(ISBLANK(A1129),"",_xlfn.XLOOKUP(A1129,Exportado!C:C,Exportado!#REF!,"N/A",0))</f>
        <v/>
      </c>
      <c r="D1129" t="str">
        <f>IF(ISBLANK(A1129),"",_xlfn.XLOOKUP(A1129,Exportado!C:C,Exportado!F:F,"N/A",0))</f>
        <v/>
      </c>
      <c r="E1129" t="str">
        <f>IF(ISBLANK(A1129), "", INDEX(Exportado!B:B, MATCH(A1129, Exportado!C:C, 0), 1))</f>
        <v/>
      </c>
      <c r="F1129" t="str">
        <f>IF(ISBLANK(A1129),"",_xlfn.XLOOKUP(A1129,Exportado!C:C,Exportado!H:H,"N/A",0))</f>
        <v/>
      </c>
      <c r="G1129" t="str">
        <f>IF(ISBLANK(A1129),"",_xlfn.XLOOKUP(A1129,Exportado!C:C,Exportado!N:N,"N/A",0))</f>
        <v/>
      </c>
      <c r="K1129" t="str">
        <f t="shared" si="51"/>
        <v/>
      </c>
      <c r="L1129" t="str">
        <f>IF(ISBLANK(A1129),"",_xlfn.XLOOKUP(A1129,Exportado!C:C,Exportado!K:K,"N/A",0))</f>
        <v/>
      </c>
      <c r="O1129" t="str">
        <f t="shared" si="52"/>
        <v/>
      </c>
      <c r="P1129" t="str">
        <f t="shared" si="53"/>
        <v/>
      </c>
      <c r="Q1129" s="14" t="str">
        <f>IF(ISBLANK(A1129),"",_xlfn.XLOOKUP(A1129,Exportado!C:C,Exportado!K:K,"N/A",0))</f>
        <v/>
      </c>
      <c r="R1129" t="str">
        <f>IF(ISBLANK(A1129),"",_xlfn.XLOOKUP(A1129,Exportado!C:C,Exportado!K:K,"N/A",0))</f>
        <v/>
      </c>
    </row>
    <row r="1130" spans="3:18" x14ac:dyDescent="0.25">
      <c r="C1130" t="str">
        <f>IF(ISBLANK(A1130),"",_xlfn.XLOOKUP(A1130,Exportado!C:C,Exportado!#REF!,"N/A",0))</f>
        <v/>
      </c>
      <c r="D1130" t="str">
        <f>IF(ISBLANK(A1130),"",_xlfn.XLOOKUP(A1130,Exportado!C:C,Exportado!F:F,"N/A",0))</f>
        <v/>
      </c>
      <c r="E1130" t="str">
        <f>IF(ISBLANK(A1130), "", INDEX(Exportado!B:B, MATCH(A1130, Exportado!C:C, 0), 1))</f>
        <v/>
      </c>
      <c r="F1130" t="str">
        <f>IF(ISBLANK(A1130),"",_xlfn.XLOOKUP(A1130,Exportado!C:C,Exportado!H:H,"N/A",0))</f>
        <v/>
      </c>
      <c r="G1130" t="str">
        <f>IF(ISBLANK(A1130),"",_xlfn.XLOOKUP(A1130,Exportado!C:C,Exportado!N:N,"N/A",0))</f>
        <v/>
      </c>
      <c r="K1130" t="str">
        <f t="shared" si="51"/>
        <v/>
      </c>
      <c r="L1130" t="str">
        <f>IF(ISBLANK(A1130),"",_xlfn.XLOOKUP(A1130,Exportado!C:C,Exportado!K:K,"N/A",0))</f>
        <v/>
      </c>
      <c r="O1130" t="str">
        <f t="shared" si="52"/>
        <v/>
      </c>
      <c r="P1130" t="str">
        <f t="shared" si="53"/>
        <v/>
      </c>
      <c r="Q1130" s="14" t="str">
        <f>IF(ISBLANK(A1130),"",_xlfn.XLOOKUP(A1130,Exportado!C:C,Exportado!K:K,"N/A",0))</f>
        <v/>
      </c>
      <c r="R1130" t="str">
        <f>IF(ISBLANK(A1130),"",_xlfn.XLOOKUP(A1130,Exportado!C:C,Exportado!K:K,"N/A",0))</f>
        <v/>
      </c>
    </row>
    <row r="1131" spans="3:18" x14ac:dyDescent="0.25">
      <c r="C1131" t="str">
        <f>IF(ISBLANK(A1131),"",_xlfn.XLOOKUP(A1131,Exportado!C:C,Exportado!#REF!,"N/A",0))</f>
        <v/>
      </c>
      <c r="D1131" t="str">
        <f>IF(ISBLANK(A1131),"",_xlfn.XLOOKUP(A1131,Exportado!C:C,Exportado!F:F,"N/A",0))</f>
        <v/>
      </c>
      <c r="E1131" t="str">
        <f>IF(ISBLANK(A1131), "", INDEX(Exportado!B:B, MATCH(A1131, Exportado!C:C, 0), 1))</f>
        <v/>
      </c>
      <c r="F1131" t="str">
        <f>IF(ISBLANK(A1131),"",_xlfn.XLOOKUP(A1131,Exportado!C:C,Exportado!H:H,"N/A",0))</f>
        <v/>
      </c>
      <c r="G1131" t="str">
        <f>IF(ISBLANK(A1131),"",_xlfn.XLOOKUP(A1131,Exportado!C:C,Exportado!N:N,"N/A",0))</f>
        <v/>
      </c>
      <c r="K1131" t="str">
        <f t="shared" si="51"/>
        <v/>
      </c>
      <c r="L1131" t="str">
        <f>IF(ISBLANK(A1131),"",_xlfn.XLOOKUP(A1131,Exportado!C:C,Exportado!K:K,"N/A",0))</f>
        <v/>
      </c>
      <c r="O1131" t="str">
        <f t="shared" si="52"/>
        <v/>
      </c>
      <c r="P1131" t="str">
        <f t="shared" si="53"/>
        <v/>
      </c>
      <c r="Q1131" s="14" t="str">
        <f>IF(ISBLANK(A1131),"",_xlfn.XLOOKUP(A1131,Exportado!C:C,Exportado!K:K,"N/A",0))</f>
        <v/>
      </c>
      <c r="R1131" t="str">
        <f>IF(ISBLANK(A1131),"",_xlfn.XLOOKUP(A1131,Exportado!C:C,Exportado!K:K,"N/A",0))</f>
        <v/>
      </c>
    </row>
    <row r="1132" spans="3:18" x14ac:dyDescent="0.25">
      <c r="C1132" t="str">
        <f>IF(ISBLANK(A1132),"",_xlfn.XLOOKUP(A1132,Exportado!C:C,Exportado!#REF!,"N/A",0))</f>
        <v/>
      </c>
      <c r="D1132" t="str">
        <f>IF(ISBLANK(A1132),"",_xlfn.XLOOKUP(A1132,Exportado!C:C,Exportado!F:F,"N/A",0))</f>
        <v/>
      </c>
      <c r="E1132" t="str">
        <f>IF(ISBLANK(A1132), "", INDEX(Exportado!B:B, MATCH(A1132, Exportado!C:C, 0), 1))</f>
        <v/>
      </c>
      <c r="F1132" t="str">
        <f>IF(ISBLANK(A1132),"",_xlfn.XLOOKUP(A1132,Exportado!C:C,Exportado!H:H,"N/A",0))</f>
        <v/>
      </c>
      <c r="G1132" t="str">
        <f>IF(ISBLANK(A1132),"",_xlfn.XLOOKUP(A1132,Exportado!C:C,Exportado!N:N,"N/A",0))</f>
        <v/>
      </c>
      <c r="K1132" t="str">
        <f t="shared" si="51"/>
        <v/>
      </c>
      <c r="L1132" t="str">
        <f>IF(ISBLANK(A1132),"",_xlfn.XLOOKUP(A1132,Exportado!C:C,Exportado!K:K,"N/A",0))</f>
        <v/>
      </c>
      <c r="O1132" t="str">
        <f t="shared" si="52"/>
        <v/>
      </c>
      <c r="P1132" t="str">
        <f t="shared" si="53"/>
        <v/>
      </c>
      <c r="Q1132" s="14" t="str">
        <f>IF(ISBLANK(A1132),"",_xlfn.XLOOKUP(A1132,Exportado!C:C,Exportado!K:K,"N/A",0))</f>
        <v/>
      </c>
      <c r="R1132" t="str">
        <f>IF(ISBLANK(A1132),"",_xlfn.XLOOKUP(A1132,Exportado!C:C,Exportado!K:K,"N/A",0))</f>
        <v/>
      </c>
    </row>
    <row r="1133" spans="3:18" x14ac:dyDescent="0.25">
      <c r="C1133" t="str">
        <f>IF(ISBLANK(A1133),"",_xlfn.XLOOKUP(A1133,Exportado!C:C,Exportado!#REF!,"N/A",0))</f>
        <v/>
      </c>
      <c r="D1133" t="str">
        <f>IF(ISBLANK(A1133),"",_xlfn.XLOOKUP(A1133,Exportado!C:C,Exportado!F:F,"N/A",0))</f>
        <v/>
      </c>
      <c r="E1133" t="str">
        <f>IF(ISBLANK(A1133), "", INDEX(Exportado!B:B, MATCH(A1133, Exportado!C:C, 0), 1))</f>
        <v/>
      </c>
      <c r="F1133" t="str">
        <f>IF(ISBLANK(A1133),"",_xlfn.XLOOKUP(A1133,Exportado!C:C,Exportado!H:H,"N/A",0))</f>
        <v/>
      </c>
      <c r="G1133" t="str">
        <f>IF(ISBLANK(A1133),"",_xlfn.XLOOKUP(A1133,Exportado!C:C,Exportado!N:N,"N/A",0))</f>
        <v/>
      </c>
      <c r="K1133" t="str">
        <f t="shared" si="51"/>
        <v/>
      </c>
      <c r="L1133" t="str">
        <f>IF(ISBLANK(A1133),"",_xlfn.XLOOKUP(A1133,Exportado!C:C,Exportado!K:K,"N/A",0))</f>
        <v/>
      </c>
      <c r="O1133" t="str">
        <f t="shared" si="52"/>
        <v/>
      </c>
      <c r="P1133" t="str">
        <f t="shared" si="53"/>
        <v/>
      </c>
      <c r="Q1133" s="14" t="str">
        <f>IF(ISBLANK(A1133),"",_xlfn.XLOOKUP(A1133,Exportado!C:C,Exportado!K:K,"N/A",0))</f>
        <v/>
      </c>
      <c r="R1133" t="str">
        <f>IF(ISBLANK(A1133),"",_xlfn.XLOOKUP(A1133,Exportado!C:C,Exportado!K:K,"N/A",0))</f>
        <v/>
      </c>
    </row>
    <row r="1134" spans="3:18" x14ac:dyDescent="0.25">
      <c r="C1134" t="str">
        <f>IF(ISBLANK(A1134),"",_xlfn.XLOOKUP(A1134,Exportado!C:C,Exportado!#REF!,"N/A",0))</f>
        <v/>
      </c>
      <c r="D1134" t="str">
        <f>IF(ISBLANK(A1134),"",_xlfn.XLOOKUP(A1134,Exportado!C:C,Exportado!F:F,"N/A",0))</f>
        <v/>
      </c>
      <c r="E1134" t="str">
        <f>IF(ISBLANK(A1134), "", INDEX(Exportado!B:B, MATCH(A1134, Exportado!C:C, 0), 1))</f>
        <v/>
      </c>
      <c r="F1134" t="str">
        <f>IF(ISBLANK(A1134),"",_xlfn.XLOOKUP(A1134,Exportado!C:C,Exportado!H:H,"N/A",0))</f>
        <v/>
      </c>
      <c r="G1134" t="str">
        <f>IF(ISBLANK(A1134),"",_xlfn.XLOOKUP(A1134,Exportado!C:C,Exportado!N:N,"N/A",0))</f>
        <v/>
      </c>
      <c r="K1134" t="str">
        <f t="shared" si="51"/>
        <v/>
      </c>
      <c r="L1134" t="str">
        <f>IF(ISBLANK(A1134),"",_xlfn.XLOOKUP(A1134,Exportado!C:C,Exportado!K:K,"N/A",0))</f>
        <v/>
      </c>
      <c r="O1134" t="str">
        <f t="shared" si="52"/>
        <v/>
      </c>
      <c r="P1134" t="str">
        <f t="shared" si="53"/>
        <v/>
      </c>
      <c r="Q1134" s="14" t="str">
        <f>IF(ISBLANK(A1134),"",_xlfn.XLOOKUP(A1134,Exportado!C:C,Exportado!K:K,"N/A",0))</f>
        <v/>
      </c>
      <c r="R1134" t="str">
        <f>IF(ISBLANK(A1134),"",_xlfn.XLOOKUP(A1134,Exportado!C:C,Exportado!K:K,"N/A",0))</f>
        <v/>
      </c>
    </row>
    <row r="1135" spans="3:18" x14ac:dyDescent="0.25">
      <c r="C1135" t="str">
        <f>IF(ISBLANK(A1135),"",_xlfn.XLOOKUP(A1135,Exportado!C:C,Exportado!#REF!,"N/A",0))</f>
        <v/>
      </c>
      <c r="D1135" t="str">
        <f>IF(ISBLANK(A1135),"",_xlfn.XLOOKUP(A1135,Exportado!C:C,Exportado!F:F,"N/A",0))</f>
        <v/>
      </c>
      <c r="E1135" t="str">
        <f>IF(ISBLANK(A1135), "", INDEX(Exportado!B:B, MATCH(A1135, Exportado!C:C, 0), 1))</f>
        <v/>
      </c>
      <c r="F1135" t="str">
        <f>IF(ISBLANK(A1135),"",_xlfn.XLOOKUP(A1135,Exportado!C:C,Exportado!H:H,"N/A",0))</f>
        <v/>
      </c>
      <c r="G1135" t="str">
        <f>IF(ISBLANK(A1135),"",_xlfn.XLOOKUP(A1135,Exportado!C:C,Exportado!N:N,"N/A",0))</f>
        <v/>
      </c>
      <c r="K1135" t="str">
        <f t="shared" si="51"/>
        <v/>
      </c>
      <c r="L1135" t="str">
        <f>IF(ISBLANK(A1135),"",_xlfn.XLOOKUP(A1135,Exportado!C:C,Exportado!K:K,"N/A",0))</f>
        <v/>
      </c>
      <c r="O1135" t="str">
        <f t="shared" si="52"/>
        <v/>
      </c>
      <c r="P1135" t="str">
        <f t="shared" si="53"/>
        <v/>
      </c>
      <c r="Q1135" s="14" t="str">
        <f>IF(ISBLANK(A1135),"",_xlfn.XLOOKUP(A1135,Exportado!C:C,Exportado!K:K,"N/A",0))</f>
        <v/>
      </c>
      <c r="R1135" t="str">
        <f>IF(ISBLANK(A1135),"",_xlfn.XLOOKUP(A1135,Exportado!C:C,Exportado!K:K,"N/A",0))</f>
        <v/>
      </c>
    </row>
    <row r="1136" spans="3:18" x14ac:dyDescent="0.25">
      <c r="C1136" t="str">
        <f>IF(ISBLANK(A1136),"",_xlfn.XLOOKUP(A1136,Exportado!C:C,Exportado!#REF!,"N/A",0))</f>
        <v/>
      </c>
      <c r="D1136" t="str">
        <f>IF(ISBLANK(A1136),"",_xlfn.XLOOKUP(A1136,Exportado!C:C,Exportado!F:F,"N/A",0))</f>
        <v/>
      </c>
      <c r="E1136" t="str">
        <f>IF(ISBLANK(A1136), "", INDEX(Exportado!B:B, MATCH(A1136, Exportado!C:C, 0), 1))</f>
        <v/>
      </c>
      <c r="F1136" t="str">
        <f>IF(ISBLANK(A1136),"",_xlfn.XLOOKUP(A1136,Exportado!C:C,Exportado!H:H,"N/A",0))</f>
        <v/>
      </c>
      <c r="G1136" t="str">
        <f>IF(ISBLANK(A1136),"",_xlfn.XLOOKUP(A1136,Exportado!C:C,Exportado!N:N,"N/A",0))</f>
        <v/>
      </c>
      <c r="K1136" t="str">
        <f t="shared" si="51"/>
        <v/>
      </c>
      <c r="L1136" t="str">
        <f>IF(ISBLANK(A1136),"",_xlfn.XLOOKUP(A1136,Exportado!C:C,Exportado!K:K,"N/A",0))</f>
        <v/>
      </c>
      <c r="O1136" t="str">
        <f t="shared" si="52"/>
        <v/>
      </c>
      <c r="P1136" t="str">
        <f t="shared" si="53"/>
        <v/>
      </c>
      <c r="Q1136" s="14" t="str">
        <f>IF(ISBLANK(A1136),"",_xlfn.XLOOKUP(A1136,Exportado!C:C,Exportado!K:K,"N/A",0))</f>
        <v/>
      </c>
      <c r="R1136" t="str">
        <f>IF(ISBLANK(A1136),"",_xlfn.XLOOKUP(A1136,Exportado!C:C,Exportado!K:K,"N/A",0))</f>
        <v/>
      </c>
    </row>
    <row r="1137" spans="3:18" x14ac:dyDescent="0.25">
      <c r="C1137" t="str">
        <f>IF(ISBLANK(A1137),"",_xlfn.XLOOKUP(A1137,Exportado!C:C,Exportado!#REF!,"N/A",0))</f>
        <v/>
      </c>
      <c r="D1137" t="str">
        <f>IF(ISBLANK(A1137),"",_xlfn.XLOOKUP(A1137,Exportado!C:C,Exportado!F:F,"N/A",0))</f>
        <v/>
      </c>
      <c r="E1137" t="str">
        <f>IF(ISBLANK(A1137), "", INDEX(Exportado!B:B, MATCH(A1137, Exportado!C:C, 0), 1))</f>
        <v/>
      </c>
      <c r="F1137" t="str">
        <f>IF(ISBLANK(A1137),"",_xlfn.XLOOKUP(A1137,Exportado!C:C,Exportado!H:H,"N/A",0))</f>
        <v/>
      </c>
      <c r="G1137" t="str">
        <f>IF(ISBLANK(A1137),"",_xlfn.XLOOKUP(A1137,Exportado!C:C,Exportado!N:N,"N/A",0))</f>
        <v/>
      </c>
      <c r="K1137" t="str">
        <f t="shared" si="51"/>
        <v/>
      </c>
      <c r="L1137" t="str">
        <f>IF(ISBLANK(A1137),"",_xlfn.XLOOKUP(A1137,Exportado!C:C,Exportado!K:K,"N/A",0))</f>
        <v/>
      </c>
      <c r="O1137" t="str">
        <f t="shared" si="52"/>
        <v/>
      </c>
      <c r="P1137" t="str">
        <f t="shared" si="53"/>
        <v/>
      </c>
      <c r="Q1137" s="14" t="str">
        <f>IF(ISBLANK(A1137),"",_xlfn.XLOOKUP(A1137,Exportado!C:C,Exportado!K:K,"N/A",0))</f>
        <v/>
      </c>
      <c r="R1137" t="str">
        <f>IF(ISBLANK(A1137),"",_xlfn.XLOOKUP(A1137,Exportado!C:C,Exportado!K:K,"N/A",0))</f>
        <v/>
      </c>
    </row>
    <row r="1138" spans="3:18" x14ac:dyDescent="0.25">
      <c r="C1138" t="str">
        <f>IF(ISBLANK(A1138),"",_xlfn.XLOOKUP(A1138,Exportado!C:C,Exportado!#REF!,"N/A",0))</f>
        <v/>
      </c>
      <c r="D1138" t="str">
        <f>IF(ISBLANK(A1138),"",_xlfn.XLOOKUP(A1138,Exportado!C:C,Exportado!F:F,"N/A",0))</f>
        <v/>
      </c>
      <c r="E1138" t="str">
        <f>IF(ISBLANK(A1138), "", INDEX(Exportado!B:B, MATCH(A1138, Exportado!C:C, 0), 1))</f>
        <v/>
      </c>
      <c r="F1138" t="str">
        <f>IF(ISBLANK(A1138),"",_xlfn.XLOOKUP(A1138,Exportado!C:C,Exportado!H:H,"N/A",0))</f>
        <v/>
      </c>
      <c r="G1138" t="str">
        <f>IF(ISBLANK(A1138),"",_xlfn.XLOOKUP(A1138,Exportado!C:C,Exportado!N:N,"N/A",0))</f>
        <v/>
      </c>
      <c r="K1138" t="str">
        <f t="shared" si="51"/>
        <v/>
      </c>
      <c r="L1138" t="str">
        <f>IF(ISBLANK(A1138),"",_xlfn.XLOOKUP(A1138,Exportado!C:C,Exportado!K:K,"N/A",0))</f>
        <v/>
      </c>
      <c r="O1138" t="str">
        <f t="shared" si="52"/>
        <v/>
      </c>
      <c r="P1138" t="str">
        <f t="shared" si="53"/>
        <v/>
      </c>
      <c r="Q1138" s="14" t="str">
        <f>IF(ISBLANK(A1138),"",_xlfn.XLOOKUP(A1138,Exportado!C:C,Exportado!K:K,"N/A",0))</f>
        <v/>
      </c>
      <c r="R1138" t="str">
        <f>IF(ISBLANK(A1138),"",_xlfn.XLOOKUP(A1138,Exportado!C:C,Exportado!K:K,"N/A",0))</f>
        <v/>
      </c>
    </row>
    <row r="1139" spans="3:18" x14ac:dyDescent="0.25">
      <c r="C1139" t="str">
        <f>IF(ISBLANK(A1139),"",_xlfn.XLOOKUP(A1139,Exportado!C:C,Exportado!#REF!,"N/A",0))</f>
        <v/>
      </c>
      <c r="D1139" t="str">
        <f>IF(ISBLANK(A1139),"",_xlfn.XLOOKUP(A1139,Exportado!C:C,Exportado!F:F,"N/A",0))</f>
        <v/>
      </c>
      <c r="E1139" t="str">
        <f>IF(ISBLANK(A1139), "", INDEX(Exportado!B:B, MATCH(A1139, Exportado!C:C, 0), 1))</f>
        <v/>
      </c>
      <c r="F1139" t="str">
        <f>IF(ISBLANK(A1139),"",_xlfn.XLOOKUP(A1139,Exportado!C:C,Exportado!H:H,"N/A",0))</f>
        <v/>
      </c>
      <c r="G1139" t="str">
        <f>IF(ISBLANK(A1139),"",_xlfn.XLOOKUP(A1139,Exportado!C:C,Exportado!N:N,"N/A",0))</f>
        <v/>
      </c>
      <c r="K1139" t="str">
        <f t="shared" si="51"/>
        <v/>
      </c>
      <c r="L1139" t="str">
        <f>IF(ISBLANK(A1139),"",_xlfn.XLOOKUP(A1139,Exportado!C:C,Exportado!K:K,"N/A",0))</f>
        <v/>
      </c>
      <c r="O1139" t="str">
        <f t="shared" si="52"/>
        <v/>
      </c>
      <c r="P1139" t="str">
        <f t="shared" si="53"/>
        <v/>
      </c>
      <c r="Q1139" s="14" t="str">
        <f>IF(ISBLANK(A1139),"",_xlfn.XLOOKUP(A1139,Exportado!C:C,Exportado!K:K,"N/A",0))</f>
        <v/>
      </c>
      <c r="R1139" t="str">
        <f>IF(ISBLANK(A1139),"",_xlfn.XLOOKUP(A1139,Exportado!C:C,Exportado!K:K,"N/A",0))</f>
        <v/>
      </c>
    </row>
    <row r="1140" spans="3:18" x14ac:dyDescent="0.25">
      <c r="C1140" t="str">
        <f>IF(ISBLANK(A1140),"",_xlfn.XLOOKUP(A1140,Exportado!C:C,Exportado!#REF!,"N/A",0))</f>
        <v/>
      </c>
      <c r="D1140" t="str">
        <f>IF(ISBLANK(A1140),"",_xlfn.XLOOKUP(A1140,Exportado!C:C,Exportado!F:F,"N/A",0))</f>
        <v/>
      </c>
      <c r="E1140" t="str">
        <f>IF(ISBLANK(A1140), "", INDEX(Exportado!B:B, MATCH(A1140, Exportado!C:C, 0), 1))</f>
        <v/>
      </c>
      <c r="F1140" t="str">
        <f>IF(ISBLANK(A1140),"",_xlfn.XLOOKUP(A1140,Exportado!C:C,Exportado!H:H,"N/A",0))</f>
        <v/>
      </c>
      <c r="G1140" t="str">
        <f>IF(ISBLANK(A1140),"",_xlfn.XLOOKUP(A1140,Exportado!C:C,Exportado!N:N,"N/A",0))</f>
        <v/>
      </c>
      <c r="K1140" t="str">
        <f t="shared" si="51"/>
        <v/>
      </c>
      <c r="L1140" t="str">
        <f>IF(ISBLANK(A1140),"",_xlfn.XLOOKUP(A1140,Exportado!C:C,Exportado!K:K,"N/A",0))</f>
        <v/>
      </c>
      <c r="O1140" t="str">
        <f t="shared" si="52"/>
        <v/>
      </c>
      <c r="P1140" t="str">
        <f t="shared" si="53"/>
        <v/>
      </c>
      <c r="Q1140" s="14" t="str">
        <f>IF(ISBLANK(A1140),"",_xlfn.XLOOKUP(A1140,Exportado!C:C,Exportado!K:K,"N/A",0))</f>
        <v/>
      </c>
      <c r="R1140" t="str">
        <f>IF(ISBLANK(A1140),"",_xlfn.XLOOKUP(A1140,Exportado!C:C,Exportado!K:K,"N/A",0))</f>
        <v/>
      </c>
    </row>
    <row r="1141" spans="3:18" x14ac:dyDescent="0.25">
      <c r="C1141" t="str">
        <f>IF(ISBLANK(A1141),"",_xlfn.XLOOKUP(A1141,Exportado!C:C,Exportado!#REF!,"N/A",0))</f>
        <v/>
      </c>
      <c r="D1141" t="str">
        <f>IF(ISBLANK(A1141),"",_xlfn.XLOOKUP(A1141,Exportado!C:C,Exportado!F:F,"N/A",0))</f>
        <v/>
      </c>
      <c r="E1141" t="str">
        <f>IF(ISBLANK(A1141), "", INDEX(Exportado!B:B, MATCH(A1141, Exportado!C:C, 0), 1))</f>
        <v/>
      </c>
      <c r="F1141" t="str">
        <f>IF(ISBLANK(A1141),"",_xlfn.XLOOKUP(A1141,Exportado!C:C,Exportado!H:H,"N/A",0))</f>
        <v/>
      </c>
      <c r="G1141" t="str">
        <f>IF(ISBLANK(A1141),"",_xlfn.XLOOKUP(A1141,Exportado!C:C,Exportado!N:N,"N/A",0))</f>
        <v/>
      </c>
      <c r="K1141" t="str">
        <f t="shared" si="51"/>
        <v/>
      </c>
      <c r="L1141" t="str">
        <f>IF(ISBLANK(A1141),"",_xlfn.XLOOKUP(A1141,Exportado!C:C,Exportado!K:K,"N/A",0))</f>
        <v/>
      </c>
      <c r="O1141" t="str">
        <f t="shared" si="52"/>
        <v/>
      </c>
      <c r="P1141" t="str">
        <f t="shared" si="53"/>
        <v/>
      </c>
      <c r="Q1141" s="14" t="str">
        <f>IF(ISBLANK(A1141),"",_xlfn.XLOOKUP(A1141,Exportado!C:C,Exportado!K:K,"N/A",0))</f>
        <v/>
      </c>
      <c r="R1141" t="str">
        <f>IF(ISBLANK(A1141),"",_xlfn.XLOOKUP(A1141,Exportado!C:C,Exportado!K:K,"N/A",0))</f>
        <v/>
      </c>
    </row>
    <row r="1142" spans="3:18" x14ac:dyDescent="0.25">
      <c r="C1142" t="str">
        <f>IF(ISBLANK(A1142),"",_xlfn.XLOOKUP(A1142,Exportado!C:C,Exportado!#REF!,"N/A",0))</f>
        <v/>
      </c>
      <c r="D1142" t="str">
        <f>IF(ISBLANK(A1142),"",_xlfn.XLOOKUP(A1142,Exportado!C:C,Exportado!F:F,"N/A",0))</f>
        <v/>
      </c>
      <c r="E1142" t="str">
        <f>IF(ISBLANK(A1142), "", INDEX(Exportado!B:B, MATCH(A1142, Exportado!C:C, 0), 1))</f>
        <v/>
      </c>
      <c r="F1142" t="str">
        <f>IF(ISBLANK(A1142),"",_xlfn.XLOOKUP(A1142,Exportado!C:C,Exportado!H:H,"N/A",0))</f>
        <v/>
      </c>
      <c r="G1142" t="str">
        <f>IF(ISBLANK(A1142),"",_xlfn.XLOOKUP(A1142,Exportado!C:C,Exportado!N:N,"N/A",0))</f>
        <v/>
      </c>
      <c r="K1142" t="str">
        <f t="shared" si="51"/>
        <v/>
      </c>
      <c r="L1142" t="str">
        <f>IF(ISBLANK(A1142),"",_xlfn.XLOOKUP(A1142,Exportado!C:C,Exportado!K:K,"N/A",0))</f>
        <v/>
      </c>
      <c r="O1142" t="str">
        <f t="shared" si="52"/>
        <v/>
      </c>
      <c r="P1142" t="str">
        <f t="shared" si="53"/>
        <v/>
      </c>
      <c r="Q1142" s="14" t="str">
        <f>IF(ISBLANK(A1142),"",_xlfn.XLOOKUP(A1142,Exportado!C:C,Exportado!K:K,"N/A",0))</f>
        <v/>
      </c>
      <c r="R1142" t="str">
        <f>IF(ISBLANK(A1142),"",_xlfn.XLOOKUP(A1142,Exportado!C:C,Exportado!K:K,"N/A",0))</f>
        <v/>
      </c>
    </row>
    <row r="1143" spans="3:18" x14ac:dyDescent="0.25">
      <c r="C1143" t="str">
        <f>IF(ISBLANK(A1143),"",_xlfn.XLOOKUP(A1143,Exportado!C:C,Exportado!#REF!,"N/A",0))</f>
        <v/>
      </c>
      <c r="D1143" t="str">
        <f>IF(ISBLANK(A1143),"",_xlfn.XLOOKUP(A1143,Exportado!C:C,Exportado!F:F,"N/A",0))</f>
        <v/>
      </c>
      <c r="E1143" t="str">
        <f>IF(ISBLANK(A1143), "", INDEX(Exportado!B:B, MATCH(A1143, Exportado!C:C, 0), 1))</f>
        <v/>
      </c>
      <c r="F1143" t="str">
        <f>IF(ISBLANK(A1143),"",_xlfn.XLOOKUP(A1143,Exportado!C:C,Exportado!H:H,"N/A",0))</f>
        <v/>
      </c>
      <c r="G1143" t="str">
        <f>IF(ISBLANK(A1143),"",_xlfn.XLOOKUP(A1143,Exportado!C:C,Exportado!N:N,"N/A",0))</f>
        <v/>
      </c>
      <c r="K1143" t="str">
        <f t="shared" si="51"/>
        <v/>
      </c>
      <c r="L1143" t="str">
        <f>IF(ISBLANK(A1143),"",_xlfn.XLOOKUP(A1143,Exportado!C:C,Exportado!K:K,"N/A",0))</f>
        <v/>
      </c>
      <c r="O1143" t="str">
        <f t="shared" si="52"/>
        <v/>
      </c>
      <c r="P1143" t="str">
        <f t="shared" si="53"/>
        <v/>
      </c>
      <c r="Q1143" s="14" t="str">
        <f>IF(ISBLANK(A1143),"",_xlfn.XLOOKUP(A1143,Exportado!C:C,Exportado!K:K,"N/A",0))</f>
        <v/>
      </c>
      <c r="R1143" t="str">
        <f>IF(ISBLANK(A1143),"",_xlfn.XLOOKUP(A1143,Exportado!C:C,Exportado!K:K,"N/A",0))</f>
        <v/>
      </c>
    </row>
    <row r="1144" spans="3:18" x14ac:dyDescent="0.25">
      <c r="C1144" t="str">
        <f>IF(ISBLANK(A1144),"",_xlfn.XLOOKUP(A1144,Exportado!C:C,Exportado!#REF!,"N/A",0))</f>
        <v/>
      </c>
      <c r="D1144" t="str">
        <f>IF(ISBLANK(A1144),"",_xlfn.XLOOKUP(A1144,Exportado!C:C,Exportado!F:F,"N/A",0))</f>
        <v/>
      </c>
      <c r="E1144" t="str">
        <f>IF(ISBLANK(A1144), "", INDEX(Exportado!B:B, MATCH(A1144, Exportado!C:C, 0), 1))</f>
        <v/>
      </c>
      <c r="F1144" t="str">
        <f>IF(ISBLANK(A1144),"",_xlfn.XLOOKUP(A1144,Exportado!C:C,Exportado!H:H,"N/A",0))</f>
        <v/>
      </c>
      <c r="G1144" t="str">
        <f>IF(ISBLANK(A1144),"",_xlfn.XLOOKUP(A1144,Exportado!C:C,Exportado!N:N,"N/A",0))</f>
        <v/>
      </c>
      <c r="K1144" t="str">
        <f t="shared" si="51"/>
        <v/>
      </c>
      <c r="L1144" t="str">
        <f>IF(ISBLANK(A1144),"",_xlfn.XLOOKUP(A1144,Exportado!C:C,Exportado!K:K,"N/A",0))</f>
        <v/>
      </c>
      <c r="O1144" t="str">
        <f t="shared" si="52"/>
        <v/>
      </c>
      <c r="P1144" t="str">
        <f t="shared" si="53"/>
        <v/>
      </c>
      <c r="Q1144" s="14" t="str">
        <f>IF(ISBLANK(A1144),"",_xlfn.XLOOKUP(A1144,Exportado!C:C,Exportado!K:K,"N/A",0))</f>
        <v/>
      </c>
      <c r="R1144" t="str">
        <f>IF(ISBLANK(A1144),"",_xlfn.XLOOKUP(A1144,Exportado!C:C,Exportado!K:K,"N/A",0))</f>
        <v/>
      </c>
    </row>
    <row r="1145" spans="3:18" x14ac:dyDescent="0.25">
      <c r="C1145" t="str">
        <f>IF(ISBLANK(A1145),"",_xlfn.XLOOKUP(A1145,Exportado!C:C,Exportado!#REF!,"N/A",0))</f>
        <v/>
      </c>
      <c r="D1145" t="str">
        <f>IF(ISBLANK(A1145),"",_xlfn.XLOOKUP(A1145,Exportado!C:C,Exportado!F:F,"N/A",0))</f>
        <v/>
      </c>
      <c r="E1145" t="str">
        <f>IF(ISBLANK(A1145), "", INDEX(Exportado!B:B, MATCH(A1145, Exportado!C:C, 0), 1))</f>
        <v/>
      </c>
      <c r="F1145" t="str">
        <f>IF(ISBLANK(A1145),"",_xlfn.XLOOKUP(A1145,Exportado!C:C,Exportado!H:H,"N/A",0))</f>
        <v/>
      </c>
      <c r="G1145" t="str">
        <f>IF(ISBLANK(A1145),"",_xlfn.XLOOKUP(A1145,Exportado!C:C,Exportado!N:N,"N/A",0))</f>
        <v/>
      </c>
      <c r="K1145" t="str">
        <f t="shared" si="51"/>
        <v/>
      </c>
      <c r="L1145" t="str">
        <f>IF(ISBLANK(A1145),"",_xlfn.XLOOKUP(A1145,Exportado!C:C,Exportado!K:K,"N/A",0))</f>
        <v/>
      </c>
      <c r="O1145" t="str">
        <f t="shared" si="52"/>
        <v/>
      </c>
      <c r="P1145" t="str">
        <f t="shared" si="53"/>
        <v/>
      </c>
      <c r="Q1145" s="14" t="str">
        <f>IF(ISBLANK(A1145),"",_xlfn.XLOOKUP(A1145,Exportado!C:C,Exportado!K:K,"N/A",0))</f>
        <v/>
      </c>
      <c r="R1145" t="str">
        <f>IF(ISBLANK(A1145),"",_xlfn.XLOOKUP(A1145,Exportado!C:C,Exportado!K:K,"N/A",0))</f>
        <v/>
      </c>
    </row>
    <row r="1146" spans="3:18" x14ac:dyDescent="0.25">
      <c r="C1146" t="str">
        <f>IF(ISBLANK(A1146),"",_xlfn.XLOOKUP(A1146,Exportado!C:C,Exportado!#REF!,"N/A",0))</f>
        <v/>
      </c>
      <c r="D1146" t="str">
        <f>IF(ISBLANK(A1146),"",_xlfn.XLOOKUP(A1146,Exportado!C:C,Exportado!F:F,"N/A",0))</f>
        <v/>
      </c>
      <c r="E1146" t="str">
        <f>IF(ISBLANK(A1146), "", INDEX(Exportado!B:B, MATCH(A1146, Exportado!C:C, 0), 1))</f>
        <v/>
      </c>
      <c r="F1146" t="str">
        <f>IF(ISBLANK(A1146),"",_xlfn.XLOOKUP(A1146,Exportado!C:C,Exportado!H:H,"N/A",0))</f>
        <v/>
      </c>
      <c r="G1146" t="str">
        <f>IF(ISBLANK(A1146),"",_xlfn.XLOOKUP(A1146,Exportado!C:C,Exportado!N:N,"N/A",0))</f>
        <v/>
      </c>
      <c r="K1146" t="str">
        <f t="shared" si="51"/>
        <v/>
      </c>
      <c r="L1146" t="str">
        <f>IF(ISBLANK(A1146),"",_xlfn.XLOOKUP(A1146,Exportado!C:C,Exportado!K:K,"N/A",0))</f>
        <v/>
      </c>
      <c r="O1146" t="str">
        <f t="shared" si="52"/>
        <v/>
      </c>
      <c r="P1146" t="str">
        <f t="shared" si="53"/>
        <v/>
      </c>
      <c r="Q1146" s="14" t="str">
        <f>IF(ISBLANK(A1146),"",_xlfn.XLOOKUP(A1146,Exportado!C:C,Exportado!K:K,"N/A",0))</f>
        <v/>
      </c>
      <c r="R1146" t="str">
        <f>IF(ISBLANK(A1146),"",_xlfn.XLOOKUP(A1146,Exportado!C:C,Exportado!K:K,"N/A",0))</f>
        <v/>
      </c>
    </row>
    <row r="1147" spans="3:18" x14ac:dyDescent="0.25">
      <c r="C1147" t="str">
        <f>IF(ISBLANK(A1147),"",_xlfn.XLOOKUP(A1147,Exportado!C:C,Exportado!#REF!,"N/A",0))</f>
        <v/>
      </c>
      <c r="D1147" t="str">
        <f>IF(ISBLANK(A1147),"",_xlfn.XLOOKUP(A1147,Exportado!C:C,Exportado!F:F,"N/A",0))</f>
        <v/>
      </c>
      <c r="E1147" t="str">
        <f>IF(ISBLANK(A1147), "", INDEX(Exportado!B:B, MATCH(A1147, Exportado!C:C, 0), 1))</f>
        <v/>
      </c>
      <c r="F1147" t="str">
        <f>IF(ISBLANK(A1147),"",_xlfn.XLOOKUP(A1147,Exportado!C:C,Exportado!H:H,"N/A",0))</f>
        <v/>
      </c>
      <c r="G1147" t="str">
        <f>IF(ISBLANK(A1147),"",_xlfn.XLOOKUP(A1147,Exportado!C:C,Exportado!N:N,"N/A",0))</f>
        <v/>
      </c>
      <c r="K1147" t="str">
        <f t="shared" si="51"/>
        <v/>
      </c>
      <c r="L1147" t="str">
        <f>IF(ISBLANK(A1147),"",_xlfn.XLOOKUP(A1147,Exportado!C:C,Exportado!K:K,"N/A",0))</f>
        <v/>
      </c>
      <c r="O1147" t="str">
        <f t="shared" si="52"/>
        <v/>
      </c>
      <c r="P1147" t="str">
        <f t="shared" si="53"/>
        <v/>
      </c>
      <c r="Q1147" s="14" t="str">
        <f>IF(ISBLANK(A1147),"",_xlfn.XLOOKUP(A1147,Exportado!C:C,Exportado!K:K,"N/A",0))</f>
        <v/>
      </c>
      <c r="R1147" t="str">
        <f>IF(ISBLANK(A1147),"",_xlfn.XLOOKUP(A1147,Exportado!C:C,Exportado!K:K,"N/A",0))</f>
        <v/>
      </c>
    </row>
    <row r="1148" spans="3:18" x14ac:dyDescent="0.25">
      <c r="C1148" t="str">
        <f>IF(ISBLANK(A1148),"",_xlfn.XLOOKUP(A1148,Exportado!C:C,Exportado!#REF!,"N/A",0))</f>
        <v/>
      </c>
      <c r="D1148" t="str">
        <f>IF(ISBLANK(A1148),"",_xlfn.XLOOKUP(A1148,Exportado!C:C,Exportado!F:F,"N/A",0))</f>
        <v/>
      </c>
      <c r="E1148" t="str">
        <f>IF(ISBLANK(A1148), "", INDEX(Exportado!B:B, MATCH(A1148, Exportado!C:C, 0), 1))</f>
        <v/>
      </c>
      <c r="F1148" t="str">
        <f>IF(ISBLANK(A1148),"",_xlfn.XLOOKUP(A1148,Exportado!C:C,Exportado!H:H,"N/A",0))</f>
        <v/>
      </c>
      <c r="G1148" t="str">
        <f>IF(ISBLANK(A1148),"",_xlfn.XLOOKUP(A1148,Exportado!C:C,Exportado!N:N,"N/A",0))</f>
        <v/>
      </c>
      <c r="K1148" t="str">
        <f t="shared" si="51"/>
        <v/>
      </c>
      <c r="L1148" t="str">
        <f>IF(ISBLANK(A1148),"",_xlfn.XLOOKUP(A1148,Exportado!C:C,Exportado!K:K,"N/A",0))</f>
        <v/>
      </c>
      <c r="O1148" t="str">
        <f t="shared" si="52"/>
        <v/>
      </c>
      <c r="P1148" t="str">
        <f t="shared" si="53"/>
        <v/>
      </c>
      <c r="Q1148" s="14" t="str">
        <f>IF(ISBLANK(A1148),"",_xlfn.XLOOKUP(A1148,Exportado!C:C,Exportado!K:K,"N/A",0))</f>
        <v/>
      </c>
      <c r="R1148" t="str">
        <f>IF(ISBLANK(A1148),"",_xlfn.XLOOKUP(A1148,Exportado!C:C,Exportado!K:K,"N/A",0))</f>
        <v/>
      </c>
    </row>
    <row r="1149" spans="3:18" x14ac:dyDescent="0.25">
      <c r="C1149" t="str">
        <f>IF(ISBLANK(A1149),"",_xlfn.XLOOKUP(A1149,Exportado!C:C,Exportado!#REF!,"N/A",0))</f>
        <v/>
      </c>
      <c r="D1149" t="str">
        <f>IF(ISBLANK(A1149),"",_xlfn.XLOOKUP(A1149,Exportado!C:C,Exportado!F:F,"N/A",0))</f>
        <v/>
      </c>
      <c r="E1149" t="str">
        <f>IF(ISBLANK(A1149), "", INDEX(Exportado!B:B, MATCH(A1149, Exportado!C:C, 0), 1))</f>
        <v/>
      </c>
      <c r="F1149" t="str">
        <f>IF(ISBLANK(A1149),"",_xlfn.XLOOKUP(A1149,Exportado!C:C,Exportado!H:H,"N/A",0))</f>
        <v/>
      </c>
      <c r="G1149" t="str">
        <f>IF(ISBLANK(A1149),"",_xlfn.XLOOKUP(A1149,Exportado!C:C,Exportado!N:N,"N/A",0))</f>
        <v/>
      </c>
      <c r="K1149" t="str">
        <f t="shared" si="51"/>
        <v/>
      </c>
      <c r="L1149" t="str">
        <f>IF(ISBLANK(A1149),"",_xlfn.XLOOKUP(A1149,Exportado!C:C,Exportado!K:K,"N/A",0))</f>
        <v/>
      </c>
      <c r="O1149" t="str">
        <f t="shared" si="52"/>
        <v/>
      </c>
      <c r="P1149" t="str">
        <f t="shared" si="53"/>
        <v/>
      </c>
      <c r="Q1149" s="14" t="str">
        <f>IF(ISBLANK(A1149),"",_xlfn.XLOOKUP(A1149,Exportado!C:C,Exportado!K:K,"N/A",0))</f>
        <v/>
      </c>
      <c r="R1149" t="str">
        <f>IF(ISBLANK(A1149),"",_xlfn.XLOOKUP(A1149,Exportado!C:C,Exportado!K:K,"N/A",0))</f>
        <v/>
      </c>
    </row>
    <row r="1150" spans="3:18" x14ac:dyDescent="0.25">
      <c r="C1150" t="str">
        <f>IF(ISBLANK(A1150),"",_xlfn.XLOOKUP(A1150,Exportado!C:C,Exportado!#REF!,"N/A",0))</f>
        <v/>
      </c>
      <c r="D1150" t="str">
        <f>IF(ISBLANK(A1150),"",_xlfn.XLOOKUP(A1150,Exportado!C:C,Exportado!F:F,"N/A",0))</f>
        <v/>
      </c>
      <c r="E1150" t="str">
        <f>IF(ISBLANK(A1150), "", INDEX(Exportado!B:B, MATCH(A1150, Exportado!C:C, 0), 1))</f>
        <v/>
      </c>
      <c r="F1150" t="str">
        <f>IF(ISBLANK(A1150),"",_xlfn.XLOOKUP(A1150,Exportado!C:C,Exportado!H:H,"N/A",0))</f>
        <v/>
      </c>
      <c r="G1150" t="str">
        <f>IF(ISBLANK(A1150),"",_xlfn.XLOOKUP(A1150,Exportado!C:C,Exportado!N:N,"N/A",0))</f>
        <v/>
      </c>
      <c r="K1150" t="str">
        <f t="shared" si="51"/>
        <v/>
      </c>
      <c r="L1150" t="str">
        <f>IF(ISBLANK(A1150),"",_xlfn.XLOOKUP(A1150,Exportado!C:C,Exportado!K:K,"N/A",0))</f>
        <v/>
      </c>
      <c r="O1150" t="str">
        <f t="shared" si="52"/>
        <v/>
      </c>
      <c r="P1150" t="str">
        <f t="shared" si="53"/>
        <v/>
      </c>
      <c r="Q1150" s="14" t="str">
        <f>IF(ISBLANK(A1150),"",_xlfn.XLOOKUP(A1150,Exportado!C:C,Exportado!K:K,"N/A",0))</f>
        <v/>
      </c>
      <c r="R1150" t="str">
        <f>IF(ISBLANK(A1150),"",_xlfn.XLOOKUP(A1150,Exportado!C:C,Exportado!K:K,"N/A",0))</f>
        <v/>
      </c>
    </row>
    <row r="1151" spans="3:18" x14ac:dyDescent="0.25">
      <c r="C1151" t="str">
        <f>IF(ISBLANK(A1151),"",_xlfn.XLOOKUP(A1151,Exportado!C:C,Exportado!#REF!,"N/A",0))</f>
        <v/>
      </c>
      <c r="D1151" t="str">
        <f>IF(ISBLANK(A1151),"",_xlfn.XLOOKUP(A1151,Exportado!C:C,Exportado!F:F,"N/A",0))</f>
        <v/>
      </c>
      <c r="E1151" t="str">
        <f>IF(ISBLANK(A1151), "", INDEX(Exportado!B:B, MATCH(A1151, Exportado!C:C, 0), 1))</f>
        <v/>
      </c>
      <c r="F1151" t="str">
        <f>IF(ISBLANK(A1151),"",_xlfn.XLOOKUP(A1151,Exportado!C:C,Exportado!H:H,"N/A",0))</f>
        <v/>
      </c>
      <c r="G1151" t="str">
        <f>IF(ISBLANK(A1151),"",_xlfn.XLOOKUP(A1151,Exportado!C:C,Exportado!N:N,"N/A",0))</f>
        <v/>
      </c>
      <c r="K1151" t="str">
        <f t="shared" si="51"/>
        <v/>
      </c>
      <c r="L1151" t="str">
        <f>IF(ISBLANK(A1151),"",_xlfn.XLOOKUP(A1151,Exportado!C:C,Exportado!K:K,"N/A",0))</f>
        <v/>
      </c>
      <c r="O1151" t="str">
        <f t="shared" si="52"/>
        <v/>
      </c>
      <c r="P1151" t="str">
        <f t="shared" si="53"/>
        <v/>
      </c>
      <c r="Q1151" s="14" t="str">
        <f>IF(ISBLANK(A1151),"",_xlfn.XLOOKUP(A1151,Exportado!C:C,Exportado!K:K,"N/A",0))</f>
        <v/>
      </c>
      <c r="R1151" t="str">
        <f>IF(ISBLANK(A1151),"",_xlfn.XLOOKUP(A1151,Exportado!C:C,Exportado!K:K,"N/A",0))</f>
        <v/>
      </c>
    </row>
    <row r="1152" spans="3:18" x14ac:dyDescent="0.25">
      <c r="C1152" t="str">
        <f>IF(ISBLANK(A1152),"",_xlfn.XLOOKUP(A1152,Exportado!C:C,Exportado!#REF!,"N/A",0))</f>
        <v/>
      </c>
      <c r="D1152" t="str">
        <f>IF(ISBLANK(A1152),"",_xlfn.XLOOKUP(A1152,Exportado!C:C,Exportado!F:F,"N/A",0))</f>
        <v/>
      </c>
      <c r="E1152" t="str">
        <f>IF(ISBLANK(A1152), "", INDEX(Exportado!B:B, MATCH(A1152, Exportado!C:C, 0), 1))</f>
        <v/>
      </c>
      <c r="F1152" t="str">
        <f>IF(ISBLANK(A1152),"",_xlfn.XLOOKUP(A1152,Exportado!C:C,Exportado!H:H,"N/A",0))</f>
        <v/>
      </c>
      <c r="G1152" t="str">
        <f>IF(ISBLANK(A1152),"",_xlfn.XLOOKUP(A1152,Exportado!C:C,Exportado!N:N,"N/A",0))</f>
        <v/>
      </c>
      <c r="K1152" t="str">
        <f t="shared" si="51"/>
        <v/>
      </c>
      <c r="L1152" t="str">
        <f>IF(ISBLANK(A1152),"",_xlfn.XLOOKUP(A1152,Exportado!C:C,Exportado!K:K,"N/A",0))</f>
        <v/>
      </c>
      <c r="O1152" t="str">
        <f t="shared" si="52"/>
        <v/>
      </c>
      <c r="P1152" t="str">
        <f t="shared" si="53"/>
        <v/>
      </c>
      <c r="Q1152" s="14" t="str">
        <f>IF(ISBLANK(A1152),"",_xlfn.XLOOKUP(A1152,Exportado!C:C,Exportado!K:K,"N/A",0))</f>
        <v/>
      </c>
      <c r="R1152" t="str">
        <f>IF(ISBLANK(A1152),"",_xlfn.XLOOKUP(A1152,Exportado!C:C,Exportado!K:K,"N/A",0))</f>
        <v/>
      </c>
    </row>
    <row r="1153" spans="3:18" x14ac:dyDescent="0.25">
      <c r="C1153" t="str">
        <f>IF(ISBLANK(A1153),"",_xlfn.XLOOKUP(A1153,Exportado!C:C,Exportado!#REF!,"N/A",0))</f>
        <v/>
      </c>
      <c r="D1153" t="str">
        <f>IF(ISBLANK(A1153),"",_xlfn.XLOOKUP(A1153,Exportado!C:C,Exportado!F:F,"N/A",0))</f>
        <v/>
      </c>
      <c r="E1153" t="str">
        <f>IF(ISBLANK(A1153), "", INDEX(Exportado!B:B, MATCH(A1153, Exportado!C:C, 0), 1))</f>
        <v/>
      </c>
      <c r="F1153" t="str">
        <f>IF(ISBLANK(A1153),"",_xlfn.XLOOKUP(A1153,Exportado!C:C,Exportado!H:H,"N/A",0))</f>
        <v/>
      </c>
      <c r="G1153" t="str">
        <f>IF(ISBLANK(A1153),"",_xlfn.XLOOKUP(A1153,Exportado!C:C,Exportado!N:N,"N/A",0))</f>
        <v/>
      </c>
      <c r="K1153" t="str">
        <f t="shared" si="51"/>
        <v/>
      </c>
      <c r="L1153" t="str">
        <f>IF(ISBLANK(A1153),"",_xlfn.XLOOKUP(A1153,Exportado!C:C,Exportado!K:K,"N/A",0))</f>
        <v/>
      </c>
      <c r="O1153" t="str">
        <f t="shared" si="52"/>
        <v/>
      </c>
      <c r="P1153" t="str">
        <f t="shared" si="53"/>
        <v/>
      </c>
      <c r="Q1153" s="14" t="str">
        <f>IF(ISBLANK(A1153),"",_xlfn.XLOOKUP(A1153,Exportado!C:C,Exportado!K:K,"N/A",0))</f>
        <v/>
      </c>
      <c r="R1153" t="str">
        <f>IF(ISBLANK(A1153),"",_xlfn.XLOOKUP(A1153,Exportado!C:C,Exportado!K:K,"N/A",0))</f>
        <v/>
      </c>
    </row>
    <row r="1154" spans="3:18" x14ac:dyDescent="0.25">
      <c r="C1154" t="str">
        <f>IF(ISBLANK(A1154),"",_xlfn.XLOOKUP(A1154,Exportado!C:C,Exportado!#REF!,"N/A",0))</f>
        <v/>
      </c>
      <c r="D1154" t="str">
        <f>IF(ISBLANK(A1154),"",_xlfn.XLOOKUP(A1154,Exportado!C:C,Exportado!F:F,"N/A",0))</f>
        <v/>
      </c>
      <c r="E1154" t="str">
        <f>IF(ISBLANK(A1154), "", INDEX(Exportado!B:B, MATCH(A1154, Exportado!C:C, 0), 1))</f>
        <v/>
      </c>
      <c r="F1154" t="str">
        <f>IF(ISBLANK(A1154),"",_xlfn.XLOOKUP(A1154,Exportado!C:C,Exportado!H:H,"N/A",0))</f>
        <v/>
      </c>
      <c r="G1154" t="str">
        <f>IF(ISBLANK(A1154),"",_xlfn.XLOOKUP(A1154,Exportado!C:C,Exportado!N:N,"N/A",0))</f>
        <v/>
      </c>
      <c r="K1154" t="str">
        <f t="shared" si="51"/>
        <v/>
      </c>
      <c r="L1154" t="str">
        <f>IF(ISBLANK(A1154),"",_xlfn.XLOOKUP(A1154,Exportado!C:C,Exportado!K:K,"N/A",0))</f>
        <v/>
      </c>
      <c r="O1154" t="str">
        <f t="shared" si="52"/>
        <v/>
      </c>
      <c r="P1154" t="str">
        <f t="shared" si="53"/>
        <v/>
      </c>
      <c r="Q1154" s="14" t="str">
        <f>IF(ISBLANK(A1154),"",_xlfn.XLOOKUP(A1154,Exportado!C:C,Exportado!K:K,"N/A",0))</f>
        <v/>
      </c>
      <c r="R1154" t="str">
        <f>IF(ISBLANK(A1154),"",_xlfn.XLOOKUP(A1154,Exportado!C:C,Exportado!K:K,"N/A",0))</f>
        <v/>
      </c>
    </row>
    <row r="1155" spans="3:18" x14ac:dyDescent="0.25">
      <c r="C1155" t="str">
        <f>IF(ISBLANK(A1155),"",_xlfn.XLOOKUP(A1155,Exportado!C:C,Exportado!#REF!,"N/A",0))</f>
        <v/>
      </c>
      <c r="D1155" t="str">
        <f>IF(ISBLANK(A1155),"",_xlfn.XLOOKUP(A1155,Exportado!C:C,Exportado!F:F,"N/A",0))</f>
        <v/>
      </c>
      <c r="E1155" t="str">
        <f>IF(ISBLANK(A1155), "", INDEX(Exportado!B:B, MATCH(A1155, Exportado!C:C, 0), 1))</f>
        <v/>
      </c>
      <c r="F1155" t="str">
        <f>IF(ISBLANK(A1155),"",_xlfn.XLOOKUP(A1155,Exportado!C:C,Exportado!H:H,"N/A",0))</f>
        <v/>
      </c>
      <c r="G1155" t="str">
        <f>IF(ISBLANK(A1155),"",_xlfn.XLOOKUP(A1155,Exportado!C:C,Exportado!N:N,"N/A",0))</f>
        <v/>
      </c>
      <c r="K1155" t="str">
        <f t="shared" ref="K1155:K1218" si="54">IF(ISBLANK(H1155),"",SUM(H1155:J1155))</f>
        <v/>
      </c>
      <c r="L1155" t="str">
        <f>IF(ISBLANK(A1155),"",_xlfn.XLOOKUP(A1155,Exportado!C:C,Exportado!K:K,"N/A",0))</f>
        <v/>
      </c>
      <c r="O1155" t="str">
        <f t="shared" ref="O1155:O1218" si="55">IF(ISBLANK(I1155),"",I1155-L1155)</f>
        <v/>
      </c>
      <c r="P1155" t="str">
        <f t="shared" ref="P1155:P1218" si="56">IF(ISBLANK(J1155),"",J1155-M1155)</f>
        <v/>
      </c>
      <c r="Q1155" s="14" t="str">
        <f>IF(ISBLANK(A1155),"",_xlfn.XLOOKUP(A1155,Exportado!C:C,Exportado!K:K,"N/A",0))</f>
        <v/>
      </c>
      <c r="R1155" t="str">
        <f>IF(ISBLANK(A1155),"",_xlfn.XLOOKUP(A1155,Exportado!C:C,Exportado!K:K,"N/A",0))</f>
        <v/>
      </c>
    </row>
    <row r="1156" spans="3:18" x14ac:dyDescent="0.25">
      <c r="C1156" t="str">
        <f>IF(ISBLANK(A1156),"",_xlfn.XLOOKUP(A1156,Exportado!C:C,Exportado!#REF!,"N/A",0))</f>
        <v/>
      </c>
      <c r="D1156" t="str">
        <f>IF(ISBLANK(A1156),"",_xlfn.XLOOKUP(A1156,Exportado!C:C,Exportado!F:F,"N/A",0))</f>
        <v/>
      </c>
      <c r="E1156" t="str">
        <f>IF(ISBLANK(A1156), "", INDEX(Exportado!B:B, MATCH(A1156, Exportado!C:C, 0), 1))</f>
        <v/>
      </c>
      <c r="F1156" t="str">
        <f>IF(ISBLANK(A1156),"",_xlfn.XLOOKUP(A1156,Exportado!C:C,Exportado!H:H,"N/A",0))</f>
        <v/>
      </c>
      <c r="G1156" t="str">
        <f>IF(ISBLANK(A1156),"",_xlfn.XLOOKUP(A1156,Exportado!C:C,Exportado!N:N,"N/A",0))</f>
        <v/>
      </c>
      <c r="K1156" t="str">
        <f t="shared" si="54"/>
        <v/>
      </c>
      <c r="L1156" t="str">
        <f>IF(ISBLANK(A1156),"",_xlfn.XLOOKUP(A1156,Exportado!C:C,Exportado!K:K,"N/A",0))</f>
        <v/>
      </c>
      <c r="O1156" t="str">
        <f t="shared" si="55"/>
        <v/>
      </c>
      <c r="P1156" t="str">
        <f t="shared" si="56"/>
        <v/>
      </c>
      <c r="Q1156" s="14" t="str">
        <f>IF(ISBLANK(A1156),"",_xlfn.XLOOKUP(A1156,Exportado!C:C,Exportado!K:K,"N/A",0))</f>
        <v/>
      </c>
      <c r="R1156" t="str">
        <f>IF(ISBLANK(A1156),"",_xlfn.XLOOKUP(A1156,Exportado!C:C,Exportado!K:K,"N/A",0))</f>
        <v/>
      </c>
    </row>
    <row r="1157" spans="3:18" x14ac:dyDescent="0.25">
      <c r="C1157" t="str">
        <f>IF(ISBLANK(A1157),"",_xlfn.XLOOKUP(A1157,Exportado!C:C,Exportado!#REF!,"N/A",0))</f>
        <v/>
      </c>
      <c r="D1157" t="str">
        <f>IF(ISBLANK(A1157),"",_xlfn.XLOOKUP(A1157,Exportado!C:C,Exportado!F:F,"N/A",0))</f>
        <v/>
      </c>
      <c r="E1157" t="str">
        <f>IF(ISBLANK(A1157), "", INDEX(Exportado!B:B, MATCH(A1157, Exportado!C:C, 0), 1))</f>
        <v/>
      </c>
      <c r="F1157" t="str">
        <f>IF(ISBLANK(A1157),"",_xlfn.XLOOKUP(A1157,Exportado!C:C,Exportado!H:H,"N/A",0))</f>
        <v/>
      </c>
      <c r="G1157" t="str">
        <f>IF(ISBLANK(A1157),"",_xlfn.XLOOKUP(A1157,Exportado!C:C,Exportado!N:N,"N/A",0))</f>
        <v/>
      </c>
      <c r="K1157" t="str">
        <f t="shared" si="54"/>
        <v/>
      </c>
      <c r="L1157" t="str">
        <f>IF(ISBLANK(A1157),"",_xlfn.XLOOKUP(A1157,Exportado!C:C,Exportado!K:K,"N/A",0))</f>
        <v/>
      </c>
      <c r="O1157" t="str">
        <f t="shared" si="55"/>
        <v/>
      </c>
      <c r="P1157" t="str">
        <f t="shared" si="56"/>
        <v/>
      </c>
      <c r="Q1157" s="14" t="str">
        <f>IF(ISBLANK(A1157),"",_xlfn.XLOOKUP(A1157,Exportado!C:C,Exportado!K:K,"N/A",0))</f>
        <v/>
      </c>
      <c r="R1157" t="str">
        <f>IF(ISBLANK(A1157),"",_xlfn.XLOOKUP(A1157,Exportado!C:C,Exportado!K:K,"N/A",0))</f>
        <v/>
      </c>
    </row>
    <row r="1158" spans="3:18" x14ac:dyDescent="0.25">
      <c r="C1158" t="str">
        <f>IF(ISBLANK(A1158),"",_xlfn.XLOOKUP(A1158,Exportado!C:C,Exportado!#REF!,"N/A",0))</f>
        <v/>
      </c>
      <c r="D1158" t="str">
        <f>IF(ISBLANK(A1158),"",_xlfn.XLOOKUP(A1158,Exportado!C:C,Exportado!F:F,"N/A",0))</f>
        <v/>
      </c>
      <c r="E1158" t="str">
        <f>IF(ISBLANK(A1158), "", INDEX(Exportado!B:B, MATCH(A1158, Exportado!C:C, 0), 1))</f>
        <v/>
      </c>
      <c r="F1158" t="str">
        <f>IF(ISBLANK(A1158),"",_xlfn.XLOOKUP(A1158,Exportado!C:C,Exportado!H:H,"N/A",0))</f>
        <v/>
      </c>
      <c r="G1158" t="str">
        <f>IF(ISBLANK(A1158),"",_xlfn.XLOOKUP(A1158,Exportado!C:C,Exportado!N:N,"N/A",0))</f>
        <v/>
      </c>
      <c r="K1158" t="str">
        <f t="shared" si="54"/>
        <v/>
      </c>
      <c r="L1158" t="str">
        <f>IF(ISBLANK(A1158),"",_xlfn.XLOOKUP(A1158,Exportado!C:C,Exportado!K:K,"N/A",0))</f>
        <v/>
      </c>
      <c r="O1158" t="str">
        <f t="shared" si="55"/>
        <v/>
      </c>
      <c r="P1158" t="str">
        <f t="shared" si="56"/>
        <v/>
      </c>
      <c r="Q1158" s="14" t="str">
        <f>IF(ISBLANK(A1158),"",_xlfn.XLOOKUP(A1158,Exportado!C:C,Exportado!K:K,"N/A",0))</f>
        <v/>
      </c>
      <c r="R1158" t="str">
        <f>IF(ISBLANK(A1158),"",_xlfn.XLOOKUP(A1158,Exportado!C:C,Exportado!K:K,"N/A",0))</f>
        <v/>
      </c>
    </row>
    <row r="1159" spans="3:18" x14ac:dyDescent="0.25">
      <c r="C1159" t="str">
        <f>IF(ISBLANK(A1159),"",_xlfn.XLOOKUP(A1159,Exportado!C:C,Exportado!#REF!,"N/A",0))</f>
        <v/>
      </c>
      <c r="D1159" t="str">
        <f>IF(ISBLANK(A1159),"",_xlfn.XLOOKUP(A1159,Exportado!C:C,Exportado!F:F,"N/A",0))</f>
        <v/>
      </c>
      <c r="E1159" t="str">
        <f>IF(ISBLANK(A1159), "", INDEX(Exportado!B:B, MATCH(A1159, Exportado!C:C, 0), 1))</f>
        <v/>
      </c>
      <c r="F1159" t="str">
        <f>IF(ISBLANK(A1159),"",_xlfn.XLOOKUP(A1159,Exportado!C:C,Exportado!H:H,"N/A",0))</f>
        <v/>
      </c>
      <c r="G1159" t="str">
        <f>IF(ISBLANK(A1159),"",_xlfn.XLOOKUP(A1159,Exportado!C:C,Exportado!N:N,"N/A",0))</f>
        <v/>
      </c>
      <c r="K1159" t="str">
        <f t="shared" si="54"/>
        <v/>
      </c>
      <c r="L1159" t="str">
        <f>IF(ISBLANK(A1159),"",_xlfn.XLOOKUP(A1159,Exportado!C:C,Exportado!K:K,"N/A",0))</f>
        <v/>
      </c>
      <c r="O1159" t="str">
        <f t="shared" si="55"/>
        <v/>
      </c>
      <c r="P1159" t="str">
        <f t="shared" si="56"/>
        <v/>
      </c>
      <c r="Q1159" s="14" t="str">
        <f>IF(ISBLANK(A1159),"",_xlfn.XLOOKUP(A1159,Exportado!C:C,Exportado!K:K,"N/A",0))</f>
        <v/>
      </c>
      <c r="R1159" t="str">
        <f>IF(ISBLANK(A1159),"",_xlfn.XLOOKUP(A1159,Exportado!C:C,Exportado!K:K,"N/A",0))</f>
        <v/>
      </c>
    </row>
    <row r="1160" spans="3:18" x14ac:dyDescent="0.25">
      <c r="C1160" t="str">
        <f>IF(ISBLANK(A1160),"",_xlfn.XLOOKUP(A1160,Exportado!C:C,Exportado!#REF!,"N/A",0))</f>
        <v/>
      </c>
      <c r="D1160" t="str">
        <f>IF(ISBLANK(A1160),"",_xlfn.XLOOKUP(A1160,Exportado!C:C,Exportado!F:F,"N/A",0))</f>
        <v/>
      </c>
      <c r="E1160" t="str">
        <f>IF(ISBLANK(A1160), "", INDEX(Exportado!B:B, MATCH(A1160, Exportado!C:C, 0), 1))</f>
        <v/>
      </c>
      <c r="F1160" t="str">
        <f>IF(ISBLANK(A1160),"",_xlfn.XLOOKUP(A1160,Exportado!C:C,Exportado!H:H,"N/A",0))</f>
        <v/>
      </c>
      <c r="G1160" t="str">
        <f>IF(ISBLANK(A1160),"",_xlfn.XLOOKUP(A1160,Exportado!C:C,Exportado!N:N,"N/A",0))</f>
        <v/>
      </c>
      <c r="K1160" t="str">
        <f t="shared" si="54"/>
        <v/>
      </c>
      <c r="L1160" t="str">
        <f>IF(ISBLANK(A1160),"",_xlfn.XLOOKUP(A1160,Exportado!C:C,Exportado!K:K,"N/A",0))</f>
        <v/>
      </c>
      <c r="O1160" t="str">
        <f t="shared" si="55"/>
        <v/>
      </c>
      <c r="P1160" t="str">
        <f t="shared" si="56"/>
        <v/>
      </c>
      <c r="Q1160" s="14" t="str">
        <f>IF(ISBLANK(A1160),"",_xlfn.XLOOKUP(A1160,Exportado!C:C,Exportado!K:K,"N/A",0))</f>
        <v/>
      </c>
      <c r="R1160" t="str">
        <f>IF(ISBLANK(A1160),"",_xlfn.XLOOKUP(A1160,Exportado!C:C,Exportado!K:K,"N/A",0))</f>
        <v/>
      </c>
    </row>
    <row r="1161" spans="3:18" x14ac:dyDescent="0.25">
      <c r="C1161" t="str">
        <f>IF(ISBLANK(A1161),"",_xlfn.XLOOKUP(A1161,Exportado!C:C,Exportado!#REF!,"N/A",0))</f>
        <v/>
      </c>
      <c r="D1161" t="str">
        <f>IF(ISBLANK(A1161),"",_xlfn.XLOOKUP(A1161,Exportado!C:C,Exportado!F:F,"N/A",0))</f>
        <v/>
      </c>
      <c r="E1161" t="str">
        <f>IF(ISBLANK(A1161), "", INDEX(Exportado!B:B, MATCH(A1161, Exportado!C:C, 0), 1))</f>
        <v/>
      </c>
      <c r="F1161" t="str">
        <f>IF(ISBLANK(A1161),"",_xlfn.XLOOKUP(A1161,Exportado!C:C,Exportado!H:H,"N/A",0))</f>
        <v/>
      </c>
      <c r="G1161" t="str">
        <f>IF(ISBLANK(A1161),"",_xlfn.XLOOKUP(A1161,Exportado!C:C,Exportado!N:N,"N/A",0))</f>
        <v/>
      </c>
      <c r="K1161" t="str">
        <f t="shared" si="54"/>
        <v/>
      </c>
      <c r="L1161" t="str">
        <f>IF(ISBLANK(A1161),"",_xlfn.XLOOKUP(A1161,Exportado!C:C,Exportado!K:K,"N/A",0))</f>
        <v/>
      </c>
      <c r="O1161" t="str">
        <f t="shared" si="55"/>
        <v/>
      </c>
      <c r="P1161" t="str">
        <f t="shared" si="56"/>
        <v/>
      </c>
      <c r="Q1161" s="14" t="str">
        <f>IF(ISBLANK(A1161),"",_xlfn.XLOOKUP(A1161,Exportado!C:C,Exportado!K:K,"N/A",0))</f>
        <v/>
      </c>
      <c r="R1161" t="str">
        <f>IF(ISBLANK(A1161),"",_xlfn.XLOOKUP(A1161,Exportado!C:C,Exportado!K:K,"N/A",0))</f>
        <v/>
      </c>
    </row>
    <row r="1162" spans="3:18" x14ac:dyDescent="0.25">
      <c r="C1162" t="str">
        <f>IF(ISBLANK(A1162),"",_xlfn.XLOOKUP(A1162,Exportado!C:C,Exportado!#REF!,"N/A",0))</f>
        <v/>
      </c>
      <c r="D1162" t="str">
        <f>IF(ISBLANK(A1162),"",_xlfn.XLOOKUP(A1162,Exportado!C:C,Exportado!F:F,"N/A",0))</f>
        <v/>
      </c>
      <c r="E1162" t="str">
        <f>IF(ISBLANK(A1162), "", INDEX(Exportado!B:B, MATCH(A1162, Exportado!C:C, 0), 1))</f>
        <v/>
      </c>
      <c r="F1162" t="str">
        <f>IF(ISBLANK(A1162),"",_xlfn.XLOOKUP(A1162,Exportado!C:C,Exportado!H:H,"N/A",0))</f>
        <v/>
      </c>
      <c r="G1162" t="str">
        <f>IF(ISBLANK(A1162),"",_xlfn.XLOOKUP(A1162,Exportado!C:C,Exportado!N:N,"N/A",0))</f>
        <v/>
      </c>
      <c r="K1162" t="str">
        <f t="shared" si="54"/>
        <v/>
      </c>
      <c r="L1162" t="str">
        <f>IF(ISBLANK(A1162),"",_xlfn.XLOOKUP(A1162,Exportado!C:C,Exportado!K:K,"N/A",0))</f>
        <v/>
      </c>
      <c r="O1162" t="str">
        <f t="shared" si="55"/>
        <v/>
      </c>
      <c r="P1162" t="str">
        <f t="shared" si="56"/>
        <v/>
      </c>
      <c r="Q1162" s="14" t="str">
        <f>IF(ISBLANK(A1162),"",_xlfn.XLOOKUP(A1162,Exportado!C:C,Exportado!K:K,"N/A",0))</f>
        <v/>
      </c>
      <c r="R1162" t="str">
        <f>IF(ISBLANK(A1162),"",_xlfn.XLOOKUP(A1162,Exportado!C:C,Exportado!K:K,"N/A",0))</f>
        <v/>
      </c>
    </row>
    <row r="1163" spans="3:18" x14ac:dyDescent="0.25">
      <c r="C1163" t="str">
        <f>IF(ISBLANK(A1163),"",_xlfn.XLOOKUP(A1163,Exportado!C:C,Exportado!#REF!,"N/A",0))</f>
        <v/>
      </c>
      <c r="D1163" t="str">
        <f>IF(ISBLANK(A1163),"",_xlfn.XLOOKUP(A1163,Exportado!C:C,Exportado!F:F,"N/A",0))</f>
        <v/>
      </c>
      <c r="E1163" t="str">
        <f>IF(ISBLANK(A1163), "", INDEX(Exportado!B:B, MATCH(A1163, Exportado!C:C, 0), 1))</f>
        <v/>
      </c>
      <c r="F1163" t="str">
        <f>IF(ISBLANK(A1163),"",_xlfn.XLOOKUP(A1163,Exportado!C:C,Exportado!H:H,"N/A",0))</f>
        <v/>
      </c>
      <c r="G1163" t="str">
        <f>IF(ISBLANK(A1163),"",_xlfn.XLOOKUP(A1163,Exportado!C:C,Exportado!N:N,"N/A",0))</f>
        <v/>
      </c>
      <c r="K1163" t="str">
        <f t="shared" si="54"/>
        <v/>
      </c>
      <c r="L1163" t="str">
        <f>IF(ISBLANK(A1163),"",_xlfn.XLOOKUP(A1163,Exportado!C:C,Exportado!K:K,"N/A",0))</f>
        <v/>
      </c>
      <c r="O1163" t="str">
        <f t="shared" si="55"/>
        <v/>
      </c>
      <c r="P1163" t="str">
        <f t="shared" si="56"/>
        <v/>
      </c>
      <c r="Q1163" s="14" t="str">
        <f>IF(ISBLANK(A1163),"",_xlfn.XLOOKUP(A1163,Exportado!C:C,Exportado!K:K,"N/A",0))</f>
        <v/>
      </c>
      <c r="R1163" t="str">
        <f>IF(ISBLANK(A1163),"",_xlfn.XLOOKUP(A1163,Exportado!C:C,Exportado!K:K,"N/A",0))</f>
        <v/>
      </c>
    </row>
    <row r="1164" spans="3:18" x14ac:dyDescent="0.25">
      <c r="C1164" t="str">
        <f>IF(ISBLANK(A1164),"",_xlfn.XLOOKUP(A1164,Exportado!C:C,Exportado!#REF!,"N/A",0))</f>
        <v/>
      </c>
      <c r="D1164" t="str">
        <f>IF(ISBLANK(A1164),"",_xlfn.XLOOKUP(A1164,Exportado!C:C,Exportado!F:F,"N/A",0))</f>
        <v/>
      </c>
      <c r="E1164" t="str">
        <f>IF(ISBLANK(A1164), "", INDEX(Exportado!B:B, MATCH(A1164, Exportado!C:C, 0), 1))</f>
        <v/>
      </c>
      <c r="F1164" t="str">
        <f>IF(ISBLANK(A1164),"",_xlfn.XLOOKUP(A1164,Exportado!C:C,Exportado!H:H,"N/A",0))</f>
        <v/>
      </c>
      <c r="G1164" t="str">
        <f>IF(ISBLANK(A1164),"",_xlfn.XLOOKUP(A1164,Exportado!C:C,Exportado!N:N,"N/A",0))</f>
        <v/>
      </c>
      <c r="K1164" t="str">
        <f t="shared" si="54"/>
        <v/>
      </c>
      <c r="L1164" t="str">
        <f>IF(ISBLANK(A1164),"",_xlfn.XLOOKUP(A1164,Exportado!C:C,Exportado!K:K,"N/A",0))</f>
        <v/>
      </c>
      <c r="O1164" t="str">
        <f t="shared" si="55"/>
        <v/>
      </c>
      <c r="P1164" t="str">
        <f t="shared" si="56"/>
        <v/>
      </c>
      <c r="Q1164" s="14" t="str">
        <f>IF(ISBLANK(A1164),"",_xlfn.XLOOKUP(A1164,Exportado!C:C,Exportado!K:K,"N/A",0))</f>
        <v/>
      </c>
      <c r="R1164" t="str">
        <f>IF(ISBLANK(A1164),"",_xlfn.XLOOKUP(A1164,Exportado!C:C,Exportado!K:K,"N/A",0))</f>
        <v/>
      </c>
    </row>
    <row r="1165" spans="3:18" x14ac:dyDescent="0.25">
      <c r="C1165" t="str">
        <f>IF(ISBLANK(A1165),"",_xlfn.XLOOKUP(A1165,Exportado!C:C,Exportado!#REF!,"N/A",0))</f>
        <v/>
      </c>
      <c r="D1165" t="str">
        <f>IF(ISBLANK(A1165),"",_xlfn.XLOOKUP(A1165,Exportado!C:C,Exportado!F:F,"N/A",0))</f>
        <v/>
      </c>
      <c r="E1165" t="str">
        <f>IF(ISBLANK(A1165), "", INDEX(Exportado!B:B, MATCH(A1165, Exportado!C:C, 0), 1))</f>
        <v/>
      </c>
      <c r="F1165" t="str">
        <f>IF(ISBLANK(A1165),"",_xlfn.XLOOKUP(A1165,Exportado!C:C,Exportado!H:H,"N/A",0))</f>
        <v/>
      </c>
      <c r="G1165" t="str">
        <f>IF(ISBLANK(A1165),"",_xlfn.XLOOKUP(A1165,Exportado!C:C,Exportado!N:N,"N/A",0))</f>
        <v/>
      </c>
      <c r="K1165" t="str">
        <f t="shared" si="54"/>
        <v/>
      </c>
      <c r="L1165" t="str">
        <f>IF(ISBLANK(A1165),"",_xlfn.XLOOKUP(A1165,Exportado!C:C,Exportado!K:K,"N/A",0))</f>
        <v/>
      </c>
      <c r="O1165" t="str">
        <f t="shared" si="55"/>
        <v/>
      </c>
      <c r="P1165" t="str">
        <f t="shared" si="56"/>
        <v/>
      </c>
      <c r="Q1165" s="14" t="str">
        <f>IF(ISBLANK(A1165),"",_xlfn.XLOOKUP(A1165,Exportado!C:C,Exportado!K:K,"N/A",0))</f>
        <v/>
      </c>
      <c r="R1165" t="str">
        <f>IF(ISBLANK(A1165),"",_xlfn.XLOOKUP(A1165,Exportado!C:C,Exportado!K:K,"N/A",0))</f>
        <v/>
      </c>
    </row>
    <row r="1166" spans="3:18" x14ac:dyDescent="0.25">
      <c r="C1166" t="str">
        <f>IF(ISBLANK(A1166),"",_xlfn.XLOOKUP(A1166,Exportado!C:C,Exportado!#REF!,"N/A",0))</f>
        <v/>
      </c>
      <c r="D1166" t="str">
        <f>IF(ISBLANK(A1166),"",_xlfn.XLOOKUP(A1166,Exportado!C:C,Exportado!F:F,"N/A",0))</f>
        <v/>
      </c>
      <c r="E1166" t="str">
        <f>IF(ISBLANK(A1166), "", INDEX(Exportado!B:B, MATCH(A1166, Exportado!C:C, 0), 1))</f>
        <v/>
      </c>
      <c r="F1166" t="str">
        <f>IF(ISBLANK(A1166),"",_xlfn.XLOOKUP(A1166,Exportado!C:C,Exportado!H:H,"N/A",0))</f>
        <v/>
      </c>
      <c r="G1166" t="str">
        <f>IF(ISBLANK(A1166),"",_xlfn.XLOOKUP(A1166,Exportado!C:C,Exportado!N:N,"N/A",0))</f>
        <v/>
      </c>
      <c r="K1166" t="str">
        <f t="shared" si="54"/>
        <v/>
      </c>
      <c r="L1166" t="str">
        <f>IF(ISBLANK(A1166),"",_xlfn.XLOOKUP(A1166,Exportado!C:C,Exportado!K:K,"N/A",0))</f>
        <v/>
      </c>
      <c r="O1166" t="str">
        <f t="shared" si="55"/>
        <v/>
      </c>
      <c r="P1166" t="str">
        <f t="shared" si="56"/>
        <v/>
      </c>
      <c r="Q1166" s="14" t="str">
        <f>IF(ISBLANK(A1166),"",_xlfn.XLOOKUP(A1166,Exportado!C:C,Exportado!K:K,"N/A",0))</f>
        <v/>
      </c>
      <c r="R1166" t="str">
        <f>IF(ISBLANK(A1166),"",_xlfn.XLOOKUP(A1166,Exportado!C:C,Exportado!K:K,"N/A",0))</f>
        <v/>
      </c>
    </row>
    <row r="1167" spans="3:18" x14ac:dyDescent="0.25">
      <c r="C1167" t="str">
        <f>IF(ISBLANK(A1167),"",_xlfn.XLOOKUP(A1167,Exportado!C:C,Exportado!#REF!,"N/A",0))</f>
        <v/>
      </c>
      <c r="D1167" t="str">
        <f>IF(ISBLANK(A1167),"",_xlfn.XLOOKUP(A1167,Exportado!C:C,Exportado!F:F,"N/A",0))</f>
        <v/>
      </c>
      <c r="E1167" t="str">
        <f>IF(ISBLANK(A1167), "", INDEX(Exportado!B:B, MATCH(A1167, Exportado!C:C, 0), 1))</f>
        <v/>
      </c>
      <c r="F1167" t="str">
        <f>IF(ISBLANK(A1167),"",_xlfn.XLOOKUP(A1167,Exportado!C:C,Exportado!H:H,"N/A",0))</f>
        <v/>
      </c>
      <c r="G1167" t="str">
        <f>IF(ISBLANK(A1167),"",_xlfn.XLOOKUP(A1167,Exportado!C:C,Exportado!N:N,"N/A",0))</f>
        <v/>
      </c>
      <c r="K1167" t="str">
        <f t="shared" si="54"/>
        <v/>
      </c>
      <c r="L1167" t="str">
        <f>IF(ISBLANK(A1167),"",_xlfn.XLOOKUP(A1167,Exportado!C:C,Exportado!K:K,"N/A",0))</f>
        <v/>
      </c>
      <c r="O1167" t="str">
        <f t="shared" si="55"/>
        <v/>
      </c>
      <c r="P1167" t="str">
        <f t="shared" si="56"/>
        <v/>
      </c>
      <c r="Q1167" s="14" t="str">
        <f>IF(ISBLANK(A1167),"",_xlfn.XLOOKUP(A1167,Exportado!C:C,Exportado!K:K,"N/A",0))</f>
        <v/>
      </c>
      <c r="R1167" t="str">
        <f>IF(ISBLANK(A1167),"",_xlfn.XLOOKUP(A1167,Exportado!C:C,Exportado!K:K,"N/A",0))</f>
        <v/>
      </c>
    </row>
    <row r="1168" spans="3:18" x14ac:dyDescent="0.25">
      <c r="C1168" t="str">
        <f>IF(ISBLANK(A1168),"",_xlfn.XLOOKUP(A1168,Exportado!C:C,Exportado!#REF!,"N/A",0))</f>
        <v/>
      </c>
      <c r="D1168" t="str">
        <f>IF(ISBLANK(A1168),"",_xlfn.XLOOKUP(A1168,Exportado!C:C,Exportado!F:F,"N/A",0))</f>
        <v/>
      </c>
      <c r="E1168" t="str">
        <f>IF(ISBLANK(A1168), "", INDEX(Exportado!B:B, MATCH(A1168, Exportado!C:C, 0), 1))</f>
        <v/>
      </c>
      <c r="F1168" t="str">
        <f>IF(ISBLANK(A1168),"",_xlfn.XLOOKUP(A1168,Exportado!C:C,Exportado!H:H,"N/A",0))</f>
        <v/>
      </c>
      <c r="G1168" t="str">
        <f>IF(ISBLANK(A1168),"",_xlfn.XLOOKUP(A1168,Exportado!C:C,Exportado!N:N,"N/A",0))</f>
        <v/>
      </c>
      <c r="K1168" t="str">
        <f t="shared" si="54"/>
        <v/>
      </c>
      <c r="L1168" t="str">
        <f>IF(ISBLANK(A1168),"",_xlfn.XLOOKUP(A1168,Exportado!C:C,Exportado!K:K,"N/A",0))</f>
        <v/>
      </c>
      <c r="O1168" t="str">
        <f t="shared" si="55"/>
        <v/>
      </c>
      <c r="P1168" t="str">
        <f t="shared" si="56"/>
        <v/>
      </c>
      <c r="Q1168" s="14" t="str">
        <f>IF(ISBLANK(A1168),"",_xlfn.XLOOKUP(A1168,Exportado!C:C,Exportado!K:K,"N/A",0))</f>
        <v/>
      </c>
      <c r="R1168" t="str">
        <f>IF(ISBLANK(A1168),"",_xlfn.XLOOKUP(A1168,Exportado!C:C,Exportado!K:K,"N/A",0))</f>
        <v/>
      </c>
    </row>
    <row r="1169" spans="3:18" x14ac:dyDescent="0.25">
      <c r="C1169" t="str">
        <f>IF(ISBLANK(A1169),"",_xlfn.XLOOKUP(A1169,Exportado!C:C,Exportado!#REF!,"N/A",0))</f>
        <v/>
      </c>
      <c r="D1169" t="str">
        <f>IF(ISBLANK(A1169),"",_xlfn.XLOOKUP(A1169,Exportado!C:C,Exportado!F:F,"N/A",0))</f>
        <v/>
      </c>
      <c r="E1169" t="str">
        <f>IF(ISBLANK(A1169), "", INDEX(Exportado!B:B, MATCH(A1169, Exportado!C:C, 0), 1))</f>
        <v/>
      </c>
      <c r="F1169" t="str">
        <f>IF(ISBLANK(A1169),"",_xlfn.XLOOKUP(A1169,Exportado!C:C,Exportado!H:H,"N/A",0))</f>
        <v/>
      </c>
      <c r="G1169" t="str">
        <f>IF(ISBLANK(A1169),"",_xlfn.XLOOKUP(A1169,Exportado!C:C,Exportado!N:N,"N/A",0))</f>
        <v/>
      </c>
      <c r="K1169" t="str">
        <f t="shared" si="54"/>
        <v/>
      </c>
      <c r="L1169" t="str">
        <f>IF(ISBLANK(A1169),"",_xlfn.XLOOKUP(A1169,Exportado!C:C,Exportado!K:K,"N/A",0))</f>
        <v/>
      </c>
      <c r="O1169" t="str">
        <f t="shared" si="55"/>
        <v/>
      </c>
      <c r="P1169" t="str">
        <f t="shared" si="56"/>
        <v/>
      </c>
      <c r="Q1169" s="14" t="str">
        <f>IF(ISBLANK(A1169),"",_xlfn.XLOOKUP(A1169,Exportado!C:C,Exportado!K:K,"N/A",0))</f>
        <v/>
      </c>
      <c r="R1169" t="str">
        <f>IF(ISBLANK(A1169),"",_xlfn.XLOOKUP(A1169,Exportado!C:C,Exportado!K:K,"N/A",0))</f>
        <v/>
      </c>
    </row>
    <row r="1170" spans="3:18" x14ac:dyDescent="0.25">
      <c r="C1170" t="str">
        <f>IF(ISBLANK(A1170),"",_xlfn.XLOOKUP(A1170,Exportado!C:C,Exportado!#REF!,"N/A",0))</f>
        <v/>
      </c>
      <c r="D1170" t="str">
        <f>IF(ISBLANK(A1170),"",_xlfn.XLOOKUP(A1170,Exportado!C:C,Exportado!F:F,"N/A",0))</f>
        <v/>
      </c>
      <c r="E1170" t="str">
        <f>IF(ISBLANK(A1170), "", INDEX(Exportado!B:B, MATCH(A1170, Exportado!C:C, 0), 1))</f>
        <v/>
      </c>
      <c r="F1170" t="str">
        <f>IF(ISBLANK(A1170),"",_xlfn.XLOOKUP(A1170,Exportado!C:C,Exportado!H:H,"N/A",0))</f>
        <v/>
      </c>
      <c r="G1170" t="str">
        <f>IF(ISBLANK(A1170),"",_xlfn.XLOOKUP(A1170,Exportado!C:C,Exportado!N:N,"N/A",0))</f>
        <v/>
      </c>
      <c r="K1170" t="str">
        <f t="shared" si="54"/>
        <v/>
      </c>
      <c r="L1170" t="str">
        <f>IF(ISBLANK(A1170),"",_xlfn.XLOOKUP(A1170,Exportado!C:C,Exportado!K:K,"N/A",0))</f>
        <v/>
      </c>
      <c r="O1170" t="str">
        <f t="shared" si="55"/>
        <v/>
      </c>
      <c r="P1170" t="str">
        <f t="shared" si="56"/>
        <v/>
      </c>
      <c r="Q1170" s="14" t="str">
        <f>IF(ISBLANK(A1170),"",_xlfn.XLOOKUP(A1170,Exportado!C:C,Exportado!K:K,"N/A",0))</f>
        <v/>
      </c>
      <c r="R1170" t="str">
        <f>IF(ISBLANK(A1170),"",_xlfn.XLOOKUP(A1170,Exportado!C:C,Exportado!K:K,"N/A",0))</f>
        <v/>
      </c>
    </row>
    <row r="1171" spans="3:18" x14ac:dyDescent="0.25">
      <c r="C1171" t="str">
        <f>IF(ISBLANK(A1171),"",_xlfn.XLOOKUP(A1171,Exportado!C:C,Exportado!#REF!,"N/A",0))</f>
        <v/>
      </c>
      <c r="D1171" t="str">
        <f>IF(ISBLANK(A1171),"",_xlfn.XLOOKUP(A1171,Exportado!C:C,Exportado!F:F,"N/A",0))</f>
        <v/>
      </c>
      <c r="E1171" t="str">
        <f>IF(ISBLANK(A1171), "", INDEX(Exportado!B:B, MATCH(A1171, Exportado!C:C, 0), 1))</f>
        <v/>
      </c>
      <c r="F1171" t="str">
        <f>IF(ISBLANK(A1171),"",_xlfn.XLOOKUP(A1171,Exportado!C:C,Exportado!H:H,"N/A",0))</f>
        <v/>
      </c>
      <c r="G1171" t="str">
        <f>IF(ISBLANK(A1171),"",_xlfn.XLOOKUP(A1171,Exportado!C:C,Exportado!N:N,"N/A",0))</f>
        <v/>
      </c>
      <c r="K1171" t="str">
        <f t="shared" si="54"/>
        <v/>
      </c>
      <c r="L1171" t="str">
        <f>IF(ISBLANK(A1171),"",_xlfn.XLOOKUP(A1171,Exportado!C:C,Exportado!K:K,"N/A",0))</f>
        <v/>
      </c>
      <c r="O1171" t="str">
        <f t="shared" si="55"/>
        <v/>
      </c>
      <c r="P1171" t="str">
        <f t="shared" si="56"/>
        <v/>
      </c>
      <c r="Q1171" s="14" t="str">
        <f>IF(ISBLANK(A1171),"",_xlfn.XLOOKUP(A1171,Exportado!C:C,Exportado!K:K,"N/A",0))</f>
        <v/>
      </c>
      <c r="R1171" t="str">
        <f>IF(ISBLANK(A1171),"",_xlfn.XLOOKUP(A1171,Exportado!C:C,Exportado!K:K,"N/A",0))</f>
        <v/>
      </c>
    </row>
    <row r="1172" spans="3:18" x14ac:dyDescent="0.25">
      <c r="C1172" t="str">
        <f>IF(ISBLANK(A1172),"",_xlfn.XLOOKUP(A1172,Exportado!C:C,Exportado!#REF!,"N/A",0))</f>
        <v/>
      </c>
      <c r="D1172" t="str">
        <f>IF(ISBLANK(A1172),"",_xlfn.XLOOKUP(A1172,Exportado!C:C,Exportado!F:F,"N/A",0))</f>
        <v/>
      </c>
      <c r="E1172" t="str">
        <f>IF(ISBLANK(A1172), "", INDEX(Exportado!B:B, MATCH(A1172, Exportado!C:C, 0), 1))</f>
        <v/>
      </c>
      <c r="F1172" t="str">
        <f>IF(ISBLANK(A1172),"",_xlfn.XLOOKUP(A1172,Exportado!C:C,Exportado!H:H,"N/A",0))</f>
        <v/>
      </c>
      <c r="G1172" t="str">
        <f>IF(ISBLANK(A1172),"",_xlfn.XLOOKUP(A1172,Exportado!C:C,Exportado!N:N,"N/A",0))</f>
        <v/>
      </c>
      <c r="K1172" t="str">
        <f t="shared" si="54"/>
        <v/>
      </c>
      <c r="L1172" t="str">
        <f>IF(ISBLANK(A1172),"",_xlfn.XLOOKUP(A1172,Exportado!C:C,Exportado!K:K,"N/A",0))</f>
        <v/>
      </c>
      <c r="O1172" t="str">
        <f t="shared" si="55"/>
        <v/>
      </c>
      <c r="P1172" t="str">
        <f t="shared" si="56"/>
        <v/>
      </c>
      <c r="Q1172" s="14" t="str">
        <f>IF(ISBLANK(A1172),"",_xlfn.XLOOKUP(A1172,Exportado!C:C,Exportado!K:K,"N/A",0))</f>
        <v/>
      </c>
      <c r="R1172" t="str">
        <f>IF(ISBLANK(A1172),"",_xlfn.XLOOKUP(A1172,Exportado!C:C,Exportado!K:K,"N/A",0))</f>
        <v/>
      </c>
    </row>
    <row r="1173" spans="3:18" x14ac:dyDescent="0.25">
      <c r="C1173" t="str">
        <f>IF(ISBLANK(A1173),"",_xlfn.XLOOKUP(A1173,Exportado!C:C,Exportado!#REF!,"N/A",0))</f>
        <v/>
      </c>
      <c r="D1173" t="str">
        <f>IF(ISBLANK(A1173),"",_xlfn.XLOOKUP(A1173,Exportado!C:C,Exportado!F:F,"N/A",0))</f>
        <v/>
      </c>
      <c r="E1173" t="str">
        <f>IF(ISBLANK(A1173), "", INDEX(Exportado!B:B, MATCH(A1173, Exportado!C:C, 0), 1))</f>
        <v/>
      </c>
      <c r="F1173" t="str">
        <f>IF(ISBLANK(A1173),"",_xlfn.XLOOKUP(A1173,Exportado!C:C,Exportado!H:H,"N/A",0))</f>
        <v/>
      </c>
      <c r="G1173" t="str">
        <f>IF(ISBLANK(A1173),"",_xlfn.XLOOKUP(A1173,Exportado!C:C,Exportado!N:N,"N/A",0))</f>
        <v/>
      </c>
      <c r="K1173" t="str">
        <f t="shared" si="54"/>
        <v/>
      </c>
      <c r="L1173" t="str">
        <f>IF(ISBLANK(A1173),"",_xlfn.XLOOKUP(A1173,Exportado!C:C,Exportado!K:K,"N/A",0))</f>
        <v/>
      </c>
      <c r="O1173" t="str">
        <f t="shared" si="55"/>
        <v/>
      </c>
      <c r="P1173" t="str">
        <f t="shared" si="56"/>
        <v/>
      </c>
      <c r="Q1173" s="14" t="str">
        <f>IF(ISBLANK(A1173),"",_xlfn.XLOOKUP(A1173,Exportado!C:C,Exportado!K:K,"N/A",0))</f>
        <v/>
      </c>
      <c r="R1173" t="str">
        <f>IF(ISBLANK(A1173),"",_xlfn.XLOOKUP(A1173,Exportado!C:C,Exportado!K:K,"N/A",0))</f>
        <v/>
      </c>
    </row>
    <row r="1174" spans="3:18" x14ac:dyDescent="0.25">
      <c r="C1174" t="str">
        <f>IF(ISBLANK(A1174),"",_xlfn.XLOOKUP(A1174,Exportado!C:C,Exportado!#REF!,"N/A",0))</f>
        <v/>
      </c>
      <c r="D1174" t="str">
        <f>IF(ISBLANK(A1174),"",_xlfn.XLOOKUP(A1174,Exportado!C:C,Exportado!F:F,"N/A",0))</f>
        <v/>
      </c>
      <c r="E1174" t="str">
        <f>IF(ISBLANK(A1174), "", INDEX(Exportado!B:B, MATCH(A1174, Exportado!C:C, 0), 1))</f>
        <v/>
      </c>
      <c r="F1174" t="str">
        <f>IF(ISBLANK(A1174),"",_xlfn.XLOOKUP(A1174,Exportado!C:C,Exportado!H:H,"N/A",0))</f>
        <v/>
      </c>
      <c r="G1174" t="str">
        <f>IF(ISBLANK(A1174),"",_xlfn.XLOOKUP(A1174,Exportado!C:C,Exportado!N:N,"N/A",0))</f>
        <v/>
      </c>
      <c r="K1174" t="str">
        <f t="shared" si="54"/>
        <v/>
      </c>
      <c r="L1174" t="str">
        <f>IF(ISBLANK(A1174),"",_xlfn.XLOOKUP(A1174,Exportado!C:C,Exportado!K:K,"N/A",0))</f>
        <v/>
      </c>
      <c r="O1174" t="str">
        <f t="shared" si="55"/>
        <v/>
      </c>
      <c r="P1174" t="str">
        <f t="shared" si="56"/>
        <v/>
      </c>
      <c r="Q1174" s="14" t="str">
        <f>IF(ISBLANK(A1174),"",_xlfn.XLOOKUP(A1174,Exportado!C:C,Exportado!K:K,"N/A",0))</f>
        <v/>
      </c>
      <c r="R1174" t="str">
        <f>IF(ISBLANK(A1174),"",_xlfn.XLOOKUP(A1174,Exportado!C:C,Exportado!K:K,"N/A",0))</f>
        <v/>
      </c>
    </row>
    <row r="1175" spans="3:18" x14ac:dyDescent="0.25">
      <c r="C1175" t="str">
        <f>IF(ISBLANK(A1175),"",_xlfn.XLOOKUP(A1175,Exportado!C:C,Exportado!#REF!,"N/A",0))</f>
        <v/>
      </c>
      <c r="D1175" t="str">
        <f>IF(ISBLANK(A1175),"",_xlfn.XLOOKUP(A1175,Exportado!C:C,Exportado!F:F,"N/A",0))</f>
        <v/>
      </c>
      <c r="E1175" t="str">
        <f>IF(ISBLANK(A1175), "", INDEX(Exportado!B:B, MATCH(A1175, Exportado!C:C, 0), 1))</f>
        <v/>
      </c>
      <c r="F1175" t="str">
        <f>IF(ISBLANK(A1175),"",_xlfn.XLOOKUP(A1175,Exportado!C:C,Exportado!H:H,"N/A",0))</f>
        <v/>
      </c>
      <c r="G1175" t="str">
        <f>IF(ISBLANK(A1175),"",_xlfn.XLOOKUP(A1175,Exportado!C:C,Exportado!N:N,"N/A",0))</f>
        <v/>
      </c>
      <c r="K1175" t="str">
        <f t="shared" si="54"/>
        <v/>
      </c>
      <c r="L1175" t="str">
        <f>IF(ISBLANK(A1175),"",_xlfn.XLOOKUP(A1175,Exportado!C:C,Exportado!K:K,"N/A",0))</f>
        <v/>
      </c>
      <c r="O1175" t="str">
        <f t="shared" si="55"/>
        <v/>
      </c>
      <c r="P1175" t="str">
        <f t="shared" si="56"/>
        <v/>
      </c>
      <c r="Q1175" s="14" t="str">
        <f>IF(ISBLANK(A1175),"",_xlfn.XLOOKUP(A1175,Exportado!C:C,Exportado!K:K,"N/A",0))</f>
        <v/>
      </c>
      <c r="R1175" t="str">
        <f>IF(ISBLANK(A1175),"",_xlfn.XLOOKUP(A1175,Exportado!C:C,Exportado!K:K,"N/A",0))</f>
        <v/>
      </c>
    </row>
    <row r="1176" spans="3:18" x14ac:dyDescent="0.25">
      <c r="C1176" t="str">
        <f>IF(ISBLANK(A1176),"",_xlfn.XLOOKUP(A1176,Exportado!C:C,Exportado!#REF!,"N/A",0))</f>
        <v/>
      </c>
      <c r="D1176" t="str">
        <f>IF(ISBLANK(A1176),"",_xlfn.XLOOKUP(A1176,Exportado!C:C,Exportado!F:F,"N/A",0))</f>
        <v/>
      </c>
      <c r="E1176" t="str">
        <f>IF(ISBLANK(A1176), "", INDEX(Exportado!B:B, MATCH(A1176, Exportado!C:C, 0), 1))</f>
        <v/>
      </c>
      <c r="F1176" t="str">
        <f>IF(ISBLANK(A1176),"",_xlfn.XLOOKUP(A1176,Exportado!C:C,Exportado!H:H,"N/A",0))</f>
        <v/>
      </c>
      <c r="G1176" t="str">
        <f>IF(ISBLANK(A1176),"",_xlfn.XLOOKUP(A1176,Exportado!C:C,Exportado!N:N,"N/A",0))</f>
        <v/>
      </c>
      <c r="K1176" t="str">
        <f t="shared" si="54"/>
        <v/>
      </c>
      <c r="L1176" t="str">
        <f>IF(ISBLANK(A1176),"",_xlfn.XLOOKUP(A1176,Exportado!C:C,Exportado!K:K,"N/A",0))</f>
        <v/>
      </c>
      <c r="O1176" t="str">
        <f t="shared" si="55"/>
        <v/>
      </c>
      <c r="P1176" t="str">
        <f t="shared" si="56"/>
        <v/>
      </c>
      <c r="Q1176" s="14" t="str">
        <f>IF(ISBLANK(A1176),"",_xlfn.XLOOKUP(A1176,Exportado!C:C,Exportado!K:K,"N/A",0))</f>
        <v/>
      </c>
      <c r="R1176" t="str">
        <f>IF(ISBLANK(A1176),"",_xlfn.XLOOKUP(A1176,Exportado!C:C,Exportado!K:K,"N/A",0))</f>
        <v/>
      </c>
    </row>
    <row r="1177" spans="3:18" x14ac:dyDescent="0.25">
      <c r="C1177" t="str">
        <f>IF(ISBLANK(A1177),"",_xlfn.XLOOKUP(A1177,Exportado!C:C,Exportado!#REF!,"N/A",0))</f>
        <v/>
      </c>
      <c r="D1177" t="str">
        <f>IF(ISBLANK(A1177),"",_xlfn.XLOOKUP(A1177,Exportado!C:C,Exportado!F:F,"N/A",0))</f>
        <v/>
      </c>
      <c r="E1177" t="str">
        <f>IF(ISBLANK(A1177), "", INDEX(Exportado!B:B, MATCH(A1177, Exportado!C:C, 0), 1))</f>
        <v/>
      </c>
      <c r="F1177" t="str">
        <f>IF(ISBLANK(A1177),"",_xlfn.XLOOKUP(A1177,Exportado!C:C,Exportado!H:H,"N/A",0))</f>
        <v/>
      </c>
      <c r="G1177" t="str">
        <f>IF(ISBLANK(A1177),"",_xlfn.XLOOKUP(A1177,Exportado!C:C,Exportado!N:N,"N/A",0))</f>
        <v/>
      </c>
      <c r="K1177" t="str">
        <f t="shared" si="54"/>
        <v/>
      </c>
      <c r="L1177" t="str">
        <f>IF(ISBLANK(A1177),"",_xlfn.XLOOKUP(A1177,Exportado!C:C,Exportado!K:K,"N/A",0))</f>
        <v/>
      </c>
      <c r="O1177" t="str">
        <f t="shared" si="55"/>
        <v/>
      </c>
      <c r="P1177" t="str">
        <f t="shared" si="56"/>
        <v/>
      </c>
      <c r="Q1177" s="14" t="str">
        <f>IF(ISBLANK(A1177),"",_xlfn.XLOOKUP(A1177,Exportado!C:C,Exportado!K:K,"N/A",0))</f>
        <v/>
      </c>
      <c r="R1177" t="str">
        <f>IF(ISBLANK(A1177),"",_xlfn.XLOOKUP(A1177,Exportado!C:C,Exportado!K:K,"N/A",0))</f>
        <v/>
      </c>
    </row>
    <row r="1178" spans="3:18" x14ac:dyDescent="0.25">
      <c r="C1178" t="str">
        <f>IF(ISBLANK(A1178),"",_xlfn.XLOOKUP(A1178,Exportado!C:C,Exportado!#REF!,"N/A",0))</f>
        <v/>
      </c>
      <c r="D1178" t="str">
        <f>IF(ISBLANK(A1178),"",_xlfn.XLOOKUP(A1178,Exportado!C:C,Exportado!F:F,"N/A",0))</f>
        <v/>
      </c>
      <c r="E1178" t="str">
        <f>IF(ISBLANK(A1178), "", INDEX(Exportado!B:B, MATCH(A1178, Exportado!C:C, 0), 1))</f>
        <v/>
      </c>
      <c r="F1178" t="str">
        <f>IF(ISBLANK(A1178),"",_xlfn.XLOOKUP(A1178,Exportado!C:C,Exportado!H:H,"N/A",0))</f>
        <v/>
      </c>
      <c r="G1178" t="str">
        <f>IF(ISBLANK(A1178),"",_xlfn.XLOOKUP(A1178,Exportado!C:C,Exportado!N:N,"N/A",0))</f>
        <v/>
      </c>
      <c r="K1178" t="str">
        <f t="shared" si="54"/>
        <v/>
      </c>
      <c r="L1178" t="str">
        <f>IF(ISBLANK(A1178),"",_xlfn.XLOOKUP(A1178,Exportado!C:C,Exportado!K:K,"N/A",0))</f>
        <v/>
      </c>
      <c r="O1178" t="str">
        <f t="shared" si="55"/>
        <v/>
      </c>
      <c r="P1178" t="str">
        <f t="shared" si="56"/>
        <v/>
      </c>
      <c r="Q1178" s="14" t="str">
        <f>IF(ISBLANK(A1178),"",_xlfn.XLOOKUP(A1178,Exportado!C:C,Exportado!K:K,"N/A",0))</f>
        <v/>
      </c>
      <c r="R1178" t="str">
        <f>IF(ISBLANK(A1178),"",_xlfn.XLOOKUP(A1178,Exportado!C:C,Exportado!K:K,"N/A",0))</f>
        <v/>
      </c>
    </row>
    <row r="1179" spans="3:18" x14ac:dyDescent="0.25">
      <c r="C1179" t="str">
        <f>IF(ISBLANK(A1179),"",_xlfn.XLOOKUP(A1179,Exportado!C:C,Exportado!#REF!,"N/A",0))</f>
        <v/>
      </c>
      <c r="D1179" t="str">
        <f>IF(ISBLANK(A1179),"",_xlfn.XLOOKUP(A1179,Exportado!C:C,Exportado!F:F,"N/A",0))</f>
        <v/>
      </c>
      <c r="E1179" t="str">
        <f>IF(ISBLANK(A1179), "", INDEX(Exportado!B:B, MATCH(A1179, Exportado!C:C, 0), 1))</f>
        <v/>
      </c>
      <c r="F1179" t="str">
        <f>IF(ISBLANK(A1179),"",_xlfn.XLOOKUP(A1179,Exportado!C:C,Exportado!H:H,"N/A",0))</f>
        <v/>
      </c>
      <c r="G1179" t="str">
        <f>IF(ISBLANK(A1179),"",_xlfn.XLOOKUP(A1179,Exportado!C:C,Exportado!N:N,"N/A",0))</f>
        <v/>
      </c>
      <c r="K1179" t="str">
        <f t="shared" si="54"/>
        <v/>
      </c>
      <c r="L1179" t="str">
        <f>IF(ISBLANK(A1179),"",_xlfn.XLOOKUP(A1179,Exportado!C:C,Exportado!K:K,"N/A",0))</f>
        <v/>
      </c>
      <c r="O1179" t="str">
        <f t="shared" si="55"/>
        <v/>
      </c>
      <c r="P1179" t="str">
        <f t="shared" si="56"/>
        <v/>
      </c>
      <c r="Q1179" s="14" t="str">
        <f>IF(ISBLANK(A1179),"",_xlfn.XLOOKUP(A1179,Exportado!C:C,Exportado!K:K,"N/A",0))</f>
        <v/>
      </c>
      <c r="R1179" t="str">
        <f>IF(ISBLANK(A1179),"",_xlfn.XLOOKUP(A1179,Exportado!C:C,Exportado!K:K,"N/A",0))</f>
        <v/>
      </c>
    </row>
    <row r="1180" spans="3:18" x14ac:dyDescent="0.25">
      <c r="C1180" t="str">
        <f>IF(ISBLANK(A1180),"",_xlfn.XLOOKUP(A1180,Exportado!C:C,Exportado!#REF!,"N/A",0))</f>
        <v/>
      </c>
      <c r="D1180" t="str">
        <f>IF(ISBLANK(A1180),"",_xlfn.XLOOKUP(A1180,Exportado!C:C,Exportado!F:F,"N/A",0))</f>
        <v/>
      </c>
      <c r="E1180" t="str">
        <f>IF(ISBLANK(A1180), "", INDEX(Exportado!B:B, MATCH(A1180, Exportado!C:C, 0), 1))</f>
        <v/>
      </c>
      <c r="F1180" t="str">
        <f>IF(ISBLANK(A1180),"",_xlfn.XLOOKUP(A1180,Exportado!C:C,Exportado!H:H,"N/A",0))</f>
        <v/>
      </c>
      <c r="G1180" t="str">
        <f>IF(ISBLANK(A1180),"",_xlfn.XLOOKUP(A1180,Exportado!C:C,Exportado!N:N,"N/A",0))</f>
        <v/>
      </c>
      <c r="K1180" t="str">
        <f t="shared" si="54"/>
        <v/>
      </c>
      <c r="L1180" t="str">
        <f>IF(ISBLANK(A1180),"",_xlfn.XLOOKUP(A1180,Exportado!C:C,Exportado!K:K,"N/A",0))</f>
        <v/>
      </c>
      <c r="O1180" t="str">
        <f t="shared" si="55"/>
        <v/>
      </c>
      <c r="P1180" t="str">
        <f t="shared" si="56"/>
        <v/>
      </c>
      <c r="Q1180" s="14" t="str">
        <f>IF(ISBLANK(A1180),"",_xlfn.XLOOKUP(A1180,Exportado!C:C,Exportado!K:K,"N/A",0))</f>
        <v/>
      </c>
      <c r="R1180" t="str">
        <f>IF(ISBLANK(A1180),"",_xlfn.XLOOKUP(A1180,Exportado!C:C,Exportado!K:K,"N/A",0))</f>
        <v/>
      </c>
    </row>
    <row r="1181" spans="3:18" x14ac:dyDescent="0.25">
      <c r="C1181" t="str">
        <f>IF(ISBLANK(A1181),"",_xlfn.XLOOKUP(A1181,Exportado!C:C,Exportado!#REF!,"N/A",0))</f>
        <v/>
      </c>
      <c r="D1181" t="str">
        <f>IF(ISBLANK(A1181),"",_xlfn.XLOOKUP(A1181,Exportado!C:C,Exportado!F:F,"N/A",0))</f>
        <v/>
      </c>
      <c r="E1181" t="str">
        <f>IF(ISBLANK(A1181), "", INDEX(Exportado!B:B, MATCH(A1181, Exportado!C:C, 0), 1))</f>
        <v/>
      </c>
      <c r="F1181" t="str">
        <f>IF(ISBLANK(A1181),"",_xlfn.XLOOKUP(A1181,Exportado!C:C,Exportado!H:H,"N/A",0))</f>
        <v/>
      </c>
      <c r="G1181" t="str">
        <f>IF(ISBLANK(A1181),"",_xlfn.XLOOKUP(A1181,Exportado!C:C,Exportado!N:N,"N/A",0))</f>
        <v/>
      </c>
      <c r="K1181" t="str">
        <f t="shared" si="54"/>
        <v/>
      </c>
      <c r="L1181" t="str">
        <f>IF(ISBLANK(A1181),"",_xlfn.XLOOKUP(A1181,Exportado!C:C,Exportado!K:K,"N/A",0))</f>
        <v/>
      </c>
      <c r="O1181" t="str">
        <f t="shared" si="55"/>
        <v/>
      </c>
      <c r="P1181" t="str">
        <f t="shared" si="56"/>
        <v/>
      </c>
      <c r="Q1181" s="14" t="str">
        <f>IF(ISBLANK(A1181),"",_xlfn.XLOOKUP(A1181,Exportado!C:C,Exportado!K:K,"N/A",0))</f>
        <v/>
      </c>
      <c r="R1181" t="str">
        <f>IF(ISBLANK(A1181),"",_xlfn.XLOOKUP(A1181,Exportado!C:C,Exportado!K:K,"N/A",0))</f>
        <v/>
      </c>
    </row>
    <row r="1182" spans="3:18" x14ac:dyDescent="0.25">
      <c r="C1182" t="str">
        <f>IF(ISBLANK(A1182),"",_xlfn.XLOOKUP(A1182,Exportado!C:C,Exportado!#REF!,"N/A",0))</f>
        <v/>
      </c>
      <c r="D1182" t="str">
        <f>IF(ISBLANK(A1182),"",_xlfn.XLOOKUP(A1182,Exportado!C:C,Exportado!F:F,"N/A",0))</f>
        <v/>
      </c>
      <c r="E1182" t="str">
        <f>IF(ISBLANK(A1182), "", INDEX(Exportado!B:B, MATCH(A1182, Exportado!C:C, 0), 1))</f>
        <v/>
      </c>
      <c r="F1182" t="str">
        <f>IF(ISBLANK(A1182),"",_xlfn.XLOOKUP(A1182,Exportado!C:C,Exportado!H:H,"N/A",0))</f>
        <v/>
      </c>
      <c r="G1182" t="str">
        <f>IF(ISBLANK(A1182),"",_xlfn.XLOOKUP(A1182,Exportado!C:C,Exportado!N:N,"N/A",0))</f>
        <v/>
      </c>
      <c r="K1182" t="str">
        <f t="shared" si="54"/>
        <v/>
      </c>
      <c r="L1182" t="str">
        <f>IF(ISBLANK(A1182),"",_xlfn.XLOOKUP(A1182,Exportado!C:C,Exportado!K:K,"N/A",0))</f>
        <v/>
      </c>
      <c r="O1182" t="str">
        <f t="shared" si="55"/>
        <v/>
      </c>
      <c r="P1182" t="str">
        <f t="shared" si="56"/>
        <v/>
      </c>
      <c r="Q1182" s="14" t="str">
        <f>IF(ISBLANK(A1182),"",_xlfn.XLOOKUP(A1182,Exportado!C:C,Exportado!K:K,"N/A",0))</f>
        <v/>
      </c>
      <c r="R1182" t="str">
        <f>IF(ISBLANK(A1182),"",_xlfn.XLOOKUP(A1182,Exportado!C:C,Exportado!K:K,"N/A",0))</f>
        <v/>
      </c>
    </row>
    <row r="1183" spans="3:18" x14ac:dyDescent="0.25">
      <c r="C1183" t="str">
        <f>IF(ISBLANK(A1183),"",_xlfn.XLOOKUP(A1183,Exportado!C:C,Exportado!#REF!,"N/A",0))</f>
        <v/>
      </c>
      <c r="D1183" t="str">
        <f>IF(ISBLANK(A1183),"",_xlfn.XLOOKUP(A1183,Exportado!C:C,Exportado!F:F,"N/A",0))</f>
        <v/>
      </c>
      <c r="E1183" t="str">
        <f>IF(ISBLANK(A1183), "", INDEX(Exportado!B:B, MATCH(A1183, Exportado!C:C, 0), 1))</f>
        <v/>
      </c>
      <c r="F1183" t="str">
        <f>IF(ISBLANK(A1183),"",_xlfn.XLOOKUP(A1183,Exportado!C:C,Exportado!H:H,"N/A",0))</f>
        <v/>
      </c>
      <c r="G1183" t="str">
        <f>IF(ISBLANK(A1183),"",_xlfn.XLOOKUP(A1183,Exportado!C:C,Exportado!N:N,"N/A",0))</f>
        <v/>
      </c>
      <c r="K1183" t="str">
        <f t="shared" si="54"/>
        <v/>
      </c>
      <c r="L1183" t="str">
        <f>IF(ISBLANK(A1183),"",_xlfn.XLOOKUP(A1183,Exportado!C:C,Exportado!K:K,"N/A",0))</f>
        <v/>
      </c>
      <c r="O1183" t="str">
        <f t="shared" si="55"/>
        <v/>
      </c>
      <c r="P1183" t="str">
        <f t="shared" si="56"/>
        <v/>
      </c>
      <c r="Q1183" s="14" t="str">
        <f>IF(ISBLANK(A1183),"",_xlfn.XLOOKUP(A1183,Exportado!C:C,Exportado!K:K,"N/A",0))</f>
        <v/>
      </c>
      <c r="R1183" t="str">
        <f>IF(ISBLANK(A1183),"",_xlfn.XLOOKUP(A1183,Exportado!C:C,Exportado!K:K,"N/A",0))</f>
        <v/>
      </c>
    </row>
    <row r="1184" spans="3:18" x14ac:dyDescent="0.25">
      <c r="C1184" t="str">
        <f>IF(ISBLANK(A1184),"",_xlfn.XLOOKUP(A1184,Exportado!C:C,Exportado!#REF!,"N/A",0))</f>
        <v/>
      </c>
      <c r="D1184" t="str">
        <f>IF(ISBLANK(A1184),"",_xlfn.XLOOKUP(A1184,Exportado!C:C,Exportado!F:F,"N/A",0))</f>
        <v/>
      </c>
      <c r="E1184" t="str">
        <f>IF(ISBLANK(A1184), "", INDEX(Exportado!B:B, MATCH(A1184, Exportado!C:C, 0), 1))</f>
        <v/>
      </c>
      <c r="F1184" t="str">
        <f>IF(ISBLANK(A1184),"",_xlfn.XLOOKUP(A1184,Exportado!C:C,Exportado!H:H,"N/A",0))</f>
        <v/>
      </c>
      <c r="G1184" t="str">
        <f>IF(ISBLANK(A1184),"",_xlfn.XLOOKUP(A1184,Exportado!C:C,Exportado!N:N,"N/A",0))</f>
        <v/>
      </c>
      <c r="K1184" t="str">
        <f t="shared" si="54"/>
        <v/>
      </c>
      <c r="L1184" t="str">
        <f>IF(ISBLANK(A1184),"",_xlfn.XLOOKUP(A1184,Exportado!C:C,Exportado!K:K,"N/A",0))</f>
        <v/>
      </c>
      <c r="O1184" t="str">
        <f t="shared" si="55"/>
        <v/>
      </c>
      <c r="P1184" t="str">
        <f t="shared" si="56"/>
        <v/>
      </c>
      <c r="Q1184" s="14" t="str">
        <f>IF(ISBLANK(A1184),"",_xlfn.XLOOKUP(A1184,Exportado!C:C,Exportado!K:K,"N/A",0))</f>
        <v/>
      </c>
      <c r="R1184" t="str">
        <f>IF(ISBLANK(A1184),"",_xlfn.XLOOKUP(A1184,Exportado!C:C,Exportado!K:K,"N/A",0))</f>
        <v/>
      </c>
    </row>
    <row r="1185" spans="3:18" x14ac:dyDescent="0.25">
      <c r="C1185" t="str">
        <f>IF(ISBLANK(A1185),"",_xlfn.XLOOKUP(A1185,Exportado!C:C,Exportado!#REF!,"N/A",0))</f>
        <v/>
      </c>
      <c r="D1185" t="str">
        <f>IF(ISBLANK(A1185),"",_xlfn.XLOOKUP(A1185,Exportado!C:C,Exportado!F:F,"N/A",0))</f>
        <v/>
      </c>
      <c r="E1185" t="str">
        <f>IF(ISBLANK(A1185), "", INDEX(Exportado!B:B, MATCH(A1185, Exportado!C:C, 0), 1))</f>
        <v/>
      </c>
      <c r="F1185" t="str">
        <f>IF(ISBLANK(A1185),"",_xlfn.XLOOKUP(A1185,Exportado!C:C,Exportado!H:H,"N/A",0))</f>
        <v/>
      </c>
      <c r="G1185" t="str">
        <f>IF(ISBLANK(A1185),"",_xlfn.XLOOKUP(A1185,Exportado!C:C,Exportado!N:N,"N/A",0))</f>
        <v/>
      </c>
      <c r="K1185" t="str">
        <f t="shared" si="54"/>
        <v/>
      </c>
      <c r="L1185" t="str">
        <f>IF(ISBLANK(A1185),"",_xlfn.XLOOKUP(A1185,Exportado!C:C,Exportado!K:K,"N/A",0))</f>
        <v/>
      </c>
      <c r="O1185" t="str">
        <f t="shared" si="55"/>
        <v/>
      </c>
      <c r="P1185" t="str">
        <f t="shared" si="56"/>
        <v/>
      </c>
      <c r="Q1185" s="14" t="str">
        <f>IF(ISBLANK(A1185),"",_xlfn.XLOOKUP(A1185,Exportado!C:C,Exportado!K:K,"N/A",0))</f>
        <v/>
      </c>
      <c r="R1185" t="str">
        <f>IF(ISBLANK(A1185),"",_xlfn.XLOOKUP(A1185,Exportado!C:C,Exportado!K:K,"N/A",0))</f>
        <v/>
      </c>
    </row>
    <row r="1186" spans="3:18" x14ac:dyDescent="0.25">
      <c r="C1186" t="str">
        <f>IF(ISBLANK(A1186),"",_xlfn.XLOOKUP(A1186,Exportado!C:C,Exportado!#REF!,"N/A",0))</f>
        <v/>
      </c>
      <c r="D1186" t="str">
        <f>IF(ISBLANK(A1186),"",_xlfn.XLOOKUP(A1186,Exportado!C:C,Exportado!F:F,"N/A",0))</f>
        <v/>
      </c>
      <c r="E1186" t="str">
        <f>IF(ISBLANK(A1186), "", INDEX(Exportado!B:B, MATCH(A1186, Exportado!C:C, 0), 1))</f>
        <v/>
      </c>
      <c r="F1186" t="str">
        <f>IF(ISBLANK(A1186),"",_xlfn.XLOOKUP(A1186,Exportado!C:C,Exportado!H:H,"N/A",0))</f>
        <v/>
      </c>
      <c r="G1186" t="str">
        <f>IF(ISBLANK(A1186),"",_xlfn.XLOOKUP(A1186,Exportado!C:C,Exportado!N:N,"N/A",0))</f>
        <v/>
      </c>
      <c r="K1186" t="str">
        <f t="shared" si="54"/>
        <v/>
      </c>
      <c r="L1186" t="str">
        <f>IF(ISBLANK(A1186),"",_xlfn.XLOOKUP(A1186,Exportado!C:C,Exportado!K:K,"N/A",0))</f>
        <v/>
      </c>
      <c r="O1186" t="str">
        <f t="shared" si="55"/>
        <v/>
      </c>
      <c r="P1186" t="str">
        <f t="shared" si="56"/>
        <v/>
      </c>
      <c r="Q1186" s="14" t="str">
        <f>IF(ISBLANK(A1186),"",_xlfn.XLOOKUP(A1186,Exportado!C:C,Exportado!K:K,"N/A",0))</f>
        <v/>
      </c>
      <c r="R1186" t="str">
        <f>IF(ISBLANK(A1186),"",_xlfn.XLOOKUP(A1186,Exportado!C:C,Exportado!K:K,"N/A",0))</f>
        <v/>
      </c>
    </row>
    <row r="1187" spans="3:18" x14ac:dyDescent="0.25">
      <c r="C1187" t="str">
        <f>IF(ISBLANK(A1187),"",_xlfn.XLOOKUP(A1187,Exportado!C:C,Exportado!#REF!,"N/A",0))</f>
        <v/>
      </c>
      <c r="D1187" t="str">
        <f>IF(ISBLANK(A1187),"",_xlfn.XLOOKUP(A1187,Exportado!C:C,Exportado!F:F,"N/A",0))</f>
        <v/>
      </c>
      <c r="E1187" t="str">
        <f>IF(ISBLANK(A1187), "", INDEX(Exportado!B:B, MATCH(A1187, Exportado!C:C, 0), 1))</f>
        <v/>
      </c>
      <c r="F1187" t="str">
        <f>IF(ISBLANK(A1187),"",_xlfn.XLOOKUP(A1187,Exportado!C:C,Exportado!H:H,"N/A",0))</f>
        <v/>
      </c>
      <c r="G1187" t="str">
        <f>IF(ISBLANK(A1187),"",_xlfn.XLOOKUP(A1187,Exportado!C:C,Exportado!N:N,"N/A",0))</f>
        <v/>
      </c>
      <c r="K1187" t="str">
        <f t="shared" si="54"/>
        <v/>
      </c>
      <c r="L1187" t="str">
        <f>IF(ISBLANK(A1187),"",_xlfn.XLOOKUP(A1187,Exportado!C:C,Exportado!K:K,"N/A",0))</f>
        <v/>
      </c>
      <c r="O1187" t="str">
        <f t="shared" si="55"/>
        <v/>
      </c>
      <c r="P1187" t="str">
        <f t="shared" si="56"/>
        <v/>
      </c>
      <c r="Q1187" s="14" t="str">
        <f>IF(ISBLANK(A1187),"",_xlfn.XLOOKUP(A1187,Exportado!C:C,Exportado!K:K,"N/A",0))</f>
        <v/>
      </c>
      <c r="R1187" t="str">
        <f>IF(ISBLANK(A1187),"",_xlfn.XLOOKUP(A1187,Exportado!C:C,Exportado!K:K,"N/A",0))</f>
        <v/>
      </c>
    </row>
    <row r="1188" spans="3:18" x14ac:dyDescent="0.25">
      <c r="C1188" t="str">
        <f>IF(ISBLANK(A1188),"",_xlfn.XLOOKUP(A1188,Exportado!C:C,Exportado!#REF!,"N/A",0))</f>
        <v/>
      </c>
      <c r="D1188" t="str">
        <f>IF(ISBLANK(A1188),"",_xlfn.XLOOKUP(A1188,Exportado!C:C,Exportado!F:F,"N/A",0))</f>
        <v/>
      </c>
      <c r="E1188" t="str">
        <f>IF(ISBLANK(A1188), "", INDEX(Exportado!B:B, MATCH(A1188, Exportado!C:C, 0), 1))</f>
        <v/>
      </c>
      <c r="F1188" t="str">
        <f>IF(ISBLANK(A1188),"",_xlfn.XLOOKUP(A1188,Exportado!C:C,Exportado!H:H,"N/A",0))</f>
        <v/>
      </c>
      <c r="G1188" t="str">
        <f>IF(ISBLANK(A1188),"",_xlfn.XLOOKUP(A1188,Exportado!C:C,Exportado!N:N,"N/A",0))</f>
        <v/>
      </c>
      <c r="K1188" t="str">
        <f t="shared" si="54"/>
        <v/>
      </c>
      <c r="L1188" t="str">
        <f>IF(ISBLANK(A1188),"",_xlfn.XLOOKUP(A1188,Exportado!C:C,Exportado!K:K,"N/A",0))</f>
        <v/>
      </c>
      <c r="O1188" t="str">
        <f t="shared" si="55"/>
        <v/>
      </c>
      <c r="P1188" t="str">
        <f t="shared" si="56"/>
        <v/>
      </c>
      <c r="Q1188" s="14" t="str">
        <f>IF(ISBLANK(A1188),"",_xlfn.XLOOKUP(A1188,Exportado!C:C,Exportado!K:K,"N/A",0))</f>
        <v/>
      </c>
      <c r="R1188" t="str">
        <f>IF(ISBLANK(A1188),"",_xlfn.XLOOKUP(A1188,Exportado!C:C,Exportado!K:K,"N/A",0))</f>
        <v/>
      </c>
    </row>
    <row r="1189" spans="3:18" x14ac:dyDescent="0.25">
      <c r="C1189" t="str">
        <f>IF(ISBLANK(A1189),"",_xlfn.XLOOKUP(A1189,Exportado!C:C,Exportado!#REF!,"N/A",0))</f>
        <v/>
      </c>
      <c r="D1189" t="str">
        <f>IF(ISBLANK(A1189),"",_xlfn.XLOOKUP(A1189,Exportado!C:C,Exportado!F:F,"N/A",0))</f>
        <v/>
      </c>
      <c r="E1189" t="str">
        <f>IF(ISBLANK(A1189), "", INDEX(Exportado!B:B, MATCH(A1189, Exportado!C:C, 0), 1))</f>
        <v/>
      </c>
      <c r="F1189" t="str">
        <f>IF(ISBLANK(A1189),"",_xlfn.XLOOKUP(A1189,Exportado!C:C,Exportado!H:H,"N/A",0))</f>
        <v/>
      </c>
      <c r="G1189" t="str">
        <f>IF(ISBLANK(A1189),"",_xlfn.XLOOKUP(A1189,Exportado!C:C,Exportado!N:N,"N/A",0))</f>
        <v/>
      </c>
      <c r="K1189" t="str">
        <f t="shared" si="54"/>
        <v/>
      </c>
      <c r="L1189" t="str">
        <f>IF(ISBLANK(A1189),"",_xlfn.XLOOKUP(A1189,Exportado!C:C,Exportado!K:K,"N/A",0))</f>
        <v/>
      </c>
      <c r="O1189" t="str">
        <f t="shared" si="55"/>
        <v/>
      </c>
      <c r="P1189" t="str">
        <f t="shared" si="56"/>
        <v/>
      </c>
      <c r="Q1189" s="14" t="str">
        <f>IF(ISBLANK(A1189),"",_xlfn.XLOOKUP(A1189,Exportado!C:C,Exportado!K:K,"N/A",0))</f>
        <v/>
      </c>
      <c r="R1189" t="str">
        <f>IF(ISBLANK(A1189),"",_xlfn.XLOOKUP(A1189,Exportado!C:C,Exportado!K:K,"N/A",0))</f>
        <v/>
      </c>
    </row>
    <row r="1190" spans="3:18" x14ac:dyDescent="0.25">
      <c r="C1190" t="str">
        <f>IF(ISBLANK(A1190),"",_xlfn.XLOOKUP(A1190,Exportado!C:C,Exportado!#REF!,"N/A",0))</f>
        <v/>
      </c>
      <c r="D1190" t="str">
        <f>IF(ISBLANK(A1190),"",_xlfn.XLOOKUP(A1190,Exportado!C:C,Exportado!F:F,"N/A",0))</f>
        <v/>
      </c>
      <c r="E1190" t="str">
        <f>IF(ISBLANK(A1190), "", INDEX(Exportado!B:B, MATCH(A1190, Exportado!C:C, 0), 1))</f>
        <v/>
      </c>
      <c r="F1190" t="str">
        <f>IF(ISBLANK(A1190),"",_xlfn.XLOOKUP(A1190,Exportado!C:C,Exportado!H:H,"N/A",0))</f>
        <v/>
      </c>
      <c r="G1190" t="str">
        <f>IF(ISBLANK(A1190),"",_xlfn.XLOOKUP(A1190,Exportado!C:C,Exportado!N:N,"N/A",0))</f>
        <v/>
      </c>
      <c r="K1190" t="str">
        <f t="shared" si="54"/>
        <v/>
      </c>
      <c r="L1190" t="str">
        <f>IF(ISBLANK(A1190),"",_xlfn.XLOOKUP(A1190,Exportado!C:C,Exportado!K:K,"N/A",0))</f>
        <v/>
      </c>
      <c r="O1190" t="str">
        <f t="shared" si="55"/>
        <v/>
      </c>
      <c r="P1190" t="str">
        <f t="shared" si="56"/>
        <v/>
      </c>
      <c r="Q1190" s="14" t="str">
        <f>IF(ISBLANK(A1190),"",_xlfn.XLOOKUP(A1190,Exportado!C:C,Exportado!K:K,"N/A",0))</f>
        <v/>
      </c>
      <c r="R1190" t="str">
        <f>IF(ISBLANK(A1190),"",_xlfn.XLOOKUP(A1190,Exportado!C:C,Exportado!K:K,"N/A",0))</f>
        <v/>
      </c>
    </row>
    <row r="1191" spans="3:18" x14ac:dyDescent="0.25">
      <c r="C1191" t="str">
        <f>IF(ISBLANK(A1191),"",_xlfn.XLOOKUP(A1191,Exportado!C:C,Exportado!#REF!,"N/A",0))</f>
        <v/>
      </c>
      <c r="D1191" t="str">
        <f>IF(ISBLANK(A1191),"",_xlfn.XLOOKUP(A1191,Exportado!C:C,Exportado!F:F,"N/A",0))</f>
        <v/>
      </c>
      <c r="E1191" t="str">
        <f>IF(ISBLANK(A1191), "", INDEX(Exportado!B:B, MATCH(A1191, Exportado!C:C, 0), 1))</f>
        <v/>
      </c>
      <c r="F1191" t="str">
        <f>IF(ISBLANK(A1191),"",_xlfn.XLOOKUP(A1191,Exportado!C:C,Exportado!H:H,"N/A",0))</f>
        <v/>
      </c>
      <c r="G1191" t="str">
        <f>IF(ISBLANK(A1191),"",_xlfn.XLOOKUP(A1191,Exportado!C:C,Exportado!N:N,"N/A",0))</f>
        <v/>
      </c>
      <c r="K1191" t="str">
        <f t="shared" si="54"/>
        <v/>
      </c>
      <c r="L1191" t="str">
        <f>IF(ISBLANK(A1191),"",_xlfn.XLOOKUP(A1191,Exportado!C:C,Exportado!K:K,"N/A",0))</f>
        <v/>
      </c>
      <c r="O1191" t="str">
        <f t="shared" si="55"/>
        <v/>
      </c>
      <c r="P1191" t="str">
        <f t="shared" si="56"/>
        <v/>
      </c>
      <c r="Q1191" s="14" t="str">
        <f>IF(ISBLANK(A1191),"",_xlfn.XLOOKUP(A1191,Exportado!C:C,Exportado!K:K,"N/A",0))</f>
        <v/>
      </c>
      <c r="R1191" t="str">
        <f>IF(ISBLANK(A1191),"",_xlfn.XLOOKUP(A1191,Exportado!C:C,Exportado!K:K,"N/A",0))</f>
        <v/>
      </c>
    </row>
    <row r="1192" spans="3:18" x14ac:dyDescent="0.25">
      <c r="C1192" t="str">
        <f>IF(ISBLANK(A1192),"",_xlfn.XLOOKUP(A1192,Exportado!C:C,Exportado!#REF!,"N/A",0))</f>
        <v/>
      </c>
      <c r="D1192" t="str">
        <f>IF(ISBLANK(A1192),"",_xlfn.XLOOKUP(A1192,Exportado!C:C,Exportado!F:F,"N/A",0))</f>
        <v/>
      </c>
      <c r="E1192" t="str">
        <f>IF(ISBLANK(A1192), "", INDEX(Exportado!B:B, MATCH(A1192, Exportado!C:C, 0), 1))</f>
        <v/>
      </c>
      <c r="F1192" t="str">
        <f>IF(ISBLANK(A1192),"",_xlfn.XLOOKUP(A1192,Exportado!C:C,Exportado!H:H,"N/A",0))</f>
        <v/>
      </c>
      <c r="G1192" t="str">
        <f>IF(ISBLANK(A1192),"",_xlfn.XLOOKUP(A1192,Exportado!C:C,Exportado!N:N,"N/A",0))</f>
        <v/>
      </c>
      <c r="K1192" t="str">
        <f t="shared" si="54"/>
        <v/>
      </c>
      <c r="L1192" t="str">
        <f>IF(ISBLANK(A1192),"",_xlfn.XLOOKUP(A1192,Exportado!C:C,Exportado!K:K,"N/A",0))</f>
        <v/>
      </c>
      <c r="O1192" t="str">
        <f t="shared" si="55"/>
        <v/>
      </c>
      <c r="P1192" t="str">
        <f t="shared" si="56"/>
        <v/>
      </c>
      <c r="Q1192" s="14" t="str">
        <f>IF(ISBLANK(A1192),"",_xlfn.XLOOKUP(A1192,Exportado!C:C,Exportado!K:K,"N/A",0))</f>
        <v/>
      </c>
      <c r="R1192" t="str">
        <f>IF(ISBLANK(A1192),"",_xlfn.XLOOKUP(A1192,Exportado!C:C,Exportado!K:K,"N/A",0))</f>
        <v/>
      </c>
    </row>
    <row r="1193" spans="3:18" x14ac:dyDescent="0.25">
      <c r="C1193" t="str">
        <f>IF(ISBLANK(A1193),"",_xlfn.XLOOKUP(A1193,Exportado!C:C,Exportado!#REF!,"N/A",0))</f>
        <v/>
      </c>
      <c r="D1193" t="str">
        <f>IF(ISBLANK(A1193),"",_xlfn.XLOOKUP(A1193,Exportado!C:C,Exportado!F:F,"N/A",0))</f>
        <v/>
      </c>
      <c r="E1193" t="str">
        <f>IF(ISBLANK(A1193), "", INDEX(Exportado!B:B, MATCH(A1193, Exportado!C:C, 0), 1))</f>
        <v/>
      </c>
      <c r="F1193" t="str">
        <f>IF(ISBLANK(A1193),"",_xlfn.XLOOKUP(A1193,Exportado!C:C,Exportado!H:H,"N/A",0))</f>
        <v/>
      </c>
      <c r="G1193" t="str">
        <f>IF(ISBLANK(A1193),"",_xlfn.XLOOKUP(A1193,Exportado!C:C,Exportado!N:N,"N/A",0))</f>
        <v/>
      </c>
      <c r="K1193" t="str">
        <f t="shared" si="54"/>
        <v/>
      </c>
      <c r="L1193" t="str">
        <f>IF(ISBLANK(A1193),"",_xlfn.XLOOKUP(A1193,Exportado!C:C,Exportado!K:K,"N/A",0))</f>
        <v/>
      </c>
      <c r="O1193" t="str">
        <f t="shared" si="55"/>
        <v/>
      </c>
      <c r="P1193" t="str">
        <f t="shared" si="56"/>
        <v/>
      </c>
      <c r="Q1193" s="14" t="str">
        <f>IF(ISBLANK(A1193),"",_xlfn.XLOOKUP(A1193,Exportado!C:C,Exportado!K:K,"N/A",0))</f>
        <v/>
      </c>
      <c r="R1193" t="str">
        <f>IF(ISBLANK(A1193),"",_xlfn.XLOOKUP(A1193,Exportado!C:C,Exportado!K:K,"N/A",0))</f>
        <v/>
      </c>
    </row>
    <row r="1194" spans="3:18" x14ac:dyDescent="0.25">
      <c r="C1194" t="str">
        <f>IF(ISBLANK(A1194),"",_xlfn.XLOOKUP(A1194,Exportado!C:C,Exportado!#REF!,"N/A",0))</f>
        <v/>
      </c>
      <c r="D1194" t="str">
        <f>IF(ISBLANK(A1194),"",_xlfn.XLOOKUP(A1194,Exportado!C:C,Exportado!F:F,"N/A",0))</f>
        <v/>
      </c>
      <c r="E1194" t="str">
        <f>IF(ISBLANK(A1194), "", INDEX(Exportado!B:B, MATCH(A1194, Exportado!C:C, 0), 1))</f>
        <v/>
      </c>
      <c r="F1194" t="str">
        <f>IF(ISBLANK(A1194),"",_xlfn.XLOOKUP(A1194,Exportado!C:C,Exportado!H:H,"N/A",0))</f>
        <v/>
      </c>
      <c r="G1194" t="str">
        <f>IF(ISBLANK(A1194),"",_xlfn.XLOOKUP(A1194,Exportado!C:C,Exportado!N:N,"N/A",0))</f>
        <v/>
      </c>
      <c r="K1194" t="str">
        <f t="shared" si="54"/>
        <v/>
      </c>
      <c r="L1194" t="str">
        <f>IF(ISBLANK(A1194),"",_xlfn.XLOOKUP(A1194,Exportado!C:C,Exportado!K:K,"N/A",0))</f>
        <v/>
      </c>
      <c r="O1194" t="str">
        <f t="shared" si="55"/>
        <v/>
      </c>
      <c r="P1194" t="str">
        <f t="shared" si="56"/>
        <v/>
      </c>
      <c r="Q1194" s="14" t="str">
        <f>IF(ISBLANK(A1194),"",_xlfn.XLOOKUP(A1194,Exportado!C:C,Exportado!K:K,"N/A",0))</f>
        <v/>
      </c>
      <c r="R1194" t="str">
        <f>IF(ISBLANK(A1194),"",_xlfn.XLOOKUP(A1194,Exportado!C:C,Exportado!K:K,"N/A",0))</f>
        <v/>
      </c>
    </row>
    <row r="1195" spans="3:18" x14ac:dyDescent="0.25">
      <c r="C1195" t="str">
        <f>IF(ISBLANK(A1195),"",_xlfn.XLOOKUP(A1195,Exportado!C:C,Exportado!#REF!,"N/A",0))</f>
        <v/>
      </c>
      <c r="D1195" t="str">
        <f>IF(ISBLANK(A1195),"",_xlfn.XLOOKUP(A1195,Exportado!C:C,Exportado!F:F,"N/A",0))</f>
        <v/>
      </c>
      <c r="E1195" t="str">
        <f>IF(ISBLANK(A1195), "", INDEX(Exportado!B:B, MATCH(A1195, Exportado!C:C, 0), 1))</f>
        <v/>
      </c>
      <c r="F1195" t="str">
        <f>IF(ISBLANK(A1195),"",_xlfn.XLOOKUP(A1195,Exportado!C:C,Exportado!H:H,"N/A",0))</f>
        <v/>
      </c>
      <c r="G1195" t="str">
        <f>IF(ISBLANK(A1195),"",_xlfn.XLOOKUP(A1195,Exportado!C:C,Exportado!N:N,"N/A",0))</f>
        <v/>
      </c>
      <c r="K1195" t="str">
        <f t="shared" si="54"/>
        <v/>
      </c>
      <c r="L1195" t="str">
        <f>IF(ISBLANK(A1195),"",_xlfn.XLOOKUP(A1195,Exportado!C:C,Exportado!K:K,"N/A",0))</f>
        <v/>
      </c>
      <c r="O1195" t="str">
        <f t="shared" si="55"/>
        <v/>
      </c>
      <c r="P1195" t="str">
        <f t="shared" si="56"/>
        <v/>
      </c>
      <c r="Q1195" s="14" t="str">
        <f>IF(ISBLANK(A1195),"",_xlfn.XLOOKUP(A1195,Exportado!C:C,Exportado!K:K,"N/A",0))</f>
        <v/>
      </c>
      <c r="R1195" t="str">
        <f>IF(ISBLANK(A1195),"",_xlfn.XLOOKUP(A1195,Exportado!C:C,Exportado!K:K,"N/A",0))</f>
        <v/>
      </c>
    </row>
    <row r="1196" spans="3:18" x14ac:dyDescent="0.25">
      <c r="C1196" t="str">
        <f>IF(ISBLANK(A1196),"",_xlfn.XLOOKUP(A1196,Exportado!C:C,Exportado!#REF!,"N/A",0))</f>
        <v/>
      </c>
      <c r="D1196" t="str">
        <f>IF(ISBLANK(A1196),"",_xlfn.XLOOKUP(A1196,Exportado!C:C,Exportado!F:F,"N/A",0))</f>
        <v/>
      </c>
      <c r="E1196" t="str">
        <f>IF(ISBLANK(A1196), "", INDEX(Exportado!B:B, MATCH(A1196, Exportado!C:C, 0), 1))</f>
        <v/>
      </c>
      <c r="F1196" t="str">
        <f>IF(ISBLANK(A1196),"",_xlfn.XLOOKUP(A1196,Exportado!C:C,Exportado!H:H,"N/A",0))</f>
        <v/>
      </c>
      <c r="G1196" t="str">
        <f>IF(ISBLANK(A1196),"",_xlfn.XLOOKUP(A1196,Exportado!C:C,Exportado!N:N,"N/A",0))</f>
        <v/>
      </c>
      <c r="K1196" t="str">
        <f t="shared" si="54"/>
        <v/>
      </c>
      <c r="L1196" t="str">
        <f>IF(ISBLANK(A1196),"",_xlfn.XLOOKUP(A1196,Exportado!C:C,Exportado!K:K,"N/A",0))</f>
        <v/>
      </c>
      <c r="O1196" t="str">
        <f t="shared" si="55"/>
        <v/>
      </c>
      <c r="P1196" t="str">
        <f t="shared" si="56"/>
        <v/>
      </c>
      <c r="Q1196" s="14" t="str">
        <f>IF(ISBLANK(A1196),"",_xlfn.XLOOKUP(A1196,Exportado!C:C,Exportado!K:K,"N/A",0))</f>
        <v/>
      </c>
      <c r="R1196" t="str">
        <f>IF(ISBLANK(A1196),"",_xlfn.XLOOKUP(A1196,Exportado!C:C,Exportado!K:K,"N/A",0))</f>
        <v/>
      </c>
    </row>
    <row r="1197" spans="3:18" x14ac:dyDescent="0.25">
      <c r="C1197" t="str">
        <f>IF(ISBLANK(A1197),"",_xlfn.XLOOKUP(A1197,Exportado!C:C,Exportado!#REF!,"N/A",0))</f>
        <v/>
      </c>
      <c r="D1197" t="str">
        <f>IF(ISBLANK(A1197),"",_xlfn.XLOOKUP(A1197,Exportado!C:C,Exportado!F:F,"N/A",0))</f>
        <v/>
      </c>
      <c r="E1197" t="str">
        <f>IF(ISBLANK(A1197), "", INDEX(Exportado!B:B, MATCH(A1197, Exportado!C:C, 0), 1))</f>
        <v/>
      </c>
      <c r="F1197" t="str">
        <f>IF(ISBLANK(A1197),"",_xlfn.XLOOKUP(A1197,Exportado!C:C,Exportado!H:H,"N/A",0))</f>
        <v/>
      </c>
      <c r="G1197" t="str">
        <f>IF(ISBLANK(A1197),"",_xlfn.XLOOKUP(A1197,Exportado!C:C,Exportado!N:N,"N/A",0))</f>
        <v/>
      </c>
      <c r="K1197" t="str">
        <f t="shared" si="54"/>
        <v/>
      </c>
      <c r="L1197" t="str">
        <f>IF(ISBLANK(A1197),"",_xlfn.XLOOKUP(A1197,Exportado!C:C,Exportado!K:K,"N/A",0))</f>
        <v/>
      </c>
      <c r="O1197" t="str">
        <f t="shared" si="55"/>
        <v/>
      </c>
      <c r="P1197" t="str">
        <f t="shared" si="56"/>
        <v/>
      </c>
      <c r="Q1197" s="14" t="str">
        <f>IF(ISBLANK(A1197),"",_xlfn.XLOOKUP(A1197,Exportado!C:C,Exportado!K:K,"N/A",0))</f>
        <v/>
      </c>
      <c r="R1197" t="str">
        <f>IF(ISBLANK(A1197),"",_xlfn.XLOOKUP(A1197,Exportado!C:C,Exportado!K:K,"N/A",0))</f>
        <v/>
      </c>
    </row>
    <row r="1198" spans="3:18" x14ac:dyDescent="0.25">
      <c r="C1198" t="str">
        <f>IF(ISBLANK(A1198),"",_xlfn.XLOOKUP(A1198,Exportado!C:C,Exportado!#REF!,"N/A",0))</f>
        <v/>
      </c>
      <c r="D1198" t="str">
        <f>IF(ISBLANK(A1198),"",_xlfn.XLOOKUP(A1198,Exportado!C:C,Exportado!F:F,"N/A",0))</f>
        <v/>
      </c>
      <c r="E1198" t="str">
        <f>IF(ISBLANK(A1198), "", INDEX(Exportado!B:B, MATCH(A1198, Exportado!C:C, 0), 1))</f>
        <v/>
      </c>
      <c r="F1198" t="str">
        <f>IF(ISBLANK(A1198),"",_xlfn.XLOOKUP(A1198,Exportado!C:C,Exportado!H:H,"N/A",0))</f>
        <v/>
      </c>
      <c r="G1198" t="str">
        <f>IF(ISBLANK(A1198),"",_xlfn.XLOOKUP(A1198,Exportado!C:C,Exportado!N:N,"N/A",0))</f>
        <v/>
      </c>
      <c r="K1198" t="str">
        <f t="shared" si="54"/>
        <v/>
      </c>
      <c r="L1198" t="str">
        <f>IF(ISBLANK(A1198),"",_xlfn.XLOOKUP(A1198,Exportado!C:C,Exportado!K:K,"N/A",0))</f>
        <v/>
      </c>
      <c r="O1198" t="str">
        <f t="shared" si="55"/>
        <v/>
      </c>
      <c r="P1198" t="str">
        <f t="shared" si="56"/>
        <v/>
      </c>
      <c r="Q1198" s="14" t="str">
        <f>IF(ISBLANK(A1198),"",_xlfn.XLOOKUP(A1198,Exportado!C:C,Exportado!K:K,"N/A",0))</f>
        <v/>
      </c>
      <c r="R1198" t="str">
        <f>IF(ISBLANK(A1198),"",_xlfn.XLOOKUP(A1198,Exportado!C:C,Exportado!K:K,"N/A",0))</f>
        <v/>
      </c>
    </row>
    <row r="1199" spans="3:18" x14ac:dyDescent="0.25">
      <c r="C1199" t="str">
        <f>IF(ISBLANK(A1199),"",_xlfn.XLOOKUP(A1199,Exportado!C:C,Exportado!#REF!,"N/A",0))</f>
        <v/>
      </c>
      <c r="D1199" t="str">
        <f>IF(ISBLANK(A1199),"",_xlfn.XLOOKUP(A1199,Exportado!C:C,Exportado!F:F,"N/A",0))</f>
        <v/>
      </c>
      <c r="E1199" t="str">
        <f>IF(ISBLANK(A1199), "", INDEX(Exportado!B:B, MATCH(A1199, Exportado!C:C, 0), 1))</f>
        <v/>
      </c>
      <c r="F1199" t="str">
        <f>IF(ISBLANK(A1199),"",_xlfn.XLOOKUP(A1199,Exportado!C:C,Exportado!H:H,"N/A",0))</f>
        <v/>
      </c>
      <c r="G1199" t="str">
        <f>IF(ISBLANK(A1199),"",_xlfn.XLOOKUP(A1199,Exportado!C:C,Exportado!N:N,"N/A",0))</f>
        <v/>
      </c>
      <c r="K1199" t="str">
        <f t="shared" si="54"/>
        <v/>
      </c>
      <c r="L1199" t="str">
        <f>IF(ISBLANK(A1199),"",_xlfn.XLOOKUP(A1199,Exportado!C:C,Exportado!K:K,"N/A",0))</f>
        <v/>
      </c>
      <c r="O1199" t="str">
        <f t="shared" si="55"/>
        <v/>
      </c>
      <c r="P1199" t="str">
        <f t="shared" si="56"/>
        <v/>
      </c>
      <c r="Q1199" s="14" t="str">
        <f>IF(ISBLANK(A1199),"",_xlfn.XLOOKUP(A1199,Exportado!C:C,Exportado!K:K,"N/A",0))</f>
        <v/>
      </c>
      <c r="R1199" t="str">
        <f>IF(ISBLANK(A1199),"",_xlfn.XLOOKUP(A1199,Exportado!C:C,Exportado!K:K,"N/A",0))</f>
        <v/>
      </c>
    </row>
    <row r="1200" spans="3:18" x14ac:dyDescent="0.25">
      <c r="C1200" t="str">
        <f>IF(ISBLANK(A1200),"",_xlfn.XLOOKUP(A1200,Exportado!C:C,Exportado!#REF!,"N/A",0))</f>
        <v/>
      </c>
      <c r="D1200" t="str">
        <f>IF(ISBLANK(A1200),"",_xlfn.XLOOKUP(A1200,Exportado!C:C,Exportado!F:F,"N/A",0))</f>
        <v/>
      </c>
      <c r="E1200" t="str">
        <f>IF(ISBLANK(A1200), "", INDEX(Exportado!B:B, MATCH(A1200, Exportado!C:C, 0), 1))</f>
        <v/>
      </c>
      <c r="F1200" t="str">
        <f>IF(ISBLANK(A1200),"",_xlfn.XLOOKUP(A1200,Exportado!C:C,Exportado!H:H,"N/A",0))</f>
        <v/>
      </c>
      <c r="G1200" t="str">
        <f>IF(ISBLANK(A1200),"",_xlfn.XLOOKUP(A1200,Exportado!C:C,Exportado!N:N,"N/A",0))</f>
        <v/>
      </c>
      <c r="K1200" t="str">
        <f t="shared" si="54"/>
        <v/>
      </c>
      <c r="L1200" t="str">
        <f>IF(ISBLANK(A1200),"",_xlfn.XLOOKUP(A1200,Exportado!C:C,Exportado!K:K,"N/A",0))</f>
        <v/>
      </c>
      <c r="O1200" t="str">
        <f t="shared" si="55"/>
        <v/>
      </c>
      <c r="P1200" t="str">
        <f t="shared" si="56"/>
        <v/>
      </c>
      <c r="Q1200" s="14" t="str">
        <f>IF(ISBLANK(A1200),"",_xlfn.XLOOKUP(A1200,Exportado!C:C,Exportado!K:K,"N/A",0))</f>
        <v/>
      </c>
      <c r="R1200" t="str">
        <f>IF(ISBLANK(A1200),"",_xlfn.XLOOKUP(A1200,Exportado!C:C,Exportado!K:K,"N/A",0))</f>
        <v/>
      </c>
    </row>
    <row r="1201" spans="3:18" x14ac:dyDescent="0.25">
      <c r="C1201" t="str">
        <f>IF(ISBLANK(A1201),"",_xlfn.XLOOKUP(A1201,Exportado!C:C,Exportado!#REF!,"N/A",0))</f>
        <v/>
      </c>
      <c r="D1201" t="str">
        <f>IF(ISBLANK(A1201),"",_xlfn.XLOOKUP(A1201,Exportado!C:C,Exportado!F:F,"N/A",0))</f>
        <v/>
      </c>
      <c r="E1201" t="str">
        <f>IF(ISBLANK(A1201), "", INDEX(Exportado!B:B, MATCH(A1201, Exportado!C:C, 0), 1))</f>
        <v/>
      </c>
      <c r="F1201" t="str">
        <f>IF(ISBLANK(A1201),"",_xlfn.XLOOKUP(A1201,Exportado!C:C,Exportado!H:H,"N/A",0))</f>
        <v/>
      </c>
      <c r="G1201" t="str">
        <f>IF(ISBLANK(A1201),"",_xlfn.XLOOKUP(A1201,Exportado!C:C,Exportado!N:N,"N/A",0))</f>
        <v/>
      </c>
      <c r="K1201" t="str">
        <f t="shared" si="54"/>
        <v/>
      </c>
      <c r="L1201" t="str">
        <f>IF(ISBLANK(A1201),"",_xlfn.XLOOKUP(A1201,Exportado!C:C,Exportado!K:K,"N/A",0))</f>
        <v/>
      </c>
      <c r="O1201" t="str">
        <f t="shared" si="55"/>
        <v/>
      </c>
      <c r="P1201" t="str">
        <f t="shared" si="56"/>
        <v/>
      </c>
      <c r="Q1201" s="14" t="str">
        <f>IF(ISBLANK(A1201),"",_xlfn.XLOOKUP(A1201,Exportado!C:C,Exportado!K:K,"N/A",0))</f>
        <v/>
      </c>
      <c r="R1201" t="str">
        <f>IF(ISBLANK(A1201),"",_xlfn.XLOOKUP(A1201,Exportado!C:C,Exportado!K:K,"N/A",0))</f>
        <v/>
      </c>
    </row>
    <row r="1202" spans="3:18" x14ac:dyDescent="0.25">
      <c r="C1202" t="str">
        <f>IF(ISBLANK(A1202),"",_xlfn.XLOOKUP(A1202,Exportado!C:C,Exportado!#REF!,"N/A",0))</f>
        <v/>
      </c>
      <c r="D1202" t="str">
        <f>IF(ISBLANK(A1202),"",_xlfn.XLOOKUP(A1202,Exportado!C:C,Exportado!F:F,"N/A",0))</f>
        <v/>
      </c>
      <c r="E1202" t="str">
        <f>IF(ISBLANK(A1202), "", INDEX(Exportado!B:B, MATCH(A1202, Exportado!C:C, 0), 1))</f>
        <v/>
      </c>
      <c r="F1202" t="str">
        <f>IF(ISBLANK(A1202),"",_xlfn.XLOOKUP(A1202,Exportado!C:C,Exportado!H:H,"N/A",0))</f>
        <v/>
      </c>
      <c r="G1202" t="str">
        <f>IF(ISBLANK(A1202),"",_xlfn.XLOOKUP(A1202,Exportado!C:C,Exportado!N:N,"N/A",0))</f>
        <v/>
      </c>
      <c r="K1202" t="str">
        <f t="shared" si="54"/>
        <v/>
      </c>
      <c r="L1202" t="str">
        <f>IF(ISBLANK(A1202),"",_xlfn.XLOOKUP(A1202,Exportado!C:C,Exportado!K:K,"N/A",0))</f>
        <v/>
      </c>
      <c r="O1202" t="str">
        <f t="shared" si="55"/>
        <v/>
      </c>
      <c r="P1202" t="str">
        <f t="shared" si="56"/>
        <v/>
      </c>
      <c r="Q1202" s="14" t="str">
        <f>IF(ISBLANK(A1202),"",_xlfn.XLOOKUP(A1202,Exportado!C:C,Exportado!K:K,"N/A",0))</f>
        <v/>
      </c>
      <c r="R1202" t="str">
        <f>IF(ISBLANK(A1202),"",_xlfn.XLOOKUP(A1202,Exportado!C:C,Exportado!K:K,"N/A",0))</f>
        <v/>
      </c>
    </row>
    <row r="1203" spans="3:18" x14ac:dyDescent="0.25">
      <c r="C1203" t="str">
        <f>IF(ISBLANK(A1203),"",_xlfn.XLOOKUP(A1203,Exportado!C:C,Exportado!#REF!,"N/A",0))</f>
        <v/>
      </c>
      <c r="D1203" t="str">
        <f>IF(ISBLANK(A1203),"",_xlfn.XLOOKUP(A1203,Exportado!C:C,Exportado!F:F,"N/A",0))</f>
        <v/>
      </c>
      <c r="E1203" t="str">
        <f>IF(ISBLANK(A1203), "", INDEX(Exportado!B:B, MATCH(A1203, Exportado!C:C, 0), 1))</f>
        <v/>
      </c>
      <c r="F1203" t="str">
        <f>IF(ISBLANK(A1203),"",_xlfn.XLOOKUP(A1203,Exportado!C:C,Exportado!H:H,"N/A",0))</f>
        <v/>
      </c>
      <c r="G1203" t="str">
        <f>IF(ISBLANK(A1203),"",_xlfn.XLOOKUP(A1203,Exportado!C:C,Exportado!N:N,"N/A",0))</f>
        <v/>
      </c>
      <c r="K1203" t="str">
        <f t="shared" si="54"/>
        <v/>
      </c>
      <c r="L1203" t="str">
        <f>IF(ISBLANK(A1203),"",_xlfn.XLOOKUP(A1203,Exportado!C:C,Exportado!K:K,"N/A",0))</f>
        <v/>
      </c>
      <c r="O1203" t="str">
        <f t="shared" si="55"/>
        <v/>
      </c>
      <c r="P1203" t="str">
        <f t="shared" si="56"/>
        <v/>
      </c>
      <c r="Q1203" s="14" t="str">
        <f>IF(ISBLANK(A1203),"",_xlfn.XLOOKUP(A1203,Exportado!C:C,Exportado!K:K,"N/A",0))</f>
        <v/>
      </c>
      <c r="R1203" t="str">
        <f>IF(ISBLANK(A1203),"",_xlfn.XLOOKUP(A1203,Exportado!C:C,Exportado!K:K,"N/A",0))</f>
        <v/>
      </c>
    </row>
    <row r="1204" spans="3:18" x14ac:dyDescent="0.25">
      <c r="C1204" t="str">
        <f>IF(ISBLANK(A1204),"",_xlfn.XLOOKUP(A1204,Exportado!C:C,Exportado!#REF!,"N/A",0))</f>
        <v/>
      </c>
      <c r="D1204" t="str">
        <f>IF(ISBLANK(A1204),"",_xlfn.XLOOKUP(A1204,Exportado!C:C,Exportado!F:F,"N/A",0))</f>
        <v/>
      </c>
      <c r="E1204" t="str">
        <f>IF(ISBLANK(A1204), "", INDEX(Exportado!B:B, MATCH(A1204, Exportado!C:C, 0), 1))</f>
        <v/>
      </c>
      <c r="F1204" t="str">
        <f>IF(ISBLANK(A1204),"",_xlfn.XLOOKUP(A1204,Exportado!C:C,Exportado!H:H,"N/A",0))</f>
        <v/>
      </c>
      <c r="G1204" t="str">
        <f>IF(ISBLANK(A1204),"",_xlfn.XLOOKUP(A1204,Exportado!C:C,Exportado!N:N,"N/A",0))</f>
        <v/>
      </c>
      <c r="K1204" t="str">
        <f t="shared" si="54"/>
        <v/>
      </c>
      <c r="L1204" t="str">
        <f>IF(ISBLANK(A1204),"",_xlfn.XLOOKUP(A1204,Exportado!C:C,Exportado!K:K,"N/A",0))</f>
        <v/>
      </c>
      <c r="O1204" t="str">
        <f t="shared" si="55"/>
        <v/>
      </c>
      <c r="P1204" t="str">
        <f t="shared" si="56"/>
        <v/>
      </c>
      <c r="Q1204" s="14" t="str">
        <f>IF(ISBLANK(A1204),"",_xlfn.XLOOKUP(A1204,Exportado!C:C,Exportado!K:K,"N/A",0))</f>
        <v/>
      </c>
      <c r="R1204" t="str">
        <f>IF(ISBLANK(A1204),"",_xlfn.XLOOKUP(A1204,Exportado!C:C,Exportado!K:K,"N/A",0))</f>
        <v/>
      </c>
    </row>
    <row r="1205" spans="3:18" x14ac:dyDescent="0.25">
      <c r="C1205" t="str">
        <f>IF(ISBLANK(A1205),"",_xlfn.XLOOKUP(A1205,Exportado!C:C,Exportado!#REF!,"N/A",0))</f>
        <v/>
      </c>
      <c r="D1205" t="str">
        <f>IF(ISBLANK(A1205),"",_xlfn.XLOOKUP(A1205,Exportado!C:C,Exportado!F:F,"N/A",0))</f>
        <v/>
      </c>
      <c r="E1205" t="str">
        <f>IF(ISBLANK(A1205), "", INDEX(Exportado!B:B, MATCH(A1205, Exportado!C:C, 0), 1))</f>
        <v/>
      </c>
      <c r="F1205" t="str">
        <f>IF(ISBLANK(A1205),"",_xlfn.XLOOKUP(A1205,Exportado!C:C,Exportado!H:H,"N/A",0))</f>
        <v/>
      </c>
      <c r="G1205" t="str">
        <f>IF(ISBLANK(A1205),"",_xlfn.XLOOKUP(A1205,Exportado!C:C,Exportado!N:N,"N/A",0))</f>
        <v/>
      </c>
      <c r="K1205" t="str">
        <f t="shared" si="54"/>
        <v/>
      </c>
      <c r="L1205" t="str">
        <f>IF(ISBLANK(A1205),"",_xlfn.XLOOKUP(A1205,Exportado!C:C,Exportado!K:K,"N/A",0))</f>
        <v/>
      </c>
      <c r="O1205" t="str">
        <f t="shared" si="55"/>
        <v/>
      </c>
      <c r="P1205" t="str">
        <f t="shared" si="56"/>
        <v/>
      </c>
      <c r="Q1205" s="14" t="str">
        <f>IF(ISBLANK(A1205),"",_xlfn.XLOOKUP(A1205,Exportado!C:C,Exportado!K:K,"N/A",0))</f>
        <v/>
      </c>
      <c r="R1205" t="str">
        <f>IF(ISBLANK(A1205),"",_xlfn.XLOOKUP(A1205,Exportado!C:C,Exportado!K:K,"N/A",0))</f>
        <v/>
      </c>
    </row>
    <row r="1206" spans="3:18" x14ac:dyDescent="0.25">
      <c r="C1206" t="str">
        <f>IF(ISBLANK(A1206),"",_xlfn.XLOOKUP(A1206,Exportado!C:C,Exportado!#REF!,"N/A",0))</f>
        <v/>
      </c>
      <c r="D1206" t="str">
        <f>IF(ISBLANK(A1206),"",_xlfn.XLOOKUP(A1206,Exportado!C:C,Exportado!F:F,"N/A",0))</f>
        <v/>
      </c>
      <c r="E1206" t="str">
        <f>IF(ISBLANK(A1206), "", INDEX(Exportado!B:B, MATCH(A1206, Exportado!C:C, 0), 1))</f>
        <v/>
      </c>
      <c r="F1206" t="str">
        <f>IF(ISBLANK(A1206),"",_xlfn.XLOOKUP(A1206,Exportado!C:C,Exportado!H:H,"N/A",0))</f>
        <v/>
      </c>
      <c r="G1206" t="str">
        <f>IF(ISBLANK(A1206),"",_xlfn.XLOOKUP(A1206,Exportado!C:C,Exportado!N:N,"N/A",0))</f>
        <v/>
      </c>
      <c r="K1206" t="str">
        <f t="shared" si="54"/>
        <v/>
      </c>
      <c r="L1206" t="str">
        <f>IF(ISBLANK(A1206),"",_xlfn.XLOOKUP(A1206,Exportado!C:C,Exportado!K:K,"N/A",0))</f>
        <v/>
      </c>
      <c r="O1206" t="str">
        <f t="shared" si="55"/>
        <v/>
      </c>
      <c r="P1206" t="str">
        <f t="shared" si="56"/>
        <v/>
      </c>
      <c r="Q1206" s="14" t="str">
        <f>IF(ISBLANK(A1206),"",_xlfn.XLOOKUP(A1206,Exportado!C:C,Exportado!K:K,"N/A",0))</f>
        <v/>
      </c>
      <c r="R1206" t="str">
        <f>IF(ISBLANK(A1206),"",_xlfn.XLOOKUP(A1206,Exportado!C:C,Exportado!K:K,"N/A",0))</f>
        <v/>
      </c>
    </row>
    <row r="1207" spans="3:18" x14ac:dyDescent="0.25">
      <c r="C1207" t="str">
        <f>IF(ISBLANK(A1207),"",_xlfn.XLOOKUP(A1207,Exportado!C:C,Exportado!#REF!,"N/A",0))</f>
        <v/>
      </c>
      <c r="D1207" t="str">
        <f>IF(ISBLANK(A1207),"",_xlfn.XLOOKUP(A1207,Exportado!C:C,Exportado!F:F,"N/A",0))</f>
        <v/>
      </c>
      <c r="E1207" t="str">
        <f>IF(ISBLANK(A1207), "", INDEX(Exportado!B:B, MATCH(A1207, Exportado!C:C, 0), 1))</f>
        <v/>
      </c>
      <c r="F1207" t="str">
        <f>IF(ISBLANK(A1207),"",_xlfn.XLOOKUP(A1207,Exportado!C:C,Exportado!H:H,"N/A",0))</f>
        <v/>
      </c>
      <c r="G1207" t="str">
        <f>IF(ISBLANK(A1207),"",_xlfn.XLOOKUP(A1207,Exportado!C:C,Exportado!N:N,"N/A",0))</f>
        <v/>
      </c>
      <c r="K1207" t="str">
        <f t="shared" si="54"/>
        <v/>
      </c>
      <c r="L1207" t="str">
        <f>IF(ISBLANK(A1207),"",_xlfn.XLOOKUP(A1207,Exportado!C:C,Exportado!K:K,"N/A",0))</f>
        <v/>
      </c>
      <c r="O1207" t="str">
        <f t="shared" si="55"/>
        <v/>
      </c>
      <c r="P1207" t="str">
        <f t="shared" si="56"/>
        <v/>
      </c>
      <c r="Q1207" s="14" t="str">
        <f>IF(ISBLANK(A1207),"",_xlfn.XLOOKUP(A1207,Exportado!C:C,Exportado!K:K,"N/A",0))</f>
        <v/>
      </c>
      <c r="R1207" t="str">
        <f>IF(ISBLANK(A1207),"",_xlfn.XLOOKUP(A1207,Exportado!C:C,Exportado!K:K,"N/A",0))</f>
        <v/>
      </c>
    </row>
    <row r="1208" spans="3:18" x14ac:dyDescent="0.25">
      <c r="C1208" t="str">
        <f>IF(ISBLANK(A1208),"",_xlfn.XLOOKUP(A1208,Exportado!C:C,Exportado!#REF!,"N/A",0))</f>
        <v/>
      </c>
      <c r="D1208" t="str">
        <f>IF(ISBLANK(A1208),"",_xlfn.XLOOKUP(A1208,Exportado!C:C,Exportado!F:F,"N/A",0))</f>
        <v/>
      </c>
      <c r="E1208" t="str">
        <f>IF(ISBLANK(A1208), "", INDEX(Exportado!B:B, MATCH(A1208, Exportado!C:C, 0), 1))</f>
        <v/>
      </c>
      <c r="F1208" t="str">
        <f>IF(ISBLANK(A1208),"",_xlfn.XLOOKUP(A1208,Exportado!C:C,Exportado!H:H,"N/A",0))</f>
        <v/>
      </c>
      <c r="G1208" t="str">
        <f>IF(ISBLANK(A1208),"",_xlfn.XLOOKUP(A1208,Exportado!C:C,Exportado!N:N,"N/A",0))</f>
        <v/>
      </c>
      <c r="K1208" t="str">
        <f t="shared" si="54"/>
        <v/>
      </c>
      <c r="L1208" t="str">
        <f>IF(ISBLANK(A1208),"",_xlfn.XLOOKUP(A1208,Exportado!C:C,Exportado!K:K,"N/A",0))</f>
        <v/>
      </c>
      <c r="O1208" t="str">
        <f t="shared" si="55"/>
        <v/>
      </c>
      <c r="P1208" t="str">
        <f t="shared" si="56"/>
        <v/>
      </c>
      <c r="Q1208" s="14" t="str">
        <f>IF(ISBLANK(A1208),"",_xlfn.XLOOKUP(A1208,Exportado!C:C,Exportado!K:K,"N/A",0))</f>
        <v/>
      </c>
      <c r="R1208" t="str">
        <f>IF(ISBLANK(A1208),"",_xlfn.XLOOKUP(A1208,Exportado!C:C,Exportado!K:K,"N/A",0))</f>
        <v/>
      </c>
    </row>
    <row r="1209" spans="3:18" x14ac:dyDescent="0.25">
      <c r="C1209" t="str">
        <f>IF(ISBLANK(A1209),"",_xlfn.XLOOKUP(A1209,Exportado!C:C,Exportado!#REF!,"N/A",0))</f>
        <v/>
      </c>
      <c r="D1209" t="str">
        <f>IF(ISBLANK(A1209),"",_xlfn.XLOOKUP(A1209,Exportado!C:C,Exportado!F:F,"N/A",0))</f>
        <v/>
      </c>
      <c r="E1209" t="str">
        <f>IF(ISBLANK(A1209), "", INDEX(Exportado!B:B, MATCH(A1209, Exportado!C:C, 0), 1))</f>
        <v/>
      </c>
      <c r="F1209" t="str">
        <f>IF(ISBLANK(A1209),"",_xlfn.XLOOKUP(A1209,Exportado!C:C,Exportado!H:H,"N/A",0))</f>
        <v/>
      </c>
      <c r="G1209" t="str">
        <f>IF(ISBLANK(A1209),"",_xlfn.XLOOKUP(A1209,Exportado!C:C,Exportado!N:N,"N/A",0))</f>
        <v/>
      </c>
      <c r="K1209" t="str">
        <f t="shared" si="54"/>
        <v/>
      </c>
      <c r="L1209" t="str">
        <f>IF(ISBLANK(A1209),"",_xlfn.XLOOKUP(A1209,Exportado!C:C,Exportado!K:K,"N/A",0))</f>
        <v/>
      </c>
      <c r="O1209" t="str">
        <f t="shared" si="55"/>
        <v/>
      </c>
      <c r="P1209" t="str">
        <f t="shared" si="56"/>
        <v/>
      </c>
      <c r="Q1209" s="14" t="str">
        <f>IF(ISBLANK(A1209),"",_xlfn.XLOOKUP(A1209,Exportado!C:C,Exportado!K:K,"N/A",0))</f>
        <v/>
      </c>
      <c r="R1209" t="str">
        <f>IF(ISBLANK(A1209),"",_xlfn.XLOOKUP(A1209,Exportado!C:C,Exportado!K:K,"N/A",0))</f>
        <v/>
      </c>
    </row>
    <row r="1210" spans="3:18" x14ac:dyDescent="0.25">
      <c r="C1210" t="str">
        <f>IF(ISBLANK(A1210),"",_xlfn.XLOOKUP(A1210,Exportado!C:C,Exportado!#REF!,"N/A",0))</f>
        <v/>
      </c>
      <c r="D1210" t="str">
        <f>IF(ISBLANK(A1210),"",_xlfn.XLOOKUP(A1210,Exportado!C:C,Exportado!F:F,"N/A",0))</f>
        <v/>
      </c>
      <c r="E1210" t="str">
        <f>IF(ISBLANK(A1210), "", INDEX(Exportado!B:B, MATCH(A1210, Exportado!C:C, 0), 1))</f>
        <v/>
      </c>
      <c r="F1210" t="str">
        <f>IF(ISBLANK(A1210),"",_xlfn.XLOOKUP(A1210,Exportado!C:C,Exportado!H:H,"N/A",0))</f>
        <v/>
      </c>
      <c r="G1210" t="str">
        <f>IF(ISBLANK(A1210),"",_xlfn.XLOOKUP(A1210,Exportado!C:C,Exportado!N:N,"N/A",0))</f>
        <v/>
      </c>
      <c r="K1210" t="str">
        <f t="shared" si="54"/>
        <v/>
      </c>
      <c r="L1210" t="str">
        <f>IF(ISBLANK(A1210),"",_xlfn.XLOOKUP(A1210,Exportado!C:C,Exportado!K:K,"N/A",0))</f>
        <v/>
      </c>
      <c r="O1210" t="str">
        <f t="shared" si="55"/>
        <v/>
      </c>
      <c r="P1210" t="str">
        <f t="shared" si="56"/>
        <v/>
      </c>
      <c r="Q1210" s="14" t="str">
        <f>IF(ISBLANK(A1210),"",_xlfn.XLOOKUP(A1210,Exportado!C:C,Exportado!K:K,"N/A",0))</f>
        <v/>
      </c>
      <c r="R1210" t="str">
        <f>IF(ISBLANK(A1210),"",_xlfn.XLOOKUP(A1210,Exportado!C:C,Exportado!K:K,"N/A",0))</f>
        <v/>
      </c>
    </row>
    <row r="1211" spans="3:18" x14ac:dyDescent="0.25">
      <c r="C1211" t="str">
        <f>IF(ISBLANK(A1211),"",_xlfn.XLOOKUP(A1211,Exportado!C:C,Exportado!#REF!,"N/A",0))</f>
        <v/>
      </c>
      <c r="D1211" t="str">
        <f>IF(ISBLANK(A1211),"",_xlfn.XLOOKUP(A1211,Exportado!C:C,Exportado!F:F,"N/A",0))</f>
        <v/>
      </c>
      <c r="E1211" t="str">
        <f>IF(ISBLANK(A1211), "", INDEX(Exportado!B:B, MATCH(A1211, Exportado!C:C, 0), 1))</f>
        <v/>
      </c>
      <c r="F1211" t="str">
        <f>IF(ISBLANK(A1211),"",_xlfn.XLOOKUP(A1211,Exportado!C:C,Exportado!H:H,"N/A",0))</f>
        <v/>
      </c>
      <c r="G1211" t="str">
        <f>IF(ISBLANK(A1211),"",_xlfn.XLOOKUP(A1211,Exportado!C:C,Exportado!N:N,"N/A",0))</f>
        <v/>
      </c>
      <c r="K1211" t="str">
        <f t="shared" si="54"/>
        <v/>
      </c>
      <c r="L1211" t="str">
        <f>IF(ISBLANK(A1211),"",_xlfn.XLOOKUP(A1211,Exportado!C:C,Exportado!K:K,"N/A",0))</f>
        <v/>
      </c>
      <c r="O1211" t="str">
        <f t="shared" si="55"/>
        <v/>
      </c>
      <c r="P1211" t="str">
        <f t="shared" si="56"/>
        <v/>
      </c>
      <c r="Q1211" s="14" t="str">
        <f>IF(ISBLANK(A1211),"",_xlfn.XLOOKUP(A1211,Exportado!C:C,Exportado!K:K,"N/A",0))</f>
        <v/>
      </c>
      <c r="R1211" t="str">
        <f>IF(ISBLANK(A1211),"",_xlfn.XLOOKUP(A1211,Exportado!C:C,Exportado!K:K,"N/A",0))</f>
        <v/>
      </c>
    </row>
    <row r="1212" spans="3:18" x14ac:dyDescent="0.25">
      <c r="C1212" t="str">
        <f>IF(ISBLANK(A1212),"",_xlfn.XLOOKUP(A1212,Exportado!C:C,Exportado!#REF!,"N/A",0))</f>
        <v/>
      </c>
      <c r="D1212" t="str">
        <f>IF(ISBLANK(A1212),"",_xlfn.XLOOKUP(A1212,Exportado!C:C,Exportado!F:F,"N/A",0))</f>
        <v/>
      </c>
      <c r="E1212" t="str">
        <f>IF(ISBLANK(A1212), "", INDEX(Exportado!B:B, MATCH(A1212, Exportado!C:C, 0), 1))</f>
        <v/>
      </c>
      <c r="F1212" t="str">
        <f>IF(ISBLANK(A1212),"",_xlfn.XLOOKUP(A1212,Exportado!C:C,Exportado!H:H,"N/A",0))</f>
        <v/>
      </c>
      <c r="G1212" t="str">
        <f>IF(ISBLANK(A1212),"",_xlfn.XLOOKUP(A1212,Exportado!C:C,Exportado!N:N,"N/A",0))</f>
        <v/>
      </c>
      <c r="K1212" t="str">
        <f t="shared" si="54"/>
        <v/>
      </c>
      <c r="L1212" t="str">
        <f>IF(ISBLANK(A1212),"",_xlfn.XLOOKUP(A1212,Exportado!C:C,Exportado!K:K,"N/A",0))</f>
        <v/>
      </c>
      <c r="O1212" t="str">
        <f t="shared" si="55"/>
        <v/>
      </c>
      <c r="P1212" t="str">
        <f t="shared" si="56"/>
        <v/>
      </c>
      <c r="Q1212" s="14" t="str">
        <f>IF(ISBLANK(A1212),"",_xlfn.XLOOKUP(A1212,Exportado!C:C,Exportado!K:K,"N/A",0))</f>
        <v/>
      </c>
      <c r="R1212" t="str">
        <f>IF(ISBLANK(A1212),"",_xlfn.XLOOKUP(A1212,Exportado!C:C,Exportado!K:K,"N/A",0))</f>
        <v/>
      </c>
    </row>
    <row r="1213" spans="3:18" x14ac:dyDescent="0.25">
      <c r="C1213" t="str">
        <f>IF(ISBLANK(A1213),"",_xlfn.XLOOKUP(A1213,Exportado!C:C,Exportado!#REF!,"N/A",0))</f>
        <v/>
      </c>
      <c r="D1213" t="str">
        <f>IF(ISBLANK(A1213),"",_xlfn.XLOOKUP(A1213,Exportado!C:C,Exportado!F:F,"N/A",0))</f>
        <v/>
      </c>
      <c r="E1213" t="str">
        <f>IF(ISBLANK(A1213), "", INDEX(Exportado!B:B, MATCH(A1213, Exportado!C:C, 0), 1))</f>
        <v/>
      </c>
      <c r="F1213" t="str">
        <f>IF(ISBLANK(A1213),"",_xlfn.XLOOKUP(A1213,Exportado!C:C,Exportado!H:H,"N/A",0))</f>
        <v/>
      </c>
      <c r="G1213" t="str">
        <f>IF(ISBLANK(A1213),"",_xlfn.XLOOKUP(A1213,Exportado!C:C,Exportado!N:N,"N/A",0))</f>
        <v/>
      </c>
      <c r="K1213" t="str">
        <f t="shared" si="54"/>
        <v/>
      </c>
      <c r="L1213" t="str">
        <f>IF(ISBLANK(A1213),"",_xlfn.XLOOKUP(A1213,Exportado!C:C,Exportado!K:K,"N/A",0))</f>
        <v/>
      </c>
      <c r="O1213" t="str">
        <f t="shared" si="55"/>
        <v/>
      </c>
      <c r="P1213" t="str">
        <f t="shared" si="56"/>
        <v/>
      </c>
      <c r="Q1213" s="14" t="str">
        <f>IF(ISBLANK(A1213),"",_xlfn.XLOOKUP(A1213,Exportado!C:C,Exportado!K:K,"N/A",0))</f>
        <v/>
      </c>
      <c r="R1213" t="str">
        <f>IF(ISBLANK(A1213),"",_xlfn.XLOOKUP(A1213,Exportado!C:C,Exportado!K:K,"N/A",0))</f>
        <v/>
      </c>
    </row>
    <row r="1214" spans="3:18" x14ac:dyDescent="0.25">
      <c r="C1214" t="str">
        <f>IF(ISBLANK(A1214),"",_xlfn.XLOOKUP(A1214,Exportado!C:C,Exportado!#REF!,"N/A",0))</f>
        <v/>
      </c>
      <c r="D1214" t="str">
        <f>IF(ISBLANK(A1214),"",_xlfn.XLOOKUP(A1214,Exportado!C:C,Exportado!F:F,"N/A",0))</f>
        <v/>
      </c>
      <c r="E1214" t="str">
        <f>IF(ISBLANK(A1214), "", INDEX(Exportado!B:B, MATCH(A1214, Exportado!C:C, 0), 1))</f>
        <v/>
      </c>
      <c r="F1214" t="str">
        <f>IF(ISBLANK(A1214),"",_xlfn.XLOOKUP(A1214,Exportado!C:C,Exportado!H:H,"N/A",0))</f>
        <v/>
      </c>
      <c r="G1214" t="str">
        <f>IF(ISBLANK(A1214),"",_xlfn.XLOOKUP(A1214,Exportado!C:C,Exportado!N:N,"N/A",0))</f>
        <v/>
      </c>
      <c r="K1214" t="str">
        <f t="shared" si="54"/>
        <v/>
      </c>
      <c r="L1214" t="str">
        <f>IF(ISBLANK(A1214),"",_xlfn.XLOOKUP(A1214,Exportado!C:C,Exportado!K:K,"N/A",0))</f>
        <v/>
      </c>
      <c r="O1214" t="str">
        <f t="shared" si="55"/>
        <v/>
      </c>
      <c r="P1214" t="str">
        <f t="shared" si="56"/>
        <v/>
      </c>
      <c r="Q1214" s="14" t="str">
        <f>IF(ISBLANK(A1214),"",_xlfn.XLOOKUP(A1214,Exportado!C:C,Exportado!K:K,"N/A",0))</f>
        <v/>
      </c>
      <c r="R1214" t="str">
        <f>IF(ISBLANK(A1214),"",_xlfn.XLOOKUP(A1214,Exportado!C:C,Exportado!K:K,"N/A",0))</f>
        <v/>
      </c>
    </row>
    <row r="1215" spans="3:18" x14ac:dyDescent="0.25">
      <c r="C1215" t="str">
        <f>IF(ISBLANK(A1215),"",_xlfn.XLOOKUP(A1215,Exportado!C:C,Exportado!#REF!,"N/A",0))</f>
        <v/>
      </c>
      <c r="D1215" t="str">
        <f>IF(ISBLANK(A1215),"",_xlfn.XLOOKUP(A1215,Exportado!C:C,Exportado!F:F,"N/A",0))</f>
        <v/>
      </c>
      <c r="E1215" t="str">
        <f>IF(ISBLANK(A1215), "", INDEX(Exportado!B:B, MATCH(A1215, Exportado!C:C, 0), 1))</f>
        <v/>
      </c>
      <c r="F1215" t="str">
        <f>IF(ISBLANK(A1215),"",_xlfn.XLOOKUP(A1215,Exportado!C:C,Exportado!H:H,"N/A",0))</f>
        <v/>
      </c>
      <c r="G1215" t="str">
        <f>IF(ISBLANK(A1215),"",_xlfn.XLOOKUP(A1215,Exportado!C:C,Exportado!N:N,"N/A",0))</f>
        <v/>
      </c>
      <c r="K1215" t="str">
        <f t="shared" si="54"/>
        <v/>
      </c>
      <c r="L1215" t="str">
        <f>IF(ISBLANK(A1215),"",_xlfn.XLOOKUP(A1215,Exportado!C:C,Exportado!K:K,"N/A",0))</f>
        <v/>
      </c>
      <c r="O1215" t="str">
        <f t="shared" si="55"/>
        <v/>
      </c>
      <c r="P1215" t="str">
        <f t="shared" si="56"/>
        <v/>
      </c>
      <c r="Q1215" s="14" t="str">
        <f>IF(ISBLANK(A1215),"",_xlfn.XLOOKUP(A1215,Exportado!C:C,Exportado!K:K,"N/A",0))</f>
        <v/>
      </c>
      <c r="R1215" t="str">
        <f>IF(ISBLANK(A1215),"",_xlfn.XLOOKUP(A1215,Exportado!C:C,Exportado!K:K,"N/A",0))</f>
        <v/>
      </c>
    </row>
    <row r="1216" spans="3:18" x14ac:dyDescent="0.25">
      <c r="C1216" t="str">
        <f>IF(ISBLANK(A1216),"",_xlfn.XLOOKUP(A1216,Exportado!C:C,Exportado!#REF!,"N/A",0))</f>
        <v/>
      </c>
      <c r="D1216" t="str">
        <f>IF(ISBLANK(A1216),"",_xlfn.XLOOKUP(A1216,Exportado!C:C,Exportado!F:F,"N/A",0))</f>
        <v/>
      </c>
      <c r="E1216" t="str">
        <f>IF(ISBLANK(A1216), "", INDEX(Exportado!B:B, MATCH(A1216, Exportado!C:C, 0), 1))</f>
        <v/>
      </c>
      <c r="F1216" t="str">
        <f>IF(ISBLANK(A1216),"",_xlfn.XLOOKUP(A1216,Exportado!C:C,Exportado!H:H,"N/A",0))</f>
        <v/>
      </c>
      <c r="G1216" t="str">
        <f>IF(ISBLANK(A1216),"",_xlfn.XLOOKUP(A1216,Exportado!C:C,Exportado!N:N,"N/A",0))</f>
        <v/>
      </c>
      <c r="K1216" t="str">
        <f t="shared" si="54"/>
        <v/>
      </c>
      <c r="L1216" t="str">
        <f>IF(ISBLANK(A1216),"",_xlfn.XLOOKUP(A1216,Exportado!C:C,Exportado!K:K,"N/A",0))</f>
        <v/>
      </c>
      <c r="O1216" t="str">
        <f t="shared" si="55"/>
        <v/>
      </c>
      <c r="P1216" t="str">
        <f t="shared" si="56"/>
        <v/>
      </c>
      <c r="Q1216" s="14" t="str">
        <f>IF(ISBLANK(A1216),"",_xlfn.XLOOKUP(A1216,Exportado!C:C,Exportado!K:K,"N/A",0))</f>
        <v/>
      </c>
      <c r="R1216" t="str">
        <f>IF(ISBLANK(A1216),"",_xlfn.XLOOKUP(A1216,Exportado!C:C,Exportado!K:K,"N/A",0))</f>
        <v/>
      </c>
    </row>
    <row r="1217" spans="3:18" x14ac:dyDescent="0.25">
      <c r="C1217" t="str">
        <f>IF(ISBLANK(A1217),"",_xlfn.XLOOKUP(A1217,Exportado!C:C,Exportado!#REF!,"N/A",0))</f>
        <v/>
      </c>
      <c r="D1217" t="str">
        <f>IF(ISBLANK(A1217),"",_xlfn.XLOOKUP(A1217,Exportado!C:C,Exportado!F:F,"N/A",0))</f>
        <v/>
      </c>
      <c r="E1217" t="str">
        <f>IF(ISBLANK(A1217), "", INDEX(Exportado!B:B, MATCH(A1217, Exportado!C:C, 0), 1))</f>
        <v/>
      </c>
      <c r="F1217" t="str">
        <f>IF(ISBLANK(A1217),"",_xlfn.XLOOKUP(A1217,Exportado!C:C,Exportado!H:H,"N/A",0))</f>
        <v/>
      </c>
      <c r="G1217" t="str">
        <f>IF(ISBLANK(A1217),"",_xlfn.XLOOKUP(A1217,Exportado!C:C,Exportado!N:N,"N/A",0))</f>
        <v/>
      </c>
      <c r="K1217" t="str">
        <f t="shared" si="54"/>
        <v/>
      </c>
      <c r="L1217" t="str">
        <f>IF(ISBLANK(A1217),"",_xlfn.XLOOKUP(A1217,Exportado!C:C,Exportado!K:K,"N/A",0))</f>
        <v/>
      </c>
      <c r="O1217" t="str">
        <f t="shared" si="55"/>
        <v/>
      </c>
      <c r="P1217" t="str">
        <f t="shared" si="56"/>
        <v/>
      </c>
      <c r="Q1217" s="14" t="str">
        <f>IF(ISBLANK(A1217),"",_xlfn.XLOOKUP(A1217,Exportado!C:C,Exportado!K:K,"N/A",0))</f>
        <v/>
      </c>
      <c r="R1217" t="str">
        <f>IF(ISBLANK(A1217),"",_xlfn.XLOOKUP(A1217,Exportado!C:C,Exportado!K:K,"N/A",0))</f>
        <v/>
      </c>
    </row>
    <row r="1218" spans="3:18" x14ac:dyDescent="0.25">
      <c r="C1218" t="str">
        <f>IF(ISBLANK(A1218),"",_xlfn.XLOOKUP(A1218,Exportado!C:C,Exportado!#REF!,"N/A",0))</f>
        <v/>
      </c>
      <c r="D1218" t="str">
        <f>IF(ISBLANK(A1218),"",_xlfn.XLOOKUP(A1218,Exportado!C:C,Exportado!F:F,"N/A",0))</f>
        <v/>
      </c>
      <c r="E1218" t="str">
        <f>IF(ISBLANK(A1218), "", INDEX(Exportado!B:B, MATCH(A1218, Exportado!C:C, 0), 1))</f>
        <v/>
      </c>
      <c r="F1218" t="str">
        <f>IF(ISBLANK(A1218),"",_xlfn.XLOOKUP(A1218,Exportado!C:C,Exportado!H:H,"N/A",0))</f>
        <v/>
      </c>
      <c r="G1218" t="str">
        <f>IF(ISBLANK(A1218),"",_xlfn.XLOOKUP(A1218,Exportado!C:C,Exportado!N:N,"N/A",0))</f>
        <v/>
      </c>
      <c r="K1218" t="str">
        <f t="shared" si="54"/>
        <v/>
      </c>
      <c r="L1218" t="str">
        <f>IF(ISBLANK(A1218),"",_xlfn.XLOOKUP(A1218,Exportado!C:C,Exportado!K:K,"N/A",0))</f>
        <v/>
      </c>
      <c r="O1218" t="str">
        <f t="shared" si="55"/>
        <v/>
      </c>
      <c r="P1218" t="str">
        <f t="shared" si="56"/>
        <v/>
      </c>
      <c r="Q1218" s="14" t="str">
        <f>IF(ISBLANK(A1218),"",_xlfn.XLOOKUP(A1218,Exportado!C:C,Exportado!K:K,"N/A",0))</f>
        <v/>
      </c>
      <c r="R1218" t="str">
        <f>IF(ISBLANK(A1218),"",_xlfn.XLOOKUP(A1218,Exportado!C:C,Exportado!K:K,"N/A",0))</f>
        <v/>
      </c>
    </row>
    <row r="1219" spans="3:18" x14ac:dyDescent="0.25">
      <c r="C1219" t="str">
        <f>IF(ISBLANK(A1219),"",_xlfn.XLOOKUP(A1219,Exportado!C:C,Exportado!#REF!,"N/A",0))</f>
        <v/>
      </c>
      <c r="D1219" t="str">
        <f>IF(ISBLANK(A1219),"",_xlfn.XLOOKUP(A1219,Exportado!C:C,Exportado!F:F,"N/A",0))</f>
        <v/>
      </c>
      <c r="E1219" t="str">
        <f>IF(ISBLANK(A1219), "", INDEX(Exportado!B:B, MATCH(A1219, Exportado!C:C, 0), 1))</f>
        <v/>
      </c>
      <c r="F1219" t="str">
        <f>IF(ISBLANK(A1219),"",_xlfn.XLOOKUP(A1219,Exportado!C:C,Exportado!H:H,"N/A",0))</f>
        <v/>
      </c>
      <c r="G1219" t="str">
        <f>IF(ISBLANK(A1219),"",_xlfn.XLOOKUP(A1219,Exportado!C:C,Exportado!N:N,"N/A",0))</f>
        <v/>
      </c>
      <c r="K1219" t="str">
        <f t="shared" ref="K1219:K1282" si="57">IF(ISBLANK(H1219),"",SUM(H1219:J1219))</f>
        <v/>
      </c>
      <c r="L1219" t="str">
        <f>IF(ISBLANK(A1219),"",_xlfn.XLOOKUP(A1219,Exportado!C:C,Exportado!K:K,"N/A",0))</f>
        <v/>
      </c>
      <c r="O1219" t="str">
        <f t="shared" ref="O1219:O1282" si="58">IF(ISBLANK(I1219),"",I1219-L1219)</f>
        <v/>
      </c>
      <c r="P1219" t="str">
        <f t="shared" ref="P1219:P1282" si="59">IF(ISBLANK(J1219),"",J1219-M1219)</f>
        <v/>
      </c>
      <c r="Q1219" s="14" t="str">
        <f>IF(ISBLANK(A1219),"",_xlfn.XLOOKUP(A1219,Exportado!C:C,Exportado!K:K,"N/A",0))</f>
        <v/>
      </c>
      <c r="R1219" t="str">
        <f>IF(ISBLANK(A1219),"",_xlfn.XLOOKUP(A1219,Exportado!C:C,Exportado!K:K,"N/A",0))</f>
        <v/>
      </c>
    </row>
    <row r="1220" spans="3:18" x14ac:dyDescent="0.25">
      <c r="C1220" t="str">
        <f>IF(ISBLANK(A1220),"",_xlfn.XLOOKUP(A1220,Exportado!C:C,Exportado!#REF!,"N/A",0))</f>
        <v/>
      </c>
      <c r="D1220" t="str">
        <f>IF(ISBLANK(A1220),"",_xlfn.XLOOKUP(A1220,Exportado!C:C,Exportado!F:F,"N/A",0))</f>
        <v/>
      </c>
      <c r="E1220" t="str">
        <f>IF(ISBLANK(A1220), "", INDEX(Exportado!B:B, MATCH(A1220, Exportado!C:C, 0), 1))</f>
        <v/>
      </c>
      <c r="F1220" t="str">
        <f>IF(ISBLANK(A1220),"",_xlfn.XLOOKUP(A1220,Exportado!C:C,Exportado!H:H,"N/A",0))</f>
        <v/>
      </c>
      <c r="G1220" t="str">
        <f>IF(ISBLANK(A1220),"",_xlfn.XLOOKUP(A1220,Exportado!C:C,Exportado!N:N,"N/A",0))</f>
        <v/>
      </c>
      <c r="K1220" t="str">
        <f t="shared" si="57"/>
        <v/>
      </c>
      <c r="L1220" t="str">
        <f>IF(ISBLANK(A1220),"",_xlfn.XLOOKUP(A1220,Exportado!C:C,Exportado!K:K,"N/A",0))</f>
        <v/>
      </c>
      <c r="O1220" t="str">
        <f t="shared" si="58"/>
        <v/>
      </c>
      <c r="P1220" t="str">
        <f t="shared" si="59"/>
        <v/>
      </c>
      <c r="Q1220" s="14" t="str">
        <f>IF(ISBLANK(A1220),"",_xlfn.XLOOKUP(A1220,Exportado!C:C,Exportado!K:K,"N/A",0))</f>
        <v/>
      </c>
      <c r="R1220" t="str">
        <f>IF(ISBLANK(A1220),"",_xlfn.XLOOKUP(A1220,Exportado!C:C,Exportado!K:K,"N/A",0))</f>
        <v/>
      </c>
    </row>
    <row r="1221" spans="3:18" x14ac:dyDescent="0.25">
      <c r="C1221" t="str">
        <f>IF(ISBLANK(A1221),"",_xlfn.XLOOKUP(A1221,Exportado!C:C,Exportado!#REF!,"N/A",0))</f>
        <v/>
      </c>
      <c r="D1221" t="str">
        <f>IF(ISBLANK(A1221),"",_xlfn.XLOOKUP(A1221,Exportado!C:C,Exportado!F:F,"N/A",0))</f>
        <v/>
      </c>
      <c r="E1221" t="str">
        <f>IF(ISBLANK(A1221), "", INDEX(Exportado!B:B, MATCH(A1221, Exportado!C:C, 0), 1))</f>
        <v/>
      </c>
      <c r="F1221" t="str">
        <f>IF(ISBLANK(A1221),"",_xlfn.XLOOKUP(A1221,Exportado!C:C,Exportado!H:H,"N/A",0))</f>
        <v/>
      </c>
      <c r="G1221" t="str">
        <f>IF(ISBLANK(A1221),"",_xlfn.XLOOKUP(A1221,Exportado!C:C,Exportado!N:N,"N/A",0))</f>
        <v/>
      </c>
      <c r="K1221" t="str">
        <f t="shared" si="57"/>
        <v/>
      </c>
      <c r="L1221" t="str">
        <f>IF(ISBLANK(A1221),"",_xlfn.XLOOKUP(A1221,Exportado!C:C,Exportado!K:K,"N/A",0))</f>
        <v/>
      </c>
      <c r="O1221" t="str">
        <f t="shared" si="58"/>
        <v/>
      </c>
      <c r="P1221" t="str">
        <f t="shared" si="59"/>
        <v/>
      </c>
      <c r="Q1221" s="14" t="str">
        <f>IF(ISBLANK(A1221),"",_xlfn.XLOOKUP(A1221,Exportado!C:C,Exportado!K:K,"N/A",0))</f>
        <v/>
      </c>
      <c r="R1221" t="str">
        <f>IF(ISBLANK(A1221),"",_xlfn.XLOOKUP(A1221,Exportado!C:C,Exportado!K:K,"N/A",0))</f>
        <v/>
      </c>
    </row>
    <row r="1222" spans="3:18" x14ac:dyDescent="0.25">
      <c r="C1222" t="str">
        <f>IF(ISBLANK(A1222),"",_xlfn.XLOOKUP(A1222,Exportado!C:C,Exportado!#REF!,"N/A",0))</f>
        <v/>
      </c>
      <c r="D1222" t="str">
        <f>IF(ISBLANK(A1222),"",_xlfn.XLOOKUP(A1222,Exportado!C:C,Exportado!F:F,"N/A",0))</f>
        <v/>
      </c>
      <c r="E1222" t="str">
        <f>IF(ISBLANK(A1222), "", INDEX(Exportado!B:B, MATCH(A1222, Exportado!C:C, 0), 1))</f>
        <v/>
      </c>
      <c r="F1222" t="str">
        <f>IF(ISBLANK(A1222),"",_xlfn.XLOOKUP(A1222,Exportado!C:C,Exportado!H:H,"N/A",0))</f>
        <v/>
      </c>
      <c r="G1222" t="str">
        <f>IF(ISBLANK(A1222),"",_xlfn.XLOOKUP(A1222,Exportado!C:C,Exportado!N:N,"N/A",0))</f>
        <v/>
      </c>
      <c r="K1222" t="str">
        <f t="shared" si="57"/>
        <v/>
      </c>
      <c r="L1222" t="str">
        <f>IF(ISBLANK(A1222),"",_xlfn.XLOOKUP(A1222,Exportado!C:C,Exportado!K:K,"N/A",0))</f>
        <v/>
      </c>
      <c r="O1222" t="str">
        <f t="shared" si="58"/>
        <v/>
      </c>
      <c r="P1222" t="str">
        <f t="shared" si="59"/>
        <v/>
      </c>
      <c r="Q1222" s="14" t="str">
        <f>IF(ISBLANK(A1222),"",_xlfn.XLOOKUP(A1222,Exportado!C:C,Exportado!K:K,"N/A",0))</f>
        <v/>
      </c>
      <c r="R1222" t="str">
        <f>IF(ISBLANK(A1222),"",_xlfn.XLOOKUP(A1222,Exportado!C:C,Exportado!K:K,"N/A",0))</f>
        <v/>
      </c>
    </row>
    <row r="1223" spans="3:18" x14ac:dyDescent="0.25">
      <c r="C1223" t="str">
        <f>IF(ISBLANK(A1223),"",_xlfn.XLOOKUP(A1223,Exportado!C:C,Exportado!#REF!,"N/A",0))</f>
        <v/>
      </c>
      <c r="D1223" t="str">
        <f>IF(ISBLANK(A1223),"",_xlfn.XLOOKUP(A1223,Exportado!C:C,Exportado!F:F,"N/A",0))</f>
        <v/>
      </c>
      <c r="E1223" t="str">
        <f>IF(ISBLANK(A1223), "", INDEX(Exportado!B:B, MATCH(A1223, Exportado!C:C, 0), 1))</f>
        <v/>
      </c>
      <c r="F1223" t="str">
        <f>IF(ISBLANK(A1223),"",_xlfn.XLOOKUP(A1223,Exportado!C:C,Exportado!H:H,"N/A",0))</f>
        <v/>
      </c>
      <c r="G1223" t="str">
        <f>IF(ISBLANK(A1223),"",_xlfn.XLOOKUP(A1223,Exportado!C:C,Exportado!N:N,"N/A",0))</f>
        <v/>
      </c>
      <c r="K1223" t="str">
        <f t="shared" si="57"/>
        <v/>
      </c>
      <c r="L1223" t="str">
        <f>IF(ISBLANK(A1223),"",_xlfn.XLOOKUP(A1223,Exportado!C:C,Exportado!K:K,"N/A",0))</f>
        <v/>
      </c>
      <c r="O1223" t="str">
        <f t="shared" si="58"/>
        <v/>
      </c>
      <c r="P1223" t="str">
        <f t="shared" si="59"/>
        <v/>
      </c>
      <c r="Q1223" s="14" t="str">
        <f>IF(ISBLANK(A1223),"",_xlfn.XLOOKUP(A1223,Exportado!C:C,Exportado!K:K,"N/A",0))</f>
        <v/>
      </c>
      <c r="R1223" t="str">
        <f>IF(ISBLANK(A1223),"",_xlfn.XLOOKUP(A1223,Exportado!C:C,Exportado!K:K,"N/A",0))</f>
        <v/>
      </c>
    </row>
    <row r="1224" spans="3:18" x14ac:dyDescent="0.25">
      <c r="C1224" t="str">
        <f>IF(ISBLANK(A1224),"",_xlfn.XLOOKUP(A1224,Exportado!C:C,Exportado!#REF!,"N/A",0))</f>
        <v/>
      </c>
      <c r="D1224" t="str">
        <f>IF(ISBLANK(A1224),"",_xlfn.XLOOKUP(A1224,Exportado!C:C,Exportado!F:F,"N/A",0))</f>
        <v/>
      </c>
      <c r="E1224" t="str">
        <f>IF(ISBLANK(A1224), "", INDEX(Exportado!B:B, MATCH(A1224, Exportado!C:C, 0), 1))</f>
        <v/>
      </c>
      <c r="F1224" t="str">
        <f>IF(ISBLANK(A1224),"",_xlfn.XLOOKUP(A1224,Exportado!C:C,Exportado!H:H,"N/A",0))</f>
        <v/>
      </c>
      <c r="G1224" t="str">
        <f>IF(ISBLANK(A1224),"",_xlfn.XLOOKUP(A1224,Exportado!C:C,Exportado!N:N,"N/A",0))</f>
        <v/>
      </c>
      <c r="K1224" t="str">
        <f t="shared" si="57"/>
        <v/>
      </c>
      <c r="L1224" t="str">
        <f>IF(ISBLANK(A1224),"",_xlfn.XLOOKUP(A1224,Exportado!C:C,Exportado!K:K,"N/A",0))</f>
        <v/>
      </c>
      <c r="O1224" t="str">
        <f t="shared" si="58"/>
        <v/>
      </c>
      <c r="P1224" t="str">
        <f t="shared" si="59"/>
        <v/>
      </c>
      <c r="Q1224" s="14" t="str">
        <f>IF(ISBLANK(A1224),"",_xlfn.XLOOKUP(A1224,Exportado!C:C,Exportado!K:K,"N/A",0))</f>
        <v/>
      </c>
      <c r="R1224" t="str">
        <f>IF(ISBLANK(A1224),"",_xlfn.XLOOKUP(A1224,Exportado!C:C,Exportado!K:K,"N/A",0))</f>
        <v/>
      </c>
    </row>
    <row r="1225" spans="3:18" x14ac:dyDescent="0.25">
      <c r="C1225" t="str">
        <f>IF(ISBLANK(A1225),"",_xlfn.XLOOKUP(A1225,Exportado!C:C,Exportado!#REF!,"N/A",0))</f>
        <v/>
      </c>
      <c r="D1225" t="str">
        <f>IF(ISBLANK(A1225),"",_xlfn.XLOOKUP(A1225,Exportado!C:C,Exportado!F:F,"N/A",0))</f>
        <v/>
      </c>
      <c r="E1225" t="str">
        <f>IF(ISBLANK(A1225), "", INDEX(Exportado!B:B, MATCH(A1225, Exportado!C:C, 0), 1))</f>
        <v/>
      </c>
      <c r="F1225" t="str">
        <f>IF(ISBLANK(A1225),"",_xlfn.XLOOKUP(A1225,Exportado!C:C,Exportado!H:H,"N/A",0))</f>
        <v/>
      </c>
      <c r="G1225" t="str">
        <f>IF(ISBLANK(A1225),"",_xlfn.XLOOKUP(A1225,Exportado!C:C,Exportado!N:N,"N/A",0))</f>
        <v/>
      </c>
      <c r="K1225" t="str">
        <f t="shared" si="57"/>
        <v/>
      </c>
      <c r="L1225" t="str">
        <f>IF(ISBLANK(A1225),"",_xlfn.XLOOKUP(A1225,Exportado!C:C,Exportado!K:K,"N/A",0))</f>
        <v/>
      </c>
      <c r="O1225" t="str">
        <f t="shared" si="58"/>
        <v/>
      </c>
      <c r="P1225" t="str">
        <f t="shared" si="59"/>
        <v/>
      </c>
      <c r="Q1225" s="14" t="str">
        <f>IF(ISBLANK(A1225),"",_xlfn.XLOOKUP(A1225,Exportado!C:C,Exportado!K:K,"N/A",0))</f>
        <v/>
      </c>
      <c r="R1225" t="str">
        <f>IF(ISBLANK(A1225),"",_xlfn.XLOOKUP(A1225,Exportado!C:C,Exportado!K:K,"N/A",0))</f>
        <v/>
      </c>
    </row>
    <row r="1226" spans="3:18" x14ac:dyDescent="0.25">
      <c r="C1226" t="str">
        <f>IF(ISBLANK(A1226),"",_xlfn.XLOOKUP(A1226,Exportado!C:C,Exportado!#REF!,"N/A",0))</f>
        <v/>
      </c>
      <c r="D1226" t="str">
        <f>IF(ISBLANK(A1226),"",_xlfn.XLOOKUP(A1226,Exportado!C:C,Exportado!F:F,"N/A",0))</f>
        <v/>
      </c>
      <c r="E1226" t="str">
        <f>IF(ISBLANK(A1226), "", INDEX(Exportado!B:B, MATCH(A1226, Exportado!C:C, 0), 1))</f>
        <v/>
      </c>
      <c r="F1226" t="str">
        <f>IF(ISBLANK(A1226),"",_xlfn.XLOOKUP(A1226,Exportado!C:C,Exportado!H:H,"N/A",0))</f>
        <v/>
      </c>
      <c r="G1226" t="str">
        <f>IF(ISBLANK(A1226),"",_xlfn.XLOOKUP(A1226,Exportado!C:C,Exportado!N:N,"N/A",0))</f>
        <v/>
      </c>
      <c r="K1226" t="str">
        <f t="shared" si="57"/>
        <v/>
      </c>
      <c r="L1226" t="str">
        <f>IF(ISBLANK(A1226),"",_xlfn.XLOOKUP(A1226,Exportado!C:C,Exportado!K:K,"N/A",0))</f>
        <v/>
      </c>
      <c r="O1226" t="str">
        <f t="shared" si="58"/>
        <v/>
      </c>
      <c r="P1226" t="str">
        <f t="shared" si="59"/>
        <v/>
      </c>
      <c r="Q1226" s="14" t="str">
        <f>IF(ISBLANK(A1226),"",_xlfn.XLOOKUP(A1226,Exportado!C:C,Exportado!K:K,"N/A",0))</f>
        <v/>
      </c>
      <c r="R1226" t="str">
        <f>IF(ISBLANK(A1226),"",_xlfn.XLOOKUP(A1226,Exportado!C:C,Exportado!K:K,"N/A",0))</f>
        <v/>
      </c>
    </row>
    <row r="1227" spans="3:18" x14ac:dyDescent="0.25">
      <c r="C1227" t="str">
        <f>IF(ISBLANK(A1227),"",_xlfn.XLOOKUP(A1227,Exportado!C:C,Exportado!#REF!,"N/A",0))</f>
        <v/>
      </c>
      <c r="D1227" t="str">
        <f>IF(ISBLANK(A1227),"",_xlfn.XLOOKUP(A1227,Exportado!C:C,Exportado!F:F,"N/A",0))</f>
        <v/>
      </c>
      <c r="E1227" t="str">
        <f>IF(ISBLANK(A1227), "", INDEX(Exportado!B:B, MATCH(A1227, Exportado!C:C, 0), 1))</f>
        <v/>
      </c>
      <c r="F1227" t="str">
        <f>IF(ISBLANK(A1227),"",_xlfn.XLOOKUP(A1227,Exportado!C:C,Exportado!H:H,"N/A",0))</f>
        <v/>
      </c>
      <c r="G1227" t="str">
        <f>IF(ISBLANK(A1227),"",_xlfn.XLOOKUP(A1227,Exportado!C:C,Exportado!N:N,"N/A",0))</f>
        <v/>
      </c>
      <c r="K1227" t="str">
        <f t="shared" si="57"/>
        <v/>
      </c>
      <c r="L1227" t="str">
        <f>IF(ISBLANK(A1227),"",_xlfn.XLOOKUP(A1227,Exportado!C:C,Exportado!K:K,"N/A",0))</f>
        <v/>
      </c>
      <c r="O1227" t="str">
        <f t="shared" si="58"/>
        <v/>
      </c>
      <c r="P1227" t="str">
        <f t="shared" si="59"/>
        <v/>
      </c>
      <c r="Q1227" s="14" t="str">
        <f>IF(ISBLANK(A1227),"",_xlfn.XLOOKUP(A1227,Exportado!C:C,Exportado!K:K,"N/A",0))</f>
        <v/>
      </c>
      <c r="R1227" t="str">
        <f>IF(ISBLANK(A1227),"",_xlfn.XLOOKUP(A1227,Exportado!C:C,Exportado!K:K,"N/A",0))</f>
        <v/>
      </c>
    </row>
    <row r="1228" spans="3:18" x14ac:dyDescent="0.25">
      <c r="C1228" t="str">
        <f>IF(ISBLANK(A1228),"",_xlfn.XLOOKUP(A1228,Exportado!C:C,Exportado!#REF!,"N/A",0))</f>
        <v/>
      </c>
      <c r="D1228" t="str">
        <f>IF(ISBLANK(A1228),"",_xlfn.XLOOKUP(A1228,Exportado!C:C,Exportado!F:F,"N/A",0))</f>
        <v/>
      </c>
      <c r="E1228" t="str">
        <f>IF(ISBLANK(A1228), "", INDEX(Exportado!B:B, MATCH(A1228, Exportado!C:C, 0), 1))</f>
        <v/>
      </c>
      <c r="F1228" t="str">
        <f>IF(ISBLANK(A1228),"",_xlfn.XLOOKUP(A1228,Exportado!C:C,Exportado!H:H,"N/A",0))</f>
        <v/>
      </c>
      <c r="G1228" t="str">
        <f>IF(ISBLANK(A1228),"",_xlfn.XLOOKUP(A1228,Exportado!C:C,Exportado!N:N,"N/A",0))</f>
        <v/>
      </c>
      <c r="K1228" t="str">
        <f t="shared" si="57"/>
        <v/>
      </c>
      <c r="L1228" t="str">
        <f>IF(ISBLANK(A1228),"",_xlfn.XLOOKUP(A1228,Exportado!C:C,Exportado!K:K,"N/A",0))</f>
        <v/>
      </c>
      <c r="O1228" t="str">
        <f t="shared" si="58"/>
        <v/>
      </c>
      <c r="P1228" t="str">
        <f t="shared" si="59"/>
        <v/>
      </c>
      <c r="Q1228" s="14" t="str">
        <f>IF(ISBLANK(A1228),"",_xlfn.XLOOKUP(A1228,Exportado!C:C,Exportado!K:K,"N/A",0))</f>
        <v/>
      </c>
      <c r="R1228" t="str">
        <f>IF(ISBLANK(A1228),"",_xlfn.XLOOKUP(A1228,Exportado!C:C,Exportado!K:K,"N/A",0))</f>
        <v/>
      </c>
    </row>
    <row r="1229" spans="3:18" x14ac:dyDescent="0.25">
      <c r="C1229" t="str">
        <f>IF(ISBLANK(A1229),"",_xlfn.XLOOKUP(A1229,Exportado!C:C,Exportado!#REF!,"N/A",0))</f>
        <v/>
      </c>
      <c r="D1229" t="str">
        <f>IF(ISBLANK(A1229),"",_xlfn.XLOOKUP(A1229,Exportado!C:C,Exportado!F:F,"N/A",0))</f>
        <v/>
      </c>
      <c r="E1229" t="str">
        <f>IF(ISBLANK(A1229), "", INDEX(Exportado!B:B, MATCH(A1229, Exportado!C:C, 0), 1))</f>
        <v/>
      </c>
      <c r="F1229" t="str">
        <f>IF(ISBLANK(A1229),"",_xlfn.XLOOKUP(A1229,Exportado!C:C,Exportado!H:H,"N/A",0))</f>
        <v/>
      </c>
      <c r="G1229" t="str">
        <f>IF(ISBLANK(A1229),"",_xlfn.XLOOKUP(A1229,Exportado!C:C,Exportado!N:N,"N/A",0))</f>
        <v/>
      </c>
      <c r="K1229" t="str">
        <f t="shared" si="57"/>
        <v/>
      </c>
      <c r="L1229" t="str">
        <f>IF(ISBLANK(A1229),"",_xlfn.XLOOKUP(A1229,Exportado!C:C,Exportado!K:K,"N/A",0))</f>
        <v/>
      </c>
      <c r="O1229" t="str">
        <f t="shared" si="58"/>
        <v/>
      </c>
      <c r="P1229" t="str">
        <f t="shared" si="59"/>
        <v/>
      </c>
      <c r="Q1229" s="14" t="str">
        <f>IF(ISBLANK(A1229),"",_xlfn.XLOOKUP(A1229,Exportado!C:C,Exportado!K:K,"N/A",0))</f>
        <v/>
      </c>
      <c r="R1229" t="str">
        <f>IF(ISBLANK(A1229),"",_xlfn.XLOOKUP(A1229,Exportado!C:C,Exportado!K:K,"N/A",0))</f>
        <v/>
      </c>
    </row>
    <row r="1230" spans="3:18" x14ac:dyDescent="0.25">
      <c r="C1230" t="str">
        <f>IF(ISBLANK(A1230),"",_xlfn.XLOOKUP(A1230,Exportado!C:C,Exportado!#REF!,"N/A",0))</f>
        <v/>
      </c>
      <c r="D1230" t="str">
        <f>IF(ISBLANK(A1230),"",_xlfn.XLOOKUP(A1230,Exportado!C:C,Exportado!F:F,"N/A",0))</f>
        <v/>
      </c>
      <c r="E1230" t="str">
        <f>IF(ISBLANK(A1230), "", INDEX(Exportado!B:B, MATCH(A1230, Exportado!C:C, 0), 1))</f>
        <v/>
      </c>
      <c r="F1230" t="str">
        <f>IF(ISBLANK(A1230),"",_xlfn.XLOOKUP(A1230,Exportado!C:C,Exportado!H:H,"N/A",0))</f>
        <v/>
      </c>
      <c r="G1230" t="str">
        <f>IF(ISBLANK(A1230),"",_xlfn.XLOOKUP(A1230,Exportado!C:C,Exportado!N:N,"N/A",0))</f>
        <v/>
      </c>
      <c r="K1230" t="str">
        <f t="shared" si="57"/>
        <v/>
      </c>
      <c r="L1230" t="str">
        <f>IF(ISBLANK(A1230),"",_xlfn.XLOOKUP(A1230,Exportado!C:C,Exportado!K:K,"N/A",0))</f>
        <v/>
      </c>
      <c r="O1230" t="str">
        <f t="shared" si="58"/>
        <v/>
      </c>
      <c r="P1230" t="str">
        <f t="shared" si="59"/>
        <v/>
      </c>
      <c r="Q1230" s="14" t="str">
        <f>IF(ISBLANK(A1230),"",_xlfn.XLOOKUP(A1230,Exportado!C:C,Exportado!K:K,"N/A",0))</f>
        <v/>
      </c>
      <c r="R1230" t="str">
        <f>IF(ISBLANK(A1230),"",_xlfn.XLOOKUP(A1230,Exportado!C:C,Exportado!K:K,"N/A",0))</f>
        <v/>
      </c>
    </row>
    <row r="1231" spans="3:18" x14ac:dyDescent="0.25">
      <c r="C1231" t="str">
        <f>IF(ISBLANK(A1231),"",_xlfn.XLOOKUP(A1231,Exportado!C:C,Exportado!#REF!,"N/A",0))</f>
        <v/>
      </c>
      <c r="D1231" t="str">
        <f>IF(ISBLANK(A1231),"",_xlfn.XLOOKUP(A1231,Exportado!C:C,Exportado!F:F,"N/A",0))</f>
        <v/>
      </c>
      <c r="E1231" t="str">
        <f>IF(ISBLANK(A1231), "", INDEX(Exportado!B:B, MATCH(A1231, Exportado!C:C, 0), 1))</f>
        <v/>
      </c>
      <c r="F1231" t="str">
        <f>IF(ISBLANK(A1231),"",_xlfn.XLOOKUP(A1231,Exportado!C:C,Exportado!H:H,"N/A",0))</f>
        <v/>
      </c>
      <c r="G1231" t="str">
        <f>IF(ISBLANK(A1231),"",_xlfn.XLOOKUP(A1231,Exportado!C:C,Exportado!N:N,"N/A",0))</f>
        <v/>
      </c>
      <c r="K1231" t="str">
        <f t="shared" si="57"/>
        <v/>
      </c>
      <c r="L1231" t="str">
        <f>IF(ISBLANK(A1231),"",_xlfn.XLOOKUP(A1231,Exportado!C:C,Exportado!K:K,"N/A",0))</f>
        <v/>
      </c>
      <c r="O1231" t="str">
        <f t="shared" si="58"/>
        <v/>
      </c>
      <c r="P1231" t="str">
        <f t="shared" si="59"/>
        <v/>
      </c>
      <c r="Q1231" s="14" t="str">
        <f>IF(ISBLANK(A1231),"",_xlfn.XLOOKUP(A1231,Exportado!C:C,Exportado!K:K,"N/A",0))</f>
        <v/>
      </c>
      <c r="R1231" t="str">
        <f>IF(ISBLANK(A1231),"",_xlfn.XLOOKUP(A1231,Exportado!C:C,Exportado!K:K,"N/A",0))</f>
        <v/>
      </c>
    </row>
    <row r="1232" spans="3:18" x14ac:dyDescent="0.25">
      <c r="C1232" t="str">
        <f>IF(ISBLANK(A1232),"",_xlfn.XLOOKUP(A1232,Exportado!C:C,Exportado!#REF!,"N/A",0))</f>
        <v/>
      </c>
      <c r="D1232" t="str">
        <f>IF(ISBLANK(A1232),"",_xlfn.XLOOKUP(A1232,Exportado!C:C,Exportado!F:F,"N/A",0))</f>
        <v/>
      </c>
      <c r="E1232" t="str">
        <f>IF(ISBLANK(A1232), "", INDEX(Exportado!B:B, MATCH(A1232, Exportado!C:C, 0), 1))</f>
        <v/>
      </c>
      <c r="F1232" t="str">
        <f>IF(ISBLANK(A1232),"",_xlfn.XLOOKUP(A1232,Exportado!C:C,Exportado!H:H,"N/A",0))</f>
        <v/>
      </c>
      <c r="G1232" t="str">
        <f>IF(ISBLANK(A1232),"",_xlfn.XLOOKUP(A1232,Exportado!C:C,Exportado!N:N,"N/A",0))</f>
        <v/>
      </c>
      <c r="K1232" t="str">
        <f t="shared" si="57"/>
        <v/>
      </c>
      <c r="L1232" t="str">
        <f>IF(ISBLANK(A1232),"",_xlfn.XLOOKUP(A1232,Exportado!C:C,Exportado!K:K,"N/A",0))</f>
        <v/>
      </c>
      <c r="O1232" t="str">
        <f t="shared" si="58"/>
        <v/>
      </c>
      <c r="P1232" t="str">
        <f t="shared" si="59"/>
        <v/>
      </c>
      <c r="Q1232" s="14" t="str">
        <f>IF(ISBLANK(A1232),"",_xlfn.XLOOKUP(A1232,Exportado!C:C,Exportado!K:K,"N/A",0))</f>
        <v/>
      </c>
      <c r="R1232" t="str">
        <f>IF(ISBLANK(A1232),"",_xlfn.XLOOKUP(A1232,Exportado!C:C,Exportado!K:K,"N/A",0))</f>
        <v/>
      </c>
    </row>
    <row r="1233" spans="3:18" x14ac:dyDescent="0.25">
      <c r="C1233" t="str">
        <f>IF(ISBLANK(A1233),"",_xlfn.XLOOKUP(A1233,Exportado!C:C,Exportado!#REF!,"N/A",0))</f>
        <v/>
      </c>
      <c r="D1233" t="str">
        <f>IF(ISBLANK(A1233),"",_xlfn.XLOOKUP(A1233,Exportado!C:C,Exportado!F:F,"N/A",0))</f>
        <v/>
      </c>
      <c r="E1233" t="str">
        <f>IF(ISBLANK(A1233), "", INDEX(Exportado!B:B, MATCH(A1233, Exportado!C:C, 0), 1))</f>
        <v/>
      </c>
      <c r="F1233" t="str">
        <f>IF(ISBLANK(A1233),"",_xlfn.XLOOKUP(A1233,Exportado!C:C,Exportado!H:H,"N/A",0))</f>
        <v/>
      </c>
      <c r="G1233" t="str">
        <f>IF(ISBLANK(A1233),"",_xlfn.XLOOKUP(A1233,Exportado!C:C,Exportado!N:N,"N/A",0))</f>
        <v/>
      </c>
      <c r="K1233" t="str">
        <f t="shared" si="57"/>
        <v/>
      </c>
      <c r="L1233" t="str">
        <f>IF(ISBLANK(A1233),"",_xlfn.XLOOKUP(A1233,Exportado!C:C,Exportado!K:K,"N/A",0))</f>
        <v/>
      </c>
      <c r="O1233" t="str">
        <f t="shared" si="58"/>
        <v/>
      </c>
      <c r="P1233" t="str">
        <f t="shared" si="59"/>
        <v/>
      </c>
      <c r="Q1233" s="14" t="str">
        <f>IF(ISBLANK(A1233),"",_xlfn.XLOOKUP(A1233,Exportado!C:C,Exportado!K:K,"N/A",0))</f>
        <v/>
      </c>
      <c r="R1233" t="str">
        <f>IF(ISBLANK(A1233),"",_xlfn.XLOOKUP(A1233,Exportado!C:C,Exportado!K:K,"N/A",0))</f>
        <v/>
      </c>
    </row>
    <row r="1234" spans="3:18" x14ac:dyDescent="0.25">
      <c r="C1234" t="str">
        <f>IF(ISBLANK(A1234),"",_xlfn.XLOOKUP(A1234,Exportado!C:C,Exportado!#REF!,"N/A",0))</f>
        <v/>
      </c>
      <c r="D1234" t="str">
        <f>IF(ISBLANK(A1234),"",_xlfn.XLOOKUP(A1234,Exportado!C:C,Exportado!F:F,"N/A",0))</f>
        <v/>
      </c>
      <c r="E1234" t="str">
        <f>IF(ISBLANK(A1234), "", INDEX(Exportado!B:B, MATCH(A1234, Exportado!C:C, 0), 1))</f>
        <v/>
      </c>
      <c r="F1234" t="str">
        <f>IF(ISBLANK(A1234),"",_xlfn.XLOOKUP(A1234,Exportado!C:C,Exportado!H:H,"N/A",0))</f>
        <v/>
      </c>
      <c r="G1234" t="str">
        <f>IF(ISBLANK(A1234),"",_xlfn.XLOOKUP(A1234,Exportado!C:C,Exportado!N:N,"N/A",0))</f>
        <v/>
      </c>
      <c r="K1234" t="str">
        <f t="shared" si="57"/>
        <v/>
      </c>
      <c r="L1234" t="str">
        <f>IF(ISBLANK(A1234),"",_xlfn.XLOOKUP(A1234,Exportado!C:C,Exportado!K:K,"N/A",0))</f>
        <v/>
      </c>
      <c r="O1234" t="str">
        <f t="shared" si="58"/>
        <v/>
      </c>
      <c r="P1234" t="str">
        <f t="shared" si="59"/>
        <v/>
      </c>
      <c r="Q1234" s="14" t="str">
        <f>IF(ISBLANK(A1234),"",_xlfn.XLOOKUP(A1234,Exportado!C:C,Exportado!K:K,"N/A",0))</f>
        <v/>
      </c>
      <c r="R1234" t="str">
        <f>IF(ISBLANK(A1234),"",_xlfn.XLOOKUP(A1234,Exportado!C:C,Exportado!K:K,"N/A",0))</f>
        <v/>
      </c>
    </row>
    <row r="1235" spans="3:18" x14ac:dyDescent="0.25">
      <c r="C1235" t="str">
        <f>IF(ISBLANK(A1235),"",_xlfn.XLOOKUP(A1235,Exportado!C:C,Exportado!#REF!,"N/A",0))</f>
        <v/>
      </c>
      <c r="D1235" t="str">
        <f>IF(ISBLANK(A1235),"",_xlfn.XLOOKUP(A1235,Exportado!C:C,Exportado!F:F,"N/A",0))</f>
        <v/>
      </c>
      <c r="E1235" t="str">
        <f>IF(ISBLANK(A1235), "", INDEX(Exportado!B:B, MATCH(A1235, Exportado!C:C, 0), 1))</f>
        <v/>
      </c>
      <c r="F1235" t="str">
        <f>IF(ISBLANK(A1235),"",_xlfn.XLOOKUP(A1235,Exportado!C:C,Exportado!H:H,"N/A",0))</f>
        <v/>
      </c>
      <c r="G1235" t="str">
        <f>IF(ISBLANK(A1235),"",_xlfn.XLOOKUP(A1235,Exportado!C:C,Exportado!N:N,"N/A",0))</f>
        <v/>
      </c>
      <c r="K1235" t="str">
        <f t="shared" si="57"/>
        <v/>
      </c>
      <c r="L1235" t="str">
        <f>IF(ISBLANK(A1235),"",_xlfn.XLOOKUP(A1235,Exportado!C:C,Exportado!K:K,"N/A",0))</f>
        <v/>
      </c>
      <c r="O1235" t="str">
        <f t="shared" si="58"/>
        <v/>
      </c>
      <c r="P1235" t="str">
        <f t="shared" si="59"/>
        <v/>
      </c>
      <c r="Q1235" s="14" t="str">
        <f>IF(ISBLANK(A1235),"",_xlfn.XLOOKUP(A1235,Exportado!C:C,Exportado!K:K,"N/A",0))</f>
        <v/>
      </c>
      <c r="R1235" t="str">
        <f>IF(ISBLANK(A1235),"",_xlfn.XLOOKUP(A1235,Exportado!C:C,Exportado!K:K,"N/A",0))</f>
        <v/>
      </c>
    </row>
    <row r="1236" spans="3:18" x14ac:dyDescent="0.25">
      <c r="C1236" t="str">
        <f>IF(ISBLANK(A1236),"",_xlfn.XLOOKUP(A1236,Exportado!C:C,Exportado!#REF!,"N/A",0))</f>
        <v/>
      </c>
      <c r="D1236" t="str">
        <f>IF(ISBLANK(A1236),"",_xlfn.XLOOKUP(A1236,Exportado!C:C,Exportado!F:F,"N/A",0))</f>
        <v/>
      </c>
      <c r="E1236" t="str">
        <f>IF(ISBLANK(A1236), "", INDEX(Exportado!B:B, MATCH(A1236, Exportado!C:C, 0), 1))</f>
        <v/>
      </c>
      <c r="F1236" t="str">
        <f>IF(ISBLANK(A1236),"",_xlfn.XLOOKUP(A1236,Exportado!C:C,Exportado!H:H,"N/A",0))</f>
        <v/>
      </c>
      <c r="G1236" t="str">
        <f>IF(ISBLANK(A1236),"",_xlfn.XLOOKUP(A1236,Exportado!C:C,Exportado!N:N,"N/A",0))</f>
        <v/>
      </c>
      <c r="K1236" t="str">
        <f t="shared" si="57"/>
        <v/>
      </c>
      <c r="L1236" t="str">
        <f>IF(ISBLANK(A1236),"",_xlfn.XLOOKUP(A1236,Exportado!C:C,Exportado!K:K,"N/A",0))</f>
        <v/>
      </c>
      <c r="O1236" t="str">
        <f t="shared" si="58"/>
        <v/>
      </c>
      <c r="P1236" t="str">
        <f t="shared" si="59"/>
        <v/>
      </c>
      <c r="Q1236" s="14" t="str">
        <f>IF(ISBLANK(A1236),"",_xlfn.XLOOKUP(A1236,Exportado!C:C,Exportado!K:K,"N/A",0))</f>
        <v/>
      </c>
      <c r="R1236" t="str">
        <f>IF(ISBLANK(A1236),"",_xlfn.XLOOKUP(A1236,Exportado!C:C,Exportado!K:K,"N/A",0))</f>
        <v/>
      </c>
    </row>
    <row r="1237" spans="3:18" x14ac:dyDescent="0.25">
      <c r="C1237" t="str">
        <f>IF(ISBLANK(A1237),"",_xlfn.XLOOKUP(A1237,Exportado!C:C,Exportado!#REF!,"N/A",0))</f>
        <v/>
      </c>
      <c r="D1237" t="str">
        <f>IF(ISBLANK(A1237),"",_xlfn.XLOOKUP(A1237,Exportado!C:C,Exportado!F:F,"N/A",0))</f>
        <v/>
      </c>
      <c r="E1237" t="str">
        <f>IF(ISBLANK(A1237), "", INDEX(Exportado!B:B, MATCH(A1237, Exportado!C:C, 0), 1))</f>
        <v/>
      </c>
      <c r="F1237" t="str">
        <f>IF(ISBLANK(A1237),"",_xlfn.XLOOKUP(A1237,Exportado!C:C,Exportado!H:H,"N/A",0))</f>
        <v/>
      </c>
      <c r="G1237" t="str">
        <f>IF(ISBLANK(A1237),"",_xlfn.XLOOKUP(A1237,Exportado!C:C,Exportado!N:N,"N/A",0))</f>
        <v/>
      </c>
      <c r="K1237" t="str">
        <f t="shared" si="57"/>
        <v/>
      </c>
      <c r="L1237" t="str">
        <f>IF(ISBLANK(A1237),"",_xlfn.XLOOKUP(A1237,Exportado!C:C,Exportado!K:K,"N/A",0))</f>
        <v/>
      </c>
      <c r="O1237" t="str">
        <f t="shared" si="58"/>
        <v/>
      </c>
      <c r="P1237" t="str">
        <f t="shared" si="59"/>
        <v/>
      </c>
      <c r="Q1237" s="14" t="str">
        <f>IF(ISBLANK(A1237),"",_xlfn.XLOOKUP(A1237,Exportado!C:C,Exportado!K:K,"N/A",0))</f>
        <v/>
      </c>
      <c r="R1237" t="str">
        <f>IF(ISBLANK(A1237),"",_xlfn.XLOOKUP(A1237,Exportado!C:C,Exportado!K:K,"N/A",0))</f>
        <v/>
      </c>
    </row>
    <row r="1238" spans="3:18" x14ac:dyDescent="0.25">
      <c r="C1238" t="str">
        <f>IF(ISBLANK(A1238),"",_xlfn.XLOOKUP(A1238,Exportado!C:C,Exportado!#REF!,"N/A",0))</f>
        <v/>
      </c>
      <c r="D1238" t="str">
        <f>IF(ISBLANK(A1238),"",_xlfn.XLOOKUP(A1238,Exportado!C:C,Exportado!F:F,"N/A",0))</f>
        <v/>
      </c>
      <c r="E1238" t="str">
        <f>IF(ISBLANK(A1238), "", INDEX(Exportado!B:B, MATCH(A1238, Exportado!C:C, 0), 1))</f>
        <v/>
      </c>
      <c r="F1238" t="str">
        <f>IF(ISBLANK(A1238),"",_xlfn.XLOOKUP(A1238,Exportado!C:C,Exportado!H:H,"N/A",0))</f>
        <v/>
      </c>
      <c r="G1238" t="str">
        <f>IF(ISBLANK(A1238),"",_xlfn.XLOOKUP(A1238,Exportado!C:C,Exportado!N:N,"N/A",0))</f>
        <v/>
      </c>
      <c r="K1238" t="str">
        <f t="shared" si="57"/>
        <v/>
      </c>
      <c r="L1238" t="str">
        <f>IF(ISBLANK(A1238),"",_xlfn.XLOOKUP(A1238,Exportado!C:C,Exportado!K:K,"N/A",0))</f>
        <v/>
      </c>
      <c r="O1238" t="str">
        <f t="shared" si="58"/>
        <v/>
      </c>
      <c r="P1238" t="str">
        <f t="shared" si="59"/>
        <v/>
      </c>
      <c r="Q1238" s="14" t="str">
        <f>IF(ISBLANK(A1238),"",_xlfn.XLOOKUP(A1238,Exportado!C:C,Exportado!K:K,"N/A",0))</f>
        <v/>
      </c>
      <c r="R1238" t="str">
        <f>IF(ISBLANK(A1238),"",_xlfn.XLOOKUP(A1238,Exportado!C:C,Exportado!K:K,"N/A",0))</f>
        <v/>
      </c>
    </row>
    <row r="1239" spans="3:18" x14ac:dyDescent="0.25">
      <c r="C1239" t="str">
        <f>IF(ISBLANK(A1239),"",_xlfn.XLOOKUP(A1239,Exportado!C:C,Exportado!#REF!,"N/A",0))</f>
        <v/>
      </c>
      <c r="D1239" t="str">
        <f>IF(ISBLANK(A1239),"",_xlfn.XLOOKUP(A1239,Exportado!C:C,Exportado!F:F,"N/A",0))</f>
        <v/>
      </c>
      <c r="E1239" t="str">
        <f>IF(ISBLANK(A1239), "", INDEX(Exportado!B:B, MATCH(A1239, Exportado!C:C, 0), 1))</f>
        <v/>
      </c>
      <c r="F1239" t="str">
        <f>IF(ISBLANK(A1239),"",_xlfn.XLOOKUP(A1239,Exportado!C:C,Exportado!H:H,"N/A",0))</f>
        <v/>
      </c>
      <c r="G1239" t="str">
        <f>IF(ISBLANK(A1239),"",_xlfn.XLOOKUP(A1239,Exportado!C:C,Exportado!N:N,"N/A",0))</f>
        <v/>
      </c>
      <c r="K1239" t="str">
        <f t="shared" si="57"/>
        <v/>
      </c>
      <c r="L1239" t="str">
        <f>IF(ISBLANK(A1239),"",_xlfn.XLOOKUP(A1239,Exportado!C:C,Exportado!K:K,"N/A",0))</f>
        <v/>
      </c>
      <c r="O1239" t="str">
        <f t="shared" si="58"/>
        <v/>
      </c>
      <c r="P1239" t="str">
        <f t="shared" si="59"/>
        <v/>
      </c>
      <c r="Q1239" s="14" t="str">
        <f>IF(ISBLANK(A1239),"",_xlfn.XLOOKUP(A1239,Exportado!C:C,Exportado!K:K,"N/A",0))</f>
        <v/>
      </c>
      <c r="R1239" t="str">
        <f>IF(ISBLANK(A1239),"",_xlfn.XLOOKUP(A1239,Exportado!C:C,Exportado!K:K,"N/A",0))</f>
        <v/>
      </c>
    </row>
    <row r="1240" spans="3:18" x14ac:dyDescent="0.25">
      <c r="C1240" t="str">
        <f>IF(ISBLANK(A1240),"",_xlfn.XLOOKUP(A1240,Exportado!C:C,Exportado!#REF!,"N/A",0))</f>
        <v/>
      </c>
      <c r="D1240" t="str">
        <f>IF(ISBLANK(A1240),"",_xlfn.XLOOKUP(A1240,Exportado!C:C,Exportado!F:F,"N/A",0))</f>
        <v/>
      </c>
      <c r="E1240" t="str">
        <f>IF(ISBLANK(A1240), "", INDEX(Exportado!B:B, MATCH(A1240, Exportado!C:C, 0), 1))</f>
        <v/>
      </c>
      <c r="F1240" t="str">
        <f>IF(ISBLANK(A1240),"",_xlfn.XLOOKUP(A1240,Exportado!C:C,Exportado!H:H,"N/A",0))</f>
        <v/>
      </c>
      <c r="G1240" t="str">
        <f>IF(ISBLANK(A1240),"",_xlfn.XLOOKUP(A1240,Exportado!C:C,Exportado!N:N,"N/A",0))</f>
        <v/>
      </c>
      <c r="K1240" t="str">
        <f t="shared" si="57"/>
        <v/>
      </c>
      <c r="L1240" t="str">
        <f>IF(ISBLANK(A1240),"",_xlfn.XLOOKUP(A1240,Exportado!C:C,Exportado!K:K,"N/A",0))</f>
        <v/>
      </c>
      <c r="O1240" t="str">
        <f t="shared" si="58"/>
        <v/>
      </c>
      <c r="P1240" t="str">
        <f t="shared" si="59"/>
        <v/>
      </c>
      <c r="Q1240" s="14" t="str">
        <f>IF(ISBLANK(A1240),"",_xlfn.XLOOKUP(A1240,Exportado!C:C,Exportado!K:K,"N/A",0))</f>
        <v/>
      </c>
      <c r="R1240" t="str">
        <f>IF(ISBLANK(A1240),"",_xlfn.XLOOKUP(A1240,Exportado!C:C,Exportado!K:K,"N/A",0))</f>
        <v/>
      </c>
    </row>
    <row r="1241" spans="3:18" x14ac:dyDescent="0.25">
      <c r="C1241" t="str">
        <f>IF(ISBLANK(A1241),"",_xlfn.XLOOKUP(A1241,Exportado!C:C,Exportado!#REF!,"N/A",0))</f>
        <v/>
      </c>
      <c r="D1241" t="str">
        <f>IF(ISBLANK(A1241),"",_xlfn.XLOOKUP(A1241,Exportado!C:C,Exportado!F:F,"N/A",0))</f>
        <v/>
      </c>
      <c r="E1241" t="str">
        <f>IF(ISBLANK(A1241), "", INDEX(Exportado!B:B, MATCH(A1241, Exportado!C:C, 0), 1))</f>
        <v/>
      </c>
      <c r="F1241" t="str">
        <f>IF(ISBLANK(A1241),"",_xlfn.XLOOKUP(A1241,Exportado!C:C,Exportado!H:H,"N/A",0))</f>
        <v/>
      </c>
      <c r="G1241" t="str">
        <f>IF(ISBLANK(A1241),"",_xlfn.XLOOKUP(A1241,Exportado!C:C,Exportado!N:N,"N/A",0))</f>
        <v/>
      </c>
      <c r="K1241" t="str">
        <f t="shared" si="57"/>
        <v/>
      </c>
      <c r="L1241" t="str">
        <f>IF(ISBLANK(A1241),"",_xlfn.XLOOKUP(A1241,Exportado!C:C,Exportado!K:K,"N/A",0))</f>
        <v/>
      </c>
      <c r="O1241" t="str">
        <f t="shared" si="58"/>
        <v/>
      </c>
      <c r="P1241" t="str">
        <f t="shared" si="59"/>
        <v/>
      </c>
      <c r="Q1241" s="14" t="str">
        <f>IF(ISBLANK(A1241),"",_xlfn.XLOOKUP(A1241,Exportado!C:C,Exportado!K:K,"N/A",0))</f>
        <v/>
      </c>
      <c r="R1241" t="str">
        <f>IF(ISBLANK(A1241),"",_xlfn.XLOOKUP(A1241,Exportado!C:C,Exportado!K:K,"N/A",0))</f>
        <v/>
      </c>
    </row>
    <row r="1242" spans="3:18" x14ac:dyDescent="0.25">
      <c r="C1242" t="str">
        <f>IF(ISBLANK(A1242),"",_xlfn.XLOOKUP(A1242,Exportado!C:C,Exportado!#REF!,"N/A",0))</f>
        <v/>
      </c>
      <c r="D1242" t="str">
        <f>IF(ISBLANK(A1242),"",_xlfn.XLOOKUP(A1242,Exportado!C:C,Exportado!F:F,"N/A",0))</f>
        <v/>
      </c>
      <c r="E1242" t="str">
        <f>IF(ISBLANK(A1242), "", INDEX(Exportado!B:B, MATCH(A1242, Exportado!C:C, 0), 1))</f>
        <v/>
      </c>
      <c r="F1242" t="str">
        <f>IF(ISBLANK(A1242),"",_xlfn.XLOOKUP(A1242,Exportado!C:C,Exportado!H:H,"N/A",0))</f>
        <v/>
      </c>
      <c r="G1242" t="str">
        <f>IF(ISBLANK(A1242),"",_xlfn.XLOOKUP(A1242,Exportado!C:C,Exportado!N:N,"N/A",0))</f>
        <v/>
      </c>
      <c r="K1242" t="str">
        <f t="shared" si="57"/>
        <v/>
      </c>
      <c r="L1242" t="str">
        <f>IF(ISBLANK(A1242),"",_xlfn.XLOOKUP(A1242,Exportado!C:C,Exportado!K:K,"N/A",0))</f>
        <v/>
      </c>
      <c r="O1242" t="str">
        <f t="shared" si="58"/>
        <v/>
      </c>
      <c r="P1242" t="str">
        <f t="shared" si="59"/>
        <v/>
      </c>
      <c r="Q1242" s="14" t="str">
        <f>IF(ISBLANK(A1242),"",_xlfn.XLOOKUP(A1242,Exportado!C:C,Exportado!K:K,"N/A",0))</f>
        <v/>
      </c>
      <c r="R1242" t="str">
        <f>IF(ISBLANK(A1242),"",_xlfn.XLOOKUP(A1242,Exportado!C:C,Exportado!K:K,"N/A",0))</f>
        <v/>
      </c>
    </row>
    <row r="1243" spans="3:18" x14ac:dyDescent="0.25">
      <c r="C1243" t="str">
        <f>IF(ISBLANK(A1243),"",_xlfn.XLOOKUP(A1243,Exportado!C:C,Exportado!#REF!,"N/A",0))</f>
        <v/>
      </c>
      <c r="D1243" t="str">
        <f>IF(ISBLANK(A1243),"",_xlfn.XLOOKUP(A1243,Exportado!C:C,Exportado!F:F,"N/A",0))</f>
        <v/>
      </c>
      <c r="E1243" t="str">
        <f>IF(ISBLANK(A1243), "", INDEX(Exportado!B:B, MATCH(A1243, Exportado!C:C, 0), 1))</f>
        <v/>
      </c>
      <c r="F1243" t="str">
        <f>IF(ISBLANK(A1243),"",_xlfn.XLOOKUP(A1243,Exportado!C:C,Exportado!H:H,"N/A",0))</f>
        <v/>
      </c>
      <c r="G1243" t="str">
        <f>IF(ISBLANK(A1243),"",_xlfn.XLOOKUP(A1243,Exportado!C:C,Exportado!N:N,"N/A",0))</f>
        <v/>
      </c>
      <c r="K1243" t="str">
        <f t="shared" si="57"/>
        <v/>
      </c>
      <c r="L1243" t="str">
        <f>IF(ISBLANK(A1243),"",_xlfn.XLOOKUP(A1243,Exportado!C:C,Exportado!K:K,"N/A",0))</f>
        <v/>
      </c>
      <c r="O1243" t="str">
        <f t="shared" si="58"/>
        <v/>
      </c>
      <c r="P1243" t="str">
        <f t="shared" si="59"/>
        <v/>
      </c>
      <c r="Q1243" s="14" t="str">
        <f>IF(ISBLANK(A1243),"",_xlfn.XLOOKUP(A1243,Exportado!C:C,Exportado!K:K,"N/A",0))</f>
        <v/>
      </c>
      <c r="R1243" t="str">
        <f>IF(ISBLANK(A1243),"",_xlfn.XLOOKUP(A1243,Exportado!C:C,Exportado!K:K,"N/A",0))</f>
        <v/>
      </c>
    </row>
    <row r="1244" spans="3:18" x14ac:dyDescent="0.25">
      <c r="C1244" t="str">
        <f>IF(ISBLANK(A1244),"",_xlfn.XLOOKUP(A1244,Exportado!C:C,Exportado!#REF!,"N/A",0))</f>
        <v/>
      </c>
      <c r="D1244" t="str">
        <f>IF(ISBLANK(A1244),"",_xlfn.XLOOKUP(A1244,Exportado!C:C,Exportado!F:F,"N/A",0))</f>
        <v/>
      </c>
      <c r="E1244" t="str">
        <f>IF(ISBLANK(A1244), "", INDEX(Exportado!B:B, MATCH(A1244, Exportado!C:C, 0), 1))</f>
        <v/>
      </c>
      <c r="F1244" t="str">
        <f>IF(ISBLANK(A1244),"",_xlfn.XLOOKUP(A1244,Exportado!C:C,Exportado!H:H,"N/A",0))</f>
        <v/>
      </c>
      <c r="G1244" t="str">
        <f>IF(ISBLANK(A1244),"",_xlfn.XLOOKUP(A1244,Exportado!C:C,Exportado!N:N,"N/A",0))</f>
        <v/>
      </c>
      <c r="K1244" t="str">
        <f t="shared" si="57"/>
        <v/>
      </c>
      <c r="L1244" t="str">
        <f>IF(ISBLANK(A1244),"",_xlfn.XLOOKUP(A1244,Exportado!C:C,Exportado!K:K,"N/A",0))</f>
        <v/>
      </c>
      <c r="O1244" t="str">
        <f t="shared" si="58"/>
        <v/>
      </c>
      <c r="P1244" t="str">
        <f t="shared" si="59"/>
        <v/>
      </c>
      <c r="Q1244" s="14" t="str">
        <f>IF(ISBLANK(A1244),"",_xlfn.XLOOKUP(A1244,Exportado!C:C,Exportado!K:K,"N/A",0))</f>
        <v/>
      </c>
      <c r="R1244" t="str">
        <f>IF(ISBLANK(A1244),"",_xlfn.XLOOKUP(A1244,Exportado!C:C,Exportado!K:K,"N/A",0))</f>
        <v/>
      </c>
    </row>
    <row r="1245" spans="3:18" x14ac:dyDescent="0.25">
      <c r="C1245" t="str">
        <f>IF(ISBLANK(A1245),"",_xlfn.XLOOKUP(A1245,Exportado!C:C,Exportado!#REF!,"N/A",0))</f>
        <v/>
      </c>
      <c r="D1245" t="str">
        <f>IF(ISBLANK(A1245),"",_xlfn.XLOOKUP(A1245,Exportado!C:C,Exportado!F:F,"N/A",0))</f>
        <v/>
      </c>
      <c r="E1245" t="str">
        <f>IF(ISBLANK(A1245), "", INDEX(Exportado!B:B, MATCH(A1245, Exportado!C:C, 0), 1))</f>
        <v/>
      </c>
      <c r="F1245" t="str">
        <f>IF(ISBLANK(A1245),"",_xlfn.XLOOKUP(A1245,Exportado!C:C,Exportado!H:H,"N/A",0))</f>
        <v/>
      </c>
      <c r="G1245" t="str">
        <f>IF(ISBLANK(A1245),"",_xlfn.XLOOKUP(A1245,Exportado!C:C,Exportado!N:N,"N/A",0))</f>
        <v/>
      </c>
      <c r="K1245" t="str">
        <f t="shared" si="57"/>
        <v/>
      </c>
      <c r="L1245" t="str">
        <f>IF(ISBLANK(A1245),"",_xlfn.XLOOKUP(A1245,Exportado!C:C,Exportado!K:K,"N/A",0))</f>
        <v/>
      </c>
      <c r="O1245" t="str">
        <f t="shared" si="58"/>
        <v/>
      </c>
      <c r="P1245" t="str">
        <f t="shared" si="59"/>
        <v/>
      </c>
      <c r="Q1245" s="14" t="str">
        <f>IF(ISBLANK(A1245),"",_xlfn.XLOOKUP(A1245,Exportado!C:C,Exportado!K:K,"N/A",0))</f>
        <v/>
      </c>
      <c r="R1245" t="str">
        <f>IF(ISBLANK(A1245),"",_xlfn.XLOOKUP(A1245,Exportado!C:C,Exportado!K:K,"N/A",0))</f>
        <v/>
      </c>
    </row>
    <row r="1246" spans="3:18" x14ac:dyDescent="0.25">
      <c r="C1246" t="str">
        <f>IF(ISBLANK(A1246),"",_xlfn.XLOOKUP(A1246,Exportado!C:C,Exportado!#REF!,"N/A",0))</f>
        <v/>
      </c>
      <c r="D1246" t="str">
        <f>IF(ISBLANK(A1246),"",_xlfn.XLOOKUP(A1246,Exportado!C:C,Exportado!F:F,"N/A",0))</f>
        <v/>
      </c>
      <c r="E1246" t="str">
        <f>IF(ISBLANK(A1246), "", INDEX(Exportado!B:B, MATCH(A1246, Exportado!C:C, 0), 1))</f>
        <v/>
      </c>
      <c r="F1246" t="str">
        <f>IF(ISBLANK(A1246),"",_xlfn.XLOOKUP(A1246,Exportado!C:C,Exportado!H:H,"N/A",0))</f>
        <v/>
      </c>
      <c r="G1246" t="str">
        <f>IF(ISBLANK(A1246),"",_xlfn.XLOOKUP(A1246,Exportado!C:C,Exportado!N:N,"N/A",0))</f>
        <v/>
      </c>
      <c r="K1246" t="str">
        <f t="shared" si="57"/>
        <v/>
      </c>
      <c r="L1246" t="str">
        <f>IF(ISBLANK(A1246),"",_xlfn.XLOOKUP(A1246,Exportado!C:C,Exportado!K:K,"N/A",0))</f>
        <v/>
      </c>
      <c r="O1246" t="str">
        <f t="shared" si="58"/>
        <v/>
      </c>
      <c r="P1246" t="str">
        <f t="shared" si="59"/>
        <v/>
      </c>
      <c r="Q1246" s="14" t="str">
        <f>IF(ISBLANK(A1246),"",_xlfn.XLOOKUP(A1246,Exportado!C:C,Exportado!K:K,"N/A",0))</f>
        <v/>
      </c>
      <c r="R1246" t="str">
        <f>IF(ISBLANK(A1246),"",_xlfn.XLOOKUP(A1246,Exportado!C:C,Exportado!K:K,"N/A",0))</f>
        <v/>
      </c>
    </row>
    <row r="1247" spans="3:18" x14ac:dyDescent="0.25">
      <c r="C1247" t="str">
        <f>IF(ISBLANK(A1247),"",_xlfn.XLOOKUP(A1247,Exportado!C:C,Exportado!#REF!,"N/A",0))</f>
        <v/>
      </c>
      <c r="D1247" t="str">
        <f>IF(ISBLANK(A1247),"",_xlfn.XLOOKUP(A1247,Exportado!C:C,Exportado!F:F,"N/A",0))</f>
        <v/>
      </c>
      <c r="E1247" t="str">
        <f>IF(ISBLANK(A1247), "", INDEX(Exportado!B:B, MATCH(A1247, Exportado!C:C, 0), 1))</f>
        <v/>
      </c>
      <c r="F1247" t="str">
        <f>IF(ISBLANK(A1247),"",_xlfn.XLOOKUP(A1247,Exportado!C:C,Exportado!H:H,"N/A",0))</f>
        <v/>
      </c>
      <c r="G1247" t="str">
        <f>IF(ISBLANK(A1247),"",_xlfn.XLOOKUP(A1247,Exportado!C:C,Exportado!N:N,"N/A",0))</f>
        <v/>
      </c>
      <c r="K1247" t="str">
        <f t="shared" si="57"/>
        <v/>
      </c>
      <c r="L1247" t="str">
        <f>IF(ISBLANK(A1247),"",_xlfn.XLOOKUP(A1247,Exportado!C:C,Exportado!K:K,"N/A",0))</f>
        <v/>
      </c>
      <c r="O1247" t="str">
        <f t="shared" si="58"/>
        <v/>
      </c>
      <c r="P1247" t="str">
        <f t="shared" si="59"/>
        <v/>
      </c>
      <c r="Q1247" s="14" t="str">
        <f>IF(ISBLANK(A1247),"",_xlfn.XLOOKUP(A1247,Exportado!C:C,Exportado!K:K,"N/A",0))</f>
        <v/>
      </c>
      <c r="R1247" t="str">
        <f>IF(ISBLANK(A1247),"",_xlfn.XLOOKUP(A1247,Exportado!C:C,Exportado!K:K,"N/A",0))</f>
        <v/>
      </c>
    </row>
    <row r="1248" spans="3:18" x14ac:dyDescent="0.25">
      <c r="C1248" t="str">
        <f>IF(ISBLANK(A1248),"",_xlfn.XLOOKUP(A1248,Exportado!C:C,Exportado!#REF!,"N/A",0))</f>
        <v/>
      </c>
      <c r="D1248" t="str">
        <f>IF(ISBLANK(A1248),"",_xlfn.XLOOKUP(A1248,Exportado!C:C,Exportado!F:F,"N/A",0))</f>
        <v/>
      </c>
      <c r="E1248" t="str">
        <f>IF(ISBLANK(A1248), "", INDEX(Exportado!B:B, MATCH(A1248, Exportado!C:C, 0), 1))</f>
        <v/>
      </c>
      <c r="F1248" t="str">
        <f>IF(ISBLANK(A1248),"",_xlfn.XLOOKUP(A1248,Exportado!C:C,Exportado!H:H,"N/A",0))</f>
        <v/>
      </c>
      <c r="G1248" t="str">
        <f>IF(ISBLANK(A1248),"",_xlfn.XLOOKUP(A1248,Exportado!C:C,Exportado!N:N,"N/A",0))</f>
        <v/>
      </c>
      <c r="K1248" t="str">
        <f t="shared" si="57"/>
        <v/>
      </c>
      <c r="L1248" t="str">
        <f>IF(ISBLANK(A1248),"",_xlfn.XLOOKUP(A1248,Exportado!C:C,Exportado!K:K,"N/A",0))</f>
        <v/>
      </c>
      <c r="O1248" t="str">
        <f t="shared" si="58"/>
        <v/>
      </c>
      <c r="P1248" t="str">
        <f t="shared" si="59"/>
        <v/>
      </c>
      <c r="Q1248" s="14" t="str">
        <f>IF(ISBLANK(A1248),"",_xlfn.XLOOKUP(A1248,Exportado!C:C,Exportado!K:K,"N/A",0))</f>
        <v/>
      </c>
      <c r="R1248" t="str">
        <f>IF(ISBLANK(A1248),"",_xlfn.XLOOKUP(A1248,Exportado!C:C,Exportado!K:K,"N/A",0))</f>
        <v/>
      </c>
    </row>
    <row r="1249" spans="3:18" x14ac:dyDescent="0.25">
      <c r="C1249" t="str">
        <f>IF(ISBLANK(A1249),"",_xlfn.XLOOKUP(A1249,Exportado!C:C,Exportado!#REF!,"N/A",0))</f>
        <v/>
      </c>
      <c r="D1249" t="str">
        <f>IF(ISBLANK(A1249),"",_xlfn.XLOOKUP(A1249,Exportado!C:C,Exportado!F:F,"N/A",0))</f>
        <v/>
      </c>
      <c r="E1249" t="str">
        <f>IF(ISBLANK(A1249), "", INDEX(Exportado!B:B, MATCH(A1249, Exportado!C:C, 0), 1))</f>
        <v/>
      </c>
      <c r="F1249" t="str">
        <f>IF(ISBLANK(A1249),"",_xlfn.XLOOKUP(A1249,Exportado!C:C,Exportado!H:H,"N/A",0))</f>
        <v/>
      </c>
      <c r="G1249" t="str">
        <f>IF(ISBLANK(A1249),"",_xlfn.XLOOKUP(A1249,Exportado!C:C,Exportado!N:N,"N/A",0))</f>
        <v/>
      </c>
      <c r="K1249" t="str">
        <f t="shared" si="57"/>
        <v/>
      </c>
      <c r="L1249" t="str">
        <f>IF(ISBLANK(A1249),"",_xlfn.XLOOKUP(A1249,Exportado!C:C,Exportado!K:K,"N/A",0))</f>
        <v/>
      </c>
      <c r="O1249" t="str">
        <f t="shared" si="58"/>
        <v/>
      </c>
      <c r="P1249" t="str">
        <f t="shared" si="59"/>
        <v/>
      </c>
      <c r="Q1249" s="14" t="str">
        <f>IF(ISBLANK(A1249),"",_xlfn.XLOOKUP(A1249,Exportado!C:C,Exportado!K:K,"N/A",0))</f>
        <v/>
      </c>
      <c r="R1249" t="str">
        <f>IF(ISBLANK(A1249),"",_xlfn.XLOOKUP(A1249,Exportado!C:C,Exportado!K:K,"N/A",0))</f>
        <v/>
      </c>
    </row>
    <row r="1250" spans="3:18" x14ac:dyDescent="0.25">
      <c r="C1250" t="str">
        <f>IF(ISBLANK(A1250),"",_xlfn.XLOOKUP(A1250,Exportado!C:C,Exportado!#REF!,"N/A",0))</f>
        <v/>
      </c>
      <c r="D1250" t="str">
        <f>IF(ISBLANK(A1250),"",_xlfn.XLOOKUP(A1250,Exportado!C:C,Exportado!F:F,"N/A",0))</f>
        <v/>
      </c>
      <c r="E1250" t="str">
        <f>IF(ISBLANK(A1250), "", INDEX(Exportado!B:B, MATCH(A1250, Exportado!C:C, 0), 1))</f>
        <v/>
      </c>
      <c r="F1250" t="str">
        <f>IF(ISBLANK(A1250),"",_xlfn.XLOOKUP(A1250,Exportado!C:C,Exportado!H:H,"N/A",0))</f>
        <v/>
      </c>
      <c r="G1250" t="str">
        <f>IF(ISBLANK(A1250),"",_xlfn.XLOOKUP(A1250,Exportado!C:C,Exportado!N:N,"N/A",0))</f>
        <v/>
      </c>
      <c r="K1250" t="str">
        <f t="shared" si="57"/>
        <v/>
      </c>
      <c r="L1250" t="str">
        <f>IF(ISBLANK(A1250),"",_xlfn.XLOOKUP(A1250,Exportado!C:C,Exportado!K:K,"N/A",0))</f>
        <v/>
      </c>
      <c r="O1250" t="str">
        <f t="shared" si="58"/>
        <v/>
      </c>
      <c r="P1250" t="str">
        <f t="shared" si="59"/>
        <v/>
      </c>
      <c r="Q1250" s="14" t="str">
        <f>IF(ISBLANK(A1250),"",_xlfn.XLOOKUP(A1250,Exportado!C:C,Exportado!K:K,"N/A",0))</f>
        <v/>
      </c>
      <c r="R1250" t="str">
        <f>IF(ISBLANK(A1250),"",_xlfn.XLOOKUP(A1250,Exportado!C:C,Exportado!K:K,"N/A",0))</f>
        <v/>
      </c>
    </row>
    <row r="1251" spans="3:18" x14ac:dyDescent="0.25">
      <c r="C1251" t="str">
        <f>IF(ISBLANK(A1251),"",_xlfn.XLOOKUP(A1251,Exportado!C:C,Exportado!#REF!,"N/A",0))</f>
        <v/>
      </c>
      <c r="D1251" t="str">
        <f>IF(ISBLANK(A1251),"",_xlfn.XLOOKUP(A1251,Exportado!C:C,Exportado!F:F,"N/A",0))</f>
        <v/>
      </c>
      <c r="E1251" t="str">
        <f>IF(ISBLANK(A1251), "", INDEX(Exportado!B:B, MATCH(A1251, Exportado!C:C, 0), 1))</f>
        <v/>
      </c>
      <c r="F1251" t="str">
        <f>IF(ISBLANK(A1251),"",_xlfn.XLOOKUP(A1251,Exportado!C:C,Exportado!H:H,"N/A",0))</f>
        <v/>
      </c>
      <c r="G1251" t="str">
        <f>IF(ISBLANK(A1251),"",_xlfn.XLOOKUP(A1251,Exportado!C:C,Exportado!N:N,"N/A",0))</f>
        <v/>
      </c>
      <c r="K1251" t="str">
        <f t="shared" si="57"/>
        <v/>
      </c>
      <c r="L1251" t="str">
        <f>IF(ISBLANK(A1251),"",_xlfn.XLOOKUP(A1251,Exportado!C:C,Exportado!K:K,"N/A",0))</f>
        <v/>
      </c>
      <c r="O1251" t="str">
        <f t="shared" si="58"/>
        <v/>
      </c>
      <c r="P1251" t="str">
        <f t="shared" si="59"/>
        <v/>
      </c>
      <c r="Q1251" s="14" t="str">
        <f>IF(ISBLANK(A1251),"",_xlfn.XLOOKUP(A1251,Exportado!C:C,Exportado!K:K,"N/A",0))</f>
        <v/>
      </c>
      <c r="R1251" t="str">
        <f>IF(ISBLANK(A1251),"",_xlfn.XLOOKUP(A1251,Exportado!C:C,Exportado!K:K,"N/A",0))</f>
        <v/>
      </c>
    </row>
    <row r="1252" spans="3:18" x14ac:dyDescent="0.25">
      <c r="C1252" t="str">
        <f>IF(ISBLANK(A1252),"",_xlfn.XLOOKUP(A1252,Exportado!C:C,Exportado!#REF!,"N/A",0))</f>
        <v/>
      </c>
      <c r="D1252" t="str">
        <f>IF(ISBLANK(A1252),"",_xlfn.XLOOKUP(A1252,Exportado!C:C,Exportado!F:F,"N/A",0))</f>
        <v/>
      </c>
      <c r="E1252" t="str">
        <f>IF(ISBLANK(A1252), "", INDEX(Exportado!B:B, MATCH(A1252, Exportado!C:C, 0), 1))</f>
        <v/>
      </c>
      <c r="F1252" t="str">
        <f>IF(ISBLANK(A1252),"",_xlfn.XLOOKUP(A1252,Exportado!C:C,Exportado!H:H,"N/A",0))</f>
        <v/>
      </c>
      <c r="G1252" t="str">
        <f>IF(ISBLANK(A1252),"",_xlfn.XLOOKUP(A1252,Exportado!C:C,Exportado!N:N,"N/A",0))</f>
        <v/>
      </c>
      <c r="K1252" t="str">
        <f t="shared" si="57"/>
        <v/>
      </c>
      <c r="L1252" t="str">
        <f>IF(ISBLANK(A1252),"",_xlfn.XLOOKUP(A1252,Exportado!C:C,Exportado!K:K,"N/A",0))</f>
        <v/>
      </c>
      <c r="O1252" t="str">
        <f t="shared" si="58"/>
        <v/>
      </c>
      <c r="P1252" t="str">
        <f t="shared" si="59"/>
        <v/>
      </c>
      <c r="Q1252" s="14" t="str">
        <f>IF(ISBLANK(A1252),"",_xlfn.XLOOKUP(A1252,Exportado!C:C,Exportado!K:K,"N/A",0))</f>
        <v/>
      </c>
      <c r="R1252" t="str">
        <f>IF(ISBLANK(A1252),"",_xlfn.XLOOKUP(A1252,Exportado!C:C,Exportado!K:K,"N/A",0))</f>
        <v/>
      </c>
    </row>
    <row r="1253" spans="3:18" x14ac:dyDescent="0.25">
      <c r="C1253" t="str">
        <f>IF(ISBLANK(A1253),"",_xlfn.XLOOKUP(A1253,Exportado!C:C,Exportado!#REF!,"N/A",0))</f>
        <v/>
      </c>
      <c r="D1253" t="str">
        <f>IF(ISBLANK(A1253),"",_xlfn.XLOOKUP(A1253,Exportado!C:C,Exportado!F:F,"N/A",0))</f>
        <v/>
      </c>
      <c r="E1253" t="str">
        <f>IF(ISBLANK(A1253), "", INDEX(Exportado!B:B, MATCH(A1253, Exportado!C:C, 0), 1))</f>
        <v/>
      </c>
      <c r="F1253" t="str">
        <f>IF(ISBLANK(A1253),"",_xlfn.XLOOKUP(A1253,Exportado!C:C,Exportado!H:H,"N/A",0))</f>
        <v/>
      </c>
      <c r="G1253" t="str">
        <f>IF(ISBLANK(A1253),"",_xlfn.XLOOKUP(A1253,Exportado!C:C,Exportado!N:N,"N/A",0))</f>
        <v/>
      </c>
      <c r="K1253" t="str">
        <f t="shared" si="57"/>
        <v/>
      </c>
      <c r="L1253" t="str">
        <f>IF(ISBLANK(A1253),"",_xlfn.XLOOKUP(A1253,Exportado!C:C,Exportado!K:K,"N/A",0))</f>
        <v/>
      </c>
      <c r="O1253" t="str">
        <f t="shared" si="58"/>
        <v/>
      </c>
      <c r="P1253" t="str">
        <f t="shared" si="59"/>
        <v/>
      </c>
      <c r="Q1253" s="14" t="str">
        <f>IF(ISBLANK(A1253),"",_xlfn.XLOOKUP(A1253,Exportado!C:C,Exportado!K:K,"N/A",0))</f>
        <v/>
      </c>
      <c r="R1253" t="str">
        <f>IF(ISBLANK(A1253),"",_xlfn.XLOOKUP(A1253,Exportado!C:C,Exportado!K:K,"N/A",0))</f>
        <v/>
      </c>
    </row>
    <row r="1254" spans="3:18" x14ac:dyDescent="0.25">
      <c r="C1254" t="str">
        <f>IF(ISBLANK(A1254),"",_xlfn.XLOOKUP(A1254,Exportado!C:C,Exportado!#REF!,"N/A",0))</f>
        <v/>
      </c>
      <c r="D1254" t="str">
        <f>IF(ISBLANK(A1254),"",_xlfn.XLOOKUP(A1254,Exportado!C:C,Exportado!F:F,"N/A",0))</f>
        <v/>
      </c>
      <c r="E1254" t="str">
        <f>IF(ISBLANK(A1254), "", INDEX(Exportado!B:B, MATCH(A1254, Exportado!C:C, 0), 1))</f>
        <v/>
      </c>
      <c r="F1254" t="str">
        <f>IF(ISBLANK(A1254),"",_xlfn.XLOOKUP(A1254,Exportado!C:C,Exportado!H:H,"N/A",0))</f>
        <v/>
      </c>
      <c r="G1254" t="str">
        <f>IF(ISBLANK(A1254),"",_xlfn.XLOOKUP(A1254,Exportado!C:C,Exportado!N:N,"N/A",0))</f>
        <v/>
      </c>
      <c r="K1254" t="str">
        <f t="shared" si="57"/>
        <v/>
      </c>
      <c r="L1254" t="str">
        <f>IF(ISBLANK(A1254),"",_xlfn.XLOOKUP(A1254,Exportado!C:C,Exportado!K:K,"N/A",0))</f>
        <v/>
      </c>
      <c r="O1254" t="str">
        <f t="shared" si="58"/>
        <v/>
      </c>
      <c r="P1254" t="str">
        <f t="shared" si="59"/>
        <v/>
      </c>
      <c r="Q1254" s="14" t="str">
        <f>IF(ISBLANK(A1254),"",_xlfn.XLOOKUP(A1254,Exportado!C:C,Exportado!K:K,"N/A",0))</f>
        <v/>
      </c>
      <c r="R1254" t="str">
        <f>IF(ISBLANK(A1254),"",_xlfn.XLOOKUP(A1254,Exportado!C:C,Exportado!K:K,"N/A",0))</f>
        <v/>
      </c>
    </row>
    <row r="1255" spans="3:18" x14ac:dyDescent="0.25">
      <c r="C1255" t="str">
        <f>IF(ISBLANK(A1255),"",_xlfn.XLOOKUP(A1255,Exportado!C:C,Exportado!#REF!,"N/A",0))</f>
        <v/>
      </c>
      <c r="D1255" t="str">
        <f>IF(ISBLANK(A1255),"",_xlfn.XLOOKUP(A1255,Exportado!C:C,Exportado!F:F,"N/A",0))</f>
        <v/>
      </c>
      <c r="E1255" t="str">
        <f>IF(ISBLANK(A1255), "", INDEX(Exportado!B:B, MATCH(A1255, Exportado!C:C, 0), 1))</f>
        <v/>
      </c>
      <c r="F1255" t="str">
        <f>IF(ISBLANK(A1255),"",_xlfn.XLOOKUP(A1255,Exportado!C:C,Exportado!H:H,"N/A",0))</f>
        <v/>
      </c>
      <c r="G1255" t="str">
        <f>IF(ISBLANK(A1255),"",_xlfn.XLOOKUP(A1255,Exportado!C:C,Exportado!N:N,"N/A",0))</f>
        <v/>
      </c>
      <c r="K1255" t="str">
        <f t="shared" si="57"/>
        <v/>
      </c>
      <c r="L1255" t="str">
        <f>IF(ISBLANK(A1255),"",_xlfn.XLOOKUP(A1255,Exportado!C:C,Exportado!K:K,"N/A",0))</f>
        <v/>
      </c>
      <c r="O1255" t="str">
        <f t="shared" si="58"/>
        <v/>
      </c>
      <c r="P1255" t="str">
        <f t="shared" si="59"/>
        <v/>
      </c>
      <c r="Q1255" s="14" t="str">
        <f>IF(ISBLANK(A1255),"",_xlfn.XLOOKUP(A1255,Exportado!C:C,Exportado!K:K,"N/A",0))</f>
        <v/>
      </c>
      <c r="R1255" t="str">
        <f>IF(ISBLANK(A1255),"",_xlfn.XLOOKUP(A1255,Exportado!C:C,Exportado!K:K,"N/A",0))</f>
        <v/>
      </c>
    </row>
    <row r="1256" spans="3:18" x14ac:dyDescent="0.25">
      <c r="C1256" t="str">
        <f>IF(ISBLANK(A1256),"",_xlfn.XLOOKUP(A1256,Exportado!C:C,Exportado!#REF!,"N/A",0))</f>
        <v/>
      </c>
      <c r="D1256" t="str">
        <f>IF(ISBLANK(A1256),"",_xlfn.XLOOKUP(A1256,Exportado!C:C,Exportado!F:F,"N/A",0))</f>
        <v/>
      </c>
      <c r="E1256" t="str">
        <f>IF(ISBLANK(A1256), "", INDEX(Exportado!B:B, MATCH(A1256, Exportado!C:C, 0), 1))</f>
        <v/>
      </c>
      <c r="F1256" t="str">
        <f>IF(ISBLANK(A1256),"",_xlfn.XLOOKUP(A1256,Exportado!C:C,Exportado!H:H,"N/A",0))</f>
        <v/>
      </c>
      <c r="G1256" t="str">
        <f>IF(ISBLANK(A1256),"",_xlfn.XLOOKUP(A1256,Exportado!C:C,Exportado!N:N,"N/A",0))</f>
        <v/>
      </c>
      <c r="K1256" t="str">
        <f t="shared" si="57"/>
        <v/>
      </c>
      <c r="L1256" t="str">
        <f>IF(ISBLANK(A1256),"",_xlfn.XLOOKUP(A1256,Exportado!C:C,Exportado!K:K,"N/A",0))</f>
        <v/>
      </c>
      <c r="O1256" t="str">
        <f t="shared" si="58"/>
        <v/>
      </c>
      <c r="P1256" t="str">
        <f t="shared" si="59"/>
        <v/>
      </c>
      <c r="Q1256" s="14" t="str">
        <f>IF(ISBLANK(A1256),"",_xlfn.XLOOKUP(A1256,Exportado!C:C,Exportado!K:K,"N/A",0))</f>
        <v/>
      </c>
      <c r="R1256" t="str">
        <f>IF(ISBLANK(A1256),"",_xlfn.XLOOKUP(A1256,Exportado!C:C,Exportado!K:K,"N/A",0))</f>
        <v/>
      </c>
    </row>
    <row r="1257" spans="3:18" x14ac:dyDescent="0.25">
      <c r="C1257" t="str">
        <f>IF(ISBLANK(A1257),"",_xlfn.XLOOKUP(A1257,Exportado!C:C,Exportado!#REF!,"N/A",0))</f>
        <v/>
      </c>
      <c r="D1257" t="str">
        <f>IF(ISBLANK(A1257),"",_xlfn.XLOOKUP(A1257,Exportado!C:C,Exportado!F:F,"N/A",0))</f>
        <v/>
      </c>
      <c r="E1257" t="str">
        <f>IF(ISBLANK(A1257), "", INDEX(Exportado!B:B, MATCH(A1257, Exportado!C:C, 0), 1))</f>
        <v/>
      </c>
      <c r="F1257" t="str">
        <f>IF(ISBLANK(A1257),"",_xlfn.XLOOKUP(A1257,Exportado!C:C,Exportado!H:H,"N/A",0))</f>
        <v/>
      </c>
      <c r="G1257" t="str">
        <f>IF(ISBLANK(A1257),"",_xlfn.XLOOKUP(A1257,Exportado!C:C,Exportado!N:N,"N/A",0))</f>
        <v/>
      </c>
      <c r="K1257" t="str">
        <f t="shared" si="57"/>
        <v/>
      </c>
      <c r="L1257" t="str">
        <f>IF(ISBLANK(A1257),"",_xlfn.XLOOKUP(A1257,Exportado!C:C,Exportado!K:K,"N/A",0))</f>
        <v/>
      </c>
      <c r="O1257" t="str">
        <f t="shared" si="58"/>
        <v/>
      </c>
      <c r="P1257" t="str">
        <f t="shared" si="59"/>
        <v/>
      </c>
      <c r="Q1257" s="14" t="str">
        <f>IF(ISBLANK(A1257),"",_xlfn.XLOOKUP(A1257,Exportado!C:C,Exportado!K:K,"N/A",0))</f>
        <v/>
      </c>
      <c r="R1257" t="str">
        <f>IF(ISBLANK(A1257),"",_xlfn.XLOOKUP(A1257,Exportado!C:C,Exportado!K:K,"N/A",0))</f>
        <v/>
      </c>
    </row>
    <row r="1258" spans="3:18" x14ac:dyDescent="0.25">
      <c r="C1258" t="str">
        <f>IF(ISBLANK(A1258),"",_xlfn.XLOOKUP(A1258,Exportado!C:C,Exportado!#REF!,"N/A",0))</f>
        <v/>
      </c>
      <c r="D1258" t="str">
        <f>IF(ISBLANK(A1258),"",_xlfn.XLOOKUP(A1258,Exportado!C:C,Exportado!F:F,"N/A",0))</f>
        <v/>
      </c>
      <c r="E1258" t="str">
        <f>IF(ISBLANK(A1258), "", INDEX(Exportado!B:B, MATCH(A1258, Exportado!C:C, 0), 1))</f>
        <v/>
      </c>
      <c r="F1258" t="str">
        <f>IF(ISBLANK(A1258),"",_xlfn.XLOOKUP(A1258,Exportado!C:C,Exportado!H:H,"N/A",0))</f>
        <v/>
      </c>
      <c r="G1258" t="str">
        <f>IF(ISBLANK(A1258),"",_xlfn.XLOOKUP(A1258,Exportado!C:C,Exportado!N:N,"N/A",0))</f>
        <v/>
      </c>
      <c r="K1258" t="str">
        <f t="shared" si="57"/>
        <v/>
      </c>
      <c r="L1258" t="str">
        <f>IF(ISBLANK(A1258),"",_xlfn.XLOOKUP(A1258,Exportado!C:C,Exportado!K:K,"N/A",0))</f>
        <v/>
      </c>
      <c r="O1258" t="str">
        <f t="shared" si="58"/>
        <v/>
      </c>
      <c r="P1258" t="str">
        <f t="shared" si="59"/>
        <v/>
      </c>
      <c r="Q1258" s="14" t="str">
        <f>IF(ISBLANK(A1258),"",_xlfn.XLOOKUP(A1258,Exportado!C:C,Exportado!K:K,"N/A",0))</f>
        <v/>
      </c>
      <c r="R1258" t="str">
        <f>IF(ISBLANK(A1258),"",_xlfn.XLOOKUP(A1258,Exportado!C:C,Exportado!K:K,"N/A",0))</f>
        <v/>
      </c>
    </row>
    <row r="1259" spans="3:18" x14ac:dyDescent="0.25">
      <c r="C1259" t="str">
        <f>IF(ISBLANK(A1259),"",_xlfn.XLOOKUP(A1259,Exportado!C:C,Exportado!#REF!,"N/A",0))</f>
        <v/>
      </c>
      <c r="D1259" t="str">
        <f>IF(ISBLANK(A1259),"",_xlfn.XLOOKUP(A1259,Exportado!C:C,Exportado!F:F,"N/A",0))</f>
        <v/>
      </c>
      <c r="E1259" t="str">
        <f>IF(ISBLANK(A1259), "", INDEX(Exportado!B:B, MATCH(A1259, Exportado!C:C, 0), 1))</f>
        <v/>
      </c>
      <c r="F1259" t="str">
        <f>IF(ISBLANK(A1259),"",_xlfn.XLOOKUP(A1259,Exportado!C:C,Exportado!H:H,"N/A",0))</f>
        <v/>
      </c>
      <c r="G1259" t="str">
        <f>IF(ISBLANK(A1259),"",_xlfn.XLOOKUP(A1259,Exportado!C:C,Exportado!N:N,"N/A",0))</f>
        <v/>
      </c>
      <c r="K1259" t="str">
        <f t="shared" si="57"/>
        <v/>
      </c>
      <c r="L1259" t="str">
        <f>IF(ISBLANK(A1259),"",_xlfn.XLOOKUP(A1259,Exportado!C:C,Exportado!K:K,"N/A",0))</f>
        <v/>
      </c>
      <c r="O1259" t="str">
        <f t="shared" si="58"/>
        <v/>
      </c>
      <c r="P1259" t="str">
        <f t="shared" si="59"/>
        <v/>
      </c>
      <c r="Q1259" s="14" t="str">
        <f>IF(ISBLANK(A1259),"",_xlfn.XLOOKUP(A1259,Exportado!C:C,Exportado!K:K,"N/A",0))</f>
        <v/>
      </c>
      <c r="R1259" t="str">
        <f>IF(ISBLANK(A1259),"",_xlfn.XLOOKUP(A1259,Exportado!C:C,Exportado!K:K,"N/A",0))</f>
        <v/>
      </c>
    </row>
    <row r="1260" spans="3:18" x14ac:dyDescent="0.25">
      <c r="C1260" t="str">
        <f>IF(ISBLANK(A1260),"",_xlfn.XLOOKUP(A1260,Exportado!C:C,Exportado!#REF!,"N/A",0))</f>
        <v/>
      </c>
      <c r="D1260" t="str">
        <f>IF(ISBLANK(A1260),"",_xlfn.XLOOKUP(A1260,Exportado!C:C,Exportado!F:F,"N/A",0))</f>
        <v/>
      </c>
      <c r="E1260" t="str">
        <f>IF(ISBLANK(A1260), "", INDEX(Exportado!B:B, MATCH(A1260, Exportado!C:C, 0), 1))</f>
        <v/>
      </c>
      <c r="F1260" t="str">
        <f>IF(ISBLANK(A1260),"",_xlfn.XLOOKUP(A1260,Exportado!C:C,Exportado!H:H,"N/A",0))</f>
        <v/>
      </c>
      <c r="G1260" t="str">
        <f>IF(ISBLANK(A1260),"",_xlfn.XLOOKUP(A1260,Exportado!C:C,Exportado!N:N,"N/A",0))</f>
        <v/>
      </c>
      <c r="K1260" t="str">
        <f t="shared" si="57"/>
        <v/>
      </c>
      <c r="L1260" t="str">
        <f>IF(ISBLANK(A1260),"",_xlfn.XLOOKUP(A1260,Exportado!C:C,Exportado!K:K,"N/A",0))</f>
        <v/>
      </c>
      <c r="O1260" t="str">
        <f t="shared" si="58"/>
        <v/>
      </c>
      <c r="P1260" t="str">
        <f t="shared" si="59"/>
        <v/>
      </c>
      <c r="Q1260" s="14" t="str">
        <f>IF(ISBLANK(A1260),"",_xlfn.XLOOKUP(A1260,Exportado!C:C,Exportado!K:K,"N/A",0))</f>
        <v/>
      </c>
      <c r="R1260" t="str">
        <f>IF(ISBLANK(A1260),"",_xlfn.XLOOKUP(A1260,Exportado!C:C,Exportado!K:K,"N/A",0))</f>
        <v/>
      </c>
    </row>
    <row r="1261" spans="3:18" x14ac:dyDescent="0.25">
      <c r="C1261" t="str">
        <f>IF(ISBLANK(A1261),"",_xlfn.XLOOKUP(A1261,Exportado!C:C,Exportado!#REF!,"N/A",0))</f>
        <v/>
      </c>
      <c r="D1261" t="str">
        <f>IF(ISBLANK(A1261),"",_xlfn.XLOOKUP(A1261,Exportado!C:C,Exportado!F:F,"N/A",0))</f>
        <v/>
      </c>
      <c r="E1261" t="str">
        <f>IF(ISBLANK(A1261), "", INDEX(Exportado!B:B, MATCH(A1261, Exportado!C:C, 0), 1))</f>
        <v/>
      </c>
      <c r="F1261" t="str">
        <f>IF(ISBLANK(A1261),"",_xlfn.XLOOKUP(A1261,Exportado!C:C,Exportado!H:H,"N/A",0))</f>
        <v/>
      </c>
      <c r="G1261" t="str">
        <f>IF(ISBLANK(A1261),"",_xlfn.XLOOKUP(A1261,Exportado!C:C,Exportado!N:N,"N/A",0))</f>
        <v/>
      </c>
      <c r="K1261" t="str">
        <f t="shared" si="57"/>
        <v/>
      </c>
      <c r="L1261" t="str">
        <f>IF(ISBLANK(A1261),"",_xlfn.XLOOKUP(A1261,Exportado!C:C,Exportado!K:K,"N/A",0))</f>
        <v/>
      </c>
      <c r="O1261" t="str">
        <f t="shared" si="58"/>
        <v/>
      </c>
      <c r="P1261" t="str">
        <f t="shared" si="59"/>
        <v/>
      </c>
      <c r="Q1261" s="14" t="str">
        <f>IF(ISBLANK(A1261),"",_xlfn.XLOOKUP(A1261,Exportado!C:C,Exportado!K:K,"N/A",0))</f>
        <v/>
      </c>
      <c r="R1261" t="str">
        <f>IF(ISBLANK(A1261),"",_xlfn.XLOOKUP(A1261,Exportado!C:C,Exportado!K:K,"N/A",0))</f>
        <v/>
      </c>
    </row>
    <row r="1262" spans="3:18" x14ac:dyDescent="0.25">
      <c r="C1262" t="str">
        <f>IF(ISBLANK(A1262),"",_xlfn.XLOOKUP(A1262,Exportado!C:C,Exportado!#REF!,"N/A",0))</f>
        <v/>
      </c>
      <c r="D1262" t="str">
        <f>IF(ISBLANK(A1262),"",_xlfn.XLOOKUP(A1262,Exportado!C:C,Exportado!F:F,"N/A",0))</f>
        <v/>
      </c>
      <c r="E1262" t="str">
        <f>IF(ISBLANK(A1262), "", INDEX(Exportado!B:B, MATCH(A1262, Exportado!C:C, 0), 1))</f>
        <v/>
      </c>
      <c r="F1262" t="str">
        <f>IF(ISBLANK(A1262),"",_xlfn.XLOOKUP(A1262,Exportado!C:C,Exportado!H:H,"N/A",0))</f>
        <v/>
      </c>
      <c r="G1262" t="str">
        <f>IF(ISBLANK(A1262),"",_xlfn.XLOOKUP(A1262,Exportado!C:C,Exportado!N:N,"N/A",0))</f>
        <v/>
      </c>
      <c r="K1262" t="str">
        <f t="shared" si="57"/>
        <v/>
      </c>
      <c r="L1262" t="str">
        <f>IF(ISBLANK(A1262),"",_xlfn.XLOOKUP(A1262,Exportado!C:C,Exportado!K:K,"N/A",0))</f>
        <v/>
      </c>
      <c r="O1262" t="str">
        <f t="shared" si="58"/>
        <v/>
      </c>
      <c r="P1262" t="str">
        <f t="shared" si="59"/>
        <v/>
      </c>
      <c r="Q1262" s="14" t="str">
        <f>IF(ISBLANK(A1262),"",_xlfn.XLOOKUP(A1262,Exportado!C:C,Exportado!K:K,"N/A",0))</f>
        <v/>
      </c>
      <c r="R1262" t="str">
        <f>IF(ISBLANK(A1262),"",_xlfn.XLOOKUP(A1262,Exportado!C:C,Exportado!K:K,"N/A",0))</f>
        <v/>
      </c>
    </row>
    <row r="1263" spans="3:18" x14ac:dyDescent="0.25">
      <c r="C1263" t="str">
        <f>IF(ISBLANK(A1263),"",_xlfn.XLOOKUP(A1263,Exportado!C:C,Exportado!#REF!,"N/A",0))</f>
        <v/>
      </c>
      <c r="D1263" t="str">
        <f>IF(ISBLANK(A1263),"",_xlfn.XLOOKUP(A1263,Exportado!C:C,Exportado!F:F,"N/A",0))</f>
        <v/>
      </c>
      <c r="E1263" t="str">
        <f>IF(ISBLANK(A1263), "", INDEX(Exportado!B:B, MATCH(A1263, Exportado!C:C, 0), 1))</f>
        <v/>
      </c>
      <c r="F1263" t="str">
        <f>IF(ISBLANK(A1263),"",_xlfn.XLOOKUP(A1263,Exportado!C:C,Exportado!H:H,"N/A",0))</f>
        <v/>
      </c>
      <c r="G1263" t="str">
        <f>IF(ISBLANK(A1263),"",_xlfn.XLOOKUP(A1263,Exportado!C:C,Exportado!N:N,"N/A",0))</f>
        <v/>
      </c>
      <c r="K1263" t="str">
        <f t="shared" si="57"/>
        <v/>
      </c>
      <c r="L1263" t="str">
        <f>IF(ISBLANK(A1263),"",_xlfn.XLOOKUP(A1263,Exportado!C:C,Exportado!K:K,"N/A",0))</f>
        <v/>
      </c>
      <c r="O1263" t="str">
        <f t="shared" si="58"/>
        <v/>
      </c>
      <c r="P1263" t="str">
        <f t="shared" si="59"/>
        <v/>
      </c>
      <c r="Q1263" s="14" t="str">
        <f>IF(ISBLANK(A1263),"",_xlfn.XLOOKUP(A1263,Exportado!C:C,Exportado!K:K,"N/A",0))</f>
        <v/>
      </c>
      <c r="R1263" t="str">
        <f>IF(ISBLANK(A1263),"",_xlfn.XLOOKUP(A1263,Exportado!C:C,Exportado!K:K,"N/A",0))</f>
        <v/>
      </c>
    </row>
    <row r="1264" spans="3:18" x14ac:dyDescent="0.25">
      <c r="C1264" t="str">
        <f>IF(ISBLANK(A1264),"",_xlfn.XLOOKUP(A1264,Exportado!C:C,Exportado!#REF!,"N/A",0))</f>
        <v/>
      </c>
      <c r="D1264" t="str">
        <f>IF(ISBLANK(A1264),"",_xlfn.XLOOKUP(A1264,Exportado!C:C,Exportado!F:F,"N/A",0))</f>
        <v/>
      </c>
      <c r="E1264" t="str">
        <f>IF(ISBLANK(A1264), "", INDEX(Exportado!B:B, MATCH(A1264, Exportado!C:C, 0), 1))</f>
        <v/>
      </c>
      <c r="F1264" t="str">
        <f>IF(ISBLANK(A1264),"",_xlfn.XLOOKUP(A1264,Exportado!C:C,Exportado!H:H,"N/A",0))</f>
        <v/>
      </c>
      <c r="G1264" t="str">
        <f>IF(ISBLANK(A1264),"",_xlfn.XLOOKUP(A1264,Exportado!C:C,Exportado!N:N,"N/A",0))</f>
        <v/>
      </c>
      <c r="K1264" t="str">
        <f t="shared" si="57"/>
        <v/>
      </c>
      <c r="L1264" t="str">
        <f>IF(ISBLANK(A1264),"",_xlfn.XLOOKUP(A1264,Exportado!C:C,Exportado!K:K,"N/A",0))</f>
        <v/>
      </c>
      <c r="O1264" t="str">
        <f t="shared" si="58"/>
        <v/>
      </c>
      <c r="P1264" t="str">
        <f t="shared" si="59"/>
        <v/>
      </c>
      <c r="Q1264" s="14" t="str">
        <f>IF(ISBLANK(A1264),"",_xlfn.XLOOKUP(A1264,Exportado!C:C,Exportado!K:K,"N/A",0))</f>
        <v/>
      </c>
      <c r="R1264" t="str">
        <f>IF(ISBLANK(A1264),"",_xlfn.XLOOKUP(A1264,Exportado!C:C,Exportado!K:K,"N/A",0))</f>
        <v/>
      </c>
    </row>
    <row r="1265" spans="3:18" x14ac:dyDescent="0.25">
      <c r="C1265" t="str">
        <f>IF(ISBLANK(A1265),"",_xlfn.XLOOKUP(A1265,Exportado!C:C,Exportado!#REF!,"N/A",0))</f>
        <v/>
      </c>
      <c r="D1265" t="str">
        <f>IF(ISBLANK(A1265),"",_xlfn.XLOOKUP(A1265,Exportado!C:C,Exportado!F:F,"N/A",0))</f>
        <v/>
      </c>
      <c r="E1265" t="str">
        <f>IF(ISBLANK(A1265), "", INDEX(Exportado!B:B, MATCH(A1265, Exportado!C:C, 0), 1))</f>
        <v/>
      </c>
      <c r="F1265" t="str">
        <f>IF(ISBLANK(A1265),"",_xlfn.XLOOKUP(A1265,Exportado!C:C,Exportado!H:H,"N/A",0))</f>
        <v/>
      </c>
      <c r="G1265" t="str">
        <f>IF(ISBLANK(A1265),"",_xlfn.XLOOKUP(A1265,Exportado!C:C,Exportado!N:N,"N/A",0))</f>
        <v/>
      </c>
      <c r="K1265" t="str">
        <f t="shared" si="57"/>
        <v/>
      </c>
      <c r="L1265" t="str">
        <f>IF(ISBLANK(A1265),"",_xlfn.XLOOKUP(A1265,Exportado!C:C,Exportado!K:K,"N/A",0))</f>
        <v/>
      </c>
      <c r="O1265" t="str">
        <f t="shared" si="58"/>
        <v/>
      </c>
      <c r="P1265" t="str">
        <f t="shared" si="59"/>
        <v/>
      </c>
      <c r="Q1265" s="14" t="str">
        <f>IF(ISBLANK(A1265),"",_xlfn.XLOOKUP(A1265,Exportado!C:C,Exportado!K:K,"N/A",0))</f>
        <v/>
      </c>
      <c r="R1265" t="str">
        <f>IF(ISBLANK(A1265),"",_xlfn.XLOOKUP(A1265,Exportado!C:C,Exportado!K:K,"N/A",0))</f>
        <v/>
      </c>
    </row>
    <row r="1266" spans="3:18" x14ac:dyDescent="0.25">
      <c r="C1266" t="str">
        <f>IF(ISBLANK(A1266),"",_xlfn.XLOOKUP(A1266,Exportado!C:C,Exportado!#REF!,"N/A",0))</f>
        <v/>
      </c>
      <c r="D1266" t="str">
        <f>IF(ISBLANK(A1266),"",_xlfn.XLOOKUP(A1266,Exportado!C:C,Exportado!F:F,"N/A",0))</f>
        <v/>
      </c>
      <c r="E1266" t="str">
        <f>IF(ISBLANK(A1266), "", INDEX(Exportado!B:B, MATCH(A1266, Exportado!C:C, 0), 1))</f>
        <v/>
      </c>
      <c r="F1266" t="str">
        <f>IF(ISBLANK(A1266),"",_xlfn.XLOOKUP(A1266,Exportado!C:C,Exportado!H:H,"N/A",0))</f>
        <v/>
      </c>
      <c r="G1266" t="str">
        <f>IF(ISBLANK(A1266),"",_xlfn.XLOOKUP(A1266,Exportado!C:C,Exportado!N:N,"N/A",0))</f>
        <v/>
      </c>
      <c r="K1266" t="str">
        <f t="shared" si="57"/>
        <v/>
      </c>
      <c r="L1266" t="str">
        <f>IF(ISBLANK(A1266),"",_xlfn.XLOOKUP(A1266,Exportado!C:C,Exportado!K:K,"N/A",0))</f>
        <v/>
      </c>
      <c r="O1266" t="str">
        <f t="shared" si="58"/>
        <v/>
      </c>
      <c r="P1266" t="str">
        <f t="shared" si="59"/>
        <v/>
      </c>
      <c r="Q1266" s="14" t="str">
        <f>IF(ISBLANK(A1266),"",_xlfn.XLOOKUP(A1266,Exportado!C:C,Exportado!K:K,"N/A",0))</f>
        <v/>
      </c>
      <c r="R1266" t="str">
        <f>IF(ISBLANK(A1266),"",_xlfn.XLOOKUP(A1266,Exportado!C:C,Exportado!K:K,"N/A",0))</f>
        <v/>
      </c>
    </row>
    <row r="1267" spans="3:18" x14ac:dyDescent="0.25">
      <c r="C1267" t="str">
        <f>IF(ISBLANK(A1267),"",_xlfn.XLOOKUP(A1267,Exportado!C:C,Exportado!#REF!,"N/A",0))</f>
        <v/>
      </c>
      <c r="D1267" t="str">
        <f>IF(ISBLANK(A1267),"",_xlfn.XLOOKUP(A1267,Exportado!C:C,Exportado!F:F,"N/A",0))</f>
        <v/>
      </c>
      <c r="E1267" t="str">
        <f>IF(ISBLANK(A1267), "", INDEX(Exportado!B:B, MATCH(A1267, Exportado!C:C, 0), 1))</f>
        <v/>
      </c>
      <c r="F1267" t="str">
        <f>IF(ISBLANK(A1267),"",_xlfn.XLOOKUP(A1267,Exportado!C:C,Exportado!H:H,"N/A",0))</f>
        <v/>
      </c>
      <c r="G1267" t="str">
        <f>IF(ISBLANK(A1267),"",_xlfn.XLOOKUP(A1267,Exportado!C:C,Exportado!N:N,"N/A",0))</f>
        <v/>
      </c>
      <c r="K1267" t="str">
        <f t="shared" si="57"/>
        <v/>
      </c>
      <c r="L1267" t="str">
        <f>IF(ISBLANK(A1267),"",_xlfn.XLOOKUP(A1267,Exportado!C:C,Exportado!K:K,"N/A",0))</f>
        <v/>
      </c>
      <c r="O1267" t="str">
        <f t="shared" si="58"/>
        <v/>
      </c>
      <c r="P1267" t="str">
        <f t="shared" si="59"/>
        <v/>
      </c>
      <c r="Q1267" s="14" t="str">
        <f>IF(ISBLANK(A1267),"",_xlfn.XLOOKUP(A1267,Exportado!C:C,Exportado!K:K,"N/A",0))</f>
        <v/>
      </c>
      <c r="R1267" t="str">
        <f>IF(ISBLANK(A1267),"",_xlfn.XLOOKUP(A1267,Exportado!C:C,Exportado!K:K,"N/A",0))</f>
        <v/>
      </c>
    </row>
    <row r="1268" spans="3:18" x14ac:dyDescent="0.25">
      <c r="C1268" t="str">
        <f>IF(ISBLANK(A1268),"",_xlfn.XLOOKUP(A1268,Exportado!C:C,Exportado!#REF!,"N/A",0))</f>
        <v/>
      </c>
      <c r="D1268" t="str">
        <f>IF(ISBLANK(A1268),"",_xlfn.XLOOKUP(A1268,Exportado!C:C,Exportado!F:F,"N/A",0))</f>
        <v/>
      </c>
      <c r="E1268" t="str">
        <f>IF(ISBLANK(A1268), "", INDEX(Exportado!B:B, MATCH(A1268, Exportado!C:C, 0), 1))</f>
        <v/>
      </c>
      <c r="F1268" t="str">
        <f>IF(ISBLANK(A1268),"",_xlfn.XLOOKUP(A1268,Exportado!C:C,Exportado!H:H,"N/A",0))</f>
        <v/>
      </c>
      <c r="G1268" t="str">
        <f>IF(ISBLANK(A1268),"",_xlfn.XLOOKUP(A1268,Exportado!C:C,Exportado!N:N,"N/A",0))</f>
        <v/>
      </c>
      <c r="K1268" t="str">
        <f t="shared" si="57"/>
        <v/>
      </c>
      <c r="L1268" t="str">
        <f>IF(ISBLANK(A1268),"",_xlfn.XLOOKUP(A1268,Exportado!C:C,Exportado!K:K,"N/A",0))</f>
        <v/>
      </c>
      <c r="O1268" t="str">
        <f t="shared" si="58"/>
        <v/>
      </c>
      <c r="P1268" t="str">
        <f t="shared" si="59"/>
        <v/>
      </c>
      <c r="Q1268" s="14" t="str">
        <f>IF(ISBLANK(A1268),"",_xlfn.XLOOKUP(A1268,Exportado!C:C,Exportado!K:K,"N/A",0))</f>
        <v/>
      </c>
      <c r="R1268" t="str">
        <f>IF(ISBLANK(A1268),"",_xlfn.XLOOKUP(A1268,Exportado!C:C,Exportado!K:K,"N/A",0))</f>
        <v/>
      </c>
    </row>
    <row r="1269" spans="3:18" x14ac:dyDescent="0.25">
      <c r="C1269" t="str">
        <f>IF(ISBLANK(A1269),"",_xlfn.XLOOKUP(A1269,Exportado!C:C,Exportado!#REF!,"N/A",0))</f>
        <v/>
      </c>
      <c r="D1269" t="str">
        <f>IF(ISBLANK(A1269),"",_xlfn.XLOOKUP(A1269,Exportado!C:C,Exportado!F:F,"N/A",0))</f>
        <v/>
      </c>
      <c r="E1269" t="str">
        <f>IF(ISBLANK(A1269), "", INDEX(Exportado!B:B, MATCH(A1269, Exportado!C:C, 0), 1))</f>
        <v/>
      </c>
      <c r="F1269" t="str">
        <f>IF(ISBLANK(A1269),"",_xlfn.XLOOKUP(A1269,Exportado!C:C,Exportado!H:H,"N/A",0))</f>
        <v/>
      </c>
      <c r="G1269" t="str">
        <f>IF(ISBLANK(A1269),"",_xlfn.XLOOKUP(A1269,Exportado!C:C,Exportado!N:N,"N/A",0))</f>
        <v/>
      </c>
      <c r="K1269" t="str">
        <f t="shared" si="57"/>
        <v/>
      </c>
      <c r="L1269" t="str">
        <f>IF(ISBLANK(A1269),"",_xlfn.XLOOKUP(A1269,Exportado!C:C,Exportado!K:K,"N/A",0))</f>
        <v/>
      </c>
      <c r="O1269" t="str">
        <f t="shared" si="58"/>
        <v/>
      </c>
      <c r="P1269" t="str">
        <f t="shared" si="59"/>
        <v/>
      </c>
      <c r="Q1269" s="14" t="str">
        <f>IF(ISBLANK(A1269),"",_xlfn.XLOOKUP(A1269,Exportado!C:C,Exportado!K:K,"N/A",0))</f>
        <v/>
      </c>
      <c r="R1269" t="str">
        <f>IF(ISBLANK(A1269),"",_xlfn.XLOOKUP(A1269,Exportado!C:C,Exportado!K:K,"N/A",0))</f>
        <v/>
      </c>
    </row>
    <row r="1270" spans="3:18" x14ac:dyDescent="0.25">
      <c r="C1270" t="str">
        <f>IF(ISBLANK(A1270),"",_xlfn.XLOOKUP(A1270,Exportado!C:C,Exportado!#REF!,"N/A",0))</f>
        <v/>
      </c>
      <c r="D1270" t="str">
        <f>IF(ISBLANK(A1270),"",_xlfn.XLOOKUP(A1270,Exportado!C:C,Exportado!F:F,"N/A",0))</f>
        <v/>
      </c>
      <c r="E1270" t="str">
        <f>IF(ISBLANK(A1270), "", INDEX(Exportado!B:B, MATCH(A1270, Exportado!C:C, 0), 1))</f>
        <v/>
      </c>
      <c r="F1270" t="str">
        <f>IF(ISBLANK(A1270),"",_xlfn.XLOOKUP(A1270,Exportado!C:C,Exportado!H:H,"N/A",0))</f>
        <v/>
      </c>
      <c r="G1270" t="str">
        <f>IF(ISBLANK(A1270),"",_xlfn.XLOOKUP(A1270,Exportado!C:C,Exportado!N:N,"N/A",0))</f>
        <v/>
      </c>
      <c r="K1270" t="str">
        <f t="shared" si="57"/>
        <v/>
      </c>
      <c r="L1270" t="str">
        <f>IF(ISBLANK(A1270),"",_xlfn.XLOOKUP(A1270,Exportado!C:C,Exportado!K:K,"N/A",0))</f>
        <v/>
      </c>
      <c r="O1270" t="str">
        <f t="shared" si="58"/>
        <v/>
      </c>
      <c r="P1270" t="str">
        <f t="shared" si="59"/>
        <v/>
      </c>
      <c r="Q1270" s="14" t="str">
        <f>IF(ISBLANK(A1270),"",_xlfn.XLOOKUP(A1270,Exportado!C:C,Exportado!K:K,"N/A",0))</f>
        <v/>
      </c>
      <c r="R1270" t="str">
        <f>IF(ISBLANK(A1270),"",_xlfn.XLOOKUP(A1270,Exportado!C:C,Exportado!K:K,"N/A",0))</f>
        <v/>
      </c>
    </row>
    <row r="1271" spans="3:18" x14ac:dyDescent="0.25">
      <c r="C1271" t="str">
        <f>IF(ISBLANK(A1271),"",_xlfn.XLOOKUP(A1271,Exportado!C:C,Exportado!#REF!,"N/A",0))</f>
        <v/>
      </c>
      <c r="D1271" t="str">
        <f>IF(ISBLANK(A1271),"",_xlfn.XLOOKUP(A1271,Exportado!C:C,Exportado!F:F,"N/A",0))</f>
        <v/>
      </c>
      <c r="E1271" t="str">
        <f>IF(ISBLANK(A1271), "", INDEX(Exportado!B:B, MATCH(A1271, Exportado!C:C, 0), 1))</f>
        <v/>
      </c>
      <c r="F1271" t="str">
        <f>IF(ISBLANK(A1271),"",_xlfn.XLOOKUP(A1271,Exportado!C:C,Exportado!H:H,"N/A",0))</f>
        <v/>
      </c>
      <c r="G1271" t="str">
        <f>IF(ISBLANK(A1271),"",_xlfn.XLOOKUP(A1271,Exportado!C:C,Exportado!N:N,"N/A",0))</f>
        <v/>
      </c>
      <c r="K1271" t="str">
        <f t="shared" si="57"/>
        <v/>
      </c>
      <c r="L1271" t="str">
        <f>IF(ISBLANK(A1271),"",_xlfn.XLOOKUP(A1271,Exportado!C:C,Exportado!K:K,"N/A",0))</f>
        <v/>
      </c>
      <c r="O1271" t="str">
        <f t="shared" si="58"/>
        <v/>
      </c>
      <c r="P1271" t="str">
        <f t="shared" si="59"/>
        <v/>
      </c>
      <c r="Q1271" s="14" t="str">
        <f>IF(ISBLANK(A1271),"",_xlfn.XLOOKUP(A1271,Exportado!C:C,Exportado!K:K,"N/A",0))</f>
        <v/>
      </c>
      <c r="R1271" t="str">
        <f>IF(ISBLANK(A1271),"",_xlfn.XLOOKUP(A1271,Exportado!C:C,Exportado!K:K,"N/A",0))</f>
        <v/>
      </c>
    </row>
    <row r="1272" spans="3:18" x14ac:dyDescent="0.25">
      <c r="C1272" t="str">
        <f>IF(ISBLANK(A1272),"",_xlfn.XLOOKUP(A1272,Exportado!C:C,Exportado!#REF!,"N/A",0))</f>
        <v/>
      </c>
      <c r="D1272" t="str">
        <f>IF(ISBLANK(A1272),"",_xlfn.XLOOKUP(A1272,Exportado!C:C,Exportado!F:F,"N/A",0))</f>
        <v/>
      </c>
      <c r="E1272" t="str">
        <f>IF(ISBLANK(A1272), "", INDEX(Exportado!B:B, MATCH(A1272, Exportado!C:C, 0), 1))</f>
        <v/>
      </c>
      <c r="F1272" t="str">
        <f>IF(ISBLANK(A1272),"",_xlfn.XLOOKUP(A1272,Exportado!C:C,Exportado!H:H,"N/A",0))</f>
        <v/>
      </c>
      <c r="G1272" t="str">
        <f>IF(ISBLANK(A1272),"",_xlfn.XLOOKUP(A1272,Exportado!C:C,Exportado!N:N,"N/A",0))</f>
        <v/>
      </c>
      <c r="K1272" t="str">
        <f t="shared" si="57"/>
        <v/>
      </c>
      <c r="L1272" t="str">
        <f>IF(ISBLANK(A1272),"",_xlfn.XLOOKUP(A1272,Exportado!C:C,Exportado!K:K,"N/A",0))</f>
        <v/>
      </c>
      <c r="O1272" t="str">
        <f t="shared" si="58"/>
        <v/>
      </c>
      <c r="P1272" t="str">
        <f t="shared" si="59"/>
        <v/>
      </c>
      <c r="Q1272" s="14" t="str">
        <f>IF(ISBLANK(A1272),"",_xlfn.XLOOKUP(A1272,Exportado!C:C,Exportado!K:K,"N/A",0))</f>
        <v/>
      </c>
      <c r="R1272" t="str">
        <f>IF(ISBLANK(A1272),"",_xlfn.XLOOKUP(A1272,Exportado!C:C,Exportado!K:K,"N/A",0))</f>
        <v/>
      </c>
    </row>
    <row r="1273" spans="3:18" x14ac:dyDescent="0.25">
      <c r="C1273" t="str">
        <f>IF(ISBLANK(A1273),"",_xlfn.XLOOKUP(A1273,Exportado!C:C,Exportado!#REF!,"N/A",0))</f>
        <v/>
      </c>
      <c r="D1273" t="str">
        <f>IF(ISBLANK(A1273),"",_xlfn.XLOOKUP(A1273,Exportado!C:C,Exportado!F:F,"N/A",0))</f>
        <v/>
      </c>
      <c r="E1273" t="str">
        <f>IF(ISBLANK(A1273), "", INDEX(Exportado!B:B, MATCH(A1273, Exportado!C:C, 0), 1))</f>
        <v/>
      </c>
      <c r="F1273" t="str">
        <f>IF(ISBLANK(A1273),"",_xlfn.XLOOKUP(A1273,Exportado!C:C,Exportado!H:H,"N/A",0))</f>
        <v/>
      </c>
      <c r="G1273" t="str">
        <f>IF(ISBLANK(A1273),"",_xlfn.XLOOKUP(A1273,Exportado!C:C,Exportado!N:N,"N/A",0))</f>
        <v/>
      </c>
      <c r="K1273" t="str">
        <f t="shared" si="57"/>
        <v/>
      </c>
      <c r="L1273" t="str">
        <f>IF(ISBLANK(A1273),"",_xlfn.XLOOKUP(A1273,Exportado!C:C,Exportado!K:K,"N/A",0))</f>
        <v/>
      </c>
      <c r="O1273" t="str">
        <f t="shared" si="58"/>
        <v/>
      </c>
      <c r="P1273" t="str">
        <f t="shared" si="59"/>
        <v/>
      </c>
      <c r="Q1273" s="14" t="str">
        <f>IF(ISBLANK(A1273),"",_xlfn.XLOOKUP(A1273,Exportado!C:C,Exportado!K:K,"N/A",0))</f>
        <v/>
      </c>
      <c r="R1273" t="str">
        <f>IF(ISBLANK(A1273),"",_xlfn.XLOOKUP(A1273,Exportado!C:C,Exportado!K:K,"N/A",0))</f>
        <v/>
      </c>
    </row>
    <row r="1274" spans="3:18" x14ac:dyDescent="0.25">
      <c r="C1274" t="str">
        <f>IF(ISBLANK(A1274),"",_xlfn.XLOOKUP(A1274,Exportado!C:C,Exportado!#REF!,"N/A",0))</f>
        <v/>
      </c>
      <c r="D1274" t="str">
        <f>IF(ISBLANK(A1274),"",_xlfn.XLOOKUP(A1274,Exportado!C:C,Exportado!F:F,"N/A",0))</f>
        <v/>
      </c>
      <c r="E1274" t="str">
        <f>IF(ISBLANK(A1274), "", INDEX(Exportado!B:B, MATCH(A1274, Exportado!C:C, 0), 1))</f>
        <v/>
      </c>
      <c r="F1274" t="str">
        <f>IF(ISBLANK(A1274),"",_xlfn.XLOOKUP(A1274,Exportado!C:C,Exportado!H:H,"N/A",0))</f>
        <v/>
      </c>
      <c r="G1274" t="str">
        <f>IF(ISBLANK(A1274),"",_xlfn.XLOOKUP(A1274,Exportado!C:C,Exportado!N:N,"N/A",0))</f>
        <v/>
      </c>
      <c r="K1274" t="str">
        <f t="shared" si="57"/>
        <v/>
      </c>
      <c r="L1274" t="str">
        <f>IF(ISBLANK(A1274),"",_xlfn.XLOOKUP(A1274,Exportado!C:C,Exportado!K:K,"N/A",0))</f>
        <v/>
      </c>
      <c r="O1274" t="str">
        <f t="shared" si="58"/>
        <v/>
      </c>
      <c r="P1274" t="str">
        <f t="shared" si="59"/>
        <v/>
      </c>
      <c r="Q1274" s="14" t="str">
        <f>IF(ISBLANK(A1274),"",_xlfn.XLOOKUP(A1274,Exportado!C:C,Exportado!K:K,"N/A",0))</f>
        <v/>
      </c>
      <c r="R1274" t="str">
        <f>IF(ISBLANK(A1274),"",_xlfn.XLOOKUP(A1274,Exportado!C:C,Exportado!K:K,"N/A",0))</f>
        <v/>
      </c>
    </row>
    <row r="1275" spans="3:18" x14ac:dyDescent="0.25">
      <c r="C1275" t="str">
        <f>IF(ISBLANK(A1275),"",_xlfn.XLOOKUP(A1275,Exportado!C:C,Exportado!#REF!,"N/A",0))</f>
        <v/>
      </c>
      <c r="D1275" t="str">
        <f>IF(ISBLANK(A1275),"",_xlfn.XLOOKUP(A1275,Exportado!C:C,Exportado!F:F,"N/A",0))</f>
        <v/>
      </c>
      <c r="E1275" t="str">
        <f>IF(ISBLANK(A1275), "", INDEX(Exportado!B:B, MATCH(A1275, Exportado!C:C, 0), 1))</f>
        <v/>
      </c>
      <c r="F1275" t="str">
        <f>IF(ISBLANK(A1275),"",_xlfn.XLOOKUP(A1275,Exportado!C:C,Exportado!H:H,"N/A",0))</f>
        <v/>
      </c>
      <c r="G1275" t="str">
        <f>IF(ISBLANK(A1275),"",_xlfn.XLOOKUP(A1275,Exportado!C:C,Exportado!N:N,"N/A",0))</f>
        <v/>
      </c>
      <c r="K1275" t="str">
        <f t="shared" si="57"/>
        <v/>
      </c>
      <c r="L1275" t="str">
        <f>IF(ISBLANK(A1275),"",_xlfn.XLOOKUP(A1275,Exportado!C:C,Exportado!K:K,"N/A",0))</f>
        <v/>
      </c>
      <c r="O1275" t="str">
        <f t="shared" si="58"/>
        <v/>
      </c>
      <c r="P1275" t="str">
        <f t="shared" si="59"/>
        <v/>
      </c>
      <c r="Q1275" s="14" t="str">
        <f>IF(ISBLANK(A1275),"",_xlfn.XLOOKUP(A1275,Exportado!C:C,Exportado!K:K,"N/A",0))</f>
        <v/>
      </c>
      <c r="R1275" t="str">
        <f>IF(ISBLANK(A1275),"",_xlfn.XLOOKUP(A1275,Exportado!C:C,Exportado!K:K,"N/A",0))</f>
        <v/>
      </c>
    </row>
    <row r="1276" spans="3:18" x14ac:dyDescent="0.25">
      <c r="C1276" t="str">
        <f>IF(ISBLANK(A1276),"",_xlfn.XLOOKUP(A1276,Exportado!C:C,Exportado!#REF!,"N/A",0))</f>
        <v/>
      </c>
      <c r="D1276" t="str">
        <f>IF(ISBLANK(A1276),"",_xlfn.XLOOKUP(A1276,Exportado!C:C,Exportado!F:F,"N/A",0))</f>
        <v/>
      </c>
      <c r="E1276" t="str">
        <f>IF(ISBLANK(A1276), "", INDEX(Exportado!B:B, MATCH(A1276, Exportado!C:C, 0), 1))</f>
        <v/>
      </c>
      <c r="F1276" t="str">
        <f>IF(ISBLANK(A1276),"",_xlfn.XLOOKUP(A1276,Exportado!C:C,Exportado!H:H,"N/A",0))</f>
        <v/>
      </c>
      <c r="G1276" t="str">
        <f>IF(ISBLANK(A1276),"",_xlfn.XLOOKUP(A1276,Exportado!C:C,Exportado!N:N,"N/A",0))</f>
        <v/>
      </c>
      <c r="K1276" t="str">
        <f t="shared" si="57"/>
        <v/>
      </c>
      <c r="L1276" t="str">
        <f>IF(ISBLANK(A1276),"",_xlfn.XLOOKUP(A1276,Exportado!C:C,Exportado!K:K,"N/A",0))</f>
        <v/>
      </c>
      <c r="O1276" t="str">
        <f t="shared" si="58"/>
        <v/>
      </c>
      <c r="P1276" t="str">
        <f t="shared" si="59"/>
        <v/>
      </c>
      <c r="Q1276" s="14" t="str">
        <f>IF(ISBLANK(A1276),"",_xlfn.XLOOKUP(A1276,Exportado!C:C,Exportado!K:K,"N/A",0))</f>
        <v/>
      </c>
      <c r="R1276" t="str">
        <f>IF(ISBLANK(A1276),"",_xlfn.XLOOKUP(A1276,Exportado!C:C,Exportado!K:K,"N/A",0))</f>
        <v/>
      </c>
    </row>
    <row r="1277" spans="3:18" x14ac:dyDescent="0.25">
      <c r="C1277" t="str">
        <f>IF(ISBLANK(A1277),"",_xlfn.XLOOKUP(A1277,Exportado!C:C,Exportado!#REF!,"N/A",0))</f>
        <v/>
      </c>
      <c r="D1277" t="str">
        <f>IF(ISBLANK(A1277),"",_xlfn.XLOOKUP(A1277,Exportado!C:C,Exportado!F:F,"N/A",0))</f>
        <v/>
      </c>
      <c r="E1277" t="str">
        <f>IF(ISBLANK(A1277), "", INDEX(Exportado!B:B, MATCH(A1277, Exportado!C:C, 0), 1))</f>
        <v/>
      </c>
      <c r="F1277" t="str">
        <f>IF(ISBLANK(A1277),"",_xlfn.XLOOKUP(A1277,Exportado!C:C,Exportado!H:H,"N/A",0))</f>
        <v/>
      </c>
      <c r="G1277" t="str">
        <f>IF(ISBLANK(A1277),"",_xlfn.XLOOKUP(A1277,Exportado!C:C,Exportado!N:N,"N/A",0))</f>
        <v/>
      </c>
      <c r="K1277" t="str">
        <f t="shared" si="57"/>
        <v/>
      </c>
      <c r="L1277" t="str">
        <f>IF(ISBLANK(A1277),"",_xlfn.XLOOKUP(A1277,Exportado!C:C,Exportado!K:K,"N/A",0))</f>
        <v/>
      </c>
      <c r="O1277" t="str">
        <f t="shared" si="58"/>
        <v/>
      </c>
      <c r="P1277" t="str">
        <f t="shared" si="59"/>
        <v/>
      </c>
      <c r="Q1277" s="14" t="str">
        <f>IF(ISBLANK(A1277),"",_xlfn.XLOOKUP(A1277,Exportado!C:C,Exportado!K:K,"N/A",0))</f>
        <v/>
      </c>
      <c r="R1277" t="str">
        <f>IF(ISBLANK(A1277),"",_xlfn.XLOOKUP(A1277,Exportado!C:C,Exportado!K:K,"N/A",0))</f>
        <v/>
      </c>
    </row>
    <row r="1278" spans="3:18" x14ac:dyDescent="0.25">
      <c r="C1278" t="str">
        <f>IF(ISBLANK(A1278),"",_xlfn.XLOOKUP(A1278,Exportado!C:C,Exportado!#REF!,"N/A",0))</f>
        <v/>
      </c>
      <c r="D1278" t="str">
        <f>IF(ISBLANK(A1278),"",_xlfn.XLOOKUP(A1278,Exportado!C:C,Exportado!F:F,"N/A",0))</f>
        <v/>
      </c>
      <c r="E1278" t="str">
        <f>IF(ISBLANK(A1278), "", INDEX(Exportado!B:B, MATCH(A1278, Exportado!C:C, 0), 1))</f>
        <v/>
      </c>
      <c r="F1278" t="str">
        <f>IF(ISBLANK(A1278),"",_xlfn.XLOOKUP(A1278,Exportado!C:C,Exportado!H:H,"N/A",0))</f>
        <v/>
      </c>
      <c r="G1278" t="str">
        <f>IF(ISBLANK(A1278),"",_xlfn.XLOOKUP(A1278,Exportado!C:C,Exportado!N:N,"N/A",0))</f>
        <v/>
      </c>
      <c r="K1278" t="str">
        <f t="shared" si="57"/>
        <v/>
      </c>
      <c r="L1278" t="str">
        <f>IF(ISBLANK(A1278),"",_xlfn.XLOOKUP(A1278,Exportado!C:C,Exportado!K:K,"N/A",0))</f>
        <v/>
      </c>
      <c r="O1278" t="str">
        <f t="shared" si="58"/>
        <v/>
      </c>
      <c r="P1278" t="str">
        <f t="shared" si="59"/>
        <v/>
      </c>
      <c r="Q1278" s="14" t="str">
        <f>IF(ISBLANK(A1278),"",_xlfn.XLOOKUP(A1278,Exportado!C:C,Exportado!K:K,"N/A",0))</f>
        <v/>
      </c>
      <c r="R1278" t="str">
        <f>IF(ISBLANK(A1278),"",_xlfn.XLOOKUP(A1278,Exportado!C:C,Exportado!K:K,"N/A",0))</f>
        <v/>
      </c>
    </row>
    <row r="1279" spans="3:18" x14ac:dyDescent="0.25">
      <c r="C1279" t="str">
        <f>IF(ISBLANK(A1279),"",_xlfn.XLOOKUP(A1279,Exportado!C:C,Exportado!#REF!,"N/A",0))</f>
        <v/>
      </c>
      <c r="D1279" t="str">
        <f>IF(ISBLANK(A1279),"",_xlfn.XLOOKUP(A1279,Exportado!C:C,Exportado!F:F,"N/A",0))</f>
        <v/>
      </c>
      <c r="E1279" t="str">
        <f>IF(ISBLANK(A1279), "", INDEX(Exportado!B:B, MATCH(A1279, Exportado!C:C, 0), 1))</f>
        <v/>
      </c>
      <c r="F1279" t="str">
        <f>IF(ISBLANK(A1279),"",_xlfn.XLOOKUP(A1279,Exportado!C:C,Exportado!H:H,"N/A",0))</f>
        <v/>
      </c>
      <c r="G1279" t="str">
        <f>IF(ISBLANK(A1279),"",_xlfn.XLOOKUP(A1279,Exportado!C:C,Exportado!N:N,"N/A",0))</f>
        <v/>
      </c>
      <c r="K1279" t="str">
        <f t="shared" si="57"/>
        <v/>
      </c>
      <c r="L1279" t="str">
        <f>IF(ISBLANK(A1279),"",_xlfn.XLOOKUP(A1279,Exportado!C:C,Exportado!K:K,"N/A",0))</f>
        <v/>
      </c>
      <c r="O1279" t="str">
        <f t="shared" si="58"/>
        <v/>
      </c>
      <c r="P1279" t="str">
        <f t="shared" si="59"/>
        <v/>
      </c>
      <c r="Q1279" s="14" t="str">
        <f>IF(ISBLANK(A1279),"",_xlfn.XLOOKUP(A1279,Exportado!C:C,Exportado!K:K,"N/A",0))</f>
        <v/>
      </c>
      <c r="R1279" t="str">
        <f>IF(ISBLANK(A1279),"",_xlfn.XLOOKUP(A1279,Exportado!C:C,Exportado!K:K,"N/A",0))</f>
        <v/>
      </c>
    </row>
    <row r="1280" spans="3:18" x14ac:dyDescent="0.25">
      <c r="C1280" t="str">
        <f>IF(ISBLANK(A1280),"",_xlfn.XLOOKUP(A1280,Exportado!C:C,Exportado!#REF!,"N/A",0))</f>
        <v/>
      </c>
      <c r="D1280" t="str">
        <f>IF(ISBLANK(A1280),"",_xlfn.XLOOKUP(A1280,Exportado!C:C,Exportado!F:F,"N/A",0))</f>
        <v/>
      </c>
      <c r="E1280" t="str">
        <f>IF(ISBLANK(A1280), "", INDEX(Exportado!B:B, MATCH(A1280, Exportado!C:C, 0), 1))</f>
        <v/>
      </c>
      <c r="F1280" t="str">
        <f>IF(ISBLANK(A1280),"",_xlfn.XLOOKUP(A1280,Exportado!C:C,Exportado!H:H,"N/A",0))</f>
        <v/>
      </c>
      <c r="G1280" t="str">
        <f>IF(ISBLANK(A1280),"",_xlfn.XLOOKUP(A1280,Exportado!C:C,Exportado!N:N,"N/A",0))</f>
        <v/>
      </c>
      <c r="K1280" t="str">
        <f t="shared" si="57"/>
        <v/>
      </c>
      <c r="L1280" t="str">
        <f>IF(ISBLANK(A1280),"",_xlfn.XLOOKUP(A1280,Exportado!C:C,Exportado!K:K,"N/A",0))</f>
        <v/>
      </c>
      <c r="O1280" t="str">
        <f t="shared" si="58"/>
        <v/>
      </c>
      <c r="P1280" t="str">
        <f t="shared" si="59"/>
        <v/>
      </c>
      <c r="Q1280" s="14" t="str">
        <f>IF(ISBLANK(A1280),"",_xlfn.XLOOKUP(A1280,Exportado!C:C,Exportado!K:K,"N/A",0))</f>
        <v/>
      </c>
      <c r="R1280" t="str">
        <f>IF(ISBLANK(A1280),"",_xlfn.XLOOKUP(A1280,Exportado!C:C,Exportado!K:K,"N/A",0))</f>
        <v/>
      </c>
    </row>
    <row r="1281" spans="3:18" x14ac:dyDescent="0.25">
      <c r="C1281" t="str">
        <f>IF(ISBLANK(A1281),"",_xlfn.XLOOKUP(A1281,Exportado!C:C,Exportado!#REF!,"N/A",0))</f>
        <v/>
      </c>
      <c r="D1281" t="str">
        <f>IF(ISBLANK(A1281),"",_xlfn.XLOOKUP(A1281,Exportado!C:C,Exportado!F:F,"N/A",0))</f>
        <v/>
      </c>
      <c r="E1281" t="str">
        <f>IF(ISBLANK(A1281), "", INDEX(Exportado!B:B, MATCH(A1281, Exportado!C:C, 0), 1))</f>
        <v/>
      </c>
      <c r="F1281" t="str">
        <f>IF(ISBLANK(A1281),"",_xlfn.XLOOKUP(A1281,Exportado!C:C,Exportado!H:H,"N/A",0))</f>
        <v/>
      </c>
      <c r="G1281" t="str">
        <f>IF(ISBLANK(A1281),"",_xlfn.XLOOKUP(A1281,Exportado!C:C,Exportado!N:N,"N/A",0))</f>
        <v/>
      </c>
      <c r="K1281" t="str">
        <f t="shared" si="57"/>
        <v/>
      </c>
      <c r="L1281" t="str">
        <f>IF(ISBLANK(A1281),"",_xlfn.XLOOKUP(A1281,Exportado!C:C,Exportado!K:K,"N/A",0))</f>
        <v/>
      </c>
      <c r="O1281" t="str">
        <f t="shared" si="58"/>
        <v/>
      </c>
      <c r="P1281" t="str">
        <f t="shared" si="59"/>
        <v/>
      </c>
      <c r="Q1281" s="14" t="str">
        <f>IF(ISBLANK(A1281),"",_xlfn.XLOOKUP(A1281,Exportado!C:C,Exportado!K:K,"N/A",0))</f>
        <v/>
      </c>
      <c r="R1281" t="str">
        <f>IF(ISBLANK(A1281),"",_xlfn.XLOOKUP(A1281,Exportado!C:C,Exportado!K:K,"N/A",0))</f>
        <v/>
      </c>
    </row>
    <row r="1282" spans="3:18" x14ac:dyDescent="0.25">
      <c r="C1282" t="str">
        <f>IF(ISBLANK(A1282),"",_xlfn.XLOOKUP(A1282,Exportado!C:C,Exportado!#REF!,"N/A",0))</f>
        <v/>
      </c>
      <c r="D1282" t="str">
        <f>IF(ISBLANK(A1282),"",_xlfn.XLOOKUP(A1282,Exportado!C:C,Exportado!F:F,"N/A",0))</f>
        <v/>
      </c>
      <c r="E1282" t="str">
        <f>IF(ISBLANK(A1282), "", INDEX(Exportado!B:B, MATCH(A1282, Exportado!C:C, 0), 1))</f>
        <v/>
      </c>
      <c r="F1282" t="str">
        <f>IF(ISBLANK(A1282),"",_xlfn.XLOOKUP(A1282,Exportado!C:C,Exportado!H:H,"N/A",0))</f>
        <v/>
      </c>
      <c r="G1282" t="str">
        <f>IF(ISBLANK(A1282),"",_xlfn.XLOOKUP(A1282,Exportado!C:C,Exportado!N:N,"N/A",0))</f>
        <v/>
      </c>
      <c r="K1282" t="str">
        <f t="shared" si="57"/>
        <v/>
      </c>
      <c r="L1282" t="str">
        <f>IF(ISBLANK(A1282),"",_xlfn.XLOOKUP(A1282,Exportado!C:C,Exportado!K:K,"N/A",0))</f>
        <v/>
      </c>
      <c r="O1282" t="str">
        <f t="shared" si="58"/>
        <v/>
      </c>
      <c r="P1282" t="str">
        <f t="shared" si="59"/>
        <v/>
      </c>
      <c r="Q1282" s="14" t="str">
        <f>IF(ISBLANK(A1282),"",_xlfn.XLOOKUP(A1282,Exportado!C:C,Exportado!K:K,"N/A",0))</f>
        <v/>
      </c>
      <c r="R1282" t="str">
        <f>IF(ISBLANK(A1282),"",_xlfn.XLOOKUP(A1282,Exportado!C:C,Exportado!K:K,"N/A",0))</f>
        <v/>
      </c>
    </row>
    <row r="1283" spans="3:18" x14ac:dyDescent="0.25">
      <c r="C1283" t="str">
        <f>IF(ISBLANK(A1283),"",_xlfn.XLOOKUP(A1283,Exportado!C:C,Exportado!#REF!,"N/A",0))</f>
        <v/>
      </c>
      <c r="D1283" t="str">
        <f>IF(ISBLANK(A1283),"",_xlfn.XLOOKUP(A1283,Exportado!C:C,Exportado!F:F,"N/A",0))</f>
        <v/>
      </c>
      <c r="E1283" t="str">
        <f>IF(ISBLANK(A1283), "", INDEX(Exportado!B:B, MATCH(A1283, Exportado!C:C, 0), 1))</f>
        <v/>
      </c>
      <c r="F1283" t="str">
        <f>IF(ISBLANK(A1283),"",_xlfn.XLOOKUP(A1283,Exportado!C:C,Exportado!H:H,"N/A",0))</f>
        <v/>
      </c>
      <c r="G1283" t="str">
        <f>IF(ISBLANK(A1283),"",_xlfn.XLOOKUP(A1283,Exportado!C:C,Exportado!N:N,"N/A",0))</f>
        <v/>
      </c>
      <c r="K1283" t="str">
        <f t="shared" ref="K1283:K1346" si="60">IF(ISBLANK(H1283),"",SUM(H1283:J1283))</f>
        <v/>
      </c>
      <c r="L1283" t="str">
        <f>IF(ISBLANK(A1283),"",_xlfn.XLOOKUP(A1283,Exportado!C:C,Exportado!K:K,"N/A",0))</f>
        <v/>
      </c>
      <c r="O1283" t="str">
        <f t="shared" ref="O1283:O1346" si="61">IF(ISBLANK(I1283),"",I1283-L1283)</f>
        <v/>
      </c>
      <c r="P1283" t="str">
        <f t="shared" ref="P1283:P1346" si="62">IF(ISBLANK(J1283),"",J1283-M1283)</f>
        <v/>
      </c>
      <c r="Q1283" s="14" t="str">
        <f>IF(ISBLANK(A1283),"",_xlfn.XLOOKUP(A1283,Exportado!C:C,Exportado!K:K,"N/A",0))</f>
        <v/>
      </c>
      <c r="R1283" t="str">
        <f>IF(ISBLANK(A1283),"",_xlfn.XLOOKUP(A1283,Exportado!C:C,Exportado!K:K,"N/A",0))</f>
        <v/>
      </c>
    </row>
    <row r="1284" spans="3:18" x14ac:dyDescent="0.25">
      <c r="C1284" t="str">
        <f>IF(ISBLANK(A1284),"",_xlfn.XLOOKUP(A1284,Exportado!C:C,Exportado!#REF!,"N/A",0))</f>
        <v/>
      </c>
      <c r="D1284" t="str">
        <f>IF(ISBLANK(A1284),"",_xlfn.XLOOKUP(A1284,Exportado!C:C,Exportado!F:F,"N/A",0))</f>
        <v/>
      </c>
      <c r="E1284" t="str">
        <f>IF(ISBLANK(A1284), "", INDEX(Exportado!B:B, MATCH(A1284, Exportado!C:C, 0), 1))</f>
        <v/>
      </c>
      <c r="F1284" t="str">
        <f>IF(ISBLANK(A1284),"",_xlfn.XLOOKUP(A1284,Exportado!C:C,Exportado!H:H,"N/A",0))</f>
        <v/>
      </c>
      <c r="G1284" t="str">
        <f>IF(ISBLANK(A1284),"",_xlfn.XLOOKUP(A1284,Exportado!C:C,Exportado!N:N,"N/A",0))</f>
        <v/>
      </c>
      <c r="K1284" t="str">
        <f t="shared" si="60"/>
        <v/>
      </c>
      <c r="L1284" t="str">
        <f>IF(ISBLANK(A1284),"",_xlfn.XLOOKUP(A1284,Exportado!C:C,Exportado!K:K,"N/A",0))</f>
        <v/>
      </c>
      <c r="O1284" t="str">
        <f t="shared" si="61"/>
        <v/>
      </c>
      <c r="P1284" t="str">
        <f t="shared" si="62"/>
        <v/>
      </c>
      <c r="Q1284" s="14" t="str">
        <f>IF(ISBLANK(A1284),"",_xlfn.XLOOKUP(A1284,Exportado!C:C,Exportado!K:K,"N/A",0))</f>
        <v/>
      </c>
      <c r="R1284" t="str">
        <f>IF(ISBLANK(A1284),"",_xlfn.XLOOKUP(A1284,Exportado!C:C,Exportado!K:K,"N/A",0))</f>
        <v/>
      </c>
    </row>
    <row r="1285" spans="3:18" x14ac:dyDescent="0.25">
      <c r="C1285" t="str">
        <f>IF(ISBLANK(A1285),"",_xlfn.XLOOKUP(A1285,Exportado!C:C,Exportado!#REF!,"N/A",0))</f>
        <v/>
      </c>
      <c r="D1285" t="str">
        <f>IF(ISBLANK(A1285),"",_xlfn.XLOOKUP(A1285,Exportado!C:C,Exportado!F:F,"N/A",0))</f>
        <v/>
      </c>
      <c r="E1285" t="str">
        <f>IF(ISBLANK(A1285), "", INDEX(Exportado!B:B, MATCH(A1285, Exportado!C:C, 0), 1))</f>
        <v/>
      </c>
      <c r="F1285" t="str">
        <f>IF(ISBLANK(A1285),"",_xlfn.XLOOKUP(A1285,Exportado!C:C,Exportado!H:H,"N/A",0))</f>
        <v/>
      </c>
      <c r="G1285" t="str">
        <f>IF(ISBLANK(A1285),"",_xlfn.XLOOKUP(A1285,Exportado!C:C,Exportado!N:N,"N/A",0))</f>
        <v/>
      </c>
      <c r="K1285" t="str">
        <f t="shared" si="60"/>
        <v/>
      </c>
      <c r="L1285" t="str">
        <f>IF(ISBLANK(A1285),"",_xlfn.XLOOKUP(A1285,Exportado!C:C,Exportado!K:K,"N/A",0))</f>
        <v/>
      </c>
      <c r="O1285" t="str">
        <f t="shared" si="61"/>
        <v/>
      </c>
      <c r="P1285" t="str">
        <f t="shared" si="62"/>
        <v/>
      </c>
      <c r="Q1285" s="14" t="str">
        <f>IF(ISBLANK(A1285),"",_xlfn.XLOOKUP(A1285,Exportado!C:C,Exportado!K:K,"N/A",0))</f>
        <v/>
      </c>
      <c r="R1285" t="str">
        <f>IF(ISBLANK(A1285),"",_xlfn.XLOOKUP(A1285,Exportado!C:C,Exportado!K:K,"N/A",0))</f>
        <v/>
      </c>
    </row>
    <row r="1286" spans="3:18" x14ac:dyDescent="0.25">
      <c r="C1286" t="str">
        <f>IF(ISBLANK(A1286),"",_xlfn.XLOOKUP(A1286,Exportado!C:C,Exportado!#REF!,"N/A",0))</f>
        <v/>
      </c>
      <c r="D1286" t="str">
        <f>IF(ISBLANK(A1286),"",_xlfn.XLOOKUP(A1286,Exportado!C:C,Exportado!F:F,"N/A",0))</f>
        <v/>
      </c>
      <c r="E1286" t="str">
        <f>IF(ISBLANK(A1286), "", INDEX(Exportado!B:B, MATCH(A1286, Exportado!C:C, 0), 1))</f>
        <v/>
      </c>
      <c r="F1286" t="str">
        <f>IF(ISBLANK(A1286),"",_xlfn.XLOOKUP(A1286,Exportado!C:C,Exportado!H:H,"N/A",0))</f>
        <v/>
      </c>
      <c r="G1286" t="str">
        <f>IF(ISBLANK(A1286),"",_xlfn.XLOOKUP(A1286,Exportado!C:C,Exportado!N:N,"N/A",0))</f>
        <v/>
      </c>
      <c r="K1286" t="str">
        <f t="shared" si="60"/>
        <v/>
      </c>
      <c r="L1286" t="str">
        <f>IF(ISBLANK(A1286),"",_xlfn.XLOOKUP(A1286,Exportado!C:C,Exportado!K:K,"N/A",0))</f>
        <v/>
      </c>
      <c r="O1286" t="str">
        <f t="shared" si="61"/>
        <v/>
      </c>
      <c r="P1286" t="str">
        <f t="shared" si="62"/>
        <v/>
      </c>
      <c r="Q1286" s="14" t="str">
        <f>IF(ISBLANK(A1286),"",_xlfn.XLOOKUP(A1286,Exportado!C:C,Exportado!K:K,"N/A",0))</f>
        <v/>
      </c>
      <c r="R1286" t="str">
        <f>IF(ISBLANK(A1286),"",_xlfn.XLOOKUP(A1286,Exportado!C:C,Exportado!K:K,"N/A",0))</f>
        <v/>
      </c>
    </row>
    <row r="1287" spans="3:18" x14ac:dyDescent="0.25">
      <c r="C1287" t="str">
        <f>IF(ISBLANK(A1287),"",_xlfn.XLOOKUP(A1287,Exportado!C:C,Exportado!#REF!,"N/A",0))</f>
        <v/>
      </c>
      <c r="D1287" t="str">
        <f>IF(ISBLANK(A1287),"",_xlfn.XLOOKUP(A1287,Exportado!C:C,Exportado!F:F,"N/A",0))</f>
        <v/>
      </c>
      <c r="E1287" t="str">
        <f>IF(ISBLANK(A1287), "", INDEX(Exportado!B:B, MATCH(A1287, Exportado!C:C, 0), 1))</f>
        <v/>
      </c>
      <c r="F1287" t="str">
        <f>IF(ISBLANK(A1287),"",_xlfn.XLOOKUP(A1287,Exportado!C:C,Exportado!H:H,"N/A",0))</f>
        <v/>
      </c>
      <c r="G1287" t="str">
        <f>IF(ISBLANK(A1287),"",_xlfn.XLOOKUP(A1287,Exportado!C:C,Exportado!N:N,"N/A",0))</f>
        <v/>
      </c>
      <c r="K1287" t="str">
        <f t="shared" si="60"/>
        <v/>
      </c>
      <c r="L1287" t="str">
        <f>IF(ISBLANK(A1287),"",_xlfn.XLOOKUP(A1287,Exportado!C:C,Exportado!K:K,"N/A",0))</f>
        <v/>
      </c>
      <c r="O1287" t="str">
        <f t="shared" si="61"/>
        <v/>
      </c>
      <c r="P1287" t="str">
        <f t="shared" si="62"/>
        <v/>
      </c>
      <c r="Q1287" s="14" t="str">
        <f>IF(ISBLANK(A1287),"",_xlfn.XLOOKUP(A1287,Exportado!C:C,Exportado!K:K,"N/A",0))</f>
        <v/>
      </c>
      <c r="R1287" t="str">
        <f>IF(ISBLANK(A1287),"",_xlfn.XLOOKUP(A1287,Exportado!C:C,Exportado!K:K,"N/A",0))</f>
        <v/>
      </c>
    </row>
    <row r="1288" spans="3:18" x14ac:dyDescent="0.25">
      <c r="C1288" t="str">
        <f>IF(ISBLANK(A1288),"",_xlfn.XLOOKUP(A1288,Exportado!C:C,Exportado!#REF!,"N/A",0))</f>
        <v/>
      </c>
      <c r="D1288" t="str">
        <f>IF(ISBLANK(A1288),"",_xlfn.XLOOKUP(A1288,Exportado!C:C,Exportado!F:F,"N/A",0))</f>
        <v/>
      </c>
      <c r="E1288" t="str">
        <f>IF(ISBLANK(A1288), "", INDEX(Exportado!B:B, MATCH(A1288, Exportado!C:C, 0), 1))</f>
        <v/>
      </c>
      <c r="F1288" t="str">
        <f>IF(ISBLANK(A1288),"",_xlfn.XLOOKUP(A1288,Exportado!C:C,Exportado!H:H,"N/A",0))</f>
        <v/>
      </c>
      <c r="G1288" t="str">
        <f>IF(ISBLANK(A1288),"",_xlfn.XLOOKUP(A1288,Exportado!C:C,Exportado!N:N,"N/A",0))</f>
        <v/>
      </c>
      <c r="K1288" t="str">
        <f t="shared" si="60"/>
        <v/>
      </c>
      <c r="L1288" t="str">
        <f>IF(ISBLANK(A1288),"",_xlfn.XLOOKUP(A1288,Exportado!C:C,Exportado!K:K,"N/A",0))</f>
        <v/>
      </c>
      <c r="O1288" t="str">
        <f t="shared" si="61"/>
        <v/>
      </c>
      <c r="P1288" t="str">
        <f t="shared" si="62"/>
        <v/>
      </c>
      <c r="Q1288" s="14" t="str">
        <f>IF(ISBLANK(A1288),"",_xlfn.XLOOKUP(A1288,Exportado!C:C,Exportado!K:K,"N/A",0))</f>
        <v/>
      </c>
      <c r="R1288" t="str">
        <f>IF(ISBLANK(A1288),"",_xlfn.XLOOKUP(A1288,Exportado!C:C,Exportado!K:K,"N/A",0))</f>
        <v/>
      </c>
    </row>
    <row r="1289" spans="3:18" x14ac:dyDescent="0.25">
      <c r="C1289" t="str">
        <f>IF(ISBLANK(A1289),"",_xlfn.XLOOKUP(A1289,Exportado!C:C,Exportado!#REF!,"N/A",0))</f>
        <v/>
      </c>
      <c r="D1289" t="str">
        <f>IF(ISBLANK(A1289),"",_xlfn.XLOOKUP(A1289,Exportado!C:C,Exportado!F:F,"N/A",0))</f>
        <v/>
      </c>
      <c r="E1289" t="str">
        <f>IF(ISBLANK(A1289), "", INDEX(Exportado!B:B, MATCH(A1289, Exportado!C:C, 0), 1))</f>
        <v/>
      </c>
      <c r="F1289" t="str">
        <f>IF(ISBLANK(A1289),"",_xlfn.XLOOKUP(A1289,Exportado!C:C,Exportado!H:H,"N/A",0))</f>
        <v/>
      </c>
      <c r="G1289" t="str">
        <f>IF(ISBLANK(A1289),"",_xlfn.XLOOKUP(A1289,Exportado!C:C,Exportado!N:N,"N/A",0))</f>
        <v/>
      </c>
      <c r="K1289" t="str">
        <f t="shared" si="60"/>
        <v/>
      </c>
      <c r="L1289" t="str">
        <f>IF(ISBLANK(A1289),"",_xlfn.XLOOKUP(A1289,Exportado!C:C,Exportado!K:K,"N/A",0))</f>
        <v/>
      </c>
      <c r="O1289" t="str">
        <f t="shared" si="61"/>
        <v/>
      </c>
      <c r="P1289" t="str">
        <f t="shared" si="62"/>
        <v/>
      </c>
      <c r="Q1289" s="14" t="str">
        <f>IF(ISBLANK(A1289),"",_xlfn.XLOOKUP(A1289,Exportado!C:C,Exportado!K:K,"N/A",0))</f>
        <v/>
      </c>
      <c r="R1289" t="str">
        <f>IF(ISBLANK(A1289),"",_xlfn.XLOOKUP(A1289,Exportado!C:C,Exportado!K:K,"N/A",0))</f>
        <v/>
      </c>
    </row>
    <row r="1290" spans="3:18" x14ac:dyDescent="0.25">
      <c r="C1290" t="str">
        <f>IF(ISBLANK(A1290),"",_xlfn.XLOOKUP(A1290,Exportado!C:C,Exportado!#REF!,"N/A",0))</f>
        <v/>
      </c>
      <c r="D1290" t="str">
        <f>IF(ISBLANK(A1290),"",_xlfn.XLOOKUP(A1290,Exportado!C:C,Exportado!F:F,"N/A",0))</f>
        <v/>
      </c>
      <c r="E1290" t="str">
        <f>IF(ISBLANK(A1290), "", INDEX(Exportado!B:B, MATCH(A1290, Exportado!C:C, 0), 1))</f>
        <v/>
      </c>
      <c r="F1290" t="str">
        <f>IF(ISBLANK(A1290),"",_xlfn.XLOOKUP(A1290,Exportado!C:C,Exportado!H:H,"N/A",0))</f>
        <v/>
      </c>
      <c r="G1290" t="str">
        <f>IF(ISBLANK(A1290),"",_xlfn.XLOOKUP(A1290,Exportado!C:C,Exportado!N:N,"N/A",0))</f>
        <v/>
      </c>
      <c r="K1290" t="str">
        <f t="shared" si="60"/>
        <v/>
      </c>
      <c r="L1290" t="str">
        <f>IF(ISBLANK(A1290),"",_xlfn.XLOOKUP(A1290,Exportado!C:C,Exportado!K:K,"N/A",0))</f>
        <v/>
      </c>
      <c r="O1290" t="str">
        <f t="shared" si="61"/>
        <v/>
      </c>
      <c r="P1290" t="str">
        <f t="shared" si="62"/>
        <v/>
      </c>
      <c r="Q1290" s="14" t="str">
        <f>IF(ISBLANK(A1290),"",_xlfn.XLOOKUP(A1290,Exportado!C:C,Exportado!K:K,"N/A",0))</f>
        <v/>
      </c>
      <c r="R1290" t="str">
        <f>IF(ISBLANK(A1290),"",_xlfn.XLOOKUP(A1290,Exportado!C:C,Exportado!K:K,"N/A",0))</f>
        <v/>
      </c>
    </row>
    <row r="1291" spans="3:18" x14ac:dyDescent="0.25">
      <c r="C1291" t="str">
        <f>IF(ISBLANK(A1291),"",_xlfn.XLOOKUP(A1291,Exportado!C:C,Exportado!#REF!,"N/A",0))</f>
        <v/>
      </c>
      <c r="D1291" t="str">
        <f>IF(ISBLANK(A1291),"",_xlfn.XLOOKUP(A1291,Exportado!C:C,Exportado!F:F,"N/A",0))</f>
        <v/>
      </c>
      <c r="E1291" t="str">
        <f>IF(ISBLANK(A1291), "", INDEX(Exportado!B:B, MATCH(A1291, Exportado!C:C, 0), 1))</f>
        <v/>
      </c>
      <c r="F1291" t="str">
        <f>IF(ISBLANK(A1291),"",_xlfn.XLOOKUP(A1291,Exportado!C:C,Exportado!H:H,"N/A",0))</f>
        <v/>
      </c>
      <c r="G1291" t="str">
        <f>IF(ISBLANK(A1291),"",_xlfn.XLOOKUP(A1291,Exportado!C:C,Exportado!N:N,"N/A",0))</f>
        <v/>
      </c>
      <c r="K1291" t="str">
        <f t="shared" si="60"/>
        <v/>
      </c>
      <c r="L1291" t="str">
        <f>IF(ISBLANK(A1291),"",_xlfn.XLOOKUP(A1291,Exportado!C:C,Exportado!K:K,"N/A",0))</f>
        <v/>
      </c>
      <c r="O1291" t="str">
        <f t="shared" si="61"/>
        <v/>
      </c>
      <c r="P1291" t="str">
        <f t="shared" si="62"/>
        <v/>
      </c>
      <c r="Q1291" s="14" t="str">
        <f>IF(ISBLANK(A1291),"",_xlfn.XLOOKUP(A1291,Exportado!C:C,Exportado!K:K,"N/A",0))</f>
        <v/>
      </c>
      <c r="R1291" t="str">
        <f>IF(ISBLANK(A1291),"",_xlfn.XLOOKUP(A1291,Exportado!C:C,Exportado!K:K,"N/A",0))</f>
        <v/>
      </c>
    </row>
    <row r="1292" spans="3:18" x14ac:dyDescent="0.25">
      <c r="C1292" t="str">
        <f>IF(ISBLANK(A1292),"",_xlfn.XLOOKUP(A1292,Exportado!C:C,Exportado!#REF!,"N/A",0))</f>
        <v/>
      </c>
      <c r="D1292" t="str">
        <f>IF(ISBLANK(A1292),"",_xlfn.XLOOKUP(A1292,Exportado!C:C,Exportado!F:F,"N/A",0))</f>
        <v/>
      </c>
      <c r="E1292" t="str">
        <f>IF(ISBLANK(A1292), "", INDEX(Exportado!B:B, MATCH(A1292, Exportado!C:C, 0), 1))</f>
        <v/>
      </c>
      <c r="F1292" t="str">
        <f>IF(ISBLANK(A1292),"",_xlfn.XLOOKUP(A1292,Exportado!C:C,Exportado!H:H,"N/A",0))</f>
        <v/>
      </c>
      <c r="G1292" t="str">
        <f>IF(ISBLANK(A1292),"",_xlfn.XLOOKUP(A1292,Exportado!C:C,Exportado!N:N,"N/A",0))</f>
        <v/>
      </c>
      <c r="K1292" t="str">
        <f t="shared" si="60"/>
        <v/>
      </c>
      <c r="L1292" t="str">
        <f>IF(ISBLANK(A1292),"",_xlfn.XLOOKUP(A1292,Exportado!C:C,Exportado!K:K,"N/A",0))</f>
        <v/>
      </c>
      <c r="O1292" t="str">
        <f t="shared" si="61"/>
        <v/>
      </c>
      <c r="P1292" t="str">
        <f t="shared" si="62"/>
        <v/>
      </c>
      <c r="Q1292" s="14" t="str">
        <f>IF(ISBLANK(A1292),"",_xlfn.XLOOKUP(A1292,Exportado!C:C,Exportado!K:K,"N/A",0))</f>
        <v/>
      </c>
      <c r="R1292" t="str">
        <f>IF(ISBLANK(A1292),"",_xlfn.XLOOKUP(A1292,Exportado!C:C,Exportado!K:K,"N/A",0))</f>
        <v/>
      </c>
    </row>
    <row r="1293" spans="3:18" x14ac:dyDescent="0.25">
      <c r="C1293" t="str">
        <f>IF(ISBLANK(A1293),"",_xlfn.XLOOKUP(A1293,Exportado!C:C,Exportado!#REF!,"N/A",0))</f>
        <v/>
      </c>
      <c r="D1293" t="str">
        <f>IF(ISBLANK(A1293),"",_xlfn.XLOOKUP(A1293,Exportado!C:C,Exportado!F:F,"N/A",0))</f>
        <v/>
      </c>
      <c r="E1293" t="str">
        <f>IF(ISBLANK(A1293), "", INDEX(Exportado!B:B, MATCH(A1293, Exportado!C:C, 0), 1))</f>
        <v/>
      </c>
      <c r="F1293" t="str">
        <f>IF(ISBLANK(A1293),"",_xlfn.XLOOKUP(A1293,Exportado!C:C,Exportado!H:H,"N/A",0))</f>
        <v/>
      </c>
      <c r="G1293" t="str">
        <f>IF(ISBLANK(A1293),"",_xlfn.XLOOKUP(A1293,Exportado!C:C,Exportado!N:N,"N/A",0))</f>
        <v/>
      </c>
      <c r="K1293" t="str">
        <f t="shared" si="60"/>
        <v/>
      </c>
      <c r="L1293" t="str">
        <f>IF(ISBLANK(A1293),"",_xlfn.XLOOKUP(A1293,Exportado!C:C,Exportado!K:K,"N/A",0))</f>
        <v/>
      </c>
      <c r="O1293" t="str">
        <f t="shared" si="61"/>
        <v/>
      </c>
      <c r="P1293" t="str">
        <f t="shared" si="62"/>
        <v/>
      </c>
      <c r="Q1293" s="14" t="str">
        <f>IF(ISBLANK(A1293),"",_xlfn.XLOOKUP(A1293,Exportado!C:C,Exportado!K:K,"N/A",0))</f>
        <v/>
      </c>
      <c r="R1293" t="str">
        <f>IF(ISBLANK(A1293),"",_xlfn.XLOOKUP(A1293,Exportado!C:C,Exportado!K:K,"N/A",0))</f>
        <v/>
      </c>
    </row>
    <row r="1294" spans="3:18" x14ac:dyDescent="0.25">
      <c r="C1294" t="str">
        <f>IF(ISBLANK(A1294),"",_xlfn.XLOOKUP(A1294,Exportado!C:C,Exportado!#REF!,"N/A",0))</f>
        <v/>
      </c>
      <c r="D1294" t="str">
        <f>IF(ISBLANK(A1294),"",_xlfn.XLOOKUP(A1294,Exportado!C:C,Exportado!F:F,"N/A",0))</f>
        <v/>
      </c>
      <c r="E1294" t="str">
        <f>IF(ISBLANK(A1294), "", INDEX(Exportado!B:B, MATCH(A1294, Exportado!C:C, 0), 1))</f>
        <v/>
      </c>
      <c r="F1294" t="str">
        <f>IF(ISBLANK(A1294),"",_xlfn.XLOOKUP(A1294,Exportado!C:C,Exportado!H:H,"N/A",0))</f>
        <v/>
      </c>
      <c r="G1294" t="str">
        <f>IF(ISBLANK(A1294),"",_xlfn.XLOOKUP(A1294,Exportado!C:C,Exportado!N:N,"N/A",0))</f>
        <v/>
      </c>
      <c r="K1294" t="str">
        <f t="shared" si="60"/>
        <v/>
      </c>
      <c r="L1294" t="str">
        <f>IF(ISBLANK(A1294),"",_xlfn.XLOOKUP(A1294,Exportado!C:C,Exportado!K:K,"N/A",0))</f>
        <v/>
      </c>
      <c r="O1294" t="str">
        <f t="shared" si="61"/>
        <v/>
      </c>
      <c r="P1294" t="str">
        <f t="shared" si="62"/>
        <v/>
      </c>
      <c r="Q1294" s="14" t="str">
        <f>IF(ISBLANK(A1294),"",_xlfn.XLOOKUP(A1294,Exportado!C:C,Exportado!K:K,"N/A",0))</f>
        <v/>
      </c>
      <c r="R1294" t="str">
        <f>IF(ISBLANK(A1294),"",_xlfn.XLOOKUP(A1294,Exportado!C:C,Exportado!K:K,"N/A",0))</f>
        <v/>
      </c>
    </row>
    <row r="1295" spans="3:18" x14ac:dyDescent="0.25">
      <c r="C1295" t="str">
        <f>IF(ISBLANK(A1295),"",_xlfn.XLOOKUP(A1295,Exportado!C:C,Exportado!#REF!,"N/A",0))</f>
        <v/>
      </c>
      <c r="D1295" t="str">
        <f>IF(ISBLANK(A1295),"",_xlfn.XLOOKUP(A1295,Exportado!C:C,Exportado!F:F,"N/A",0))</f>
        <v/>
      </c>
      <c r="E1295" t="str">
        <f>IF(ISBLANK(A1295), "", INDEX(Exportado!B:B, MATCH(A1295, Exportado!C:C, 0), 1))</f>
        <v/>
      </c>
      <c r="F1295" t="str">
        <f>IF(ISBLANK(A1295),"",_xlfn.XLOOKUP(A1295,Exportado!C:C,Exportado!H:H,"N/A",0))</f>
        <v/>
      </c>
      <c r="G1295" t="str">
        <f>IF(ISBLANK(A1295),"",_xlfn.XLOOKUP(A1295,Exportado!C:C,Exportado!N:N,"N/A",0))</f>
        <v/>
      </c>
      <c r="K1295" t="str">
        <f t="shared" si="60"/>
        <v/>
      </c>
      <c r="L1295" t="str">
        <f>IF(ISBLANK(A1295),"",_xlfn.XLOOKUP(A1295,Exportado!C:C,Exportado!K:K,"N/A",0))</f>
        <v/>
      </c>
      <c r="O1295" t="str">
        <f t="shared" si="61"/>
        <v/>
      </c>
      <c r="P1295" t="str">
        <f t="shared" si="62"/>
        <v/>
      </c>
      <c r="Q1295" s="14" t="str">
        <f>IF(ISBLANK(A1295),"",_xlfn.XLOOKUP(A1295,Exportado!C:C,Exportado!K:K,"N/A",0))</f>
        <v/>
      </c>
      <c r="R1295" t="str">
        <f>IF(ISBLANK(A1295),"",_xlfn.XLOOKUP(A1295,Exportado!C:C,Exportado!K:K,"N/A",0))</f>
        <v/>
      </c>
    </row>
    <row r="1296" spans="3:18" x14ac:dyDescent="0.25">
      <c r="C1296" t="str">
        <f>IF(ISBLANK(A1296),"",_xlfn.XLOOKUP(A1296,Exportado!C:C,Exportado!#REF!,"N/A",0))</f>
        <v/>
      </c>
      <c r="D1296" t="str">
        <f>IF(ISBLANK(A1296),"",_xlfn.XLOOKUP(A1296,Exportado!C:C,Exportado!F:F,"N/A",0))</f>
        <v/>
      </c>
      <c r="E1296" t="str">
        <f>IF(ISBLANK(A1296), "", INDEX(Exportado!B:B, MATCH(A1296, Exportado!C:C, 0), 1))</f>
        <v/>
      </c>
      <c r="F1296" t="str">
        <f>IF(ISBLANK(A1296),"",_xlfn.XLOOKUP(A1296,Exportado!C:C,Exportado!H:H,"N/A",0))</f>
        <v/>
      </c>
      <c r="G1296" t="str">
        <f>IF(ISBLANK(A1296),"",_xlfn.XLOOKUP(A1296,Exportado!C:C,Exportado!N:N,"N/A",0))</f>
        <v/>
      </c>
      <c r="K1296" t="str">
        <f t="shared" si="60"/>
        <v/>
      </c>
      <c r="L1296" t="str">
        <f>IF(ISBLANK(A1296),"",_xlfn.XLOOKUP(A1296,Exportado!C:C,Exportado!K:K,"N/A",0))</f>
        <v/>
      </c>
      <c r="O1296" t="str">
        <f t="shared" si="61"/>
        <v/>
      </c>
      <c r="P1296" t="str">
        <f t="shared" si="62"/>
        <v/>
      </c>
      <c r="Q1296" s="14" t="str">
        <f>IF(ISBLANK(A1296),"",_xlfn.XLOOKUP(A1296,Exportado!C:C,Exportado!K:K,"N/A",0))</f>
        <v/>
      </c>
      <c r="R1296" t="str">
        <f>IF(ISBLANK(A1296),"",_xlfn.XLOOKUP(A1296,Exportado!C:C,Exportado!K:K,"N/A",0))</f>
        <v/>
      </c>
    </row>
    <row r="1297" spans="3:18" x14ac:dyDescent="0.25">
      <c r="C1297" t="str">
        <f>IF(ISBLANK(A1297),"",_xlfn.XLOOKUP(A1297,Exportado!C:C,Exportado!#REF!,"N/A",0))</f>
        <v/>
      </c>
      <c r="D1297" t="str">
        <f>IF(ISBLANK(A1297),"",_xlfn.XLOOKUP(A1297,Exportado!C:C,Exportado!F:F,"N/A",0))</f>
        <v/>
      </c>
      <c r="E1297" t="str">
        <f>IF(ISBLANK(A1297), "", INDEX(Exportado!B:B, MATCH(A1297, Exportado!C:C, 0), 1))</f>
        <v/>
      </c>
      <c r="F1297" t="str">
        <f>IF(ISBLANK(A1297),"",_xlfn.XLOOKUP(A1297,Exportado!C:C,Exportado!H:H,"N/A",0))</f>
        <v/>
      </c>
      <c r="G1297" t="str">
        <f>IF(ISBLANK(A1297),"",_xlfn.XLOOKUP(A1297,Exportado!C:C,Exportado!N:N,"N/A",0))</f>
        <v/>
      </c>
      <c r="K1297" t="str">
        <f t="shared" si="60"/>
        <v/>
      </c>
      <c r="L1297" t="str">
        <f>IF(ISBLANK(A1297),"",_xlfn.XLOOKUP(A1297,Exportado!C:C,Exportado!K:K,"N/A",0))</f>
        <v/>
      </c>
      <c r="O1297" t="str">
        <f t="shared" si="61"/>
        <v/>
      </c>
      <c r="P1297" t="str">
        <f t="shared" si="62"/>
        <v/>
      </c>
      <c r="Q1297" s="14" t="str">
        <f>IF(ISBLANK(A1297),"",_xlfn.XLOOKUP(A1297,Exportado!C:C,Exportado!K:K,"N/A",0))</f>
        <v/>
      </c>
      <c r="R1297" t="str">
        <f>IF(ISBLANK(A1297),"",_xlfn.XLOOKUP(A1297,Exportado!C:C,Exportado!K:K,"N/A",0))</f>
        <v/>
      </c>
    </row>
    <row r="1298" spans="3:18" x14ac:dyDescent="0.25">
      <c r="C1298" t="str">
        <f>IF(ISBLANK(A1298),"",_xlfn.XLOOKUP(A1298,Exportado!C:C,Exportado!#REF!,"N/A",0))</f>
        <v/>
      </c>
      <c r="D1298" t="str">
        <f>IF(ISBLANK(A1298),"",_xlfn.XLOOKUP(A1298,Exportado!C:C,Exportado!F:F,"N/A",0))</f>
        <v/>
      </c>
      <c r="E1298" t="str">
        <f>IF(ISBLANK(A1298), "", INDEX(Exportado!B:B, MATCH(A1298, Exportado!C:C, 0), 1))</f>
        <v/>
      </c>
      <c r="F1298" t="str">
        <f>IF(ISBLANK(A1298),"",_xlfn.XLOOKUP(A1298,Exportado!C:C,Exportado!H:H,"N/A",0))</f>
        <v/>
      </c>
      <c r="G1298" t="str">
        <f>IF(ISBLANK(A1298),"",_xlfn.XLOOKUP(A1298,Exportado!C:C,Exportado!N:N,"N/A",0))</f>
        <v/>
      </c>
      <c r="K1298" t="str">
        <f t="shared" si="60"/>
        <v/>
      </c>
      <c r="L1298" t="str">
        <f>IF(ISBLANK(A1298),"",_xlfn.XLOOKUP(A1298,Exportado!C:C,Exportado!K:K,"N/A",0))</f>
        <v/>
      </c>
      <c r="O1298" t="str">
        <f t="shared" si="61"/>
        <v/>
      </c>
      <c r="P1298" t="str">
        <f t="shared" si="62"/>
        <v/>
      </c>
      <c r="Q1298" s="14" t="str">
        <f>IF(ISBLANK(A1298),"",_xlfn.XLOOKUP(A1298,Exportado!C:C,Exportado!K:K,"N/A",0))</f>
        <v/>
      </c>
      <c r="R1298" t="str">
        <f>IF(ISBLANK(A1298),"",_xlfn.XLOOKUP(A1298,Exportado!C:C,Exportado!K:K,"N/A",0))</f>
        <v/>
      </c>
    </row>
    <row r="1299" spans="3:18" x14ac:dyDescent="0.25">
      <c r="C1299" t="str">
        <f>IF(ISBLANK(A1299),"",_xlfn.XLOOKUP(A1299,Exportado!C:C,Exportado!#REF!,"N/A",0))</f>
        <v/>
      </c>
      <c r="D1299" t="str">
        <f>IF(ISBLANK(A1299),"",_xlfn.XLOOKUP(A1299,Exportado!C:C,Exportado!F:F,"N/A",0))</f>
        <v/>
      </c>
      <c r="E1299" t="str">
        <f>IF(ISBLANK(A1299), "", INDEX(Exportado!B:B, MATCH(A1299, Exportado!C:C, 0), 1))</f>
        <v/>
      </c>
      <c r="F1299" t="str">
        <f>IF(ISBLANK(A1299),"",_xlfn.XLOOKUP(A1299,Exportado!C:C,Exportado!H:H,"N/A",0))</f>
        <v/>
      </c>
      <c r="G1299" t="str">
        <f>IF(ISBLANK(A1299),"",_xlfn.XLOOKUP(A1299,Exportado!C:C,Exportado!N:N,"N/A",0))</f>
        <v/>
      </c>
      <c r="K1299" t="str">
        <f t="shared" si="60"/>
        <v/>
      </c>
      <c r="L1299" t="str">
        <f>IF(ISBLANK(A1299),"",_xlfn.XLOOKUP(A1299,Exportado!C:C,Exportado!K:K,"N/A",0))</f>
        <v/>
      </c>
      <c r="O1299" t="str">
        <f t="shared" si="61"/>
        <v/>
      </c>
      <c r="P1299" t="str">
        <f t="shared" si="62"/>
        <v/>
      </c>
      <c r="Q1299" s="14" t="str">
        <f>IF(ISBLANK(A1299),"",_xlfn.XLOOKUP(A1299,Exportado!C:C,Exportado!K:K,"N/A",0))</f>
        <v/>
      </c>
      <c r="R1299" t="str">
        <f>IF(ISBLANK(A1299),"",_xlfn.XLOOKUP(A1299,Exportado!C:C,Exportado!K:K,"N/A",0))</f>
        <v/>
      </c>
    </row>
    <row r="1300" spans="3:18" x14ac:dyDescent="0.25">
      <c r="C1300" t="str">
        <f>IF(ISBLANK(A1300),"",_xlfn.XLOOKUP(A1300,Exportado!C:C,Exportado!#REF!,"N/A",0))</f>
        <v/>
      </c>
      <c r="D1300" t="str">
        <f>IF(ISBLANK(A1300),"",_xlfn.XLOOKUP(A1300,Exportado!C:C,Exportado!F:F,"N/A",0))</f>
        <v/>
      </c>
      <c r="E1300" t="str">
        <f>IF(ISBLANK(A1300), "", INDEX(Exportado!B:B, MATCH(A1300, Exportado!C:C, 0), 1))</f>
        <v/>
      </c>
      <c r="F1300" t="str">
        <f>IF(ISBLANK(A1300),"",_xlfn.XLOOKUP(A1300,Exportado!C:C,Exportado!H:H,"N/A",0))</f>
        <v/>
      </c>
      <c r="G1300" t="str">
        <f>IF(ISBLANK(A1300),"",_xlfn.XLOOKUP(A1300,Exportado!C:C,Exportado!N:N,"N/A",0))</f>
        <v/>
      </c>
      <c r="K1300" t="str">
        <f t="shared" si="60"/>
        <v/>
      </c>
      <c r="L1300" t="str">
        <f>IF(ISBLANK(A1300),"",_xlfn.XLOOKUP(A1300,Exportado!C:C,Exportado!K:K,"N/A",0))</f>
        <v/>
      </c>
      <c r="O1300" t="str">
        <f t="shared" si="61"/>
        <v/>
      </c>
      <c r="P1300" t="str">
        <f t="shared" si="62"/>
        <v/>
      </c>
      <c r="Q1300" s="14" t="str">
        <f>IF(ISBLANK(A1300),"",_xlfn.XLOOKUP(A1300,Exportado!C:C,Exportado!K:K,"N/A",0))</f>
        <v/>
      </c>
      <c r="R1300" t="str">
        <f>IF(ISBLANK(A1300),"",_xlfn.XLOOKUP(A1300,Exportado!C:C,Exportado!K:K,"N/A",0))</f>
        <v/>
      </c>
    </row>
    <row r="1301" spans="3:18" x14ac:dyDescent="0.25">
      <c r="C1301" t="str">
        <f>IF(ISBLANK(A1301),"",_xlfn.XLOOKUP(A1301,Exportado!C:C,Exportado!#REF!,"N/A",0))</f>
        <v/>
      </c>
      <c r="D1301" t="str">
        <f>IF(ISBLANK(A1301),"",_xlfn.XLOOKUP(A1301,Exportado!C:C,Exportado!F:F,"N/A",0))</f>
        <v/>
      </c>
      <c r="E1301" t="str">
        <f>IF(ISBLANK(A1301), "", INDEX(Exportado!B:B, MATCH(A1301, Exportado!C:C, 0), 1))</f>
        <v/>
      </c>
      <c r="F1301" t="str">
        <f>IF(ISBLANK(A1301),"",_xlfn.XLOOKUP(A1301,Exportado!C:C,Exportado!H:H,"N/A",0))</f>
        <v/>
      </c>
      <c r="G1301" t="str">
        <f>IF(ISBLANK(A1301),"",_xlfn.XLOOKUP(A1301,Exportado!C:C,Exportado!N:N,"N/A",0))</f>
        <v/>
      </c>
      <c r="K1301" t="str">
        <f t="shared" si="60"/>
        <v/>
      </c>
      <c r="L1301" t="str">
        <f>IF(ISBLANK(A1301),"",_xlfn.XLOOKUP(A1301,Exportado!C:C,Exportado!K:K,"N/A",0))</f>
        <v/>
      </c>
      <c r="O1301" t="str">
        <f t="shared" si="61"/>
        <v/>
      </c>
      <c r="P1301" t="str">
        <f t="shared" si="62"/>
        <v/>
      </c>
      <c r="Q1301" s="14" t="str">
        <f>IF(ISBLANK(A1301),"",_xlfn.XLOOKUP(A1301,Exportado!C:C,Exportado!K:K,"N/A",0))</f>
        <v/>
      </c>
      <c r="R1301" t="str">
        <f>IF(ISBLANK(A1301),"",_xlfn.XLOOKUP(A1301,Exportado!C:C,Exportado!K:K,"N/A",0))</f>
        <v/>
      </c>
    </row>
    <row r="1302" spans="3:18" x14ac:dyDescent="0.25">
      <c r="C1302" t="str">
        <f>IF(ISBLANK(A1302),"",_xlfn.XLOOKUP(A1302,Exportado!C:C,Exportado!#REF!,"N/A",0))</f>
        <v/>
      </c>
      <c r="D1302" t="str">
        <f>IF(ISBLANK(A1302),"",_xlfn.XLOOKUP(A1302,Exportado!C:C,Exportado!F:F,"N/A",0))</f>
        <v/>
      </c>
      <c r="E1302" t="str">
        <f>IF(ISBLANK(A1302), "", INDEX(Exportado!B:B, MATCH(A1302, Exportado!C:C, 0), 1))</f>
        <v/>
      </c>
      <c r="F1302" t="str">
        <f>IF(ISBLANK(A1302),"",_xlfn.XLOOKUP(A1302,Exportado!C:C,Exportado!H:H,"N/A",0))</f>
        <v/>
      </c>
      <c r="G1302" t="str">
        <f>IF(ISBLANK(A1302),"",_xlfn.XLOOKUP(A1302,Exportado!C:C,Exportado!N:N,"N/A",0))</f>
        <v/>
      </c>
      <c r="K1302" t="str">
        <f t="shared" si="60"/>
        <v/>
      </c>
      <c r="L1302" t="str">
        <f>IF(ISBLANK(A1302),"",_xlfn.XLOOKUP(A1302,Exportado!C:C,Exportado!K:K,"N/A",0))</f>
        <v/>
      </c>
      <c r="O1302" t="str">
        <f t="shared" si="61"/>
        <v/>
      </c>
      <c r="P1302" t="str">
        <f t="shared" si="62"/>
        <v/>
      </c>
      <c r="Q1302" s="14" t="str">
        <f>IF(ISBLANK(A1302),"",_xlfn.XLOOKUP(A1302,Exportado!C:C,Exportado!K:K,"N/A",0))</f>
        <v/>
      </c>
      <c r="R1302" t="str">
        <f>IF(ISBLANK(A1302),"",_xlfn.XLOOKUP(A1302,Exportado!C:C,Exportado!K:K,"N/A",0))</f>
        <v/>
      </c>
    </row>
    <row r="1303" spans="3:18" x14ac:dyDescent="0.25">
      <c r="C1303" t="str">
        <f>IF(ISBLANK(A1303),"",_xlfn.XLOOKUP(A1303,Exportado!C:C,Exportado!#REF!,"N/A",0))</f>
        <v/>
      </c>
      <c r="D1303" t="str">
        <f>IF(ISBLANK(A1303),"",_xlfn.XLOOKUP(A1303,Exportado!C:C,Exportado!F:F,"N/A",0))</f>
        <v/>
      </c>
      <c r="E1303" t="str">
        <f>IF(ISBLANK(A1303), "", INDEX(Exportado!B:B, MATCH(A1303, Exportado!C:C, 0), 1))</f>
        <v/>
      </c>
      <c r="F1303" t="str">
        <f>IF(ISBLANK(A1303),"",_xlfn.XLOOKUP(A1303,Exportado!C:C,Exportado!H:H,"N/A",0))</f>
        <v/>
      </c>
      <c r="G1303" t="str">
        <f>IF(ISBLANK(A1303),"",_xlfn.XLOOKUP(A1303,Exportado!C:C,Exportado!N:N,"N/A",0))</f>
        <v/>
      </c>
      <c r="K1303" t="str">
        <f t="shared" si="60"/>
        <v/>
      </c>
      <c r="L1303" t="str">
        <f>IF(ISBLANK(A1303),"",_xlfn.XLOOKUP(A1303,Exportado!C:C,Exportado!K:K,"N/A",0))</f>
        <v/>
      </c>
      <c r="O1303" t="str">
        <f t="shared" si="61"/>
        <v/>
      </c>
      <c r="P1303" t="str">
        <f t="shared" si="62"/>
        <v/>
      </c>
      <c r="Q1303" s="14" t="str">
        <f>IF(ISBLANK(A1303),"",_xlfn.XLOOKUP(A1303,Exportado!C:C,Exportado!K:K,"N/A",0))</f>
        <v/>
      </c>
      <c r="R1303" t="str">
        <f>IF(ISBLANK(A1303),"",_xlfn.XLOOKUP(A1303,Exportado!C:C,Exportado!K:K,"N/A",0))</f>
        <v/>
      </c>
    </row>
    <row r="1304" spans="3:18" x14ac:dyDescent="0.25">
      <c r="C1304" t="str">
        <f>IF(ISBLANK(A1304),"",_xlfn.XLOOKUP(A1304,Exportado!C:C,Exportado!#REF!,"N/A",0))</f>
        <v/>
      </c>
      <c r="D1304" t="str">
        <f>IF(ISBLANK(A1304),"",_xlfn.XLOOKUP(A1304,Exportado!C:C,Exportado!F:F,"N/A",0))</f>
        <v/>
      </c>
      <c r="E1304" t="str">
        <f>IF(ISBLANK(A1304), "", INDEX(Exportado!B:B, MATCH(A1304, Exportado!C:C, 0), 1))</f>
        <v/>
      </c>
      <c r="F1304" t="str">
        <f>IF(ISBLANK(A1304),"",_xlfn.XLOOKUP(A1304,Exportado!C:C,Exportado!H:H,"N/A",0))</f>
        <v/>
      </c>
      <c r="G1304" t="str">
        <f>IF(ISBLANK(A1304),"",_xlfn.XLOOKUP(A1304,Exportado!C:C,Exportado!N:N,"N/A",0))</f>
        <v/>
      </c>
      <c r="K1304" t="str">
        <f t="shared" si="60"/>
        <v/>
      </c>
      <c r="L1304" t="str">
        <f>IF(ISBLANK(A1304),"",_xlfn.XLOOKUP(A1304,Exportado!C:C,Exportado!K:K,"N/A",0))</f>
        <v/>
      </c>
      <c r="O1304" t="str">
        <f t="shared" si="61"/>
        <v/>
      </c>
      <c r="P1304" t="str">
        <f t="shared" si="62"/>
        <v/>
      </c>
      <c r="Q1304" s="14" t="str">
        <f>IF(ISBLANK(A1304),"",_xlfn.XLOOKUP(A1304,Exportado!C:C,Exportado!K:K,"N/A",0))</f>
        <v/>
      </c>
      <c r="R1304" t="str">
        <f>IF(ISBLANK(A1304),"",_xlfn.XLOOKUP(A1304,Exportado!C:C,Exportado!K:K,"N/A",0))</f>
        <v/>
      </c>
    </row>
    <row r="1305" spans="3:18" x14ac:dyDescent="0.25">
      <c r="C1305" t="str">
        <f>IF(ISBLANK(A1305),"",_xlfn.XLOOKUP(A1305,Exportado!C:C,Exportado!#REF!,"N/A",0))</f>
        <v/>
      </c>
      <c r="D1305" t="str">
        <f>IF(ISBLANK(A1305),"",_xlfn.XLOOKUP(A1305,Exportado!C:C,Exportado!F:F,"N/A",0))</f>
        <v/>
      </c>
      <c r="E1305" t="str">
        <f>IF(ISBLANK(A1305), "", INDEX(Exportado!B:B, MATCH(A1305, Exportado!C:C, 0), 1))</f>
        <v/>
      </c>
      <c r="F1305" t="str">
        <f>IF(ISBLANK(A1305),"",_xlfn.XLOOKUP(A1305,Exportado!C:C,Exportado!H:H,"N/A",0))</f>
        <v/>
      </c>
      <c r="G1305" t="str">
        <f>IF(ISBLANK(A1305),"",_xlfn.XLOOKUP(A1305,Exportado!C:C,Exportado!N:N,"N/A",0))</f>
        <v/>
      </c>
      <c r="K1305" t="str">
        <f t="shared" si="60"/>
        <v/>
      </c>
      <c r="L1305" t="str">
        <f>IF(ISBLANK(A1305),"",_xlfn.XLOOKUP(A1305,Exportado!C:C,Exportado!K:K,"N/A",0))</f>
        <v/>
      </c>
      <c r="O1305" t="str">
        <f t="shared" si="61"/>
        <v/>
      </c>
      <c r="P1305" t="str">
        <f t="shared" si="62"/>
        <v/>
      </c>
      <c r="Q1305" s="14" t="str">
        <f>IF(ISBLANK(A1305),"",_xlfn.XLOOKUP(A1305,Exportado!C:C,Exportado!K:K,"N/A",0))</f>
        <v/>
      </c>
      <c r="R1305" t="str">
        <f>IF(ISBLANK(A1305),"",_xlfn.XLOOKUP(A1305,Exportado!C:C,Exportado!K:K,"N/A",0))</f>
        <v/>
      </c>
    </row>
    <row r="1306" spans="3:18" x14ac:dyDescent="0.25">
      <c r="C1306" t="str">
        <f>IF(ISBLANK(A1306),"",_xlfn.XLOOKUP(A1306,Exportado!C:C,Exportado!#REF!,"N/A",0))</f>
        <v/>
      </c>
      <c r="D1306" t="str">
        <f>IF(ISBLANK(A1306),"",_xlfn.XLOOKUP(A1306,Exportado!C:C,Exportado!F:F,"N/A",0))</f>
        <v/>
      </c>
      <c r="E1306" t="str">
        <f>IF(ISBLANK(A1306), "", INDEX(Exportado!B:B, MATCH(A1306, Exportado!C:C, 0), 1))</f>
        <v/>
      </c>
      <c r="F1306" t="str">
        <f>IF(ISBLANK(A1306),"",_xlfn.XLOOKUP(A1306,Exportado!C:C,Exportado!H:H,"N/A",0))</f>
        <v/>
      </c>
      <c r="G1306" t="str">
        <f>IF(ISBLANK(A1306),"",_xlfn.XLOOKUP(A1306,Exportado!C:C,Exportado!N:N,"N/A",0))</f>
        <v/>
      </c>
      <c r="K1306" t="str">
        <f t="shared" si="60"/>
        <v/>
      </c>
      <c r="L1306" t="str">
        <f>IF(ISBLANK(A1306),"",_xlfn.XLOOKUP(A1306,Exportado!C:C,Exportado!K:K,"N/A",0))</f>
        <v/>
      </c>
      <c r="O1306" t="str">
        <f t="shared" si="61"/>
        <v/>
      </c>
      <c r="P1306" t="str">
        <f t="shared" si="62"/>
        <v/>
      </c>
      <c r="Q1306" s="14" t="str">
        <f>IF(ISBLANK(A1306),"",_xlfn.XLOOKUP(A1306,Exportado!C:C,Exportado!K:K,"N/A",0))</f>
        <v/>
      </c>
      <c r="R1306" t="str">
        <f>IF(ISBLANK(A1306),"",_xlfn.XLOOKUP(A1306,Exportado!C:C,Exportado!K:K,"N/A",0))</f>
        <v/>
      </c>
    </row>
    <row r="1307" spans="3:18" x14ac:dyDescent="0.25">
      <c r="C1307" t="str">
        <f>IF(ISBLANK(A1307),"",_xlfn.XLOOKUP(A1307,Exportado!C:C,Exportado!#REF!,"N/A",0))</f>
        <v/>
      </c>
      <c r="D1307" t="str">
        <f>IF(ISBLANK(A1307),"",_xlfn.XLOOKUP(A1307,Exportado!C:C,Exportado!F:F,"N/A",0))</f>
        <v/>
      </c>
      <c r="E1307" t="str">
        <f>IF(ISBLANK(A1307), "", INDEX(Exportado!B:B, MATCH(A1307, Exportado!C:C, 0), 1))</f>
        <v/>
      </c>
      <c r="F1307" t="str">
        <f>IF(ISBLANK(A1307),"",_xlfn.XLOOKUP(A1307,Exportado!C:C,Exportado!H:H,"N/A",0))</f>
        <v/>
      </c>
      <c r="G1307" t="str">
        <f>IF(ISBLANK(A1307),"",_xlfn.XLOOKUP(A1307,Exportado!C:C,Exportado!N:N,"N/A",0))</f>
        <v/>
      </c>
      <c r="K1307" t="str">
        <f t="shared" si="60"/>
        <v/>
      </c>
      <c r="L1307" t="str">
        <f>IF(ISBLANK(A1307),"",_xlfn.XLOOKUP(A1307,Exportado!C:C,Exportado!K:K,"N/A",0))</f>
        <v/>
      </c>
      <c r="O1307" t="str">
        <f t="shared" si="61"/>
        <v/>
      </c>
      <c r="P1307" t="str">
        <f t="shared" si="62"/>
        <v/>
      </c>
      <c r="Q1307" s="14" t="str">
        <f>IF(ISBLANK(A1307),"",_xlfn.XLOOKUP(A1307,Exportado!C:C,Exportado!K:K,"N/A",0))</f>
        <v/>
      </c>
      <c r="R1307" t="str">
        <f>IF(ISBLANK(A1307),"",_xlfn.XLOOKUP(A1307,Exportado!C:C,Exportado!K:K,"N/A",0))</f>
        <v/>
      </c>
    </row>
    <row r="1308" spans="3:18" x14ac:dyDescent="0.25">
      <c r="C1308" t="str">
        <f>IF(ISBLANK(A1308),"",_xlfn.XLOOKUP(A1308,Exportado!C:C,Exportado!#REF!,"N/A",0))</f>
        <v/>
      </c>
      <c r="D1308" t="str">
        <f>IF(ISBLANK(A1308),"",_xlfn.XLOOKUP(A1308,Exportado!C:C,Exportado!F:F,"N/A",0))</f>
        <v/>
      </c>
      <c r="E1308" t="str">
        <f>IF(ISBLANK(A1308), "", INDEX(Exportado!B:B, MATCH(A1308, Exportado!C:C, 0), 1))</f>
        <v/>
      </c>
      <c r="F1308" t="str">
        <f>IF(ISBLANK(A1308),"",_xlfn.XLOOKUP(A1308,Exportado!C:C,Exportado!H:H,"N/A",0))</f>
        <v/>
      </c>
      <c r="G1308" t="str">
        <f>IF(ISBLANK(A1308),"",_xlfn.XLOOKUP(A1308,Exportado!C:C,Exportado!N:N,"N/A",0))</f>
        <v/>
      </c>
      <c r="K1308" t="str">
        <f t="shared" si="60"/>
        <v/>
      </c>
      <c r="L1308" t="str">
        <f>IF(ISBLANK(A1308),"",_xlfn.XLOOKUP(A1308,Exportado!C:C,Exportado!K:K,"N/A",0))</f>
        <v/>
      </c>
      <c r="O1308" t="str">
        <f t="shared" si="61"/>
        <v/>
      </c>
      <c r="P1308" t="str">
        <f t="shared" si="62"/>
        <v/>
      </c>
      <c r="Q1308" s="14" t="str">
        <f>IF(ISBLANK(A1308),"",_xlfn.XLOOKUP(A1308,Exportado!C:C,Exportado!K:K,"N/A",0))</f>
        <v/>
      </c>
      <c r="R1308" t="str">
        <f>IF(ISBLANK(A1308),"",_xlfn.XLOOKUP(A1308,Exportado!C:C,Exportado!K:K,"N/A",0))</f>
        <v/>
      </c>
    </row>
    <row r="1309" spans="3:18" x14ac:dyDescent="0.25">
      <c r="C1309" t="str">
        <f>IF(ISBLANK(A1309),"",_xlfn.XLOOKUP(A1309,Exportado!C:C,Exportado!#REF!,"N/A",0))</f>
        <v/>
      </c>
      <c r="D1309" t="str">
        <f>IF(ISBLANK(A1309),"",_xlfn.XLOOKUP(A1309,Exportado!C:C,Exportado!F:F,"N/A",0))</f>
        <v/>
      </c>
      <c r="E1309" t="str">
        <f>IF(ISBLANK(A1309), "", INDEX(Exportado!B:B, MATCH(A1309, Exportado!C:C, 0), 1))</f>
        <v/>
      </c>
      <c r="F1309" t="str">
        <f>IF(ISBLANK(A1309),"",_xlfn.XLOOKUP(A1309,Exportado!C:C,Exportado!H:H,"N/A",0))</f>
        <v/>
      </c>
      <c r="G1309" t="str">
        <f>IF(ISBLANK(A1309),"",_xlfn.XLOOKUP(A1309,Exportado!C:C,Exportado!N:N,"N/A",0))</f>
        <v/>
      </c>
      <c r="K1309" t="str">
        <f t="shared" si="60"/>
        <v/>
      </c>
      <c r="L1309" t="str">
        <f>IF(ISBLANK(A1309),"",_xlfn.XLOOKUP(A1309,Exportado!C:C,Exportado!K:K,"N/A",0))</f>
        <v/>
      </c>
      <c r="O1309" t="str">
        <f t="shared" si="61"/>
        <v/>
      </c>
      <c r="P1309" t="str">
        <f t="shared" si="62"/>
        <v/>
      </c>
      <c r="Q1309" s="14" t="str">
        <f>IF(ISBLANK(A1309),"",_xlfn.XLOOKUP(A1309,Exportado!C:C,Exportado!K:K,"N/A",0))</f>
        <v/>
      </c>
      <c r="R1309" t="str">
        <f>IF(ISBLANK(A1309),"",_xlfn.XLOOKUP(A1309,Exportado!C:C,Exportado!K:K,"N/A",0))</f>
        <v/>
      </c>
    </row>
    <row r="1310" spans="3:18" x14ac:dyDescent="0.25">
      <c r="C1310" t="str">
        <f>IF(ISBLANK(A1310),"",_xlfn.XLOOKUP(A1310,Exportado!C:C,Exportado!#REF!,"N/A",0))</f>
        <v/>
      </c>
      <c r="D1310" t="str">
        <f>IF(ISBLANK(A1310),"",_xlfn.XLOOKUP(A1310,Exportado!C:C,Exportado!F:F,"N/A",0))</f>
        <v/>
      </c>
      <c r="E1310" t="str">
        <f>IF(ISBLANK(A1310), "", INDEX(Exportado!B:B, MATCH(A1310, Exportado!C:C, 0), 1))</f>
        <v/>
      </c>
      <c r="F1310" t="str">
        <f>IF(ISBLANK(A1310),"",_xlfn.XLOOKUP(A1310,Exportado!C:C,Exportado!H:H,"N/A",0))</f>
        <v/>
      </c>
      <c r="G1310" t="str">
        <f>IF(ISBLANK(A1310),"",_xlfn.XLOOKUP(A1310,Exportado!C:C,Exportado!N:N,"N/A",0))</f>
        <v/>
      </c>
      <c r="K1310" t="str">
        <f t="shared" si="60"/>
        <v/>
      </c>
      <c r="L1310" t="str">
        <f>IF(ISBLANK(A1310),"",_xlfn.XLOOKUP(A1310,Exportado!C:C,Exportado!K:K,"N/A",0))</f>
        <v/>
      </c>
      <c r="O1310" t="str">
        <f t="shared" si="61"/>
        <v/>
      </c>
      <c r="P1310" t="str">
        <f t="shared" si="62"/>
        <v/>
      </c>
      <c r="Q1310" s="14" t="str">
        <f>IF(ISBLANK(A1310),"",_xlfn.XLOOKUP(A1310,Exportado!C:C,Exportado!K:K,"N/A",0))</f>
        <v/>
      </c>
      <c r="R1310" t="str">
        <f>IF(ISBLANK(A1310),"",_xlfn.XLOOKUP(A1310,Exportado!C:C,Exportado!K:K,"N/A",0))</f>
        <v/>
      </c>
    </row>
    <row r="1311" spans="3:18" x14ac:dyDescent="0.25">
      <c r="C1311" t="str">
        <f>IF(ISBLANK(A1311),"",_xlfn.XLOOKUP(A1311,Exportado!C:C,Exportado!#REF!,"N/A",0))</f>
        <v/>
      </c>
      <c r="D1311" t="str">
        <f>IF(ISBLANK(A1311),"",_xlfn.XLOOKUP(A1311,Exportado!C:C,Exportado!F:F,"N/A",0))</f>
        <v/>
      </c>
      <c r="E1311" t="str">
        <f>IF(ISBLANK(A1311), "", INDEX(Exportado!B:B, MATCH(A1311, Exportado!C:C, 0), 1))</f>
        <v/>
      </c>
      <c r="F1311" t="str">
        <f>IF(ISBLANK(A1311),"",_xlfn.XLOOKUP(A1311,Exportado!C:C,Exportado!H:H,"N/A",0))</f>
        <v/>
      </c>
      <c r="G1311" t="str">
        <f>IF(ISBLANK(A1311),"",_xlfn.XLOOKUP(A1311,Exportado!C:C,Exportado!N:N,"N/A",0))</f>
        <v/>
      </c>
      <c r="K1311" t="str">
        <f t="shared" si="60"/>
        <v/>
      </c>
      <c r="L1311" t="str">
        <f>IF(ISBLANK(A1311),"",_xlfn.XLOOKUP(A1311,Exportado!C:C,Exportado!K:K,"N/A",0))</f>
        <v/>
      </c>
      <c r="O1311" t="str">
        <f t="shared" si="61"/>
        <v/>
      </c>
      <c r="P1311" t="str">
        <f t="shared" si="62"/>
        <v/>
      </c>
      <c r="Q1311" s="14" t="str">
        <f>IF(ISBLANK(A1311),"",_xlfn.XLOOKUP(A1311,Exportado!C:C,Exportado!K:K,"N/A",0))</f>
        <v/>
      </c>
      <c r="R1311" t="str">
        <f>IF(ISBLANK(A1311),"",_xlfn.XLOOKUP(A1311,Exportado!C:C,Exportado!K:K,"N/A",0))</f>
        <v/>
      </c>
    </row>
    <row r="1312" spans="3:18" x14ac:dyDescent="0.25">
      <c r="C1312" t="str">
        <f>IF(ISBLANK(A1312),"",_xlfn.XLOOKUP(A1312,Exportado!C:C,Exportado!#REF!,"N/A",0))</f>
        <v/>
      </c>
      <c r="D1312" t="str">
        <f>IF(ISBLANK(A1312),"",_xlfn.XLOOKUP(A1312,Exportado!C:C,Exportado!F:F,"N/A",0))</f>
        <v/>
      </c>
      <c r="E1312" t="str">
        <f>IF(ISBLANK(A1312), "", INDEX(Exportado!B:B, MATCH(A1312, Exportado!C:C, 0), 1))</f>
        <v/>
      </c>
      <c r="F1312" t="str">
        <f>IF(ISBLANK(A1312),"",_xlfn.XLOOKUP(A1312,Exportado!C:C,Exportado!H:H,"N/A",0))</f>
        <v/>
      </c>
      <c r="G1312" t="str">
        <f>IF(ISBLANK(A1312),"",_xlfn.XLOOKUP(A1312,Exportado!C:C,Exportado!N:N,"N/A",0))</f>
        <v/>
      </c>
      <c r="K1312" t="str">
        <f t="shared" si="60"/>
        <v/>
      </c>
      <c r="L1312" t="str">
        <f>IF(ISBLANK(A1312),"",_xlfn.XLOOKUP(A1312,Exportado!C:C,Exportado!K:K,"N/A",0))</f>
        <v/>
      </c>
      <c r="O1312" t="str">
        <f t="shared" si="61"/>
        <v/>
      </c>
      <c r="P1312" t="str">
        <f t="shared" si="62"/>
        <v/>
      </c>
      <c r="Q1312" s="14" t="str">
        <f>IF(ISBLANK(A1312),"",_xlfn.XLOOKUP(A1312,Exportado!C:C,Exportado!K:K,"N/A",0))</f>
        <v/>
      </c>
      <c r="R1312" t="str">
        <f>IF(ISBLANK(A1312),"",_xlfn.XLOOKUP(A1312,Exportado!C:C,Exportado!K:K,"N/A",0))</f>
        <v/>
      </c>
    </row>
    <row r="1313" spans="3:18" x14ac:dyDescent="0.25">
      <c r="C1313" t="str">
        <f>IF(ISBLANK(A1313),"",_xlfn.XLOOKUP(A1313,Exportado!C:C,Exportado!#REF!,"N/A",0))</f>
        <v/>
      </c>
      <c r="D1313" t="str">
        <f>IF(ISBLANK(A1313),"",_xlfn.XLOOKUP(A1313,Exportado!C:C,Exportado!F:F,"N/A",0))</f>
        <v/>
      </c>
      <c r="E1313" t="str">
        <f>IF(ISBLANK(A1313), "", INDEX(Exportado!B:B, MATCH(A1313, Exportado!C:C, 0), 1))</f>
        <v/>
      </c>
      <c r="F1313" t="str">
        <f>IF(ISBLANK(A1313),"",_xlfn.XLOOKUP(A1313,Exportado!C:C,Exportado!H:H,"N/A",0))</f>
        <v/>
      </c>
      <c r="G1313" t="str">
        <f>IF(ISBLANK(A1313),"",_xlfn.XLOOKUP(A1313,Exportado!C:C,Exportado!N:N,"N/A",0))</f>
        <v/>
      </c>
      <c r="K1313" t="str">
        <f t="shared" si="60"/>
        <v/>
      </c>
      <c r="L1313" t="str">
        <f>IF(ISBLANK(A1313),"",_xlfn.XLOOKUP(A1313,Exportado!C:C,Exportado!K:K,"N/A",0))</f>
        <v/>
      </c>
      <c r="O1313" t="str">
        <f t="shared" si="61"/>
        <v/>
      </c>
      <c r="P1313" t="str">
        <f t="shared" si="62"/>
        <v/>
      </c>
      <c r="Q1313" s="14" t="str">
        <f>IF(ISBLANK(A1313),"",_xlfn.XLOOKUP(A1313,Exportado!C:C,Exportado!K:K,"N/A",0))</f>
        <v/>
      </c>
      <c r="R1313" t="str">
        <f>IF(ISBLANK(A1313),"",_xlfn.XLOOKUP(A1313,Exportado!C:C,Exportado!K:K,"N/A",0))</f>
        <v/>
      </c>
    </row>
    <row r="1314" spans="3:18" x14ac:dyDescent="0.25">
      <c r="C1314" t="str">
        <f>IF(ISBLANK(A1314),"",_xlfn.XLOOKUP(A1314,Exportado!C:C,Exportado!#REF!,"N/A",0))</f>
        <v/>
      </c>
      <c r="D1314" t="str">
        <f>IF(ISBLANK(A1314),"",_xlfn.XLOOKUP(A1314,Exportado!C:C,Exportado!F:F,"N/A",0))</f>
        <v/>
      </c>
      <c r="E1314" t="str">
        <f>IF(ISBLANK(A1314), "", INDEX(Exportado!B:B, MATCH(A1314, Exportado!C:C, 0), 1))</f>
        <v/>
      </c>
      <c r="F1314" t="str">
        <f>IF(ISBLANK(A1314),"",_xlfn.XLOOKUP(A1314,Exportado!C:C,Exportado!H:H,"N/A",0))</f>
        <v/>
      </c>
      <c r="G1314" t="str">
        <f>IF(ISBLANK(A1314),"",_xlfn.XLOOKUP(A1314,Exportado!C:C,Exportado!N:N,"N/A",0))</f>
        <v/>
      </c>
      <c r="K1314" t="str">
        <f t="shared" si="60"/>
        <v/>
      </c>
      <c r="L1314" t="str">
        <f>IF(ISBLANK(A1314),"",_xlfn.XLOOKUP(A1314,Exportado!C:C,Exportado!K:K,"N/A",0))</f>
        <v/>
      </c>
      <c r="O1314" t="str">
        <f t="shared" si="61"/>
        <v/>
      </c>
      <c r="P1314" t="str">
        <f t="shared" si="62"/>
        <v/>
      </c>
      <c r="Q1314" s="14" t="str">
        <f>IF(ISBLANK(A1314),"",_xlfn.XLOOKUP(A1314,Exportado!C:C,Exportado!K:K,"N/A",0))</f>
        <v/>
      </c>
      <c r="R1314" t="str">
        <f>IF(ISBLANK(A1314),"",_xlfn.XLOOKUP(A1314,Exportado!C:C,Exportado!K:K,"N/A",0))</f>
        <v/>
      </c>
    </row>
    <row r="1315" spans="3:18" x14ac:dyDescent="0.25">
      <c r="C1315" t="str">
        <f>IF(ISBLANK(A1315),"",_xlfn.XLOOKUP(A1315,Exportado!C:C,Exportado!#REF!,"N/A",0))</f>
        <v/>
      </c>
      <c r="D1315" t="str">
        <f>IF(ISBLANK(A1315),"",_xlfn.XLOOKUP(A1315,Exportado!C:C,Exportado!F:F,"N/A",0))</f>
        <v/>
      </c>
      <c r="E1315" t="str">
        <f>IF(ISBLANK(A1315), "", INDEX(Exportado!B:B, MATCH(A1315, Exportado!C:C, 0), 1))</f>
        <v/>
      </c>
      <c r="F1315" t="str">
        <f>IF(ISBLANK(A1315),"",_xlfn.XLOOKUP(A1315,Exportado!C:C,Exportado!H:H,"N/A",0))</f>
        <v/>
      </c>
      <c r="G1315" t="str">
        <f>IF(ISBLANK(A1315),"",_xlfn.XLOOKUP(A1315,Exportado!C:C,Exportado!N:N,"N/A",0))</f>
        <v/>
      </c>
      <c r="K1315" t="str">
        <f t="shared" si="60"/>
        <v/>
      </c>
      <c r="L1315" t="str">
        <f>IF(ISBLANK(A1315),"",_xlfn.XLOOKUP(A1315,Exportado!C:C,Exportado!K:K,"N/A",0))</f>
        <v/>
      </c>
      <c r="O1315" t="str">
        <f t="shared" si="61"/>
        <v/>
      </c>
      <c r="P1315" t="str">
        <f t="shared" si="62"/>
        <v/>
      </c>
      <c r="Q1315" s="14" t="str">
        <f>IF(ISBLANK(A1315),"",_xlfn.XLOOKUP(A1315,Exportado!C:C,Exportado!K:K,"N/A",0))</f>
        <v/>
      </c>
      <c r="R1315" t="str">
        <f>IF(ISBLANK(A1315),"",_xlfn.XLOOKUP(A1315,Exportado!C:C,Exportado!K:K,"N/A",0))</f>
        <v/>
      </c>
    </row>
    <row r="1316" spans="3:18" x14ac:dyDescent="0.25">
      <c r="C1316" t="str">
        <f>IF(ISBLANK(A1316),"",_xlfn.XLOOKUP(A1316,Exportado!C:C,Exportado!#REF!,"N/A",0))</f>
        <v/>
      </c>
      <c r="D1316" t="str">
        <f>IF(ISBLANK(A1316),"",_xlfn.XLOOKUP(A1316,Exportado!C:C,Exportado!F:F,"N/A",0))</f>
        <v/>
      </c>
      <c r="E1316" t="str">
        <f>IF(ISBLANK(A1316), "", INDEX(Exportado!B:B, MATCH(A1316, Exportado!C:C, 0), 1))</f>
        <v/>
      </c>
      <c r="F1316" t="str">
        <f>IF(ISBLANK(A1316),"",_xlfn.XLOOKUP(A1316,Exportado!C:C,Exportado!H:H,"N/A",0))</f>
        <v/>
      </c>
      <c r="G1316" t="str">
        <f>IF(ISBLANK(A1316),"",_xlfn.XLOOKUP(A1316,Exportado!C:C,Exportado!N:N,"N/A",0))</f>
        <v/>
      </c>
      <c r="K1316" t="str">
        <f t="shared" si="60"/>
        <v/>
      </c>
      <c r="L1316" t="str">
        <f>IF(ISBLANK(A1316),"",_xlfn.XLOOKUP(A1316,Exportado!C:C,Exportado!K:K,"N/A",0))</f>
        <v/>
      </c>
      <c r="O1316" t="str">
        <f t="shared" si="61"/>
        <v/>
      </c>
      <c r="P1316" t="str">
        <f t="shared" si="62"/>
        <v/>
      </c>
      <c r="Q1316" s="14" t="str">
        <f>IF(ISBLANK(A1316),"",_xlfn.XLOOKUP(A1316,Exportado!C:C,Exportado!K:K,"N/A",0))</f>
        <v/>
      </c>
      <c r="R1316" t="str">
        <f>IF(ISBLANK(A1316),"",_xlfn.XLOOKUP(A1316,Exportado!C:C,Exportado!K:K,"N/A",0))</f>
        <v/>
      </c>
    </row>
    <row r="1317" spans="3:18" x14ac:dyDescent="0.25">
      <c r="C1317" t="str">
        <f>IF(ISBLANK(A1317),"",_xlfn.XLOOKUP(A1317,Exportado!C:C,Exportado!#REF!,"N/A",0))</f>
        <v/>
      </c>
      <c r="D1317" t="str">
        <f>IF(ISBLANK(A1317),"",_xlfn.XLOOKUP(A1317,Exportado!C:C,Exportado!F:F,"N/A",0))</f>
        <v/>
      </c>
      <c r="E1317" t="str">
        <f>IF(ISBLANK(A1317), "", INDEX(Exportado!B:B, MATCH(A1317, Exportado!C:C, 0), 1))</f>
        <v/>
      </c>
      <c r="F1317" t="str">
        <f>IF(ISBLANK(A1317),"",_xlfn.XLOOKUP(A1317,Exportado!C:C,Exportado!H:H,"N/A",0))</f>
        <v/>
      </c>
      <c r="G1317" t="str">
        <f>IF(ISBLANK(A1317),"",_xlfn.XLOOKUP(A1317,Exportado!C:C,Exportado!N:N,"N/A",0))</f>
        <v/>
      </c>
      <c r="K1317" t="str">
        <f t="shared" si="60"/>
        <v/>
      </c>
      <c r="L1317" t="str">
        <f>IF(ISBLANK(A1317),"",_xlfn.XLOOKUP(A1317,Exportado!C:C,Exportado!K:K,"N/A",0))</f>
        <v/>
      </c>
      <c r="O1317" t="str">
        <f t="shared" si="61"/>
        <v/>
      </c>
      <c r="P1317" t="str">
        <f t="shared" si="62"/>
        <v/>
      </c>
      <c r="Q1317" s="14" t="str">
        <f>IF(ISBLANK(A1317),"",_xlfn.XLOOKUP(A1317,Exportado!C:C,Exportado!K:K,"N/A",0))</f>
        <v/>
      </c>
      <c r="R1317" t="str">
        <f>IF(ISBLANK(A1317),"",_xlfn.XLOOKUP(A1317,Exportado!C:C,Exportado!K:K,"N/A",0))</f>
        <v/>
      </c>
    </row>
    <row r="1318" spans="3:18" x14ac:dyDescent="0.25">
      <c r="C1318" t="str">
        <f>IF(ISBLANK(A1318),"",_xlfn.XLOOKUP(A1318,Exportado!C:C,Exportado!#REF!,"N/A",0))</f>
        <v/>
      </c>
      <c r="D1318" t="str">
        <f>IF(ISBLANK(A1318),"",_xlfn.XLOOKUP(A1318,Exportado!C:C,Exportado!F:F,"N/A",0))</f>
        <v/>
      </c>
      <c r="E1318" t="str">
        <f>IF(ISBLANK(A1318), "", INDEX(Exportado!B:B, MATCH(A1318, Exportado!C:C, 0), 1))</f>
        <v/>
      </c>
      <c r="F1318" t="str">
        <f>IF(ISBLANK(A1318),"",_xlfn.XLOOKUP(A1318,Exportado!C:C,Exportado!H:H,"N/A",0))</f>
        <v/>
      </c>
      <c r="G1318" t="str">
        <f>IF(ISBLANK(A1318),"",_xlfn.XLOOKUP(A1318,Exportado!C:C,Exportado!N:N,"N/A",0))</f>
        <v/>
      </c>
      <c r="K1318" t="str">
        <f t="shared" si="60"/>
        <v/>
      </c>
      <c r="L1318" t="str">
        <f>IF(ISBLANK(A1318),"",_xlfn.XLOOKUP(A1318,Exportado!C:C,Exportado!K:K,"N/A",0))</f>
        <v/>
      </c>
      <c r="O1318" t="str">
        <f t="shared" si="61"/>
        <v/>
      </c>
      <c r="P1318" t="str">
        <f t="shared" si="62"/>
        <v/>
      </c>
      <c r="Q1318" s="14" t="str">
        <f>IF(ISBLANK(A1318),"",_xlfn.XLOOKUP(A1318,Exportado!C:C,Exportado!K:K,"N/A",0))</f>
        <v/>
      </c>
      <c r="R1318" t="str">
        <f>IF(ISBLANK(A1318),"",_xlfn.XLOOKUP(A1318,Exportado!C:C,Exportado!K:K,"N/A",0))</f>
        <v/>
      </c>
    </row>
    <row r="1319" spans="3:18" x14ac:dyDescent="0.25">
      <c r="C1319" t="str">
        <f>IF(ISBLANK(A1319),"",_xlfn.XLOOKUP(A1319,Exportado!C:C,Exportado!#REF!,"N/A",0))</f>
        <v/>
      </c>
      <c r="D1319" t="str">
        <f>IF(ISBLANK(A1319),"",_xlfn.XLOOKUP(A1319,Exportado!C:C,Exportado!F:F,"N/A",0))</f>
        <v/>
      </c>
      <c r="E1319" t="str">
        <f>IF(ISBLANK(A1319), "", INDEX(Exportado!B:B, MATCH(A1319, Exportado!C:C, 0), 1))</f>
        <v/>
      </c>
      <c r="F1319" t="str">
        <f>IF(ISBLANK(A1319),"",_xlfn.XLOOKUP(A1319,Exportado!C:C,Exportado!H:H,"N/A",0))</f>
        <v/>
      </c>
      <c r="G1319" t="str">
        <f>IF(ISBLANK(A1319),"",_xlfn.XLOOKUP(A1319,Exportado!C:C,Exportado!N:N,"N/A",0))</f>
        <v/>
      </c>
      <c r="K1319" t="str">
        <f t="shared" si="60"/>
        <v/>
      </c>
      <c r="L1319" t="str">
        <f>IF(ISBLANK(A1319),"",_xlfn.XLOOKUP(A1319,Exportado!C:C,Exportado!K:K,"N/A",0))</f>
        <v/>
      </c>
      <c r="O1319" t="str">
        <f t="shared" si="61"/>
        <v/>
      </c>
      <c r="P1319" t="str">
        <f t="shared" si="62"/>
        <v/>
      </c>
      <c r="Q1319" s="14" t="str">
        <f>IF(ISBLANK(A1319),"",_xlfn.XLOOKUP(A1319,Exportado!C:C,Exportado!K:K,"N/A",0))</f>
        <v/>
      </c>
      <c r="R1319" t="str">
        <f>IF(ISBLANK(A1319),"",_xlfn.XLOOKUP(A1319,Exportado!C:C,Exportado!K:K,"N/A",0))</f>
        <v/>
      </c>
    </row>
    <row r="1320" spans="3:18" x14ac:dyDescent="0.25">
      <c r="C1320" t="str">
        <f>IF(ISBLANK(A1320),"",_xlfn.XLOOKUP(A1320,Exportado!C:C,Exportado!#REF!,"N/A",0))</f>
        <v/>
      </c>
      <c r="D1320" t="str">
        <f>IF(ISBLANK(A1320),"",_xlfn.XLOOKUP(A1320,Exportado!C:C,Exportado!F:F,"N/A",0))</f>
        <v/>
      </c>
      <c r="E1320" t="str">
        <f>IF(ISBLANK(A1320), "", INDEX(Exportado!B:B, MATCH(A1320, Exportado!C:C, 0), 1))</f>
        <v/>
      </c>
      <c r="F1320" t="str">
        <f>IF(ISBLANK(A1320),"",_xlfn.XLOOKUP(A1320,Exportado!C:C,Exportado!H:H,"N/A",0))</f>
        <v/>
      </c>
      <c r="G1320" t="str">
        <f>IF(ISBLANK(A1320),"",_xlfn.XLOOKUP(A1320,Exportado!C:C,Exportado!N:N,"N/A",0))</f>
        <v/>
      </c>
      <c r="K1320" t="str">
        <f t="shared" si="60"/>
        <v/>
      </c>
      <c r="L1320" t="str">
        <f>IF(ISBLANK(A1320),"",_xlfn.XLOOKUP(A1320,Exportado!C:C,Exportado!K:K,"N/A",0))</f>
        <v/>
      </c>
      <c r="O1320" t="str">
        <f t="shared" si="61"/>
        <v/>
      </c>
      <c r="P1320" t="str">
        <f t="shared" si="62"/>
        <v/>
      </c>
      <c r="Q1320" s="14" t="str">
        <f>IF(ISBLANK(A1320),"",_xlfn.XLOOKUP(A1320,Exportado!C:C,Exportado!K:K,"N/A",0))</f>
        <v/>
      </c>
      <c r="R1320" t="str">
        <f>IF(ISBLANK(A1320),"",_xlfn.XLOOKUP(A1320,Exportado!C:C,Exportado!K:K,"N/A",0))</f>
        <v/>
      </c>
    </row>
    <row r="1321" spans="3:18" x14ac:dyDescent="0.25">
      <c r="C1321" t="str">
        <f>IF(ISBLANK(A1321),"",_xlfn.XLOOKUP(A1321,Exportado!C:C,Exportado!#REF!,"N/A",0))</f>
        <v/>
      </c>
      <c r="D1321" t="str">
        <f>IF(ISBLANK(A1321),"",_xlfn.XLOOKUP(A1321,Exportado!C:C,Exportado!F:F,"N/A",0))</f>
        <v/>
      </c>
      <c r="E1321" t="str">
        <f>IF(ISBLANK(A1321), "", INDEX(Exportado!B:B, MATCH(A1321, Exportado!C:C, 0), 1))</f>
        <v/>
      </c>
      <c r="F1321" t="str">
        <f>IF(ISBLANK(A1321),"",_xlfn.XLOOKUP(A1321,Exportado!C:C,Exportado!H:H,"N/A",0))</f>
        <v/>
      </c>
      <c r="G1321" t="str">
        <f>IF(ISBLANK(A1321),"",_xlfn.XLOOKUP(A1321,Exportado!C:C,Exportado!N:N,"N/A",0))</f>
        <v/>
      </c>
      <c r="K1321" t="str">
        <f t="shared" si="60"/>
        <v/>
      </c>
      <c r="L1321" t="str">
        <f>IF(ISBLANK(A1321),"",_xlfn.XLOOKUP(A1321,Exportado!C:C,Exportado!K:K,"N/A",0))</f>
        <v/>
      </c>
      <c r="O1321" t="str">
        <f t="shared" si="61"/>
        <v/>
      </c>
      <c r="P1321" t="str">
        <f t="shared" si="62"/>
        <v/>
      </c>
      <c r="Q1321" s="14" t="str">
        <f>IF(ISBLANK(A1321),"",_xlfn.XLOOKUP(A1321,Exportado!C:C,Exportado!K:K,"N/A",0))</f>
        <v/>
      </c>
      <c r="R1321" t="str">
        <f>IF(ISBLANK(A1321),"",_xlfn.XLOOKUP(A1321,Exportado!C:C,Exportado!K:K,"N/A",0))</f>
        <v/>
      </c>
    </row>
    <row r="1322" spans="3:18" x14ac:dyDescent="0.25">
      <c r="C1322" t="str">
        <f>IF(ISBLANK(A1322),"",_xlfn.XLOOKUP(A1322,Exportado!C:C,Exportado!#REF!,"N/A",0))</f>
        <v/>
      </c>
      <c r="D1322" t="str">
        <f>IF(ISBLANK(A1322),"",_xlfn.XLOOKUP(A1322,Exportado!C:C,Exportado!F:F,"N/A",0))</f>
        <v/>
      </c>
      <c r="E1322" t="str">
        <f>IF(ISBLANK(A1322), "", INDEX(Exportado!B:B, MATCH(A1322, Exportado!C:C, 0), 1))</f>
        <v/>
      </c>
      <c r="F1322" t="str">
        <f>IF(ISBLANK(A1322),"",_xlfn.XLOOKUP(A1322,Exportado!C:C,Exportado!H:H,"N/A",0))</f>
        <v/>
      </c>
      <c r="G1322" t="str">
        <f>IF(ISBLANK(A1322),"",_xlfn.XLOOKUP(A1322,Exportado!C:C,Exportado!N:N,"N/A",0))</f>
        <v/>
      </c>
      <c r="K1322" t="str">
        <f t="shared" si="60"/>
        <v/>
      </c>
      <c r="L1322" t="str">
        <f>IF(ISBLANK(A1322),"",_xlfn.XLOOKUP(A1322,Exportado!C:C,Exportado!K:K,"N/A",0))</f>
        <v/>
      </c>
      <c r="O1322" t="str">
        <f t="shared" si="61"/>
        <v/>
      </c>
      <c r="P1322" t="str">
        <f t="shared" si="62"/>
        <v/>
      </c>
      <c r="Q1322" s="14" t="str">
        <f>IF(ISBLANK(A1322),"",_xlfn.XLOOKUP(A1322,Exportado!C:C,Exportado!K:K,"N/A",0))</f>
        <v/>
      </c>
      <c r="R1322" t="str">
        <f>IF(ISBLANK(A1322),"",_xlfn.XLOOKUP(A1322,Exportado!C:C,Exportado!K:K,"N/A",0))</f>
        <v/>
      </c>
    </row>
    <row r="1323" spans="3:18" x14ac:dyDescent="0.25">
      <c r="C1323" t="str">
        <f>IF(ISBLANK(A1323),"",_xlfn.XLOOKUP(A1323,Exportado!C:C,Exportado!#REF!,"N/A",0))</f>
        <v/>
      </c>
      <c r="D1323" t="str">
        <f>IF(ISBLANK(A1323),"",_xlfn.XLOOKUP(A1323,Exportado!C:C,Exportado!F:F,"N/A",0))</f>
        <v/>
      </c>
      <c r="E1323" t="str">
        <f>IF(ISBLANK(A1323), "", INDEX(Exportado!B:B, MATCH(A1323, Exportado!C:C, 0), 1))</f>
        <v/>
      </c>
      <c r="F1323" t="str">
        <f>IF(ISBLANK(A1323),"",_xlfn.XLOOKUP(A1323,Exportado!C:C,Exportado!H:H,"N/A",0))</f>
        <v/>
      </c>
      <c r="G1323" t="str">
        <f>IF(ISBLANK(A1323),"",_xlfn.XLOOKUP(A1323,Exportado!C:C,Exportado!N:N,"N/A",0))</f>
        <v/>
      </c>
      <c r="K1323" t="str">
        <f t="shared" si="60"/>
        <v/>
      </c>
      <c r="L1323" t="str">
        <f>IF(ISBLANK(A1323),"",_xlfn.XLOOKUP(A1323,Exportado!C:C,Exportado!K:K,"N/A",0))</f>
        <v/>
      </c>
      <c r="O1323" t="str">
        <f t="shared" si="61"/>
        <v/>
      </c>
      <c r="P1323" t="str">
        <f t="shared" si="62"/>
        <v/>
      </c>
      <c r="Q1323" s="14" t="str">
        <f>IF(ISBLANK(A1323),"",_xlfn.XLOOKUP(A1323,Exportado!C:C,Exportado!K:K,"N/A",0))</f>
        <v/>
      </c>
      <c r="R1323" t="str">
        <f>IF(ISBLANK(A1323),"",_xlfn.XLOOKUP(A1323,Exportado!C:C,Exportado!K:K,"N/A",0))</f>
        <v/>
      </c>
    </row>
    <row r="1324" spans="3:18" x14ac:dyDescent="0.25">
      <c r="C1324" t="str">
        <f>IF(ISBLANK(A1324),"",_xlfn.XLOOKUP(A1324,Exportado!C:C,Exportado!#REF!,"N/A",0))</f>
        <v/>
      </c>
      <c r="D1324" t="str">
        <f>IF(ISBLANK(A1324),"",_xlfn.XLOOKUP(A1324,Exportado!C:C,Exportado!F:F,"N/A",0))</f>
        <v/>
      </c>
      <c r="E1324" t="str">
        <f>IF(ISBLANK(A1324), "", INDEX(Exportado!B:B, MATCH(A1324, Exportado!C:C, 0), 1))</f>
        <v/>
      </c>
      <c r="F1324" t="str">
        <f>IF(ISBLANK(A1324),"",_xlfn.XLOOKUP(A1324,Exportado!C:C,Exportado!H:H,"N/A",0))</f>
        <v/>
      </c>
      <c r="G1324" t="str">
        <f>IF(ISBLANK(A1324),"",_xlfn.XLOOKUP(A1324,Exportado!C:C,Exportado!N:N,"N/A",0))</f>
        <v/>
      </c>
      <c r="K1324" t="str">
        <f t="shared" si="60"/>
        <v/>
      </c>
      <c r="L1324" t="str">
        <f>IF(ISBLANK(A1324),"",_xlfn.XLOOKUP(A1324,Exportado!C:C,Exportado!K:K,"N/A",0))</f>
        <v/>
      </c>
      <c r="O1324" t="str">
        <f t="shared" si="61"/>
        <v/>
      </c>
      <c r="P1324" t="str">
        <f t="shared" si="62"/>
        <v/>
      </c>
      <c r="Q1324" s="14" t="str">
        <f>IF(ISBLANK(A1324),"",_xlfn.XLOOKUP(A1324,Exportado!C:C,Exportado!K:K,"N/A",0))</f>
        <v/>
      </c>
      <c r="R1324" t="str">
        <f>IF(ISBLANK(A1324),"",_xlfn.XLOOKUP(A1324,Exportado!C:C,Exportado!K:K,"N/A",0))</f>
        <v/>
      </c>
    </row>
    <row r="1325" spans="3:18" x14ac:dyDescent="0.25">
      <c r="C1325" t="str">
        <f>IF(ISBLANK(A1325),"",_xlfn.XLOOKUP(A1325,Exportado!C:C,Exportado!#REF!,"N/A",0))</f>
        <v/>
      </c>
      <c r="D1325" t="str">
        <f>IF(ISBLANK(A1325),"",_xlfn.XLOOKUP(A1325,Exportado!C:C,Exportado!F:F,"N/A",0))</f>
        <v/>
      </c>
      <c r="E1325" t="str">
        <f>IF(ISBLANK(A1325), "", INDEX(Exportado!B:B, MATCH(A1325, Exportado!C:C, 0), 1))</f>
        <v/>
      </c>
      <c r="F1325" t="str">
        <f>IF(ISBLANK(A1325),"",_xlfn.XLOOKUP(A1325,Exportado!C:C,Exportado!H:H,"N/A",0))</f>
        <v/>
      </c>
      <c r="G1325" t="str">
        <f>IF(ISBLANK(A1325),"",_xlfn.XLOOKUP(A1325,Exportado!C:C,Exportado!N:N,"N/A",0))</f>
        <v/>
      </c>
      <c r="K1325" t="str">
        <f t="shared" si="60"/>
        <v/>
      </c>
      <c r="L1325" t="str">
        <f>IF(ISBLANK(A1325),"",_xlfn.XLOOKUP(A1325,Exportado!C:C,Exportado!K:K,"N/A",0))</f>
        <v/>
      </c>
      <c r="O1325" t="str">
        <f t="shared" si="61"/>
        <v/>
      </c>
      <c r="P1325" t="str">
        <f t="shared" si="62"/>
        <v/>
      </c>
      <c r="Q1325" s="14" t="str">
        <f>IF(ISBLANK(A1325),"",_xlfn.XLOOKUP(A1325,Exportado!C:C,Exportado!K:K,"N/A",0))</f>
        <v/>
      </c>
      <c r="R1325" t="str">
        <f>IF(ISBLANK(A1325),"",_xlfn.XLOOKUP(A1325,Exportado!C:C,Exportado!K:K,"N/A",0))</f>
        <v/>
      </c>
    </row>
    <row r="1326" spans="3:18" x14ac:dyDescent="0.25">
      <c r="C1326" t="str">
        <f>IF(ISBLANK(A1326),"",_xlfn.XLOOKUP(A1326,Exportado!C:C,Exportado!#REF!,"N/A",0))</f>
        <v/>
      </c>
      <c r="D1326" t="str">
        <f>IF(ISBLANK(A1326),"",_xlfn.XLOOKUP(A1326,Exportado!C:C,Exportado!F:F,"N/A",0))</f>
        <v/>
      </c>
      <c r="E1326" t="str">
        <f>IF(ISBLANK(A1326), "", INDEX(Exportado!B:B, MATCH(A1326, Exportado!C:C, 0), 1))</f>
        <v/>
      </c>
      <c r="F1326" t="str">
        <f>IF(ISBLANK(A1326),"",_xlfn.XLOOKUP(A1326,Exportado!C:C,Exportado!H:H,"N/A",0))</f>
        <v/>
      </c>
      <c r="G1326" t="str">
        <f>IF(ISBLANK(A1326),"",_xlfn.XLOOKUP(A1326,Exportado!C:C,Exportado!N:N,"N/A",0))</f>
        <v/>
      </c>
      <c r="K1326" t="str">
        <f t="shared" si="60"/>
        <v/>
      </c>
      <c r="L1326" t="str">
        <f>IF(ISBLANK(A1326),"",_xlfn.XLOOKUP(A1326,Exportado!C:C,Exportado!K:K,"N/A",0))</f>
        <v/>
      </c>
      <c r="O1326" t="str">
        <f t="shared" si="61"/>
        <v/>
      </c>
      <c r="P1326" t="str">
        <f t="shared" si="62"/>
        <v/>
      </c>
      <c r="Q1326" s="14" t="str">
        <f>IF(ISBLANK(A1326),"",_xlfn.XLOOKUP(A1326,Exportado!C:C,Exportado!K:K,"N/A",0))</f>
        <v/>
      </c>
      <c r="R1326" t="str">
        <f>IF(ISBLANK(A1326),"",_xlfn.XLOOKUP(A1326,Exportado!C:C,Exportado!K:K,"N/A",0))</f>
        <v/>
      </c>
    </row>
    <row r="1327" spans="3:18" x14ac:dyDescent="0.25">
      <c r="C1327" t="str">
        <f>IF(ISBLANK(A1327),"",_xlfn.XLOOKUP(A1327,Exportado!C:C,Exportado!#REF!,"N/A",0))</f>
        <v/>
      </c>
      <c r="D1327" t="str">
        <f>IF(ISBLANK(A1327),"",_xlfn.XLOOKUP(A1327,Exportado!C:C,Exportado!F:F,"N/A",0))</f>
        <v/>
      </c>
      <c r="E1327" t="str">
        <f>IF(ISBLANK(A1327), "", INDEX(Exportado!B:B, MATCH(A1327, Exportado!C:C, 0), 1))</f>
        <v/>
      </c>
      <c r="F1327" t="str">
        <f>IF(ISBLANK(A1327),"",_xlfn.XLOOKUP(A1327,Exportado!C:C,Exportado!H:H,"N/A",0))</f>
        <v/>
      </c>
      <c r="G1327" t="str">
        <f>IF(ISBLANK(A1327),"",_xlfn.XLOOKUP(A1327,Exportado!C:C,Exportado!N:N,"N/A",0))</f>
        <v/>
      </c>
      <c r="K1327" t="str">
        <f t="shared" si="60"/>
        <v/>
      </c>
      <c r="L1327" t="str">
        <f>IF(ISBLANK(A1327),"",_xlfn.XLOOKUP(A1327,Exportado!C:C,Exportado!K:K,"N/A",0))</f>
        <v/>
      </c>
      <c r="O1327" t="str">
        <f t="shared" si="61"/>
        <v/>
      </c>
      <c r="P1327" t="str">
        <f t="shared" si="62"/>
        <v/>
      </c>
      <c r="Q1327" s="14" t="str">
        <f>IF(ISBLANK(A1327),"",_xlfn.XLOOKUP(A1327,Exportado!C:C,Exportado!K:K,"N/A",0))</f>
        <v/>
      </c>
      <c r="R1327" t="str">
        <f>IF(ISBLANK(A1327),"",_xlfn.XLOOKUP(A1327,Exportado!C:C,Exportado!K:K,"N/A",0))</f>
        <v/>
      </c>
    </row>
    <row r="1328" spans="3:18" x14ac:dyDescent="0.25">
      <c r="C1328" t="str">
        <f>IF(ISBLANK(A1328),"",_xlfn.XLOOKUP(A1328,Exportado!C:C,Exportado!#REF!,"N/A",0))</f>
        <v/>
      </c>
      <c r="D1328" t="str">
        <f>IF(ISBLANK(A1328),"",_xlfn.XLOOKUP(A1328,Exportado!C:C,Exportado!F:F,"N/A",0))</f>
        <v/>
      </c>
      <c r="E1328" t="str">
        <f>IF(ISBLANK(A1328), "", INDEX(Exportado!B:B, MATCH(A1328, Exportado!C:C, 0), 1))</f>
        <v/>
      </c>
      <c r="F1328" t="str">
        <f>IF(ISBLANK(A1328),"",_xlfn.XLOOKUP(A1328,Exportado!C:C,Exportado!H:H,"N/A",0))</f>
        <v/>
      </c>
      <c r="G1328" t="str">
        <f>IF(ISBLANK(A1328),"",_xlfn.XLOOKUP(A1328,Exportado!C:C,Exportado!N:N,"N/A",0))</f>
        <v/>
      </c>
      <c r="K1328" t="str">
        <f t="shared" si="60"/>
        <v/>
      </c>
      <c r="L1328" t="str">
        <f>IF(ISBLANK(A1328),"",_xlfn.XLOOKUP(A1328,Exportado!C:C,Exportado!K:K,"N/A",0))</f>
        <v/>
      </c>
      <c r="O1328" t="str">
        <f t="shared" si="61"/>
        <v/>
      </c>
      <c r="P1328" t="str">
        <f t="shared" si="62"/>
        <v/>
      </c>
      <c r="Q1328" s="14" t="str">
        <f>IF(ISBLANK(A1328),"",_xlfn.XLOOKUP(A1328,Exportado!C:C,Exportado!K:K,"N/A",0))</f>
        <v/>
      </c>
      <c r="R1328" t="str">
        <f>IF(ISBLANK(A1328),"",_xlfn.XLOOKUP(A1328,Exportado!C:C,Exportado!K:K,"N/A",0))</f>
        <v/>
      </c>
    </row>
    <row r="1329" spans="3:18" x14ac:dyDescent="0.25">
      <c r="C1329" t="str">
        <f>IF(ISBLANK(A1329),"",_xlfn.XLOOKUP(A1329,Exportado!C:C,Exportado!#REF!,"N/A",0))</f>
        <v/>
      </c>
      <c r="D1329" t="str">
        <f>IF(ISBLANK(A1329),"",_xlfn.XLOOKUP(A1329,Exportado!C:C,Exportado!F:F,"N/A",0))</f>
        <v/>
      </c>
      <c r="E1329" t="str">
        <f>IF(ISBLANK(A1329), "", INDEX(Exportado!B:B, MATCH(A1329, Exportado!C:C, 0), 1))</f>
        <v/>
      </c>
      <c r="F1329" t="str">
        <f>IF(ISBLANK(A1329),"",_xlfn.XLOOKUP(A1329,Exportado!C:C,Exportado!H:H,"N/A",0))</f>
        <v/>
      </c>
      <c r="G1329" t="str">
        <f>IF(ISBLANK(A1329),"",_xlfn.XLOOKUP(A1329,Exportado!C:C,Exportado!N:N,"N/A",0))</f>
        <v/>
      </c>
      <c r="K1329" t="str">
        <f t="shared" si="60"/>
        <v/>
      </c>
      <c r="L1329" t="str">
        <f>IF(ISBLANK(A1329),"",_xlfn.XLOOKUP(A1329,Exportado!C:C,Exportado!K:K,"N/A",0))</f>
        <v/>
      </c>
      <c r="O1329" t="str">
        <f t="shared" si="61"/>
        <v/>
      </c>
      <c r="P1329" t="str">
        <f t="shared" si="62"/>
        <v/>
      </c>
      <c r="Q1329" s="14" t="str">
        <f>IF(ISBLANK(A1329),"",_xlfn.XLOOKUP(A1329,Exportado!C:C,Exportado!K:K,"N/A",0))</f>
        <v/>
      </c>
      <c r="R1329" t="str">
        <f>IF(ISBLANK(A1329),"",_xlfn.XLOOKUP(A1329,Exportado!C:C,Exportado!K:K,"N/A",0))</f>
        <v/>
      </c>
    </row>
    <row r="1330" spans="3:18" x14ac:dyDescent="0.25">
      <c r="C1330" t="str">
        <f>IF(ISBLANK(A1330),"",_xlfn.XLOOKUP(A1330,Exportado!C:C,Exportado!#REF!,"N/A",0))</f>
        <v/>
      </c>
      <c r="D1330" t="str">
        <f>IF(ISBLANK(A1330),"",_xlfn.XLOOKUP(A1330,Exportado!C:C,Exportado!F:F,"N/A",0))</f>
        <v/>
      </c>
      <c r="E1330" t="str">
        <f>IF(ISBLANK(A1330), "", INDEX(Exportado!B:B, MATCH(A1330, Exportado!C:C, 0), 1))</f>
        <v/>
      </c>
      <c r="F1330" t="str">
        <f>IF(ISBLANK(A1330),"",_xlfn.XLOOKUP(A1330,Exportado!C:C,Exportado!H:H,"N/A",0))</f>
        <v/>
      </c>
      <c r="G1330" t="str">
        <f>IF(ISBLANK(A1330),"",_xlfn.XLOOKUP(A1330,Exportado!C:C,Exportado!N:N,"N/A",0))</f>
        <v/>
      </c>
      <c r="K1330" t="str">
        <f t="shared" si="60"/>
        <v/>
      </c>
      <c r="L1330" t="str">
        <f>IF(ISBLANK(A1330),"",_xlfn.XLOOKUP(A1330,Exportado!C:C,Exportado!K:K,"N/A",0))</f>
        <v/>
      </c>
      <c r="O1330" t="str">
        <f t="shared" si="61"/>
        <v/>
      </c>
      <c r="P1330" t="str">
        <f t="shared" si="62"/>
        <v/>
      </c>
      <c r="Q1330" s="14" t="str">
        <f>IF(ISBLANK(A1330),"",_xlfn.XLOOKUP(A1330,Exportado!C:C,Exportado!K:K,"N/A",0))</f>
        <v/>
      </c>
      <c r="R1330" t="str">
        <f>IF(ISBLANK(A1330),"",_xlfn.XLOOKUP(A1330,Exportado!C:C,Exportado!K:K,"N/A",0))</f>
        <v/>
      </c>
    </row>
    <row r="1331" spans="3:18" x14ac:dyDescent="0.25">
      <c r="C1331" t="str">
        <f>IF(ISBLANK(A1331),"",_xlfn.XLOOKUP(A1331,Exportado!C:C,Exportado!#REF!,"N/A",0))</f>
        <v/>
      </c>
      <c r="D1331" t="str">
        <f>IF(ISBLANK(A1331),"",_xlfn.XLOOKUP(A1331,Exportado!C:C,Exportado!F:F,"N/A",0))</f>
        <v/>
      </c>
      <c r="E1331" t="str">
        <f>IF(ISBLANK(A1331), "", INDEX(Exportado!B:B, MATCH(A1331, Exportado!C:C, 0), 1))</f>
        <v/>
      </c>
      <c r="F1331" t="str">
        <f>IF(ISBLANK(A1331),"",_xlfn.XLOOKUP(A1331,Exportado!C:C,Exportado!H:H,"N/A",0))</f>
        <v/>
      </c>
      <c r="G1331" t="str">
        <f>IF(ISBLANK(A1331),"",_xlfn.XLOOKUP(A1331,Exportado!C:C,Exportado!N:N,"N/A",0))</f>
        <v/>
      </c>
      <c r="K1331" t="str">
        <f t="shared" si="60"/>
        <v/>
      </c>
      <c r="L1331" t="str">
        <f>IF(ISBLANK(A1331),"",_xlfn.XLOOKUP(A1331,Exportado!C:C,Exportado!K:K,"N/A",0))</f>
        <v/>
      </c>
      <c r="O1331" t="str">
        <f t="shared" si="61"/>
        <v/>
      </c>
      <c r="P1331" t="str">
        <f t="shared" si="62"/>
        <v/>
      </c>
      <c r="Q1331" s="14" t="str">
        <f>IF(ISBLANK(A1331),"",_xlfn.XLOOKUP(A1331,Exportado!C:C,Exportado!K:K,"N/A",0))</f>
        <v/>
      </c>
      <c r="R1331" t="str">
        <f>IF(ISBLANK(A1331),"",_xlfn.XLOOKUP(A1331,Exportado!C:C,Exportado!K:K,"N/A",0))</f>
        <v/>
      </c>
    </row>
    <row r="1332" spans="3:18" x14ac:dyDescent="0.25">
      <c r="C1332" t="str">
        <f>IF(ISBLANK(A1332),"",_xlfn.XLOOKUP(A1332,Exportado!C:C,Exportado!#REF!,"N/A",0))</f>
        <v/>
      </c>
      <c r="D1332" t="str">
        <f>IF(ISBLANK(A1332),"",_xlfn.XLOOKUP(A1332,Exportado!C:C,Exportado!F:F,"N/A",0))</f>
        <v/>
      </c>
      <c r="E1332" t="str">
        <f>IF(ISBLANK(A1332), "", INDEX(Exportado!B:B, MATCH(A1332, Exportado!C:C, 0), 1))</f>
        <v/>
      </c>
      <c r="F1332" t="str">
        <f>IF(ISBLANK(A1332),"",_xlfn.XLOOKUP(A1332,Exportado!C:C,Exportado!H:H,"N/A",0))</f>
        <v/>
      </c>
      <c r="G1332" t="str">
        <f>IF(ISBLANK(A1332),"",_xlfn.XLOOKUP(A1332,Exportado!C:C,Exportado!N:N,"N/A",0))</f>
        <v/>
      </c>
      <c r="K1332" t="str">
        <f t="shared" si="60"/>
        <v/>
      </c>
      <c r="L1332" t="str">
        <f>IF(ISBLANK(A1332),"",_xlfn.XLOOKUP(A1332,Exportado!C:C,Exportado!K:K,"N/A",0))</f>
        <v/>
      </c>
      <c r="O1332" t="str">
        <f t="shared" si="61"/>
        <v/>
      </c>
      <c r="P1332" t="str">
        <f t="shared" si="62"/>
        <v/>
      </c>
      <c r="Q1332" s="14" t="str">
        <f>IF(ISBLANK(A1332),"",_xlfn.XLOOKUP(A1332,Exportado!C:C,Exportado!K:K,"N/A",0))</f>
        <v/>
      </c>
      <c r="R1332" t="str">
        <f>IF(ISBLANK(A1332),"",_xlfn.XLOOKUP(A1332,Exportado!C:C,Exportado!K:K,"N/A",0))</f>
        <v/>
      </c>
    </row>
    <row r="1333" spans="3:18" x14ac:dyDescent="0.25">
      <c r="C1333" t="str">
        <f>IF(ISBLANK(A1333),"",_xlfn.XLOOKUP(A1333,Exportado!C:C,Exportado!#REF!,"N/A",0))</f>
        <v/>
      </c>
      <c r="D1333" t="str">
        <f>IF(ISBLANK(A1333),"",_xlfn.XLOOKUP(A1333,Exportado!C:C,Exportado!F:F,"N/A",0))</f>
        <v/>
      </c>
      <c r="E1333" t="str">
        <f>IF(ISBLANK(A1333), "", INDEX(Exportado!B:B, MATCH(A1333, Exportado!C:C, 0), 1))</f>
        <v/>
      </c>
      <c r="F1333" t="str">
        <f>IF(ISBLANK(A1333),"",_xlfn.XLOOKUP(A1333,Exportado!C:C,Exportado!H:H,"N/A",0))</f>
        <v/>
      </c>
      <c r="G1333" t="str">
        <f>IF(ISBLANK(A1333),"",_xlfn.XLOOKUP(A1333,Exportado!C:C,Exportado!N:N,"N/A",0))</f>
        <v/>
      </c>
      <c r="K1333" t="str">
        <f t="shared" si="60"/>
        <v/>
      </c>
      <c r="L1333" t="str">
        <f>IF(ISBLANK(A1333),"",_xlfn.XLOOKUP(A1333,Exportado!C:C,Exportado!K:K,"N/A",0))</f>
        <v/>
      </c>
      <c r="O1333" t="str">
        <f t="shared" si="61"/>
        <v/>
      </c>
      <c r="P1333" t="str">
        <f t="shared" si="62"/>
        <v/>
      </c>
      <c r="Q1333" s="14" t="str">
        <f>IF(ISBLANK(A1333),"",_xlfn.XLOOKUP(A1333,Exportado!C:C,Exportado!K:K,"N/A",0))</f>
        <v/>
      </c>
      <c r="R1333" t="str">
        <f>IF(ISBLANK(A1333),"",_xlfn.XLOOKUP(A1333,Exportado!C:C,Exportado!K:K,"N/A",0))</f>
        <v/>
      </c>
    </row>
    <row r="1334" spans="3:18" x14ac:dyDescent="0.25">
      <c r="C1334" t="str">
        <f>IF(ISBLANK(A1334),"",_xlfn.XLOOKUP(A1334,Exportado!C:C,Exportado!#REF!,"N/A",0))</f>
        <v/>
      </c>
      <c r="D1334" t="str">
        <f>IF(ISBLANK(A1334),"",_xlfn.XLOOKUP(A1334,Exportado!C:C,Exportado!F:F,"N/A",0))</f>
        <v/>
      </c>
      <c r="E1334" t="str">
        <f>IF(ISBLANK(A1334), "", INDEX(Exportado!B:B, MATCH(A1334, Exportado!C:C, 0), 1))</f>
        <v/>
      </c>
      <c r="F1334" t="str">
        <f>IF(ISBLANK(A1334),"",_xlfn.XLOOKUP(A1334,Exportado!C:C,Exportado!H:H,"N/A",0))</f>
        <v/>
      </c>
      <c r="G1334" t="str">
        <f>IF(ISBLANK(A1334),"",_xlfn.XLOOKUP(A1334,Exportado!C:C,Exportado!N:N,"N/A",0))</f>
        <v/>
      </c>
      <c r="K1334" t="str">
        <f t="shared" si="60"/>
        <v/>
      </c>
      <c r="L1334" t="str">
        <f>IF(ISBLANK(A1334),"",_xlfn.XLOOKUP(A1334,Exportado!C:C,Exportado!K:K,"N/A",0))</f>
        <v/>
      </c>
      <c r="O1334" t="str">
        <f t="shared" si="61"/>
        <v/>
      </c>
      <c r="P1334" t="str">
        <f t="shared" si="62"/>
        <v/>
      </c>
      <c r="Q1334" s="14" t="str">
        <f>IF(ISBLANK(A1334),"",_xlfn.XLOOKUP(A1334,Exportado!C:C,Exportado!K:K,"N/A",0))</f>
        <v/>
      </c>
      <c r="R1334" t="str">
        <f>IF(ISBLANK(A1334),"",_xlfn.XLOOKUP(A1334,Exportado!C:C,Exportado!K:K,"N/A",0))</f>
        <v/>
      </c>
    </row>
    <row r="1335" spans="3:18" x14ac:dyDescent="0.25">
      <c r="C1335" t="str">
        <f>IF(ISBLANK(A1335),"",_xlfn.XLOOKUP(A1335,Exportado!C:C,Exportado!#REF!,"N/A",0))</f>
        <v/>
      </c>
      <c r="D1335" t="str">
        <f>IF(ISBLANK(A1335),"",_xlfn.XLOOKUP(A1335,Exportado!C:C,Exportado!F:F,"N/A",0))</f>
        <v/>
      </c>
      <c r="E1335" t="str">
        <f>IF(ISBLANK(A1335), "", INDEX(Exportado!B:B, MATCH(A1335, Exportado!C:C, 0), 1))</f>
        <v/>
      </c>
      <c r="F1335" t="str">
        <f>IF(ISBLANK(A1335),"",_xlfn.XLOOKUP(A1335,Exportado!C:C,Exportado!H:H,"N/A",0))</f>
        <v/>
      </c>
      <c r="G1335" t="str">
        <f>IF(ISBLANK(A1335),"",_xlfn.XLOOKUP(A1335,Exportado!C:C,Exportado!N:N,"N/A",0))</f>
        <v/>
      </c>
      <c r="K1335" t="str">
        <f t="shared" si="60"/>
        <v/>
      </c>
      <c r="L1335" t="str">
        <f>IF(ISBLANK(A1335),"",_xlfn.XLOOKUP(A1335,Exportado!C:C,Exportado!K:K,"N/A",0))</f>
        <v/>
      </c>
      <c r="O1335" t="str">
        <f t="shared" si="61"/>
        <v/>
      </c>
      <c r="P1335" t="str">
        <f t="shared" si="62"/>
        <v/>
      </c>
      <c r="Q1335" s="14" t="str">
        <f>IF(ISBLANK(A1335),"",_xlfn.XLOOKUP(A1335,Exportado!C:C,Exportado!K:K,"N/A",0))</f>
        <v/>
      </c>
      <c r="R1335" t="str">
        <f>IF(ISBLANK(A1335),"",_xlfn.XLOOKUP(A1335,Exportado!C:C,Exportado!K:K,"N/A",0))</f>
        <v/>
      </c>
    </row>
    <row r="1336" spans="3:18" x14ac:dyDescent="0.25">
      <c r="C1336" t="str">
        <f>IF(ISBLANK(A1336),"",_xlfn.XLOOKUP(A1336,Exportado!C:C,Exportado!#REF!,"N/A",0))</f>
        <v/>
      </c>
      <c r="D1336" t="str">
        <f>IF(ISBLANK(A1336),"",_xlfn.XLOOKUP(A1336,Exportado!C:C,Exportado!F:F,"N/A",0))</f>
        <v/>
      </c>
      <c r="E1336" t="str">
        <f>IF(ISBLANK(A1336), "", INDEX(Exportado!B:B, MATCH(A1336, Exportado!C:C, 0), 1))</f>
        <v/>
      </c>
      <c r="F1336" t="str">
        <f>IF(ISBLANK(A1336),"",_xlfn.XLOOKUP(A1336,Exportado!C:C,Exportado!H:H,"N/A",0))</f>
        <v/>
      </c>
      <c r="G1336" t="str">
        <f>IF(ISBLANK(A1336),"",_xlfn.XLOOKUP(A1336,Exportado!C:C,Exportado!N:N,"N/A",0))</f>
        <v/>
      </c>
      <c r="K1336" t="str">
        <f t="shared" si="60"/>
        <v/>
      </c>
      <c r="L1336" t="str">
        <f>IF(ISBLANK(A1336),"",_xlfn.XLOOKUP(A1336,Exportado!C:C,Exportado!K:K,"N/A",0))</f>
        <v/>
      </c>
      <c r="O1336" t="str">
        <f t="shared" si="61"/>
        <v/>
      </c>
      <c r="P1336" t="str">
        <f t="shared" si="62"/>
        <v/>
      </c>
      <c r="Q1336" s="14" t="str">
        <f>IF(ISBLANK(A1336),"",_xlfn.XLOOKUP(A1336,Exportado!C:C,Exportado!K:K,"N/A",0))</f>
        <v/>
      </c>
      <c r="R1336" t="str">
        <f>IF(ISBLANK(A1336),"",_xlfn.XLOOKUP(A1336,Exportado!C:C,Exportado!K:K,"N/A",0))</f>
        <v/>
      </c>
    </row>
    <row r="1337" spans="3:18" x14ac:dyDescent="0.25">
      <c r="C1337" t="str">
        <f>IF(ISBLANK(A1337),"",_xlfn.XLOOKUP(A1337,Exportado!C:C,Exportado!#REF!,"N/A",0))</f>
        <v/>
      </c>
      <c r="D1337" t="str">
        <f>IF(ISBLANK(A1337),"",_xlfn.XLOOKUP(A1337,Exportado!C:C,Exportado!F:F,"N/A",0))</f>
        <v/>
      </c>
      <c r="E1337" t="str">
        <f>IF(ISBLANK(A1337), "", INDEX(Exportado!B:B, MATCH(A1337, Exportado!C:C, 0), 1))</f>
        <v/>
      </c>
      <c r="F1337" t="str">
        <f>IF(ISBLANK(A1337),"",_xlfn.XLOOKUP(A1337,Exportado!C:C,Exportado!H:H,"N/A",0))</f>
        <v/>
      </c>
      <c r="G1337" t="str">
        <f>IF(ISBLANK(A1337),"",_xlfn.XLOOKUP(A1337,Exportado!C:C,Exportado!N:N,"N/A",0))</f>
        <v/>
      </c>
      <c r="K1337" t="str">
        <f t="shared" si="60"/>
        <v/>
      </c>
      <c r="L1337" t="str">
        <f>IF(ISBLANK(A1337),"",_xlfn.XLOOKUP(A1337,Exportado!C:C,Exportado!K:K,"N/A",0))</f>
        <v/>
      </c>
      <c r="O1337" t="str">
        <f t="shared" si="61"/>
        <v/>
      </c>
      <c r="P1337" t="str">
        <f t="shared" si="62"/>
        <v/>
      </c>
      <c r="Q1337" s="14" t="str">
        <f>IF(ISBLANK(A1337),"",_xlfn.XLOOKUP(A1337,Exportado!C:C,Exportado!K:K,"N/A",0))</f>
        <v/>
      </c>
      <c r="R1337" t="str">
        <f>IF(ISBLANK(A1337),"",_xlfn.XLOOKUP(A1337,Exportado!C:C,Exportado!K:K,"N/A",0))</f>
        <v/>
      </c>
    </row>
    <row r="1338" spans="3:18" x14ac:dyDescent="0.25">
      <c r="C1338" t="str">
        <f>IF(ISBLANK(A1338),"",_xlfn.XLOOKUP(A1338,Exportado!C:C,Exportado!#REF!,"N/A",0))</f>
        <v/>
      </c>
      <c r="D1338" t="str">
        <f>IF(ISBLANK(A1338),"",_xlfn.XLOOKUP(A1338,Exportado!C:C,Exportado!F:F,"N/A",0))</f>
        <v/>
      </c>
      <c r="E1338" t="str">
        <f>IF(ISBLANK(A1338), "", INDEX(Exportado!B:B, MATCH(A1338, Exportado!C:C, 0), 1))</f>
        <v/>
      </c>
      <c r="F1338" t="str">
        <f>IF(ISBLANK(A1338),"",_xlfn.XLOOKUP(A1338,Exportado!C:C,Exportado!H:H,"N/A",0))</f>
        <v/>
      </c>
      <c r="G1338" t="str">
        <f>IF(ISBLANK(A1338),"",_xlfn.XLOOKUP(A1338,Exportado!C:C,Exportado!N:N,"N/A",0))</f>
        <v/>
      </c>
      <c r="K1338" t="str">
        <f t="shared" si="60"/>
        <v/>
      </c>
      <c r="L1338" t="str">
        <f>IF(ISBLANK(A1338),"",_xlfn.XLOOKUP(A1338,Exportado!C:C,Exportado!K:K,"N/A",0))</f>
        <v/>
      </c>
      <c r="O1338" t="str">
        <f t="shared" si="61"/>
        <v/>
      </c>
      <c r="P1338" t="str">
        <f t="shared" si="62"/>
        <v/>
      </c>
      <c r="Q1338" s="14" t="str">
        <f>IF(ISBLANK(A1338),"",_xlfn.XLOOKUP(A1338,Exportado!C:C,Exportado!K:K,"N/A",0))</f>
        <v/>
      </c>
      <c r="R1338" t="str">
        <f>IF(ISBLANK(A1338),"",_xlfn.XLOOKUP(A1338,Exportado!C:C,Exportado!K:K,"N/A",0))</f>
        <v/>
      </c>
    </row>
    <row r="1339" spans="3:18" x14ac:dyDescent="0.25">
      <c r="C1339" t="str">
        <f>IF(ISBLANK(A1339),"",_xlfn.XLOOKUP(A1339,Exportado!C:C,Exportado!#REF!,"N/A",0))</f>
        <v/>
      </c>
      <c r="D1339" t="str">
        <f>IF(ISBLANK(A1339),"",_xlfn.XLOOKUP(A1339,Exportado!C:C,Exportado!F:F,"N/A",0))</f>
        <v/>
      </c>
      <c r="E1339" t="str">
        <f>IF(ISBLANK(A1339), "", INDEX(Exportado!B:B, MATCH(A1339, Exportado!C:C, 0), 1))</f>
        <v/>
      </c>
      <c r="F1339" t="str">
        <f>IF(ISBLANK(A1339),"",_xlfn.XLOOKUP(A1339,Exportado!C:C,Exportado!H:H,"N/A",0))</f>
        <v/>
      </c>
      <c r="G1339" t="str">
        <f>IF(ISBLANK(A1339),"",_xlfn.XLOOKUP(A1339,Exportado!C:C,Exportado!N:N,"N/A",0))</f>
        <v/>
      </c>
      <c r="K1339" t="str">
        <f t="shared" si="60"/>
        <v/>
      </c>
      <c r="L1339" t="str">
        <f>IF(ISBLANK(A1339),"",_xlfn.XLOOKUP(A1339,Exportado!C:C,Exportado!K:K,"N/A",0))</f>
        <v/>
      </c>
      <c r="O1339" t="str">
        <f t="shared" si="61"/>
        <v/>
      </c>
      <c r="P1339" t="str">
        <f t="shared" si="62"/>
        <v/>
      </c>
      <c r="Q1339" s="14" t="str">
        <f>IF(ISBLANK(A1339),"",_xlfn.XLOOKUP(A1339,Exportado!C:C,Exportado!K:K,"N/A",0))</f>
        <v/>
      </c>
      <c r="R1339" t="str">
        <f>IF(ISBLANK(A1339),"",_xlfn.XLOOKUP(A1339,Exportado!C:C,Exportado!K:K,"N/A",0))</f>
        <v/>
      </c>
    </row>
    <row r="1340" spans="3:18" x14ac:dyDescent="0.25">
      <c r="C1340" t="str">
        <f>IF(ISBLANK(A1340),"",_xlfn.XLOOKUP(A1340,Exportado!C:C,Exportado!#REF!,"N/A",0))</f>
        <v/>
      </c>
      <c r="D1340" t="str">
        <f>IF(ISBLANK(A1340),"",_xlfn.XLOOKUP(A1340,Exportado!C:C,Exportado!F:F,"N/A",0))</f>
        <v/>
      </c>
      <c r="E1340" t="str">
        <f>IF(ISBLANK(A1340), "", INDEX(Exportado!B:B, MATCH(A1340, Exportado!C:C, 0), 1))</f>
        <v/>
      </c>
      <c r="F1340" t="str">
        <f>IF(ISBLANK(A1340),"",_xlfn.XLOOKUP(A1340,Exportado!C:C,Exportado!H:H,"N/A",0))</f>
        <v/>
      </c>
      <c r="G1340" t="str">
        <f>IF(ISBLANK(A1340),"",_xlfn.XLOOKUP(A1340,Exportado!C:C,Exportado!N:N,"N/A",0))</f>
        <v/>
      </c>
      <c r="K1340" t="str">
        <f t="shared" si="60"/>
        <v/>
      </c>
      <c r="L1340" t="str">
        <f>IF(ISBLANK(A1340),"",_xlfn.XLOOKUP(A1340,Exportado!C:C,Exportado!K:K,"N/A",0))</f>
        <v/>
      </c>
      <c r="O1340" t="str">
        <f t="shared" si="61"/>
        <v/>
      </c>
      <c r="P1340" t="str">
        <f t="shared" si="62"/>
        <v/>
      </c>
      <c r="Q1340" s="14" t="str">
        <f>IF(ISBLANK(A1340),"",_xlfn.XLOOKUP(A1340,Exportado!C:C,Exportado!K:K,"N/A",0))</f>
        <v/>
      </c>
      <c r="R1340" t="str">
        <f>IF(ISBLANK(A1340),"",_xlfn.XLOOKUP(A1340,Exportado!C:C,Exportado!K:K,"N/A",0))</f>
        <v/>
      </c>
    </row>
    <row r="1341" spans="3:18" x14ac:dyDescent="0.25">
      <c r="C1341" t="str">
        <f>IF(ISBLANK(A1341),"",_xlfn.XLOOKUP(A1341,Exportado!C:C,Exportado!#REF!,"N/A",0))</f>
        <v/>
      </c>
      <c r="D1341" t="str">
        <f>IF(ISBLANK(A1341),"",_xlfn.XLOOKUP(A1341,Exportado!C:C,Exportado!F:F,"N/A",0))</f>
        <v/>
      </c>
      <c r="E1341" t="str">
        <f>IF(ISBLANK(A1341), "", INDEX(Exportado!B:B, MATCH(A1341, Exportado!C:C, 0), 1))</f>
        <v/>
      </c>
      <c r="F1341" t="str">
        <f>IF(ISBLANK(A1341),"",_xlfn.XLOOKUP(A1341,Exportado!C:C,Exportado!H:H,"N/A",0))</f>
        <v/>
      </c>
      <c r="G1341" t="str">
        <f>IF(ISBLANK(A1341),"",_xlfn.XLOOKUP(A1341,Exportado!C:C,Exportado!N:N,"N/A",0))</f>
        <v/>
      </c>
      <c r="K1341" t="str">
        <f t="shared" si="60"/>
        <v/>
      </c>
      <c r="L1341" t="str">
        <f>IF(ISBLANK(A1341),"",_xlfn.XLOOKUP(A1341,Exportado!C:C,Exportado!K:K,"N/A",0))</f>
        <v/>
      </c>
      <c r="O1341" t="str">
        <f t="shared" si="61"/>
        <v/>
      </c>
      <c r="P1341" t="str">
        <f t="shared" si="62"/>
        <v/>
      </c>
      <c r="Q1341" s="14" t="str">
        <f>IF(ISBLANK(A1341),"",_xlfn.XLOOKUP(A1341,Exportado!C:C,Exportado!K:K,"N/A",0))</f>
        <v/>
      </c>
      <c r="R1341" t="str">
        <f>IF(ISBLANK(A1341),"",_xlfn.XLOOKUP(A1341,Exportado!C:C,Exportado!K:K,"N/A",0))</f>
        <v/>
      </c>
    </row>
    <row r="1342" spans="3:18" x14ac:dyDescent="0.25">
      <c r="C1342" t="str">
        <f>IF(ISBLANK(A1342),"",_xlfn.XLOOKUP(A1342,Exportado!C:C,Exportado!#REF!,"N/A",0))</f>
        <v/>
      </c>
      <c r="D1342" t="str">
        <f>IF(ISBLANK(A1342),"",_xlfn.XLOOKUP(A1342,Exportado!C:C,Exportado!F:F,"N/A",0))</f>
        <v/>
      </c>
      <c r="E1342" t="str">
        <f>IF(ISBLANK(A1342), "", INDEX(Exportado!B:B, MATCH(A1342, Exportado!C:C, 0), 1))</f>
        <v/>
      </c>
      <c r="F1342" t="str">
        <f>IF(ISBLANK(A1342),"",_xlfn.XLOOKUP(A1342,Exportado!C:C,Exportado!H:H,"N/A",0))</f>
        <v/>
      </c>
      <c r="G1342" t="str">
        <f>IF(ISBLANK(A1342),"",_xlfn.XLOOKUP(A1342,Exportado!C:C,Exportado!N:N,"N/A",0))</f>
        <v/>
      </c>
      <c r="K1342" t="str">
        <f t="shared" si="60"/>
        <v/>
      </c>
      <c r="L1342" t="str">
        <f>IF(ISBLANK(A1342),"",_xlfn.XLOOKUP(A1342,Exportado!C:C,Exportado!K:K,"N/A",0))</f>
        <v/>
      </c>
      <c r="O1342" t="str">
        <f t="shared" si="61"/>
        <v/>
      </c>
      <c r="P1342" t="str">
        <f t="shared" si="62"/>
        <v/>
      </c>
      <c r="Q1342" s="14" t="str">
        <f>IF(ISBLANK(A1342),"",_xlfn.XLOOKUP(A1342,Exportado!C:C,Exportado!K:K,"N/A",0))</f>
        <v/>
      </c>
      <c r="R1342" t="str">
        <f>IF(ISBLANK(A1342),"",_xlfn.XLOOKUP(A1342,Exportado!C:C,Exportado!K:K,"N/A",0))</f>
        <v/>
      </c>
    </row>
    <row r="1343" spans="3:18" x14ac:dyDescent="0.25">
      <c r="C1343" t="str">
        <f>IF(ISBLANK(A1343),"",_xlfn.XLOOKUP(A1343,Exportado!C:C,Exportado!#REF!,"N/A",0))</f>
        <v/>
      </c>
      <c r="D1343" t="str">
        <f>IF(ISBLANK(A1343),"",_xlfn.XLOOKUP(A1343,Exportado!C:C,Exportado!F:F,"N/A",0))</f>
        <v/>
      </c>
      <c r="E1343" t="str">
        <f>IF(ISBLANK(A1343), "", INDEX(Exportado!B:B, MATCH(A1343, Exportado!C:C, 0), 1))</f>
        <v/>
      </c>
      <c r="F1343" t="str">
        <f>IF(ISBLANK(A1343),"",_xlfn.XLOOKUP(A1343,Exportado!C:C,Exportado!H:H,"N/A",0))</f>
        <v/>
      </c>
      <c r="G1343" t="str">
        <f>IF(ISBLANK(A1343),"",_xlfn.XLOOKUP(A1343,Exportado!C:C,Exportado!N:N,"N/A",0))</f>
        <v/>
      </c>
      <c r="K1343" t="str">
        <f t="shared" si="60"/>
        <v/>
      </c>
      <c r="L1343" t="str">
        <f>IF(ISBLANK(A1343),"",_xlfn.XLOOKUP(A1343,Exportado!C:C,Exportado!K:K,"N/A",0))</f>
        <v/>
      </c>
      <c r="O1343" t="str">
        <f t="shared" si="61"/>
        <v/>
      </c>
      <c r="P1343" t="str">
        <f t="shared" si="62"/>
        <v/>
      </c>
      <c r="Q1343" s="14" t="str">
        <f>IF(ISBLANK(A1343),"",_xlfn.XLOOKUP(A1343,Exportado!C:C,Exportado!K:K,"N/A",0))</f>
        <v/>
      </c>
      <c r="R1343" t="str">
        <f>IF(ISBLANK(A1343),"",_xlfn.XLOOKUP(A1343,Exportado!C:C,Exportado!K:K,"N/A",0))</f>
        <v/>
      </c>
    </row>
    <row r="1344" spans="3:18" x14ac:dyDescent="0.25">
      <c r="C1344" t="str">
        <f>IF(ISBLANK(A1344),"",_xlfn.XLOOKUP(A1344,Exportado!C:C,Exportado!#REF!,"N/A",0))</f>
        <v/>
      </c>
      <c r="D1344" t="str">
        <f>IF(ISBLANK(A1344),"",_xlfn.XLOOKUP(A1344,Exportado!C:C,Exportado!F:F,"N/A",0))</f>
        <v/>
      </c>
      <c r="E1344" t="str">
        <f>IF(ISBLANK(A1344), "", INDEX(Exportado!B:B, MATCH(A1344, Exportado!C:C, 0), 1))</f>
        <v/>
      </c>
      <c r="F1344" t="str">
        <f>IF(ISBLANK(A1344),"",_xlfn.XLOOKUP(A1344,Exportado!C:C,Exportado!H:H,"N/A",0))</f>
        <v/>
      </c>
      <c r="G1344" t="str">
        <f>IF(ISBLANK(A1344),"",_xlfn.XLOOKUP(A1344,Exportado!C:C,Exportado!N:N,"N/A",0))</f>
        <v/>
      </c>
      <c r="K1344" t="str">
        <f t="shared" si="60"/>
        <v/>
      </c>
      <c r="L1344" t="str">
        <f>IF(ISBLANK(A1344),"",_xlfn.XLOOKUP(A1344,Exportado!C:C,Exportado!K:K,"N/A",0))</f>
        <v/>
      </c>
      <c r="O1344" t="str">
        <f t="shared" si="61"/>
        <v/>
      </c>
      <c r="P1344" t="str">
        <f t="shared" si="62"/>
        <v/>
      </c>
      <c r="Q1344" s="14" t="str">
        <f>IF(ISBLANK(A1344),"",_xlfn.XLOOKUP(A1344,Exportado!C:C,Exportado!K:K,"N/A",0))</f>
        <v/>
      </c>
      <c r="R1344" t="str">
        <f>IF(ISBLANK(A1344),"",_xlfn.XLOOKUP(A1344,Exportado!C:C,Exportado!K:K,"N/A",0))</f>
        <v/>
      </c>
    </row>
    <row r="1345" spans="3:18" x14ac:dyDescent="0.25">
      <c r="C1345" t="str">
        <f>IF(ISBLANK(A1345),"",_xlfn.XLOOKUP(A1345,Exportado!C:C,Exportado!#REF!,"N/A",0))</f>
        <v/>
      </c>
      <c r="D1345" t="str">
        <f>IF(ISBLANK(A1345),"",_xlfn.XLOOKUP(A1345,Exportado!C:C,Exportado!F:F,"N/A",0))</f>
        <v/>
      </c>
      <c r="E1345" t="str">
        <f>IF(ISBLANK(A1345), "", INDEX(Exportado!B:B, MATCH(A1345, Exportado!C:C, 0), 1))</f>
        <v/>
      </c>
      <c r="F1345" t="str">
        <f>IF(ISBLANK(A1345),"",_xlfn.XLOOKUP(A1345,Exportado!C:C,Exportado!H:H,"N/A",0))</f>
        <v/>
      </c>
      <c r="G1345" t="str">
        <f>IF(ISBLANK(A1345),"",_xlfn.XLOOKUP(A1345,Exportado!C:C,Exportado!N:N,"N/A",0))</f>
        <v/>
      </c>
      <c r="K1345" t="str">
        <f t="shared" si="60"/>
        <v/>
      </c>
      <c r="L1345" t="str">
        <f>IF(ISBLANK(A1345),"",_xlfn.XLOOKUP(A1345,Exportado!C:C,Exportado!K:K,"N/A",0))</f>
        <v/>
      </c>
      <c r="O1345" t="str">
        <f t="shared" si="61"/>
        <v/>
      </c>
      <c r="P1345" t="str">
        <f t="shared" si="62"/>
        <v/>
      </c>
      <c r="Q1345" s="14" t="str">
        <f>IF(ISBLANK(A1345),"",_xlfn.XLOOKUP(A1345,Exportado!C:C,Exportado!K:K,"N/A",0))</f>
        <v/>
      </c>
      <c r="R1345" t="str">
        <f>IF(ISBLANK(A1345),"",_xlfn.XLOOKUP(A1345,Exportado!C:C,Exportado!K:K,"N/A",0))</f>
        <v/>
      </c>
    </row>
    <row r="1346" spans="3:18" x14ac:dyDescent="0.25">
      <c r="C1346" t="str">
        <f>IF(ISBLANK(A1346),"",_xlfn.XLOOKUP(A1346,Exportado!C:C,Exportado!#REF!,"N/A",0))</f>
        <v/>
      </c>
      <c r="D1346" t="str">
        <f>IF(ISBLANK(A1346),"",_xlfn.XLOOKUP(A1346,Exportado!C:C,Exportado!F:F,"N/A",0))</f>
        <v/>
      </c>
      <c r="E1346" t="str">
        <f>IF(ISBLANK(A1346), "", INDEX(Exportado!B:B, MATCH(A1346, Exportado!C:C, 0), 1))</f>
        <v/>
      </c>
      <c r="F1346" t="str">
        <f>IF(ISBLANK(A1346),"",_xlfn.XLOOKUP(A1346,Exportado!C:C,Exportado!H:H,"N/A",0))</f>
        <v/>
      </c>
      <c r="G1346" t="str">
        <f>IF(ISBLANK(A1346),"",_xlfn.XLOOKUP(A1346,Exportado!C:C,Exportado!N:N,"N/A",0))</f>
        <v/>
      </c>
      <c r="K1346" t="str">
        <f t="shared" si="60"/>
        <v/>
      </c>
      <c r="L1346" t="str">
        <f>IF(ISBLANK(A1346),"",_xlfn.XLOOKUP(A1346,Exportado!C:C,Exportado!K:K,"N/A",0))</f>
        <v/>
      </c>
      <c r="O1346" t="str">
        <f t="shared" si="61"/>
        <v/>
      </c>
      <c r="P1346" t="str">
        <f t="shared" si="62"/>
        <v/>
      </c>
      <c r="Q1346" s="14" t="str">
        <f>IF(ISBLANK(A1346),"",_xlfn.XLOOKUP(A1346,Exportado!C:C,Exportado!K:K,"N/A",0))</f>
        <v/>
      </c>
      <c r="R1346" t="str">
        <f>IF(ISBLANK(A1346),"",_xlfn.XLOOKUP(A1346,Exportado!C:C,Exportado!K:K,"N/A",0))</f>
        <v/>
      </c>
    </row>
    <row r="1347" spans="3:18" x14ac:dyDescent="0.25">
      <c r="C1347" t="str">
        <f>IF(ISBLANK(A1347),"",_xlfn.XLOOKUP(A1347,Exportado!C:C,Exportado!#REF!,"N/A",0))</f>
        <v/>
      </c>
      <c r="D1347" t="str">
        <f>IF(ISBLANK(A1347),"",_xlfn.XLOOKUP(A1347,Exportado!C:C,Exportado!F:F,"N/A",0))</f>
        <v/>
      </c>
      <c r="E1347" t="str">
        <f>IF(ISBLANK(A1347), "", INDEX(Exportado!B:B, MATCH(A1347, Exportado!C:C, 0), 1))</f>
        <v/>
      </c>
      <c r="F1347" t="str">
        <f>IF(ISBLANK(A1347),"",_xlfn.XLOOKUP(A1347,Exportado!C:C,Exportado!H:H,"N/A",0))</f>
        <v/>
      </c>
      <c r="G1347" t="str">
        <f>IF(ISBLANK(A1347),"",_xlfn.XLOOKUP(A1347,Exportado!C:C,Exportado!N:N,"N/A",0))</f>
        <v/>
      </c>
      <c r="K1347" t="str">
        <f t="shared" ref="K1347:K1410" si="63">IF(ISBLANK(H1347),"",SUM(H1347:J1347))</f>
        <v/>
      </c>
      <c r="L1347" t="str">
        <f>IF(ISBLANK(A1347),"",_xlfn.XLOOKUP(A1347,Exportado!C:C,Exportado!K:K,"N/A",0))</f>
        <v/>
      </c>
      <c r="O1347" t="str">
        <f t="shared" ref="O1347:O1410" si="64">IF(ISBLANK(I1347),"",I1347-L1347)</f>
        <v/>
      </c>
      <c r="P1347" t="str">
        <f t="shared" ref="P1347:P1410" si="65">IF(ISBLANK(J1347),"",J1347-M1347)</f>
        <v/>
      </c>
      <c r="Q1347" s="14" t="str">
        <f>IF(ISBLANK(A1347),"",_xlfn.XLOOKUP(A1347,Exportado!C:C,Exportado!K:K,"N/A",0))</f>
        <v/>
      </c>
      <c r="R1347" t="str">
        <f>IF(ISBLANK(A1347),"",_xlfn.XLOOKUP(A1347,Exportado!C:C,Exportado!K:K,"N/A",0))</f>
        <v/>
      </c>
    </row>
    <row r="1348" spans="3:18" x14ac:dyDescent="0.25">
      <c r="C1348" t="str">
        <f>IF(ISBLANK(A1348),"",_xlfn.XLOOKUP(A1348,Exportado!C:C,Exportado!#REF!,"N/A",0))</f>
        <v/>
      </c>
      <c r="D1348" t="str">
        <f>IF(ISBLANK(A1348),"",_xlfn.XLOOKUP(A1348,Exportado!C:C,Exportado!F:F,"N/A",0))</f>
        <v/>
      </c>
      <c r="E1348" t="str">
        <f>IF(ISBLANK(A1348), "", INDEX(Exportado!B:B, MATCH(A1348, Exportado!C:C, 0), 1))</f>
        <v/>
      </c>
      <c r="F1348" t="str">
        <f>IF(ISBLANK(A1348),"",_xlfn.XLOOKUP(A1348,Exportado!C:C,Exportado!H:H,"N/A",0))</f>
        <v/>
      </c>
      <c r="G1348" t="str">
        <f>IF(ISBLANK(A1348),"",_xlfn.XLOOKUP(A1348,Exportado!C:C,Exportado!N:N,"N/A",0))</f>
        <v/>
      </c>
      <c r="K1348" t="str">
        <f t="shared" si="63"/>
        <v/>
      </c>
      <c r="L1348" t="str">
        <f>IF(ISBLANK(A1348),"",_xlfn.XLOOKUP(A1348,Exportado!C:C,Exportado!K:K,"N/A",0))</f>
        <v/>
      </c>
      <c r="O1348" t="str">
        <f t="shared" si="64"/>
        <v/>
      </c>
      <c r="P1348" t="str">
        <f t="shared" si="65"/>
        <v/>
      </c>
      <c r="Q1348" s="14" t="str">
        <f>IF(ISBLANK(A1348),"",_xlfn.XLOOKUP(A1348,Exportado!C:C,Exportado!K:K,"N/A",0))</f>
        <v/>
      </c>
      <c r="R1348" t="str">
        <f>IF(ISBLANK(A1348),"",_xlfn.XLOOKUP(A1348,Exportado!C:C,Exportado!K:K,"N/A",0))</f>
        <v/>
      </c>
    </row>
    <row r="1349" spans="3:18" x14ac:dyDescent="0.25">
      <c r="C1349" t="str">
        <f>IF(ISBLANK(A1349),"",_xlfn.XLOOKUP(A1349,Exportado!C:C,Exportado!#REF!,"N/A",0))</f>
        <v/>
      </c>
      <c r="D1349" t="str">
        <f>IF(ISBLANK(A1349),"",_xlfn.XLOOKUP(A1349,Exportado!C:C,Exportado!F:F,"N/A",0))</f>
        <v/>
      </c>
      <c r="E1349" t="str">
        <f>IF(ISBLANK(A1349), "", INDEX(Exportado!B:B, MATCH(A1349, Exportado!C:C, 0), 1))</f>
        <v/>
      </c>
      <c r="F1349" t="str">
        <f>IF(ISBLANK(A1349),"",_xlfn.XLOOKUP(A1349,Exportado!C:C,Exportado!H:H,"N/A",0))</f>
        <v/>
      </c>
      <c r="G1349" t="str">
        <f>IF(ISBLANK(A1349),"",_xlfn.XLOOKUP(A1349,Exportado!C:C,Exportado!N:N,"N/A",0))</f>
        <v/>
      </c>
      <c r="K1349" t="str">
        <f t="shared" si="63"/>
        <v/>
      </c>
      <c r="L1349" t="str">
        <f>IF(ISBLANK(A1349),"",_xlfn.XLOOKUP(A1349,Exportado!C:C,Exportado!K:K,"N/A",0))</f>
        <v/>
      </c>
      <c r="O1349" t="str">
        <f t="shared" si="64"/>
        <v/>
      </c>
      <c r="P1349" t="str">
        <f t="shared" si="65"/>
        <v/>
      </c>
      <c r="Q1349" s="14" t="str">
        <f>IF(ISBLANK(A1349),"",_xlfn.XLOOKUP(A1349,Exportado!C:C,Exportado!K:K,"N/A",0))</f>
        <v/>
      </c>
      <c r="R1349" t="str">
        <f>IF(ISBLANK(A1349),"",_xlfn.XLOOKUP(A1349,Exportado!C:C,Exportado!K:K,"N/A",0))</f>
        <v/>
      </c>
    </row>
    <row r="1350" spans="3:18" x14ac:dyDescent="0.25">
      <c r="C1350" t="str">
        <f>IF(ISBLANK(A1350),"",_xlfn.XLOOKUP(A1350,Exportado!C:C,Exportado!#REF!,"N/A",0))</f>
        <v/>
      </c>
      <c r="D1350" t="str">
        <f>IF(ISBLANK(A1350),"",_xlfn.XLOOKUP(A1350,Exportado!C:C,Exportado!F:F,"N/A",0))</f>
        <v/>
      </c>
      <c r="E1350" t="str">
        <f>IF(ISBLANK(A1350), "", INDEX(Exportado!B:B, MATCH(A1350, Exportado!C:C, 0), 1))</f>
        <v/>
      </c>
      <c r="F1350" t="str">
        <f>IF(ISBLANK(A1350),"",_xlfn.XLOOKUP(A1350,Exportado!C:C,Exportado!H:H,"N/A",0))</f>
        <v/>
      </c>
      <c r="G1350" t="str">
        <f>IF(ISBLANK(A1350),"",_xlfn.XLOOKUP(A1350,Exportado!C:C,Exportado!N:N,"N/A",0))</f>
        <v/>
      </c>
      <c r="K1350" t="str">
        <f t="shared" si="63"/>
        <v/>
      </c>
      <c r="L1350" t="str">
        <f>IF(ISBLANK(A1350),"",_xlfn.XLOOKUP(A1350,Exportado!C:C,Exportado!K:K,"N/A",0))</f>
        <v/>
      </c>
      <c r="O1350" t="str">
        <f t="shared" si="64"/>
        <v/>
      </c>
      <c r="P1350" t="str">
        <f t="shared" si="65"/>
        <v/>
      </c>
      <c r="Q1350" s="14" t="str">
        <f>IF(ISBLANK(A1350),"",_xlfn.XLOOKUP(A1350,Exportado!C:C,Exportado!K:K,"N/A",0))</f>
        <v/>
      </c>
      <c r="R1350" t="str">
        <f>IF(ISBLANK(A1350),"",_xlfn.XLOOKUP(A1350,Exportado!C:C,Exportado!K:K,"N/A",0))</f>
        <v/>
      </c>
    </row>
    <row r="1351" spans="3:18" x14ac:dyDescent="0.25">
      <c r="C1351" t="str">
        <f>IF(ISBLANK(A1351),"",_xlfn.XLOOKUP(A1351,Exportado!C:C,Exportado!#REF!,"N/A",0))</f>
        <v/>
      </c>
      <c r="D1351" t="str">
        <f>IF(ISBLANK(A1351),"",_xlfn.XLOOKUP(A1351,Exportado!C:C,Exportado!F:F,"N/A",0))</f>
        <v/>
      </c>
      <c r="E1351" t="str">
        <f>IF(ISBLANK(A1351), "", INDEX(Exportado!B:B, MATCH(A1351, Exportado!C:C, 0), 1))</f>
        <v/>
      </c>
      <c r="F1351" t="str">
        <f>IF(ISBLANK(A1351),"",_xlfn.XLOOKUP(A1351,Exportado!C:C,Exportado!H:H,"N/A",0))</f>
        <v/>
      </c>
      <c r="G1351" t="str">
        <f>IF(ISBLANK(A1351),"",_xlfn.XLOOKUP(A1351,Exportado!C:C,Exportado!N:N,"N/A",0))</f>
        <v/>
      </c>
      <c r="K1351" t="str">
        <f t="shared" si="63"/>
        <v/>
      </c>
      <c r="L1351" t="str">
        <f>IF(ISBLANK(A1351),"",_xlfn.XLOOKUP(A1351,Exportado!C:C,Exportado!K:K,"N/A",0))</f>
        <v/>
      </c>
      <c r="O1351" t="str">
        <f t="shared" si="64"/>
        <v/>
      </c>
      <c r="P1351" t="str">
        <f t="shared" si="65"/>
        <v/>
      </c>
      <c r="Q1351" s="14" t="str">
        <f>IF(ISBLANK(A1351),"",_xlfn.XLOOKUP(A1351,Exportado!C:C,Exportado!K:K,"N/A",0))</f>
        <v/>
      </c>
      <c r="R1351" t="str">
        <f>IF(ISBLANK(A1351),"",_xlfn.XLOOKUP(A1351,Exportado!C:C,Exportado!K:K,"N/A",0))</f>
        <v/>
      </c>
    </row>
    <row r="1352" spans="3:18" x14ac:dyDescent="0.25">
      <c r="C1352" t="str">
        <f>IF(ISBLANK(A1352),"",_xlfn.XLOOKUP(A1352,Exportado!C:C,Exportado!#REF!,"N/A",0))</f>
        <v/>
      </c>
      <c r="D1352" t="str">
        <f>IF(ISBLANK(A1352),"",_xlfn.XLOOKUP(A1352,Exportado!C:C,Exportado!F:F,"N/A",0))</f>
        <v/>
      </c>
      <c r="E1352" t="str">
        <f>IF(ISBLANK(A1352), "", INDEX(Exportado!B:B, MATCH(A1352, Exportado!C:C, 0), 1))</f>
        <v/>
      </c>
      <c r="F1352" t="str">
        <f>IF(ISBLANK(A1352),"",_xlfn.XLOOKUP(A1352,Exportado!C:C,Exportado!H:H,"N/A",0))</f>
        <v/>
      </c>
      <c r="G1352" t="str">
        <f>IF(ISBLANK(A1352),"",_xlfn.XLOOKUP(A1352,Exportado!C:C,Exportado!N:N,"N/A",0))</f>
        <v/>
      </c>
      <c r="K1352" t="str">
        <f t="shared" si="63"/>
        <v/>
      </c>
      <c r="L1352" t="str">
        <f>IF(ISBLANK(A1352),"",_xlfn.XLOOKUP(A1352,Exportado!C:C,Exportado!K:K,"N/A",0))</f>
        <v/>
      </c>
      <c r="O1352" t="str">
        <f t="shared" si="64"/>
        <v/>
      </c>
      <c r="P1352" t="str">
        <f t="shared" si="65"/>
        <v/>
      </c>
      <c r="Q1352" s="14" t="str">
        <f>IF(ISBLANK(A1352),"",_xlfn.XLOOKUP(A1352,Exportado!C:C,Exportado!K:K,"N/A",0))</f>
        <v/>
      </c>
      <c r="R1352" t="str">
        <f>IF(ISBLANK(A1352),"",_xlfn.XLOOKUP(A1352,Exportado!C:C,Exportado!K:K,"N/A",0))</f>
        <v/>
      </c>
    </row>
    <row r="1353" spans="3:18" x14ac:dyDescent="0.25">
      <c r="C1353" t="str">
        <f>IF(ISBLANK(A1353),"",_xlfn.XLOOKUP(A1353,Exportado!C:C,Exportado!#REF!,"N/A",0))</f>
        <v/>
      </c>
      <c r="D1353" t="str">
        <f>IF(ISBLANK(A1353),"",_xlfn.XLOOKUP(A1353,Exportado!C:C,Exportado!F:F,"N/A",0))</f>
        <v/>
      </c>
      <c r="E1353" t="str">
        <f>IF(ISBLANK(A1353), "", INDEX(Exportado!B:B, MATCH(A1353, Exportado!C:C, 0), 1))</f>
        <v/>
      </c>
      <c r="F1353" t="str">
        <f>IF(ISBLANK(A1353),"",_xlfn.XLOOKUP(A1353,Exportado!C:C,Exportado!H:H,"N/A",0))</f>
        <v/>
      </c>
      <c r="G1353" t="str">
        <f>IF(ISBLANK(A1353),"",_xlfn.XLOOKUP(A1353,Exportado!C:C,Exportado!N:N,"N/A",0))</f>
        <v/>
      </c>
      <c r="K1353" t="str">
        <f t="shared" si="63"/>
        <v/>
      </c>
      <c r="L1353" t="str">
        <f>IF(ISBLANK(A1353),"",_xlfn.XLOOKUP(A1353,Exportado!C:C,Exportado!K:K,"N/A",0))</f>
        <v/>
      </c>
      <c r="O1353" t="str">
        <f t="shared" si="64"/>
        <v/>
      </c>
      <c r="P1353" t="str">
        <f t="shared" si="65"/>
        <v/>
      </c>
      <c r="Q1353" s="14" t="str">
        <f>IF(ISBLANK(A1353),"",_xlfn.XLOOKUP(A1353,Exportado!C:C,Exportado!K:K,"N/A",0))</f>
        <v/>
      </c>
      <c r="R1353" t="str">
        <f>IF(ISBLANK(A1353),"",_xlfn.XLOOKUP(A1353,Exportado!C:C,Exportado!K:K,"N/A",0))</f>
        <v/>
      </c>
    </row>
    <row r="1354" spans="3:18" x14ac:dyDescent="0.25">
      <c r="C1354" t="str">
        <f>IF(ISBLANK(A1354),"",_xlfn.XLOOKUP(A1354,Exportado!C:C,Exportado!#REF!,"N/A",0))</f>
        <v/>
      </c>
      <c r="D1354" t="str">
        <f>IF(ISBLANK(A1354),"",_xlfn.XLOOKUP(A1354,Exportado!C:C,Exportado!F:F,"N/A",0))</f>
        <v/>
      </c>
      <c r="E1354" t="str">
        <f>IF(ISBLANK(A1354), "", INDEX(Exportado!B:B, MATCH(A1354, Exportado!C:C, 0), 1))</f>
        <v/>
      </c>
      <c r="F1354" t="str">
        <f>IF(ISBLANK(A1354),"",_xlfn.XLOOKUP(A1354,Exportado!C:C,Exportado!H:H,"N/A",0))</f>
        <v/>
      </c>
      <c r="G1354" t="str">
        <f>IF(ISBLANK(A1354),"",_xlfn.XLOOKUP(A1354,Exportado!C:C,Exportado!N:N,"N/A",0))</f>
        <v/>
      </c>
      <c r="K1354" t="str">
        <f t="shared" si="63"/>
        <v/>
      </c>
      <c r="L1354" t="str">
        <f>IF(ISBLANK(A1354),"",_xlfn.XLOOKUP(A1354,Exportado!C:C,Exportado!K:K,"N/A",0))</f>
        <v/>
      </c>
      <c r="O1354" t="str">
        <f t="shared" si="64"/>
        <v/>
      </c>
      <c r="P1354" t="str">
        <f t="shared" si="65"/>
        <v/>
      </c>
      <c r="Q1354" s="14" t="str">
        <f>IF(ISBLANK(A1354),"",_xlfn.XLOOKUP(A1354,Exportado!C:C,Exportado!K:K,"N/A",0))</f>
        <v/>
      </c>
      <c r="R1354" t="str">
        <f>IF(ISBLANK(A1354),"",_xlfn.XLOOKUP(A1354,Exportado!C:C,Exportado!K:K,"N/A",0))</f>
        <v/>
      </c>
    </row>
    <row r="1355" spans="3:18" x14ac:dyDescent="0.25">
      <c r="C1355" t="str">
        <f>IF(ISBLANK(A1355),"",_xlfn.XLOOKUP(A1355,Exportado!C:C,Exportado!#REF!,"N/A",0))</f>
        <v/>
      </c>
      <c r="D1355" t="str">
        <f>IF(ISBLANK(A1355),"",_xlfn.XLOOKUP(A1355,Exportado!C:C,Exportado!F:F,"N/A",0))</f>
        <v/>
      </c>
      <c r="E1355" t="str">
        <f>IF(ISBLANK(A1355), "", INDEX(Exportado!B:B, MATCH(A1355, Exportado!C:C, 0), 1))</f>
        <v/>
      </c>
      <c r="F1355" t="str">
        <f>IF(ISBLANK(A1355),"",_xlfn.XLOOKUP(A1355,Exportado!C:C,Exportado!H:H,"N/A",0))</f>
        <v/>
      </c>
      <c r="G1355" t="str">
        <f>IF(ISBLANK(A1355),"",_xlfn.XLOOKUP(A1355,Exportado!C:C,Exportado!N:N,"N/A",0))</f>
        <v/>
      </c>
      <c r="K1355" t="str">
        <f t="shared" si="63"/>
        <v/>
      </c>
      <c r="L1355" t="str">
        <f>IF(ISBLANK(A1355),"",_xlfn.XLOOKUP(A1355,Exportado!C:C,Exportado!K:K,"N/A",0))</f>
        <v/>
      </c>
      <c r="O1355" t="str">
        <f t="shared" si="64"/>
        <v/>
      </c>
      <c r="P1355" t="str">
        <f t="shared" si="65"/>
        <v/>
      </c>
      <c r="Q1355" s="14" t="str">
        <f>IF(ISBLANK(A1355),"",_xlfn.XLOOKUP(A1355,Exportado!C:C,Exportado!K:K,"N/A",0))</f>
        <v/>
      </c>
      <c r="R1355" t="str">
        <f>IF(ISBLANK(A1355),"",_xlfn.XLOOKUP(A1355,Exportado!C:C,Exportado!K:K,"N/A",0))</f>
        <v/>
      </c>
    </row>
    <row r="1356" spans="3:18" x14ac:dyDescent="0.25">
      <c r="C1356" t="str">
        <f>IF(ISBLANK(A1356),"",_xlfn.XLOOKUP(A1356,Exportado!C:C,Exportado!#REF!,"N/A",0))</f>
        <v/>
      </c>
      <c r="D1356" t="str">
        <f>IF(ISBLANK(A1356),"",_xlfn.XLOOKUP(A1356,Exportado!C:C,Exportado!F:F,"N/A",0))</f>
        <v/>
      </c>
      <c r="E1356" t="str">
        <f>IF(ISBLANK(A1356), "", INDEX(Exportado!B:B, MATCH(A1356, Exportado!C:C, 0), 1))</f>
        <v/>
      </c>
      <c r="F1356" t="str">
        <f>IF(ISBLANK(A1356),"",_xlfn.XLOOKUP(A1356,Exportado!C:C,Exportado!H:H,"N/A",0))</f>
        <v/>
      </c>
      <c r="G1356" t="str">
        <f>IF(ISBLANK(A1356),"",_xlfn.XLOOKUP(A1356,Exportado!C:C,Exportado!N:N,"N/A",0))</f>
        <v/>
      </c>
      <c r="K1356" t="str">
        <f t="shared" si="63"/>
        <v/>
      </c>
      <c r="L1356" t="str">
        <f>IF(ISBLANK(A1356),"",_xlfn.XLOOKUP(A1356,Exportado!C:C,Exportado!K:K,"N/A",0))</f>
        <v/>
      </c>
      <c r="O1356" t="str">
        <f t="shared" si="64"/>
        <v/>
      </c>
      <c r="P1356" t="str">
        <f t="shared" si="65"/>
        <v/>
      </c>
      <c r="Q1356" s="14" t="str">
        <f>IF(ISBLANK(A1356),"",_xlfn.XLOOKUP(A1356,Exportado!C:C,Exportado!K:K,"N/A",0))</f>
        <v/>
      </c>
      <c r="R1356" t="str">
        <f>IF(ISBLANK(A1356),"",_xlfn.XLOOKUP(A1356,Exportado!C:C,Exportado!K:K,"N/A",0))</f>
        <v/>
      </c>
    </row>
    <row r="1357" spans="3:18" x14ac:dyDescent="0.25">
      <c r="C1357" t="str">
        <f>IF(ISBLANK(A1357),"",_xlfn.XLOOKUP(A1357,Exportado!C:C,Exportado!#REF!,"N/A",0))</f>
        <v/>
      </c>
      <c r="D1357" t="str">
        <f>IF(ISBLANK(A1357),"",_xlfn.XLOOKUP(A1357,Exportado!C:C,Exportado!F:F,"N/A",0))</f>
        <v/>
      </c>
      <c r="E1357" t="str">
        <f>IF(ISBLANK(A1357), "", INDEX(Exportado!B:B, MATCH(A1357, Exportado!C:C, 0), 1))</f>
        <v/>
      </c>
      <c r="F1357" t="str">
        <f>IF(ISBLANK(A1357),"",_xlfn.XLOOKUP(A1357,Exportado!C:C,Exportado!H:H,"N/A",0))</f>
        <v/>
      </c>
      <c r="G1357" t="str">
        <f>IF(ISBLANK(A1357),"",_xlfn.XLOOKUP(A1357,Exportado!C:C,Exportado!N:N,"N/A",0))</f>
        <v/>
      </c>
      <c r="K1357" t="str">
        <f t="shared" si="63"/>
        <v/>
      </c>
      <c r="L1357" t="str">
        <f>IF(ISBLANK(A1357),"",_xlfn.XLOOKUP(A1357,Exportado!C:C,Exportado!K:K,"N/A",0))</f>
        <v/>
      </c>
      <c r="O1357" t="str">
        <f t="shared" si="64"/>
        <v/>
      </c>
      <c r="P1357" t="str">
        <f t="shared" si="65"/>
        <v/>
      </c>
      <c r="Q1357" s="14" t="str">
        <f>IF(ISBLANK(A1357),"",_xlfn.XLOOKUP(A1357,Exportado!C:C,Exportado!K:K,"N/A",0))</f>
        <v/>
      </c>
      <c r="R1357" t="str">
        <f>IF(ISBLANK(A1357),"",_xlfn.XLOOKUP(A1357,Exportado!C:C,Exportado!K:K,"N/A",0))</f>
        <v/>
      </c>
    </row>
    <row r="1358" spans="3:18" x14ac:dyDescent="0.25">
      <c r="C1358" t="str">
        <f>IF(ISBLANK(A1358),"",_xlfn.XLOOKUP(A1358,Exportado!C:C,Exportado!#REF!,"N/A",0))</f>
        <v/>
      </c>
      <c r="D1358" t="str">
        <f>IF(ISBLANK(A1358),"",_xlfn.XLOOKUP(A1358,Exportado!C:C,Exportado!F:F,"N/A",0))</f>
        <v/>
      </c>
      <c r="E1358" t="str">
        <f>IF(ISBLANK(A1358), "", INDEX(Exportado!B:B, MATCH(A1358, Exportado!C:C, 0), 1))</f>
        <v/>
      </c>
      <c r="F1358" t="str">
        <f>IF(ISBLANK(A1358),"",_xlfn.XLOOKUP(A1358,Exportado!C:C,Exportado!H:H,"N/A",0))</f>
        <v/>
      </c>
      <c r="G1358" t="str">
        <f>IF(ISBLANK(A1358),"",_xlfn.XLOOKUP(A1358,Exportado!C:C,Exportado!N:N,"N/A",0))</f>
        <v/>
      </c>
      <c r="K1358" t="str">
        <f t="shared" si="63"/>
        <v/>
      </c>
      <c r="L1358" t="str">
        <f>IF(ISBLANK(A1358),"",_xlfn.XLOOKUP(A1358,Exportado!C:C,Exportado!K:K,"N/A",0))</f>
        <v/>
      </c>
      <c r="O1358" t="str">
        <f t="shared" si="64"/>
        <v/>
      </c>
      <c r="P1358" t="str">
        <f t="shared" si="65"/>
        <v/>
      </c>
      <c r="Q1358" s="14" t="str">
        <f>IF(ISBLANK(A1358),"",_xlfn.XLOOKUP(A1358,Exportado!C:C,Exportado!K:K,"N/A",0))</f>
        <v/>
      </c>
      <c r="R1358" t="str">
        <f>IF(ISBLANK(A1358),"",_xlfn.XLOOKUP(A1358,Exportado!C:C,Exportado!K:K,"N/A",0))</f>
        <v/>
      </c>
    </row>
    <row r="1359" spans="3:18" x14ac:dyDescent="0.25">
      <c r="C1359" t="str">
        <f>IF(ISBLANK(A1359),"",_xlfn.XLOOKUP(A1359,Exportado!C:C,Exportado!#REF!,"N/A",0))</f>
        <v/>
      </c>
      <c r="D1359" t="str">
        <f>IF(ISBLANK(A1359),"",_xlfn.XLOOKUP(A1359,Exportado!C:C,Exportado!F:F,"N/A",0))</f>
        <v/>
      </c>
      <c r="E1359" t="str">
        <f>IF(ISBLANK(A1359), "", INDEX(Exportado!B:B, MATCH(A1359, Exportado!C:C, 0), 1))</f>
        <v/>
      </c>
      <c r="F1359" t="str">
        <f>IF(ISBLANK(A1359),"",_xlfn.XLOOKUP(A1359,Exportado!C:C,Exportado!H:H,"N/A",0))</f>
        <v/>
      </c>
      <c r="G1359" t="str">
        <f>IF(ISBLANK(A1359),"",_xlfn.XLOOKUP(A1359,Exportado!C:C,Exportado!N:N,"N/A",0))</f>
        <v/>
      </c>
      <c r="K1359" t="str">
        <f t="shared" si="63"/>
        <v/>
      </c>
      <c r="L1359" t="str">
        <f>IF(ISBLANK(A1359),"",_xlfn.XLOOKUP(A1359,Exportado!C:C,Exportado!K:K,"N/A",0))</f>
        <v/>
      </c>
      <c r="O1359" t="str">
        <f t="shared" si="64"/>
        <v/>
      </c>
      <c r="P1359" t="str">
        <f t="shared" si="65"/>
        <v/>
      </c>
      <c r="Q1359" s="14" t="str">
        <f>IF(ISBLANK(A1359),"",_xlfn.XLOOKUP(A1359,Exportado!C:C,Exportado!K:K,"N/A",0))</f>
        <v/>
      </c>
      <c r="R1359" t="str">
        <f>IF(ISBLANK(A1359),"",_xlfn.XLOOKUP(A1359,Exportado!C:C,Exportado!K:K,"N/A",0))</f>
        <v/>
      </c>
    </row>
    <row r="1360" spans="3:18" x14ac:dyDescent="0.25">
      <c r="C1360" t="str">
        <f>IF(ISBLANK(A1360),"",_xlfn.XLOOKUP(A1360,Exportado!C:C,Exportado!#REF!,"N/A",0))</f>
        <v/>
      </c>
      <c r="D1360" t="str">
        <f>IF(ISBLANK(A1360),"",_xlfn.XLOOKUP(A1360,Exportado!C:C,Exportado!F:F,"N/A",0))</f>
        <v/>
      </c>
      <c r="E1360" t="str">
        <f>IF(ISBLANK(A1360), "", INDEX(Exportado!B:B, MATCH(A1360, Exportado!C:C, 0), 1))</f>
        <v/>
      </c>
      <c r="F1360" t="str">
        <f>IF(ISBLANK(A1360),"",_xlfn.XLOOKUP(A1360,Exportado!C:C,Exportado!H:H,"N/A",0))</f>
        <v/>
      </c>
      <c r="G1360" t="str">
        <f>IF(ISBLANK(A1360),"",_xlfn.XLOOKUP(A1360,Exportado!C:C,Exportado!N:N,"N/A",0))</f>
        <v/>
      </c>
      <c r="K1360" t="str">
        <f t="shared" si="63"/>
        <v/>
      </c>
      <c r="L1360" t="str">
        <f>IF(ISBLANK(A1360),"",_xlfn.XLOOKUP(A1360,Exportado!C:C,Exportado!K:K,"N/A",0))</f>
        <v/>
      </c>
      <c r="O1360" t="str">
        <f t="shared" si="64"/>
        <v/>
      </c>
      <c r="P1360" t="str">
        <f t="shared" si="65"/>
        <v/>
      </c>
      <c r="Q1360" s="14" t="str">
        <f>IF(ISBLANK(A1360),"",_xlfn.XLOOKUP(A1360,Exportado!C:C,Exportado!K:K,"N/A",0))</f>
        <v/>
      </c>
      <c r="R1360" t="str">
        <f>IF(ISBLANK(A1360),"",_xlfn.XLOOKUP(A1360,Exportado!C:C,Exportado!K:K,"N/A",0))</f>
        <v/>
      </c>
    </row>
    <row r="1361" spans="3:18" x14ac:dyDescent="0.25">
      <c r="C1361" t="str">
        <f>IF(ISBLANK(A1361),"",_xlfn.XLOOKUP(A1361,Exportado!C:C,Exportado!#REF!,"N/A",0))</f>
        <v/>
      </c>
      <c r="D1361" t="str">
        <f>IF(ISBLANK(A1361),"",_xlfn.XLOOKUP(A1361,Exportado!C:C,Exportado!F:F,"N/A",0))</f>
        <v/>
      </c>
      <c r="E1361" t="str">
        <f>IF(ISBLANK(A1361), "", INDEX(Exportado!B:B, MATCH(A1361, Exportado!C:C, 0), 1))</f>
        <v/>
      </c>
      <c r="F1361" t="str">
        <f>IF(ISBLANK(A1361),"",_xlfn.XLOOKUP(A1361,Exportado!C:C,Exportado!H:H,"N/A",0))</f>
        <v/>
      </c>
      <c r="G1361" t="str">
        <f>IF(ISBLANK(A1361),"",_xlfn.XLOOKUP(A1361,Exportado!C:C,Exportado!N:N,"N/A",0))</f>
        <v/>
      </c>
      <c r="K1361" t="str">
        <f t="shared" si="63"/>
        <v/>
      </c>
      <c r="L1361" t="str">
        <f>IF(ISBLANK(A1361),"",_xlfn.XLOOKUP(A1361,Exportado!C:C,Exportado!K:K,"N/A",0))</f>
        <v/>
      </c>
      <c r="O1361" t="str">
        <f t="shared" si="64"/>
        <v/>
      </c>
      <c r="P1361" t="str">
        <f t="shared" si="65"/>
        <v/>
      </c>
      <c r="Q1361" s="14" t="str">
        <f>IF(ISBLANK(A1361),"",_xlfn.XLOOKUP(A1361,Exportado!C:C,Exportado!K:K,"N/A",0))</f>
        <v/>
      </c>
      <c r="R1361" t="str">
        <f>IF(ISBLANK(A1361),"",_xlfn.XLOOKUP(A1361,Exportado!C:C,Exportado!K:K,"N/A",0))</f>
        <v/>
      </c>
    </row>
    <row r="1362" spans="3:18" x14ac:dyDescent="0.25">
      <c r="C1362" t="str">
        <f>IF(ISBLANK(A1362),"",_xlfn.XLOOKUP(A1362,Exportado!C:C,Exportado!#REF!,"N/A",0))</f>
        <v/>
      </c>
      <c r="D1362" t="str">
        <f>IF(ISBLANK(A1362),"",_xlfn.XLOOKUP(A1362,Exportado!C:C,Exportado!F:F,"N/A",0))</f>
        <v/>
      </c>
      <c r="E1362" t="str">
        <f>IF(ISBLANK(A1362), "", INDEX(Exportado!B:B, MATCH(A1362, Exportado!C:C, 0), 1))</f>
        <v/>
      </c>
      <c r="F1362" t="str">
        <f>IF(ISBLANK(A1362),"",_xlfn.XLOOKUP(A1362,Exportado!C:C,Exportado!H:H,"N/A",0))</f>
        <v/>
      </c>
      <c r="G1362" t="str">
        <f>IF(ISBLANK(A1362),"",_xlfn.XLOOKUP(A1362,Exportado!C:C,Exportado!N:N,"N/A",0))</f>
        <v/>
      </c>
      <c r="K1362" t="str">
        <f t="shared" si="63"/>
        <v/>
      </c>
      <c r="L1362" t="str">
        <f>IF(ISBLANK(A1362),"",_xlfn.XLOOKUP(A1362,Exportado!C:C,Exportado!K:K,"N/A",0))</f>
        <v/>
      </c>
      <c r="O1362" t="str">
        <f t="shared" si="64"/>
        <v/>
      </c>
      <c r="P1362" t="str">
        <f t="shared" si="65"/>
        <v/>
      </c>
      <c r="Q1362" s="14" t="str">
        <f>IF(ISBLANK(A1362),"",_xlfn.XLOOKUP(A1362,Exportado!C:C,Exportado!K:K,"N/A",0))</f>
        <v/>
      </c>
      <c r="R1362" t="str">
        <f>IF(ISBLANK(A1362),"",_xlfn.XLOOKUP(A1362,Exportado!C:C,Exportado!K:K,"N/A",0))</f>
        <v/>
      </c>
    </row>
    <row r="1363" spans="3:18" x14ac:dyDescent="0.25">
      <c r="C1363" t="str">
        <f>IF(ISBLANK(A1363),"",_xlfn.XLOOKUP(A1363,Exportado!C:C,Exportado!#REF!,"N/A",0))</f>
        <v/>
      </c>
      <c r="D1363" t="str">
        <f>IF(ISBLANK(A1363),"",_xlfn.XLOOKUP(A1363,Exportado!C:C,Exportado!F:F,"N/A",0))</f>
        <v/>
      </c>
      <c r="E1363" t="str">
        <f>IF(ISBLANK(A1363), "", INDEX(Exportado!B:B, MATCH(A1363, Exportado!C:C, 0), 1))</f>
        <v/>
      </c>
      <c r="F1363" t="str">
        <f>IF(ISBLANK(A1363),"",_xlfn.XLOOKUP(A1363,Exportado!C:C,Exportado!H:H,"N/A",0))</f>
        <v/>
      </c>
      <c r="G1363" t="str">
        <f>IF(ISBLANK(A1363),"",_xlfn.XLOOKUP(A1363,Exportado!C:C,Exportado!N:N,"N/A",0))</f>
        <v/>
      </c>
      <c r="K1363" t="str">
        <f t="shared" si="63"/>
        <v/>
      </c>
      <c r="L1363" t="str">
        <f>IF(ISBLANK(A1363),"",_xlfn.XLOOKUP(A1363,Exportado!C:C,Exportado!K:K,"N/A",0))</f>
        <v/>
      </c>
      <c r="O1363" t="str">
        <f t="shared" si="64"/>
        <v/>
      </c>
      <c r="P1363" t="str">
        <f t="shared" si="65"/>
        <v/>
      </c>
      <c r="Q1363" s="14" t="str">
        <f>IF(ISBLANK(A1363),"",_xlfn.XLOOKUP(A1363,Exportado!C:C,Exportado!K:K,"N/A",0))</f>
        <v/>
      </c>
      <c r="R1363" t="str">
        <f>IF(ISBLANK(A1363),"",_xlfn.XLOOKUP(A1363,Exportado!C:C,Exportado!K:K,"N/A",0))</f>
        <v/>
      </c>
    </row>
    <row r="1364" spans="3:18" x14ac:dyDescent="0.25">
      <c r="C1364" t="str">
        <f>IF(ISBLANK(A1364),"",_xlfn.XLOOKUP(A1364,Exportado!C:C,Exportado!#REF!,"N/A",0))</f>
        <v/>
      </c>
      <c r="D1364" t="str">
        <f>IF(ISBLANK(A1364),"",_xlfn.XLOOKUP(A1364,Exportado!C:C,Exportado!F:F,"N/A",0))</f>
        <v/>
      </c>
      <c r="E1364" t="str">
        <f>IF(ISBLANK(A1364), "", INDEX(Exportado!B:B, MATCH(A1364, Exportado!C:C, 0), 1))</f>
        <v/>
      </c>
      <c r="F1364" t="str">
        <f>IF(ISBLANK(A1364),"",_xlfn.XLOOKUP(A1364,Exportado!C:C,Exportado!H:H,"N/A",0))</f>
        <v/>
      </c>
      <c r="G1364" t="str">
        <f>IF(ISBLANK(A1364),"",_xlfn.XLOOKUP(A1364,Exportado!C:C,Exportado!N:N,"N/A",0))</f>
        <v/>
      </c>
      <c r="K1364" t="str">
        <f t="shared" si="63"/>
        <v/>
      </c>
      <c r="L1364" t="str">
        <f>IF(ISBLANK(A1364),"",_xlfn.XLOOKUP(A1364,Exportado!C:C,Exportado!K:K,"N/A",0))</f>
        <v/>
      </c>
      <c r="O1364" t="str">
        <f t="shared" si="64"/>
        <v/>
      </c>
      <c r="P1364" t="str">
        <f t="shared" si="65"/>
        <v/>
      </c>
      <c r="Q1364" s="14" t="str">
        <f>IF(ISBLANK(A1364),"",_xlfn.XLOOKUP(A1364,Exportado!C:C,Exportado!K:K,"N/A",0))</f>
        <v/>
      </c>
      <c r="R1364" t="str">
        <f>IF(ISBLANK(A1364),"",_xlfn.XLOOKUP(A1364,Exportado!C:C,Exportado!K:K,"N/A",0))</f>
        <v/>
      </c>
    </row>
    <row r="1365" spans="3:18" x14ac:dyDescent="0.25">
      <c r="C1365" t="str">
        <f>IF(ISBLANK(A1365),"",_xlfn.XLOOKUP(A1365,Exportado!C:C,Exportado!#REF!,"N/A",0))</f>
        <v/>
      </c>
      <c r="D1365" t="str">
        <f>IF(ISBLANK(A1365),"",_xlfn.XLOOKUP(A1365,Exportado!C:C,Exportado!F:F,"N/A",0))</f>
        <v/>
      </c>
      <c r="E1365" t="str">
        <f>IF(ISBLANK(A1365), "", INDEX(Exportado!B:B, MATCH(A1365, Exportado!C:C, 0), 1))</f>
        <v/>
      </c>
      <c r="F1365" t="str">
        <f>IF(ISBLANK(A1365),"",_xlfn.XLOOKUP(A1365,Exportado!C:C,Exportado!H:H,"N/A",0))</f>
        <v/>
      </c>
      <c r="G1365" t="str">
        <f>IF(ISBLANK(A1365),"",_xlfn.XLOOKUP(A1365,Exportado!C:C,Exportado!N:N,"N/A",0))</f>
        <v/>
      </c>
      <c r="K1365" t="str">
        <f t="shared" si="63"/>
        <v/>
      </c>
      <c r="L1365" t="str">
        <f>IF(ISBLANK(A1365),"",_xlfn.XLOOKUP(A1365,Exportado!C:C,Exportado!K:K,"N/A",0))</f>
        <v/>
      </c>
      <c r="O1365" t="str">
        <f t="shared" si="64"/>
        <v/>
      </c>
      <c r="P1365" t="str">
        <f t="shared" si="65"/>
        <v/>
      </c>
      <c r="Q1365" s="14" t="str">
        <f>IF(ISBLANK(A1365),"",_xlfn.XLOOKUP(A1365,Exportado!C:C,Exportado!K:K,"N/A",0))</f>
        <v/>
      </c>
      <c r="R1365" t="str">
        <f>IF(ISBLANK(A1365),"",_xlfn.XLOOKUP(A1365,Exportado!C:C,Exportado!K:K,"N/A",0))</f>
        <v/>
      </c>
    </row>
    <row r="1366" spans="3:18" x14ac:dyDescent="0.25">
      <c r="C1366" t="str">
        <f>IF(ISBLANK(A1366),"",_xlfn.XLOOKUP(A1366,Exportado!C:C,Exportado!#REF!,"N/A",0))</f>
        <v/>
      </c>
      <c r="D1366" t="str">
        <f>IF(ISBLANK(A1366),"",_xlfn.XLOOKUP(A1366,Exportado!C:C,Exportado!F:F,"N/A",0))</f>
        <v/>
      </c>
      <c r="E1366" t="str">
        <f>IF(ISBLANK(A1366), "", INDEX(Exportado!B:B, MATCH(A1366, Exportado!C:C, 0), 1))</f>
        <v/>
      </c>
      <c r="F1366" t="str">
        <f>IF(ISBLANK(A1366),"",_xlfn.XLOOKUP(A1366,Exportado!C:C,Exportado!H:H,"N/A",0))</f>
        <v/>
      </c>
      <c r="G1366" t="str">
        <f>IF(ISBLANK(A1366),"",_xlfn.XLOOKUP(A1366,Exportado!C:C,Exportado!N:N,"N/A",0))</f>
        <v/>
      </c>
      <c r="K1366" t="str">
        <f t="shared" si="63"/>
        <v/>
      </c>
      <c r="L1366" t="str">
        <f>IF(ISBLANK(A1366),"",_xlfn.XLOOKUP(A1366,Exportado!C:C,Exportado!K:K,"N/A",0))</f>
        <v/>
      </c>
      <c r="O1366" t="str">
        <f t="shared" si="64"/>
        <v/>
      </c>
      <c r="P1366" t="str">
        <f t="shared" si="65"/>
        <v/>
      </c>
      <c r="Q1366" s="14" t="str">
        <f>IF(ISBLANK(A1366),"",_xlfn.XLOOKUP(A1366,Exportado!C:C,Exportado!K:K,"N/A",0))</f>
        <v/>
      </c>
      <c r="R1366" t="str">
        <f>IF(ISBLANK(A1366),"",_xlfn.XLOOKUP(A1366,Exportado!C:C,Exportado!K:K,"N/A",0))</f>
        <v/>
      </c>
    </row>
    <row r="1367" spans="3:18" x14ac:dyDescent="0.25">
      <c r="C1367" t="str">
        <f>IF(ISBLANK(A1367),"",_xlfn.XLOOKUP(A1367,Exportado!C:C,Exportado!#REF!,"N/A",0))</f>
        <v/>
      </c>
      <c r="D1367" t="str">
        <f>IF(ISBLANK(A1367),"",_xlfn.XLOOKUP(A1367,Exportado!C:C,Exportado!F:F,"N/A",0))</f>
        <v/>
      </c>
      <c r="E1367" t="str">
        <f>IF(ISBLANK(A1367), "", INDEX(Exportado!B:B, MATCH(A1367, Exportado!C:C, 0), 1))</f>
        <v/>
      </c>
      <c r="F1367" t="str">
        <f>IF(ISBLANK(A1367),"",_xlfn.XLOOKUP(A1367,Exportado!C:C,Exportado!H:H,"N/A",0))</f>
        <v/>
      </c>
      <c r="G1367" t="str">
        <f>IF(ISBLANK(A1367),"",_xlfn.XLOOKUP(A1367,Exportado!C:C,Exportado!N:N,"N/A",0))</f>
        <v/>
      </c>
      <c r="K1367" t="str">
        <f t="shared" si="63"/>
        <v/>
      </c>
      <c r="L1367" t="str">
        <f>IF(ISBLANK(A1367),"",_xlfn.XLOOKUP(A1367,Exportado!C:C,Exportado!K:K,"N/A",0))</f>
        <v/>
      </c>
      <c r="O1367" t="str">
        <f t="shared" si="64"/>
        <v/>
      </c>
      <c r="P1367" t="str">
        <f t="shared" si="65"/>
        <v/>
      </c>
      <c r="Q1367" s="14" t="str">
        <f>IF(ISBLANK(A1367),"",_xlfn.XLOOKUP(A1367,Exportado!C:C,Exportado!K:K,"N/A",0))</f>
        <v/>
      </c>
      <c r="R1367" t="str">
        <f>IF(ISBLANK(A1367),"",_xlfn.XLOOKUP(A1367,Exportado!C:C,Exportado!K:K,"N/A",0))</f>
        <v/>
      </c>
    </row>
    <row r="1368" spans="3:18" x14ac:dyDescent="0.25">
      <c r="C1368" t="str">
        <f>IF(ISBLANK(A1368),"",_xlfn.XLOOKUP(A1368,Exportado!C:C,Exportado!#REF!,"N/A",0))</f>
        <v/>
      </c>
      <c r="D1368" t="str">
        <f>IF(ISBLANK(A1368),"",_xlfn.XLOOKUP(A1368,Exportado!C:C,Exportado!F:F,"N/A",0))</f>
        <v/>
      </c>
      <c r="E1368" t="str">
        <f>IF(ISBLANK(A1368), "", INDEX(Exportado!B:B, MATCH(A1368, Exportado!C:C, 0), 1))</f>
        <v/>
      </c>
      <c r="F1368" t="str">
        <f>IF(ISBLANK(A1368),"",_xlfn.XLOOKUP(A1368,Exportado!C:C,Exportado!H:H,"N/A",0))</f>
        <v/>
      </c>
      <c r="G1368" t="str">
        <f>IF(ISBLANK(A1368),"",_xlfn.XLOOKUP(A1368,Exportado!C:C,Exportado!N:N,"N/A",0))</f>
        <v/>
      </c>
      <c r="K1368" t="str">
        <f t="shared" si="63"/>
        <v/>
      </c>
      <c r="L1368" t="str">
        <f>IF(ISBLANK(A1368),"",_xlfn.XLOOKUP(A1368,Exportado!C:C,Exportado!K:K,"N/A",0))</f>
        <v/>
      </c>
      <c r="O1368" t="str">
        <f t="shared" si="64"/>
        <v/>
      </c>
      <c r="P1368" t="str">
        <f t="shared" si="65"/>
        <v/>
      </c>
      <c r="Q1368" s="14" t="str">
        <f>IF(ISBLANK(A1368),"",_xlfn.XLOOKUP(A1368,Exportado!C:C,Exportado!K:K,"N/A",0))</f>
        <v/>
      </c>
      <c r="R1368" t="str">
        <f>IF(ISBLANK(A1368),"",_xlfn.XLOOKUP(A1368,Exportado!C:C,Exportado!K:K,"N/A",0))</f>
        <v/>
      </c>
    </row>
    <row r="1369" spans="3:18" x14ac:dyDescent="0.25">
      <c r="C1369" t="str">
        <f>IF(ISBLANK(A1369),"",_xlfn.XLOOKUP(A1369,Exportado!C:C,Exportado!#REF!,"N/A",0))</f>
        <v/>
      </c>
      <c r="D1369" t="str">
        <f>IF(ISBLANK(A1369),"",_xlfn.XLOOKUP(A1369,Exportado!C:C,Exportado!F:F,"N/A",0))</f>
        <v/>
      </c>
      <c r="E1369" t="str">
        <f>IF(ISBLANK(A1369), "", INDEX(Exportado!B:B, MATCH(A1369, Exportado!C:C, 0), 1))</f>
        <v/>
      </c>
      <c r="F1369" t="str">
        <f>IF(ISBLANK(A1369),"",_xlfn.XLOOKUP(A1369,Exportado!C:C,Exportado!H:H,"N/A",0))</f>
        <v/>
      </c>
      <c r="G1369" t="str">
        <f>IF(ISBLANK(A1369),"",_xlfn.XLOOKUP(A1369,Exportado!C:C,Exportado!N:N,"N/A",0))</f>
        <v/>
      </c>
      <c r="K1369" t="str">
        <f t="shared" si="63"/>
        <v/>
      </c>
      <c r="L1369" t="str">
        <f>IF(ISBLANK(A1369),"",_xlfn.XLOOKUP(A1369,Exportado!C:C,Exportado!K:K,"N/A",0))</f>
        <v/>
      </c>
      <c r="O1369" t="str">
        <f t="shared" si="64"/>
        <v/>
      </c>
      <c r="P1369" t="str">
        <f t="shared" si="65"/>
        <v/>
      </c>
      <c r="Q1369" s="14" t="str">
        <f>IF(ISBLANK(A1369),"",_xlfn.XLOOKUP(A1369,Exportado!C:C,Exportado!K:K,"N/A",0))</f>
        <v/>
      </c>
      <c r="R1369" t="str">
        <f>IF(ISBLANK(A1369),"",_xlfn.XLOOKUP(A1369,Exportado!C:C,Exportado!K:K,"N/A",0))</f>
        <v/>
      </c>
    </row>
    <row r="1370" spans="3:18" x14ac:dyDescent="0.25">
      <c r="C1370" t="str">
        <f>IF(ISBLANK(A1370),"",_xlfn.XLOOKUP(A1370,Exportado!C:C,Exportado!#REF!,"N/A",0))</f>
        <v/>
      </c>
      <c r="D1370" t="str">
        <f>IF(ISBLANK(A1370),"",_xlfn.XLOOKUP(A1370,Exportado!C:C,Exportado!F:F,"N/A",0))</f>
        <v/>
      </c>
      <c r="E1370" t="str">
        <f>IF(ISBLANK(A1370), "", INDEX(Exportado!B:B, MATCH(A1370, Exportado!C:C, 0), 1))</f>
        <v/>
      </c>
      <c r="F1370" t="str">
        <f>IF(ISBLANK(A1370),"",_xlfn.XLOOKUP(A1370,Exportado!C:C,Exportado!H:H,"N/A",0))</f>
        <v/>
      </c>
      <c r="G1370" t="str">
        <f>IF(ISBLANK(A1370),"",_xlfn.XLOOKUP(A1370,Exportado!C:C,Exportado!N:N,"N/A",0))</f>
        <v/>
      </c>
      <c r="K1370" t="str">
        <f t="shared" si="63"/>
        <v/>
      </c>
      <c r="L1370" t="str">
        <f>IF(ISBLANK(A1370),"",_xlfn.XLOOKUP(A1370,Exportado!C:C,Exportado!K:K,"N/A",0))</f>
        <v/>
      </c>
      <c r="O1370" t="str">
        <f t="shared" si="64"/>
        <v/>
      </c>
      <c r="P1370" t="str">
        <f t="shared" si="65"/>
        <v/>
      </c>
      <c r="Q1370" s="14" t="str">
        <f>IF(ISBLANK(A1370),"",_xlfn.XLOOKUP(A1370,Exportado!C:C,Exportado!K:K,"N/A",0))</f>
        <v/>
      </c>
      <c r="R1370" t="str">
        <f>IF(ISBLANK(A1370),"",_xlfn.XLOOKUP(A1370,Exportado!C:C,Exportado!K:K,"N/A",0))</f>
        <v/>
      </c>
    </row>
    <row r="1371" spans="3:18" x14ac:dyDescent="0.25">
      <c r="C1371" t="str">
        <f>IF(ISBLANK(A1371),"",_xlfn.XLOOKUP(A1371,Exportado!C:C,Exportado!#REF!,"N/A",0))</f>
        <v/>
      </c>
      <c r="D1371" t="str">
        <f>IF(ISBLANK(A1371),"",_xlfn.XLOOKUP(A1371,Exportado!C:C,Exportado!F:F,"N/A",0))</f>
        <v/>
      </c>
      <c r="E1371" t="str">
        <f>IF(ISBLANK(A1371), "", INDEX(Exportado!B:B, MATCH(A1371, Exportado!C:C, 0), 1))</f>
        <v/>
      </c>
      <c r="F1371" t="str">
        <f>IF(ISBLANK(A1371),"",_xlfn.XLOOKUP(A1371,Exportado!C:C,Exportado!H:H,"N/A",0))</f>
        <v/>
      </c>
      <c r="G1371" t="str">
        <f>IF(ISBLANK(A1371),"",_xlfn.XLOOKUP(A1371,Exportado!C:C,Exportado!N:N,"N/A",0))</f>
        <v/>
      </c>
      <c r="K1371" t="str">
        <f t="shared" si="63"/>
        <v/>
      </c>
      <c r="L1371" t="str">
        <f>IF(ISBLANK(A1371),"",_xlfn.XLOOKUP(A1371,Exportado!C:C,Exportado!K:K,"N/A",0))</f>
        <v/>
      </c>
      <c r="O1371" t="str">
        <f t="shared" si="64"/>
        <v/>
      </c>
      <c r="P1371" t="str">
        <f t="shared" si="65"/>
        <v/>
      </c>
      <c r="Q1371" s="14" t="str">
        <f>IF(ISBLANK(A1371),"",_xlfn.XLOOKUP(A1371,Exportado!C:C,Exportado!K:K,"N/A",0))</f>
        <v/>
      </c>
      <c r="R1371" t="str">
        <f>IF(ISBLANK(A1371),"",_xlfn.XLOOKUP(A1371,Exportado!C:C,Exportado!K:K,"N/A",0))</f>
        <v/>
      </c>
    </row>
    <row r="1372" spans="3:18" x14ac:dyDescent="0.25">
      <c r="C1372" t="str">
        <f>IF(ISBLANK(A1372),"",_xlfn.XLOOKUP(A1372,Exportado!C:C,Exportado!#REF!,"N/A",0))</f>
        <v/>
      </c>
      <c r="D1372" t="str">
        <f>IF(ISBLANK(A1372),"",_xlfn.XLOOKUP(A1372,Exportado!C:C,Exportado!F:F,"N/A",0))</f>
        <v/>
      </c>
      <c r="E1372" t="str">
        <f>IF(ISBLANK(A1372), "", INDEX(Exportado!B:B, MATCH(A1372, Exportado!C:C, 0), 1))</f>
        <v/>
      </c>
      <c r="F1372" t="str">
        <f>IF(ISBLANK(A1372),"",_xlfn.XLOOKUP(A1372,Exportado!C:C,Exportado!H:H,"N/A",0))</f>
        <v/>
      </c>
      <c r="G1372" t="str">
        <f>IF(ISBLANK(A1372),"",_xlfn.XLOOKUP(A1372,Exportado!C:C,Exportado!N:N,"N/A",0))</f>
        <v/>
      </c>
      <c r="K1372" t="str">
        <f t="shared" si="63"/>
        <v/>
      </c>
      <c r="L1372" t="str">
        <f>IF(ISBLANK(A1372),"",_xlfn.XLOOKUP(A1372,Exportado!C:C,Exportado!K:K,"N/A",0))</f>
        <v/>
      </c>
      <c r="O1372" t="str">
        <f t="shared" si="64"/>
        <v/>
      </c>
      <c r="P1372" t="str">
        <f t="shared" si="65"/>
        <v/>
      </c>
      <c r="Q1372" s="14" t="str">
        <f>IF(ISBLANK(A1372),"",_xlfn.XLOOKUP(A1372,Exportado!C:C,Exportado!K:K,"N/A",0))</f>
        <v/>
      </c>
      <c r="R1372" t="str">
        <f>IF(ISBLANK(A1372),"",_xlfn.XLOOKUP(A1372,Exportado!C:C,Exportado!K:K,"N/A",0))</f>
        <v/>
      </c>
    </row>
    <row r="1373" spans="3:18" x14ac:dyDescent="0.25">
      <c r="C1373" t="str">
        <f>IF(ISBLANK(A1373),"",_xlfn.XLOOKUP(A1373,Exportado!C:C,Exportado!#REF!,"N/A",0))</f>
        <v/>
      </c>
      <c r="D1373" t="str">
        <f>IF(ISBLANK(A1373),"",_xlfn.XLOOKUP(A1373,Exportado!C:C,Exportado!F:F,"N/A",0))</f>
        <v/>
      </c>
      <c r="E1373" t="str">
        <f>IF(ISBLANK(A1373), "", INDEX(Exportado!B:B, MATCH(A1373, Exportado!C:C, 0), 1))</f>
        <v/>
      </c>
      <c r="F1373" t="str">
        <f>IF(ISBLANK(A1373),"",_xlfn.XLOOKUP(A1373,Exportado!C:C,Exportado!H:H,"N/A",0))</f>
        <v/>
      </c>
      <c r="G1373" t="str">
        <f>IF(ISBLANK(A1373),"",_xlfn.XLOOKUP(A1373,Exportado!C:C,Exportado!N:N,"N/A",0))</f>
        <v/>
      </c>
      <c r="K1373" t="str">
        <f t="shared" si="63"/>
        <v/>
      </c>
      <c r="L1373" t="str">
        <f>IF(ISBLANK(A1373),"",_xlfn.XLOOKUP(A1373,Exportado!C:C,Exportado!K:K,"N/A",0))</f>
        <v/>
      </c>
      <c r="O1373" t="str">
        <f t="shared" si="64"/>
        <v/>
      </c>
      <c r="P1373" t="str">
        <f t="shared" si="65"/>
        <v/>
      </c>
      <c r="Q1373" s="14" t="str">
        <f>IF(ISBLANK(A1373),"",_xlfn.XLOOKUP(A1373,Exportado!C:C,Exportado!K:K,"N/A",0))</f>
        <v/>
      </c>
      <c r="R1373" t="str">
        <f>IF(ISBLANK(A1373),"",_xlfn.XLOOKUP(A1373,Exportado!C:C,Exportado!K:K,"N/A",0))</f>
        <v/>
      </c>
    </row>
    <row r="1374" spans="3:18" x14ac:dyDescent="0.25">
      <c r="C1374" t="str">
        <f>IF(ISBLANK(A1374),"",_xlfn.XLOOKUP(A1374,Exportado!C:C,Exportado!#REF!,"N/A",0))</f>
        <v/>
      </c>
      <c r="D1374" t="str">
        <f>IF(ISBLANK(A1374),"",_xlfn.XLOOKUP(A1374,Exportado!C:C,Exportado!F:F,"N/A",0))</f>
        <v/>
      </c>
      <c r="E1374" t="str">
        <f>IF(ISBLANK(A1374), "", INDEX(Exportado!B:B, MATCH(A1374, Exportado!C:C, 0), 1))</f>
        <v/>
      </c>
      <c r="F1374" t="str">
        <f>IF(ISBLANK(A1374),"",_xlfn.XLOOKUP(A1374,Exportado!C:C,Exportado!H:H,"N/A",0))</f>
        <v/>
      </c>
      <c r="G1374" t="str">
        <f>IF(ISBLANK(A1374),"",_xlfn.XLOOKUP(A1374,Exportado!C:C,Exportado!N:N,"N/A",0))</f>
        <v/>
      </c>
      <c r="K1374" t="str">
        <f t="shared" si="63"/>
        <v/>
      </c>
      <c r="L1374" t="str">
        <f>IF(ISBLANK(A1374),"",_xlfn.XLOOKUP(A1374,Exportado!C:C,Exportado!K:K,"N/A",0))</f>
        <v/>
      </c>
      <c r="O1374" t="str">
        <f t="shared" si="64"/>
        <v/>
      </c>
      <c r="P1374" t="str">
        <f t="shared" si="65"/>
        <v/>
      </c>
      <c r="Q1374" s="14" t="str">
        <f>IF(ISBLANK(A1374),"",_xlfn.XLOOKUP(A1374,Exportado!C:C,Exportado!K:K,"N/A",0))</f>
        <v/>
      </c>
      <c r="R1374" t="str">
        <f>IF(ISBLANK(A1374),"",_xlfn.XLOOKUP(A1374,Exportado!C:C,Exportado!K:K,"N/A",0))</f>
        <v/>
      </c>
    </row>
    <row r="1375" spans="3:18" x14ac:dyDescent="0.25">
      <c r="C1375" t="str">
        <f>IF(ISBLANK(A1375),"",_xlfn.XLOOKUP(A1375,Exportado!C:C,Exportado!#REF!,"N/A",0))</f>
        <v/>
      </c>
      <c r="D1375" t="str">
        <f>IF(ISBLANK(A1375),"",_xlfn.XLOOKUP(A1375,Exportado!C:C,Exportado!F:F,"N/A",0))</f>
        <v/>
      </c>
      <c r="E1375" t="str">
        <f>IF(ISBLANK(A1375), "", INDEX(Exportado!B:B, MATCH(A1375, Exportado!C:C, 0), 1))</f>
        <v/>
      </c>
      <c r="F1375" t="str">
        <f>IF(ISBLANK(A1375),"",_xlfn.XLOOKUP(A1375,Exportado!C:C,Exportado!H:H,"N/A",0))</f>
        <v/>
      </c>
      <c r="G1375" t="str">
        <f>IF(ISBLANK(A1375),"",_xlfn.XLOOKUP(A1375,Exportado!C:C,Exportado!N:N,"N/A",0))</f>
        <v/>
      </c>
      <c r="K1375" t="str">
        <f t="shared" si="63"/>
        <v/>
      </c>
      <c r="L1375" t="str">
        <f>IF(ISBLANK(A1375),"",_xlfn.XLOOKUP(A1375,Exportado!C:C,Exportado!K:K,"N/A",0))</f>
        <v/>
      </c>
      <c r="O1375" t="str">
        <f t="shared" si="64"/>
        <v/>
      </c>
      <c r="P1375" t="str">
        <f t="shared" si="65"/>
        <v/>
      </c>
      <c r="Q1375" s="14" t="str">
        <f>IF(ISBLANK(A1375),"",_xlfn.XLOOKUP(A1375,Exportado!C:C,Exportado!K:K,"N/A",0))</f>
        <v/>
      </c>
      <c r="R1375" t="str">
        <f>IF(ISBLANK(A1375),"",_xlfn.XLOOKUP(A1375,Exportado!C:C,Exportado!K:K,"N/A",0))</f>
        <v/>
      </c>
    </row>
    <row r="1376" spans="3:18" x14ac:dyDescent="0.25">
      <c r="C1376" t="str">
        <f>IF(ISBLANK(A1376),"",_xlfn.XLOOKUP(A1376,Exportado!C:C,Exportado!#REF!,"N/A",0))</f>
        <v/>
      </c>
      <c r="D1376" t="str">
        <f>IF(ISBLANK(A1376),"",_xlfn.XLOOKUP(A1376,Exportado!C:C,Exportado!F:F,"N/A",0))</f>
        <v/>
      </c>
      <c r="E1376" t="str">
        <f>IF(ISBLANK(A1376), "", INDEX(Exportado!B:B, MATCH(A1376, Exportado!C:C, 0), 1))</f>
        <v/>
      </c>
      <c r="F1376" t="str">
        <f>IF(ISBLANK(A1376),"",_xlfn.XLOOKUP(A1376,Exportado!C:C,Exportado!H:H,"N/A",0))</f>
        <v/>
      </c>
      <c r="G1376" t="str">
        <f>IF(ISBLANK(A1376),"",_xlfn.XLOOKUP(A1376,Exportado!C:C,Exportado!N:N,"N/A",0))</f>
        <v/>
      </c>
      <c r="K1376" t="str">
        <f t="shared" si="63"/>
        <v/>
      </c>
      <c r="L1376" t="str">
        <f>IF(ISBLANK(A1376),"",_xlfn.XLOOKUP(A1376,Exportado!C:C,Exportado!K:K,"N/A",0))</f>
        <v/>
      </c>
      <c r="O1376" t="str">
        <f t="shared" si="64"/>
        <v/>
      </c>
      <c r="P1376" t="str">
        <f t="shared" si="65"/>
        <v/>
      </c>
      <c r="Q1376" s="14" t="str">
        <f>IF(ISBLANK(A1376),"",_xlfn.XLOOKUP(A1376,Exportado!C:C,Exportado!K:K,"N/A",0))</f>
        <v/>
      </c>
      <c r="R1376" t="str">
        <f>IF(ISBLANK(A1376),"",_xlfn.XLOOKUP(A1376,Exportado!C:C,Exportado!K:K,"N/A",0))</f>
        <v/>
      </c>
    </row>
    <row r="1377" spans="3:18" x14ac:dyDescent="0.25">
      <c r="C1377" t="str">
        <f>IF(ISBLANK(A1377),"",_xlfn.XLOOKUP(A1377,Exportado!C:C,Exportado!#REF!,"N/A",0))</f>
        <v/>
      </c>
      <c r="D1377" t="str">
        <f>IF(ISBLANK(A1377),"",_xlfn.XLOOKUP(A1377,Exportado!C:C,Exportado!F:F,"N/A",0))</f>
        <v/>
      </c>
      <c r="E1377" t="str">
        <f>IF(ISBLANK(A1377), "", INDEX(Exportado!B:B, MATCH(A1377, Exportado!C:C, 0), 1))</f>
        <v/>
      </c>
      <c r="F1377" t="str">
        <f>IF(ISBLANK(A1377),"",_xlfn.XLOOKUP(A1377,Exportado!C:C,Exportado!H:H,"N/A",0))</f>
        <v/>
      </c>
      <c r="G1377" t="str">
        <f>IF(ISBLANK(A1377),"",_xlfn.XLOOKUP(A1377,Exportado!C:C,Exportado!N:N,"N/A",0))</f>
        <v/>
      </c>
      <c r="K1377" t="str">
        <f t="shared" si="63"/>
        <v/>
      </c>
      <c r="L1377" t="str">
        <f>IF(ISBLANK(A1377),"",_xlfn.XLOOKUP(A1377,Exportado!C:C,Exportado!K:K,"N/A",0))</f>
        <v/>
      </c>
      <c r="O1377" t="str">
        <f t="shared" si="64"/>
        <v/>
      </c>
      <c r="P1377" t="str">
        <f t="shared" si="65"/>
        <v/>
      </c>
      <c r="Q1377" s="14" t="str">
        <f>IF(ISBLANK(A1377),"",_xlfn.XLOOKUP(A1377,Exportado!C:C,Exportado!K:K,"N/A",0))</f>
        <v/>
      </c>
      <c r="R1377" t="str">
        <f>IF(ISBLANK(A1377),"",_xlfn.XLOOKUP(A1377,Exportado!C:C,Exportado!K:K,"N/A",0))</f>
        <v/>
      </c>
    </row>
    <row r="1378" spans="3:18" x14ac:dyDescent="0.25">
      <c r="C1378" t="str">
        <f>IF(ISBLANK(A1378),"",_xlfn.XLOOKUP(A1378,Exportado!C:C,Exportado!#REF!,"N/A",0))</f>
        <v/>
      </c>
      <c r="D1378" t="str">
        <f>IF(ISBLANK(A1378),"",_xlfn.XLOOKUP(A1378,Exportado!C:C,Exportado!F:F,"N/A",0))</f>
        <v/>
      </c>
      <c r="E1378" t="str">
        <f>IF(ISBLANK(A1378), "", INDEX(Exportado!B:B, MATCH(A1378, Exportado!C:C, 0), 1))</f>
        <v/>
      </c>
      <c r="F1378" t="str">
        <f>IF(ISBLANK(A1378),"",_xlfn.XLOOKUP(A1378,Exportado!C:C,Exportado!H:H,"N/A",0))</f>
        <v/>
      </c>
      <c r="G1378" t="str">
        <f>IF(ISBLANK(A1378),"",_xlfn.XLOOKUP(A1378,Exportado!C:C,Exportado!N:N,"N/A",0))</f>
        <v/>
      </c>
      <c r="K1378" t="str">
        <f t="shared" si="63"/>
        <v/>
      </c>
      <c r="L1378" t="str">
        <f>IF(ISBLANK(A1378),"",_xlfn.XLOOKUP(A1378,Exportado!C:C,Exportado!K:K,"N/A",0))</f>
        <v/>
      </c>
      <c r="O1378" t="str">
        <f t="shared" si="64"/>
        <v/>
      </c>
      <c r="P1378" t="str">
        <f t="shared" si="65"/>
        <v/>
      </c>
      <c r="Q1378" s="14" t="str">
        <f>IF(ISBLANK(A1378),"",_xlfn.XLOOKUP(A1378,Exportado!C:C,Exportado!K:K,"N/A",0))</f>
        <v/>
      </c>
      <c r="R1378" t="str">
        <f>IF(ISBLANK(A1378),"",_xlfn.XLOOKUP(A1378,Exportado!C:C,Exportado!K:K,"N/A",0))</f>
        <v/>
      </c>
    </row>
    <row r="1379" spans="3:18" x14ac:dyDescent="0.25">
      <c r="C1379" t="str">
        <f>IF(ISBLANK(A1379),"",_xlfn.XLOOKUP(A1379,Exportado!C:C,Exportado!#REF!,"N/A",0))</f>
        <v/>
      </c>
      <c r="D1379" t="str">
        <f>IF(ISBLANK(A1379),"",_xlfn.XLOOKUP(A1379,Exportado!C:C,Exportado!F:F,"N/A",0))</f>
        <v/>
      </c>
      <c r="E1379" t="str">
        <f>IF(ISBLANK(A1379), "", INDEX(Exportado!B:B, MATCH(A1379, Exportado!C:C, 0), 1))</f>
        <v/>
      </c>
      <c r="F1379" t="str">
        <f>IF(ISBLANK(A1379),"",_xlfn.XLOOKUP(A1379,Exportado!C:C,Exportado!H:H,"N/A",0))</f>
        <v/>
      </c>
      <c r="G1379" t="str">
        <f>IF(ISBLANK(A1379),"",_xlfn.XLOOKUP(A1379,Exportado!C:C,Exportado!N:N,"N/A",0))</f>
        <v/>
      </c>
      <c r="K1379" t="str">
        <f t="shared" si="63"/>
        <v/>
      </c>
      <c r="L1379" t="str">
        <f>IF(ISBLANK(A1379),"",_xlfn.XLOOKUP(A1379,Exportado!C:C,Exportado!K:K,"N/A",0))</f>
        <v/>
      </c>
      <c r="O1379" t="str">
        <f t="shared" si="64"/>
        <v/>
      </c>
      <c r="P1379" t="str">
        <f t="shared" si="65"/>
        <v/>
      </c>
      <c r="Q1379" s="14" t="str">
        <f>IF(ISBLANK(A1379),"",_xlfn.XLOOKUP(A1379,Exportado!C:C,Exportado!K:K,"N/A",0))</f>
        <v/>
      </c>
      <c r="R1379" t="str">
        <f>IF(ISBLANK(A1379),"",_xlfn.XLOOKUP(A1379,Exportado!C:C,Exportado!K:K,"N/A",0))</f>
        <v/>
      </c>
    </row>
    <row r="1380" spans="3:18" x14ac:dyDescent="0.25">
      <c r="C1380" t="str">
        <f>IF(ISBLANK(A1380),"",_xlfn.XLOOKUP(A1380,Exportado!C:C,Exportado!#REF!,"N/A",0))</f>
        <v/>
      </c>
      <c r="D1380" t="str">
        <f>IF(ISBLANK(A1380),"",_xlfn.XLOOKUP(A1380,Exportado!C:C,Exportado!F:F,"N/A",0))</f>
        <v/>
      </c>
      <c r="E1380" t="str">
        <f>IF(ISBLANK(A1380), "", INDEX(Exportado!B:B, MATCH(A1380, Exportado!C:C, 0), 1))</f>
        <v/>
      </c>
      <c r="F1380" t="str">
        <f>IF(ISBLANK(A1380),"",_xlfn.XLOOKUP(A1380,Exportado!C:C,Exportado!H:H,"N/A",0))</f>
        <v/>
      </c>
      <c r="G1380" t="str">
        <f>IF(ISBLANK(A1380),"",_xlfn.XLOOKUP(A1380,Exportado!C:C,Exportado!N:N,"N/A",0))</f>
        <v/>
      </c>
      <c r="K1380" t="str">
        <f t="shared" si="63"/>
        <v/>
      </c>
      <c r="L1380" t="str">
        <f>IF(ISBLANK(A1380),"",_xlfn.XLOOKUP(A1380,Exportado!C:C,Exportado!K:K,"N/A",0))</f>
        <v/>
      </c>
      <c r="O1380" t="str">
        <f t="shared" si="64"/>
        <v/>
      </c>
      <c r="P1380" t="str">
        <f t="shared" si="65"/>
        <v/>
      </c>
      <c r="Q1380" s="14" t="str">
        <f>IF(ISBLANK(A1380),"",_xlfn.XLOOKUP(A1380,Exportado!C:C,Exportado!K:K,"N/A",0))</f>
        <v/>
      </c>
      <c r="R1380" t="str">
        <f>IF(ISBLANK(A1380),"",_xlfn.XLOOKUP(A1380,Exportado!C:C,Exportado!K:K,"N/A",0))</f>
        <v/>
      </c>
    </row>
    <row r="1381" spans="3:18" x14ac:dyDescent="0.25">
      <c r="C1381" t="str">
        <f>IF(ISBLANK(A1381),"",_xlfn.XLOOKUP(A1381,Exportado!C:C,Exportado!#REF!,"N/A",0))</f>
        <v/>
      </c>
      <c r="D1381" t="str">
        <f>IF(ISBLANK(A1381),"",_xlfn.XLOOKUP(A1381,Exportado!C:C,Exportado!F:F,"N/A",0))</f>
        <v/>
      </c>
      <c r="E1381" t="str">
        <f>IF(ISBLANK(A1381), "", INDEX(Exportado!B:B, MATCH(A1381, Exportado!C:C, 0), 1))</f>
        <v/>
      </c>
      <c r="F1381" t="str">
        <f>IF(ISBLANK(A1381),"",_xlfn.XLOOKUP(A1381,Exportado!C:C,Exportado!H:H,"N/A",0))</f>
        <v/>
      </c>
      <c r="G1381" t="str">
        <f>IF(ISBLANK(A1381),"",_xlfn.XLOOKUP(A1381,Exportado!C:C,Exportado!N:N,"N/A",0))</f>
        <v/>
      </c>
      <c r="K1381" t="str">
        <f t="shared" si="63"/>
        <v/>
      </c>
      <c r="L1381" t="str">
        <f>IF(ISBLANK(A1381),"",_xlfn.XLOOKUP(A1381,Exportado!C:C,Exportado!K:K,"N/A",0))</f>
        <v/>
      </c>
      <c r="O1381" t="str">
        <f t="shared" si="64"/>
        <v/>
      </c>
      <c r="P1381" t="str">
        <f t="shared" si="65"/>
        <v/>
      </c>
      <c r="Q1381" s="14" t="str">
        <f>IF(ISBLANK(A1381),"",_xlfn.XLOOKUP(A1381,Exportado!C:C,Exportado!K:K,"N/A",0))</f>
        <v/>
      </c>
      <c r="R1381" t="str">
        <f>IF(ISBLANK(A1381),"",_xlfn.XLOOKUP(A1381,Exportado!C:C,Exportado!K:K,"N/A",0))</f>
        <v/>
      </c>
    </row>
    <row r="1382" spans="3:18" x14ac:dyDescent="0.25">
      <c r="C1382" t="str">
        <f>IF(ISBLANK(A1382),"",_xlfn.XLOOKUP(A1382,Exportado!C:C,Exportado!#REF!,"N/A",0))</f>
        <v/>
      </c>
      <c r="D1382" t="str">
        <f>IF(ISBLANK(A1382),"",_xlfn.XLOOKUP(A1382,Exportado!C:C,Exportado!F:F,"N/A",0))</f>
        <v/>
      </c>
      <c r="E1382" t="str">
        <f>IF(ISBLANK(A1382), "", INDEX(Exportado!B:B, MATCH(A1382, Exportado!C:C, 0), 1))</f>
        <v/>
      </c>
      <c r="F1382" t="str">
        <f>IF(ISBLANK(A1382),"",_xlfn.XLOOKUP(A1382,Exportado!C:C,Exportado!H:H,"N/A",0))</f>
        <v/>
      </c>
      <c r="G1382" t="str">
        <f>IF(ISBLANK(A1382),"",_xlfn.XLOOKUP(A1382,Exportado!C:C,Exportado!N:N,"N/A",0))</f>
        <v/>
      </c>
      <c r="K1382" t="str">
        <f t="shared" si="63"/>
        <v/>
      </c>
      <c r="L1382" t="str">
        <f>IF(ISBLANK(A1382),"",_xlfn.XLOOKUP(A1382,Exportado!C:C,Exportado!K:K,"N/A",0))</f>
        <v/>
      </c>
      <c r="O1382" t="str">
        <f t="shared" si="64"/>
        <v/>
      </c>
      <c r="P1382" t="str">
        <f t="shared" si="65"/>
        <v/>
      </c>
      <c r="Q1382" s="14" t="str">
        <f>IF(ISBLANK(A1382),"",_xlfn.XLOOKUP(A1382,Exportado!C:C,Exportado!K:K,"N/A",0))</f>
        <v/>
      </c>
      <c r="R1382" t="str">
        <f>IF(ISBLANK(A1382),"",_xlfn.XLOOKUP(A1382,Exportado!C:C,Exportado!K:K,"N/A",0))</f>
        <v/>
      </c>
    </row>
    <row r="1383" spans="3:18" x14ac:dyDescent="0.25">
      <c r="C1383" t="str">
        <f>IF(ISBLANK(A1383),"",_xlfn.XLOOKUP(A1383,Exportado!C:C,Exportado!#REF!,"N/A",0))</f>
        <v/>
      </c>
      <c r="D1383" t="str">
        <f>IF(ISBLANK(A1383),"",_xlfn.XLOOKUP(A1383,Exportado!C:C,Exportado!F:F,"N/A",0))</f>
        <v/>
      </c>
      <c r="E1383" t="str">
        <f>IF(ISBLANK(A1383), "", INDEX(Exportado!B:B, MATCH(A1383, Exportado!C:C, 0), 1))</f>
        <v/>
      </c>
      <c r="F1383" t="str">
        <f>IF(ISBLANK(A1383),"",_xlfn.XLOOKUP(A1383,Exportado!C:C,Exportado!H:H,"N/A",0))</f>
        <v/>
      </c>
      <c r="G1383" t="str">
        <f>IF(ISBLANK(A1383),"",_xlfn.XLOOKUP(A1383,Exportado!C:C,Exportado!N:N,"N/A",0))</f>
        <v/>
      </c>
      <c r="K1383" t="str">
        <f t="shared" si="63"/>
        <v/>
      </c>
      <c r="L1383" t="str">
        <f>IF(ISBLANK(A1383),"",_xlfn.XLOOKUP(A1383,Exportado!C:C,Exportado!K:K,"N/A",0))</f>
        <v/>
      </c>
      <c r="O1383" t="str">
        <f t="shared" si="64"/>
        <v/>
      </c>
      <c r="P1383" t="str">
        <f t="shared" si="65"/>
        <v/>
      </c>
      <c r="Q1383" s="14" t="str">
        <f>IF(ISBLANK(A1383),"",_xlfn.XLOOKUP(A1383,Exportado!C:C,Exportado!K:K,"N/A",0))</f>
        <v/>
      </c>
      <c r="R1383" t="str">
        <f>IF(ISBLANK(A1383),"",_xlfn.XLOOKUP(A1383,Exportado!C:C,Exportado!K:K,"N/A",0))</f>
        <v/>
      </c>
    </row>
    <row r="1384" spans="3:18" x14ac:dyDescent="0.25">
      <c r="C1384" t="str">
        <f>IF(ISBLANK(A1384),"",_xlfn.XLOOKUP(A1384,Exportado!C:C,Exportado!#REF!,"N/A",0))</f>
        <v/>
      </c>
      <c r="D1384" t="str">
        <f>IF(ISBLANK(A1384),"",_xlfn.XLOOKUP(A1384,Exportado!C:C,Exportado!F:F,"N/A",0))</f>
        <v/>
      </c>
      <c r="E1384" t="str">
        <f>IF(ISBLANK(A1384), "", INDEX(Exportado!B:B, MATCH(A1384, Exportado!C:C, 0), 1))</f>
        <v/>
      </c>
      <c r="F1384" t="str">
        <f>IF(ISBLANK(A1384),"",_xlfn.XLOOKUP(A1384,Exportado!C:C,Exportado!H:H,"N/A",0))</f>
        <v/>
      </c>
      <c r="G1384" t="str">
        <f>IF(ISBLANK(A1384),"",_xlfn.XLOOKUP(A1384,Exportado!C:C,Exportado!N:N,"N/A",0))</f>
        <v/>
      </c>
      <c r="K1384" t="str">
        <f t="shared" si="63"/>
        <v/>
      </c>
      <c r="L1384" t="str">
        <f>IF(ISBLANK(A1384),"",_xlfn.XLOOKUP(A1384,Exportado!C:C,Exportado!K:K,"N/A",0))</f>
        <v/>
      </c>
      <c r="O1384" t="str">
        <f t="shared" si="64"/>
        <v/>
      </c>
      <c r="P1384" t="str">
        <f t="shared" si="65"/>
        <v/>
      </c>
      <c r="Q1384" s="14" t="str">
        <f>IF(ISBLANK(A1384),"",_xlfn.XLOOKUP(A1384,Exportado!C:C,Exportado!K:K,"N/A",0))</f>
        <v/>
      </c>
      <c r="R1384" t="str">
        <f>IF(ISBLANK(A1384),"",_xlfn.XLOOKUP(A1384,Exportado!C:C,Exportado!K:K,"N/A",0))</f>
        <v/>
      </c>
    </row>
    <row r="1385" spans="3:18" x14ac:dyDescent="0.25">
      <c r="C1385" t="str">
        <f>IF(ISBLANK(A1385),"",_xlfn.XLOOKUP(A1385,Exportado!C:C,Exportado!#REF!,"N/A",0))</f>
        <v/>
      </c>
      <c r="D1385" t="str">
        <f>IF(ISBLANK(A1385),"",_xlfn.XLOOKUP(A1385,Exportado!C:C,Exportado!F:F,"N/A",0))</f>
        <v/>
      </c>
      <c r="E1385" t="str">
        <f>IF(ISBLANK(A1385), "", INDEX(Exportado!B:B, MATCH(A1385, Exportado!C:C, 0), 1))</f>
        <v/>
      </c>
      <c r="F1385" t="str">
        <f>IF(ISBLANK(A1385),"",_xlfn.XLOOKUP(A1385,Exportado!C:C,Exportado!H:H,"N/A",0))</f>
        <v/>
      </c>
      <c r="G1385" t="str">
        <f>IF(ISBLANK(A1385),"",_xlfn.XLOOKUP(A1385,Exportado!C:C,Exportado!N:N,"N/A",0))</f>
        <v/>
      </c>
      <c r="K1385" t="str">
        <f t="shared" si="63"/>
        <v/>
      </c>
      <c r="L1385" t="str">
        <f>IF(ISBLANK(A1385),"",_xlfn.XLOOKUP(A1385,Exportado!C:C,Exportado!K:K,"N/A",0))</f>
        <v/>
      </c>
      <c r="O1385" t="str">
        <f t="shared" si="64"/>
        <v/>
      </c>
      <c r="P1385" t="str">
        <f t="shared" si="65"/>
        <v/>
      </c>
      <c r="Q1385" s="14" t="str">
        <f>IF(ISBLANK(A1385),"",_xlfn.XLOOKUP(A1385,Exportado!C:C,Exportado!K:K,"N/A",0))</f>
        <v/>
      </c>
      <c r="R1385" t="str">
        <f>IF(ISBLANK(A1385),"",_xlfn.XLOOKUP(A1385,Exportado!C:C,Exportado!K:K,"N/A",0))</f>
        <v/>
      </c>
    </row>
    <row r="1386" spans="3:18" x14ac:dyDescent="0.25">
      <c r="C1386" t="str">
        <f>IF(ISBLANK(A1386),"",_xlfn.XLOOKUP(A1386,Exportado!C:C,Exportado!#REF!,"N/A",0))</f>
        <v/>
      </c>
      <c r="D1386" t="str">
        <f>IF(ISBLANK(A1386),"",_xlfn.XLOOKUP(A1386,Exportado!C:C,Exportado!F:F,"N/A",0))</f>
        <v/>
      </c>
      <c r="E1386" t="str">
        <f>IF(ISBLANK(A1386), "", INDEX(Exportado!B:B, MATCH(A1386, Exportado!C:C, 0), 1))</f>
        <v/>
      </c>
      <c r="F1386" t="str">
        <f>IF(ISBLANK(A1386),"",_xlfn.XLOOKUP(A1386,Exportado!C:C,Exportado!H:H,"N/A",0))</f>
        <v/>
      </c>
      <c r="G1386" t="str">
        <f>IF(ISBLANK(A1386),"",_xlfn.XLOOKUP(A1386,Exportado!C:C,Exportado!N:N,"N/A",0))</f>
        <v/>
      </c>
      <c r="K1386" t="str">
        <f t="shared" si="63"/>
        <v/>
      </c>
      <c r="L1386" t="str">
        <f>IF(ISBLANK(A1386),"",_xlfn.XLOOKUP(A1386,Exportado!C:C,Exportado!K:K,"N/A",0))</f>
        <v/>
      </c>
      <c r="O1386" t="str">
        <f t="shared" si="64"/>
        <v/>
      </c>
      <c r="P1386" t="str">
        <f t="shared" si="65"/>
        <v/>
      </c>
      <c r="Q1386" s="14" t="str">
        <f>IF(ISBLANK(A1386),"",_xlfn.XLOOKUP(A1386,Exportado!C:C,Exportado!K:K,"N/A",0))</f>
        <v/>
      </c>
      <c r="R1386" t="str">
        <f>IF(ISBLANK(A1386),"",_xlfn.XLOOKUP(A1386,Exportado!C:C,Exportado!K:K,"N/A",0))</f>
        <v/>
      </c>
    </row>
    <row r="1387" spans="3:18" x14ac:dyDescent="0.25">
      <c r="C1387" t="str">
        <f>IF(ISBLANK(A1387),"",_xlfn.XLOOKUP(A1387,Exportado!C:C,Exportado!#REF!,"N/A",0))</f>
        <v/>
      </c>
      <c r="D1387" t="str">
        <f>IF(ISBLANK(A1387),"",_xlfn.XLOOKUP(A1387,Exportado!C:C,Exportado!F:F,"N/A",0))</f>
        <v/>
      </c>
      <c r="E1387" t="str">
        <f>IF(ISBLANK(A1387), "", INDEX(Exportado!B:B, MATCH(A1387, Exportado!C:C, 0), 1))</f>
        <v/>
      </c>
      <c r="F1387" t="str">
        <f>IF(ISBLANK(A1387),"",_xlfn.XLOOKUP(A1387,Exportado!C:C,Exportado!H:H,"N/A",0))</f>
        <v/>
      </c>
      <c r="G1387" t="str">
        <f>IF(ISBLANK(A1387),"",_xlfn.XLOOKUP(A1387,Exportado!C:C,Exportado!N:N,"N/A",0))</f>
        <v/>
      </c>
      <c r="K1387" t="str">
        <f t="shared" si="63"/>
        <v/>
      </c>
      <c r="L1387" t="str">
        <f>IF(ISBLANK(A1387),"",_xlfn.XLOOKUP(A1387,Exportado!C:C,Exportado!K:K,"N/A",0))</f>
        <v/>
      </c>
      <c r="O1387" t="str">
        <f t="shared" si="64"/>
        <v/>
      </c>
      <c r="P1387" t="str">
        <f t="shared" si="65"/>
        <v/>
      </c>
      <c r="Q1387" s="14" t="str">
        <f>IF(ISBLANK(A1387),"",_xlfn.XLOOKUP(A1387,Exportado!C:C,Exportado!K:K,"N/A",0))</f>
        <v/>
      </c>
      <c r="R1387" t="str">
        <f>IF(ISBLANK(A1387),"",_xlfn.XLOOKUP(A1387,Exportado!C:C,Exportado!K:K,"N/A",0))</f>
        <v/>
      </c>
    </row>
    <row r="1388" spans="3:18" x14ac:dyDescent="0.25">
      <c r="C1388" t="str">
        <f>IF(ISBLANK(A1388),"",_xlfn.XLOOKUP(A1388,Exportado!C:C,Exportado!#REF!,"N/A",0))</f>
        <v/>
      </c>
      <c r="D1388" t="str">
        <f>IF(ISBLANK(A1388),"",_xlfn.XLOOKUP(A1388,Exportado!C:C,Exportado!F:F,"N/A",0))</f>
        <v/>
      </c>
      <c r="E1388" t="str">
        <f>IF(ISBLANK(A1388), "", INDEX(Exportado!B:B, MATCH(A1388, Exportado!C:C, 0), 1))</f>
        <v/>
      </c>
      <c r="F1388" t="str">
        <f>IF(ISBLANK(A1388),"",_xlfn.XLOOKUP(A1388,Exportado!C:C,Exportado!H:H,"N/A",0))</f>
        <v/>
      </c>
      <c r="G1388" t="str">
        <f>IF(ISBLANK(A1388),"",_xlfn.XLOOKUP(A1388,Exportado!C:C,Exportado!N:N,"N/A",0))</f>
        <v/>
      </c>
      <c r="K1388" t="str">
        <f t="shared" si="63"/>
        <v/>
      </c>
      <c r="L1388" t="str">
        <f>IF(ISBLANK(A1388),"",_xlfn.XLOOKUP(A1388,Exportado!C:C,Exportado!K:K,"N/A",0))</f>
        <v/>
      </c>
      <c r="O1388" t="str">
        <f t="shared" si="64"/>
        <v/>
      </c>
      <c r="P1388" t="str">
        <f t="shared" si="65"/>
        <v/>
      </c>
      <c r="Q1388" s="14" t="str">
        <f>IF(ISBLANK(A1388),"",_xlfn.XLOOKUP(A1388,Exportado!C:C,Exportado!K:K,"N/A",0))</f>
        <v/>
      </c>
      <c r="R1388" t="str">
        <f>IF(ISBLANK(A1388),"",_xlfn.XLOOKUP(A1388,Exportado!C:C,Exportado!K:K,"N/A",0))</f>
        <v/>
      </c>
    </row>
    <row r="1389" spans="3:18" x14ac:dyDescent="0.25">
      <c r="C1389" t="str">
        <f>IF(ISBLANK(A1389),"",_xlfn.XLOOKUP(A1389,Exportado!C:C,Exportado!#REF!,"N/A",0))</f>
        <v/>
      </c>
      <c r="D1389" t="str">
        <f>IF(ISBLANK(A1389),"",_xlfn.XLOOKUP(A1389,Exportado!C:C,Exportado!F:F,"N/A",0))</f>
        <v/>
      </c>
      <c r="E1389" t="str">
        <f>IF(ISBLANK(A1389), "", INDEX(Exportado!B:B, MATCH(A1389, Exportado!C:C, 0), 1))</f>
        <v/>
      </c>
      <c r="F1389" t="str">
        <f>IF(ISBLANK(A1389),"",_xlfn.XLOOKUP(A1389,Exportado!C:C,Exportado!H:H,"N/A",0))</f>
        <v/>
      </c>
      <c r="G1389" t="str">
        <f>IF(ISBLANK(A1389),"",_xlfn.XLOOKUP(A1389,Exportado!C:C,Exportado!N:N,"N/A",0))</f>
        <v/>
      </c>
      <c r="K1389" t="str">
        <f t="shared" si="63"/>
        <v/>
      </c>
      <c r="L1389" t="str">
        <f>IF(ISBLANK(A1389),"",_xlfn.XLOOKUP(A1389,Exportado!C:C,Exportado!K:K,"N/A",0))</f>
        <v/>
      </c>
      <c r="O1389" t="str">
        <f t="shared" si="64"/>
        <v/>
      </c>
      <c r="P1389" t="str">
        <f t="shared" si="65"/>
        <v/>
      </c>
      <c r="Q1389" s="14" t="str">
        <f>IF(ISBLANK(A1389),"",_xlfn.XLOOKUP(A1389,Exportado!C:C,Exportado!K:K,"N/A",0))</f>
        <v/>
      </c>
      <c r="R1389" t="str">
        <f>IF(ISBLANK(A1389),"",_xlfn.XLOOKUP(A1389,Exportado!C:C,Exportado!K:K,"N/A",0))</f>
        <v/>
      </c>
    </row>
    <row r="1390" spans="3:18" x14ac:dyDescent="0.25">
      <c r="C1390" t="str">
        <f>IF(ISBLANK(A1390),"",_xlfn.XLOOKUP(A1390,Exportado!C:C,Exportado!#REF!,"N/A",0))</f>
        <v/>
      </c>
      <c r="D1390" t="str">
        <f>IF(ISBLANK(A1390),"",_xlfn.XLOOKUP(A1390,Exportado!C:C,Exportado!F:F,"N/A",0))</f>
        <v/>
      </c>
      <c r="E1390" t="str">
        <f>IF(ISBLANK(A1390), "", INDEX(Exportado!B:B, MATCH(A1390, Exportado!C:C, 0), 1))</f>
        <v/>
      </c>
      <c r="F1390" t="str">
        <f>IF(ISBLANK(A1390),"",_xlfn.XLOOKUP(A1390,Exportado!C:C,Exportado!H:H,"N/A",0))</f>
        <v/>
      </c>
      <c r="G1390" t="str">
        <f>IF(ISBLANK(A1390),"",_xlfn.XLOOKUP(A1390,Exportado!C:C,Exportado!N:N,"N/A",0))</f>
        <v/>
      </c>
      <c r="K1390" t="str">
        <f t="shared" si="63"/>
        <v/>
      </c>
      <c r="L1390" t="str">
        <f>IF(ISBLANK(A1390),"",_xlfn.XLOOKUP(A1390,Exportado!C:C,Exportado!K:K,"N/A",0))</f>
        <v/>
      </c>
      <c r="O1390" t="str">
        <f t="shared" si="64"/>
        <v/>
      </c>
      <c r="P1390" t="str">
        <f t="shared" si="65"/>
        <v/>
      </c>
      <c r="Q1390" s="14" t="str">
        <f>IF(ISBLANK(A1390),"",_xlfn.XLOOKUP(A1390,Exportado!C:C,Exportado!K:K,"N/A",0))</f>
        <v/>
      </c>
      <c r="R1390" t="str">
        <f>IF(ISBLANK(A1390),"",_xlfn.XLOOKUP(A1390,Exportado!C:C,Exportado!K:K,"N/A",0))</f>
        <v/>
      </c>
    </row>
    <row r="1391" spans="3:18" x14ac:dyDescent="0.25">
      <c r="C1391" t="str">
        <f>IF(ISBLANK(A1391),"",_xlfn.XLOOKUP(A1391,Exportado!C:C,Exportado!#REF!,"N/A",0))</f>
        <v/>
      </c>
      <c r="D1391" t="str">
        <f>IF(ISBLANK(A1391),"",_xlfn.XLOOKUP(A1391,Exportado!C:C,Exportado!F:F,"N/A",0))</f>
        <v/>
      </c>
      <c r="E1391" t="str">
        <f>IF(ISBLANK(A1391), "", INDEX(Exportado!B:B, MATCH(A1391, Exportado!C:C, 0), 1))</f>
        <v/>
      </c>
      <c r="F1391" t="str">
        <f>IF(ISBLANK(A1391),"",_xlfn.XLOOKUP(A1391,Exportado!C:C,Exportado!H:H,"N/A",0))</f>
        <v/>
      </c>
      <c r="G1391" t="str">
        <f>IF(ISBLANK(A1391),"",_xlfn.XLOOKUP(A1391,Exportado!C:C,Exportado!N:N,"N/A",0))</f>
        <v/>
      </c>
      <c r="K1391" t="str">
        <f t="shared" si="63"/>
        <v/>
      </c>
      <c r="L1391" t="str">
        <f>IF(ISBLANK(A1391),"",_xlfn.XLOOKUP(A1391,Exportado!C:C,Exportado!K:K,"N/A",0))</f>
        <v/>
      </c>
      <c r="O1391" t="str">
        <f t="shared" si="64"/>
        <v/>
      </c>
      <c r="P1391" t="str">
        <f t="shared" si="65"/>
        <v/>
      </c>
      <c r="Q1391" s="14" t="str">
        <f>IF(ISBLANK(A1391),"",_xlfn.XLOOKUP(A1391,Exportado!C:C,Exportado!K:K,"N/A",0))</f>
        <v/>
      </c>
      <c r="R1391" t="str">
        <f>IF(ISBLANK(A1391),"",_xlfn.XLOOKUP(A1391,Exportado!C:C,Exportado!K:K,"N/A",0))</f>
        <v/>
      </c>
    </row>
    <row r="1392" spans="3:18" x14ac:dyDescent="0.25">
      <c r="C1392" t="str">
        <f>IF(ISBLANK(A1392),"",_xlfn.XLOOKUP(A1392,Exportado!C:C,Exportado!#REF!,"N/A",0))</f>
        <v/>
      </c>
      <c r="D1392" t="str">
        <f>IF(ISBLANK(A1392),"",_xlfn.XLOOKUP(A1392,Exportado!C:C,Exportado!F:F,"N/A",0))</f>
        <v/>
      </c>
      <c r="E1392" t="str">
        <f>IF(ISBLANK(A1392), "", INDEX(Exportado!B:B, MATCH(A1392, Exportado!C:C, 0), 1))</f>
        <v/>
      </c>
      <c r="F1392" t="str">
        <f>IF(ISBLANK(A1392),"",_xlfn.XLOOKUP(A1392,Exportado!C:C,Exportado!H:H,"N/A",0))</f>
        <v/>
      </c>
      <c r="G1392" t="str">
        <f>IF(ISBLANK(A1392),"",_xlfn.XLOOKUP(A1392,Exportado!C:C,Exportado!N:N,"N/A",0))</f>
        <v/>
      </c>
      <c r="K1392" t="str">
        <f t="shared" si="63"/>
        <v/>
      </c>
      <c r="L1392" t="str">
        <f>IF(ISBLANK(A1392),"",_xlfn.XLOOKUP(A1392,Exportado!C:C,Exportado!K:K,"N/A",0))</f>
        <v/>
      </c>
      <c r="O1392" t="str">
        <f t="shared" si="64"/>
        <v/>
      </c>
      <c r="P1392" t="str">
        <f t="shared" si="65"/>
        <v/>
      </c>
      <c r="Q1392" s="14" t="str">
        <f>IF(ISBLANK(A1392),"",_xlfn.XLOOKUP(A1392,Exportado!C:C,Exportado!K:K,"N/A",0))</f>
        <v/>
      </c>
      <c r="R1392" t="str">
        <f>IF(ISBLANK(A1392),"",_xlfn.XLOOKUP(A1392,Exportado!C:C,Exportado!K:K,"N/A",0))</f>
        <v/>
      </c>
    </row>
    <row r="1393" spans="3:18" x14ac:dyDescent="0.25">
      <c r="C1393" t="str">
        <f>IF(ISBLANK(A1393),"",_xlfn.XLOOKUP(A1393,Exportado!C:C,Exportado!#REF!,"N/A",0))</f>
        <v/>
      </c>
      <c r="D1393" t="str">
        <f>IF(ISBLANK(A1393),"",_xlfn.XLOOKUP(A1393,Exportado!C:C,Exportado!F:F,"N/A",0))</f>
        <v/>
      </c>
      <c r="E1393" t="str">
        <f>IF(ISBLANK(A1393), "", INDEX(Exportado!B:B, MATCH(A1393, Exportado!C:C, 0), 1))</f>
        <v/>
      </c>
      <c r="F1393" t="str">
        <f>IF(ISBLANK(A1393),"",_xlfn.XLOOKUP(A1393,Exportado!C:C,Exportado!H:H,"N/A",0))</f>
        <v/>
      </c>
      <c r="G1393" t="str">
        <f>IF(ISBLANK(A1393),"",_xlfn.XLOOKUP(A1393,Exportado!C:C,Exportado!N:N,"N/A",0))</f>
        <v/>
      </c>
      <c r="K1393" t="str">
        <f t="shared" si="63"/>
        <v/>
      </c>
      <c r="L1393" t="str">
        <f>IF(ISBLANK(A1393),"",_xlfn.XLOOKUP(A1393,Exportado!C:C,Exportado!K:K,"N/A",0))</f>
        <v/>
      </c>
      <c r="O1393" t="str">
        <f t="shared" si="64"/>
        <v/>
      </c>
      <c r="P1393" t="str">
        <f t="shared" si="65"/>
        <v/>
      </c>
      <c r="Q1393" s="14" t="str">
        <f>IF(ISBLANK(A1393),"",_xlfn.XLOOKUP(A1393,Exportado!C:C,Exportado!K:K,"N/A",0))</f>
        <v/>
      </c>
      <c r="R1393" t="str">
        <f>IF(ISBLANK(A1393),"",_xlfn.XLOOKUP(A1393,Exportado!C:C,Exportado!K:K,"N/A",0))</f>
        <v/>
      </c>
    </row>
    <row r="1394" spans="3:18" x14ac:dyDescent="0.25">
      <c r="C1394" t="str">
        <f>IF(ISBLANK(A1394),"",_xlfn.XLOOKUP(A1394,Exportado!C:C,Exportado!#REF!,"N/A",0))</f>
        <v/>
      </c>
      <c r="D1394" t="str">
        <f>IF(ISBLANK(A1394),"",_xlfn.XLOOKUP(A1394,Exportado!C:C,Exportado!F:F,"N/A",0))</f>
        <v/>
      </c>
      <c r="E1394" t="str">
        <f>IF(ISBLANK(A1394), "", INDEX(Exportado!B:B, MATCH(A1394, Exportado!C:C, 0), 1))</f>
        <v/>
      </c>
      <c r="F1394" t="str">
        <f>IF(ISBLANK(A1394),"",_xlfn.XLOOKUP(A1394,Exportado!C:C,Exportado!H:H,"N/A",0))</f>
        <v/>
      </c>
      <c r="G1394" t="str">
        <f>IF(ISBLANK(A1394),"",_xlfn.XLOOKUP(A1394,Exportado!C:C,Exportado!N:N,"N/A",0))</f>
        <v/>
      </c>
      <c r="K1394" t="str">
        <f t="shared" si="63"/>
        <v/>
      </c>
      <c r="L1394" t="str">
        <f>IF(ISBLANK(A1394),"",_xlfn.XLOOKUP(A1394,Exportado!C:C,Exportado!K:K,"N/A",0))</f>
        <v/>
      </c>
      <c r="O1394" t="str">
        <f t="shared" si="64"/>
        <v/>
      </c>
      <c r="P1394" t="str">
        <f t="shared" si="65"/>
        <v/>
      </c>
      <c r="Q1394" s="14" t="str">
        <f>IF(ISBLANK(A1394),"",_xlfn.XLOOKUP(A1394,Exportado!C:C,Exportado!K:K,"N/A",0))</f>
        <v/>
      </c>
      <c r="R1394" t="str">
        <f>IF(ISBLANK(A1394),"",_xlfn.XLOOKUP(A1394,Exportado!C:C,Exportado!K:K,"N/A",0))</f>
        <v/>
      </c>
    </row>
    <row r="1395" spans="3:18" x14ac:dyDescent="0.25">
      <c r="C1395" t="str">
        <f>IF(ISBLANK(A1395),"",_xlfn.XLOOKUP(A1395,Exportado!C:C,Exportado!#REF!,"N/A",0))</f>
        <v/>
      </c>
      <c r="D1395" t="str">
        <f>IF(ISBLANK(A1395),"",_xlfn.XLOOKUP(A1395,Exportado!C:C,Exportado!F:F,"N/A",0))</f>
        <v/>
      </c>
      <c r="E1395" t="str">
        <f>IF(ISBLANK(A1395), "", INDEX(Exportado!B:B, MATCH(A1395, Exportado!C:C, 0), 1))</f>
        <v/>
      </c>
      <c r="F1395" t="str">
        <f>IF(ISBLANK(A1395),"",_xlfn.XLOOKUP(A1395,Exportado!C:C,Exportado!H:H,"N/A",0))</f>
        <v/>
      </c>
      <c r="G1395" t="str">
        <f>IF(ISBLANK(A1395),"",_xlfn.XLOOKUP(A1395,Exportado!C:C,Exportado!N:N,"N/A",0))</f>
        <v/>
      </c>
      <c r="K1395" t="str">
        <f t="shared" si="63"/>
        <v/>
      </c>
      <c r="L1395" t="str">
        <f>IF(ISBLANK(A1395),"",_xlfn.XLOOKUP(A1395,Exportado!C:C,Exportado!K:K,"N/A",0))</f>
        <v/>
      </c>
      <c r="O1395" t="str">
        <f t="shared" si="64"/>
        <v/>
      </c>
      <c r="P1395" t="str">
        <f t="shared" si="65"/>
        <v/>
      </c>
      <c r="Q1395" s="14" t="str">
        <f>IF(ISBLANK(A1395),"",_xlfn.XLOOKUP(A1395,Exportado!C:C,Exportado!K:K,"N/A",0))</f>
        <v/>
      </c>
      <c r="R1395" t="str">
        <f>IF(ISBLANK(A1395),"",_xlfn.XLOOKUP(A1395,Exportado!C:C,Exportado!K:K,"N/A",0))</f>
        <v/>
      </c>
    </row>
    <row r="1396" spans="3:18" x14ac:dyDescent="0.25">
      <c r="C1396" t="str">
        <f>IF(ISBLANK(A1396),"",_xlfn.XLOOKUP(A1396,Exportado!C:C,Exportado!#REF!,"N/A",0))</f>
        <v/>
      </c>
      <c r="D1396" t="str">
        <f>IF(ISBLANK(A1396),"",_xlfn.XLOOKUP(A1396,Exportado!C:C,Exportado!F:F,"N/A",0))</f>
        <v/>
      </c>
      <c r="E1396" t="str">
        <f>IF(ISBLANK(A1396), "", INDEX(Exportado!B:B, MATCH(A1396, Exportado!C:C, 0), 1))</f>
        <v/>
      </c>
      <c r="F1396" t="str">
        <f>IF(ISBLANK(A1396),"",_xlfn.XLOOKUP(A1396,Exportado!C:C,Exportado!H:H,"N/A",0))</f>
        <v/>
      </c>
      <c r="G1396" t="str">
        <f>IF(ISBLANK(A1396),"",_xlfn.XLOOKUP(A1396,Exportado!C:C,Exportado!N:N,"N/A",0))</f>
        <v/>
      </c>
      <c r="K1396" t="str">
        <f t="shared" si="63"/>
        <v/>
      </c>
      <c r="L1396" t="str">
        <f>IF(ISBLANK(A1396),"",_xlfn.XLOOKUP(A1396,Exportado!C:C,Exportado!K:K,"N/A",0))</f>
        <v/>
      </c>
      <c r="O1396" t="str">
        <f t="shared" si="64"/>
        <v/>
      </c>
      <c r="P1396" t="str">
        <f t="shared" si="65"/>
        <v/>
      </c>
      <c r="Q1396" s="14" t="str">
        <f>IF(ISBLANK(A1396),"",_xlfn.XLOOKUP(A1396,Exportado!C:C,Exportado!K:K,"N/A",0))</f>
        <v/>
      </c>
      <c r="R1396" t="str">
        <f>IF(ISBLANK(A1396),"",_xlfn.XLOOKUP(A1396,Exportado!C:C,Exportado!K:K,"N/A",0))</f>
        <v/>
      </c>
    </row>
    <row r="1397" spans="3:18" x14ac:dyDescent="0.25">
      <c r="C1397" t="str">
        <f>IF(ISBLANK(A1397),"",_xlfn.XLOOKUP(A1397,Exportado!C:C,Exportado!#REF!,"N/A",0))</f>
        <v/>
      </c>
      <c r="D1397" t="str">
        <f>IF(ISBLANK(A1397),"",_xlfn.XLOOKUP(A1397,Exportado!C:C,Exportado!F:F,"N/A",0))</f>
        <v/>
      </c>
      <c r="E1397" t="str">
        <f>IF(ISBLANK(A1397), "", INDEX(Exportado!B:B, MATCH(A1397, Exportado!C:C, 0), 1))</f>
        <v/>
      </c>
      <c r="F1397" t="str">
        <f>IF(ISBLANK(A1397),"",_xlfn.XLOOKUP(A1397,Exportado!C:C,Exportado!H:H,"N/A",0))</f>
        <v/>
      </c>
      <c r="G1397" t="str">
        <f>IF(ISBLANK(A1397),"",_xlfn.XLOOKUP(A1397,Exportado!C:C,Exportado!N:N,"N/A",0))</f>
        <v/>
      </c>
      <c r="K1397" t="str">
        <f t="shared" si="63"/>
        <v/>
      </c>
      <c r="L1397" t="str">
        <f>IF(ISBLANK(A1397),"",_xlfn.XLOOKUP(A1397,Exportado!C:C,Exportado!K:K,"N/A",0))</f>
        <v/>
      </c>
      <c r="O1397" t="str">
        <f t="shared" si="64"/>
        <v/>
      </c>
      <c r="P1397" t="str">
        <f t="shared" si="65"/>
        <v/>
      </c>
      <c r="Q1397" s="14" t="str">
        <f>IF(ISBLANK(A1397),"",_xlfn.XLOOKUP(A1397,Exportado!C:C,Exportado!K:K,"N/A",0))</f>
        <v/>
      </c>
      <c r="R1397" t="str">
        <f>IF(ISBLANK(A1397),"",_xlfn.XLOOKUP(A1397,Exportado!C:C,Exportado!K:K,"N/A",0))</f>
        <v/>
      </c>
    </row>
    <row r="1398" spans="3:18" x14ac:dyDescent="0.25">
      <c r="C1398" t="str">
        <f>IF(ISBLANK(A1398),"",_xlfn.XLOOKUP(A1398,Exportado!C:C,Exportado!#REF!,"N/A",0))</f>
        <v/>
      </c>
      <c r="D1398" t="str">
        <f>IF(ISBLANK(A1398),"",_xlfn.XLOOKUP(A1398,Exportado!C:C,Exportado!F:F,"N/A",0))</f>
        <v/>
      </c>
      <c r="E1398" t="str">
        <f>IF(ISBLANK(A1398), "", INDEX(Exportado!B:B, MATCH(A1398, Exportado!C:C, 0), 1))</f>
        <v/>
      </c>
      <c r="F1398" t="str">
        <f>IF(ISBLANK(A1398),"",_xlfn.XLOOKUP(A1398,Exportado!C:C,Exportado!H:H,"N/A",0))</f>
        <v/>
      </c>
      <c r="G1398" t="str">
        <f>IF(ISBLANK(A1398),"",_xlfn.XLOOKUP(A1398,Exportado!C:C,Exportado!N:N,"N/A",0))</f>
        <v/>
      </c>
      <c r="K1398" t="str">
        <f t="shared" si="63"/>
        <v/>
      </c>
      <c r="L1398" t="str">
        <f>IF(ISBLANK(A1398),"",_xlfn.XLOOKUP(A1398,Exportado!C:C,Exportado!K:K,"N/A",0))</f>
        <v/>
      </c>
      <c r="O1398" t="str">
        <f t="shared" si="64"/>
        <v/>
      </c>
      <c r="P1398" t="str">
        <f t="shared" si="65"/>
        <v/>
      </c>
      <c r="Q1398" s="14" t="str">
        <f>IF(ISBLANK(A1398),"",_xlfn.XLOOKUP(A1398,Exportado!C:C,Exportado!K:K,"N/A",0))</f>
        <v/>
      </c>
      <c r="R1398" t="str">
        <f>IF(ISBLANK(A1398),"",_xlfn.XLOOKUP(A1398,Exportado!C:C,Exportado!K:K,"N/A",0))</f>
        <v/>
      </c>
    </row>
    <row r="1399" spans="3:18" x14ac:dyDescent="0.25">
      <c r="C1399" t="str">
        <f>IF(ISBLANK(A1399),"",_xlfn.XLOOKUP(A1399,Exportado!C:C,Exportado!#REF!,"N/A",0))</f>
        <v/>
      </c>
      <c r="D1399" t="str">
        <f>IF(ISBLANK(A1399),"",_xlfn.XLOOKUP(A1399,Exportado!C:C,Exportado!F:F,"N/A",0))</f>
        <v/>
      </c>
      <c r="E1399" t="str">
        <f>IF(ISBLANK(A1399), "", INDEX(Exportado!B:B, MATCH(A1399, Exportado!C:C, 0), 1))</f>
        <v/>
      </c>
      <c r="F1399" t="str">
        <f>IF(ISBLANK(A1399),"",_xlfn.XLOOKUP(A1399,Exportado!C:C,Exportado!H:H,"N/A",0))</f>
        <v/>
      </c>
      <c r="G1399" t="str">
        <f>IF(ISBLANK(A1399),"",_xlfn.XLOOKUP(A1399,Exportado!C:C,Exportado!N:N,"N/A",0))</f>
        <v/>
      </c>
      <c r="K1399" t="str">
        <f t="shared" si="63"/>
        <v/>
      </c>
      <c r="L1399" t="str">
        <f>IF(ISBLANK(A1399),"",_xlfn.XLOOKUP(A1399,Exportado!C:C,Exportado!K:K,"N/A",0))</f>
        <v/>
      </c>
      <c r="O1399" t="str">
        <f t="shared" si="64"/>
        <v/>
      </c>
      <c r="P1399" t="str">
        <f t="shared" si="65"/>
        <v/>
      </c>
      <c r="Q1399" s="14" t="str">
        <f>IF(ISBLANK(A1399),"",_xlfn.XLOOKUP(A1399,Exportado!C:C,Exportado!K:K,"N/A",0))</f>
        <v/>
      </c>
      <c r="R1399" t="str">
        <f>IF(ISBLANK(A1399),"",_xlfn.XLOOKUP(A1399,Exportado!C:C,Exportado!K:K,"N/A",0))</f>
        <v/>
      </c>
    </row>
    <row r="1400" spans="3:18" x14ac:dyDescent="0.25">
      <c r="C1400" t="str">
        <f>IF(ISBLANK(A1400),"",_xlfn.XLOOKUP(A1400,Exportado!C:C,Exportado!#REF!,"N/A",0))</f>
        <v/>
      </c>
      <c r="D1400" t="str">
        <f>IF(ISBLANK(A1400),"",_xlfn.XLOOKUP(A1400,Exportado!C:C,Exportado!F:F,"N/A",0))</f>
        <v/>
      </c>
      <c r="E1400" t="str">
        <f>IF(ISBLANK(A1400), "", INDEX(Exportado!B:B, MATCH(A1400, Exportado!C:C, 0), 1))</f>
        <v/>
      </c>
      <c r="F1400" t="str">
        <f>IF(ISBLANK(A1400),"",_xlfn.XLOOKUP(A1400,Exportado!C:C,Exportado!H:H,"N/A",0))</f>
        <v/>
      </c>
      <c r="G1400" t="str">
        <f>IF(ISBLANK(A1400),"",_xlfn.XLOOKUP(A1400,Exportado!C:C,Exportado!N:N,"N/A",0))</f>
        <v/>
      </c>
      <c r="K1400" t="str">
        <f t="shared" si="63"/>
        <v/>
      </c>
      <c r="L1400" t="str">
        <f>IF(ISBLANK(A1400),"",_xlfn.XLOOKUP(A1400,Exportado!C:C,Exportado!K:K,"N/A",0))</f>
        <v/>
      </c>
      <c r="O1400" t="str">
        <f t="shared" si="64"/>
        <v/>
      </c>
      <c r="P1400" t="str">
        <f t="shared" si="65"/>
        <v/>
      </c>
      <c r="Q1400" s="14" t="str">
        <f>IF(ISBLANK(A1400),"",_xlfn.XLOOKUP(A1400,Exportado!C:C,Exportado!K:K,"N/A",0))</f>
        <v/>
      </c>
      <c r="R1400" t="str">
        <f>IF(ISBLANK(A1400),"",_xlfn.XLOOKUP(A1400,Exportado!C:C,Exportado!K:K,"N/A",0))</f>
        <v/>
      </c>
    </row>
    <row r="1401" spans="3:18" x14ac:dyDescent="0.25">
      <c r="C1401" t="str">
        <f>IF(ISBLANK(A1401),"",_xlfn.XLOOKUP(A1401,Exportado!C:C,Exportado!#REF!,"N/A",0))</f>
        <v/>
      </c>
      <c r="D1401" t="str">
        <f>IF(ISBLANK(A1401),"",_xlfn.XLOOKUP(A1401,Exportado!C:C,Exportado!F:F,"N/A",0))</f>
        <v/>
      </c>
      <c r="E1401" t="str">
        <f>IF(ISBLANK(A1401), "", INDEX(Exportado!B:B, MATCH(A1401, Exportado!C:C, 0), 1))</f>
        <v/>
      </c>
      <c r="F1401" t="str">
        <f>IF(ISBLANK(A1401),"",_xlfn.XLOOKUP(A1401,Exportado!C:C,Exportado!H:H,"N/A",0))</f>
        <v/>
      </c>
      <c r="G1401" t="str">
        <f>IF(ISBLANK(A1401),"",_xlfn.XLOOKUP(A1401,Exportado!C:C,Exportado!N:N,"N/A",0))</f>
        <v/>
      </c>
      <c r="K1401" t="str">
        <f t="shared" si="63"/>
        <v/>
      </c>
      <c r="L1401" t="str">
        <f>IF(ISBLANK(A1401),"",_xlfn.XLOOKUP(A1401,Exportado!C:C,Exportado!K:K,"N/A",0))</f>
        <v/>
      </c>
      <c r="O1401" t="str">
        <f t="shared" si="64"/>
        <v/>
      </c>
      <c r="P1401" t="str">
        <f t="shared" si="65"/>
        <v/>
      </c>
      <c r="Q1401" s="14" t="str">
        <f>IF(ISBLANK(A1401),"",_xlfn.XLOOKUP(A1401,Exportado!C:C,Exportado!K:K,"N/A",0))</f>
        <v/>
      </c>
      <c r="R1401" t="str">
        <f>IF(ISBLANK(A1401),"",_xlfn.XLOOKUP(A1401,Exportado!C:C,Exportado!K:K,"N/A",0))</f>
        <v/>
      </c>
    </row>
    <row r="1402" spans="3:18" x14ac:dyDescent="0.25">
      <c r="C1402" t="str">
        <f>IF(ISBLANK(A1402),"",_xlfn.XLOOKUP(A1402,Exportado!C:C,Exportado!#REF!,"N/A",0))</f>
        <v/>
      </c>
      <c r="D1402" t="str">
        <f>IF(ISBLANK(A1402),"",_xlfn.XLOOKUP(A1402,Exportado!C:C,Exportado!F:F,"N/A",0))</f>
        <v/>
      </c>
      <c r="E1402" t="str">
        <f>IF(ISBLANK(A1402), "", INDEX(Exportado!B:B, MATCH(A1402, Exportado!C:C, 0), 1))</f>
        <v/>
      </c>
      <c r="F1402" t="str">
        <f>IF(ISBLANK(A1402),"",_xlfn.XLOOKUP(A1402,Exportado!C:C,Exportado!H:H,"N/A",0))</f>
        <v/>
      </c>
      <c r="G1402" t="str">
        <f>IF(ISBLANK(A1402),"",_xlfn.XLOOKUP(A1402,Exportado!C:C,Exportado!N:N,"N/A",0))</f>
        <v/>
      </c>
      <c r="K1402" t="str">
        <f t="shared" si="63"/>
        <v/>
      </c>
      <c r="L1402" t="str">
        <f>IF(ISBLANK(A1402),"",_xlfn.XLOOKUP(A1402,Exportado!C:C,Exportado!K:K,"N/A",0))</f>
        <v/>
      </c>
      <c r="O1402" t="str">
        <f t="shared" si="64"/>
        <v/>
      </c>
      <c r="P1402" t="str">
        <f t="shared" si="65"/>
        <v/>
      </c>
      <c r="Q1402" s="14" t="str">
        <f>IF(ISBLANK(A1402),"",_xlfn.XLOOKUP(A1402,Exportado!C:C,Exportado!K:K,"N/A",0))</f>
        <v/>
      </c>
      <c r="R1402" t="str">
        <f>IF(ISBLANK(A1402),"",_xlfn.XLOOKUP(A1402,Exportado!C:C,Exportado!K:K,"N/A",0))</f>
        <v/>
      </c>
    </row>
    <row r="1403" spans="3:18" x14ac:dyDescent="0.25">
      <c r="C1403" t="str">
        <f>IF(ISBLANK(A1403),"",_xlfn.XLOOKUP(A1403,Exportado!C:C,Exportado!#REF!,"N/A",0))</f>
        <v/>
      </c>
      <c r="D1403" t="str">
        <f>IF(ISBLANK(A1403),"",_xlfn.XLOOKUP(A1403,Exportado!C:C,Exportado!F:F,"N/A",0))</f>
        <v/>
      </c>
      <c r="E1403" t="str">
        <f>IF(ISBLANK(A1403), "", INDEX(Exportado!B:B, MATCH(A1403, Exportado!C:C, 0), 1))</f>
        <v/>
      </c>
      <c r="F1403" t="str">
        <f>IF(ISBLANK(A1403),"",_xlfn.XLOOKUP(A1403,Exportado!C:C,Exportado!H:H,"N/A",0))</f>
        <v/>
      </c>
      <c r="G1403" t="str">
        <f>IF(ISBLANK(A1403),"",_xlfn.XLOOKUP(A1403,Exportado!C:C,Exportado!N:N,"N/A",0))</f>
        <v/>
      </c>
      <c r="K1403" t="str">
        <f t="shared" si="63"/>
        <v/>
      </c>
      <c r="L1403" t="str">
        <f>IF(ISBLANK(A1403),"",_xlfn.XLOOKUP(A1403,Exportado!C:C,Exportado!K:K,"N/A",0))</f>
        <v/>
      </c>
      <c r="O1403" t="str">
        <f t="shared" si="64"/>
        <v/>
      </c>
      <c r="P1403" t="str">
        <f t="shared" si="65"/>
        <v/>
      </c>
      <c r="Q1403" s="14" t="str">
        <f>IF(ISBLANK(A1403),"",_xlfn.XLOOKUP(A1403,Exportado!C:C,Exportado!K:K,"N/A",0))</f>
        <v/>
      </c>
      <c r="R1403" t="str">
        <f>IF(ISBLANK(A1403),"",_xlfn.XLOOKUP(A1403,Exportado!C:C,Exportado!K:K,"N/A",0))</f>
        <v/>
      </c>
    </row>
    <row r="1404" spans="3:18" x14ac:dyDescent="0.25">
      <c r="C1404" t="str">
        <f>IF(ISBLANK(A1404),"",_xlfn.XLOOKUP(A1404,Exportado!C:C,Exportado!#REF!,"N/A",0))</f>
        <v/>
      </c>
      <c r="D1404" t="str">
        <f>IF(ISBLANK(A1404),"",_xlfn.XLOOKUP(A1404,Exportado!C:C,Exportado!F:F,"N/A",0))</f>
        <v/>
      </c>
      <c r="E1404" t="str">
        <f>IF(ISBLANK(A1404), "", INDEX(Exportado!B:B, MATCH(A1404, Exportado!C:C, 0), 1))</f>
        <v/>
      </c>
      <c r="F1404" t="str">
        <f>IF(ISBLANK(A1404),"",_xlfn.XLOOKUP(A1404,Exportado!C:C,Exportado!H:H,"N/A",0))</f>
        <v/>
      </c>
      <c r="G1404" t="str">
        <f>IF(ISBLANK(A1404),"",_xlfn.XLOOKUP(A1404,Exportado!C:C,Exportado!N:N,"N/A",0))</f>
        <v/>
      </c>
      <c r="K1404" t="str">
        <f t="shared" si="63"/>
        <v/>
      </c>
      <c r="L1404" t="str">
        <f>IF(ISBLANK(A1404),"",_xlfn.XLOOKUP(A1404,Exportado!C:C,Exportado!K:K,"N/A",0))</f>
        <v/>
      </c>
      <c r="O1404" t="str">
        <f t="shared" si="64"/>
        <v/>
      </c>
      <c r="P1404" t="str">
        <f t="shared" si="65"/>
        <v/>
      </c>
      <c r="Q1404" s="14" t="str">
        <f>IF(ISBLANK(A1404),"",_xlfn.XLOOKUP(A1404,Exportado!C:C,Exportado!K:K,"N/A",0))</f>
        <v/>
      </c>
      <c r="R1404" t="str">
        <f>IF(ISBLANK(A1404),"",_xlfn.XLOOKUP(A1404,Exportado!C:C,Exportado!K:K,"N/A",0))</f>
        <v/>
      </c>
    </row>
    <row r="1405" spans="3:18" x14ac:dyDescent="0.25">
      <c r="C1405" t="str">
        <f>IF(ISBLANK(A1405),"",_xlfn.XLOOKUP(A1405,Exportado!C:C,Exportado!#REF!,"N/A",0))</f>
        <v/>
      </c>
      <c r="D1405" t="str">
        <f>IF(ISBLANK(A1405),"",_xlfn.XLOOKUP(A1405,Exportado!C:C,Exportado!F:F,"N/A",0))</f>
        <v/>
      </c>
      <c r="E1405" t="str">
        <f>IF(ISBLANK(A1405), "", INDEX(Exportado!B:B, MATCH(A1405, Exportado!C:C, 0), 1))</f>
        <v/>
      </c>
      <c r="F1405" t="str">
        <f>IF(ISBLANK(A1405),"",_xlfn.XLOOKUP(A1405,Exportado!C:C,Exportado!H:H,"N/A",0))</f>
        <v/>
      </c>
      <c r="G1405" t="str">
        <f>IF(ISBLANK(A1405),"",_xlfn.XLOOKUP(A1405,Exportado!C:C,Exportado!N:N,"N/A",0))</f>
        <v/>
      </c>
      <c r="K1405" t="str">
        <f t="shared" si="63"/>
        <v/>
      </c>
      <c r="L1405" t="str">
        <f>IF(ISBLANK(A1405),"",_xlfn.XLOOKUP(A1405,Exportado!C:C,Exportado!K:K,"N/A",0))</f>
        <v/>
      </c>
      <c r="O1405" t="str">
        <f t="shared" si="64"/>
        <v/>
      </c>
      <c r="P1405" t="str">
        <f t="shared" si="65"/>
        <v/>
      </c>
      <c r="Q1405" s="14" t="str">
        <f>IF(ISBLANK(A1405),"",_xlfn.XLOOKUP(A1405,Exportado!C:C,Exportado!K:K,"N/A",0))</f>
        <v/>
      </c>
      <c r="R1405" t="str">
        <f>IF(ISBLANK(A1405),"",_xlfn.XLOOKUP(A1405,Exportado!C:C,Exportado!K:K,"N/A",0))</f>
        <v/>
      </c>
    </row>
    <row r="1406" spans="3:18" x14ac:dyDescent="0.25">
      <c r="C1406" t="str">
        <f>IF(ISBLANK(A1406),"",_xlfn.XLOOKUP(A1406,Exportado!C:C,Exportado!#REF!,"N/A",0))</f>
        <v/>
      </c>
      <c r="D1406" t="str">
        <f>IF(ISBLANK(A1406),"",_xlfn.XLOOKUP(A1406,Exportado!C:C,Exportado!F:F,"N/A",0))</f>
        <v/>
      </c>
      <c r="E1406" t="str">
        <f>IF(ISBLANK(A1406), "", INDEX(Exportado!B:B, MATCH(A1406, Exportado!C:C, 0), 1))</f>
        <v/>
      </c>
      <c r="F1406" t="str">
        <f>IF(ISBLANK(A1406),"",_xlfn.XLOOKUP(A1406,Exportado!C:C,Exportado!H:H,"N/A",0))</f>
        <v/>
      </c>
      <c r="G1406" t="str">
        <f>IF(ISBLANK(A1406),"",_xlfn.XLOOKUP(A1406,Exportado!C:C,Exportado!N:N,"N/A",0))</f>
        <v/>
      </c>
      <c r="K1406" t="str">
        <f t="shared" si="63"/>
        <v/>
      </c>
      <c r="L1406" t="str">
        <f>IF(ISBLANK(A1406),"",_xlfn.XLOOKUP(A1406,Exportado!C:C,Exportado!K:K,"N/A",0))</f>
        <v/>
      </c>
      <c r="O1406" t="str">
        <f t="shared" si="64"/>
        <v/>
      </c>
      <c r="P1406" t="str">
        <f t="shared" si="65"/>
        <v/>
      </c>
      <c r="Q1406" s="14" t="str">
        <f>IF(ISBLANK(A1406),"",_xlfn.XLOOKUP(A1406,Exportado!C:C,Exportado!K:K,"N/A",0))</f>
        <v/>
      </c>
      <c r="R1406" t="str">
        <f>IF(ISBLANK(A1406),"",_xlfn.XLOOKUP(A1406,Exportado!C:C,Exportado!K:K,"N/A",0))</f>
        <v/>
      </c>
    </row>
    <row r="1407" spans="3:18" x14ac:dyDescent="0.25">
      <c r="C1407" t="str">
        <f>IF(ISBLANK(A1407),"",_xlfn.XLOOKUP(A1407,Exportado!C:C,Exportado!#REF!,"N/A",0))</f>
        <v/>
      </c>
      <c r="D1407" t="str">
        <f>IF(ISBLANK(A1407),"",_xlfn.XLOOKUP(A1407,Exportado!C:C,Exportado!F:F,"N/A",0))</f>
        <v/>
      </c>
      <c r="E1407" t="str">
        <f>IF(ISBLANK(A1407), "", INDEX(Exportado!B:B, MATCH(A1407, Exportado!C:C, 0), 1))</f>
        <v/>
      </c>
      <c r="F1407" t="str">
        <f>IF(ISBLANK(A1407),"",_xlfn.XLOOKUP(A1407,Exportado!C:C,Exportado!H:H,"N/A",0))</f>
        <v/>
      </c>
      <c r="G1407" t="str">
        <f>IF(ISBLANK(A1407),"",_xlfn.XLOOKUP(A1407,Exportado!C:C,Exportado!N:N,"N/A",0))</f>
        <v/>
      </c>
      <c r="K1407" t="str">
        <f t="shared" si="63"/>
        <v/>
      </c>
      <c r="L1407" t="str">
        <f>IF(ISBLANK(A1407),"",_xlfn.XLOOKUP(A1407,Exportado!C:C,Exportado!K:K,"N/A",0))</f>
        <v/>
      </c>
      <c r="O1407" t="str">
        <f t="shared" si="64"/>
        <v/>
      </c>
      <c r="P1407" t="str">
        <f t="shared" si="65"/>
        <v/>
      </c>
      <c r="Q1407" s="14" t="str">
        <f>IF(ISBLANK(A1407),"",_xlfn.XLOOKUP(A1407,Exportado!C:C,Exportado!K:K,"N/A",0))</f>
        <v/>
      </c>
      <c r="R1407" t="str">
        <f>IF(ISBLANK(A1407),"",_xlfn.XLOOKUP(A1407,Exportado!C:C,Exportado!K:K,"N/A",0))</f>
        <v/>
      </c>
    </row>
    <row r="1408" spans="3:18" x14ac:dyDescent="0.25">
      <c r="C1408" t="str">
        <f>IF(ISBLANK(A1408),"",_xlfn.XLOOKUP(A1408,Exportado!C:C,Exportado!#REF!,"N/A",0))</f>
        <v/>
      </c>
      <c r="D1408" t="str">
        <f>IF(ISBLANK(A1408),"",_xlfn.XLOOKUP(A1408,Exportado!C:C,Exportado!F:F,"N/A",0))</f>
        <v/>
      </c>
      <c r="E1408" t="str">
        <f>IF(ISBLANK(A1408), "", INDEX(Exportado!B:B, MATCH(A1408, Exportado!C:C, 0), 1))</f>
        <v/>
      </c>
      <c r="F1408" t="str">
        <f>IF(ISBLANK(A1408),"",_xlfn.XLOOKUP(A1408,Exportado!C:C,Exportado!H:H,"N/A",0))</f>
        <v/>
      </c>
      <c r="G1408" t="str">
        <f>IF(ISBLANK(A1408),"",_xlfn.XLOOKUP(A1408,Exportado!C:C,Exportado!N:N,"N/A",0))</f>
        <v/>
      </c>
      <c r="K1408" t="str">
        <f t="shared" si="63"/>
        <v/>
      </c>
      <c r="L1408" t="str">
        <f>IF(ISBLANK(A1408),"",_xlfn.XLOOKUP(A1408,Exportado!C:C,Exportado!K:K,"N/A",0))</f>
        <v/>
      </c>
      <c r="O1408" t="str">
        <f t="shared" si="64"/>
        <v/>
      </c>
      <c r="P1408" t="str">
        <f t="shared" si="65"/>
        <v/>
      </c>
      <c r="Q1408" s="14" t="str">
        <f>IF(ISBLANK(A1408),"",_xlfn.XLOOKUP(A1408,Exportado!C:C,Exportado!K:K,"N/A",0))</f>
        <v/>
      </c>
      <c r="R1408" t="str">
        <f>IF(ISBLANK(A1408),"",_xlfn.XLOOKUP(A1408,Exportado!C:C,Exportado!K:K,"N/A",0))</f>
        <v/>
      </c>
    </row>
    <row r="1409" spans="3:18" x14ac:dyDescent="0.25">
      <c r="C1409" t="str">
        <f>IF(ISBLANK(A1409),"",_xlfn.XLOOKUP(A1409,Exportado!C:C,Exportado!#REF!,"N/A",0))</f>
        <v/>
      </c>
      <c r="D1409" t="str">
        <f>IF(ISBLANK(A1409),"",_xlfn.XLOOKUP(A1409,Exportado!C:C,Exportado!F:F,"N/A",0))</f>
        <v/>
      </c>
      <c r="E1409" t="str">
        <f>IF(ISBLANK(A1409), "", INDEX(Exportado!B:B, MATCH(A1409, Exportado!C:C, 0), 1))</f>
        <v/>
      </c>
      <c r="F1409" t="str">
        <f>IF(ISBLANK(A1409),"",_xlfn.XLOOKUP(A1409,Exportado!C:C,Exportado!H:H,"N/A",0))</f>
        <v/>
      </c>
      <c r="G1409" t="str">
        <f>IF(ISBLANK(A1409),"",_xlfn.XLOOKUP(A1409,Exportado!C:C,Exportado!N:N,"N/A",0))</f>
        <v/>
      </c>
      <c r="K1409" t="str">
        <f t="shared" si="63"/>
        <v/>
      </c>
      <c r="L1409" t="str">
        <f>IF(ISBLANK(A1409),"",_xlfn.XLOOKUP(A1409,Exportado!C:C,Exportado!K:K,"N/A",0))</f>
        <v/>
      </c>
      <c r="O1409" t="str">
        <f t="shared" si="64"/>
        <v/>
      </c>
      <c r="P1409" t="str">
        <f t="shared" si="65"/>
        <v/>
      </c>
      <c r="Q1409" s="14" t="str">
        <f>IF(ISBLANK(A1409),"",_xlfn.XLOOKUP(A1409,Exportado!C:C,Exportado!K:K,"N/A",0))</f>
        <v/>
      </c>
      <c r="R1409" t="str">
        <f>IF(ISBLANK(A1409),"",_xlfn.XLOOKUP(A1409,Exportado!C:C,Exportado!K:K,"N/A",0))</f>
        <v/>
      </c>
    </row>
    <row r="1410" spans="3:18" x14ac:dyDescent="0.25">
      <c r="C1410" t="str">
        <f>IF(ISBLANK(A1410),"",_xlfn.XLOOKUP(A1410,Exportado!C:C,Exportado!#REF!,"N/A",0))</f>
        <v/>
      </c>
      <c r="D1410" t="str">
        <f>IF(ISBLANK(A1410),"",_xlfn.XLOOKUP(A1410,Exportado!C:C,Exportado!F:F,"N/A",0))</f>
        <v/>
      </c>
      <c r="E1410" t="str">
        <f>IF(ISBLANK(A1410), "", INDEX(Exportado!B:B, MATCH(A1410, Exportado!C:C, 0), 1))</f>
        <v/>
      </c>
      <c r="F1410" t="str">
        <f>IF(ISBLANK(A1410),"",_xlfn.XLOOKUP(A1410,Exportado!C:C,Exportado!H:H,"N/A",0))</f>
        <v/>
      </c>
      <c r="G1410" t="str">
        <f>IF(ISBLANK(A1410),"",_xlfn.XLOOKUP(A1410,Exportado!C:C,Exportado!N:N,"N/A",0))</f>
        <v/>
      </c>
      <c r="K1410" t="str">
        <f t="shared" si="63"/>
        <v/>
      </c>
      <c r="L1410" t="str">
        <f>IF(ISBLANK(A1410),"",_xlfn.XLOOKUP(A1410,Exportado!C:C,Exportado!K:K,"N/A",0))</f>
        <v/>
      </c>
      <c r="O1410" t="str">
        <f t="shared" si="64"/>
        <v/>
      </c>
      <c r="P1410" t="str">
        <f t="shared" si="65"/>
        <v/>
      </c>
      <c r="Q1410" s="14" t="str">
        <f>IF(ISBLANK(A1410),"",_xlfn.XLOOKUP(A1410,Exportado!C:C,Exportado!K:K,"N/A",0))</f>
        <v/>
      </c>
      <c r="R1410" t="str">
        <f>IF(ISBLANK(A1410),"",_xlfn.XLOOKUP(A1410,Exportado!C:C,Exportado!K:K,"N/A",0))</f>
        <v/>
      </c>
    </row>
    <row r="1411" spans="3:18" x14ac:dyDescent="0.25">
      <c r="C1411" t="str">
        <f>IF(ISBLANK(A1411),"",_xlfn.XLOOKUP(A1411,Exportado!C:C,Exportado!#REF!,"N/A",0))</f>
        <v/>
      </c>
      <c r="D1411" t="str">
        <f>IF(ISBLANK(A1411),"",_xlfn.XLOOKUP(A1411,Exportado!C:C,Exportado!F:F,"N/A",0))</f>
        <v/>
      </c>
      <c r="E1411" t="str">
        <f>IF(ISBLANK(A1411), "", INDEX(Exportado!B:B, MATCH(A1411, Exportado!C:C, 0), 1))</f>
        <v/>
      </c>
      <c r="F1411" t="str">
        <f>IF(ISBLANK(A1411),"",_xlfn.XLOOKUP(A1411,Exportado!C:C,Exportado!H:H,"N/A",0))</f>
        <v/>
      </c>
      <c r="G1411" t="str">
        <f>IF(ISBLANK(A1411),"",_xlfn.XLOOKUP(A1411,Exportado!C:C,Exportado!N:N,"N/A",0))</f>
        <v/>
      </c>
      <c r="K1411" t="str">
        <f t="shared" ref="K1411:K1474" si="66">IF(ISBLANK(H1411),"",SUM(H1411:J1411))</f>
        <v/>
      </c>
      <c r="L1411" t="str">
        <f>IF(ISBLANK(A1411),"",_xlfn.XLOOKUP(A1411,Exportado!C:C,Exportado!K:K,"N/A",0))</f>
        <v/>
      </c>
      <c r="O1411" t="str">
        <f t="shared" ref="O1411:O1474" si="67">IF(ISBLANK(I1411),"",I1411-L1411)</f>
        <v/>
      </c>
      <c r="P1411" t="str">
        <f t="shared" ref="P1411:P1474" si="68">IF(ISBLANK(J1411),"",J1411-M1411)</f>
        <v/>
      </c>
      <c r="Q1411" s="14" t="str">
        <f>IF(ISBLANK(A1411),"",_xlfn.XLOOKUP(A1411,Exportado!C:C,Exportado!K:K,"N/A",0))</f>
        <v/>
      </c>
      <c r="R1411" t="str">
        <f>IF(ISBLANK(A1411),"",_xlfn.XLOOKUP(A1411,Exportado!C:C,Exportado!K:K,"N/A",0))</f>
        <v/>
      </c>
    </row>
    <row r="1412" spans="3:18" x14ac:dyDescent="0.25">
      <c r="C1412" t="str">
        <f>IF(ISBLANK(A1412),"",_xlfn.XLOOKUP(A1412,Exportado!C:C,Exportado!#REF!,"N/A",0))</f>
        <v/>
      </c>
      <c r="D1412" t="str">
        <f>IF(ISBLANK(A1412),"",_xlfn.XLOOKUP(A1412,Exportado!C:C,Exportado!F:F,"N/A",0))</f>
        <v/>
      </c>
      <c r="E1412" t="str">
        <f>IF(ISBLANK(A1412), "", INDEX(Exportado!B:B, MATCH(A1412, Exportado!C:C, 0), 1))</f>
        <v/>
      </c>
      <c r="F1412" t="str">
        <f>IF(ISBLANK(A1412),"",_xlfn.XLOOKUP(A1412,Exportado!C:C,Exportado!H:H,"N/A",0))</f>
        <v/>
      </c>
      <c r="G1412" t="str">
        <f>IF(ISBLANK(A1412),"",_xlfn.XLOOKUP(A1412,Exportado!C:C,Exportado!N:N,"N/A",0))</f>
        <v/>
      </c>
      <c r="K1412" t="str">
        <f t="shared" si="66"/>
        <v/>
      </c>
      <c r="L1412" t="str">
        <f>IF(ISBLANK(A1412),"",_xlfn.XLOOKUP(A1412,Exportado!C:C,Exportado!K:K,"N/A",0))</f>
        <v/>
      </c>
      <c r="O1412" t="str">
        <f t="shared" si="67"/>
        <v/>
      </c>
      <c r="P1412" t="str">
        <f t="shared" si="68"/>
        <v/>
      </c>
      <c r="Q1412" s="14" t="str">
        <f>IF(ISBLANK(A1412),"",_xlfn.XLOOKUP(A1412,Exportado!C:C,Exportado!K:K,"N/A",0))</f>
        <v/>
      </c>
      <c r="R1412" t="str">
        <f>IF(ISBLANK(A1412),"",_xlfn.XLOOKUP(A1412,Exportado!C:C,Exportado!K:K,"N/A",0))</f>
        <v/>
      </c>
    </row>
    <row r="1413" spans="3:18" x14ac:dyDescent="0.25">
      <c r="C1413" t="str">
        <f>IF(ISBLANK(A1413),"",_xlfn.XLOOKUP(A1413,Exportado!C:C,Exportado!#REF!,"N/A",0))</f>
        <v/>
      </c>
      <c r="D1413" t="str">
        <f>IF(ISBLANK(A1413),"",_xlfn.XLOOKUP(A1413,Exportado!C:C,Exportado!F:F,"N/A",0))</f>
        <v/>
      </c>
      <c r="E1413" t="str">
        <f>IF(ISBLANK(A1413), "", INDEX(Exportado!B:B, MATCH(A1413, Exportado!C:C, 0), 1))</f>
        <v/>
      </c>
      <c r="F1413" t="str">
        <f>IF(ISBLANK(A1413),"",_xlfn.XLOOKUP(A1413,Exportado!C:C,Exportado!H:H,"N/A",0))</f>
        <v/>
      </c>
      <c r="G1413" t="str">
        <f>IF(ISBLANK(A1413),"",_xlfn.XLOOKUP(A1413,Exportado!C:C,Exportado!N:N,"N/A",0))</f>
        <v/>
      </c>
      <c r="K1413" t="str">
        <f t="shared" si="66"/>
        <v/>
      </c>
      <c r="L1413" t="str">
        <f>IF(ISBLANK(A1413),"",_xlfn.XLOOKUP(A1413,Exportado!C:C,Exportado!K:K,"N/A",0))</f>
        <v/>
      </c>
      <c r="O1413" t="str">
        <f t="shared" si="67"/>
        <v/>
      </c>
      <c r="P1413" t="str">
        <f t="shared" si="68"/>
        <v/>
      </c>
      <c r="Q1413" s="14" t="str">
        <f>IF(ISBLANK(A1413),"",_xlfn.XLOOKUP(A1413,Exportado!C:C,Exportado!K:K,"N/A",0))</f>
        <v/>
      </c>
      <c r="R1413" t="str">
        <f>IF(ISBLANK(A1413),"",_xlfn.XLOOKUP(A1413,Exportado!C:C,Exportado!K:K,"N/A",0))</f>
        <v/>
      </c>
    </row>
    <row r="1414" spans="3:18" x14ac:dyDescent="0.25">
      <c r="C1414" t="str">
        <f>IF(ISBLANK(A1414),"",_xlfn.XLOOKUP(A1414,Exportado!C:C,Exportado!#REF!,"N/A",0))</f>
        <v/>
      </c>
      <c r="D1414" t="str">
        <f>IF(ISBLANK(A1414),"",_xlfn.XLOOKUP(A1414,Exportado!C:C,Exportado!F:F,"N/A",0))</f>
        <v/>
      </c>
      <c r="E1414" t="str">
        <f>IF(ISBLANK(A1414), "", INDEX(Exportado!B:B, MATCH(A1414, Exportado!C:C, 0), 1))</f>
        <v/>
      </c>
      <c r="F1414" t="str">
        <f>IF(ISBLANK(A1414),"",_xlfn.XLOOKUP(A1414,Exportado!C:C,Exportado!H:H,"N/A",0))</f>
        <v/>
      </c>
      <c r="G1414" t="str">
        <f>IF(ISBLANK(A1414),"",_xlfn.XLOOKUP(A1414,Exportado!C:C,Exportado!N:N,"N/A",0))</f>
        <v/>
      </c>
      <c r="K1414" t="str">
        <f t="shared" si="66"/>
        <v/>
      </c>
      <c r="L1414" t="str">
        <f>IF(ISBLANK(A1414),"",_xlfn.XLOOKUP(A1414,Exportado!C:C,Exportado!K:K,"N/A",0))</f>
        <v/>
      </c>
      <c r="O1414" t="str">
        <f t="shared" si="67"/>
        <v/>
      </c>
      <c r="P1414" t="str">
        <f t="shared" si="68"/>
        <v/>
      </c>
      <c r="Q1414" s="14" t="str">
        <f>IF(ISBLANK(A1414),"",_xlfn.XLOOKUP(A1414,Exportado!C:C,Exportado!K:K,"N/A",0))</f>
        <v/>
      </c>
      <c r="R1414" t="str">
        <f>IF(ISBLANK(A1414),"",_xlfn.XLOOKUP(A1414,Exportado!C:C,Exportado!K:K,"N/A",0))</f>
        <v/>
      </c>
    </row>
    <row r="1415" spans="3:18" x14ac:dyDescent="0.25">
      <c r="C1415" t="str">
        <f>IF(ISBLANK(A1415),"",_xlfn.XLOOKUP(A1415,Exportado!C:C,Exportado!#REF!,"N/A",0))</f>
        <v/>
      </c>
      <c r="D1415" t="str">
        <f>IF(ISBLANK(A1415),"",_xlfn.XLOOKUP(A1415,Exportado!C:C,Exportado!F:F,"N/A",0))</f>
        <v/>
      </c>
      <c r="E1415" t="str">
        <f>IF(ISBLANK(A1415), "", INDEX(Exportado!B:B, MATCH(A1415, Exportado!C:C, 0), 1))</f>
        <v/>
      </c>
      <c r="F1415" t="str">
        <f>IF(ISBLANK(A1415),"",_xlfn.XLOOKUP(A1415,Exportado!C:C,Exportado!H:H,"N/A",0))</f>
        <v/>
      </c>
      <c r="G1415" t="str">
        <f>IF(ISBLANK(A1415),"",_xlfn.XLOOKUP(A1415,Exportado!C:C,Exportado!N:N,"N/A",0))</f>
        <v/>
      </c>
      <c r="K1415" t="str">
        <f t="shared" si="66"/>
        <v/>
      </c>
      <c r="L1415" t="str">
        <f>IF(ISBLANK(A1415),"",_xlfn.XLOOKUP(A1415,Exportado!C:C,Exportado!K:K,"N/A",0))</f>
        <v/>
      </c>
      <c r="O1415" t="str">
        <f t="shared" si="67"/>
        <v/>
      </c>
      <c r="P1415" t="str">
        <f t="shared" si="68"/>
        <v/>
      </c>
      <c r="Q1415" s="14" t="str">
        <f>IF(ISBLANK(A1415),"",_xlfn.XLOOKUP(A1415,Exportado!C:C,Exportado!K:K,"N/A",0))</f>
        <v/>
      </c>
      <c r="R1415" t="str">
        <f>IF(ISBLANK(A1415),"",_xlfn.XLOOKUP(A1415,Exportado!C:C,Exportado!K:K,"N/A",0))</f>
        <v/>
      </c>
    </row>
    <row r="1416" spans="3:18" x14ac:dyDescent="0.25">
      <c r="C1416" t="str">
        <f>IF(ISBLANK(A1416),"",_xlfn.XLOOKUP(A1416,Exportado!C:C,Exportado!#REF!,"N/A",0))</f>
        <v/>
      </c>
      <c r="D1416" t="str">
        <f>IF(ISBLANK(A1416),"",_xlfn.XLOOKUP(A1416,Exportado!C:C,Exportado!F:F,"N/A",0))</f>
        <v/>
      </c>
      <c r="E1416" t="str">
        <f>IF(ISBLANK(A1416), "", INDEX(Exportado!B:B, MATCH(A1416, Exportado!C:C, 0), 1))</f>
        <v/>
      </c>
      <c r="F1416" t="str">
        <f>IF(ISBLANK(A1416),"",_xlfn.XLOOKUP(A1416,Exportado!C:C,Exportado!H:H,"N/A",0))</f>
        <v/>
      </c>
      <c r="G1416" t="str">
        <f>IF(ISBLANK(A1416),"",_xlfn.XLOOKUP(A1416,Exportado!C:C,Exportado!N:N,"N/A",0))</f>
        <v/>
      </c>
      <c r="K1416" t="str">
        <f t="shared" si="66"/>
        <v/>
      </c>
      <c r="L1416" t="str">
        <f>IF(ISBLANK(A1416),"",_xlfn.XLOOKUP(A1416,Exportado!C:C,Exportado!K:K,"N/A",0))</f>
        <v/>
      </c>
      <c r="O1416" t="str">
        <f t="shared" si="67"/>
        <v/>
      </c>
      <c r="P1416" t="str">
        <f t="shared" si="68"/>
        <v/>
      </c>
      <c r="Q1416" s="14" t="str">
        <f>IF(ISBLANK(A1416),"",_xlfn.XLOOKUP(A1416,Exportado!C:C,Exportado!K:K,"N/A",0))</f>
        <v/>
      </c>
      <c r="R1416" t="str">
        <f>IF(ISBLANK(A1416),"",_xlfn.XLOOKUP(A1416,Exportado!C:C,Exportado!K:K,"N/A",0))</f>
        <v/>
      </c>
    </row>
    <row r="1417" spans="3:18" x14ac:dyDescent="0.25">
      <c r="C1417" t="str">
        <f>IF(ISBLANK(A1417),"",_xlfn.XLOOKUP(A1417,Exportado!C:C,Exportado!#REF!,"N/A",0))</f>
        <v/>
      </c>
      <c r="D1417" t="str">
        <f>IF(ISBLANK(A1417),"",_xlfn.XLOOKUP(A1417,Exportado!C:C,Exportado!F:F,"N/A",0))</f>
        <v/>
      </c>
      <c r="E1417" t="str">
        <f>IF(ISBLANK(A1417), "", INDEX(Exportado!B:B, MATCH(A1417, Exportado!C:C, 0), 1))</f>
        <v/>
      </c>
      <c r="F1417" t="str">
        <f>IF(ISBLANK(A1417),"",_xlfn.XLOOKUP(A1417,Exportado!C:C,Exportado!H:H,"N/A",0))</f>
        <v/>
      </c>
      <c r="G1417" t="str">
        <f>IF(ISBLANK(A1417),"",_xlfn.XLOOKUP(A1417,Exportado!C:C,Exportado!N:N,"N/A",0))</f>
        <v/>
      </c>
      <c r="K1417" t="str">
        <f t="shared" si="66"/>
        <v/>
      </c>
      <c r="L1417" t="str">
        <f>IF(ISBLANK(A1417),"",_xlfn.XLOOKUP(A1417,Exportado!C:C,Exportado!K:K,"N/A",0))</f>
        <v/>
      </c>
      <c r="O1417" t="str">
        <f t="shared" si="67"/>
        <v/>
      </c>
      <c r="P1417" t="str">
        <f t="shared" si="68"/>
        <v/>
      </c>
      <c r="Q1417" s="14" t="str">
        <f>IF(ISBLANK(A1417),"",_xlfn.XLOOKUP(A1417,Exportado!C:C,Exportado!K:K,"N/A",0))</f>
        <v/>
      </c>
      <c r="R1417" t="str">
        <f>IF(ISBLANK(A1417),"",_xlfn.XLOOKUP(A1417,Exportado!C:C,Exportado!K:K,"N/A",0))</f>
        <v/>
      </c>
    </row>
    <row r="1418" spans="3:18" x14ac:dyDescent="0.25">
      <c r="C1418" t="str">
        <f>IF(ISBLANK(A1418),"",_xlfn.XLOOKUP(A1418,Exportado!C:C,Exportado!#REF!,"N/A",0))</f>
        <v/>
      </c>
      <c r="D1418" t="str">
        <f>IF(ISBLANK(A1418),"",_xlfn.XLOOKUP(A1418,Exportado!C:C,Exportado!F:F,"N/A",0))</f>
        <v/>
      </c>
      <c r="E1418" t="str">
        <f>IF(ISBLANK(A1418), "", INDEX(Exportado!B:B, MATCH(A1418, Exportado!C:C, 0), 1))</f>
        <v/>
      </c>
      <c r="F1418" t="str">
        <f>IF(ISBLANK(A1418),"",_xlfn.XLOOKUP(A1418,Exportado!C:C,Exportado!H:H,"N/A",0))</f>
        <v/>
      </c>
      <c r="G1418" t="str">
        <f>IF(ISBLANK(A1418),"",_xlfn.XLOOKUP(A1418,Exportado!C:C,Exportado!N:N,"N/A",0))</f>
        <v/>
      </c>
      <c r="K1418" t="str">
        <f t="shared" si="66"/>
        <v/>
      </c>
      <c r="L1418" t="str">
        <f>IF(ISBLANK(A1418),"",_xlfn.XLOOKUP(A1418,Exportado!C:C,Exportado!K:K,"N/A",0))</f>
        <v/>
      </c>
      <c r="O1418" t="str">
        <f t="shared" si="67"/>
        <v/>
      </c>
      <c r="P1418" t="str">
        <f t="shared" si="68"/>
        <v/>
      </c>
      <c r="Q1418" s="14" t="str">
        <f>IF(ISBLANK(A1418),"",_xlfn.XLOOKUP(A1418,Exportado!C:C,Exportado!K:K,"N/A",0))</f>
        <v/>
      </c>
      <c r="R1418" t="str">
        <f>IF(ISBLANK(A1418),"",_xlfn.XLOOKUP(A1418,Exportado!C:C,Exportado!K:K,"N/A",0))</f>
        <v/>
      </c>
    </row>
    <row r="1419" spans="3:18" x14ac:dyDescent="0.25">
      <c r="C1419" t="str">
        <f>IF(ISBLANK(A1419),"",_xlfn.XLOOKUP(A1419,Exportado!C:C,Exportado!#REF!,"N/A",0))</f>
        <v/>
      </c>
      <c r="D1419" t="str">
        <f>IF(ISBLANK(A1419),"",_xlfn.XLOOKUP(A1419,Exportado!C:C,Exportado!F:F,"N/A",0))</f>
        <v/>
      </c>
      <c r="E1419" t="str">
        <f>IF(ISBLANK(A1419), "", INDEX(Exportado!B:B, MATCH(A1419, Exportado!C:C, 0), 1))</f>
        <v/>
      </c>
      <c r="F1419" t="str">
        <f>IF(ISBLANK(A1419),"",_xlfn.XLOOKUP(A1419,Exportado!C:C,Exportado!H:H,"N/A",0))</f>
        <v/>
      </c>
      <c r="G1419" t="str">
        <f>IF(ISBLANK(A1419),"",_xlfn.XLOOKUP(A1419,Exportado!C:C,Exportado!N:N,"N/A",0))</f>
        <v/>
      </c>
      <c r="K1419" t="str">
        <f t="shared" si="66"/>
        <v/>
      </c>
      <c r="L1419" t="str">
        <f>IF(ISBLANK(A1419),"",_xlfn.XLOOKUP(A1419,Exportado!C:C,Exportado!K:K,"N/A",0))</f>
        <v/>
      </c>
      <c r="O1419" t="str">
        <f t="shared" si="67"/>
        <v/>
      </c>
      <c r="P1419" t="str">
        <f t="shared" si="68"/>
        <v/>
      </c>
      <c r="Q1419" s="14" t="str">
        <f>IF(ISBLANK(A1419),"",_xlfn.XLOOKUP(A1419,Exportado!C:C,Exportado!K:K,"N/A",0))</f>
        <v/>
      </c>
      <c r="R1419" t="str">
        <f>IF(ISBLANK(A1419),"",_xlfn.XLOOKUP(A1419,Exportado!C:C,Exportado!K:K,"N/A",0))</f>
        <v/>
      </c>
    </row>
    <row r="1420" spans="3:18" x14ac:dyDescent="0.25">
      <c r="C1420" t="str">
        <f>IF(ISBLANK(A1420),"",_xlfn.XLOOKUP(A1420,Exportado!C:C,Exportado!#REF!,"N/A",0))</f>
        <v/>
      </c>
      <c r="D1420" t="str">
        <f>IF(ISBLANK(A1420),"",_xlfn.XLOOKUP(A1420,Exportado!C:C,Exportado!F:F,"N/A",0))</f>
        <v/>
      </c>
      <c r="E1420" t="str">
        <f>IF(ISBLANK(A1420), "", INDEX(Exportado!B:B, MATCH(A1420, Exportado!C:C, 0), 1))</f>
        <v/>
      </c>
      <c r="F1420" t="str">
        <f>IF(ISBLANK(A1420),"",_xlfn.XLOOKUP(A1420,Exportado!C:C,Exportado!H:H,"N/A",0))</f>
        <v/>
      </c>
      <c r="G1420" t="str">
        <f>IF(ISBLANK(A1420),"",_xlfn.XLOOKUP(A1420,Exportado!C:C,Exportado!N:N,"N/A",0))</f>
        <v/>
      </c>
      <c r="K1420" t="str">
        <f t="shared" si="66"/>
        <v/>
      </c>
      <c r="L1420" t="str">
        <f>IF(ISBLANK(A1420),"",_xlfn.XLOOKUP(A1420,Exportado!C:C,Exportado!K:K,"N/A",0))</f>
        <v/>
      </c>
      <c r="O1420" t="str">
        <f t="shared" si="67"/>
        <v/>
      </c>
      <c r="P1420" t="str">
        <f t="shared" si="68"/>
        <v/>
      </c>
      <c r="Q1420" s="14" t="str">
        <f>IF(ISBLANK(A1420),"",_xlfn.XLOOKUP(A1420,Exportado!C:C,Exportado!K:K,"N/A",0))</f>
        <v/>
      </c>
      <c r="R1420" t="str">
        <f>IF(ISBLANK(A1420),"",_xlfn.XLOOKUP(A1420,Exportado!C:C,Exportado!K:K,"N/A",0))</f>
        <v/>
      </c>
    </row>
    <row r="1421" spans="3:18" x14ac:dyDescent="0.25">
      <c r="C1421" t="str">
        <f>IF(ISBLANK(A1421),"",_xlfn.XLOOKUP(A1421,Exportado!C:C,Exportado!#REF!,"N/A",0))</f>
        <v/>
      </c>
      <c r="D1421" t="str">
        <f>IF(ISBLANK(A1421),"",_xlfn.XLOOKUP(A1421,Exportado!C:C,Exportado!F:F,"N/A",0))</f>
        <v/>
      </c>
      <c r="E1421" t="str">
        <f>IF(ISBLANK(A1421), "", INDEX(Exportado!B:B, MATCH(A1421, Exportado!C:C, 0), 1))</f>
        <v/>
      </c>
      <c r="F1421" t="str">
        <f>IF(ISBLANK(A1421),"",_xlfn.XLOOKUP(A1421,Exportado!C:C,Exportado!H:H,"N/A",0))</f>
        <v/>
      </c>
      <c r="G1421" t="str">
        <f>IF(ISBLANK(A1421),"",_xlfn.XLOOKUP(A1421,Exportado!C:C,Exportado!N:N,"N/A",0))</f>
        <v/>
      </c>
      <c r="K1421" t="str">
        <f t="shared" si="66"/>
        <v/>
      </c>
      <c r="L1421" t="str">
        <f>IF(ISBLANK(A1421),"",_xlfn.XLOOKUP(A1421,Exportado!C:C,Exportado!K:K,"N/A",0))</f>
        <v/>
      </c>
      <c r="O1421" t="str">
        <f t="shared" si="67"/>
        <v/>
      </c>
      <c r="P1421" t="str">
        <f t="shared" si="68"/>
        <v/>
      </c>
      <c r="Q1421" s="14" t="str">
        <f>IF(ISBLANK(A1421),"",_xlfn.XLOOKUP(A1421,Exportado!C:C,Exportado!K:K,"N/A",0))</f>
        <v/>
      </c>
      <c r="R1421" t="str">
        <f>IF(ISBLANK(A1421),"",_xlfn.XLOOKUP(A1421,Exportado!C:C,Exportado!K:K,"N/A",0))</f>
        <v/>
      </c>
    </row>
    <row r="1422" spans="3:18" x14ac:dyDescent="0.25">
      <c r="C1422" t="str">
        <f>IF(ISBLANK(A1422),"",_xlfn.XLOOKUP(A1422,Exportado!C:C,Exportado!#REF!,"N/A",0))</f>
        <v/>
      </c>
      <c r="D1422" t="str">
        <f>IF(ISBLANK(A1422),"",_xlfn.XLOOKUP(A1422,Exportado!C:C,Exportado!F:F,"N/A",0))</f>
        <v/>
      </c>
      <c r="E1422" t="str">
        <f>IF(ISBLANK(A1422), "", INDEX(Exportado!B:B, MATCH(A1422, Exportado!C:C, 0), 1))</f>
        <v/>
      </c>
      <c r="F1422" t="str">
        <f>IF(ISBLANK(A1422),"",_xlfn.XLOOKUP(A1422,Exportado!C:C,Exportado!H:H,"N/A",0))</f>
        <v/>
      </c>
      <c r="G1422" t="str">
        <f>IF(ISBLANK(A1422),"",_xlfn.XLOOKUP(A1422,Exportado!C:C,Exportado!N:N,"N/A",0))</f>
        <v/>
      </c>
      <c r="K1422" t="str">
        <f t="shared" si="66"/>
        <v/>
      </c>
      <c r="L1422" t="str">
        <f>IF(ISBLANK(A1422),"",_xlfn.XLOOKUP(A1422,Exportado!C:C,Exportado!K:K,"N/A",0))</f>
        <v/>
      </c>
      <c r="O1422" t="str">
        <f t="shared" si="67"/>
        <v/>
      </c>
      <c r="P1422" t="str">
        <f t="shared" si="68"/>
        <v/>
      </c>
      <c r="Q1422" s="14" t="str">
        <f>IF(ISBLANK(A1422),"",_xlfn.XLOOKUP(A1422,Exportado!C:C,Exportado!K:K,"N/A",0))</f>
        <v/>
      </c>
      <c r="R1422" t="str">
        <f>IF(ISBLANK(A1422),"",_xlfn.XLOOKUP(A1422,Exportado!C:C,Exportado!K:K,"N/A",0))</f>
        <v/>
      </c>
    </row>
    <row r="1423" spans="3:18" x14ac:dyDescent="0.25">
      <c r="C1423" t="str">
        <f>IF(ISBLANK(A1423),"",_xlfn.XLOOKUP(A1423,Exportado!C:C,Exportado!#REF!,"N/A",0))</f>
        <v/>
      </c>
      <c r="D1423" t="str">
        <f>IF(ISBLANK(A1423),"",_xlfn.XLOOKUP(A1423,Exportado!C:C,Exportado!F:F,"N/A",0))</f>
        <v/>
      </c>
      <c r="E1423" t="str">
        <f>IF(ISBLANK(A1423), "", INDEX(Exportado!B:B, MATCH(A1423, Exportado!C:C, 0), 1))</f>
        <v/>
      </c>
      <c r="F1423" t="str">
        <f>IF(ISBLANK(A1423),"",_xlfn.XLOOKUP(A1423,Exportado!C:C,Exportado!H:H,"N/A",0))</f>
        <v/>
      </c>
      <c r="G1423" t="str">
        <f>IF(ISBLANK(A1423),"",_xlfn.XLOOKUP(A1423,Exportado!C:C,Exportado!N:N,"N/A",0))</f>
        <v/>
      </c>
      <c r="K1423" t="str">
        <f t="shared" si="66"/>
        <v/>
      </c>
      <c r="L1423" t="str">
        <f>IF(ISBLANK(A1423),"",_xlfn.XLOOKUP(A1423,Exportado!C:C,Exportado!K:K,"N/A",0))</f>
        <v/>
      </c>
      <c r="O1423" t="str">
        <f t="shared" si="67"/>
        <v/>
      </c>
      <c r="P1423" t="str">
        <f t="shared" si="68"/>
        <v/>
      </c>
      <c r="Q1423" s="14" t="str">
        <f>IF(ISBLANK(A1423),"",_xlfn.XLOOKUP(A1423,Exportado!C:C,Exportado!K:K,"N/A",0))</f>
        <v/>
      </c>
      <c r="R1423" t="str">
        <f>IF(ISBLANK(A1423),"",_xlfn.XLOOKUP(A1423,Exportado!C:C,Exportado!K:K,"N/A",0))</f>
        <v/>
      </c>
    </row>
    <row r="1424" spans="3:18" x14ac:dyDescent="0.25">
      <c r="C1424" t="str">
        <f>IF(ISBLANK(A1424),"",_xlfn.XLOOKUP(A1424,Exportado!C:C,Exportado!#REF!,"N/A",0))</f>
        <v/>
      </c>
      <c r="D1424" t="str">
        <f>IF(ISBLANK(A1424),"",_xlfn.XLOOKUP(A1424,Exportado!C:C,Exportado!F:F,"N/A",0))</f>
        <v/>
      </c>
      <c r="E1424" t="str">
        <f>IF(ISBLANK(A1424), "", INDEX(Exportado!B:B, MATCH(A1424, Exportado!C:C, 0), 1))</f>
        <v/>
      </c>
      <c r="F1424" t="str">
        <f>IF(ISBLANK(A1424),"",_xlfn.XLOOKUP(A1424,Exportado!C:C,Exportado!H:H,"N/A",0))</f>
        <v/>
      </c>
      <c r="G1424" t="str">
        <f>IF(ISBLANK(A1424),"",_xlfn.XLOOKUP(A1424,Exportado!C:C,Exportado!N:N,"N/A",0))</f>
        <v/>
      </c>
      <c r="K1424" t="str">
        <f t="shared" si="66"/>
        <v/>
      </c>
      <c r="L1424" t="str">
        <f>IF(ISBLANK(A1424),"",_xlfn.XLOOKUP(A1424,Exportado!C:C,Exportado!K:K,"N/A",0))</f>
        <v/>
      </c>
      <c r="O1424" t="str">
        <f t="shared" si="67"/>
        <v/>
      </c>
      <c r="P1424" t="str">
        <f t="shared" si="68"/>
        <v/>
      </c>
      <c r="Q1424" s="14" t="str">
        <f>IF(ISBLANK(A1424),"",_xlfn.XLOOKUP(A1424,Exportado!C:C,Exportado!K:K,"N/A",0))</f>
        <v/>
      </c>
      <c r="R1424" t="str">
        <f>IF(ISBLANK(A1424),"",_xlfn.XLOOKUP(A1424,Exportado!C:C,Exportado!K:K,"N/A",0))</f>
        <v/>
      </c>
    </row>
    <row r="1425" spans="3:18" x14ac:dyDescent="0.25">
      <c r="C1425" t="str">
        <f>IF(ISBLANK(A1425),"",_xlfn.XLOOKUP(A1425,Exportado!C:C,Exportado!#REF!,"N/A",0))</f>
        <v/>
      </c>
      <c r="D1425" t="str">
        <f>IF(ISBLANK(A1425),"",_xlfn.XLOOKUP(A1425,Exportado!C:C,Exportado!F:F,"N/A",0))</f>
        <v/>
      </c>
      <c r="E1425" t="str">
        <f>IF(ISBLANK(A1425), "", INDEX(Exportado!B:B, MATCH(A1425, Exportado!C:C, 0), 1))</f>
        <v/>
      </c>
      <c r="F1425" t="str">
        <f>IF(ISBLANK(A1425),"",_xlfn.XLOOKUP(A1425,Exportado!C:C,Exportado!H:H,"N/A",0))</f>
        <v/>
      </c>
      <c r="G1425" t="str">
        <f>IF(ISBLANK(A1425),"",_xlfn.XLOOKUP(A1425,Exportado!C:C,Exportado!N:N,"N/A",0))</f>
        <v/>
      </c>
      <c r="K1425" t="str">
        <f t="shared" si="66"/>
        <v/>
      </c>
      <c r="L1425" t="str">
        <f>IF(ISBLANK(A1425),"",_xlfn.XLOOKUP(A1425,Exportado!C:C,Exportado!K:K,"N/A",0))</f>
        <v/>
      </c>
      <c r="O1425" t="str">
        <f t="shared" si="67"/>
        <v/>
      </c>
      <c r="P1425" t="str">
        <f t="shared" si="68"/>
        <v/>
      </c>
      <c r="Q1425" s="14" t="str">
        <f>IF(ISBLANK(A1425),"",_xlfn.XLOOKUP(A1425,Exportado!C:C,Exportado!K:K,"N/A",0))</f>
        <v/>
      </c>
      <c r="R1425" t="str">
        <f>IF(ISBLANK(A1425),"",_xlfn.XLOOKUP(A1425,Exportado!C:C,Exportado!K:K,"N/A",0))</f>
        <v/>
      </c>
    </row>
    <row r="1426" spans="3:18" x14ac:dyDescent="0.25">
      <c r="C1426" t="str">
        <f>IF(ISBLANK(A1426),"",_xlfn.XLOOKUP(A1426,Exportado!C:C,Exportado!#REF!,"N/A",0))</f>
        <v/>
      </c>
      <c r="D1426" t="str">
        <f>IF(ISBLANK(A1426),"",_xlfn.XLOOKUP(A1426,Exportado!C:C,Exportado!F:F,"N/A",0))</f>
        <v/>
      </c>
      <c r="E1426" t="str">
        <f>IF(ISBLANK(A1426), "", INDEX(Exportado!B:B, MATCH(A1426, Exportado!C:C, 0), 1))</f>
        <v/>
      </c>
      <c r="F1426" t="str">
        <f>IF(ISBLANK(A1426),"",_xlfn.XLOOKUP(A1426,Exportado!C:C,Exportado!H:H,"N/A",0))</f>
        <v/>
      </c>
      <c r="G1426" t="str">
        <f>IF(ISBLANK(A1426),"",_xlfn.XLOOKUP(A1426,Exportado!C:C,Exportado!N:N,"N/A",0))</f>
        <v/>
      </c>
      <c r="K1426" t="str">
        <f t="shared" si="66"/>
        <v/>
      </c>
      <c r="L1426" t="str">
        <f>IF(ISBLANK(A1426),"",_xlfn.XLOOKUP(A1426,Exportado!C:C,Exportado!K:K,"N/A",0))</f>
        <v/>
      </c>
      <c r="O1426" t="str">
        <f t="shared" si="67"/>
        <v/>
      </c>
      <c r="P1426" t="str">
        <f t="shared" si="68"/>
        <v/>
      </c>
      <c r="Q1426" s="14" t="str">
        <f>IF(ISBLANK(A1426),"",_xlfn.XLOOKUP(A1426,Exportado!C:C,Exportado!K:K,"N/A",0))</f>
        <v/>
      </c>
      <c r="R1426" t="str">
        <f>IF(ISBLANK(A1426),"",_xlfn.XLOOKUP(A1426,Exportado!C:C,Exportado!K:K,"N/A",0))</f>
        <v/>
      </c>
    </row>
    <row r="1427" spans="3:18" x14ac:dyDescent="0.25">
      <c r="C1427" t="str">
        <f>IF(ISBLANK(A1427),"",_xlfn.XLOOKUP(A1427,Exportado!C:C,Exportado!#REF!,"N/A",0))</f>
        <v/>
      </c>
      <c r="D1427" t="str">
        <f>IF(ISBLANK(A1427),"",_xlfn.XLOOKUP(A1427,Exportado!C:C,Exportado!F:F,"N/A",0))</f>
        <v/>
      </c>
      <c r="E1427" t="str">
        <f>IF(ISBLANK(A1427), "", INDEX(Exportado!B:B, MATCH(A1427, Exportado!C:C, 0), 1))</f>
        <v/>
      </c>
      <c r="F1427" t="str">
        <f>IF(ISBLANK(A1427),"",_xlfn.XLOOKUP(A1427,Exportado!C:C,Exportado!H:H,"N/A",0))</f>
        <v/>
      </c>
      <c r="G1427" t="str">
        <f>IF(ISBLANK(A1427),"",_xlfn.XLOOKUP(A1427,Exportado!C:C,Exportado!N:N,"N/A",0))</f>
        <v/>
      </c>
      <c r="K1427" t="str">
        <f t="shared" si="66"/>
        <v/>
      </c>
      <c r="L1427" t="str">
        <f>IF(ISBLANK(A1427),"",_xlfn.XLOOKUP(A1427,Exportado!C:C,Exportado!K:K,"N/A",0))</f>
        <v/>
      </c>
      <c r="O1427" t="str">
        <f t="shared" si="67"/>
        <v/>
      </c>
      <c r="P1427" t="str">
        <f t="shared" si="68"/>
        <v/>
      </c>
      <c r="Q1427" s="14" t="str">
        <f>IF(ISBLANK(A1427),"",_xlfn.XLOOKUP(A1427,Exportado!C:C,Exportado!K:K,"N/A",0))</f>
        <v/>
      </c>
      <c r="R1427" t="str">
        <f>IF(ISBLANK(A1427),"",_xlfn.XLOOKUP(A1427,Exportado!C:C,Exportado!K:K,"N/A",0))</f>
        <v/>
      </c>
    </row>
    <row r="1428" spans="3:18" x14ac:dyDescent="0.25">
      <c r="C1428" t="str">
        <f>IF(ISBLANK(A1428),"",_xlfn.XLOOKUP(A1428,Exportado!C:C,Exportado!#REF!,"N/A",0))</f>
        <v/>
      </c>
      <c r="D1428" t="str">
        <f>IF(ISBLANK(A1428),"",_xlfn.XLOOKUP(A1428,Exportado!C:C,Exportado!F:F,"N/A",0))</f>
        <v/>
      </c>
      <c r="E1428" t="str">
        <f>IF(ISBLANK(A1428), "", INDEX(Exportado!B:B, MATCH(A1428, Exportado!C:C, 0), 1))</f>
        <v/>
      </c>
      <c r="F1428" t="str">
        <f>IF(ISBLANK(A1428),"",_xlfn.XLOOKUP(A1428,Exportado!C:C,Exportado!H:H,"N/A",0))</f>
        <v/>
      </c>
      <c r="G1428" t="str">
        <f>IF(ISBLANK(A1428),"",_xlfn.XLOOKUP(A1428,Exportado!C:C,Exportado!N:N,"N/A",0))</f>
        <v/>
      </c>
      <c r="K1428" t="str">
        <f t="shared" si="66"/>
        <v/>
      </c>
      <c r="L1428" t="str">
        <f>IF(ISBLANK(A1428),"",_xlfn.XLOOKUP(A1428,Exportado!C:C,Exportado!K:K,"N/A",0))</f>
        <v/>
      </c>
      <c r="O1428" t="str">
        <f t="shared" si="67"/>
        <v/>
      </c>
      <c r="P1428" t="str">
        <f t="shared" si="68"/>
        <v/>
      </c>
      <c r="Q1428" s="14" t="str">
        <f>IF(ISBLANK(A1428),"",_xlfn.XLOOKUP(A1428,Exportado!C:C,Exportado!K:K,"N/A",0))</f>
        <v/>
      </c>
      <c r="R1428" t="str">
        <f>IF(ISBLANK(A1428),"",_xlfn.XLOOKUP(A1428,Exportado!C:C,Exportado!K:K,"N/A",0))</f>
        <v/>
      </c>
    </row>
    <row r="1429" spans="3:18" x14ac:dyDescent="0.25">
      <c r="C1429" t="str">
        <f>IF(ISBLANK(A1429),"",_xlfn.XLOOKUP(A1429,Exportado!C:C,Exportado!#REF!,"N/A",0))</f>
        <v/>
      </c>
      <c r="D1429" t="str">
        <f>IF(ISBLANK(A1429),"",_xlfn.XLOOKUP(A1429,Exportado!C:C,Exportado!F:F,"N/A",0))</f>
        <v/>
      </c>
      <c r="E1429" t="str">
        <f>IF(ISBLANK(A1429), "", INDEX(Exportado!B:B, MATCH(A1429, Exportado!C:C, 0), 1))</f>
        <v/>
      </c>
      <c r="F1429" t="str">
        <f>IF(ISBLANK(A1429),"",_xlfn.XLOOKUP(A1429,Exportado!C:C,Exportado!H:H,"N/A",0))</f>
        <v/>
      </c>
      <c r="G1429" t="str">
        <f>IF(ISBLANK(A1429),"",_xlfn.XLOOKUP(A1429,Exportado!C:C,Exportado!N:N,"N/A",0))</f>
        <v/>
      </c>
      <c r="K1429" t="str">
        <f t="shared" si="66"/>
        <v/>
      </c>
      <c r="L1429" t="str">
        <f>IF(ISBLANK(A1429),"",_xlfn.XLOOKUP(A1429,Exportado!C:C,Exportado!K:K,"N/A",0))</f>
        <v/>
      </c>
      <c r="O1429" t="str">
        <f t="shared" si="67"/>
        <v/>
      </c>
      <c r="P1429" t="str">
        <f t="shared" si="68"/>
        <v/>
      </c>
      <c r="Q1429" s="14" t="str">
        <f>IF(ISBLANK(A1429),"",_xlfn.XLOOKUP(A1429,Exportado!C:C,Exportado!K:K,"N/A",0))</f>
        <v/>
      </c>
      <c r="R1429" t="str">
        <f>IF(ISBLANK(A1429),"",_xlfn.XLOOKUP(A1429,Exportado!C:C,Exportado!K:K,"N/A",0))</f>
        <v/>
      </c>
    </row>
    <row r="1430" spans="3:18" x14ac:dyDescent="0.25">
      <c r="C1430" t="str">
        <f>IF(ISBLANK(A1430),"",_xlfn.XLOOKUP(A1430,Exportado!C:C,Exportado!#REF!,"N/A",0))</f>
        <v/>
      </c>
      <c r="D1430" t="str">
        <f>IF(ISBLANK(A1430),"",_xlfn.XLOOKUP(A1430,Exportado!C:C,Exportado!F:F,"N/A",0))</f>
        <v/>
      </c>
      <c r="E1430" t="str">
        <f>IF(ISBLANK(A1430), "", INDEX(Exportado!B:B, MATCH(A1430, Exportado!C:C, 0), 1))</f>
        <v/>
      </c>
      <c r="F1430" t="str">
        <f>IF(ISBLANK(A1430),"",_xlfn.XLOOKUP(A1430,Exportado!C:C,Exportado!H:H,"N/A",0))</f>
        <v/>
      </c>
      <c r="G1430" t="str">
        <f>IF(ISBLANK(A1430),"",_xlfn.XLOOKUP(A1430,Exportado!C:C,Exportado!N:N,"N/A",0))</f>
        <v/>
      </c>
      <c r="K1430" t="str">
        <f t="shared" si="66"/>
        <v/>
      </c>
      <c r="L1430" t="str">
        <f>IF(ISBLANK(A1430),"",_xlfn.XLOOKUP(A1430,Exportado!C:C,Exportado!K:K,"N/A",0))</f>
        <v/>
      </c>
      <c r="O1430" t="str">
        <f t="shared" si="67"/>
        <v/>
      </c>
      <c r="P1430" t="str">
        <f t="shared" si="68"/>
        <v/>
      </c>
      <c r="Q1430" s="14" t="str">
        <f>IF(ISBLANK(A1430),"",_xlfn.XLOOKUP(A1430,Exportado!C:C,Exportado!K:K,"N/A",0))</f>
        <v/>
      </c>
      <c r="R1430" t="str">
        <f>IF(ISBLANK(A1430),"",_xlfn.XLOOKUP(A1430,Exportado!C:C,Exportado!K:K,"N/A",0))</f>
        <v/>
      </c>
    </row>
    <row r="1431" spans="3:18" x14ac:dyDescent="0.25">
      <c r="C1431" t="str">
        <f>IF(ISBLANK(A1431),"",_xlfn.XLOOKUP(A1431,Exportado!C:C,Exportado!#REF!,"N/A",0))</f>
        <v/>
      </c>
      <c r="D1431" t="str">
        <f>IF(ISBLANK(A1431),"",_xlfn.XLOOKUP(A1431,Exportado!C:C,Exportado!F:F,"N/A",0))</f>
        <v/>
      </c>
      <c r="E1431" t="str">
        <f>IF(ISBLANK(A1431), "", INDEX(Exportado!B:B, MATCH(A1431, Exportado!C:C, 0), 1))</f>
        <v/>
      </c>
      <c r="F1431" t="str">
        <f>IF(ISBLANK(A1431),"",_xlfn.XLOOKUP(A1431,Exportado!C:C,Exportado!H:H,"N/A",0))</f>
        <v/>
      </c>
      <c r="G1431" t="str">
        <f>IF(ISBLANK(A1431),"",_xlfn.XLOOKUP(A1431,Exportado!C:C,Exportado!N:N,"N/A",0))</f>
        <v/>
      </c>
      <c r="K1431" t="str">
        <f t="shared" si="66"/>
        <v/>
      </c>
      <c r="L1431" t="str">
        <f>IF(ISBLANK(A1431),"",_xlfn.XLOOKUP(A1431,Exportado!C:C,Exportado!K:K,"N/A",0))</f>
        <v/>
      </c>
      <c r="O1431" t="str">
        <f t="shared" si="67"/>
        <v/>
      </c>
      <c r="P1431" t="str">
        <f t="shared" si="68"/>
        <v/>
      </c>
      <c r="Q1431" s="14" t="str">
        <f>IF(ISBLANK(A1431),"",_xlfn.XLOOKUP(A1431,Exportado!C:C,Exportado!K:K,"N/A",0))</f>
        <v/>
      </c>
      <c r="R1431" t="str">
        <f>IF(ISBLANK(A1431),"",_xlfn.XLOOKUP(A1431,Exportado!C:C,Exportado!K:K,"N/A",0))</f>
        <v/>
      </c>
    </row>
    <row r="1432" spans="3:18" x14ac:dyDescent="0.25">
      <c r="C1432" t="str">
        <f>IF(ISBLANK(A1432),"",_xlfn.XLOOKUP(A1432,Exportado!C:C,Exportado!#REF!,"N/A",0))</f>
        <v/>
      </c>
      <c r="D1432" t="str">
        <f>IF(ISBLANK(A1432),"",_xlfn.XLOOKUP(A1432,Exportado!C:C,Exportado!F:F,"N/A",0))</f>
        <v/>
      </c>
      <c r="E1432" t="str">
        <f>IF(ISBLANK(A1432), "", INDEX(Exportado!B:B, MATCH(A1432, Exportado!C:C, 0), 1))</f>
        <v/>
      </c>
      <c r="F1432" t="str">
        <f>IF(ISBLANK(A1432),"",_xlfn.XLOOKUP(A1432,Exportado!C:C,Exportado!H:H,"N/A",0))</f>
        <v/>
      </c>
      <c r="G1432" t="str">
        <f>IF(ISBLANK(A1432),"",_xlfn.XLOOKUP(A1432,Exportado!C:C,Exportado!N:N,"N/A",0))</f>
        <v/>
      </c>
      <c r="K1432" t="str">
        <f t="shared" si="66"/>
        <v/>
      </c>
      <c r="L1432" t="str">
        <f>IF(ISBLANK(A1432),"",_xlfn.XLOOKUP(A1432,Exportado!C:C,Exportado!K:K,"N/A",0))</f>
        <v/>
      </c>
      <c r="O1432" t="str">
        <f t="shared" si="67"/>
        <v/>
      </c>
      <c r="P1432" t="str">
        <f t="shared" si="68"/>
        <v/>
      </c>
      <c r="Q1432" s="14" t="str">
        <f>IF(ISBLANK(A1432),"",_xlfn.XLOOKUP(A1432,Exportado!C:C,Exportado!K:K,"N/A",0))</f>
        <v/>
      </c>
      <c r="R1432" t="str">
        <f>IF(ISBLANK(A1432),"",_xlfn.XLOOKUP(A1432,Exportado!C:C,Exportado!K:K,"N/A",0))</f>
        <v/>
      </c>
    </row>
    <row r="1433" spans="3:18" x14ac:dyDescent="0.25">
      <c r="C1433" t="str">
        <f>IF(ISBLANK(A1433),"",_xlfn.XLOOKUP(A1433,Exportado!C:C,Exportado!#REF!,"N/A",0))</f>
        <v/>
      </c>
      <c r="D1433" t="str">
        <f>IF(ISBLANK(A1433),"",_xlfn.XLOOKUP(A1433,Exportado!C:C,Exportado!F:F,"N/A",0))</f>
        <v/>
      </c>
      <c r="E1433" t="str">
        <f>IF(ISBLANK(A1433), "", INDEX(Exportado!B:B, MATCH(A1433, Exportado!C:C, 0), 1))</f>
        <v/>
      </c>
      <c r="F1433" t="str">
        <f>IF(ISBLANK(A1433),"",_xlfn.XLOOKUP(A1433,Exportado!C:C,Exportado!H:H,"N/A",0))</f>
        <v/>
      </c>
      <c r="G1433" t="str">
        <f>IF(ISBLANK(A1433),"",_xlfn.XLOOKUP(A1433,Exportado!C:C,Exportado!N:N,"N/A",0))</f>
        <v/>
      </c>
      <c r="K1433" t="str">
        <f t="shared" si="66"/>
        <v/>
      </c>
      <c r="L1433" t="str">
        <f>IF(ISBLANK(A1433),"",_xlfn.XLOOKUP(A1433,Exportado!C:C,Exportado!K:K,"N/A",0))</f>
        <v/>
      </c>
      <c r="O1433" t="str">
        <f t="shared" si="67"/>
        <v/>
      </c>
      <c r="P1433" t="str">
        <f t="shared" si="68"/>
        <v/>
      </c>
      <c r="Q1433" s="14" t="str">
        <f>IF(ISBLANK(A1433),"",_xlfn.XLOOKUP(A1433,Exportado!C:C,Exportado!K:K,"N/A",0))</f>
        <v/>
      </c>
      <c r="R1433" t="str">
        <f>IF(ISBLANK(A1433),"",_xlfn.XLOOKUP(A1433,Exportado!C:C,Exportado!K:K,"N/A",0))</f>
        <v/>
      </c>
    </row>
    <row r="1434" spans="3:18" x14ac:dyDescent="0.25">
      <c r="C1434" t="str">
        <f>IF(ISBLANK(A1434),"",_xlfn.XLOOKUP(A1434,Exportado!C:C,Exportado!#REF!,"N/A",0))</f>
        <v/>
      </c>
      <c r="D1434" t="str">
        <f>IF(ISBLANK(A1434),"",_xlfn.XLOOKUP(A1434,Exportado!C:C,Exportado!F:F,"N/A",0))</f>
        <v/>
      </c>
      <c r="E1434" t="str">
        <f>IF(ISBLANK(A1434), "", INDEX(Exportado!B:B, MATCH(A1434, Exportado!C:C, 0), 1))</f>
        <v/>
      </c>
      <c r="F1434" t="str">
        <f>IF(ISBLANK(A1434),"",_xlfn.XLOOKUP(A1434,Exportado!C:C,Exportado!H:H,"N/A",0))</f>
        <v/>
      </c>
      <c r="G1434" t="str">
        <f>IF(ISBLANK(A1434),"",_xlfn.XLOOKUP(A1434,Exportado!C:C,Exportado!N:N,"N/A",0))</f>
        <v/>
      </c>
      <c r="K1434" t="str">
        <f t="shared" si="66"/>
        <v/>
      </c>
      <c r="L1434" t="str">
        <f>IF(ISBLANK(A1434),"",_xlfn.XLOOKUP(A1434,Exportado!C:C,Exportado!K:K,"N/A",0))</f>
        <v/>
      </c>
      <c r="O1434" t="str">
        <f t="shared" si="67"/>
        <v/>
      </c>
      <c r="P1434" t="str">
        <f t="shared" si="68"/>
        <v/>
      </c>
      <c r="Q1434" s="14" t="str">
        <f>IF(ISBLANK(A1434),"",_xlfn.XLOOKUP(A1434,Exportado!C:C,Exportado!K:K,"N/A",0))</f>
        <v/>
      </c>
      <c r="R1434" t="str">
        <f>IF(ISBLANK(A1434),"",_xlfn.XLOOKUP(A1434,Exportado!C:C,Exportado!K:K,"N/A",0))</f>
        <v/>
      </c>
    </row>
    <row r="1435" spans="3:18" x14ac:dyDescent="0.25">
      <c r="C1435" t="str">
        <f>IF(ISBLANK(A1435),"",_xlfn.XLOOKUP(A1435,Exportado!C:C,Exportado!#REF!,"N/A",0))</f>
        <v/>
      </c>
      <c r="D1435" t="str">
        <f>IF(ISBLANK(A1435),"",_xlfn.XLOOKUP(A1435,Exportado!C:C,Exportado!F:F,"N/A",0))</f>
        <v/>
      </c>
      <c r="E1435" t="str">
        <f>IF(ISBLANK(A1435), "", INDEX(Exportado!B:B, MATCH(A1435, Exportado!C:C, 0), 1))</f>
        <v/>
      </c>
      <c r="F1435" t="str">
        <f>IF(ISBLANK(A1435),"",_xlfn.XLOOKUP(A1435,Exportado!C:C,Exportado!H:H,"N/A",0))</f>
        <v/>
      </c>
      <c r="G1435" t="str">
        <f>IF(ISBLANK(A1435),"",_xlfn.XLOOKUP(A1435,Exportado!C:C,Exportado!N:N,"N/A",0))</f>
        <v/>
      </c>
      <c r="K1435" t="str">
        <f t="shared" si="66"/>
        <v/>
      </c>
      <c r="L1435" t="str">
        <f>IF(ISBLANK(A1435),"",_xlfn.XLOOKUP(A1435,Exportado!C:C,Exportado!K:K,"N/A",0))</f>
        <v/>
      </c>
      <c r="O1435" t="str">
        <f t="shared" si="67"/>
        <v/>
      </c>
      <c r="P1435" t="str">
        <f t="shared" si="68"/>
        <v/>
      </c>
      <c r="Q1435" s="14" t="str">
        <f>IF(ISBLANK(A1435),"",_xlfn.XLOOKUP(A1435,Exportado!C:C,Exportado!K:K,"N/A",0))</f>
        <v/>
      </c>
      <c r="R1435" t="str">
        <f>IF(ISBLANK(A1435),"",_xlfn.XLOOKUP(A1435,Exportado!C:C,Exportado!K:K,"N/A",0))</f>
        <v/>
      </c>
    </row>
    <row r="1436" spans="3:18" x14ac:dyDescent="0.25">
      <c r="C1436" t="str">
        <f>IF(ISBLANK(A1436),"",_xlfn.XLOOKUP(A1436,Exportado!C:C,Exportado!#REF!,"N/A",0))</f>
        <v/>
      </c>
      <c r="D1436" t="str">
        <f>IF(ISBLANK(A1436),"",_xlfn.XLOOKUP(A1436,Exportado!C:C,Exportado!F:F,"N/A",0))</f>
        <v/>
      </c>
      <c r="E1436" t="str">
        <f>IF(ISBLANK(A1436), "", INDEX(Exportado!B:B, MATCH(A1436, Exportado!C:C, 0), 1))</f>
        <v/>
      </c>
      <c r="F1436" t="str">
        <f>IF(ISBLANK(A1436),"",_xlfn.XLOOKUP(A1436,Exportado!C:C,Exportado!H:H,"N/A",0))</f>
        <v/>
      </c>
      <c r="G1436" t="str">
        <f>IF(ISBLANK(A1436),"",_xlfn.XLOOKUP(A1436,Exportado!C:C,Exportado!N:N,"N/A",0))</f>
        <v/>
      </c>
      <c r="K1436" t="str">
        <f t="shared" si="66"/>
        <v/>
      </c>
      <c r="L1436" t="str">
        <f>IF(ISBLANK(A1436),"",_xlfn.XLOOKUP(A1436,Exportado!C:C,Exportado!K:K,"N/A",0))</f>
        <v/>
      </c>
      <c r="O1436" t="str">
        <f t="shared" si="67"/>
        <v/>
      </c>
      <c r="P1436" t="str">
        <f t="shared" si="68"/>
        <v/>
      </c>
      <c r="Q1436" s="14" t="str">
        <f>IF(ISBLANK(A1436),"",_xlfn.XLOOKUP(A1436,Exportado!C:C,Exportado!K:K,"N/A",0))</f>
        <v/>
      </c>
      <c r="R1436" t="str">
        <f>IF(ISBLANK(A1436),"",_xlfn.XLOOKUP(A1436,Exportado!C:C,Exportado!K:K,"N/A",0))</f>
        <v/>
      </c>
    </row>
    <row r="1437" spans="3:18" x14ac:dyDescent="0.25">
      <c r="C1437" t="str">
        <f>IF(ISBLANK(A1437),"",_xlfn.XLOOKUP(A1437,Exportado!C:C,Exportado!#REF!,"N/A",0))</f>
        <v/>
      </c>
      <c r="D1437" t="str">
        <f>IF(ISBLANK(A1437),"",_xlfn.XLOOKUP(A1437,Exportado!C:C,Exportado!F:F,"N/A",0))</f>
        <v/>
      </c>
      <c r="E1437" t="str">
        <f>IF(ISBLANK(A1437), "", INDEX(Exportado!B:B, MATCH(A1437, Exportado!C:C, 0), 1))</f>
        <v/>
      </c>
      <c r="F1437" t="str">
        <f>IF(ISBLANK(A1437),"",_xlfn.XLOOKUP(A1437,Exportado!C:C,Exportado!H:H,"N/A",0))</f>
        <v/>
      </c>
      <c r="G1437" t="str">
        <f>IF(ISBLANK(A1437),"",_xlfn.XLOOKUP(A1437,Exportado!C:C,Exportado!N:N,"N/A",0))</f>
        <v/>
      </c>
      <c r="K1437" t="str">
        <f t="shared" si="66"/>
        <v/>
      </c>
      <c r="L1437" t="str">
        <f>IF(ISBLANK(A1437),"",_xlfn.XLOOKUP(A1437,Exportado!C:C,Exportado!K:K,"N/A",0))</f>
        <v/>
      </c>
      <c r="O1437" t="str">
        <f t="shared" si="67"/>
        <v/>
      </c>
      <c r="P1437" t="str">
        <f t="shared" si="68"/>
        <v/>
      </c>
      <c r="Q1437" s="14" t="str">
        <f>IF(ISBLANK(A1437),"",_xlfn.XLOOKUP(A1437,Exportado!C:C,Exportado!K:K,"N/A",0))</f>
        <v/>
      </c>
      <c r="R1437" t="str">
        <f>IF(ISBLANK(A1437),"",_xlfn.XLOOKUP(A1437,Exportado!C:C,Exportado!K:K,"N/A",0))</f>
        <v/>
      </c>
    </row>
    <row r="1438" spans="3:18" x14ac:dyDescent="0.25">
      <c r="C1438" t="str">
        <f>IF(ISBLANK(A1438),"",_xlfn.XLOOKUP(A1438,Exportado!C:C,Exportado!#REF!,"N/A",0))</f>
        <v/>
      </c>
      <c r="D1438" t="str">
        <f>IF(ISBLANK(A1438),"",_xlfn.XLOOKUP(A1438,Exportado!C:C,Exportado!F:F,"N/A",0))</f>
        <v/>
      </c>
      <c r="E1438" t="str">
        <f>IF(ISBLANK(A1438), "", INDEX(Exportado!B:B, MATCH(A1438, Exportado!C:C, 0), 1))</f>
        <v/>
      </c>
      <c r="F1438" t="str">
        <f>IF(ISBLANK(A1438),"",_xlfn.XLOOKUP(A1438,Exportado!C:C,Exportado!H:H,"N/A",0))</f>
        <v/>
      </c>
      <c r="G1438" t="str">
        <f>IF(ISBLANK(A1438),"",_xlfn.XLOOKUP(A1438,Exportado!C:C,Exportado!N:N,"N/A",0))</f>
        <v/>
      </c>
      <c r="K1438" t="str">
        <f t="shared" si="66"/>
        <v/>
      </c>
      <c r="L1438" t="str">
        <f>IF(ISBLANK(A1438),"",_xlfn.XLOOKUP(A1438,Exportado!C:C,Exportado!K:K,"N/A",0))</f>
        <v/>
      </c>
      <c r="O1438" t="str">
        <f t="shared" si="67"/>
        <v/>
      </c>
      <c r="P1438" t="str">
        <f t="shared" si="68"/>
        <v/>
      </c>
      <c r="Q1438" s="14" t="str">
        <f>IF(ISBLANK(A1438),"",_xlfn.XLOOKUP(A1438,Exportado!C:C,Exportado!K:K,"N/A",0))</f>
        <v/>
      </c>
      <c r="R1438" t="str">
        <f>IF(ISBLANK(A1438),"",_xlfn.XLOOKUP(A1438,Exportado!C:C,Exportado!K:K,"N/A",0))</f>
        <v/>
      </c>
    </row>
    <row r="1439" spans="3:18" x14ac:dyDescent="0.25">
      <c r="C1439" t="str">
        <f>IF(ISBLANK(A1439),"",_xlfn.XLOOKUP(A1439,Exportado!C:C,Exportado!#REF!,"N/A",0))</f>
        <v/>
      </c>
      <c r="D1439" t="str">
        <f>IF(ISBLANK(A1439),"",_xlfn.XLOOKUP(A1439,Exportado!C:C,Exportado!F:F,"N/A",0))</f>
        <v/>
      </c>
      <c r="E1439" t="str">
        <f>IF(ISBLANK(A1439), "", INDEX(Exportado!B:B, MATCH(A1439, Exportado!C:C, 0), 1))</f>
        <v/>
      </c>
      <c r="F1439" t="str">
        <f>IF(ISBLANK(A1439),"",_xlfn.XLOOKUP(A1439,Exportado!C:C,Exportado!H:H,"N/A",0))</f>
        <v/>
      </c>
      <c r="G1439" t="str">
        <f>IF(ISBLANK(A1439),"",_xlfn.XLOOKUP(A1439,Exportado!C:C,Exportado!N:N,"N/A",0))</f>
        <v/>
      </c>
      <c r="K1439" t="str">
        <f t="shared" si="66"/>
        <v/>
      </c>
      <c r="L1439" t="str">
        <f>IF(ISBLANK(A1439),"",_xlfn.XLOOKUP(A1439,Exportado!C:C,Exportado!K:K,"N/A",0))</f>
        <v/>
      </c>
      <c r="O1439" t="str">
        <f t="shared" si="67"/>
        <v/>
      </c>
      <c r="P1439" t="str">
        <f t="shared" si="68"/>
        <v/>
      </c>
      <c r="Q1439" s="14" t="str">
        <f>IF(ISBLANK(A1439),"",_xlfn.XLOOKUP(A1439,Exportado!C:C,Exportado!K:K,"N/A",0))</f>
        <v/>
      </c>
      <c r="R1439" t="str">
        <f>IF(ISBLANK(A1439),"",_xlfn.XLOOKUP(A1439,Exportado!C:C,Exportado!K:K,"N/A",0))</f>
        <v/>
      </c>
    </row>
    <row r="1440" spans="3:18" x14ac:dyDescent="0.25">
      <c r="C1440" t="str">
        <f>IF(ISBLANK(A1440),"",_xlfn.XLOOKUP(A1440,Exportado!C:C,Exportado!#REF!,"N/A",0))</f>
        <v/>
      </c>
      <c r="D1440" t="str">
        <f>IF(ISBLANK(A1440),"",_xlfn.XLOOKUP(A1440,Exportado!C:C,Exportado!F:F,"N/A",0))</f>
        <v/>
      </c>
      <c r="E1440" t="str">
        <f>IF(ISBLANK(A1440), "", INDEX(Exportado!B:B, MATCH(A1440, Exportado!C:C, 0), 1))</f>
        <v/>
      </c>
      <c r="F1440" t="str">
        <f>IF(ISBLANK(A1440),"",_xlfn.XLOOKUP(A1440,Exportado!C:C,Exportado!H:H,"N/A",0))</f>
        <v/>
      </c>
      <c r="G1440" t="str">
        <f>IF(ISBLANK(A1440),"",_xlfn.XLOOKUP(A1440,Exportado!C:C,Exportado!N:N,"N/A",0))</f>
        <v/>
      </c>
      <c r="K1440" t="str">
        <f t="shared" si="66"/>
        <v/>
      </c>
      <c r="L1440" t="str">
        <f>IF(ISBLANK(A1440),"",_xlfn.XLOOKUP(A1440,Exportado!C:C,Exportado!K:K,"N/A",0))</f>
        <v/>
      </c>
      <c r="O1440" t="str">
        <f t="shared" si="67"/>
        <v/>
      </c>
      <c r="P1440" t="str">
        <f t="shared" si="68"/>
        <v/>
      </c>
      <c r="Q1440" s="14" t="str">
        <f>IF(ISBLANK(A1440),"",_xlfn.XLOOKUP(A1440,Exportado!C:C,Exportado!K:K,"N/A",0))</f>
        <v/>
      </c>
      <c r="R1440" t="str">
        <f>IF(ISBLANK(A1440),"",_xlfn.XLOOKUP(A1440,Exportado!C:C,Exportado!K:K,"N/A",0))</f>
        <v/>
      </c>
    </row>
    <row r="1441" spans="3:18" x14ac:dyDescent="0.25">
      <c r="C1441" t="str">
        <f>IF(ISBLANK(A1441),"",_xlfn.XLOOKUP(A1441,Exportado!C:C,Exportado!#REF!,"N/A",0))</f>
        <v/>
      </c>
      <c r="D1441" t="str">
        <f>IF(ISBLANK(A1441),"",_xlfn.XLOOKUP(A1441,Exportado!C:C,Exportado!F:F,"N/A",0))</f>
        <v/>
      </c>
      <c r="E1441" t="str">
        <f>IF(ISBLANK(A1441), "", INDEX(Exportado!B:B, MATCH(A1441, Exportado!C:C, 0), 1))</f>
        <v/>
      </c>
      <c r="F1441" t="str">
        <f>IF(ISBLANK(A1441),"",_xlfn.XLOOKUP(A1441,Exportado!C:C,Exportado!H:H,"N/A",0))</f>
        <v/>
      </c>
      <c r="G1441" t="str">
        <f>IF(ISBLANK(A1441),"",_xlfn.XLOOKUP(A1441,Exportado!C:C,Exportado!N:N,"N/A",0))</f>
        <v/>
      </c>
      <c r="K1441" t="str">
        <f t="shared" si="66"/>
        <v/>
      </c>
      <c r="L1441" t="str">
        <f>IF(ISBLANK(A1441),"",_xlfn.XLOOKUP(A1441,Exportado!C:C,Exportado!K:K,"N/A",0))</f>
        <v/>
      </c>
      <c r="O1441" t="str">
        <f t="shared" si="67"/>
        <v/>
      </c>
      <c r="P1441" t="str">
        <f t="shared" si="68"/>
        <v/>
      </c>
      <c r="Q1441" s="14" t="str">
        <f>IF(ISBLANK(A1441),"",_xlfn.XLOOKUP(A1441,Exportado!C:C,Exportado!K:K,"N/A",0))</f>
        <v/>
      </c>
      <c r="R1441" t="str">
        <f>IF(ISBLANK(A1441),"",_xlfn.XLOOKUP(A1441,Exportado!C:C,Exportado!K:K,"N/A",0))</f>
        <v/>
      </c>
    </row>
    <row r="1442" spans="3:18" x14ac:dyDescent="0.25">
      <c r="C1442" t="str">
        <f>IF(ISBLANK(A1442),"",_xlfn.XLOOKUP(A1442,Exportado!C:C,Exportado!#REF!,"N/A",0))</f>
        <v/>
      </c>
      <c r="D1442" t="str">
        <f>IF(ISBLANK(A1442),"",_xlfn.XLOOKUP(A1442,Exportado!C:C,Exportado!F:F,"N/A",0))</f>
        <v/>
      </c>
      <c r="E1442" t="str">
        <f>IF(ISBLANK(A1442), "", INDEX(Exportado!B:B, MATCH(A1442, Exportado!C:C, 0), 1))</f>
        <v/>
      </c>
      <c r="F1442" t="str">
        <f>IF(ISBLANK(A1442),"",_xlfn.XLOOKUP(A1442,Exportado!C:C,Exportado!H:H,"N/A",0))</f>
        <v/>
      </c>
      <c r="G1442" t="str">
        <f>IF(ISBLANK(A1442),"",_xlfn.XLOOKUP(A1442,Exportado!C:C,Exportado!N:N,"N/A",0))</f>
        <v/>
      </c>
      <c r="K1442" t="str">
        <f t="shared" si="66"/>
        <v/>
      </c>
      <c r="L1442" t="str">
        <f>IF(ISBLANK(A1442),"",_xlfn.XLOOKUP(A1442,Exportado!C:C,Exportado!K:K,"N/A",0))</f>
        <v/>
      </c>
      <c r="O1442" t="str">
        <f t="shared" si="67"/>
        <v/>
      </c>
      <c r="P1442" t="str">
        <f t="shared" si="68"/>
        <v/>
      </c>
      <c r="Q1442" s="14" t="str">
        <f>IF(ISBLANK(A1442),"",_xlfn.XLOOKUP(A1442,Exportado!C:C,Exportado!K:K,"N/A",0))</f>
        <v/>
      </c>
      <c r="R1442" t="str">
        <f>IF(ISBLANK(A1442),"",_xlfn.XLOOKUP(A1442,Exportado!C:C,Exportado!K:K,"N/A",0))</f>
        <v/>
      </c>
    </row>
    <row r="1443" spans="3:18" x14ac:dyDescent="0.25">
      <c r="C1443" t="str">
        <f>IF(ISBLANK(A1443),"",_xlfn.XLOOKUP(A1443,Exportado!C:C,Exportado!#REF!,"N/A",0))</f>
        <v/>
      </c>
      <c r="D1443" t="str">
        <f>IF(ISBLANK(A1443),"",_xlfn.XLOOKUP(A1443,Exportado!C:C,Exportado!F:F,"N/A",0))</f>
        <v/>
      </c>
      <c r="E1443" t="str">
        <f>IF(ISBLANK(A1443), "", INDEX(Exportado!B:B, MATCH(A1443, Exportado!C:C, 0), 1))</f>
        <v/>
      </c>
      <c r="F1443" t="str">
        <f>IF(ISBLANK(A1443),"",_xlfn.XLOOKUP(A1443,Exportado!C:C,Exportado!H:H,"N/A",0))</f>
        <v/>
      </c>
      <c r="G1443" t="str">
        <f>IF(ISBLANK(A1443),"",_xlfn.XLOOKUP(A1443,Exportado!C:C,Exportado!N:N,"N/A",0))</f>
        <v/>
      </c>
      <c r="K1443" t="str">
        <f t="shared" si="66"/>
        <v/>
      </c>
      <c r="L1443" t="str">
        <f>IF(ISBLANK(A1443),"",_xlfn.XLOOKUP(A1443,Exportado!C:C,Exportado!K:K,"N/A",0))</f>
        <v/>
      </c>
      <c r="O1443" t="str">
        <f t="shared" si="67"/>
        <v/>
      </c>
      <c r="P1443" t="str">
        <f t="shared" si="68"/>
        <v/>
      </c>
      <c r="Q1443" s="14" t="str">
        <f>IF(ISBLANK(A1443),"",_xlfn.XLOOKUP(A1443,Exportado!C:C,Exportado!K:K,"N/A",0))</f>
        <v/>
      </c>
      <c r="R1443" t="str">
        <f>IF(ISBLANK(A1443),"",_xlfn.XLOOKUP(A1443,Exportado!C:C,Exportado!K:K,"N/A",0))</f>
        <v/>
      </c>
    </row>
    <row r="1444" spans="3:18" x14ac:dyDescent="0.25">
      <c r="C1444" t="str">
        <f>IF(ISBLANK(A1444),"",_xlfn.XLOOKUP(A1444,Exportado!C:C,Exportado!#REF!,"N/A",0))</f>
        <v/>
      </c>
      <c r="D1444" t="str">
        <f>IF(ISBLANK(A1444),"",_xlfn.XLOOKUP(A1444,Exportado!C:C,Exportado!F:F,"N/A",0))</f>
        <v/>
      </c>
      <c r="E1444" t="str">
        <f>IF(ISBLANK(A1444), "", INDEX(Exportado!B:B, MATCH(A1444, Exportado!C:C, 0), 1))</f>
        <v/>
      </c>
      <c r="F1444" t="str">
        <f>IF(ISBLANK(A1444),"",_xlfn.XLOOKUP(A1444,Exportado!C:C,Exportado!H:H,"N/A",0))</f>
        <v/>
      </c>
      <c r="G1444" t="str">
        <f>IF(ISBLANK(A1444),"",_xlfn.XLOOKUP(A1444,Exportado!C:C,Exportado!N:N,"N/A",0))</f>
        <v/>
      </c>
      <c r="K1444" t="str">
        <f t="shared" si="66"/>
        <v/>
      </c>
      <c r="L1444" t="str">
        <f>IF(ISBLANK(A1444),"",_xlfn.XLOOKUP(A1444,Exportado!C:C,Exportado!K:K,"N/A",0))</f>
        <v/>
      </c>
      <c r="O1444" t="str">
        <f t="shared" si="67"/>
        <v/>
      </c>
      <c r="P1444" t="str">
        <f t="shared" si="68"/>
        <v/>
      </c>
      <c r="Q1444" s="14" t="str">
        <f>IF(ISBLANK(A1444),"",_xlfn.XLOOKUP(A1444,Exportado!C:C,Exportado!K:K,"N/A",0))</f>
        <v/>
      </c>
      <c r="R1444" t="str">
        <f>IF(ISBLANK(A1444),"",_xlfn.XLOOKUP(A1444,Exportado!C:C,Exportado!K:K,"N/A",0))</f>
        <v/>
      </c>
    </row>
    <row r="1445" spans="3:18" x14ac:dyDescent="0.25">
      <c r="C1445" t="str">
        <f>IF(ISBLANK(A1445),"",_xlfn.XLOOKUP(A1445,Exportado!C:C,Exportado!#REF!,"N/A",0))</f>
        <v/>
      </c>
      <c r="D1445" t="str">
        <f>IF(ISBLANK(A1445),"",_xlfn.XLOOKUP(A1445,Exportado!C:C,Exportado!F:F,"N/A",0))</f>
        <v/>
      </c>
      <c r="E1445" t="str">
        <f>IF(ISBLANK(A1445), "", INDEX(Exportado!B:B, MATCH(A1445, Exportado!C:C, 0), 1))</f>
        <v/>
      </c>
      <c r="F1445" t="str">
        <f>IF(ISBLANK(A1445),"",_xlfn.XLOOKUP(A1445,Exportado!C:C,Exportado!H:H,"N/A",0))</f>
        <v/>
      </c>
      <c r="G1445" t="str">
        <f>IF(ISBLANK(A1445),"",_xlfn.XLOOKUP(A1445,Exportado!C:C,Exportado!N:N,"N/A",0))</f>
        <v/>
      </c>
      <c r="K1445" t="str">
        <f t="shared" si="66"/>
        <v/>
      </c>
      <c r="L1445" t="str">
        <f>IF(ISBLANK(A1445),"",_xlfn.XLOOKUP(A1445,Exportado!C:C,Exportado!K:K,"N/A",0))</f>
        <v/>
      </c>
      <c r="O1445" t="str">
        <f t="shared" si="67"/>
        <v/>
      </c>
      <c r="P1445" t="str">
        <f t="shared" si="68"/>
        <v/>
      </c>
      <c r="Q1445" s="14" t="str">
        <f>IF(ISBLANK(A1445),"",_xlfn.XLOOKUP(A1445,Exportado!C:C,Exportado!K:K,"N/A",0))</f>
        <v/>
      </c>
      <c r="R1445" t="str">
        <f>IF(ISBLANK(A1445),"",_xlfn.XLOOKUP(A1445,Exportado!C:C,Exportado!K:K,"N/A",0))</f>
        <v/>
      </c>
    </row>
    <row r="1446" spans="3:18" x14ac:dyDescent="0.25">
      <c r="C1446" t="str">
        <f>IF(ISBLANK(A1446),"",_xlfn.XLOOKUP(A1446,Exportado!C:C,Exportado!#REF!,"N/A",0))</f>
        <v/>
      </c>
      <c r="D1446" t="str">
        <f>IF(ISBLANK(A1446),"",_xlfn.XLOOKUP(A1446,Exportado!C:C,Exportado!F:F,"N/A",0))</f>
        <v/>
      </c>
      <c r="E1446" t="str">
        <f>IF(ISBLANK(A1446), "", INDEX(Exportado!B:B, MATCH(A1446, Exportado!C:C, 0), 1))</f>
        <v/>
      </c>
      <c r="F1446" t="str">
        <f>IF(ISBLANK(A1446),"",_xlfn.XLOOKUP(A1446,Exportado!C:C,Exportado!H:H,"N/A",0))</f>
        <v/>
      </c>
      <c r="G1446" t="str">
        <f>IF(ISBLANK(A1446),"",_xlfn.XLOOKUP(A1446,Exportado!C:C,Exportado!N:N,"N/A",0))</f>
        <v/>
      </c>
      <c r="K1446" t="str">
        <f t="shared" si="66"/>
        <v/>
      </c>
      <c r="L1446" t="str">
        <f>IF(ISBLANK(A1446),"",_xlfn.XLOOKUP(A1446,Exportado!C:C,Exportado!K:K,"N/A",0))</f>
        <v/>
      </c>
      <c r="O1446" t="str">
        <f t="shared" si="67"/>
        <v/>
      </c>
      <c r="P1446" t="str">
        <f t="shared" si="68"/>
        <v/>
      </c>
      <c r="Q1446" s="14" t="str">
        <f>IF(ISBLANK(A1446),"",_xlfn.XLOOKUP(A1446,Exportado!C:C,Exportado!K:K,"N/A",0))</f>
        <v/>
      </c>
      <c r="R1446" t="str">
        <f>IF(ISBLANK(A1446),"",_xlfn.XLOOKUP(A1446,Exportado!C:C,Exportado!K:K,"N/A",0))</f>
        <v/>
      </c>
    </row>
    <row r="1447" spans="3:18" x14ac:dyDescent="0.25">
      <c r="C1447" t="str">
        <f>IF(ISBLANK(A1447),"",_xlfn.XLOOKUP(A1447,Exportado!C:C,Exportado!#REF!,"N/A",0))</f>
        <v/>
      </c>
      <c r="D1447" t="str">
        <f>IF(ISBLANK(A1447),"",_xlfn.XLOOKUP(A1447,Exportado!C:C,Exportado!F:F,"N/A",0))</f>
        <v/>
      </c>
      <c r="E1447" t="str">
        <f>IF(ISBLANK(A1447), "", INDEX(Exportado!B:B, MATCH(A1447, Exportado!C:C, 0), 1))</f>
        <v/>
      </c>
      <c r="F1447" t="str">
        <f>IF(ISBLANK(A1447),"",_xlfn.XLOOKUP(A1447,Exportado!C:C,Exportado!H:H,"N/A",0))</f>
        <v/>
      </c>
      <c r="G1447" t="str">
        <f>IF(ISBLANK(A1447),"",_xlfn.XLOOKUP(A1447,Exportado!C:C,Exportado!N:N,"N/A",0))</f>
        <v/>
      </c>
      <c r="K1447" t="str">
        <f t="shared" si="66"/>
        <v/>
      </c>
      <c r="L1447" t="str">
        <f>IF(ISBLANK(A1447),"",_xlfn.XLOOKUP(A1447,Exportado!C:C,Exportado!K:K,"N/A",0))</f>
        <v/>
      </c>
      <c r="O1447" t="str">
        <f t="shared" si="67"/>
        <v/>
      </c>
      <c r="P1447" t="str">
        <f t="shared" si="68"/>
        <v/>
      </c>
      <c r="Q1447" s="14" t="str">
        <f>IF(ISBLANK(A1447),"",_xlfn.XLOOKUP(A1447,Exportado!C:C,Exportado!K:K,"N/A",0))</f>
        <v/>
      </c>
      <c r="R1447" t="str">
        <f>IF(ISBLANK(A1447),"",_xlfn.XLOOKUP(A1447,Exportado!C:C,Exportado!K:K,"N/A",0))</f>
        <v/>
      </c>
    </row>
    <row r="1448" spans="3:18" x14ac:dyDescent="0.25">
      <c r="C1448" t="str">
        <f>IF(ISBLANK(A1448),"",_xlfn.XLOOKUP(A1448,Exportado!C:C,Exportado!#REF!,"N/A",0))</f>
        <v/>
      </c>
      <c r="D1448" t="str">
        <f>IF(ISBLANK(A1448),"",_xlfn.XLOOKUP(A1448,Exportado!C:C,Exportado!F:F,"N/A",0))</f>
        <v/>
      </c>
      <c r="E1448" t="str">
        <f>IF(ISBLANK(A1448), "", INDEX(Exportado!B:B, MATCH(A1448, Exportado!C:C, 0), 1))</f>
        <v/>
      </c>
      <c r="F1448" t="str">
        <f>IF(ISBLANK(A1448),"",_xlfn.XLOOKUP(A1448,Exportado!C:C,Exportado!H:H,"N/A",0))</f>
        <v/>
      </c>
      <c r="G1448" t="str">
        <f>IF(ISBLANK(A1448),"",_xlfn.XLOOKUP(A1448,Exportado!C:C,Exportado!N:N,"N/A",0))</f>
        <v/>
      </c>
      <c r="K1448" t="str">
        <f t="shared" si="66"/>
        <v/>
      </c>
      <c r="L1448" t="str">
        <f>IF(ISBLANK(A1448),"",_xlfn.XLOOKUP(A1448,Exportado!C:C,Exportado!K:K,"N/A",0))</f>
        <v/>
      </c>
      <c r="O1448" t="str">
        <f t="shared" si="67"/>
        <v/>
      </c>
      <c r="P1448" t="str">
        <f t="shared" si="68"/>
        <v/>
      </c>
      <c r="Q1448" s="14" t="str">
        <f>IF(ISBLANK(A1448),"",_xlfn.XLOOKUP(A1448,Exportado!C:C,Exportado!K:K,"N/A",0))</f>
        <v/>
      </c>
      <c r="R1448" t="str">
        <f>IF(ISBLANK(A1448),"",_xlfn.XLOOKUP(A1448,Exportado!C:C,Exportado!K:K,"N/A",0))</f>
        <v/>
      </c>
    </row>
    <row r="1449" spans="3:18" x14ac:dyDescent="0.25">
      <c r="C1449" t="str">
        <f>IF(ISBLANK(A1449),"",_xlfn.XLOOKUP(A1449,Exportado!C:C,Exportado!#REF!,"N/A",0))</f>
        <v/>
      </c>
      <c r="D1449" t="str">
        <f>IF(ISBLANK(A1449),"",_xlfn.XLOOKUP(A1449,Exportado!C:C,Exportado!F:F,"N/A",0))</f>
        <v/>
      </c>
      <c r="E1449" t="str">
        <f>IF(ISBLANK(A1449), "", INDEX(Exportado!B:B, MATCH(A1449, Exportado!C:C, 0), 1))</f>
        <v/>
      </c>
      <c r="F1449" t="str">
        <f>IF(ISBLANK(A1449),"",_xlfn.XLOOKUP(A1449,Exportado!C:C,Exportado!H:H,"N/A",0))</f>
        <v/>
      </c>
      <c r="G1449" t="str">
        <f>IF(ISBLANK(A1449),"",_xlfn.XLOOKUP(A1449,Exportado!C:C,Exportado!N:N,"N/A",0))</f>
        <v/>
      </c>
      <c r="K1449" t="str">
        <f t="shared" si="66"/>
        <v/>
      </c>
      <c r="L1449" t="str">
        <f>IF(ISBLANK(A1449),"",_xlfn.XLOOKUP(A1449,Exportado!C:C,Exportado!K:K,"N/A",0))</f>
        <v/>
      </c>
      <c r="O1449" t="str">
        <f t="shared" si="67"/>
        <v/>
      </c>
      <c r="P1449" t="str">
        <f t="shared" si="68"/>
        <v/>
      </c>
      <c r="Q1449" s="14" t="str">
        <f>IF(ISBLANK(A1449),"",_xlfn.XLOOKUP(A1449,Exportado!C:C,Exportado!K:K,"N/A",0))</f>
        <v/>
      </c>
      <c r="R1449" t="str">
        <f>IF(ISBLANK(A1449),"",_xlfn.XLOOKUP(A1449,Exportado!C:C,Exportado!K:K,"N/A",0))</f>
        <v/>
      </c>
    </row>
    <row r="1450" spans="3:18" x14ac:dyDescent="0.25">
      <c r="C1450" t="str">
        <f>IF(ISBLANK(A1450),"",_xlfn.XLOOKUP(A1450,Exportado!C:C,Exportado!#REF!,"N/A",0))</f>
        <v/>
      </c>
      <c r="D1450" t="str">
        <f>IF(ISBLANK(A1450),"",_xlfn.XLOOKUP(A1450,Exportado!C:C,Exportado!F:F,"N/A",0))</f>
        <v/>
      </c>
      <c r="E1450" t="str">
        <f>IF(ISBLANK(A1450), "", INDEX(Exportado!B:B, MATCH(A1450, Exportado!C:C, 0), 1))</f>
        <v/>
      </c>
      <c r="F1450" t="str">
        <f>IF(ISBLANK(A1450),"",_xlfn.XLOOKUP(A1450,Exportado!C:C,Exportado!H:H,"N/A",0))</f>
        <v/>
      </c>
      <c r="G1450" t="str">
        <f>IF(ISBLANK(A1450),"",_xlfn.XLOOKUP(A1450,Exportado!C:C,Exportado!N:N,"N/A",0))</f>
        <v/>
      </c>
      <c r="K1450" t="str">
        <f t="shared" si="66"/>
        <v/>
      </c>
      <c r="L1450" t="str">
        <f>IF(ISBLANK(A1450),"",_xlfn.XLOOKUP(A1450,Exportado!C:C,Exportado!K:K,"N/A",0))</f>
        <v/>
      </c>
      <c r="O1450" t="str">
        <f t="shared" si="67"/>
        <v/>
      </c>
      <c r="P1450" t="str">
        <f t="shared" si="68"/>
        <v/>
      </c>
      <c r="Q1450" s="14" t="str">
        <f>IF(ISBLANK(A1450),"",_xlfn.XLOOKUP(A1450,Exportado!C:C,Exportado!K:K,"N/A",0))</f>
        <v/>
      </c>
      <c r="R1450" t="str">
        <f>IF(ISBLANK(A1450),"",_xlfn.XLOOKUP(A1450,Exportado!C:C,Exportado!K:K,"N/A",0))</f>
        <v/>
      </c>
    </row>
    <row r="1451" spans="3:18" x14ac:dyDescent="0.25">
      <c r="C1451" t="str">
        <f>IF(ISBLANK(A1451),"",_xlfn.XLOOKUP(A1451,Exportado!C:C,Exportado!#REF!,"N/A",0))</f>
        <v/>
      </c>
      <c r="D1451" t="str">
        <f>IF(ISBLANK(A1451),"",_xlfn.XLOOKUP(A1451,Exportado!C:C,Exportado!F:F,"N/A",0))</f>
        <v/>
      </c>
      <c r="E1451" t="str">
        <f>IF(ISBLANK(A1451), "", INDEX(Exportado!B:B, MATCH(A1451, Exportado!C:C, 0), 1))</f>
        <v/>
      </c>
      <c r="F1451" t="str">
        <f>IF(ISBLANK(A1451),"",_xlfn.XLOOKUP(A1451,Exportado!C:C,Exportado!H:H,"N/A",0))</f>
        <v/>
      </c>
      <c r="G1451" t="str">
        <f>IF(ISBLANK(A1451),"",_xlfn.XLOOKUP(A1451,Exportado!C:C,Exportado!N:N,"N/A",0))</f>
        <v/>
      </c>
      <c r="K1451" t="str">
        <f t="shared" si="66"/>
        <v/>
      </c>
      <c r="L1451" t="str">
        <f>IF(ISBLANK(A1451),"",_xlfn.XLOOKUP(A1451,Exportado!C:C,Exportado!K:K,"N/A",0))</f>
        <v/>
      </c>
      <c r="O1451" t="str">
        <f t="shared" si="67"/>
        <v/>
      </c>
      <c r="P1451" t="str">
        <f t="shared" si="68"/>
        <v/>
      </c>
      <c r="Q1451" s="14" t="str">
        <f>IF(ISBLANK(A1451),"",_xlfn.XLOOKUP(A1451,Exportado!C:C,Exportado!K:K,"N/A",0))</f>
        <v/>
      </c>
      <c r="R1451" t="str">
        <f>IF(ISBLANK(A1451),"",_xlfn.XLOOKUP(A1451,Exportado!C:C,Exportado!K:K,"N/A",0))</f>
        <v/>
      </c>
    </row>
    <row r="1452" spans="3:18" x14ac:dyDescent="0.25">
      <c r="C1452" t="str">
        <f>IF(ISBLANK(A1452),"",_xlfn.XLOOKUP(A1452,Exportado!C:C,Exportado!#REF!,"N/A",0))</f>
        <v/>
      </c>
      <c r="D1452" t="str">
        <f>IF(ISBLANK(A1452),"",_xlfn.XLOOKUP(A1452,Exportado!C:C,Exportado!F:F,"N/A",0))</f>
        <v/>
      </c>
      <c r="E1452" t="str">
        <f>IF(ISBLANK(A1452), "", INDEX(Exportado!B:B, MATCH(A1452, Exportado!C:C, 0), 1))</f>
        <v/>
      </c>
      <c r="F1452" t="str">
        <f>IF(ISBLANK(A1452),"",_xlfn.XLOOKUP(A1452,Exportado!C:C,Exportado!H:H,"N/A",0))</f>
        <v/>
      </c>
      <c r="G1452" t="str">
        <f>IF(ISBLANK(A1452),"",_xlfn.XLOOKUP(A1452,Exportado!C:C,Exportado!N:N,"N/A",0))</f>
        <v/>
      </c>
      <c r="K1452" t="str">
        <f t="shared" si="66"/>
        <v/>
      </c>
      <c r="L1452" t="str">
        <f>IF(ISBLANK(A1452),"",_xlfn.XLOOKUP(A1452,Exportado!C:C,Exportado!K:K,"N/A",0))</f>
        <v/>
      </c>
      <c r="O1452" t="str">
        <f t="shared" si="67"/>
        <v/>
      </c>
      <c r="P1452" t="str">
        <f t="shared" si="68"/>
        <v/>
      </c>
      <c r="Q1452" s="14" t="str">
        <f>IF(ISBLANK(A1452),"",_xlfn.XLOOKUP(A1452,Exportado!C:C,Exportado!K:K,"N/A",0))</f>
        <v/>
      </c>
      <c r="R1452" t="str">
        <f>IF(ISBLANK(A1452),"",_xlfn.XLOOKUP(A1452,Exportado!C:C,Exportado!K:K,"N/A",0))</f>
        <v/>
      </c>
    </row>
    <row r="1453" spans="3:18" x14ac:dyDescent="0.25">
      <c r="C1453" t="str">
        <f>IF(ISBLANK(A1453),"",_xlfn.XLOOKUP(A1453,Exportado!C:C,Exportado!#REF!,"N/A",0))</f>
        <v/>
      </c>
      <c r="D1453" t="str">
        <f>IF(ISBLANK(A1453),"",_xlfn.XLOOKUP(A1453,Exportado!C:C,Exportado!F:F,"N/A",0))</f>
        <v/>
      </c>
      <c r="E1453" t="str">
        <f>IF(ISBLANK(A1453), "", INDEX(Exportado!B:B, MATCH(A1453, Exportado!C:C, 0), 1))</f>
        <v/>
      </c>
      <c r="F1453" t="str">
        <f>IF(ISBLANK(A1453),"",_xlfn.XLOOKUP(A1453,Exportado!C:C,Exportado!H:H,"N/A",0))</f>
        <v/>
      </c>
      <c r="G1453" t="str">
        <f>IF(ISBLANK(A1453),"",_xlfn.XLOOKUP(A1453,Exportado!C:C,Exportado!N:N,"N/A",0))</f>
        <v/>
      </c>
      <c r="K1453" t="str">
        <f t="shared" si="66"/>
        <v/>
      </c>
      <c r="L1453" t="str">
        <f>IF(ISBLANK(A1453),"",_xlfn.XLOOKUP(A1453,Exportado!C:C,Exportado!K:K,"N/A",0))</f>
        <v/>
      </c>
      <c r="O1453" t="str">
        <f t="shared" si="67"/>
        <v/>
      </c>
      <c r="P1453" t="str">
        <f t="shared" si="68"/>
        <v/>
      </c>
      <c r="Q1453" s="14" t="str">
        <f>IF(ISBLANK(A1453),"",_xlfn.XLOOKUP(A1453,Exportado!C:C,Exportado!K:K,"N/A",0))</f>
        <v/>
      </c>
      <c r="R1453" t="str">
        <f>IF(ISBLANK(A1453),"",_xlfn.XLOOKUP(A1453,Exportado!C:C,Exportado!K:K,"N/A",0))</f>
        <v/>
      </c>
    </row>
    <row r="1454" spans="3:18" x14ac:dyDescent="0.25">
      <c r="C1454" t="str">
        <f>IF(ISBLANK(A1454),"",_xlfn.XLOOKUP(A1454,Exportado!C:C,Exportado!#REF!,"N/A",0))</f>
        <v/>
      </c>
      <c r="D1454" t="str">
        <f>IF(ISBLANK(A1454),"",_xlfn.XLOOKUP(A1454,Exportado!C:C,Exportado!F:F,"N/A",0))</f>
        <v/>
      </c>
      <c r="E1454" t="str">
        <f>IF(ISBLANK(A1454), "", INDEX(Exportado!B:B, MATCH(A1454, Exportado!C:C, 0), 1))</f>
        <v/>
      </c>
      <c r="F1454" t="str">
        <f>IF(ISBLANK(A1454),"",_xlfn.XLOOKUP(A1454,Exportado!C:C,Exportado!H:H,"N/A",0))</f>
        <v/>
      </c>
      <c r="G1454" t="str">
        <f>IF(ISBLANK(A1454),"",_xlfn.XLOOKUP(A1454,Exportado!C:C,Exportado!N:N,"N/A",0))</f>
        <v/>
      </c>
      <c r="K1454" t="str">
        <f t="shared" si="66"/>
        <v/>
      </c>
      <c r="L1454" t="str">
        <f>IF(ISBLANK(A1454),"",_xlfn.XLOOKUP(A1454,Exportado!C:C,Exportado!K:K,"N/A",0))</f>
        <v/>
      </c>
      <c r="O1454" t="str">
        <f t="shared" si="67"/>
        <v/>
      </c>
      <c r="P1454" t="str">
        <f t="shared" si="68"/>
        <v/>
      </c>
      <c r="Q1454" s="14" t="str">
        <f>IF(ISBLANK(A1454),"",_xlfn.XLOOKUP(A1454,Exportado!C:C,Exportado!K:K,"N/A",0))</f>
        <v/>
      </c>
      <c r="R1454" t="str">
        <f>IF(ISBLANK(A1454),"",_xlfn.XLOOKUP(A1454,Exportado!C:C,Exportado!K:K,"N/A",0))</f>
        <v/>
      </c>
    </row>
    <row r="1455" spans="3:18" x14ac:dyDescent="0.25">
      <c r="C1455" t="str">
        <f>IF(ISBLANK(A1455),"",_xlfn.XLOOKUP(A1455,Exportado!C:C,Exportado!#REF!,"N/A",0))</f>
        <v/>
      </c>
      <c r="D1455" t="str">
        <f>IF(ISBLANK(A1455),"",_xlfn.XLOOKUP(A1455,Exportado!C:C,Exportado!F:F,"N/A",0))</f>
        <v/>
      </c>
      <c r="E1455" t="str">
        <f>IF(ISBLANK(A1455), "", INDEX(Exportado!B:B, MATCH(A1455, Exportado!C:C, 0), 1))</f>
        <v/>
      </c>
      <c r="F1455" t="str">
        <f>IF(ISBLANK(A1455),"",_xlfn.XLOOKUP(A1455,Exportado!C:C,Exportado!H:H,"N/A",0))</f>
        <v/>
      </c>
      <c r="G1455" t="str">
        <f>IF(ISBLANK(A1455),"",_xlfn.XLOOKUP(A1455,Exportado!C:C,Exportado!N:N,"N/A",0))</f>
        <v/>
      </c>
      <c r="K1455" t="str">
        <f t="shared" si="66"/>
        <v/>
      </c>
      <c r="L1455" t="str">
        <f>IF(ISBLANK(A1455),"",_xlfn.XLOOKUP(A1455,Exportado!C:C,Exportado!K:K,"N/A",0))</f>
        <v/>
      </c>
      <c r="O1455" t="str">
        <f t="shared" si="67"/>
        <v/>
      </c>
      <c r="P1455" t="str">
        <f t="shared" si="68"/>
        <v/>
      </c>
      <c r="Q1455" s="14" t="str">
        <f>IF(ISBLANK(A1455),"",_xlfn.XLOOKUP(A1455,Exportado!C:C,Exportado!K:K,"N/A",0))</f>
        <v/>
      </c>
      <c r="R1455" t="str">
        <f>IF(ISBLANK(A1455),"",_xlfn.XLOOKUP(A1455,Exportado!C:C,Exportado!K:K,"N/A",0))</f>
        <v/>
      </c>
    </row>
    <row r="1456" spans="3:18" x14ac:dyDescent="0.25">
      <c r="C1456" t="str">
        <f>IF(ISBLANK(A1456),"",_xlfn.XLOOKUP(A1456,Exportado!C:C,Exportado!#REF!,"N/A",0))</f>
        <v/>
      </c>
      <c r="D1456" t="str">
        <f>IF(ISBLANK(A1456),"",_xlfn.XLOOKUP(A1456,Exportado!C:C,Exportado!F:F,"N/A",0))</f>
        <v/>
      </c>
      <c r="E1456" t="str">
        <f>IF(ISBLANK(A1456), "", INDEX(Exportado!B:B, MATCH(A1456, Exportado!C:C, 0), 1))</f>
        <v/>
      </c>
      <c r="F1456" t="str">
        <f>IF(ISBLANK(A1456),"",_xlfn.XLOOKUP(A1456,Exportado!C:C,Exportado!H:H,"N/A",0))</f>
        <v/>
      </c>
      <c r="G1456" t="str">
        <f>IF(ISBLANK(A1456),"",_xlfn.XLOOKUP(A1456,Exportado!C:C,Exportado!N:N,"N/A",0))</f>
        <v/>
      </c>
      <c r="K1456" t="str">
        <f t="shared" si="66"/>
        <v/>
      </c>
      <c r="L1456" t="str">
        <f>IF(ISBLANK(A1456),"",_xlfn.XLOOKUP(A1456,Exportado!C:C,Exportado!K:K,"N/A",0))</f>
        <v/>
      </c>
      <c r="O1456" t="str">
        <f t="shared" si="67"/>
        <v/>
      </c>
      <c r="P1456" t="str">
        <f t="shared" si="68"/>
        <v/>
      </c>
      <c r="Q1456" s="14" t="str">
        <f>IF(ISBLANK(A1456),"",_xlfn.XLOOKUP(A1456,Exportado!C:C,Exportado!K:K,"N/A",0))</f>
        <v/>
      </c>
      <c r="R1456" t="str">
        <f>IF(ISBLANK(A1456),"",_xlfn.XLOOKUP(A1456,Exportado!C:C,Exportado!K:K,"N/A",0))</f>
        <v/>
      </c>
    </row>
    <row r="1457" spans="3:18" x14ac:dyDescent="0.25">
      <c r="C1457" t="str">
        <f>IF(ISBLANK(A1457),"",_xlfn.XLOOKUP(A1457,Exportado!C:C,Exportado!#REF!,"N/A",0))</f>
        <v/>
      </c>
      <c r="D1457" t="str">
        <f>IF(ISBLANK(A1457),"",_xlfn.XLOOKUP(A1457,Exportado!C:C,Exportado!F:F,"N/A",0))</f>
        <v/>
      </c>
      <c r="E1457" t="str">
        <f>IF(ISBLANK(A1457), "", INDEX(Exportado!B:B, MATCH(A1457, Exportado!C:C, 0), 1))</f>
        <v/>
      </c>
      <c r="F1457" t="str">
        <f>IF(ISBLANK(A1457),"",_xlfn.XLOOKUP(A1457,Exportado!C:C,Exportado!H:H,"N/A",0))</f>
        <v/>
      </c>
      <c r="G1457" t="str">
        <f>IF(ISBLANK(A1457),"",_xlfn.XLOOKUP(A1457,Exportado!C:C,Exportado!N:N,"N/A",0))</f>
        <v/>
      </c>
      <c r="K1457" t="str">
        <f t="shared" si="66"/>
        <v/>
      </c>
      <c r="L1457" t="str">
        <f>IF(ISBLANK(A1457),"",_xlfn.XLOOKUP(A1457,Exportado!C:C,Exportado!K:K,"N/A",0))</f>
        <v/>
      </c>
      <c r="O1457" t="str">
        <f t="shared" si="67"/>
        <v/>
      </c>
      <c r="P1457" t="str">
        <f t="shared" si="68"/>
        <v/>
      </c>
      <c r="Q1457" s="14" t="str">
        <f>IF(ISBLANK(A1457),"",_xlfn.XLOOKUP(A1457,Exportado!C:C,Exportado!K:K,"N/A",0))</f>
        <v/>
      </c>
      <c r="R1457" t="str">
        <f>IF(ISBLANK(A1457),"",_xlfn.XLOOKUP(A1457,Exportado!C:C,Exportado!K:K,"N/A",0))</f>
        <v/>
      </c>
    </row>
    <row r="1458" spans="3:18" x14ac:dyDescent="0.25">
      <c r="C1458" t="str">
        <f>IF(ISBLANK(A1458),"",_xlfn.XLOOKUP(A1458,Exportado!C:C,Exportado!#REF!,"N/A",0))</f>
        <v/>
      </c>
      <c r="D1458" t="str">
        <f>IF(ISBLANK(A1458),"",_xlfn.XLOOKUP(A1458,Exportado!C:C,Exportado!F:F,"N/A",0))</f>
        <v/>
      </c>
      <c r="E1458" t="str">
        <f>IF(ISBLANK(A1458), "", INDEX(Exportado!B:B, MATCH(A1458, Exportado!C:C, 0), 1))</f>
        <v/>
      </c>
      <c r="F1458" t="str">
        <f>IF(ISBLANK(A1458),"",_xlfn.XLOOKUP(A1458,Exportado!C:C,Exportado!H:H,"N/A",0))</f>
        <v/>
      </c>
      <c r="G1458" t="str">
        <f>IF(ISBLANK(A1458),"",_xlfn.XLOOKUP(A1458,Exportado!C:C,Exportado!N:N,"N/A",0))</f>
        <v/>
      </c>
      <c r="K1458" t="str">
        <f t="shared" si="66"/>
        <v/>
      </c>
      <c r="L1458" t="str">
        <f>IF(ISBLANK(A1458),"",_xlfn.XLOOKUP(A1458,Exportado!C:C,Exportado!K:K,"N/A",0))</f>
        <v/>
      </c>
      <c r="O1458" t="str">
        <f t="shared" si="67"/>
        <v/>
      </c>
      <c r="P1458" t="str">
        <f t="shared" si="68"/>
        <v/>
      </c>
      <c r="Q1458" s="14" t="str">
        <f>IF(ISBLANK(A1458),"",_xlfn.XLOOKUP(A1458,Exportado!C:C,Exportado!K:K,"N/A",0))</f>
        <v/>
      </c>
      <c r="R1458" t="str">
        <f>IF(ISBLANK(A1458),"",_xlfn.XLOOKUP(A1458,Exportado!C:C,Exportado!K:K,"N/A",0))</f>
        <v/>
      </c>
    </row>
    <row r="1459" spans="3:18" x14ac:dyDescent="0.25">
      <c r="C1459" t="str">
        <f>IF(ISBLANK(A1459),"",_xlfn.XLOOKUP(A1459,Exportado!C:C,Exportado!#REF!,"N/A",0))</f>
        <v/>
      </c>
      <c r="D1459" t="str">
        <f>IF(ISBLANK(A1459),"",_xlfn.XLOOKUP(A1459,Exportado!C:C,Exportado!F:F,"N/A",0))</f>
        <v/>
      </c>
      <c r="E1459" t="str">
        <f>IF(ISBLANK(A1459), "", INDEX(Exportado!B:B, MATCH(A1459, Exportado!C:C, 0), 1))</f>
        <v/>
      </c>
      <c r="F1459" t="str">
        <f>IF(ISBLANK(A1459),"",_xlfn.XLOOKUP(A1459,Exportado!C:C,Exportado!H:H,"N/A",0))</f>
        <v/>
      </c>
      <c r="G1459" t="str">
        <f>IF(ISBLANK(A1459),"",_xlfn.XLOOKUP(A1459,Exportado!C:C,Exportado!N:N,"N/A",0))</f>
        <v/>
      </c>
      <c r="K1459" t="str">
        <f t="shared" si="66"/>
        <v/>
      </c>
      <c r="L1459" t="str">
        <f>IF(ISBLANK(A1459),"",_xlfn.XLOOKUP(A1459,Exportado!C:C,Exportado!K:K,"N/A",0))</f>
        <v/>
      </c>
      <c r="O1459" t="str">
        <f t="shared" si="67"/>
        <v/>
      </c>
      <c r="P1459" t="str">
        <f t="shared" si="68"/>
        <v/>
      </c>
      <c r="Q1459" s="14" t="str">
        <f>IF(ISBLANK(A1459),"",_xlfn.XLOOKUP(A1459,Exportado!C:C,Exportado!K:K,"N/A",0))</f>
        <v/>
      </c>
      <c r="R1459" t="str">
        <f>IF(ISBLANK(A1459),"",_xlfn.XLOOKUP(A1459,Exportado!C:C,Exportado!K:K,"N/A",0))</f>
        <v/>
      </c>
    </row>
    <row r="1460" spans="3:18" x14ac:dyDescent="0.25">
      <c r="C1460" t="str">
        <f>IF(ISBLANK(A1460),"",_xlfn.XLOOKUP(A1460,Exportado!C:C,Exportado!#REF!,"N/A",0))</f>
        <v/>
      </c>
      <c r="D1460" t="str">
        <f>IF(ISBLANK(A1460),"",_xlfn.XLOOKUP(A1460,Exportado!C:C,Exportado!F:F,"N/A",0))</f>
        <v/>
      </c>
      <c r="E1460" t="str">
        <f>IF(ISBLANK(A1460), "", INDEX(Exportado!B:B, MATCH(A1460, Exportado!C:C, 0), 1))</f>
        <v/>
      </c>
      <c r="F1460" t="str">
        <f>IF(ISBLANK(A1460),"",_xlfn.XLOOKUP(A1460,Exportado!C:C,Exportado!H:H,"N/A",0))</f>
        <v/>
      </c>
      <c r="G1460" t="str">
        <f>IF(ISBLANK(A1460),"",_xlfn.XLOOKUP(A1460,Exportado!C:C,Exportado!N:N,"N/A",0))</f>
        <v/>
      </c>
      <c r="K1460" t="str">
        <f t="shared" si="66"/>
        <v/>
      </c>
      <c r="L1460" t="str">
        <f>IF(ISBLANK(A1460),"",_xlfn.XLOOKUP(A1460,Exportado!C:C,Exportado!K:K,"N/A",0))</f>
        <v/>
      </c>
      <c r="O1460" t="str">
        <f t="shared" si="67"/>
        <v/>
      </c>
      <c r="P1460" t="str">
        <f t="shared" si="68"/>
        <v/>
      </c>
      <c r="Q1460" s="14" t="str">
        <f>IF(ISBLANK(A1460),"",_xlfn.XLOOKUP(A1460,Exportado!C:C,Exportado!K:K,"N/A",0))</f>
        <v/>
      </c>
      <c r="R1460" t="str">
        <f>IF(ISBLANK(A1460),"",_xlfn.XLOOKUP(A1460,Exportado!C:C,Exportado!K:K,"N/A",0))</f>
        <v/>
      </c>
    </row>
    <row r="1461" spans="3:18" x14ac:dyDescent="0.25">
      <c r="C1461" t="str">
        <f>IF(ISBLANK(A1461),"",_xlfn.XLOOKUP(A1461,Exportado!C:C,Exportado!#REF!,"N/A",0))</f>
        <v/>
      </c>
      <c r="D1461" t="str">
        <f>IF(ISBLANK(A1461),"",_xlfn.XLOOKUP(A1461,Exportado!C:C,Exportado!F:F,"N/A",0))</f>
        <v/>
      </c>
      <c r="E1461" t="str">
        <f>IF(ISBLANK(A1461), "", INDEX(Exportado!B:B, MATCH(A1461, Exportado!C:C, 0), 1))</f>
        <v/>
      </c>
      <c r="F1461" t="str">
        <f>IF(ISBLANK(A1461),"",_xlfn.XLOOKUP(A1461,Exportado!C:C,Exportado!H:H,"N/A",0))</f>
        <v/>
      </c>
      <c r="G1461" t="str">
        <f>IF(ISBLANK(A1461),"",_xlfn.XLOOKUP(A1461,Exportado!C:C,Exportado!N:N,"N/A",0))</f>
        <v/>
      </c>
      <c r="K1461" t="str">
        <f t="shared" si="66"/>
        <v/>
      </c>
      <c r="L1461" t="str">
        <f>IF(ISBLANK(A1461),"",_xlfn.XLOOKUP(A1461,Exportado!C:C,Exportado!K:K,"N/A",0))</f>
        <v/>
      </c>
      <c r="O1461" t="str">
        <f t="shared" si="67"/>
        <v/>
      </c>
      <c r="P1461" t="str">
        <f t="shared" si="68"/>
        <v/>
      </c>
      <c r="Q1461" s="14" t="str">
        <f>IF(ISBLANK(A1461),"",_xlfn.XLOOKUP(A1461,Exportado!C:C,Exportado!K:K,"N/A",0))</f>
        <v/>
      </c>
      <c r="R1461" t="str">
        <f>IF(ISBLANK(A1461),"",_xlfn.XLOOKUP(A1461,Exportado!C:C,Exportado!K:K,"N/A",0))</f>
        <v/>
      </c>
    </row>
    <row r="1462" spans="3:18" x14ac:dyDescent="0.25">
      <c r="C1462" t="str">
        <f>IF(ISBLANK(A1462),"",_xlfn.XLOOKUP(A1462,Exportado!C:C,Exportado!#REF!,"N/A",0))</f>
        <v/>
      </c>
      <c r="D1462" t="str">
        <f>IF(ISBLANK(A1462),"",_xlfn.XLOOKUP(A1462,Exportado!C:C,Exportado!F:F,"N/A",0))</f>
        <v/>
      </c>
      <c r="E1462" t="str">
        <f>IF(ISBLANK(A1462), "", INDEX(Exportado!B:B, MATCH(A1462, Exportado!C:C, 0), 1))</f>
        <v/>
      </c>
      <c r="F1462" t="str">
        <f>IF(ISBLANK(A1462),"",_xlfn.XLOOKUP(A1462,Exportado!C:C,Exportado!H:H,"N/A",0))</f>
        <v/>
      </c>
      <c r="G1462" t="str">
        <f>IF(ISBLANK(A1462),"",_xlfn.XLOOKUP(A1462,Exportado!C:C,Exportado!N:N,"N/A",0))</f>
        <v/>
      </c>
      <c r="K1462" t="str">
        <f t="shared" si="66"/>
        <v/>
      </c>
      <c r="L1462" t="str">
        <f>IF(ISBLANK(A1462),"",_xlfn.XLOOKUP(A1462,Exportado!C:C,Exportado!K:K,"N/A",0))</f>
        <v/>
      </c>
      <c r="O1462" t="str">
        <f t="shared" si="67"/>
        <v/>
      </c>
      <c r="P1462" t="str">
        <f t="shared" si="68"/>
        <v/>
      </c>
      <c r="Q1462" s="14" t="str">
        <f>IF(ISBLANK(A1462),"",_xlfn.XLOOKUP(A1462,Exportado!C:C,Exportado!K:K,"N/A",0))</f>
        <v/>
      </c>
      <c r="R1462" t="str">
        <f>IF(ISBLANK(A1462),"",_xlfn.XLOOKUP(A1462,Exportado!C:C,Exportado!K:K,"N/A",0))</f>
        <v/>
      </c>
    </row>
    <row r="1463" spans="3:18" x14ac:dyDescent="0.25">
      <c r="C1463" t="str">
        <f>IF(ISBLANK(A1463),"",_xlfn.XLOOKUP(A1463,Exportado!C:C,Exportado!#REF!,"N/A",0))</f>
        <v/>
      </c>
      <c r="D1463" t="str">
        <f>IF(ISBLANK(A1463),"",_xlfn.XLOOKUP(A1463,Exportado!C:C,Exportado!F:F,"N/A",0))</f>
        <v/>
      </c>
      <c r="E1463" t="str">
        <f>IF(ISBLANK(A1463), "", INDEX(Exportado!B:B, MATCH(A1463, Exportado!C:C, 0), 1))</f>
        <v/>
      </c>
      <c r="F1463" t="str">
        <f>IF(ISBLANK(A1463),"",_xlfn.XLOOKUP(A1463,Exportado!C:C,Exportado!H:H,"N/A",0))</f>
        <v/>
      </c>
      <c r="G1463" t="str">
        <f>IF(ISBLANK(A1463),"",_xlfn.XLOOKUP(A1463,Exportado!C:C,Exportado!N:N,"N/A",0))</f>
        <v/>
      </c>
      <c r="K1463" t="str">
        <f t="shared" si="66"/>
        <v/>
      </c>
      <c r="L1463" t="str">
        <f>IF(ISBLANK(A1463),"",_xlfn.XLOOKUP(A1463,Exportado!C:C,Exportado!K:K,"N/A",0))</f>
        <v/>
      </c>
      <c r="O1463" t="str">
        <f t="shared" si="67"/>
        <v/>
      </c>
      <c r="P1463" t="str">
        <f t="shared" si="68"/>
        <v/>
      </c>
      <c r="Q1463" s="14" t="str">
        <f>IF(ISBLANK(A1463),"",_xlfn.XLOOKUP(A1463,Exportado!C:C,Exportado!K:K,"N/A",0))</f>
        <v/>
      </c>
      <c r="R1463" t="str">
        <f>IF(ISBLANK(A1463),"",_xlfn.XLOOKUP(A1463,Exportado!C:C,Exportado!K:K,"N/A",0))</f>
        <v/>
      </c>
    </row>
    <row r="1464" spans="3:18" x14ac:dyDescent="0.25">
      <c r="C1464" t="str">
        <f>IF(ISBLANK(A1464),"",_xlfn.XLOOKUP(A1464,Exportado!C:C,Exportado!#REF!,"N/A",0))</f>
        <v/>
      </c>
      <c r="D1464" t="str">
        <f>IF(ISBLANK(A1464),"",_xlfn.XLOOKUP(A1464,Exportado!C:C,Exportado!F:F,"N/A",0))</f>
        <v/>
      </c>
      <c r="E1464" t="str">
        <f>IF(ISBLANK(A1464), "", INDEX(Exportado!B:B, MATCH(A1464, Exportado!C:C, 0), 1))</f>
        <v/>
      </c>
      <c r="F1464" t="str">
        <f>IF(ISBLANK(A1464),"",_xlfn.XLOOKUP(A1464,Exportado!C:C,Exportado!H:H,"N/A",0))</f>
        <v/>
      </c>
      <c r="G1464" t="str">
        <f>IF(ISBLANK(A1464),"",_xlfn.XLOOKUP(A1464,Exportado!C:C,Exportado!N:N,"N/A",0))</f>
        <v/>
      </c>
      <c r="K1464" t="str">
        <f t="shared" si="66"/>
        <v/>
      </c>
      <c r="L1464" t="str">
        <f>IF(ISBLANK(A1464),"",_xlfn.XLOOKUP(A1464,Exportado!C:C,Exportado!K:K,"N/A",0))</f>
        <v/>
      </c>
      <c r="O1464" t="str">
        <f t="shared" si="67"/>
        <v/>
      </c>
      <c r="P1464" t="str">
        <f t="shared" si="68"/>
        <v/>
      </c>
      <c r="Q1464" s="14" t="str">
        <f>IF(ISBLANK(A1464),"",_xlfn.XLOOKUP(A1464,Exportado!C:C,Exportado!K:K,"N/A",0))</f>
        <v/>
      </c>
      <c r="R1464" t="str">
        <f>IF(ISBLANK(A1464),"",_xlfn.XLOOKUP(A1464,Exportado!C:C,Exportado!K:K,"N/A",0))</f>
        <v/>
      </c>
    </row>
    <row r="1465" spans="3:18" x14ac:dyDescent="0.25">
      <c r="C1465" t="str">
        <f>IF(ISBLANK(A1465),"",_xlfn.XLOOKUP(A1465,Exportado!C:C,Exportado!#REF!,"N/A",0))</f>
        <v/>
      </c>
      <c r="D1465" t="str">
        <f>IF(ISBLANK(A1465),"",_xlfn.XLOOKUP(A1465,Exportado!C:C,Exportado!F:F,"N/A",0))</f>
        <v/>
      </c>
      <c r="E1465" t="str">
        <f>IF(ISBLANK(A1465), "", INDEX(Exportado!B:B, MATCH(A1465, Exportado!C:C, 0), 1))</f>
        <v/>
      </c>
      <c r="F1465" t="str">
        <f>IF(ISBLANK(A1465),"",_xlfn.XLOOKUP(A1465,Exportado!C:C,Exportado!H:H,"N/A",0))</f>
        <v/>
      </c>
      <c r="G1465" t="str">
        <f>IF(ISBLANK(A1465),"",_xlfn.XLOOKUP(A1465,Exportado!C:C,Exportado!N:N,"N/A",0))</f>
        <v/>
      </c>
      <c r="K1465" t="str">
        <f t="shared" si="66"/>
        <v/>
      </c>
      <c r="L1465" t="str">
        <f>IF(ISBLANK(A1465),"",_xlfn.XLOOKUP(A1465,Exportado!C:C,Exportado!K:K,"N/A",0))</f>
        <v/>
      </c>
      <c r="O1465" t="str">
        <f t="shared" si="67"/>
        <v/>
      </c>
      <c r="P1465" t="str">
        <f t="shared" si="68"/>
        <v/>
      </c>
      <c r="Q1465" s="14" t="str">
        <f>IF(ISBLANK(A1465),"",_xlfn.XLOOKUP(A1465,Exportado!C:C,Exportado!K:K,"N/A",0))</f>
        <v/>
      </c>
      <c r="R1465" t="str">
        <f>IF(ISBLANK(A1465),"",_xlfn.XLOOKUP(A1465,Exportado!C:C,Exportado!K:K,"N/A",0))</f>
        <v/>
      </c>
    </row>
    <row r="1466" spans="3:18" x14ac:dyDescent="0.25">
      <c r="C1466" t="str">
        <f>IF(ISBLANK(A1466),"",_xlfn.XLOOKUP(A1466,Exportado!C:C,Exportado!#REF!,"N/A",0))</f>
        <v/>
      </c>
      <c r="D1466" t="str">
        <f>IF(ISBLANK(A1466),"",_xlfn.XLOOKUP(A1466,Exportado!C:C,Exportado!F:F,"N/A",0))</f>
        <v/>
      </c>
      <c r="E1466" t="str">
        <f>IF(ISBLANK(A1466), "", INDEX(Exportado!B:B, MATCH(A1466, Exportado!C:C, 0), 1))</f>
        <v/>
      </c>
      <c r="F1466" t="str">
        <f>IF(ISBLANK(A1466),"",_xlfn.XLOOKUP(A1466,Exportado!C:C,Exportado!H:H,"N/A",0))</f>
        <v/>
      </c>
      <c r="G1466" t="str">
        <f>IF(ISBLANK(A1466),"",_xlfn.XLOOKUP(A1466,Exportado!C:C,Exportado!N:N,"N/A",0))</f>
        <v/>
      </c>
      <c r="K1466" t="str">
        <f t="shared" si="66"/>
        <v/>
      </c>
      <c r="L1466" t="str">
        <f>IF(ISBLANK(A1466),"",_xlfn.XLOOKUP(A1466,Exportado!C:C,Exportado!K:K,"N/A",0))</f>
        <v/>
      </c>
      <c r="O1466" t="str">
        <f t="shared" si="67"/>
        <v/>
      </c>
      <c r="P1466" t="str">
        <f t="shared" si="68"/>
        <v/>
      </c>
      <c r="Q1466" s="14" t="str">
        <f>IF(ISBLANK(A1466),"",_xlfn.XLOOKUP(A1466,Exportado!C:C,Exportado!K:K,"N/A",0))</f>
        <v/>
      </c>
      <c r="R1466" t="str">
        <f>IF(ISBLANK(A1466),"",_xlfn.XLOOKUP(A1466,Exportado!C:C,Exportado!K:K,"N/A",0))</f>
        <v/>
      </c>
    </row>
    <row r="1467" spans="3:18" x14ac:dyDescent="0.25">
      <c r="C1467" t="str">
        <f>IF(ISBLANK(A1467),"",_xlfn.XLOOKUP(A1467,Exportado!C:C,Exportado!#REF!,"N/A",0))</f>
        <v/>
      </c>
      <c r="D1467" t="str">
        <f>IF(ISBLANK(A1467),"",_xlfn.XLOOKUP(A1467,Exportado!C:C,Exportado!F:F,"N/A",0))</f>
        <v/>
      </c>
      <c r="E1467" t="str">
        <f>IF(ISBLANK(A1467), "", INDEX(Exportado!B:B, MATCH(A1467, Exportado!C:C, 0), 1))</f>
        <v/>
      </c>
      <c r="F1467" t="str">
        <f>IF(ISBLANK(A1467),"",_xlfn.XLOOKUP(A1467,Exportado!C:C,Exportado!H:H,"N/A",0))</f>
        <v/>
      </c>
      <c r="G1467" t="str">
        <f>IF(ISBLANK(A1467),"",_xlfn.XLOOKUP(A1467,Exportado!C:C,Exportado!N:N,"N/A",0))</f>
        <v/>
      </c>
      <c r="K1467" t="str">
        <f t="shared" si="66"/>
        <v/>
      </c>
      <c r="L1467" t="str">
        <f>IF(ISBLANK(A1467),"",_xlfn.XLOOKUP(A1467,Exportado!C:C,Exportado!K:K,"N/A",0))</f>
        <v/>
      </c>
      <c r="O1467" t="str">
        <f t="shared" si="67"/>
        <v/>
      </c>
      <c r="P1467" t="str">
        <f t="shared" si="68"/>
        <v/>
      </c>
      <c r="Q1467" s="14" t="str">
        <f>IF(ISBLANK(A1467),"",_xlfn.XLOOKUP(A1467,Exportado!C:C,Exportado!K:K,"N/A",0))</f>
        <v/>
      </c>
      <c r="R1467" t="str">
        <f>IF(ISBLANK(A1467),"",_xlfn.XLOOKUP(A1467,Exportado!C:C,Exportado!K:K,"N/A",0))</f>
        <v/>
      </c>
    </row>
    <row r="1468" spans="3:18" x14ac:dyDescent="0.25">
      <c r="C1468" t="str">
        <f>IF(ISBLANK(A1468),"",_xlfn.XLOOKUP(A1468,Exportado!C:C,Exportado!#REF!,"N/A",0))</f>
        <v/>
      </c>
      <c r="D1468" t="str">
        <f>IF(ISBLANK(A1468),"",_xlfn.XLOOKUP(A1468,Exportado!C:C,Exportado!F:F,"N/A",0))</f>
        <v/>
      </c>
      <c r="E1468" t="str">
        <f>IF(ISBLANK(A1468), "", INDEX(Exportado!B:B, MATCH(A1468, Exportado!C:C, 0), 1))</f>
        <v/>
      </c>
      <c r="F1468" t="str">
        <f>IF(ISBLANK(A1468),"",_xlfn.XLOOKUP(A1468,Exportado!C:C,Exportado!H:H,"N/A",0))</f>
        <v/>
      </c>
      <c r="G1468" t="str">
        <f>IF(ISBLANK(A1468),"",_xlfn.XLOOKUP(A1468,Exportado!C:C,Exportado!N:N,"N/A",0))</f>
        <v/>
      </c>
      <c r="K1468" t="str">
        <f t="shared" si="66"/>
        <v/>
      </c>
      <c r="L1468" t="str">
        <f>IF(ISBLANK(A1468),"",_xlfn.XLOOKUP(A1468,Exportado!C:C,Exportado!K:K,"N/A",0))</f>
        <v/>
      </c>
      <c r="O1468" t="str">
        <f t="shared" si="67"/>
        <v/>
      </c>
      <c r="P1468" t="str">
        <f t="shared" si="68"/>
        <v/>
      </c>
      <c r="Q1468" s="14" t="str">
        <f>IF(ISBLANK(A1468),"",_xlfn.XLOOKUP(A1468,Exportado!C:C,Exportado!K:K,"N/A",0))</f>
        <v/>
      </c>
      <c r="R1468" t="str">
        <f>IF(ISBLANK(A1468),"",_xlfn.XLOOKUP(A1468,Exportado!C:C,Exportado!K:K,"N/A",0))</f>
        <v/>
      </c>
    </row>
    <row r="1469" spans="3:18" x14ac:dyDescent="0.25">
      <c r="C1469" t="str">
        <f>IF(ISBLANK(A1469),"",_xlfn.XLOOKUP(A1469,Exportado!C:C,Exportado!#REF!,"N/A",0))</f>
        <v/>
      </c>
      <c r="D1469" t="str">
        <f>IF(ISBLANK(A1469),"",_xlfn.XLOOKUP(A1469,Exportado!C:C,Exportado!F:F,"N/A",0))</f>
        <v/>
      </c>
      <c r="E1469" t="str">
        <f>IF(ISBLANK(A1469), "", INDEX(Exportado!B:B, MATCH(A1469, Exportado!C:C, 0), 1))</f>
        <v/>
      </c>
      <c r="F1469" t="str">
        <f>IF(ISBLANK(A1469),"",_xlfn.XLOOKUP(A1469,Exportado!C:C,Exportado!H:H,"N/A",0))</f>
        <v/>
      </c>
      <c r="G1469" t="str">
        <f>IF(ISBLANK(A1469),"",_xlfn.XLOOKUP(A1469,Exportado!C:C,Exportado!N:N,"N/A",0))</f>
        <v/>
      </c>
      <c r="K1469" t="str">
        <f t="shared" si="66"/>
        <v/>
      </c>
      <c r="L1469" t="str">
        <f>IF(ISBLANK(A1469),"",_xlfn.XLOOKUP(A1469,Exportado!C:C,Exportado!K:K,"N/A",0))</f>
        <v/>
      </c>
      <c r="O1469" t="str">
        <f t="shared" si="67"/>
        <v/>
      </c>
      <c r="P1469" t="str">
        <f t="shared" si="68"/>
        <v/>
      </c>
      <c r="Q1469" s="14" t="str">
        <f>IF(ISBLANK(A1469),"",_xlfn.XLOOKUP(A1469,Exportado!C:C,Exportado!K:K,"N/A",0))</f>
        <v/>
      </c>
      <c r="R1469" t="str">
        <f>IF(ISBLANK(A1469),"",_xlfn.XLOOKUP(A1469,Exportado!C:C,Exportado!K:K,"N/A",0))</f>
        <v/>
      </c>
    </row>
    <row r="1470" spans="3:18" x14ac:dyDescent="0.25">
      <c r="C1470" t="str">
        <f>IF(ISBLANK(A1470),"",_xlfn.XLOOKUP(A1470,Exportado!C:C,Exportado!#REF!,"N/A",0))</f>
        <v/>
      </c>
      <c r="D1470" t="str">
        <f>IF(ISBLANK(A1470),"",_xlfn.XLOOKUP(A1470,Exportado!C:C,Exportado!F:F,"N/A",0))</f>
        <v/>
      </c>
      <c r="E1470" t="str">
        <f>IF(ISBLANK(A1470), "", INDEX(Exportado!B:B, MATCH(A1470, Exportado!C:C, 0), 1))</f>
        <v/>
      </c>
      <c r="F1470" t="str">
        <f>IF(ISBLANK(A1470),"",_xlfn.XLOOKUP(A1470,Exportado!C:C,Exportado!H:H,"N/A",0))</f>
        <v/>
      </c>
      <c r="G1470" t="str">
        <f>IF(ISBLANK(A1470),"",_xlfn.XLOOKUP(A1470,Exportado!C:C,Exportado!N:N,"N/A",0))</f>
        <v/>
      </c>
      <c r="K1470" t="str">
        <f t="shared" si="66"/>
        <v/>
      </c>
      <c r="L1470" t="str">
        <f>IF(ISBLANK(A1470),"",_xlfn.XLOOKUP(A1470,Exportado!C:C,Exportado!K:K,"N/A",0))</f>
        <v/>
      </c>
      <c r="O1470" t="str">
        <f t="shared" si="67"/>
        <v/>
      </c>
      <c r="P1470" t="str">
        <f t="shared" si="68"/>
        <v/>
      </c>
      <c r="Q1470" s="14" t="str">
        <f>IF(ISBLANK(A1470),"",_xlfn.XLOOKUP(A1470,Exportado!C:C,Exportado!K:K,"N/A",0))</f>
        <v/>
      </c>
      <c r="R1470" t="str">
        <f>IF(ISBLANK(A1470),"",_xlfn.XLOOKUP(A1470,Exportado!C:C,Exportado!K:K,"N/A",0))</f>
        <v/>
      </c>
    </row>
    <row r="1471" spans="3:18" x14ac:dyDescent="0.25">
      <c r="C1471" t="str">
        <f>IF(ISBLANK(A1471),"",_xlfn.XLOOKUP(A1471,Exportado!C:C,Exportado!#REF!,"N/A",0))</f>
        <v/>
      </c>
      <c r="D1471" t="str">
        <f>IF(ISBLANK(A1471),"",_xlfn.XLOOKUP(A1471,Exportado!C:C,Exportado!F:F,"N/A",0))</f>
        <v/>
      </c>
      <c r="E1471" t="str">
        <f>IF(ISBLANK(A1471), "", INDEX(Exportado!B:B, MATCH(A1471, Exportado!C:C, 0), 1))</f>
        <v/>
      </c>
      <c r="F1471" t="str">
        <f>IF(ISBLANK(A1471),"",_xlfn.XLOOKUP(A1471,Exportado!C:C,Exportado!H:H,"N/A",0))</f>
        <v/>
      </c>
      <c r="G1471" t="str">
        <f>IF(ISBLANK(A1471),"",_xlfn.XLOOKUP(A1471,Exportado!C:C,Exportado!N:N,"N/A",0))</f>
        <v/>
      </c>
      <c r="K1471" t="str">
        <f t="shared" si="66"/>
        <v/>
      </c>
      <c r="L1471" t="str">
        <f>IF(ISBLANK(A1471),"",_xlfn.XLOOKUP(A1471,Exportado!C:C,Exportado!K:K,"N/A",0))</f>
        <v/>
      </c>
      <c r="O1471" t="str">
        <f t="shared" si="67"/>
        <v/>
      </c>
      <c r="P1471" t="str">
        <f t="shared" si="68"/>
        <v/>
      </c>
      <c r="Q1471" s="14" t="str">
        <f>IF(ISBLANK(A1471),"",_xlfn.XLOOKUP(A1471,Exportado!C:C,Exportado!K:K,"N/A",0))</f>
        <v/>
      </c>
      <c r="R1471" t="str">
        <f>IF(ISBLANK(A1471),"",_xlfn.XLOOKUP(A1471,Exportado!C:C,Exportado!K:K,"N/A",0))</f>
        <v/>
      </c>
    </row>
    <row r="1472" spans="3:18" x14ac:dyDescent="0.25">
      <c r="C1472" t="str">
        <f>IF(ISBLANK(A1472),"",_xlfn.XLOOKUP(A1472,Exportado!C:C,Exportado!#REF!,"N/A",0))</f>
        <v/>
      </c>
      <c r="D1472" t="str">
        <f>IF(ISBLANK(A1472),"",_xlfn.XLOOKUP(A1472,Exportado!C:C,Exportado!F:F,"N/A",0))</f>
        <v/>
      </c>
      <c r="E1472" t="str">
        <f>IF(ISBLANK(A1472), "", INDEX(Exportado!B:B, MATCH(A1472, Exportado!C:C, 0), 1))</f>
        <v/>
      </c>
      <c r="F1472" t="str">
        <f>IF(ISBLANK(A1472),"",_xlfn.XLOOKUP(A1472,Exportado!C:C,Exportado!H:H,"N/A",0))</f>
        <v/>
      </c>
      <c r="G1472" t="str">
        <f>IF(ISBLANK(A1472),"",_xlfn.XLOOKUP(A1472,Exportado!C:C,Exportado!N:N,"N/A",0))</f>
        <v/>
      </c>
      <c r="K1472" t="str">
        <f t="shared" si="66"/>
        <v/>
      </c>
      <c r="L1472" t="str">
        <f>IF(ISBLANK(A1472),"",_xlfn.XLOOKUP(A1472,Exportado!C:C,Exportado!K:K,"N/A",0))</f>
        <v/>
      </c>
      <c r="O1472" t="str">
        <f t="shared" si="67"/>
        <v/>
      </c>
      <c r="P1472" t="str">
        <f t="shared" si="68"/>
        <v/>
      </c>
      <c r="Q1472" s="14" t="str">
        <f>IF(ISBLANK(A1472),"",_xlfn.XLOOKUP(A1472,Exportado!C:C,Exportado!K:K,"N/A",0))</f>
        <v/>
      </c>
      <c r="R1472" t="str">
        <f>IF(ISBLANK(A1472),"",_xlfn.XLOOKUP(A1472,Exportado!C:C,Exportado!K:K,"N/A",0))</f>
        <v/>
      </c>
    </row>
    <row r="1473" spans="3:18" x14ac:dyDescent="0.25">
      <c r="C1473" t="str">
        <f>IF(ISBLANK(A1473),"",_xlfn.XLOOKUP(A1473,Exportado!C:C,Exportado!#REF!,"N/A",0))</f>
        <v/>
      </c>
      <c r="D1473" t="str">
        <f>IF(ISBLANK(A1473),"",_xlfn.XLOOKUP(A1473,Exportado!C:C,Exportado!F:F,"N/A",0))</f>
        <v/>
      </c>
      <c r="E1473" t="str">
        <f>IF(ISBLANK(A1473), "", INDEX(Exportado!B:B, MATCH(A1473, Exportado!C:C, 0), 1))</f>
        <v/>
      </c>
      <c r="F1473" t="str">
        <f>IF(ISBLANK(A1473),"",_xlfn.XLOOKUP(A1473,Exportado!C:C,Exportado!H:H,"N/A",0))</f>
        <v/>
      </c>
      <c r="G1473" t="str">
        <f>IF(ISBLANK(A1473),"",_xlfn.XLOOKUP(A1473,Exportado!C:C,Exportado!N:N,"N/A",0))</f>
        <v/>
      </c>
      <c r="K1473" t="str">
        <f t="shared" si="66"/>
        <v/>
      </c>
      <c r="L1473" t="str">
        <f>IF(ISBLANK(A1473),"",_xlfn.XLOOKUP(A1473,Exportado!C:C,Exportado!K:K,"N/A",0))</f>
        <v/>
      </c>
      <c r="O1473" t="str">
        <f t="shared" si="67"/>
        <v/>
      </c>
      <c r="P1473" t="str">
        <f t="shared" si="68"/>
        <v/>
      </c>
      <c r="Q1473" s="14" t="str">
        <f>IF(ISBLANK(A1473),"",_xlfn.XLOOKUP(A1473,Exportado!C:C,Exportado!K:K,"N/A",0))</f>
        <v/>
      </c>
      <c r="R1473" t="str">
        <f>IF(ISBLANK(A1473),"",_xlfn.XLOOKUP(A1473,Exportado!C:C,Exportado!K:K,"N/A",0))</f>
        <v/>
      </c>
    </row>
    <row r="1474" spans="3:18" x14ac:dyDescent="0.25">
      <c r="C1474" t="str">
        <f>IF(ISBLANK(A1474),"",_xlfn.XLOOKUP(A1474,Exportado!C:C,Exportado!#REF!,"N/A",0))</f>
        <v/>
      </c>
      <c r="D1474" t="str">
        <f>IF(ISBLANK(A1474),"",_xlfn.XLOOKUP(A1474,Exportado!C:C,Exportado!F:F,"N/A",0))</f>
        <v/>
      </c>
      <c r="E1474" t="str">
        <f>IF(ISBLANK(A1474), "", INDEX(Exportado!B:B, MATCH(A1474, Exportado!C:C, 0), 1))</f>
        <v/>
      </c>
      <c r="F1474" t="str">
        <f>IF(ISBLANK(A1474),"",_xlfn.XLOOKUP(A1474,Exportado!C:C,Exportado!H:H,"N/A",0))</f>
        <v/>
      </c>
      <c r="G1474" t="str">
        <f>IF(ISBLANK(A1474),"",_xlfn.XLOOKUP(A1474,Exportado!C:C,Exportado!N:N,"N/A",0))</f>
        <v/>
      </c>
      <c r="K1474" t="str">
        <f t="shared" si="66"/>
        <v/>
      </c>
      <c r="L1474" t="str">
        <f>IF(ISBLANK(A1474),"",_xlfn.XLOOKUP(A1474,Exportado!C:C,Exportado!K:K,"N/A",0))</f>
        <v/>
      </c>
      <c r="O1474" t="str">
        <f t="shared" si="67"/>
        <v/>
      </c>
      <c r="P1474" t="str">
        <f t="shared" si="68"/>
        <v/>
      </c>
      <c r="Q1474" s="14" t="str">
        <f>IF(ISBLANK(A1474),"",_xlfn.XLOOKUP(A1474,Exportado!C:C,Exportado!K:K,"N/A",0))</f>
        <v/>
      </c>
      <c r="R1474" t="str">
        <f>IF(ISBLANK(A1474),"",_xlfn.XLOOKUP(A1474,Exportado!C:C,Exportado!K:K,"N/A",0))</f>
        <v/>
      </c>
    </row>
    <row r="1475" spans="3:18" x14ac:dyDescent="0.25">
      <c r="C1475" t="str">
        <f>IF(ISBLANK(A1475),"",_xlfn.XLOOKUP(A1475,Exportado!C:C,Exportado!#REF!,"N/A",0))</f>
        <v/>
      </c>
      <c r="D1475" t="str">
        <f>IF(ISBLANK(A1475),"",_xlfn.XLOOKUP(A1475,Exportado!C:C,Exportado!F:F,"N/A",0))</f>
        <v/>
      </c>
      <c r="E1475" t="str">
        <f>IF(ISBLANK(A1475), "", INDEX(Exportado!B:B, MATCH(A1475, Exportado!C:C, 0), 1))</f>
        <v/>
      </c>
      <c r="F1475" t="str">
        <f>IF(ISBLANK(A1475),"",_xlfn.XLOOKUP(A1475,Exportado!C:C,Exportado!H:H,"N/A",0))</f>
        <v/>
      </c>
      <c r="G1475" t="str">
        <f>IF(ISBLANK(A1475),"",_xlfn.XLOOKUP(A1475,Exportado!C:C,Exportado!N:N,"N/A",0))</f>
        <v/>
      </c>
      <c r="K1475" t="str">
        <f t="shared" ref="K1475:K1538" si="69">IF(ISBLANK(H1475),"",SUM(H1475:J1475))</f>
        <v/>
      </c>
      <c r="L1475" t="str">
        <f>IF(ISBLANK(A1475),"",_xlfn.XLOOKUP(A1475,Exportado!C:C,Exportado!K:K,"N/A",0))</f>
        <v/>
      </c>
      <c r="O1475" t="str">
        <f t="shared" ref="O1475:O1538" si="70">IF(ISBLANK(I1475),"",I1475-L1475)</f>
        <v/>
      </c>
      <c r="P1475" t="str">
        <f t="shared" ref="P1475:P1538" si="71">IF(ISBLANK(J1475),"",J1475-M1475)</f>
        <v/>
      </c>
      <c r="Q1475" s="14" t="str">
        <f>IF(ISBLANK(A1475),"",_xlfn.XLOOKUP(A1475,Exportado!C:C,Exportado!K:K,"N/A",0))</f>
        <v/>
      </c>
      <c r="R1475" t="str">
        <f>IF(ISBLANK(A1475),"",_xlfn.XLOOKUP(A1475,Exportado!C:C,Exportado!K:K,"N/A",0))</f>
        <v/>
      </c>
    </row>
    <row r="1476" spans="3:18" x14ac:dyDescent="0.25">
      <c r="C1476" t="str">
        <f>IF(ISBLANK(A1476),"",_xlfn.XLOOKUP(A1476,Exportado!C:C,Exportado!#REF!,"N/A",0))</f>
        <v/>
      </c>
      <c r="D1476" t="str">
        <f>IF(ISBLANK(A1476),"",_xlfn.XLOOKUP(A1476,Exportado!C:C,Exportado!F:F,"N/A",0))</f>
        <v/>
      </c>
      <c r="E1476" t="str">
        <f>IF(ISBLANK(A1476), "", INDEX(Exportado!B:B, MATCH(A1476, Exportado!C:C, 0), 1))</f>
        <v/>
      </c>
      <c r="F1476" t="str">
        <f>IF(ISBLANK(A1476),"",_xlfn.XLOOKUP(A1476,Exportado!C:C,Exportado!H:H,"N/A",0))</f>
        <v/>
      </c>
      <c r="G1476" t="str">
        <f>IF(ISBLANK(A1476),"",_xlfn.XLOOKUP(A1476,Exportado!C:C,Exportado!N:N,"N/A",0))</f>
        <v/>
      </c>
      <c r="K1476" t="str">
        <f t="shared" si="69"/>
        <v/>
      </c>
      <c r="L1476" t="str">
        <f>IF(ISBLANK(A1476),"",_xlfn.XLOOKUP(A1476,Exportado!C:C,Exportado!K:K,"N/A",0))</f>
        <v/>
      </c>
      <c r="O1476" t="str">
        <f t="shared" si="70"/>
        <v/>
      </c>
      <c r="P1476" t="str">
        <f t="shared" si="71"/>
        <v/>
      </c>
      <c r="Q1476" s="14" t="str">
        <f>IF(ISBLANK(A1476),"",_xlfn.XLOOKUP(A1476,Exportado!C:C,Exportado!K:K,"N/A",0))</f>
        <v/>
      </c>
      <c r="R1476" t="str">
        <f>IF(ISBLANK(A1476),"",_xlfn.XLOOKUP(A1476,Exportado!C:C,Exportado!K:K,"N/A",0))</f>
        <v/>
      </c>
    </row>
    <row r="1477" spans="3:18" x14ac:dyDescent="0.25">
      <c r="C1477" t="str">
        <f>IF(ISBLANK(A1477),"",_xlfn.XLOOKUP(A1477,Exportado!C:C,Exportado!#REF!,"N/A",0))</f>
        <v/>
      </c>
      <c r="D1477" t="str">
        <f>IF(ISBLANK(A1477),"",_xlfn.XLOOKUP(A1477,Exportado!C:C,Exportado!F:F,"N/A",0))</f>
        <v/>
      </c>
      <c r="E1477" t="str">
        <f>IF(ISBLANK(A1477), "", INDEX(Exportado!B:B, MATCH(A1477, Exportado!C:C, 0), 1))</f>
        <v/>
      </c>
      <c r="F1477" t="str">
        <f>IF(ISBLANK(A1477),"",_xlfn.XLOOKUP(A1477,Exportado!C:C,Exportado!H:H,"N/A",0))</f>
        <v/>
      </c>
      <c r="G1477" t="str">
        <f>IF(ISBLANK(A1477),"",_xlfn.XLOOKUP(A1477,Exportado!C:C,Exportado!N:N,"N/A",0))</f>
        <v/>
      </c>
      <c r="K1477" t="str">
        <f t="shared" si="69"/>
        <v/>
      </c>
      <c r="L1477" t="str">
        <f>IF(ISBLANK(A1477),"",_xlfn.XLOOKUP(A1477,Exportado!C:C,Exportado!K:K,"N/A",0))</f>
        <v/>
      </c>
      <c r="O1477" t="str">
        <f t="shared" si="70"/>
        <v/>
      </c>
      <c r="P1477" t="str">
        <f t="shared" si="71"/>
        <v/>
      </c>
      <c r="Q1477" s="14" t="str">
        <f>IF(ISBLANK(A1477),"",_xlfn.XLOOKUP(A1477,Exportado!C:C,Exportado!K:K,"N/A",0))</f>
        <v/>
      </c>
      <c r="R1477" t="str">
        <f>IF(ISBLANK(A1477),"",_xlfn.XLOOKUP(A1477,Exportado!C:C,Exportado!K:K,"N/A",0))</f>
        <v/>
      </c>
    </row>
    <row r="1478" spans="3:18" x14ac:dyDescent="0.25">
      <c r="C1478" t="str">
        <f>IF(ISBLANK(A1478),"",_xlfn.XLOOKUP(A1478,Exportado!C:C,Exportado!#REF!,"N/A",0))</f>
        <v/>
      </c>
      <c r="D1478" t="str">
        <f>IF(ISBLANK(A1478),"",_xlfn.XLOOKUP(A1478,Exportado!C:C,Exportado!F:F,"N/A",0))</f>
        <v/>
      </c>
      <c r="E1478" t="str">
        <f>IF(ISBLANK(A1478), "", INDEX(Exportado!B:B, MATCH(A1478, Exportado!C:C, 0), 1))</f>
        <v/>
      </c>
      <c r="F1478" t="str">
        <f>IF(ISBLANK(A1478),"",_xlfn.XLOOKUP(A1478,Exportado!C:C,Exportado!H:H,"N/A",0))</f>
        <v/>
      </c>
      <c r="G1478" t="str">
        <f>IF(ISBLANK(A1478),"",_xlfn.XLOOKUP(A1478,Exportado!C:C,Exportado!N:N,"N/A",0))</f>
        <v/>
      </c>
      <c r="K1478" t="str">
        <f t="shared" si="69"/>
        <v/>
      </c>
      <c r="L1478" t="str">
        <f>IF(ISBLANK(A1478),"",_xlfn.XLOOKUP(A1478,Exportado!C:C,Exportado!K:K,"N/A",0))</f>
        <v/>
      </c>
      <c r="O1478" t="str">
        <f t="shared" si="70"/>
        <v/>
      </c>
      <c r="P1478" t="str">
        <f t="shared" si="71"/>
        <v/>
      </c>
      <c r="Q1478" s="14" t="str">
        <f>IF(ISBLANK(A1478),"",_xlfn.XLOOKUP(A1478,Exportado!C:C,Exportado!K:K,"N/A",0))</f>
        <v/>
      </c>
      <c r="R1478" t="str">
        <f>IF(ISBLANK(A1478),"",_xlfn.XLOOKUP(A1478,Exportado!C:C,Exportado!K:K,"N/A",0))</f>
        <v/>
      </c>
    </row>
    <row r="1479" spans="3:18" x14ac:dyDescent="0.25">
      <c r="C1479" t="str">
        <f>IF(ISBLANK(A1479),"",_xlfn.XLOOKUP(A1479,Exportado!C:C,Exportado!#REF!,"N/A",0))</f>
        <v/>
      </c>
      <c r="D1479" t="str">
        <f>IF(ISBLANK(A1479),"",_xlfn.XLOOKUP(A1479,Exportado!C:C,Exportado!F:F,"N/A",0))</f>
        <v/>
      </c>
      <c r="E1479" t="str">
        <f>IF(ISBLANK(A1479), "", INDEX(Exportado!B:B, MATCH(A1479, Exportado!C:C, 0), 1))</f>
        <v/>
      </c>
      <c r="F1479" t="str">
        <f>IF(ISBLANK(A1479),"",_xlfn.XLOOKUP(A1479,Exportado!C:C,Exportado!H:H,"N/A",0))</f>
        <v/>
      </c>
      <c r="G1479" t="str">
        <f>IF(ISBLANK(A1479),"",_xlfn.XLOOKUP(A1479,Exportado!C:C,Exportado!N:N,"N/A",0))</f>
        <v/>
      </c>
      <c r="K1479" t="str">
        <f t="shared" si="69"/>
        <v/>
      </c>
      <c r="L1479" t="str">
        <f>IF(ISBLANK(A1479),"",_xlfn.XLOOKUP(A1479,Exportado!C:C,Exportado!K:K,"N/A",0))</f>
        <v/>
      </c>
      <c r="O1479" t="str">
        <f t="shared" si="70"/>
        <v/>
      </c>
      <c r="P1479" t="str">
        <f t="shared" si="71"/>
        <v/>
      </c>
      <c r="Q1479" s="14" t="str">
        <f>IF(ISBLANK(A1479),"",_xlfn.XLOOKUP(A1479,Exportado!C:C,Exportado!K:K,"N/A",0))</f>
        <v/>
      </c>
      <c r="R1479" t="str">
        <f>IF(ISBLANK(A1479),"",_xlfn.XLOOKUP(A1479,Exportado!C:C,Exportado!K:K,"N/A",0))</f>
        <v/>
      </c>
    </row>
    <row r="1480" spans="3:18" x14ac:dyDescent="0.25">
      <c r="C1480" t="str">
        <f>IF(ISBLANK(A1480),"",_xlfn.XLOOKUP(A1480,Exportado!C:C,Exportado!#REF!,"N/A",0))</f>
        <v/>
      </c>
      <c r="D1480" t="str">
        <f>IF(ISBLANK(A1480),"",_xlfn.XLOOKUP(A1480,Exportado!C:C,Exportado!F:F,"N/A",0))</f>
        <v/>
      </c>
      <c r="E1480" t="str">
        <f>IF(ISBLANK(A1480), "", INDEX(Exportado!B:B, MATCH(A1480, Exportado!C:C, 0), 1))</f>
        <v/>
      </c>
      <c r="F1480" t="str">
        <f>IF(ISBLANK(A1480),"",_xlfn.XLOOKUP(A1480,Exportado!C:C,Exportado!H:H,"N/A",0))</f>
        <v/>
      </c>
      <c r="G1480" t="str">
        <f>IF(ISBLANK(A1480),"",_xlfn.XLOOKUP(A1480,Exportado!C:C,Exportado!N:N,"N/A",0))</f>
        <v/>
      </c>
      <c r="K1480" t="str">
        <f t="shared" si="69"/>
        <v/>
      </c>
      <c r="L1480" t="str">
        <f>IF(ISBLANK(A1480),"",_xlfn.XLOOKUP(A1480,Exportado!C:C,Exportado!K:K,"N/A",0))</f>
        <v/>
      </c>
      <c r="O1480" t="str">
        <f t="shared" si="70"/>
        <v/>
      </c>
      <c r="P1480" t="str">
        <f t="shared" si="71"/>
        <v/>
      </c>
      <c r="Q1480" s="14" t="str">
        <f>IF(ISBLANK(A1480),"",_xlfn.XLOOKUP(A1480,Exportado!C:C,Exportado!K:K,"N/A",0))</f>
        <v/>
      </c>
      <c r="R1480" t="str">
        <f>IF(ISBLANK(A1480),"",_xlfn.XLOOKUP(A1480,Exportado!C:C,Exportado!K:K,"N/A",0))</f>
        <v/>
      </c>
    </row>
    <row r="1481" spans="3:18" x14ac:dyDescent="0.25">
      <c r="C1481" t="str">
        <f>IF(ISBLANK(A1481),"",_xlfn.XLOOKUP(A1481,Exportado!C:C,Exportado!#REF!,"N/A",0))</f>
        <v/>
      </c>
      <c r="D1481" t="str">
        <f>IF(ISBLANK(A1481),"",_xlfn.XLOOKUP(A1481,Exportado!C:C,Exportado!F:F,"N/A",0))</f>
        <v/>
      </c>
      <c r="E1481" t="str">
        <f>IF(ISBLANK(A1481), "", INDEX(Exportado!B:B, MATCH(A1481, Exportado!C:C, 0), 1))</f>
        <v/>
      </c>
      <c r="F1481" t="str">
        <f>IF(ISBLANK(A1481),"",_xlfn.XLOOKUP(A1481,Exportado!C:C,Exportado!H:H,"N/A",0))</f>
        <v/>
      </c>
      <c r="G1481" t="str">
        <f>IF(ISBLANK(A1481),"",_xlfn.XLOOKUP(A1481,Exportado!C:C,Exportado!N:N,"N/A",0))</f>
        <v/>
      </c>
      <c r="K1481" t="str">
        <f t="shared" si="69"/>
        <v/>
      </c>
      <c r="L1481" t="str">
        <f>IF(ISBLANK(A1481),"",_xlfn.XLOOKUP(A1481,Exportado!C:C,Exportado!K:K,"N/A",0))</f>
        <v/>
      </c>
      <c r="O1481" t="str">
        <f t="shared" si="70"/>
        <v/>
      </c>
      <c r="P1481" t="str">
        <f t="shared" si="71"/>
        <v/>
      </c>
      <c r="Q1481" s="14" t="str">
        <f>IF(ISBLANK(A1481),"",_xlfn.XLOOKUP(A1481,Exportado!C:C,Exportado!K:K,"N/A",0))</f>
        <v/>
      </c>
      <c r="R1481" t="str">
        <f>IF(ISBLANK(A1481),"",_xlfn.XLOOKUP(A1481,Exportado!C:C,Exportado!K:K,"N/A",0))</f>
        <v/>
      </c>
    </row>
    <row r="1482" spans="3:18" x14ac:dyDescent="0.25">
      <c r="C1482" t="str">
        <f>IF(ISBLANK(A1482),"",_xlfn.XLOOKUP(A1482,Exportado!C:C,Exportado!#REF!,"N/A",0))</f>
        <v/>
      </c>
      <c r="D1482" t="str">
        <f>IF(ISBLANK(A1482),"",_xlfn.XLOOKUP(A1482,Exportado!C:C,Exportado!F:F,"N/A",0))</f>
        <v/>
      </c>
      <c r="E1482" t="str">
        <f>IF(ISBLANK(A1482), "", INDEX(Exportado!B:B, MATCH(A1482, Exportado!C:C, 0), 1))</f>
        <v/>
      </c>
      <c r="F1482" t="str">
        <f>IF(ISBLANK(A1482),"",_xlfn.XLOOKUP(A1482,Exportado!C:C,Exportado!H:H,"N/A",0))</f>
        <v/>
      </c>
      <c r="G1482" t="str">
        <f>IF(ISBLANK(A1482),"",_xlfn.XLOOKUP(A1482,Exportado!C:C,Exportado!N:N,"N/A",0))</f>
        <v/>
      </c>
      <c r="K1482" t="str">
        <f t="shared" si="69"/>
        <v/>
      </c>
      <c r="L1482" t="str">
        <f>IF(ISBLANK(A1482),"",_xlfn.XLOOKUP(A1482,Exportado!C:C,Exportado!K:K,"N/A",0))</f>
        <v/>
      </c>
      <c r="O1482" t="str">
        <f t="shared" si="70"/>
        <v/>
      </c>
      <c r="P1482" t="str">
        <f t="shared" si="71"/>
        <v/>
      </c>
      <c r="Q1482" s="14" t="str">
        <f>IF(ISBLANK(A1482),"",_xlfn.XLOOKUP(A1482,Exportado!C:C,Exportado!K:K,"N/A",0))</f>
        <v/>
      </c>
      <c r="R1482" t="str">
        <f>IF(ISBLANK(A1482),"",_xlfn.XLOOKUP(A1482,Exportado!C:C,Exportado!K:K,"N/A",0))</f>
        <v/>
      </c>
    </row>
    <row r="1483" spans="3:18" x14ac:dyDescent="0.25">
      <c r="C1483" t="str">
        <f>IF(ISBLANK(A1483),"",_xlfn.XLOOKUP(A1483,Exportado!C:C,Exportado!#REF!,"N/A",0))</f>
        <v/>
      </c>
      <c r="D1483" t="str">
        <f>IF(ISBLANK(A1483),"",_xlfn.XLOOKUP(A1483,Exportado!C:C,Exportado!F:F,"N/A",0))</f>
        <v/>
      </c>
      <c r="E1483" t="str">
        <f>IF(ISBLANK(A1483), "", INDEX(Exportado!B:B, MATCH(A1483, Exportado!C:C, 0), 1))</f>
        <v/>
      </c>
      <c r="F1483" t="str">
        <f>IF(ISBLANK(A1483),"",_xlfn.XLOOKUP(A1483,Exportado!C:C,Exportado!H:H,"N/A",0))</f>
        <v/>
      </c>
      <c r="G1483" t="str">
        <f>IF(ISBLANK(A1483),"",_xlfn.XLOOKUP(A1483,Exportado!C:C,Exportado!N:N,"N/A",0))</f>
        <v/>
      </c>
      <c r="K1483" t="str">
        <f t="shared" si="69"/>
        <v/>
      </c>
      <c r="L1483" t="str">
        <f>IF(ISBLANK(A1483),"",_xlfn.XLOOKUP(A1483,Exportado!C:C,Exportado!K:K,"N/A",0))</f>
        <v/>
      </c>
      <c r="O1483" t="str">
        <f t="shared" si="70"/>
        <v/>
      </c>
      <c r="P1483" t="str">
        <f t="shared" si="71"/>
        <v/>
      </c>
      <c r="Q1483" s="14" t="str">
        <f>IF(ISBLANK(A1483),"",_xlfn.XLOOKUP(A1483,Exportado!C:C,Exportado!K:K,"N/A",0))</f>
        <v/>
      </c>
      <c r="R1483" t="str">
        <f>IF(ISBLANK(A1483),"",_xlfn.XLOOKUP(A1483,Exportado!C:C,Exportado!K:K,"N/A",0))</f>
        <v/>
      </c>
    </row>
    <row r="1484" spans="3:18" x14ac:dyDescent="0.25">
      <c r="C1484" t="str">
        <f>IF(ISBLANK(A1484),"",_xlfn.XLOOKUP(A1484,Exportado!C:C,Exportado!#REF!,"N/A",0))</f>
        <v/>
      </c>
      <c r="D1484" t="str">
        <f>IF(ISBLANK(A1484),"",_xlfn.XLOOKUP(A1484,Exportado!C:C,Exportado!F:F,"N/A",0))</f>
        <v/>
      </c>
      <c r="E1484" t="str">
        <f>IF(ISBLANK(A1484), "", INDEX(Exportado!B:B, MATCH(A1484, Exportado!C:C, 0), 1))</f>
        <v/>
      </c>
      <c r="F1484" t="str">
        <f>IF(ISBLANK(A1484),"",_xlfn.XLOOKUP(A1484,Exportado!C:C,Exportado!H:H,"N/A",0))</f>
        <v/>
      </c>
      <c r="G1484" t="str">
        <f>IF(ISBLANK(A1484),"",_xlfn.XLOOKUP(A1484,Exportado!C:C,Exportado!N:N,"N/A",0))</f>
        <v/>
      </c>
      <c r="K1484" t="str">
        <f t="shared" si="69"/>
        <v/>
      </c>
      <c r="L1484" t="str">
        <f>IF(ISBLANK(A1484),"",_xlfn.XLOOKUP(A1484,Exportado!C:C,Exportado!K:K,"N/A",0))</f>
        <v/>
      </c>
      <c r="O1484" t="str">
        <f t="shared" si="70"/>
        <v/>
      </c>
      <c r="P1484" t="str">
        <f t="shared" si="71"/>
        <v/>
      </c>
      <c r="Q1484" s="14" t="str">
        <f>IF(ISBLANK(A1484),"",_xlfn.XLOOKUP(A1484,Exportado!C:C,Exportado!K:K,"N/A",0))</f>
        <v/>
      </c>
      <c r="R1484" t="str">
        <f>IF(ISBLANK(A1484),"",_xlfn.XLOOKUP(A1484,Exportado!C:C,Exportado!K:K,"N/A",0))</f>
        <v/>
      </c>
    </row>
    <row r="1485" spans="3:18" x14ac:dyDescent="0.25">
      <c r="C1485" t="str">
        <f>IF(ISBLANK(A1485),"",_xlfn.XLOOKUP(A1485,Exportado!C:C,Exportado!#REF!,"N/A",0))</f>
        <v/>
      </c>
      <c r="D1485" t="str">
        <f>IF(ISBLANK(A1485),"",_xlfn.XLOOKUP(A1485,Exportado!C:C,Exportado!F:F,"N/A",0))</f>
        <v/>
      </c>
      <c r="E1485" t="str">
        <f>IF(ISBLANK(A1485), "", INDEX(Exportado!B:B, MATCH(A1485, Exportado!C:C, 0), 1))</f>
        <v/>
      </c>
      <c r="F1485" t="str">
        <f>IF(ISBLANK(A1485),"",_xlfn.XLOOKUP(A1485,Exportado!C:C,Exportado!H:H,"N/A",0))</f>
        <v/>
      </c>
      <c r="G1485" t="str">
        <f>IF(ISBLANK(A1485),"",_xlfn.XLOOKUP(A1485,Exportado!C:C,Exportado!N:N,"N/A",0))</f>
        <v/>
      </c>
      <c r="K1485" t="str">
        <f t="shared" si="69"/>
        <v/>
      </c>
      <c r="L1485" t="str">
        <f>IF(ISBLANK(A1485),"",_xlfn.XLOOKUP(A1485,Exportado!C:C,Exportado!K:K,"N/A",0))</f>
        <v/>
      </c>
      <c r="O1485" t="str">
        <f t="shared" si="70"/>
        <v/>
      </c>
      <c r="P1485" t="str">
        <f t="shared" si="71"/>
        <v/>
      </c>
      <c r="Q1485" s="14" t="str">
        <f>IF(ISBLANK(A1485),"",_xlfn.XLOOKUP(A1485,Exportado!C:C,Exportado!K:K,"N/A",0))</f>
        <v/>
      </c>
      <c r="R1485" t="str">
        <f>IF(ISBLANK(A1485),"",_xlfn.XLOOKUP(A1485,Exportado!C:C,Exportado!K:K,"N/A",0))</f>
        <v/>
      </c>
    </row>
    <row r="1486" spans="3:18" x14ac:dyDescent="0.25">
      <c r="C1486" t="str">
        <f>IF(ISBLANK(A1486),"",_xlfn.XLOOKUP(A1486,Exportado!C:C,Exportado!#REF!,"N/A",0))</f>
        <v/>
      </c>
      <c r="D1486" t="str">
        <f>IF(ISBLANK(A1486),"",_xlfn.XLOOKUP(A1486,Exportado!C:C,Exportado!F:F,"N/A",0))</f>
        <v/>
      </c>
      <c r="E1486" t="str">
        <f>IF(ISBLANK(A1486), "", INDEX(Exportado!B:B, MATCH(A1486, Exportado!C:C, 0), 1))</f>
        <v/>
      </c>
      <c r="F1486" t="str">
        <f>IF(ISBLANK(A1486),"",_xlfn.XLOOKUP(A1486,Exportado!C:C,Exportado!H:H,"N/A",0))</f>
        <v/>
      </c>
      <c r="G1486" t="str">
        <f>IF(ISBLANK(A1486),"",_xlfn.XLOOKUP(A1486,Exportado!C:C,Exportado!N:N,"N/A",0))</f>
        <v/>
      </c>
      <c r="K1486" t="str">
        <f t="shared" si="69"/>
        <v/>
      </c>
      <c r="L1486" t="str">
        <f>IF(ISBLANK(A1486),"",_xlfn.XLOOKUP(A1486,Exportado!C:C,Exportado!K:K,"N/A",0))</f>
        <v/>
      </c>
      <c r="O1486" t="str">
        <f t="shared" si="70"/>
        <v/>
      </c>
      <c r="P1486" t="str">
        <f t="shared" si="71"/>
        <v/>
      </c>
      <c r="Q1486" s="14" t="str">
        <f>IF(ISBLANK(A1486),"",_xlfn.XLOOKUP(A1486,Exportado!C:C,Exportado!K:K,"N/A",0))</f>
        <v/>
      </c>
      <c r="R1486" t="str">
        <f>IF(ISBLANK(A1486),"",_xlfn.XLOOKUP(A1486,Exportado!C:C,Exportado!K:K,"N/A",0))</f>
        <v/>
      </c>
    </row>
    <row r="1487" spans="3:18" x14ac:dyDescent="0.25">
      <c r="C1487" t="str">
        <f>IF(ISBLANK(A1487),"",_xlfn.XLOOKUP(A1487,Exportado!C:C,Exportado!#REF!,"N/A",0))</f>
        <v/>
      </c>
      <c r="D1487" t="str">
        <f>IF(ISBLANK(A1487),"",_xlfn.XLOOKUP(A1487,Exportado!C:C,Exportado!F:F,"N/A",0))</f>
        <v/>
      </c>
      <c r="E1487" t="str">
        <f>IF(ISBLANK(A1487), "", INDEX(Exportado!B:B, MATCH(A1487, Exportado!C:C, 0), 1))</f>
        <v/>
      </c>
      <c r="F1487" t="str">
        <f>IF(ISBLANK(A1487),"",_xlfn.XLOOKUP(A1487,Exportado!C:C,Exportado!H:H,"N/A",0))</f>
        <v/>
      </c>
      <c r="G1487" t="str">
        <f>IF(ISBLANK(A1487),"",_xlfn.XLOOKUP(A1487,Exportado!C:C,Exportado!N:N,"N/A",0))</f>
        <v/>
      </c>
      <c r="K1487" t="str">
        <f t="shared" si="69"/>
        <v/>
      </c>
      <c r="L1487" t="str">
        <f>IF(ISBLANK(A1487),"",_xlfn.XLOOKUP(A1487,Exportado!C:C,Exportado!K:K,"N/A",0))</f>
        <v/>
      </c>
      <c r="O1487" t="str">
        <f t="shared" si="70"/>
        <v/>
      </c>
      <c r="P1487" t="str">
        <f t="shared" si="71"/>
        <v/>
      </c>
      <c r="Q1487" s="14" t="str">
        <f>IF(ISBLANK(A1487),"",_xlfn.XLOOKUP(A1487,Exportado!C:C,Exportado!K:K,"N/A",0))</f>
        <v/>
      </c>
      <c r="R1487" t="str">
        <f>IF(ISBLANK(A1487),"",_xlfn.XLOOKUP(A1487,Exportado!C:C,Exportado!K:K,"N/A",0))</f>
        <v/>
      </c>
    </row>
    <row r="1488" spans="3:18" x14ac:dyDescent="0.25">
      <c r="C1488" t="str">
        <f>IF(ISBLANK(A1488),"",_xlfn.XLOOKUP(A1488,Exportado!C:C,Exportado!#REF!,"N/A",0))</f>
        <v/>
      </c>
      <c r="D1488" t="str">
        <f>IF(ISBLANK(A1488),"",_xlfn.XLOOKUP(A1488,Exportado!C:C,Exportado!F:F,"N/A",0))</f>
        <v/>
      </c>
      <c r="E1488" t="str">
        <f>IF(ISBLANK(A1488), "", INDEX(Exportado!B:B, MATCH(A1488, Exportado!C:C, 0), 1))</f>
        <v/>
      </c>
      <c r="F1488" t="str">
        <f>IF(ISBLANK(A1488),"",_xlfn.XLOOKUP(A1488,Exportado!C:C,Exportado!H:H,"N/A",0))</f>
        <v/>
      </c>
      <c r="G1488" t="str">
        <f>IF(ISBLANK(A1488),"",_xlfn.XLOOKUP(A1488,Exportado!C:C,Exportado!N:N,"N/A",0))</f>
        <v/>
      </c>
      <c r="K1488" t="str">
        <f t="shared" si="69"/>
        <v/>
      </c>
      <c r="L1488" t="str">
        <f>IF(ISBLANK(A1488),"",_xlfn.XLOOKUP(A1488,Exportado!C:C,Exportado!K:K,"N/A",0))</f>
        <v/>
      </c>
      <c r="O1488" t="str">
        <f t="shared" si="70"/>
        <v/>
      </c>
      <c r="P1488" t="str">
        <f t="shared" si="71"/>
        <v/>
      </c>
      <c r="Q1488" s="14" t="str">
        <f>IF(ISBLANK(A1488),"",_xlfn.XLOOKUP(A1488,Exportado!C:C,Exportado!K:K,"N/A",0))</f>
        <v/>
      </c>
      <c r="R1488" t="str">
        <f>IF(ISBLANK(A1488),"",_xlfn.XLOOKUP(A1488,Exportado!C:C,Exportado!K:K,"N/A",0))</f>
        <v/>
      </c>
    </row>
    <row r="1489" spans="3:18" x14ac:dyDescent="0.25">
      <c r="C1489" t="str">
        <f>IF(ISBLANK(A1489),"",_xlfn.XLOOKUP(A1489,Exportado!C:C,Exportado!#REF!,"N/A",0))</f>
        <v/>
      </c>
      <c r="D1489" t="str">
        <f>IF(ISBLANK(A1489),"",_xlfn.XLOOKUP(A1489,Exportado!C:C,Exportado!F:F,"N/A",0))</f>
        <v/>
      </c>
      <c r="E1489" t="str">
        <f>IF(ISBLANK(A1489), "", INDEX(Exportado!B:B, MATCH(A1489, Exportado!C:C, 0), 1))</f>
        <v/>
      </c>
      <c r="F1489" t="str">
        <f>IF(ISBLANK(A1489),"",_xlfn.XLOOKUP(A1489,Exportado!C:C,Exportado!H:H,"N/A",0))</f>
        <v/>
      </c>
      <c r="G1489" t="str">
        <f>IF(ISBLANK(A1489),"",_xlfn.XLOOKUP(A1489,Exportado!C:C,Exportado!N:N,"N/A",0))</f>
        <v/>
      </c>
      <c r="K1489" t="str">
        <f t="shared" si="69"/>
        <v/>
      </c>
      <c r="L1489" t="str">
        <f>IF(ISBLANK(A1489),"",_xlfn.XLOOKUP(A1489,Exportado!C:C,Exportado!K:K,"N/A",0))</f>
        <v/>
      </c>
      <c r="O1489" t="str">
        <f t="shared" si="70"/>
        <v/>
      </c>
      <c r="P1489" t="str">
        <f t="shared" si="71"/>
        <v/>
      </c>
      <c r="Q1489" s="14" t="str">
        <f>IF(ISBLANK(A1489),"",_xlfn.XLOOKUP(A1489,Exportado!C:C,Exportado!K:K,"N/A",0))</f>
        <v/>
      </c>
      <c r="R1489" t="str">
        <f>IF(ISBLANK(A1489),"",_xlfn.XLOOKUP(A1489,Exportado!C:C,Exportado!K:K,"N/A",0))</f>
        <v/>
      </c>
    </row>
    <row r="1490" spans="3:18" x14ac:dyDescent="0.25">
      <c r="C1490" t="str">
        <f>IF(ISBLANK(A1490),"",_xlfn.XLOOKUP(A1490,Exportado!C:C,Exportado!#REF!,"N/A",0))</f>
        <v/>
      </c>
      <c r="D1490" t="str">
        <f>IF(ISBLANK(A1490),"",_xlfn.XLOOKUP(A1490,Exportado!C:C,Exportado!F:F,"N/A",0))</f>
        <v/>
      </c>
      <c r="E1490" t="str">
        <f>IF(ISBLANK(A1490), "", INDEX(Exportado!B:B, MATCH(A1490, Exportado!C:C, 0), 1))</f>
        <v/>
      </c>
      <c r="F1490" t="str">
        <f>IF(ISBLANK(A1490),"",_xlfn.XLOOKUP(A1490,Exportado!C:C,Exportado!H:H,"N/A",0))</f>
        <v/>
      </c>
      <c r="G1490" t="str">
        <f>IF(ISBLANK(A1490),"",_xlfn.XLOOKUP(A1490,Exportado!C:C,Exportado!N:N,"N/A",0))</f>
        <v/>
      </c>
      <c r="K1490" t="str">
        <f t="shared" si="69"/>
        <v/>
      </c>
      <c r="L1490" t="str">
        <f>IF(ISBLANK(A1490),"",_xlfn.XLOOKUP(A1490,Exportado!C:C,Exportado!K:K,"N/A",0))</f>
        <v/>
      </c>
      <c r="O1490" t="str">
        <f t="shared" si="70"/>
        <v/>
      </c>
      <c r="P1490" t="str">
        <f t="shared" si="71"/>
        <v/>
      </c>
      <c r="Q1490" s="14" t="str">
        <f>IF(ISBLANK(A1490),"",_xlfn.XLOOKUP(A1490,Exportado!C:C,Exportado!K:K,"N/A",0))</f>
        <v/>
      </c>
      <c r="R1490" t="str">
        <f>IF(ISBLANK(A1490),"",_xlfn.XLOOKUP(A1490,Exportado!C:C,Exportado!K:K,"N/A",0))</f>
        <v/>
      </c>
    </row>
    <row r="1491" spans="3:18" x14ac:dyDescent="0.25">
      <c r="C1491" t="str">
        <f>IF(ISBLANK(A1491),"",_xlfn.XLOOKUP(A1491,Exportado!C:C,Exportado!#REF!,"N/A",0))</f>
        <v/>
      </c>
      <c r="D1491" t="str">
        <f>IF(ISBLANK(A1491),"",_xlfn.XLOOKUP(A1491,Exportado!C:C,Exportado!F:F,"N/A",0))</f>
        <v/>
      </c>
      <c r="E1491" t="str">
        <f>IF(ISBLANK(A1491), "", INDEX(Exportado!B:B, MATCH(A1491, Exportado!C:C, 0), 1))</f>
        <v/>
      </c>
      <c r="F1491" t="str">
        <f>IF(ISBLANK(A1491),"",_xlfn.XLOOKUP(A1491,Exportado!C:C,Exportado!H:H,"N/A",0))</f>
        <v/>
      </c>
      <c r="G1491" t="str">
        <f>IF(ISBLANK(A1491),"",_xlfn.XLOOKUP(A1491,Exportado!C:C,Exportado!N:N,"N/A",0))</f>
        <v/>
      </c>
      <c r="K1491" t="str">
        <f t="shared" si="69"/>
        <v/>
      </c>
      <c r="L1491" t="str">
        <f>IF(ISBLANK(A1491),"",_xlfn.XLOOKUP(A1491,Exportado!C:C,Exportado!K:K,"N/A",0))</f>
        <v/>
      </c>
      <c r="O1491" t="str">
        <f t="shared" si="70"/>
        <v/>
      </c>
      <c r="P1491" t="str">
        <f t="shared" si="71"/>
        <v/>
      </c>
      <c r="Q1491" s="14" t="str">
        <f>IF(ISBLANK(A1491),"",_xlfn.XLOOKUP(A1491,Exportado!C:C,Exportado!K:K,"N/A",0))</f>
        <v/>
      </c>
      <c r="R1491" t="str">
        <f>IF(ISBLANK(A1491),"",_xlfn.XLOOKUP(A1491,Exportado!C:C,Exportado!K:K,"N/A",0))</f>
        <v/>
      </c>
    </row>
    <row r="1492" spans="3:18" x14ac:dyDescent="0.25">
      <c r="C1492" t="str">
        <f>IF(ISBLANK(A1492),"",_xlfn.XLOOKUP(A1492,Exportado!C:C,Exportado!#REF!,"N/A",0))</f>
        <v/>
      </c>
      <c r="D1492" t="str">
        <f>IF(ISBLANK(A1492),"",_xlfn.XLOOKUP(A1492,Exportado!C:C,Exportado!F:F,"N/A",0))</f>
        <v/>
      </c>
      <c r="E1492" t="str">
        <f>IF(ISBLANK(A1492), "", INDEX(Exportado!B:B, MATCH(A1492, Exportado!C:C, 0), 1))</f>
        <v/>
      </c>
      <c r="F1492" t="str">
        <f>IF(ISBLANK(A1492),"",_xlfn.XLOOKUP(A1492,Exportado!C:C,Exportado!H:H,"N/A",0))</f>
        <v/>
      </c>
      <c r="G1492" t="str">
        <f>IF(ISBLANK(A1492),"",_xlfn.XLOOKUP(A1492,Exportado!C:C,Exportado!N:N,"N/A",0))</f>
        <v/>
      </c>
      <c r="K1492" t="str">
        <f t="shared" si="69"/>
        <v/>
      </c>
      <c r="L1492" t="str">
        <f>IF(ISBLANK(A1492),"",_xlfn.XLOOKUP(A1492,Exportado!C:C,Exportado!K:K,"N/A",0))</f>
        <v/>
      </c>
      <c r="O1492" t="str">
        <f t="shared" si="70"/>
        <v/>
      </c>
      <c r="P1492" t="str">
        <f t="shared" si="71"/>
        <v/>
      </c>
      <c r="Q1492" s="14" t="str">
        <f>IF(ISBLANK(A1492),"",_xlfn.XLOOKUP(A1492,Exportado!C:C,Exportado!K:K,"N/A",0))</f>
        <v/>
      </c>
      <c r="R1492" t="str">
        <f>IF(ISBLANK(A1492),"",_xlfn.XLOOKUP(A1492,Exportado!C:C,Exportado!K:K,"N/A",0))</f>
        <v/>
      </c>
    </row>
    <row r="1493" spans="3:18" x14ac:dyDescent="0.25">
      <c r="C1493" t="str">
        <f>IF(ISBLANK(A1493),"",_xlfn.XLOOKUP(A1493,Exportado!C:C,Exportado!#REF!,"N/A",0))</f>
        <v/>
      </c>
      <c r="D1493" t="str">
        <f>IF(ISBLANK(A1493),"",_xlfn.XLOOKUP(A1493,Exportado!C:C,Exportado!F:F,"N/A",0))</f>
        <v/>
      </c>
      <c r="E1493" t="str">
        <f>IF(ISBLANK(A1493), "", INDEX(Exportado!B:B, MATCH(A1493, Exportado!C:C, 0), 1))</f>
        <v/>
      </c>
      <c r="F1493" t="str">
        <f>IF(ISBLANK(A1493),"",_xlfn.XLOOKUP(A1493,Exportado!C:C,Exportado!H:H,"N/A",0))</f>
        <v/>
      </c>
      <c r="G1493" t="str">
        <f>IF(ISBLANK(A1493),"",_xlfn.XLOOKUP(A1493,Exportado!C:C,Exportado!N:N,"N/A",0))</f>
        <v/>
      </c>
      <c r="K1493" t="str">
        <f t="shared" si="69"/>
        <v/>
      </c>
      <c r="L1493" t="str">
        <f>IF(ISBLANK(A1493),"",_xlfn.XLOOKUP(A1493,Exportado!C:C,Exportado!K:K,"N/A",0))</f>
        <v/>
      </c>
      <c r="O1493" t="str">
        <f t="shared" si="70"/>
        <v/>
      </c>
      <c r="P1493" t="str">
        <f t="shared" si="71"/>
        <v/>
      </c>
      <c r="Q1493" s="14" t="str">
        <f>IF(ISBLANK(A1493),"",_xlfn.XLOOKUP(A1493,Exportado!C:C,Exportado!K:K,"N/A",0))</f>
        <v/>
      </c>
      <c r="R1493" t="str">
        <f>IF(ISBLANK(A1493),"",_xlfn.XLOOKUP(A1493,Exportado!C:C,Exportado!K:K,"N/A",0))</f>
        <v/>
      </c>
    </row>
    <row r="1494" spans="3:18" x14ac:dyDescent="0.25">
      <c r="C1494" t="str">
        <f>IF(ISBLANK(A1494),"",_xlfn.XLOOKUP(A1494,Exportado!C:C,Exportado!#REF!,"N/A",0))</f>
        <v/>
      </c>
      <c r="D1494" t="str">
        <f>IF(ISBLANK(A1494),"",_xlfn.XLOOKUP(A1494,Exportado!C:C,Exportado!F:F,"N/A",0))</f>
        <v/>
      </c>
      <c r="E1494" t="str">
        <f>IF(ISBLANK(A1494), "", INDEX(Exportado!B:B, MATCH(A1494, Exportado!C:C, 0), 1))</f>
        <v/>
      </c>
      <c r="F1494" t="str">
        <f>IF(ISBLANK(A1494),"",_xlfn.XLOOKUP(A1494,Exportado!C:C,Exportado!H:H,"N/A",0))</f>
        <v/>
      </c>
      <c r="G1494" t="str">
        <f>IF(ISBLANK(A1494),"",_xlfn.XLOOKUP(A1494,Exportado!C:C,Exportado!N:N,"N/A",0))</f>
        <v/>
      </c>
      <c r="K1494" t="str">
        <f t="shared" si="69"/>
        <v/>
      </c>
      <c r="L1494" t="str">
        <f>IF(ISBLANK(A1494),"",_xlfn.XLOOKUP(A1494,Exportado!C:C,Exportado!K:K,"N/A",0))</f>
        <v/>
      </c>
      <c r="O1494" t="str">
        <f t="shared" si="70"/>
        <v/>
      </c>
      <c r="P1494" t="str">
        <f t="shared" si="71"/>
        <v/>
      </c>
      <c r="Q1494" s="14" t="str">
        <f>IF(ISBLANK(A1494),"",_xlfn.XLOOKUP(A1494,Exportado!C:C,Exportado!K:K,"N/A",0))</f>
        <v/>
      </c>
      <c r="R1494" t="str">
        <f>IF(ISBLANK(A1494),"",_xlfn.XLOOKUP(A1494,Exportado!C:C,Exportado!K:K,"N/A",0))</f>
        <v/>
      </c>
    </row>
    <row r="1495" spans="3:18" x14ac:dyDescent="0.25">
      <c r="C1495" t="str">
        <f>IF(ISBLANK(A1495),"",_xlfn.XLOOKUP(A1495,Exportado!C:C,Exportado!#REF!,"N/A",0))</f>
        <v/>
      </c>
      <c r="D1495" t="str">
        <f>IF(ISBLANK(A1495),"",_xlfn.XLOOKUP(A1495,Exportado!C:C,Exportado!F:F,"N/A",0))</f>
        <v/>
      </c>
      <c r="E1495" t="str">
        <f>IF(ISBLANK(A1495), "", INDEX(Exportado!B:B, MATCH(A1495, Exportado!C:C, 0), 1))</f>
        <v/>
      </c>
      <c r="F1495" t="str">
        <f>IF(ISBLANK(A1495),"",_xlfn.XLOOKUP(A1495,Exportado!C:C,Exportado!H:H,"N/A",0))</f>
        <v/>
      </c>
      <c r="G1495" t="str">
        <f>IF(ISBLANK(A1495),"",_xlfn.XLOOKUP(A1495,Exportado!C:C,Exportado!N:N,"N/A",0))</f>
        <v/>
      </c>
      <c r="K1495" t="str">
        <f t="shared" si="69"/>
        <v/>
      </c>
      <c r="L1495" t="str">
        <f>IF(ISBLANK(A1495),"",_xlfn.XLOOKUP(A1495,Exportado!C:C,Exportado!K:K,"N/A",0))</f>
        <v/>
      </c>
      <c r="O1495" t="str">
        <f t="shared" si="70"/>
        <v/>
      </c>
      <c r="P1495" t="str">
        <f t="shared" si="71"/>
        <v/>
      </c>
      <c r="Q1495" s="14" t="str">
        <f>IF(ISBLANK(A1495),"",_xlfn.XLOOKUP(A1495,Exportado!C:C,Exportado!K:K,"N/A",0))</f>
        <v/>
      </c>
      <c r="R1495" t="str">
        <f>IF(ISBLANK(A1495),"",_xlfn.XLOOKUP(A1495,Exportado!C:C,Exportado!K:K,"N/A",0))</f>
        <v/>
      </c>
    </row>
    <row r="1496" spans="3:18" x14ac:dyDescent="0.25">
      <c r="C1496" t="str">
        <f>IF(ISBLANK(A1496),"",_xlfn.XLOOKUP(A1496,Exportado!C:C,Exportado!#REF!,"N/A",0))</f>
        <v/>
      </c>
      <c r="D1496" t="str">
        <f>IF(ISBLANK(A1496),"",_xlfn.XLOOKUP(A1496,Exportado!C:C,Exportado!F:F,"N/A",0))</f>
        <v/>
      </c>
      <c r="E1496" t="str">
        <f>IF(ISBLANK(A1496), "", INDEX(Exportado!B:B, MATCH(A1496, Exportado!C:C, 0), 1))</f>
        <v/>
      </c>
      <c r="F1496" t="str">
        <f>IF(ISBLANK(A1496),"",_xlfn.XLOOKUP(A1496,Exportado!C:C,Exportado!H:H,"N/A",0))</f>
        <v/>
      </c>
      <c r="G1496" t="str">
        <f>IF(ISBLANK(A1496),"",_xlfn.XLOOKUP(A1496,Exportado!C:C,Exportado!N:N,"N/A",0))</f>
        <v/>
      </c>
      <c r="K1496" t="str">
        <f t="shared" si="69"/>
        <v/>
      </c>
      <c r="L1496" t="str">
        <f>IF(ISBLANK(A1496),"",_xlfn.XLOOKUP(A1496,Exportado!C:C,Exportado!K:K,"N/A",0))</f>
        <v/>
      </c>
      <c r="O1496" t="str">
        <f t="shared" si="70"/>
        <v/>
      </c>
      <c r="P1496" t="str">
        <f t="shared" si="71"/>
        <v/>
      </c>
      <c r="Q1496" s="14" t="str">
        <f>IF(ISBLANK(A1496),"",_xlfn.XLOOKUP(A1496,Exportado!C:C,Exportado!K:K,"N/A",0))</f>
        <v/>
      </c>
      <c r="R1496" t="str">
        <f>IF(ISBLANK(A1496),"",_xlfn.XLOOKUP(A1496,Exportado!C:C,Exportado!K:K,"N/A",0))</f>
        <v/>
      </c>
    </row>
    <row r="1497" spans="3:18" x14ac:dyDescent="0.25">
      <c r="C1497" t="str">
        <f>IF(ISBLANK(A1497),"",_xlfn.XLOOKUP(A1497,Exportado!C:C,Exportado!#REF!,"N/A",0))</f>
        <v/>
      </c>
      <c r="D1497" t="str">
        <f>IF(ISBLANK(A1497),"",_xlfn.XLOOKUP(A1497,Exportado!C:C,Exportado!F:F,"N/A",0))</f>
        <v/>
      </c>
      <c r="E1497" t="str">
        <f>IF(ISBLANK(A1497), "", INDEX(Exportado!B:B, MATCH(A1497, Exportado!C:C, 0), 1))</f>
        <v/>
      </c>
      <c r="F1497" t="str">
        <f>IF(ISBLANK(A1497),"",_xlfn.XLOOKUP(A1497,Exportado!C:C,Exportado!H:H,"N/A",0))</f>
        <v/>
      </c>
      <c r="G1497" t="str">
        <f>IF(ISBLANK(A1497),"",_xlfn.XLOOKUP(A1497,Exportado!C:C,Exportado!N:N,"N/A",0))</f>
        <v/>
      </c>
      <c r="K1497" t="str">
        <f t="shared" si="69"/>
        <v/>
      </c>
      <c r="L1497" t="str">
        <f>IF(ISBLANK(A1497),"",_xlfn.XLOOKUP(A1497,Exportado!C:C,Exportado!K:K,"N/A",0))</f>
        <v/>
      </c>
      <c r="O1497" t="str">
        <f t="shared" si="70"/>
        <v/>
      </c>
      <c r="P1497" t="str">
        <f t="shared" si="71"/>
        <v/>
      </c>
      <c r="Q1497" s="14" t="str">
        <f>IF(ISBLANK(A1497),"",_xlfn.XLOOKUP(A1497,Exportado!C:C,Exportado!K:K,"N/A",0))</f>
        <v/>
      </c>
      <c r="R1497" t="str">
        <f>IF(ISBLANK(A1497),"",_xlfn.XLOOKUP(A1497,Exportado!C:C,Exportado!K:K,"N/A",0))</f>
        <v/>
      </c>
    </row>
    <row r="1498" spans="3:18" x14ac:dyDescent="0.25">
      <c r="C1498" t="str">
        <f>IF(ISBLANK(A1498),"",_xlfn.XLOOKUP(A1498,Exportado!C:C,Exportado!#REF!,"N/A",0))</f>
        <v/>
      </c>
      <c r="D1498" t="str">
        <f>IF(ISBLANK(A1498),"",_xlfn.XLOOKUP(A1498,Exportado!C:C,Exportado!F:F,"N/A",0))</f>
        <v/>
      </c>
      <c r="E1498" t="str">
        <f>IF(ISBLANK(A1498), "", INDEX(Exportado!B:B, MATCH(A1498, Exportado!C:C, 0), 1))</f>
        <v/>
      </c>
      <c r="F1498" t="str">
        <f>IF(ISBLANK(A1498),"",_xlfn.XLOOKUP(A1498,Exportado!C:C,Exportado!H:H,"N/A",0))</f>
        <v/>
      </c>
      <c r="G1498" t="str">
        <f>IF(ISBLANK(A1498),"",_xlfn.XLOOKUP(A1498,Exportado!C:C,Exportado!N:N,"N/A",0))</f>
        <v/>
      </c>
      <c r="K1498" t="str">
        <f t="shared" si="69"/>
        <v/>
      </c>
      <c r="L1498" t="str">
        <f>IF(ISBLANK(A1498),"",_xlfn.XLOOKUP(A1498,Exportado!C:C,Exportado!K:K,"N/A",0))</f>
        <v/>
      </c>
      <c r="O1498" t="str">
        <f t="shared" si="70"/>
        <v/>
      </c>
      <c r="P1498" t="str">
        <f t="shared" si="71"/>
        <v/>
      </c>
      <c r="Q1498" s="14" t="str">
        <f>IF(ISBLANK(A1498),"",_xlfn.XLOOKUP(A1498,Exportado!C:C,Exportado!K:K,"N/A",0))</f>
        <v/>
      </c>
      <c r="R1498" t="str">
        <f>IF(ISBLANK(A1498),"",_xlfn.XLOOKUP(A1498,Exportado!C:C,Exportado!K:K,"N/A",0))</f>
        <v/>
      </c>
    </row>
    <row r="1499" spans="3:18" x14ac:dyDescent="0.25">
      <c r="C1499" t="str">
        <f>IF(ISBLANK(A1499),"",_xlfn.XLOOKUP(A1499,Exportado!C:C,Exportado!#REF!,"N/A",0))</f>
        <v/>
      </c>
      <c r="D1499" t="str">
        <f>IF(ISBLANK(A1499),"",_xlfn.XLOOKUP(A1499,Exportado!C:C,Exportado!F:F,"N/A",0))</f>
        <v/>
      </c>
      <c r="E1499" t="str">
        <f>IF(ISBLANK(A1499), "", INDEX(Exportado!B:B, MATCH(A1499, Exportado!C:C, 0), 1))</f>
        <v/>
      </c>
      <c r="F1499" t="str">
        <f>IF(ISBLANK(A1499),"",_xlfn.XLOOKUP(A1499,Exportado!C:C,Exportado!H:H,"N/A",0))</f>
        <v/>
      </c>
      <c r="G1499" t="str">
        <f>IF(ISBLANK(A1499),"",_xlfn.XLOOKUP(A1499,Exportado!C:C,Exportado!N:N,"N/A",0))</f>
        <v/>
      </c>
      <c r="K1499" t="str">
        <f t="shared" si="69"/>
        <v/>
      </c>
      <c r="L1499" t="str">
        <f>IF(ISBLANK(A1499),"",_xlfn.XLOOKUP(A1499,Exportado!C:C,Exportado!K:K,"N/A",0))</f>
        <v/>
      </c>
      <c r="O1499" t="str">
        <f t="shared" si="70"/>
        <v/>
      </c>
      <c r="P1499" t="str">
        <f t="shared" si="71"/>
        <v/>
      </c>
      <c r="Q1499" s="14" t="str">
        <f>IF(ISBLANK(A1499),"",_xlfn.XLOOKUP(A1499,Exportado!C:C,Exportado!K:K,"N/A",0))</f>
        <v/>
      </c>
      <c r="R1499" t="str">
        <f>IF(ISBLANK(A1499),"",_xlfn.XLOOKUP(A1499,Exportado!C:C,Exportado!K:K,"N/A",0))</f>
        <v/>
      </c>
    </row>
    <row r="1500" spans="3:18" x14ac:dyDescent="0.25">
      <c r="C1500" t="str">
        <f>IF(ISBLANK(A1500),"",_xlfn.XLOOKUP(A1500,Exportado!C:C,Exportado!#REF!,"N/A",0))</f>
        <v/>
      </c>
      <c r="D1500" t="str">
        <f>IF(ISBLANK(A1500),"",_xlfn.XLOOKUP(A1500,Exportado!C:C,Exportado!F:F,"N/A",0))</f>
        <v/>
      </c>
      <c r="E1500" t="str">
        <f>IF(ISBLANK(A1500), "", INDEX(Exportado!B:B, MATCH(A1500, Exportado!C:C, 0), 1))</f>
        <v/>
      </c>
      <c r="F1500" t="str">
        <f>IF(ISBLANK(A1500),"",_xlfn.XLOOKUP(A1500,Exportado!C:C,Exportado!H:H,"N/A",0))</f>
        <v/>
      </c>
      <c r="G1500" t="str">
        <f>IF(ISBLANK(A1500),"",_xlfn.XLOOKUP(A1500,Exportado!C:C,Exportado!N:N,"N/A",0))</f>
        <v/>
      </c>
      <c r="K1500" t="str">
        <f t="shared" si="69"/>
        <v/>
      </c>
      <c r="L1500" t="str">
        <f>IF(ISBLANK(A1500),"",_xlfn.XLOOKUP(A1500,Exportado!C:C,Exportado!K:K,"N/A",0))</f>
        <v/>
      </c>
      <c r="O1500" t="str">
        <f t="shared" si="70"/>
        <v/>
      </c>
      <c r="P1500" t="str">
        <f t="shared" si="71"/>
        <v/>
      </c>
      <c r="Q1500" s="14" t="str">
        <f>IF(ISBLANK(A1500),"",_xlfn.XLOOKUP(A1500,Exportado!C:C,Exportado!K:K,"N/A",0))</f>
        <v/>
      </c>
      <c r="R1500" t="str">
        <f>IF(ISBLANK(A1500),"",_xlfn.XLOOKUP(A1500,Exportado!C:C,Exportado!K:K,"N/A",0))</f>
        <v/>
      </c>
    </row>
    <row r="1501" spans="3:18" x14ac:dyDescent="0.25">
      <c r="C1501" t="str">
        <f>IF(ISBLANK(A1501),"",_xlfn.XLOOKUP(A1501,Exportado!C:C,Exportado!#REF!,"N/A",0))</f>
        <v/>
      </c>
      <c r="D1501" t="str">
        <f>IF(ISBLANK(A1501),"",_xlfn.XLOOKUP(A1501,Exportado!C:C,Exportado!F:F,"N/A",0))</f>
        <v/>
      </c>
      <c r="E1501" t="str">
        <f>IF(ISBLANK(A1501), "", INDEX(Exportado!B:B, MATCH(A1501, Exportado!C:C, 0), 1))</f>
        <v/>
      </c>
      <c r="F1501" t="str">
        <f>IF(ISBLANK(A1501),"",_xlfn.XLOOKUP(A1501,Exportado!C:C,Exportado!H:H,"N/A",0))</f>
        <v/>
      </c>
      <c r="G1501" t="str">
        <f>IF(ISBLANK(A1501),"",_xlfn.XLOOKUP(A1501,Exportado!C:C,Exportado!N:N,"N/A",0))</f>
        <v/>
      </c>
      <c r="K1501" t="str">
        <f t="shared" si="69"/>
        <v/>
      </c>
      <c r="L1501" t="str">
        <f>IF(ISBLANK(A1501),"",_xlfn.XLOOKUP(A1501,Exportado!C:C,Exportado!K:K,"N/A",0))</f>
        <v/>
      </c>
      <c r="O1501" t="str">
        <f t="shared" si="70"/>
        <v/>
      </c>
      <c r="P1501" t="str">
        <f t="shared" si="71"/>
        <v/>
      </c>
      <c r="Q1501" s="14" t="str">
        <f>IF(ISBLANK(A1501),"",_xlfn.XLOOKUP(A1501,Exportado!C:C,Exportado!K:K,"N/A",0))</f>
        <v/>
      </c>
      <c r="R1501" t="str">
        <f>IF(ISBLANK(A1501),"",_xlfn.XLOOKUP(A1501,Exportado!C:C,Exportado!K:K,"N/A",0))</f>
        <v/>
      </c>
    </row>
    <row r="1502" spans="3:18" x14ac:dyDescent="0.25">
      <c r="C1502" t="str">
        <f>IF(ISBLANK(A1502),"",_xlfn.XLOOKUP(A1502,Exportado!C:C,Exportado!#REF!,"N/A",0))</f>
        <v/>
      </c>
      <c r="D1502" t="str">
        <f>IF(ISBLANK(A1502),"",_xlfn.XLOOKUP(A1502,Exportado!C:C,Exportado!F:F,"N/A",0))</f>
        <v/>
      </c>
      <c r="E1502" t="str">
        <f>IF(ISBLANK(A1502), "", INDEX(Exportado!B:B, MATCH(A1502, Exportado!C:C, 0), 1))</f>
        <v/>
      </c>
      <c r="F1502" t="str">
        <f>IF(ISBLANK(A1502),"",_xlfn.XLOOKUP(A1502,Exportado!C:C,Exportado!H:H,"N/A",0))</f>
        <v/>
      </c>
      <c r="G1502" t="str">
        <f>IF(ISBLANK(A1502),"",_xlfn.XLOOKUP(A1502,Exportado!C:C,Exportado!N:N,"N/A",0))</f>
        <v/>
      </c>
      <c r="K1502" t="str">
        <f t="shared" si="69"/>
        <v/>
      </c>
      <c r="L1502" t="str">
        <f>IF(ISBLANK(A1502),"",_xlfn.XLOOKUP(A1502,Exportado!C:C,Exportado!K:K,"N/A",0))</f>
        <v/>
      </c>
      <c r="O1502" t="str">
        <f t="shared" si="70"/>
        <v/>
      </c>
      <c r="P1502" t="str">
        <f t="shared" si="71"/>
        <v/>
      </c>
      <c r="Q1502" s="14" t="str">
        <f>IF(ISBLANK(A1502),"",_xlfn.XLOOKUP(A1502,Exportado!C:C,Exportado!K:K,"N/A",0))</f>
        <v/>
      </c>
      <c r="R1502" t="str">
        <f>IF(ISBLANK(A1502),"",_xlfn.XLOOKUP(A1502,Exportado!C:C,Exportado!K:K,"N/A",0))</f>
        <v/>
      </c>
    </row>
    <row r="1503" spans="3:18" x14ac:dyDescent="0.25">
      <c r="C1503" t="str">
        <f>IF(ISBLANK(A1503),"",_xlfn.XLOOKUP(A1503,Exportado!C:C,Exportado!#REF!,"N/A",0))</f>
        <v/>
      </c>
      <c r="D1503" t="str">
        <f>IF(ISBLANK(A1503),"",_xlfn.XLOOKUP(A1503,Exportado!C:C,Exportado!F:F,"N/A",0))</f>
        <v/>
      </c>
      <c r="E1503" t="str">
        <f>IF(ISBLANK(A1503), "", INDEX(Exportado!B:B, MATCH(A1503, Exportado!C:C, 0), 1))</f>
        <v/>
      </c>
      <c r="F1503" t="str">
        <f>IF(ISBLANK(A1503),"",_xlfn.XLOOKUP(A1503,Exportado!C:C,Exportado!H:H,"N/A",0))</f>
        <v/>
      </c>
      <c r="G1503" t="str">
        <f>IF(ISBLANK(A1503),"",_xlfn.XLOOKUP(A1503,Exportado!C:C,Exportado!N:N,"N/A",0))</f>
        <v/>
      </c>
      <c r="K1503" t="str">
        <f t="shared" si="69"/>
        <v/>
      </c>
      <c r="L1503" t="str">
        <f>IF(ISBLANK(A1503),"",_xlfn.XLOOKUP(A1503,Exportado!C:C,Exportado!K:K,"N/A",0))</f>
        <v/>
      </c>
      <c r="O1503" t="str">
        <f t="shared" si="70"/>
        <v/>
      </c>
      <c r="P1503" t="str">
        <f t="shared" si="71"/>
        <v/>
      </c>
      <c r="Q1503" s="14" t="str">
        <f>IF(ISBLANK(A1503),"",_xlfn.XLOOKUP(A1503,Exportado!C:C,Exportado!K:K,"N/A",0))</f>
        <v/>
      </c>
      <c r="R1503" t="str">
        <f>IF(ISBLANK(A1503),"",_xlfn.XLOOKUP(A1503,Exportado!C:C,Exportado!K:K,"N/A",0))</f>
        <v/>
      </c>
    </row>
    <row r="1504" spans="3:18" x14ac:dyDescent="0.25">
      <c r="C1504" t="str">
        <f>IF(ISBLANK(A1504),"",_xlfn.XLOOKUP(A1504,Exportado!C:C,Exportado!#REF!,"N/A",0))</f>
        <v/>
      </c>
      <c r="D1504" t="str">
        <f>IF(ISBLANK(A1504),"",_xlfn.XLOOKUP(A1504,Exportado!C:C,Exportado!F:F,"N/A",0))</f>
        <v/>
      </c>
      <c r="E1504" t="str">
        <f>IF(ISBLANK(A1504), "", INDEX(Exportado!B:B, MATCH(A1504, Exportado!C:C, 0), 1))</f>
        <v/>
      </c>
      <c r="F1504" t="str">
        <f>IF(ISBLANK(A1504),"",_xlfn.XLOOKUP(A1504,Exportado!C:C,Exportado!H:H,"N/A",0))</f>
        <v/>
      </c>
      <c r="G1504" t="str">
        <f>IF(ISBLANK(A1504),"",_xlfn.XLOOKUP(A1504,Exportado!C:C,Exportado!N:N,"N/A",0))</f>
        <v/>
      </c>
      <c r="K1504" t="str">
        <f t="shared" si="69"/>
        <v/>
      </c>
      <c r="L1504" t="str">
        <f>IF(ISBLANK(A1504),"",_xlfn.XLOOKUP(A1504,Exportado!C:C,Exportado!K:K,"N/A",0))</f>
        <v/>
      </c>
      <c r="O1504" t="str">
        <f t="shared" si="70"/>
        <v/>
      </c>
      <c r="P1504" t="str">
        <f t="shared" si="71"/>
        <v/>
      </c>
      <c r="Q1504" s="14" t="str">
        <f>IF(ISBLANK(A1504),"",_xlfn.XLOOKUP(A1504,Exportado!C:C,Exportado!K:K,"N/A",0))</f>
        <v/>
      </c>
      <c r="R1504" t="str">
        <f>IF(ISBLANK(A1504),"",_xlfn.XLOOKUP(A1504,Exportado!C:C,Exportado!K:K,"N/A",0))</f>
        <v/>
      </c>
    </row>
    <row r="1505" spans="3:18" x14ac:dyDescent="0.25">
      <c r="C1505" t="str">
        <f>IF(ISBLANK(A1505),"",_xlfn.XLOOKUP(A1505,Exportado!C:C,Exportado!#REF!,"N/A",0))</f>
        <v/>
      </c>
      <c r="D1505" t="str">
        <f>IF(ISBLANK(A1505),"",_xlfn.XLOOKUP(A1505,Exportado!C:C,Exportado!F:F,"N/A",0))</f>
        <v/>
      </c>
      <c r="E1505" t="str">
        <f>IF(ISBLANK(A1505), "", INDEX(Exportado!B:B, MATCH(A1505, Exportado!C:C, 0), 1))</f>
        <v/>
      </c>
      <c r="F1505" t="str">
        <f>IF(ISBLANK(A1505),"",_xlfn.XLOOKUP(A1505,Exportado!C:C,Exportado!H:H,"N/A",0))</f>
        <v/>
      </c>
      <c r="G1505" t="str">
        <f>IF(ISBLANK(A1505),"",_xlfn.XLOOKUP(A1505,Exportado!C:C,Exportado!N:N,"N/A",0))</f>
        <v/>
      </c>
      <c r="K1505" t="str">
        <f t="shared" si="69"/>
        <v/>
      </c>
      <c r="L1505" t="str">
        <f>IF(ISBLANK(A1505),"",_xlfn.XLOOKUP(A1505,Exportado!C:C,Exportado!K:K,"N/A",0))</f>
        <v/>
      </c>
      <c r="O1505" t="str">
        <f t="shared" si="70"/>
        <v/>
      </c>
      <c r="P1505" t="str">
        <f t="shared" si="71"/>
        <v/>
      </c>
      <c r="Q1505" s="14" t="str">
        <f>IF(ISBLANK(A1505),"",_xlfn.XLOOKUP(A1505,Exportado!C:C,Exportado!K:K,"N/A",0))</f>
        <v/>
      </c>
      <c r="R1505" t="str">
        <f>IF(ISBLANK(A1505),"",_xlfn.XLOOKUP(A1505,Exportado!C:C,Exportado!K:K,"N/A",0))</f>
        <v/>
      </c>
    </row>
    <row r="1506" spans="3:18" x14ac:dyDescent="0.25">
      <c r="C1506" t="str">
        <f>IF(ISBLANK(A1506),"",_xlfn.XLOOKUP(A1506,Exportado!C:C,Exportado!#REF!,"N/A",0))</f>
        <v/>
      </c>
      <c r="D1506" t="str">
        <f>IF(ISBLANK(A1506),"",_xlfn.XLOOKUP(A1506,Exportado!C:C,Exportado!F:F,"N/A",0))</f>
        <v/>
      </c>
      <c r="E1506" t="str">
        <f>IF(ISBLANK(A1506), "", INDEX(Exportado!B:B, MATCH(A1506, Exportado!C:C, 0), 1))</f>
        <v/>
      </c>
      <c r="F1506" t="str">
        <f>IF(ISBLANK(A1506),"",_xlfn.XLOOKUP(A1506,Exportado!C:C,Exportado!H:H,"N/A",0))</f>
        <v/>
      </c>
      <c r="G1506" t="str">
        <f>IF(ISBLANK(A1506),"",_xlfn.XLOOKUP(A1506,Exportado!C:C,Exportado!N:N,"N/A",0))</f>
        <v/>
      </c>
      <c r="K1506" t="str">
        <f t="shared" si="69"/>
        <v/>
      </c>
      <c r="L1506" t="str">
        <f>IF(ISBLANK(A1506),"",_xlfn.XLOOKUP(A1506,Exportado!C:C,Exportado!K:K,"N/A",0))</f>
        <v/>
      </c>
      <c r="O1506" t="str">
        <f t="shared" si="70"/>
        <v/>
      </c>
      <c r="P1506" t="str">
        <f t="shared" si="71"/>
        <v/>
      </c>
      <c r="Q1506" s="14" t="str">
        <f>IF(ISBLANK(A1506),"",_xlfn.XLOOKUP(A1506,Exportado!C:C,Exportado!K:K,"N/A",0))</f>
        <v/>
      </c>
      <c r="R1506" t="str">
        <f>IF(ISBLANK(A1506),"",_xlfn.XLOOKUP(A1506,Exportado!C:C,Exportado!K:K,"N/A",0))</f>
        <v/>
      </c>
    </row>
    <row r="1507" spans="3:18" x14ac:dyDescent="0.25">
      <c r="C1507" t="str">
        <f>IF(ISBLANK(A1507),"",_xlfn.XLOOKUP(A1507,Exportado!C:C,Exportado!#REF!,"N/A",0))</f>
        <v/>
      </c>
      <c r="D1507" t="str">
        <f>IF(ISBLANK(A1507),"",_xlfn.XLOOKUP(A1507,Exportado!C:C,Exportado!F:F,"N/A",0))</f>
        <v/>
      </c>
      <c r="E1507" t="str">
        <f>IF(ISBLANK(A1507), "", INDEX(Exportado!B:B, MATCH(A1507, Exportado!C:C, 0), 1))</f>
        <v/>
      </c>
      <c r="F1507" t="str">
        <f>IF(ISBLANK(A1507),"",_xlfn.XLOOKUP(A1507,Exportado!C:C,Exportado!H:H,"N/A",0))</f>
        <v/>
      </c>
      <c r="G1507" t="str">
        <f>IF(ISBLANK(A1507),"",_xlfn.XLOOKUP(A1507,Exportado!C:C,Exportado!N:N,"N/A",0))</f>
        <v/>
      </c>
      <c r="K1507" t="str">
        <f t="shared" si="69"/>
        <v/>
      </c>
      <c r="L1507" t="str">
        <f>IF(ISBLANK(A1507),"",_xlfn.XLOOKUP(A1507,Exportado!C:C,Exportado!K:K,"N/A",0))</f>
        <v/>
      </c>
      <c r="O1507" t="str">
        <f t="shared" si="70"/>
        <v/>
      </c>
      <c r="P1507" t="str">
        <f t="shared" si="71"/>
        <v/>
      </c>
      <c r="Q1507" s="14" t="str">
        <f>IF(ISBLANK(A1507),"",_xlfn.XLOOKUP(A1507,Exportado!C:C,Exportado!K:K,"N/A",0))</f>
        <v/>
      </c>
      <c r="R1507" t="str">
        <f>IF(ISBLANK(A1507),"",_xlfn.XLOOKUP(A1507,Exportado!C:C,Exportado!K:K,"N/A",0))</f>
        <v/>
      </c>
    </row>
    <row r="1508" spans="3:18" x14ac:dyDescent="0.25">
      <c r="C1508" t="str">
        <f>IF(ISBLANK(A1508),"",_xlfn.XLOOKUP(A1508,Exportado!C:C,Exportado!#REF!,"N/A",0))</f>
        <v/>
      </c>
      <c r="D1508" t="str">
        <f>IF(ISBLANK(A1508),"",_xlfn.XLOOKUP(A1508,Exportado!C:C,Exportado!F:F,"N/A",0))</f>
        <v/>
      </c>
      <c r="E1508" t="str">
        <f>IF(ISBLANK(A1508), "", INDEX(Exportado!B:B, MATCH(A1508, Exportado!C:C, 0), 1))</f>
        <v/>
      </c>
      <c r="F1508" t="str">
        <f>IF(ISBLANK(A1508),"",_xlfn.XLOOKUP(A1508,Exportado!C:C,Exportado!H:H,"N/A",0))</f>
        <v/>
      </c>
      <c r="G1508" t="str">
        <f>IF(ISBLANK(A1508),"",_xlfn.XLOOKUP(A1508,Exportado!C:C,Exportado!N:N,"N/A",0))</f>
        <v/>
      </c>
      <c r="K1508" t="str">
        <f t="shared" si="69"/>
        <v/>
      </c>
      <c r="L1508" t="str">
        <f>IF(ISBLANK(A1508),"",_xlfn.XLOOKUP(A1508,Exportado!C:C,Exportado!K:K,"N/A",0))</f>
        <v/>
      </c>
      <c r="O1508" t="str">
        <f t="shared" si="70"/>
        <v/>
      </c>
      <c r="P1508" t="str">
        <f t="shared" si="71"/>
        <v/>
      </c>
      <c r="Q1508" s="14" t="str">
        <f>IF(ISBLANK(A1508),"",_xlfn.XLOOKUP(A1508,Exportado!C:C,Exportado!K:K,"N/A",0))</f>
        <v/>
      </c>
      <c r="R1508" t="str">
        <f>IF(ISBLANK(A1508),"",_xlfn.XLOOKUP(A1508,Exportado!C:C,Exportado!K:K,"N/A",0))</f>
        <v/>
      </c>
    </row>
    <row r="1509" spans="3:18" x14ac:dyDescent="0.25">
      <c r="C1509" t="str">
        <f>IF(ISBLANK(A1509),"",_xlfn.XLOOKUP(A1509,Exportado!C:C,Exportado!#REF!,"N/A",0))</f>
        <v/>
      </c>
      <c r="D1509" t="str">
        <f>IF(ISBLANK(A1509),"",_xlfn.XLOOKUP(A1509,Exportado!C:C,Exportado!F:F,"N/A",0))</f>
        <v/>
      </c>
      <c r="E1509" t="str">
        <f>IF(ISBLANK(A1509), "", INDEX(Exportado!B:B, MATCH(A1509, Exportado!C:C, 0), 1))</f>
        <v/>
      </c>
      <c r="F1509" t="str">
        <f>IF(ISBLANK(A1509),"",_xlfn.XLOOKUP(A1509,Exportado!C:C,Exportado!H:H,"N/A",0))</f>
        <v/>
      </c>
      <c r="G1509" t="str">
        <f>IF(ISBLANK(A1509),"",_xlfn.XLOOKUP(A1509,Exportado!C:C,Exportado!N:N,"N/A",0))</f>
        <v/>
      </c>
      <c r="K1509" t="str">
        <f t="shared" si="69"/>
        <v/>
      </c>
      <c r="L1509" t="str">
        <f>IF(ISBLANK(A1509),"",_xlfn.XLOOKUP(A1509,Exportado!C:C,Exportado!K:K,"N/A",0))</f>
        <v/>
      </c>
      <c r="O1509" t="str">
        <f t="shared" si="70"/>
        <v/>
      </c>
      <c r="P1509" t="str">
        <f t="shared" si="71"/>
        <v/>
      </c>
      <c r="Q1509" s="14" t="str">
        <f>IF(ISBLANK(A1509),"",_xlfn.XLOOKUP(A1509,Exportado!C:C,Exportado!K:K,"N/A",0))</f>
        <v/>
      </c>
      <c r="R1509" t="str">
        <f>IF(ISBLANK(A1509),"",_xlfn.XLOOKUP(A1509,Exportado!C:C,Exportado!K:K,"N/A",0))</f>
        <v/>
      </c>
    </row>
    <row r="1510" spans="3:18" x14ac:dyDescent="0.25">
      <c r="C1510" t="str">
        <f>IF(ISBLANK(A1510),"",_xlfn.XLOOKUP(A1510,Exportado!C:C,Exportado!#REF!,"N/A",0))</f>
        <v/>
      </c>
      <c r="D1510" t="str">
        <f>IF(ISBLANK(A1510),"",_xlfn.XLOOKUP(A1510,Exportado!C:C,Exportado!F:F,"N/A",0))</f>
        <v/>
      </c>
      <c r="E1510" t="str">
        <f>IF(ISBLANK(A1510), "", INDEX(Exportado!B:B, MATCH(A1510, Exportado!C:C, 0), 1))</f>
        <v/>
      </c>
      <c r="F1510" t="str">
        <f>IF(ISBLANK(A1510),"",_xlfn.XLOOKUP(A1510,Exportado!C:C,Exportado!H:H,"N/A",0))</f>
        <v/>
      </c>
      <c r="G1510" t="str">
        <f>IF(ISBLANK(A1510),"",_xlfn.XLOOKUP(A1510,Exportado!C:C,Exportado!N:N,"N/A",0))</f>
        <v/>
      </c>
      <c r="K1510" t="str">
        <f t="shared" si="69"/>
        <v/>
      </c>
      <c r="L1510" t="str">
        <f>IF(ISBLANK(A1510),"",_xlfn.XLOOKUP(A1510,Exportado!C:C,Exportado!K:K,"N/A",0))</f>
        <v/>
      </c>
      <c r="O1510" t="str">
        <f t="shared" si="70"/>
        <v/>
      </c>
      <c r="P1510" t="str">
        <f t="shared" si="71"/>
        <v/>
      </c>
      <c r="Q1510" s="14" t="str">
        <f>IF(ISBLANK(A1510),"",_xlfn.XLOOKUP(A1510,Exportado!C:C,Exportado!K:K,"N/A",0))</f>
        <v/>
      </c>
      <c r="R1510" t="str">
        <f>IF(ISBLANK(A1510),"",_xlfn.XLOOKUP(A1510,Exportado!C:C,Exportado!K:K,"N/A",0))</f>
        <v/>
      </c>
    </row>
    <row r="1511" spans="3:18" x14ac:dyDescent="0.25">
      <c r="C1511" t="str">
        <f>IF(ISBLANK(A1511),"",_xlfn.XLOOKUP(A1511,Exportado!C:C,Exportado!#REF!,"N/A",0))</f>
        <v/>
      </c>
      <c r="D1511" t="str">
        <f>IF(ISBLANK(A1511),"",_xlfn.XLOOKUP(A1511,Exportado!C:C,Exportado!F:F,"N/A",0))</f>
        <v/>
      </c>
      <c r="E1511" t="str">
        <f>IF(ISBLANK(A1511), "", INDEX(Exportado!B:B, MATCH(A1511, Exportado!C:C, 0), 1))</f>
        <v/>
      </c>
      <c r="F1511" t="str">
        <f>IF(ISBLANK(A1511),"",_xlfn.XLOOKUP(A1511,Exportado!C:C,Exportado!H:H,"N/A",0))</f>
        <v/>
      </c>
      <c r="G1511" t="str">
        <f>IF(ISBLANK(A1511),"",_xlfn.XLOOKUP(A1511,Exportado!C:C,Exportado!N:N,"N/A",0))</f>
        <v/>
      </c>
      <c r="K1511" t="str">
        <f t="shared" si="69"/>
        <v/>
      </c>
      <c r="L1511" t="str">
        <f>IF(ISBLANK(A1511),"",_xlfn.XLOOKUP(A1511,Exportado!C:C,Exportado!K:K,"N/A",0))</f>
        <v/>
      </c>
      <c r="O1511" t="str">
        <f t="shared" si="70"/>
        <v/>
      </c>
      <c r="P1511" t="str">
        <f t="shared" si="71"/>
        <v/>
      </c>
      <c r="Q1511" s="14" t="str">
        <f>IF(ISBLANK(A1511),"",_xlfn.XLOOKUP(A1511,Exportado!C:C,Exportado!K:K,"N/A",0))</f>
        <v/>
      </c>
      <c r="R1511" t="str">
        <f>IF(ISBLANK(A1511),"",_xlfn.XLOOKUP(A1511,Exportado!C:C,Exportado!K:K,"N/A",0))</f>
        <v/>
      </c>
    </row>
    <row r="1512" spans="3:18" x14ac:dyDescent="0.25">
      <c r="C1512" t="str">
        <f>IF(ISBLANK(A1512),"",_xlfn.XLOOKUP(A1512,Exportado!C:C,Exportado!#REF!,"N/A",0))</f>
        <v/>
      </c>
      <c r="D1512" t="str">
        <f>IF(ISBLANK(A1512),"",_xlfn.XLOOKUP(A1512,Exportado!C:C,Exportado!F:F,"N/A",0))</f>
        <v/>
      </c>
      <c r="E1512" t="str">
        <f>IF(ISBLANK(A1512), "", INDEX(Exportado!B:B, MATCH(A1512, Exportado!C:C, 0), 1))</f>
        <v/>
      </c>
      <c r="F1512" t="str">
        <f>IF(ISBLANK(A1512),"",_xlfn.XLOOKUP(A1512,Exportado!C:C,Exportado!H:H,"N/A",0))</f>
        <v/>
      </c>
      <c r="G1512" t="str">
        <f>IF(ISBLANK(A1512),"",_xlfn.XLOOKUP(A1512,Exportado!C:C,Exportado!N:N,"N/A",0))</f>
        <v/>
      </c>
      <c r="K1512" t="str">
        <f t="shared" si="69"/>
        <v/>
      </c>
      <c r="L1512" t="str">
        <f>IF(ISBLANK(A1512),"",_xlfn.XLOOKUP(A1512,Exportado!C:C,Exportado!K:K,"N/A",0))</f>
        <v/>
      </c>
      <c r="O1512" t="str">
        <f t="shared" si="70"/>
        <v/>
      </c>
      <c r="P1512" t="str">
        <f t="shared" si="71"/>
        <v/>
      </c>
      <c r="Q1512" s="14" t="str">
        <f>IF(ISBLANK(A1512),"",_xlfn.XLOOKUP(A1512,Exportado!C:C,Exportado!K:K,"N/A",0))</f>
        <v/>
      </c>
      <c r="R1512" t="str">
        <f>IF(ISBLANK(A1512),"",_xlfn.XLOOKUP(A1512,Exportado!C:C,Exportado!K:K,"N/A",0))</f>
        <v/>
      </c>
    </row>
    <row r="1513" spans="3:18" x14ac:dyDescent="0.25">
      <c r="C1513" t="str">
        <f>IF(ISBLANK(A1513),"",_xlfn.XLOOKUP(A1513,Exportado!C:C,Exportado!#REF!,"N/A",0))</f>
        <v/>
      </c>
      <c r="D1513" t="str">
        <f>IF(ISBLANK(A1513),"",_xlfn.XLOOKUP(A1513,Exportado!C:C,Exportado!F:F,"N/A",0))</f>
        <v/>
      </c>
      <c r="E1513" t="str">
        <f>IF(ISBLANK(A1513), "", INDEX(Exportado!B:B, MATCH(A1513, Exportado!C:C, 0), 1))</f>
        <v/>
      </c>
      <c r="F1513" t="str">
        <f>IF(ISBLANK(A1513),"",_xlfn.XLOOKUP(A1513,Exportado!C:C,Exportado!H:H,"N/A",0))</f>
        <v/>
      </c>
      <c r="G1513" t="str">
        <f>IF(ISBLANK(A1513),"",_xlfn.XLOOKUP(A1513,Exportado!C:C,Exportado!N:N,"N/A",0))</f>
        <v/>
      </c>
      <c r="K1513" t="str">
        <f t="shared" si="69"/>
        <v/>
      </c>
      <c r="L1513" t="str">
        <f>IF(ISBLANK(A1513),"",_xlfn.XLOOKUP(A1513,Exportado!C:C,Exportado!K:K,"N/A",0))</f>
        <v/>
      </c>
      <c r="O1513" t="str">
        <f t="shared" si="70"/>
        <v/>
      </c>
      <c r="P1513" t="str">
        <f t="shared" si="71"/>
        <v/>
      </c>
      <c r="Q1513" s="14" t="str">
        <f>IF(ISBLANK(A1513),"",_xlfn.XLOOKUP(A1513,Exportado!C:C,Exportado!K:K,"N/A",0))</f>
        <v/>
      </c>
      <c r="R1513" t="str">
        <f>IF(ISBLANK(A1513),"",_xlfn.XLOOKUP(A1513,Exportado!C:C,Exportado!K:K,"N/A",0))</f>
        <v/>
      </c>
    </row>
    <row r="1514" spans="3:18" x14ac:dyDescent="0.25">
      <c r="C1514" t="str">
        <f>IF(ISBLANK(A1514),"",_xlfn.XLOOKUP(A1514,Exportado!C:C,Exportado!#REF!,"N/A",0))</f>
        <v/>
      </c>
      <c r="D1514" t="str">
        <f>IF(ISBLANK(A1514),"",_xlfn.XLOOKUP(A1514,Exportado!C:C,Exportado!F:F,"N/A",0))</f>
        <v/>
      </c>
      <c r="E1514" t="str">
        <f>IF(ISBLANK(A1514), "", INDEX(Exportado!B:B, MATCH(A1514, Exportado!C:C, 0), 1))</f>
        <v/>
      </c>
      <c r="F1514" t="str">
        <f>IF(ISBLANK(A1514),"",_xlfn.XLOOKUP(A1514,Exportado!C:C,Exportado!H:H,"N/A",0))</f>
        <v/>
      </c>
      <c r="G1514" t="str">
        <f>IF(ISBLANK(A1514),"",_xlfn.XLOOKUP(A1514,Exportado!C:C,Exportado!N:N,"N/A",0))</f>
        <v/>
      </c>
      <c r="K1514" t="str">
        <f t="shared" si="69"/>
        <v/>
      </c>
      <c r="L1514" t="str">
        <f>IF(ISBLANK(A1514),"",_xlfn.XLOOKUP(A1514,Exportado!C:C,Exportado!K:K,"N/A",0))</f>
        <v/>
      </c>
      <c r="O1514" t="str">
        <f t="shared" si="70"/>
        <v/>
      </c>
      <c r="P1514" t="str">
        <f t="shared" si="71"/>
        <v/>
      </c>
      <c r="Q1514" s="14" t="str">
        <f>IF(ISBLANK(A1514),"",_xlfn.XLOOKUP(A1514,Exportado!C:C,Exportado!K:K,"N/A",0))</f>
        <v/>
      </c>
      <c r="R1514" t="str">
        <f>IF(ISBLANK(A1514),"",_xlfn.XLOOKUP(A1514,Exportado!C:C,Exportado!K:K,"N/A",0))</f>
        <v/>
      </c>
    </row>
    <row r="1515" spans="3:18" x14ac:dyDescent="0.25">
      <c r="C1515" t="str">
        <f>IF(ISBLANK(A1515),"",_xlfn.XLOOKUP(A1515,Exportado!C:C,Exportado!#REF!,"N/A",0))</f>
        <v/>
      </c>
      <c r="D1515" t="str">
        <f>IF(ISBLANK(A1515),"",_xlfn.XLOOKUP(A1515,Exportado!C:C,Exportado!F:F,"N/A",0))</f>
        <v/>
      </c>
      <c r="E1515" t="str">
        <f>IF(ISBLANK(A1515), "", INDEX(Exportado!B:B, MATCH(A1515, Exportado!C:C, 0), 1))</f>
        <v/>
      </c>
      <c r="F1515" t="str">
        <f>IF(ISBLANK(A1515),"",_xlfn.XLOOKUP(A1515,Exportado!C:C,Exportado!H:H,"N/A",0))</f>
        <v/>
      </c>
      <c r="G1515" t="str">
        <f>IF(ISBLANK(A1515),"",_xlfn.XLOOKUP(A1515,Exportado!C:C,Exportado!N:N,"N/A",0))</f>
        <v/>
      </c>
      <c r="K1515" t="str">
        <f t="shared" si="69"/>
        <v/>
      </c>
      <c r="L1515" t="str">
        <f>IF(ISBLANK(A1515),"",_xlfn.XLOOKUP(A1515,Exportado!C:C,Exportado!K:K,"N/A",0))</f>
        <v/>
      </c>
      <c r="O1515" t="str">
        <f t="shared" si="70"/>
        <v/>
      </c>
      <c r="P1515" t="str">
        <f t="shared" si="71"/>
        <v/>
      </c>
      <c r="Q1515" s="14" t="str">
        <f>IF(ISBLANK(A1515),"",_xlfn.XLOOKUP(A1515,Exportado!C:C,Exportado!K:K,"N/A",0))</f>
        <v/>
      </c>
      <c r="R1515" t="str">
        <f>IF(ISBLANK(A1515),"",_xlfn.XLOOKUP(A1515,Exportado!C:C,Exportado!K:K,"N/A",0))</f>
        <v/>
      </c>
    </row>
    <row r="1516" spans="3:18" x14ac:dyDescent="0.25">
      <c r="C1516" t="str">
        <f>IF(ISBLANK(A1516),"",_xlfn.XLOOKUP(A1516,Exportado!C:C,Exportado!#REF!,"N/A",0))</f>
        <v/>
      </c>
      <c r="D1516" t="str">
        <f>IF(ISBLANK(A1516),"",_xlfn.XLOOKUP(A1516,Exportado!C:C,Exportado!F:F,"N/A",0))</f>
        <v/>
      </c>
      <c r="E1516" t="str">
        <f>IF(ISBLANK(A1516), "", INDEX(Exportado!B:B, MATCH(A1516, Exportado!C:C, 0), 1))</f>
        <v/>
      </c>
      <c r="F1516" t="str">
        <f>IF(ISBLANK(A1516),"",_xlfn.XLOOKUP(A1516,Exportado!C:C,Exportado!H:H,"N/A",0))</f>
        <v/>
      </c>
      <c r="G1516" t="str">
        <f>IF(ISBLANK(A1516),"",_xlfn.XLOOKUP(A1516,Exportado!C:C,Exportado!N:N,"N/A",0))</f>
        <v/>
      </c>
      <c r="K1516" t="str">
        <f t="shared" si="69"/>
        <v/>
      </c>
      <c r="L1516" t="str">
        <f>IF(ISBLANK(A1516),"",_xlfn.XLOOKUP(A1516,Exportado!C:C,Exportado!K:K,"N/A",0))</f>
        <v/>
      </c>
      <c r="O1516" t="str">
        <f t="shared" si="70"/>
        <v/>
      </c>
      <c r="P1516" t="str">
        <f t="shared" si="71"/>
        <v/>
      </c>
      <c r="Q1516" s="14" t="str">
        <f>IF(ISBLANK(A1516),"",_xlfn.XLOOKUP(A1516,Exportado!C:C,Exportado!K:K,"N/A",0))</f>
        <v/>
      </c>
      <c r="R1516" t="str">
        <f>IF(ISBLANK(A1516),"",_xlfn.XLOOKUP(A1516,Exportado!C:C,Exportado!K:K,"N/A",0))</f>
        <v/>
      </c>
    </row>
    <row r="1517" spans="3:18" x14ac:dyDescent="0.25">
      <c r="C1517" t="str">
        <f>IF(ISBLANK(A1517),"",_xlfn.XLOOKUP(A1517,Exportado!C:C,Exportado!#REF!,"N/A",0))</f>
        <v/>
      </c>
      <c r="D1517" t="str">
        <f>IF(ISBLANK(A1517),"",_xlfn.XLOOKUP(A1517,Exportado!C:C,Exportado!F:F,"N/A",0))</f>
        <v/>
      </c>
      <c r="E1517" t="str">
        <f>IF(ISBLANK(A1517), "", INDEX(Exportado!B:B, MATCH(A1517, Exportado!C:C, 0), 1))</f>
        <v/>
      </c>
      <c r="F1517" t="str">
        <f>IF(ISBLANK(A1517),"",_xlfn.XLOOKUP(A1517,Exportado!C:C,Exportado!H:H,"N/A",0))</f>
        <v/>
      </c>
      <c r="G1517" t="str">
        <f>IF(ISBLANK(A1517),"",_xlfn.XLOOKUP(A1517,Exportado!C:C,Exportado!N:N,"N/A",0))</f>
        <v/>
      </c>
      <c r="K1517" t="str">
        <f t="shared" si="69"/>
        <v/>
      </c>
      <c r="L1517" t="str">
        <f>IF(ISBLANK(A1517),"",_xlfn.XLOOKUP(A1517,Exportado!C:C,Exportado!K:K,"N/A",0))</f>
        <v/>
      </c>
      <c r="O1517" t="str">
        <f t="shared" si="70"/>
        <v/>
      </c>
      <c r="P1517" t="str">
        <f t="shared" si="71"/>
        <v/>
      </c>
      <c r="Q1517" s="14" t="str">
        <f>IF(ISBLANK(A1517),"",_xlfn.XLOOKUP(A1517,Exportado!C:C,Exportado!K:K,"N/A",0))</f>
        <v/>
      </c>
      <c r="R1517" t="str">
        <f>IF(ISBLANK(A1517),"",_xlfn.XLOOKUP(A1517,Exportado!C:C,Exportado!K:K,"N/A",0))</f>
        <v/>
      </c>
    </row>
    <row r="1518" spans="3:18" x14ac:dyDescent="0.25">
      <c r="C1518" t="str">
        <f>IF(ISBLANK(A1518),"",_xlfn.XLOOKUP(A1518,Exportado!C:C,Exportado!#REF!,"N/A",0))</f>
        <v/>
      </c>
      <c r="D1518" t="str">
        <f>IF(ISBLANK(A1518),"",_xlfn.XLOOKUP(A1518,Exportado!C:C,Exportado!F:F,"N/A",0))</f>
        <v/>
      </c>
      <c r="E1518" t="str">
        <f>IF(ISBLANK(A1518), "", INDEX(Exportado!B:B, MATCH(A1518, Exportado!C:C, 0), 1))</f>
        <v/>
      </c>
      <c r="F1518" t="str">
        <f>IF(ISBLANK(A1518),"",_xlfn.XLOOKUP(A1518,Exportado!C:C,Exportado!H:H,"N/A",0))</f>
        <v/>
      </c>
      <c r="G1518" t="str">
        <f>IF(ISBLANK(A1518),"",_xlfn.XLOOKUP(A1518,Exportado!C:C,Exportado!N:N,"N/A",0))</f>
        <v/>
      </c>
      <c r="K1518" t="str">
        <f t="shared" si="69"/>
        <v/>
      </c>
      <c r="L1518" t="str">
        <f>IF(ISBLANK(A1518),"",_xlfn.XLOOKUP(A1518,Exportado!C:C,Exportado!K:K,"N/A",0))</f>
        <v/>
      </c>
      <c r="O1518" t="str">
        <f t="shared" si="70"/>
        <v/>
      </c>
      <c r="P1518" t="str">
        <f t="shared" si="71"/>
        <v/>
      </c>
      <c r="Q1518" s="14" t="str">
        <f>IF(ISBLANK(A1518),"",_xlfn.XLOOKUP(A1518,Exportado!C:C,Exportado!K:K,"N/A",0))</f>
        <v/>
      </c>
      <c r="R1518" t="str">
        <f>IF(ISBLANK(A1518),"",_xlfn.XLOOKUP(A1518,Exportado!C:C,Exportado!K:K,"N/A",0))</f>
        <v/>
      </c>
    </row>
    <row r="1519" spans="3:18" x14ac:dyDescent="0.25">
      <c r="C1519" t="str">
        <f>IF(ISBLANK(A1519),"",_xlfn.XLOOKUP(A1519,Exportado!C:C,Exportado!#REF!,"N/A",0))</f>
        <v/>
      </c>
      <c r="D1519" t="str">
        <f>IF(ISBLANK(A1519),"",_xlfn.XLOOKUP(A1519,Exportado!C:C,Exportado!F:F,"N/A",0))</f>
        <v/>
      </c>
      <c r="E1519" t="str">
        <f>IF(ISBLANK(A1519), "", INDEX(Exportado!B:B, MATCH(A1519, Exportado!C:C, 0), 1))</f>
        <v/>
      </c>
      <c r="F1519" t="str">
        <f>IF(ISBLANK(A1519),"",_xlfn.XLOOKUP(A1519,Exportado!C:C,Exportado!H:H,"N/A",0))</f>
        <v/>
      </c>
      <c r="G1519" t="str">
        <f>IF(ISBLANK(A1519),"",_xlfn.XLOOKUP(A1519,Exportado!C:C,Exportado!N:N,"N/A",0))</f>
        <v/>
      </c>
      <c r="K1519" t="str">
        <f t="shared" si="69"/>
        <v/>
      </c>
      <c r="L1519" t="str">
        <f>IF(ISBLANK(A1519),"",_xlfn.XLOOKUP(A1519,Exportado!C:C,Exportado!K:K,"N/A",0))</f>
        <v/>
      </c>
      <c r="O1519" t="str">
        <f t="shared" si="70"/>
        <v/>
      </c>
      <c r="P1519" t="str">
        <f t="shared" si="71"/>
        <v/>
      </c>
      <c r="Q1519" s="14" t="str">
        <f>IF(ISBLANK(A1519),"",_xlfn.XLOOKUP(A1519,Exportado!C:C,Exportado!K:K,"N/A",0))</f>
        <v/>
      </c>
      <c r="R1519" t="str">
        <f>IF(ISBLANK(A1519),"",_xlfn.XLOOKUP(A1519,Exportado!C:C,Exportado!K:K,"N/A",0))</f>
        <v/>
      </c>
    </row>
    <row r="1520" spans="3:18" x14ac:dyDescent="0.25">
      <c r="C1520" t="str">
        <f>IF(ISBLANK(A1520),"",_xlfn.XLOOKUP(A1520,Exportado!C:C,Exportado!#REF!,"N/A",0))</f>
        <v/>
      </c>
      <c r="D1520" t="str">
        <f>IF(ISBLANK(A1520),"",_xlfn.XLOOKUP(A1520,Exportado!C:C,Exportado!F:F,"N/A",0))</f>
        <v/>
      </c>
      <c r="E1520" t="str">
        <f>IF(ISBLANK(A1520), "", INDEX(Exportado!B:B, MATCH(A1520, Exportado!C:C, 0), 1))</f>
        <v/>
      </c>
      <c r="F1520" t="str">
        <f>IF(ISBLANK(A1520),"",_xlfn.XLOOKUP(A1520,Exportado!C:C,Exportado!H:H,"N/A",0))</f>
        <v/>
      </c>
      <c r="G1520" t="str">
        <f>IF(ISBLANK(A1520),"",_xlfn.XLOOKUP(A1520,Exportado!C:C,Exportado!N:N,"N/A",0))</f>
        <v/>
      </c>
      <c r="K1520" t="str">
        <f t="shared" si="69"/>
        <v/>
      </c>
      <c r="L1520" t="str">
        <f>IF(ISBLANK(A1520),"",_xlfn.XLOOKUP(A1520,Exportado!C:C,Exportado!K:K,"N/A",0))</f>
        <v/>
      </c>
      <c r="O1520" t="str">
        <f t="shared" si="70"/>
        <v/>
      </c>
      <c r="P1520" t="str">
        <f t="shared" si="71"/>
        <v/>
      </c>
      <c r="Q1520" s="14" t="str">
        <f>IF(ISBLANK(A1520),"",_xlfn.XLOOKUP(A1520,Exportado!C:C,Exportado!K:K,"N/A",0))</f>
        <v/>
      </c>
      <c r="R1520" t="str">
        <f>IF(ISBLANK(A1520),"",_xlfn.XLOOKUP(A1520,Exportado!C:C,Exportado!K:K,"N/A",0))</f>
        <v/>
      </c>
    </row>
    <row r="1521" spans="3:18" x14ac:dyDescent="0.25">
      <c r="C1521" t="str">
        <f>IF(ISBLANK(A1521),"",_xlfn.XLOOKUP(A1521,Exportado!C:C,Exportado!#REF!,"N/A",0))</f>
        <v/>
      </c>
      <c r="D1521" t="str">
        <f>IF(ISBLANK(A1521),"",_xlfn.XLOOKUP(A1521,Exportado!C:C,Exportado!F:F,"N/A",0))</f>
        <v/>
      </c>
      <c r="E1521" t="str">
        <f>IF(ISBLANK(A1521), "", INDEX(Exportado!B:B, MATCH(A1521, Exportado!C:C, 0), 1))</f>
        <v/>
      </c>
      <c r="F1521" t="str">
        <f>IF(ISBLANK(A1521),"",_xlfn.XLOOKUP(A1521,Exportado!C:C,Exportado!H:H,"N/A",0))</f>
        <v/>
      </c>
      <c r="G1521" t="str">
        <f>IF(ISBLANK(A1521),"",_xlfn.XLOOKUP(A1521,Exportado!C:C,Exportado!N:N,"N/A",0))</f>
        <v/>
      </c>
      <c r="K1521" t="str">
        <f t="shared" si="69"/>
        <v/>
      </c>
      <c r="L1521" t="str">
        <f>IF(ISBLANK(A1521),"",_xlfn.XLOOKUP(A1521,Exportado!C:C,Exportado!K:K,"N/A",0))</f>
        <v/>
      </c>
      <c r="O1521" t="str">
        <f t="shared" si="70"/>
        <v/>
      </c>
      <c r="P1521" t="str">
        <f t="shared" si="71"/>
        <v/>
      </c>
      <c r="Q1521" s="14" t="str">
        <f>IF(ISBLANK(A1521),"",_xlfn.XLOOKUP(A1521,Exportado!C:C,Exportado!K:K,"N/A",0))</f>
        <v/>
      </c>
      <c r="R1521" t="str">
        <f>IF(ISBLANK(A1521),"",_xlfn.XLOOKUP(A1521,Exportado!C:C,Exportado!K:K,"N/A",0))</f>
        <v/>
      </c>
    </row>
    <row r="1522" spans="3:18" x14ac:dyDescent="0.25">
      <c r="C1522" t="str">
        <f>IF(ISBLANK(A1522),"",_xlfn.XLOOKUP(A1522,Exportado!C:C,Exportado!#REF!,"N/A",0))</f>
        <v/>
      </c>
      <c r="D1522" t="str">
        <f>IF(ISBLANK(A1522),"",_xlfn.XLOOKUP(A1522,Exportado!C:C,Exportado!F:F,"N/A",0))</f>
        <v/>
      </c>
      <c r="E1522" t="str">
        <f>IF(ISBLANK(A1522), "", INDEX(Exportado!B:B, MATCH(A1522, Exportado!C:C, 0), 1))</f>
        <v/>
      </c>
      <c r="F1522" t="str">
        <f>IF(ISBLANK(A1522),"",_xlfn.XLOOKUP(A1522,Exportado!C:C,Exportado!H:H,"N/A",0))</f>
        <v/>
      </c>
      <c r="G1522" t="str">
        <f>IF(ISBLANK(A1522),"",_xlfn.XLOOKUP(A1522,Exportado!C:C,Exportado!N:N,"N/A",0))</f>
        <v/>
      </c>
      <c r="K1522" t="str">
        <f t="shared" si="69"/>
        <v/>
      </c>
      <c r="L1522" t="str">
        <f>IF(ISBLANK(A1522),"",_xlfn.XLOOKUP(A1522,Exportado!C:C,Exportado!K:K,"N/A",0))</f>
        <v/>
      </c>
      <c r="O1522" t="str">
        <f t="shared" si="70"/>
        <v/>
      </c>
      <c r="P1522" t="str">
        <f t="shared" si="71"/>
        <v/>
      </c>
      <c r="Q1522" s="14" t="str">
        <f>IF(ISBLANK(A1522),"",_xlfn.XLOOKUP(A1522,Exportado!C:C,Exportado!K:K,"N/A",0))</f>
        <v/>
      </c>
      <c r="R1522" t="str">
        <f>IF(ISBLANK(A1522),"",_xlfn.XLOOKUP(A1522,Exportado!C:C,Exportado!K:K,"N/A",0))</f>
        <v/>
      </c>
    </row>
    <row r="1523" spans="3:18" x14ac:dyDescent="0.25">
      <c r="C1523" t="str">
        <f>IF(ISBLANK(A1523),"",_xlfn.XLOOKUP(A1523,Exportado!C:C,Exportado!#REF!,"N/A",0))</f>
        <v/>
      </c>
      <c r="D1523" t="str">
        <f>IF(ISBLANK(A1523),"",_xlfn.XLOOKUP(A1523,Exportado!C:C,Exportado!F:F,"N/A",0))</f>
        <v/>
      </c>
      <c r="E1523" t="str">
        <f>IF(ISBLANK(A1523), "", INDEX(Exportado!B:B, MATCH(A1523, Exportado!C:C, 0), 1))</f>
        <v/>
      </c>
      <c r="F1523" t="str">
        <f>IF(ISBLANK(A1523),"",_xlfn.XLOOKUP(A1523,Exportado!C:C,Exportado!H:H,"N/A",0))</f>
        <v/>
      </c>
      <c r="G1523" t="str">
        <f>IF(ISBLANK(A1523),"",_xlfn.XLOOKUP(A1523,Exportado!C:C,Exportado!N:N,"N/A",0))</f>
        <v/>
      </c>
      <c r="K1523" t="str">
        <f t="shared" si="69"/>
        <v/>
      </c>
      <c r="L1523" t="str">
        <f>IF(ISBLANK(A1523),"",_xlfn.XLOOKUP(A1523,Exportado!C:C,Exportado!K:K,"N/A",0))</f>
        <v/>
      </c>
      <c r="O1523" t="str">
        <f t="shared" si="70"/>
        <v/>
      </c>
      <c r="P1523" t="str">
        <f t="shared" si="71"/>
        <v/>
      </c>
      <c r="Q1523" s="14" t="str">
        <f>IF(ISBLANK(A1523),"",_xlfn.XLOOKUP(A1523,Exportado!C:C,Exportado!K:K,"N/A",0))</f>
        <v/>
      </c>
      <c r="R1523" t="str">
        <f>IF(ISBLANK(A1523),"",_xlfn.XLOOKUP(A1523,Exportado!C:C,Exportado!K:K,"N/A",0))</f>
        <v/>
      </c>
    </row>
    <row r="1524" spans="3:18" x14ac:dyDescent="0.25">
      <c r="C1524" t="str">
        <f>IF(ISBLANK(A1524),"",_xlfn.XLOOKUP(A1524,Exportado!C:C,Exportado!#REF!,"N/A",0))</f>
        <v/>
      </c>
      <c r="D1524" t="str">
        <f>IF(ISBLANK(A1524),"",_xlfn.XLOOKUP(A1524,Exportado!C:C,Exportado!F:F,"N/A",0))</f>
        <v/>
      </c>
      <c r="E1524" t="str">
        <f>IF(ISBLANK(A1524), "", INDEX(Exportado!B:B, MATCH(A1524, Exportado!C:C, 0), 1))</f>
        <v/>
      </c>
      <c r="F1524" t="str">
        <f>IF(ISBLANK(A1524),"",_xlfn.XLOOKUP(A1524,Exportado!C:C,Exportado!H:H,"N/A",0))</f>
        <v/>
      </c>
      <c r="G1524" t="str">
        <f>IF(ISBLANK(A1524),"",_xlfn.XLOOKUP(A1524,Exportado!C:C,Exportado!N:N,"N/A",0))</f>
        <v/>
      </c>
      <c r="K1524" t="str">
        <f t="shared" si="69"/>
        <v/>
      </c>
      <c r="L1524" t="str">
        <f>IF(ISBLANK(A1524),"",_xlfn.XLOOKUP(A1524,Exportado!C:C,Exportado!K:K,"N/A",0))</f>
        <v/>
      </c>
      <c r="O1524" t="str">
        <f t="shared" si="70"/>
        <v/>
      </c>
      <c r="P1524" t="str">
        <f t="shared" si="71"/>
        <v/>
      </c>
      <c r="Q1524" s="14" t="str">
        <f>IF(ISBLANK(A1524),"",_xlfn.XLOOKUP(A1524,Exportado!C:C,Exportado!K:K,"N/A",0))</f>
        <v/>
      </c>
      <c r="R1524" t="str">
        <f>IF(ISBLANK(A1524),"",_xlfn.XLOOKUP(A1524,Exportado!C:C,Exportado!K:K,"N/A",0))</f>
        <v/>
      </c>
    </row>
    <row r="1525" spans="3:18" x14ac:dyDescent="0.25">
      <c r="C1525" t="str">
        <f>IF(ISBLANK(A1525),"",_xlfn.XLOOKUP(A1525,Exportado!C:C,Exportado!#REF!,"N/A",0))</f>
        <v/>
      </c>
      <c r="D1525" t="str">
        <f>IF(ISBLANK(A1525),"",_xlfn.XLOOKUP(A1525,Exportado!C:C,Exportado!F:F,"N/A",0))</f>
        <v/>
      </c>
      <c r="E1525" t="str">
        <f>IF(ISBLANK(A1525), "", INDEX(Exportado!B:B, MATCH(A1525, Exportado!C:C, 0), 1))</f>
        <v/>
      </c>
      <c r="F1525" t="str">
        <f>IF(ISBLANK(A1525),"",_xlfn.XLOOKUP(A1525,Exportado!C:C,Exportado!H:H,"N/A",0))</f>
        <v/>
      </c>
      <c r="G1525" t="str">
        <f>IF(ISBLANK(A1525),"",_xlfn.XLOOKUP(A1525,Exportado!C:C,Exportado!N:N,"N/A",0))</f>
        <v/>
      </c>
      <c r="K1525" t="str">
        <f t="shared" si="69"/>
        <v/>
      </c>
      <c r="L1525" t="str">
        <f>IF(ISBLANK(A1525),"",_xlfn.XLOOKUP(A1525,Exportado!C:C,Exportado!K:K,"N/A",0))</f>
        <v/>
      </c>
      <c r="O1525" t="str">
        <f t="shared" si="70"/>
        <v/>
      </c>
      <c r="P1525" t="str">
        <f t="shared" si="71"/>
        <v/>
      </c>
      <c r="Q1525" s="14" t="str">
        <f>IF(ISBLANK(A1525),"",_xlfn.XLOOKUP(A1525,Exportado!C:C,Exportado!K:K,"N/A",0))</f>
        <v/>
      </c>
      <c r="R1525" t="str">
        <f>IF(ISBLANK(A1525),"",_xlfn.XLOOKUP(A1525,Exportado!C:C,Exportado!K:K,"N/A",0))</f>
        <v/>
      </c>
    </row>
    <row r="1526" spans="3:18" x14ac:dyDescent="0.25">
      <c r="C1526" t="str">
        <f>IF(ISBLANK(A1526),"",_xlfn.XLOOKUP(A1526,Exportado!C:C,Exportado!#REF!,"N/A",0))</f>
        <v/>
      </c>
      <c r="D1526" t="str">
        <f>IF(ISBLANK(A1526),"",_xlfn.XLOOKUP(A1526,Exportado!C:C,Exportado!F:F,"N/A",0))</f>
        <v/>
      </c>
      <c r="E1526" t="str">
        <f>IF(ISBLANK(A1526), "", INDEX(Exportado!B:B, MATCH(A1526, Exportado!C:C, 0), 1))</f>
        <v/>
      </c>
      <c r="F1526" t="str">
        <f>IF(ISBLANK(A1526),"",_xlfn.XLOOKUP(A1526,Exportado!C:C,Exportado!H:H,"N/A",0))</f>
        <v/>
      </c>
      <c r="G1526" t="str">
        <f>IF(ISBLANK(A1526),"",_xlfn.XLOOKUP(A1526,Exportado!C:C,Exportado!N:N,"N/A",0))</f>
        <v/>
      </c>
      <c r="K1526" t="str">
        <f t="shared" si="69"/>
        <v/>
      </c>
      <c r="L1526" t="str">
        <f>IF(ISBLANK(A1526),"",_xlfn.XLOOKUP(A1526,Exportado!C:C,Exportado!K:K,"N/A",0))</f>
        <v/>
      </c>
      <c r="O1526" t="str">
        <f t="shared" si="70"/>
        <v/>
      </c>
      <c r="P1526" t="str">
        <f t="shared" si="71"/>
        <v/>
      </c>
      <c r="Q1526" s="14" t="str">
        <f>IF(ISBLANK(A1526),"",_xlfn.XLOOKUP(A1526,Exportado!C:C,Exportado!K:K,"N/A",0))</f>
        <v/>
      </c>
      <c r="R1526" t="str">
        <f>IF(ISBLANK(A1526),"",_xlfn.XLOOKUP(A1526,Exportado!C:C,Exportado!K:K,"N/A",0))</f>
        <v/>
      </c>
    </row>
    <row r="1527" spans="3:18" x14ac:dyDescent="0.25">
      <c r="C1527" t="str">
        <f>IF(ISBLANK(A1527),"",_xlfn.XLOOKUP(A1527,Exportado!C:C,Exportado!#REF!,"N/A",0))</f>
        <v/>
      </c>
      <c r="D1527" t="str">
        <f>IF(ISBLANK(A1527),"",_xlfn.XLOOKUP(A1527,Exportado!C:C,Exportado!F:F,"N/A",0))</f>
        <v/>
      </c>
      <c r="E1527" t="str">
        <f>IF(ISBLANK(A1527), "", INDEX(Exportado!B:B, MATCH(A1527, Exportado!C:C, 0), 1))</f>
        <v/>
      </c>
      <c r="F1527" t="str">
        <f>IF(ISBLANK(A1527),"",_xlfn.XLOOKUP(A1527,Exportado!C:C,Exportado!H:H,"N/A",0))</f>
        <v/>
      </c>
      <c r="G1527" t="str">
        <f>IF(ISBLANK(A1527),"",_xlfn.XLOOKUP(A1527,Exportado!C:C,Exportado!N:N,"N/A",0))</f>
        <v/>
      </c>
      <c r="K1527" t="str">
        <f t="shared" si="69"/>
        <v/>
      </c>
      <c r="L1527" t="str">
        <f>IF(ISBLANK(A1527),"",_xlfn.XLOOKUP(A1527,Exportado!C:C,Exportado!K:K,"N/A",0))</f>
        <v/>
      </c>
      <c r="O1527" t="str">
        <f t="shared" si="70"/>
        <v/>
      </c>
      <c r="P1527" t="str">
        <f t="shared" si="71"/>
        <v/>
      </c>
      <c r="Q1527" s="14" t="str">
        <f>IF(ISBLANK(A1527),"",_xlfn.XLOOKUP(A1527,Exportado!C:C,Exportado!K:K,"N/A",0))</f>
        <v/>
      </c>
      <c r="R1527" t="str">
        <f>IF(ISBLANK(A1527),"",_xlfn.XLOOKUP(A1527,Exportado!C:C,Exportado!K:K,"N/A",0))</f>
        <v/>
      </c>
    </row>
    <row r="1528" spans="3:18" x14ac:dyDescent="0.25">
      <c r="C1528" t="str">
        <f>IF(ISBLANK(A1528),"",_xlfn.XLOOKUP(A1528,Exportado!C:C,Exportado!#REF!,"N/A",0))</f>
        <v/>
      </c>
      <c r="D1528" t="str">
        <f>IF(ISBLANK(A1528),"",_xlfn.XLOOKUP(A1528,Exportado!C:C,Exportado!F:F,"N/A",0))</f>
        <v/>
      </c>
      <c r="E1528" t="str">
        <f>IF(ISBLANK(A1528), "", INDEX(Exportado!B:B, MATCH(A1528, Exportado!C:C, 0), 1))</f>
        <v/>
      </c>
      <c r="F1528" t="str">
        <f>IF(ISBLANK(A1528),"",_xlfn.XLOOKUP(A1528,Exportado!C:C,Exportado!H:H,"N/A",0))</f>
        <v/>
      </c>
      <c r="G1528" t="str">
        <f>IF(ISBLANK(A1528),"",_xlfn.XLOOKUP(A1528,Exportado!C:C,Exportado!N:N,"N/A",0))</f>
        <v/>
      </c>
      <c r="K1528" t="str">
        <f t="shared" si="69"/>
        <v/>
      </c>
      <c r="L1528" t="str">
        <f>IF(ISBLANK(A1528),"",_xlfn.XLOOKUP(A1528,Exportado!C:C,Exportado!K:K,"N/A",0))</f>
        <v/>
      </c>
      <c r="O1528" t="str">
        <f t="shared" si="70"/>
        <v/>
      </c>
      <c r="P1528" t="str">
        <f t="shared" si="71"/>
        <v/>
      </c>
      <c r="Q1528" s="14" t="str">
        <f>IF(ISBLANK(A1528),"",_xlfn.XLOOKUP(A1528,Exportado!C:C,Exportado!K:K,"N/A",0))</f>
        <v/>
      </c>
      <c r="R1528" t="str">
        <f>IF(ISBLANK(A1528),"",_xlfn.XLOOKUP(A1528,Exportado!C:C,Exportado!K:K,"N/A",0))</f>
        <v/>
      </c>
    </row>
    <row r="1529" spans="3:18" x14ac:dyDescent="0.25">
      <c r="C1529" t="str">
        <f>IF(ISBLANK(A1529),"",_xlfn.XLOOKUP(A1529,Exportado!C:C,Exportado!#REF!,"N/A",0))</f>
        <v/>
      </c>
      <c r="D1529" t="str">
        <f>IF(ISBLANK(A1529),"",_xlfn.XLOOKUP(A1529,Exportado!C:C,Exportado!F:F,"N/A",0))</f>
        <v/>
      </c>
      <c r="E1529" t="str">
        <f>IF(ISBLANK(A1529), "", INDEX(Exportado!B:B, MATCH(A1529, Exportado!C:C, 0), 1))</f>
        <v/>
      </c>
      <c r="F1529" t="str">
        <f>IF(ISBLANK(A1529),"",_xlfn.XLOOKUP(A1529,Exportado!C:C,Exportado!H:H,"N/A",0))</f>
        <v/>
      </c>
      <c r="G1529" t="str">
        <f>IF(ISBLANK(A1529),"",_xlfn.XLOOKUP(A1529,Exportado!C:C,Exportado!N:N,"N/A",0))</f>
        <v/>
      </c>
      <c r="K1529" t="str">
        <f t="shared" si="69"/>
        <v/>
      </c>
      <c r="L1529" t="str">
        <f>IF(ISBLANK(A1529),"",_xlfn.XLOOKUP(A1529,Exportado!C:C,Exportado!K:K,"N/A",0))</f>
        <v/>
      </c>
      <c r="O1529" t="str">
        <f t="shared" si="70"/>
        <v/>
      </c>
      <c r="P1529" t="str">
        <f t="shared" si="71"/>
        <v/>
      </c>
      <c r="Q1529" s="14" t="str">
        <f>IF(ISBLANK(A1529),"",_xlfn.XLOOKUP(A1529,Exportado!C:C,Exportado!K:K,"N/A",0))</f>
        <v/>
      </c>
      <c r="R1529" t="str">
        <f>IF(ISBLANK(A1529),"",_xlfn.XLOOKUP(A1529,Exportado!C:C,Exportado!K:K,"N/A",0))</f>
        <v/>
      </c>
    </row>
    <row r="1530" spans="3:18" x14ac:dyDescent="0.25">
      <c r="C1530" t="str">
        <f>IF(ISBLANK(A1530),"",_xlfn.XLOOKUP(A1530,Exportado!C:C,Exportado!#REF!,"N/A",0))</f>
        <v/>
      </c>
      <c r="D1530" t="str">
        <f>IF(ISBLANK(A1530),"",_xlfn.XLOOKUP(A1530,Exportado!C:C,Exportado!F:F,"N/A",0))</f>
        <v/>
      </c>
      <c r="E1530" t="str">
        <f>IF(ISBLANK(A1530), "", INDEX(Exportado!B:B, MATCH(A1530, Exportado!C:C, 0), 1))</f>
        <v/>
      </c>
      <c r="F1530" t="str">
        <f>IF(ISBLANK(A1530),"",_xlfn.XLOOKUP(A1530,Exportado!C:C,Exportado!H:H,"N/A",0))</f>
        <v/>
      </c>
      <c r="G1530" t="str">
        <f>IF(ISBLANK(A1530),"",_xlfn.XLOOKUP(A1530,Exportado!C:C,Exportado!N:N,"N/A",0))</f>
        <v/>
      </c>
      <c r="K1530" t="str">
        <f t="shared" si="69"/>
        <v/>
      </c>
      <c r="L1530" t="str">
        <f>IF(ISBLANK(A1530),"",_xlfn.XLOOKUP(A1530,Exportado!C:C,Exportado!K:K,"N/A",0))</f>
        <v/>
      </c>
      <c r="O1530" t="str">
        <f t="shared" si="70"/>
        <v/>
      </c>
      <c r="P1530" t="str">
        <f t="shared" si="71"/>
        <v/>
      </c>
      <c r="Q1530" s="14" t="str">
        <f>IF(ISBLANK(A1530),"",_xlfn.XLOOKUP(A1530,Exportado!C:C,Exportado!K:K,"N/A",0))</f>
        <v/>
      </c>
      <c r="R1530" t="str">
        <f>IF(ISBLANK(A1530),"",_xlfn.XLOOKUP(A1530,Exportado!C:C,Exportado!K:K,"N/A",0))</f>
        <v/>
      </c>
    </row>
    <row r="1531" spans="3:18" x14ac:dyDescent="0.25">
      <c r="C1531" t="str">
        <f>IF(ISBLANK(A1531),"",_xlfn.XLOOKUP(A1531,Exportado!C:C,Exportado!#REF!,"N/A",0))</f>
        <v/>
      </c>
      <c r="D1531" t="str">
        <f>IF(ISBLANK(A1531),"",_xlfn.XLOOKUP(A1531,Exportado!C:C,Exportado!F:F,"N/A",0))</f>
        <v/>
      </c>
      <c r="E1531" t="str">
        <f>IF(ISBLANK(A1531), "", INDEX(Exportado!B:B, MATCH(A1531, Exportado!C:C, 0), 1))</f>
        <v/>
      </c>
      <c r="F1531" t="str">
        <f>IF(ISBLANK(A1531),"",_xlfn.XLOOKUP(A1531,Exportado!C:C,Exportado!H:H,"N/A",0))</f>
        <v/>
      </c>
      <c r="G1531" t="str">
        <f>IF(ISBLANK(A1531),"",_xlfn.XLOOKUP(A1531,Exportado!C:C,Exportado!N:N,"N/A",0))</f>
        <v/>
      </c>
      <c r="K1531" t="str">
        <f t="shared" si="69"/>
        <v/>
      </c>
      <c r="L1531" t="str">
        <f>IF(ISBLANK(A1531),"",_xlfn.XLOOKUP(A1531,Exportado!C:C,Exportado!K:K,"N/A",0))</f>
        <v/>
      </c>
      <c r="O1531" t="str">
        <f t="shared" si="70"/>
        <v/>
      </c>
      <c r="P1531" t="str">
        <f t="shared" si="71"/>
        <v/>
      </c>
      <c r="Q1531" s="14" t="str">
        <f>IF(ISBLANK(A1531),"",_xlfn.XLOOKUP(A1531,Exportado!C:C,Exportado!K:K,"N/A",0))</f>
        <v/>
      </c>
      <c r="R1531" t="str">
        <f>IF(ISBLANK(A1531),"",_xlfn.XLOOKUP(A1531,Exportado!C:C,Exportado!K:K,"N/A",0))</f>
        <v/>
      </c>
    </row>
    <row r="1532" spans="3:18" x14ac:dyDescent="0.25">
      <c r="C1532" t="str">
        <f>IF(ISBLANK(A1532),"",_xlfn.XLOOKUP(A1532,Exportado!C:C,Exportado!#REF!,"N/A",0))</f>
        <v/>
      </c>
      <c r="D1532" t="str">
        <f>IF(ISBLANK(A1532),"",_xlfn.XLOOKUP(A1532,Exportado!C:C,Exportado!F:F,"N/A",0))</f>
        <v/>
      </c>
      <c r="E1532" t="str">
        <f>IF(ISBLANK(A1532), "", INDEX(Exportado!B:B, MATCH(A1532, Exportado!C:C, 0), 1))</f>
        <v/>
      </c>
      <c r="F1532" t="str">
        <f>IF(ISBLANK(A1532),"",_xlfn.XLOOKUP(A1532,Exportado!C:C,Exportado!H:H,"N/A",0))</f>
        <v/>
      </c>
      <c r="G1532" t="str">
        <f>IF(ISBLANK(A1532),"",_xlfn.XLOOKUP(A1532,Exportado!C:C,Exportado!N:N,"N/A",0))</f>
        <v/>
      </c>
      <c r="K1532" t="str">
        <f t="shared" si="69"/>
        <v/>
      </c>
      <c r="L1532" t="str">
        <f>IF(ISBLANK(A1532),"",_xlfn.XLOOKUP(A1532,Exportado!C:C,Exportado!K:K,"N/A",0))</f>
        <v/>
      </c>
      <c r="O1532" t="str">
        <f t="shared" si="70"/>
        <v/>
      </c>
      <c r="P1532" t="str">
        <f t="shared" si="71"/>
        <v/>
      </c>
      <c r="Q1532" s="14" t="str">
        <f>IF(ISBLANK(A1532),"",_xlfn.XLOOKUP(A1532,Exportado!C:C,Exportado!K:K,"N/A",0))</f>
        <v/>
      </c>
      <c r="R1532" t="str">
        <f>IF(ISBLANK(A1532),"",_xlfn.XLOOKUP(A1532,Exportado!C:C,Exportado!K:K,"N/A",0))</f>
        <v/>
      </c>
    </row>
    <row r="1533" spans="3:18" x14ac:dyDescent="0.25">
      <c r="C1533" t="str">
        <f>IF(ISBLANK(A1533),"",_xlfn.XLOOKUP(A1533,Exportado!C:C,Exportado!#REF!,"N/A",0))</f>
        <v/>
      </c>
      <c r="D1533" t="str">
        <f>IF(ISBLANK(A1533),"",_xlfn.XLOOKUP(A1533,Exportado!C:C,Exportado!F:F,"N/A",0))</f>
        <v/>
      </c>
      <c r="E1533" t="str">
        <f>IF(ISBLANK(A1533), "", INDEX(Exportado!B:B, MATCH(A1533, Exportado!C:C, 0), 1))</f>
        <v/>
      </c>
      <c r="F1533" t="str">
        <f>IF(ISBLANK(A1533),"",_xlfn.XLOOKUP(A1533,Exportado!C:C,Exportado!H:H,"N/A",0))</f>
        <v/>
      </c>
      <c r="G1533" t="str">
        <f>IF(ISBLANK(A1533),"",_xlfn.XLOOKUP(A1533,Exportado!C:C,Exportado!N:N,"N/A",0))</f>
        <v/>
      </c>
      <c r="K1533" t="str">
        <f t="shared" si="69"/>
        <v/>
      </c>
      <c r="L1533" t="str">
        <f>IF(ISBLANK(A1533),"",_xlfn.XLOOKUP(A1533,Exportado!C:C,Exportado!K:K,"N/A",0))</f>
        <v/>
      </c>
      <c r="O1533" t="str">
        <f t="shared" si="70"/>
        <v/>
      </c>
      <c r="P1533" t="str">
        <f t="shared" si="71"/>
        <v/>
      </c>
      <c r="Q1533" s="14" t="str">
        <f>IF(ISBLANK(A1533),"",_xlfn.XLOOKUP(A1533,Exportado!C:C,Exportado!K:K,"N/A",0))</f>
        <v/>
      </c>
      <c r="R1533" t="str">
        <f>IF(ISBLANK(A1533),"",_xlfn.XLOOKUP(A1533,Exportado!C:C,Exportado!K:K,"N/A",0))</f>
        <v/>
      </c>
    </row>
    <row r="1534" spans="3:18" x14ac:dyDescent="0.25">
      <c r="C1534" t="str">
        <f>IF(ISBLANK(A1534),"",_xlfn.XLOOKUP(A1534,Exportado!C:C,Exportado!#REF!,"N/A",0))</f>
        <v/>
      </c>
      <c r="D1534" t="str">
        <f>IF(ISBLANK(A1534),"",_xlfn.XLOOKUP(A1534,Exportado!C:C,Exportado!F:F,"N/A",0))</f>
        <v/>
      </c>
      <c r="E1534" t="str">
        <f>IF(ISBLANK(A1534), "", INDEX(Exportado!B:B, MATCH(A1534, Exportado!C:C, 0), 1))</f>
        <v/>
      </c>
      <c r="F1534" t="str">
        <f>IF(ISBLANK(A1534),"",_xlfn.XLOOKUP(A1534,Exportado!C:C,Exportado!H:H,"N/A",0))</f>
        <v/>
      </c>
      <c r="G1534" t="str">
        <f>IF(ISBLANK(A1534),"",_xlfn.XLOOKUP(A1534,Exportado!C:C,Exportado!N:N,"N/A",0))</f>
        <v/>
      </c>
      <c r="K1534" t="str">
        <f t="shared" si="69"/>
        <v/>
      </c>
      <c r="L1534" t="str">
        <f>IF(ISBLANK(A1534),"",_xlfn.XLOOKUP(A1534,Exportado!C:C,Exportado!K:K,"N/A",0))</f>
        <v/>
      </c>
      <c r="O1534" t="str">
        <f t="shared" si="70"/>
        <v/>
      </c>
      <c r="P1534" t="str">
        <f t="shared" si="71"/>
        <v/>
      </c>
      <c r="Q1534" s="14" t="str">
        <f>IF(ISBLANK(A1534),"",_xlfn.XLOOKUP(A1534,Exportado!C:C,Exportado!K:K,"N/A",0))</f>
        <v/>
      </c>
      <c r="R1534" t="str">
        <f>IF(ISBLANK(A1534),"",_xlfn.XLOOKUP(A1534,Exportado!C:C,Exportado!K:K,"N/A",0))</f>
        <v/>
      </c>
    </row>
    <row r="1535" spans="3:18" x14ac:dyDescent="0.25">
      <c r="C1535" t="str">
        <f>IF(ISBLANK(A1535),"",_xlfn.XLOOKUP(A1535,Exportado!C:C,Exportado!#REF!,"N/A",0))</f>
        <v/>
      </c>
      <c r="D1535" t="str">
        <f>IF(ISBLANK(A1535),"",_xlfn.XLOOKUP(A1535,Exportado!C:C,Exportado!F:F,"N/A",0))</f>
        <v/>
      </c>
      <c r="E1535" t="str">
        <f>IF(ISBLANK(A1535), "", INDEX(Exportado!B:B, MATCH(A1535, Exportado!C:C, 0), 1))</f>
        <v/>
      </c>
      <c r="F1535" t="str">
        <f>IF(ISBLANK(A1535),"",_xlfn.XLOOKUP(A1535,Exportado!C:C,Exportado!H:H,"N/A",0))</f>
        <v/>
      </c>
      <c r="G1535" t="str">
        <f>IF(ISBLANK(A1535),"",_xlfn.XLOOKUP(A1535,Exportado!C:C,Exportado!N:N,"N/A",0))</f>
        <v/>
      </c>
      <c r="K1535" t="str">
        <f t="shared" si="69"/>
        <v/>
      </c>
      <c r="L1535" t="str">
        <f>IF(ISBLANK(A1535),"",_xlfn.XLOOKUP(A1535,Exportado!C:C,Exportado!K:K,"N/A",0))</f>
        <v/>
      </c>
      <c r="O1535" t="str">
        <f t="shared" si="70"/>
        <v/>
      </c>
      <c r="P1535" t="str">
        <f t="shared" si="71"/>
        <v/>
      </c>
      <c r="Q1535" s="14" t="str">
        <f>IF(ISBLANK(A1535),"",_xlfn.XLOOKUP(A1535,Exportado!C:C,Exportado!K:K,"N/A",0))</f>
        <v/>
      </c>
      <c r="R1535" t="str">
        <f>IF(ISBLANK(A1535),"",_xlfn.XLOOKUP(A1535,Exportado!C:C,Exportado!K:K,"N/A",0))</f>
        <v/>
      </c>
    </row>
    <row r="1536" spans="3:18" x14ac:dyDescent="0.25">
      <c r="C1536" t="str">
        <f>IF(ISBLANK(A1536),"",_xlfn.XLOOKUP(A1536,Exportado!C:C,Exportado!#REF!,"N/A",0))</f>
        <v/>
      </c>
      <c r="D1536" t="str">
        <f>IF(ISBLANK(A1536),"",_xlfn.XLOOKUP(A1536,Exportado!C:C,Exportado!F:F,"N/A",0))</f>
        <v/>
      </c>
      <c r="E1536" t="str">
        <f>IF(ISBLANK(A1536), "", INDEX(Exportado!B:B, MATCH(A1536, Exportado!C:C, 0), 1))</f>
        <v/>
      </c>
      <c r="F1536" t="str">
        <f>IF(ISBLANK(A1536),"",_xlfn.XLOOKUP(A1536,Exportado!C:C,Exportado!H:H,"N/A",0))</f>
        <v/>
      </c>
      <c r="G1536" t="str">
        <f>IF(ISBLANK(A1536),"",_xlfn.XLOOKUP(A1536,Exportado!C:C,Exportado!N:N,"N/A",0))</f>
        <v/>
      </c>
      <c r="K1536" t="str">
        <f t="shared" si="69"/>
        <v/>
      </c>
      <c r="L1536" t="str">
        <f>IF(ISBLANK(A1536),"",_xlfn.XLOOKUP(A1536,Exportado!C:C,Exportado!K:K,"N/A",0))</f>
        <v/>
      </c>
      <c r="O1536" t="str">
        <f t="shared" si="70"/>
        <v/>
      </c>
      <c r="P1536" t="str">
        <f t="shared" si="71"/>
        <v/>
      </c>
      <c r="Q1536" s="14" t="str">
        <f>IF(ISBLANK(A1536),"",_xlfn.XLOOKUP(A1536,Exportado!C:C,Exportado!K:K,"N/A",0))</f>
        <v/>
      </c>
      <c r="R1536" t="str">
        <f>IF(ISBLANK(A1536),"",_xlfn.XLOOKUP(A1536,Exportado!C:C,Exportado!K:K,"N/A",0))</f>
        <v/>
      </c>
    </row>
    <row r="1537" spans="3:18" x14ac:dyDescent="0.25">
      <c r="C1537" t="str">
        <f>IF(ISBLANK(A1537),"",_xlfn.XLOOKUP(A1537,Exportado!C:C,Exportado!#REF!,"N/A",0))</f>
        <v/>
      </c>
      <c r="D1537" t="str">
        <f>IF(ISBLANK(A1537),"",_xlfn.XLOOKUP(A1537,Exportado!C:C,Exportado!F:F,"N/A",0))</f>
        <v/>
      </c>
      <c r="E1537" t="str">
        <f>IF(ISBLANK(A1537), "", INDEX(Exportado!B:B, MATCH(A1537, Exportado!C:C, 0), 1))</f>
        <v/>
      </c>
      <c r="F1537" t="str">
        <f>IF(ISBLANK(A1537),"",_xlfn.XLOOKUP(A1537,Exportado!C:C,Exportado!H:H,"N/A",0))</f>
        <v/>
      </c>
      <c r="G1537" t="str">
        <f>IF(ISBLANK(A1537),"",_xlfn.XLOOKUP(A1537,Exportado!C:C,Exportado!N:N,"N/A",0))</f>
        <v/>
      </c>
      <c r="K1537" t="str">
        <f t="shared" si="69"/>
        <v/>
      </c>
      <c r="L1537" t="str">
        <f>IF(ISBLANK(A1537),"",_xlfn.XLOOKUP(A1537,Exportado!C:C,Exportado!K:K,"N/A",0))</f>
        <v/>
      </c>
      <c r="O1537" t="str">
        <f t="shared" si="70"/>
        <v/>
      </c>
      <c r="P1537" t="str">
        <f t="shared" si="71"/>
        <v/>
      </c>
      <c r="Q1537" s="14" t="str">
        <f>IF(ISBLANK(A1537),"",_xlfn.XLOOKUP(A1537,Exportado!C:C,Exportado!K:K,"N/A",0))</f>
        <v/>
      </c>
      <c r="R1537" t="str">
        <f>IF(ISBLANK(A1537),"",_xlfn.XLOOKUP(A1537,Exportado!C:C,Exportado!K:K,"N/A",0))</f>
        <v/>
      </c>
    </row>
    <row r="1538" spans="3:18" x14ac:dyDescent="0.25">
      <c r="C1538" t="str">
        <f>IF(ISBLANK(A1538),"",_xlfn.XLOOKUP(A1538,Exportado!C:C,Exportado!#REF!,"N/A",0))</f>
        <v/>
      </c>
      <c r="D1538" t="str">
        <f>IF(ISBLANK(A1538),"",_xlfn.XLOOKUP(A1538,Exportado!C:C,Exportado!F:F,"N/A",0))</f>
        <v/>
      </c>
      <c r="E1538" t="str">
        <f>IF(ISBLANK(A1538), "", INDEX(Exportado!B:B, MATCH(A1538, Exportado!C:C, 0), 1))</f>
        <v/>
      </c>
      <c r="F1538" t="str">
        <f>IF(ISBLANK(A1538),"",_xlfn.XLOOKUP(A1538,Exportado!C:C,Exportado!H:H,"N/A",0))</f>
        <v/>
      </c>
      <c r="G1538" t="str">
        <f>IF(ISBLANK(A1538),"",_xlfn.XLOOKUP(A1538,Exportado!C:C,Exportado!N:N,"N/A",0))</f>
        <v/>
      </c>
      <c r="K1538" t="str">
        <f t="shared" si="69"/>
        <v/>
      </c>
      <c r="L1538" t="str">
        <f>IF(ISBLANK(A1538),"",_xlfn.XLOOKUP(A1538,Exportado!C:C,Exportado!K:K,"N/A",0))</f>
        <v/>
      </c>
      <c r="O1538" t="str">
        <f t="shared" si="70"/>
        <v/>
      </c>
      <c r="P1538" t="str">
        <f t="shared" si="71"/>
        <v/>
      </c>
      <c r="Q1538" s="14" t="str">
        <f>IF(ISBLANK(A1538),"",_xlfn.XLOOKUP(A1538,Exportado!C:C,Exportado!K:K,"N/A",0))</f>
        <v/>
      </c>
      <c r="R1538" t="str">
        <f>IF(ISBLANK(A1538),"",_xlfn.XLOOKUP(A1538,Exportado!C:C,Exportado!K:K,"N/A",0))</f>
        <v/>
      </c>
    </row>
    <row r="1539" spans="3:18" x14ac:dyDescent="0.25">
      <c r="C1539" t="str">
        <f>IF(ISBLANK(A1539),"",_xlfn.XLOOKUP(A1539,Exportado!C:C,Exportado!#REF!,"N/A",0))</f>
        <v/>
      </c>
      <c r="D1539" t="str">
        <f>IF(ISBLANK(A1539),"",_xlfn.XLOOKUP(A1539,Exportado!C:C,Exportado!F:F,"N/A",0))</f>
        <v/>
      </c>
      <c r="E1539" t="str">
        <f>IF(ISBLANK(A1539), "", INDEX(Exportado!B:B, MATCH(A1539, Exportado!C:C, 0), 1))</f>
        <v/>
      </c>
      <c r="F1539" t="str">
        <f>IF(ISBLANK(A1539),"",_xlfn.XLOOKUP(A1539,Exportado!C:C,Exportado!H:H,"N/A",0))</f>
        <v/>
      </c>
      <c r="G1539" t="str">
        <f>IF(ISBLANK(A1539),"",_xlfn.XLOOKUP(A1539,Exportado!C:C,Exportado!N:N,"N/A",0))</f>
        <v/>
      </c>
      <c r="K1539" t="str">
        <f t="shared" ref="K1539:K1602" si="72">IF(ISBLANK(H1539),"",SUM(H1539:J1539))</f>
        <v/>
      </c>
      <c r="L1539" t="str">
        <f>IF(ISBLANK(A1539),"",_xlfn.XLOOKUP(A1539,Exportado!C:C,Exportado!K:K,"N/A",0))</f>
        <v/>
      </c>
      <c r="O1539" t="str">
        <f t="shared" ref="O1539:O1602" si="73">IF(ISBLANK(I1539),"",I1539-L1539)</f>
        <v/>
      </c>
      <c r="P1539" t="str">
        <f t="shared" ref="P1539:P1602" si="74">IF(ISBLANK(J1539),"",J1539-M1539)</f>
        <v/>
      </c>
      <c r="Q1539" s="14" t="str">
        <f>IF(ISBLANK(A1539),"",_xlfn.XLOOKUP(A1539,Exportado!C:C,Exportado!K:K,"N/A",0))</f>
        <v/>
      </c>
      <c r="R1539" t="str">
        <f>IF(ISBLANK(A1539),"",_xlfn.XLOOKUP(A1539,Exportado!C:C,Exportado!K:K,"N/A",0))</f>
        <v/>
      </c>
    </row>
    <row r="1540" spans="3:18" x14ac:dyDescent="0.25">
      <c r="C1540" t="str">
        <f>IF(ISBLANK(A1540),"",_xlfn.XLOOKUP(A1540,Exportado!C:C,Exportado!#REF!,"N/A",0))</f>
        <v/>
      </c>
      <c r="D1540" t="str">
        <f>IF(ISBLANK(A1540),"",_xlfn.XLOOKUP(A1540,Exportado!C:C,Exportado!F:F,"N/A",0))</f>
        <v/>
      </c>
      <c r="E1540" t="str">
        <f>IF(ISBLANK(A1540), "", INDEX(Exportado!B:B, MATCH(A1540, Exportado!C:C, 0), 1))</f>
        <v/>
      </c>
      <c r="F1540" t="str">
        <f>IF(ISBLANK(A1540),"",_xlfn.XLOOKUP(A1540,Exportado!C:C,Exportado!H:H,"N/A",0))</f>
        <v/>
      </c>
      <c r="G1540" t="str">
        <f>IF(ISBLANK(A1540),"",_xlfn.XLOOKUP(A1540,Exportado!C:C,Exportado!N:N,"N/A",0))</f>
        <v/>
      </c>
      <c r="K1540" t="str">
        <f t="shared" si="72"/>
        <v/>
      </c>
      <c r="L1540" t="str">
        <f>IF(ISBLANK(A1540),"",_xlfn.XLOOKUP(A1540,Exportado!C:C,Exportado!K:K,"N/A",0))</f>
        <v/>
      </c>
      <c r="O1540" t="str">
        <f t="shared" si="73"/>
        <v/>
      </c>
      <c r="P1540" t="str">
        <f t="shared" si="74"/>
        <v/>
      </c>
      <c r="Q1540" s="14" t="str">
        <f>IF(ISBLANK(A1540),"",_xlfn.XLOOKUP(A1540,Exportado!C:C,Exportado!K:K,"N/A",0))</f>
        <v/>
      </c>
      <c r="R1540" t="str">
        <f>IF(ISBLANK(A1540),"",_xlfn.XLOOKUP(A1540,Exportado!C:C,Exportado!K:K,"N/A",0))</f>
        <v/>
      </c>
    </row>
    <row r="1541" spans="3:18" x14ac:dyDescent="0.25">
      <c r="C1541" t="str">
        <f>IF(ISBLANK(A1541),"",_xlfn.XLOOKUP(A1541,Exportado!C:C,Exportado!#REF!,"N/A",0))</f>
        <v/>
      </c>
      <c r="D1541" t="str">
        <f>IF(ISBLANK(A1541),"",_xlfn.XLOOKUP(A1541,Exportado!C:C,Exportado!F:F,"N/A",0))</f>
        <v/>
      </c>
      <c r="E1541" t="str">
        <f>IF(ISBLANK(A1541), "", INDEX(Exportado!B:B, MATCH(A1541, Exportado!C:C, 0), 1))</f>
        <v/>
      </c>
      <c r="F1541" t="str">
        <f>IF(ISBLANK(A1541),"",_xlfn.XLOOKUP(A1541,Exportado!C:C,Exportado!H:H,"N/A",0))</f>
        <v/>
      </c>
      <c r="G1541" t="str">
        <f>IF(ISBLANK(A1541),"",_xlfn.XLOOKUP(A1541,Exportado!C:C,Exportado!N:N,"N/A",0))</f>
        <v/>
      </c>
      <c r="K1541" t="str">
        <f t="shared" si="72"/>
        <v/>
      </c>
      <c r="L1541" t="str">
        <f>IF(ISBLANK(A1541),"",_xlfn.XLOOKUP(A1541,Exportado!C:C,Exportado!K:K,"N/A",0))</f>
        <v/>
      </c>
      <c r="O1541" t="str">
        <f t="shared" si="73"/>
        <v/>
      </c>
      <c r="P1541" t="str">
        <f t="shared" si="74"/>
        <v/>
      </c>
      <c r="Q1541" s="14" t="str">
        <f>IF(ISBLANK(A1541),"",_xlfn.XLOOKUP(A1541,Exportado!C:C,Exportado!K:K,"N/A",0))</f>
        <v/>
      </c>
      <c r="R1541" t="str">
        <f>IF(ISBLANK(A1541),"",_xlfn.XLOOKUP(A1541,Exportado!C:C,Exportado!K:K,"N/A",0))</f>
        <v/>
      </c>
    </row>
    <row r="1542" spans="3:18" x14ac:dyDescent="0.25">
      <c r="C1542" t="str">
        <f>IF(ISBLANK(A1542),"",_xlfn.XLOOKUP(A1542,Exportado!C:C,Exportado!#REF!,"N/A",0))</f>
        <v/>
      </c>
      <c r="D1542" t="str">
        <f>IF(ISBLANK(A1542),"",_xlfn.XLOOKUP(A1542,Exportado!C:C,Exportado!F:F,"N/A",0))</f>
        <v/>
      </c>
      <c r="E1542" t="str">
        <f>IF(ISBLANK(A1542), "", INDEX(Exportado!B:B, MATCH(A1542, Exportado!C:C, 0), 1))</f>
        <v/>
      </c>
      <c r="F1542" t="str">
        <f>IF(ISBLANK(A1542),"",_xlfn.XLOOKUP(A1542,Exportado!C:C,Exportado!H:H,"N/A",0))</f>
        <v/>
      </c>
      <c r="G1542" t="str">
        <f>IF(ISBLANK(A1542),"",_xlfn.XLOOKUP(A1542,Exportado!C:C,Exportado!N:N,"N/A",0))</f>
        <v/>
      </c>
      <c r="K1542" t="str">
        <f t="shared" si="72"/>
        <v/>
      </c>
      <c r="L1542" t="str">
        <f>IF(ISBLANK(A1542),"",_xlfn.XLOOKUP(A1542,Exportado!C:C,Exportado!K:K,"N/A",0))</f>
        <v/>
      </c>
      <c r="O1542" t="str">
        <f t="shared" si="73"/>
        <v/>
      </c>
      <c r="P1542" t="str">
        <f t="shared" si="74"/>
        <v/>
      </c>
      <c r="Q1542" s="14" t="str">
        <f>IF(ISBLANK(A1542),"",_xlfn.XLOOKUP(A1542,Exportado!C:C,Exportado!K:K,"N/A",0))</f>
        <v/>
      </c>
      <c r="R1542" t="str">
        <f>IF(ISBLANK(A1542),"",_xlfn.XLOOKUP(A1542,Exportado!C:C,Exportado!K:K,"N/A",0))</f>
        <v/>
      </c>
    </row>
    <row r="1543" spans="3:18" x14ac:dyDescent="0.25">
      <c r="C1543" t="str">
        <f>IF(ISBLANK(A1543),"",_xlfn.XLOOKUP(A1543,Exportado!C:C,Exportado!#REF!,"N/A",0))</f>
        <v/>
      </c>
      <c r="D1543" t="str">
        <f>IF(ISBLANK(A1543),"",_xlfn.XLOOKUP(A1543,Exportado!C:C,Exportado!F:F,"N/A",0))</f>
        <v/>
      </c>
      <c r="E1543" t="str">
        <f>IF(ISBLANK(A1543), "", INDEX(Exportado!B:B, MATCH(A1543, Exportado!C:C, 0), 1))</f>
        <v/>
      </c>
      <c r="F1543" t="str">
        <f>IF(ISBLANK(A1543),"",_xlfn.XLOOKUP(A1543,Exportado!C:C,Exportado!H:H,"N/A",0))</f>
        <v/>
      </c>
      <c r="G1543" t="str">
        <f>IF(ISBLANK(A1543),"",_xlfn.XLOOKUP(A1543,Exportado!C:C,Exportado!N:N,"N/A",0))</f>
        <v/>
      </c>
      <c r="K1543" t="str">
        <f t="shared" si="72"/>
        <v/>
      </c>
      <c r="L1543" t="str">
        <f>IF(ISBLANK(A1543),"",_xlfn.XLOOKUP(A1543,Exportado!C:C,Exportado!K:K,"N/A",0))</f>
        <v/>
      </c>
      <c r="O1543" t="str">
        <f t="shared" si="73"/>
        <v/>
      </c>
      <c r="P1543" t="str">
        <f t="shared" si="74"/>
        <v/>
      </c>
      <c r="Q1543" s="14" t="str">
        <f>IF(ISBLANK(A1543),"",_xlfn.XLOOKUP(A1543,Exportado!C:C,Exportado!K:K,"N/A",0))</f>
        <v/>
      </c>
      <c r="R1543" t="str">
        <f>IF(ISBLANK(A1543),"",_xlfn.XLOOKUP(A1543,Exportado!C:C,Exportado!K:K,"N/A",0))</f>
        <v/>
      </c>
    </row>
    <row r="1544" spans="3:18" x14ac:dyDescent="0.25">
      <c r="C1544" t="str">
        <f>IF(ISBLANK(A1544),"",_xlfn.XLOOKUP(A1544,Exportado!C:C,Exportado!#REF!,"N/A",0))</f>
        <v/>
      </c>
      <c r="D1544" t="str">
        <f>IF(ISBLANK(A1544),"",_xlfn.XLOOKUP(A1544,Exportado!C:C,Exportado!F:F,"N/A",0))</f>
        <v/>
      </c>
      <c r="E1544" t="str">
        <f>IF(ISBLANK(A1544), "", INDEX(Exportado!B:B, MATCH(A1544, Exportado!C:C, 0), 1))</f>
        <v/>
      </c>
      <c r="F1544" t="str">
        <f>IF(ISBLANK(A1544),"",_xlfn.XLOOKUP(A1544,Exportado!C:C,Exportado!H:H,"N/A",0))</f>
        <v/>
      </c>
      <c r="G1544" t="str">
        <f>IF(ISBLANK(A1544),"",_xlfn.XLOOKUP(A1544,Exportado!C:C,Exportado!N:N,"N/A",0))</f>
        <v/>
      </c>
      <c r="K1544" t="str">
        <f t="shared" si="72"/>
        <v/>
      </c>
      <c r="L1544" t="str">
        <f>IF(ISBLANK(A1544),"",_xlfn.XLOOKUP(A1544,Exportado!C:C,Exportado!K:K,"N/A",0))</f>
        <v/>
      </c>
      <c r="O1544" t="str">
        <f t="shared" si="73"/>
        <v/>
      </c>
      <c r="P1544" t="str">
        <f t="shared" si="74"/>
        <v/>
      </c>
      <c r="Q1544" s="14" t="str">
        <f>IF(ISBLANK(A1544),"",_xlfn.XLOOKUP(A1544,Exportado!C:C,Exportado!K:K,"N/A",0))</f>
        <v/>
      </c>
      <c r="R1544" t="str">
        <f>IF(ISBLANK(A1544),"",_xlfn.XLOOKUP(A1544,Exportado!C:C,Exportado!K:K,"N/A",0))</f>
        <v/>
      </c>
    </row>
    <row r="1545" spans="3:18" x14ac:dyDescent="0.25">
      <c r="C1545" t="str">
        <f>IF(ISBLANK(A1545),"",_xlfn.XLOOKUP(A1545,Exportado!C:C,Exportado!#REF!,"N/A",0))</f>
        <v/>
      </c>
      <c r="D1545" t="str">
        <f>IF(ISBLANK(A1545),"",_xlfn.XLOOKUP(A1545,Exportado!C:C,Exportado!F:F,"N/A",0))</f>
        <v/>
      </c>
      <c r="E1545" t="str">
        <f>IF(ISBLANK(A1545), "", INDEX(Exportado!B:B, MATCH(A1545, Exportado!C:C, 0), 1))</f>
        <v/>
      </c>
      <c r="F1545" t="str">
        <f>IF(ISBLANK(A1545),"",_xlfn.XLOOKUP(A1545,Exportado!C:C,Exportado!H:H,"N/A",0))</f>
        <v/>
      </c>
      <c r="G1545" t="str">
        <f>IF(ISBLANK(A1545),"",_xlfn.XLOOKUP(A1545,Exportado!C:C,Exportado!N:N,"N/A",0))</f>
        <v/>
      </c>
      <c r="K1545" t="str">
        <f t="shared" si="72"/>
        <v/>
      </c>
      <c r="L1545" t="str">
        <f>IF(ISBLANK(A1545),"",_xlfn.XLOOKUP(A1545,Exportado!C:C,Exportado!K:K,"N/A",0))</f>
        <v/>
      </c>
      <c r="O1545" t="str">
        <f t="shared" si="73"/>
        <v/>
      </c>
      <c r="P1545" t="str">
        <f t="shared" si="74"/>
        <v/>
      </c>
      <c r="Q1545" s="14" t="str">
        <f>IF(ISBLANK(A1545),"",_xlfn.XLOOKUP(A1545,Exportado!C:C,Exportado!K:K,"N/A",0))</f>
        <v/>
      </c>
      <c r="R1545" t="str">
        <f>IF(ISBLANK(A1545),"",_xlfn.XLOOKUP(A1545,Exportado!C:C,Exportado!K:K,"N/A",0))</f>
        <v/>
      </c>
    </row>
    <row r="1546" spans="3:18" x14ac:dyDescent="0.25">
      <c r="C1546" t="str">
        <f>IF(ISBLANK(A1546),"",_xlfn.XLOOKUP(A1546,Exportado!C:C,Exportado!#REF!,"N/A",0))</f>
        <v/>
      </c>
      <c r="D1546" t="str">
        <f>IF(ISBLANK(A1546),"",_xlfn.XLOOKUP(A1546,Exportado!C:C,Exportado!F:F,"N/A",0))</f>
        <v/>
      </c>
      <c r="E1546" t="str">
        <f>IF(ISBLANK(A1546), "", INDEX(Exportado!B:B, MATCH(A1546, Exportado!C:C, 0), 1))</f>
        <v/>
      </c>
      <c r="F1546" t="str">
        <f>IF(ISBLANK(A1546),"",_xlfn.XLOOKUP(A1546,Exportado!C:C,Exportado!H:H,"N/A",0))</f>
        <v/>
      </c>
      <c r="G1546" t="str">
        <f>IF(ISBLANK(A1546),"",_xlfn.XLOOKUP(A1546,Exportado!C:C,Exportado!N:N,"N/A",0))</f>
        <v/>
      </c>
      <c r="K1546" t="str">
        <f t="shared" si="72"/>
        <v/>
      </c>
      <c r="L1546" t="str">
        <f>IF(ISBLANK(A1546),"",_xlfn.XLOOKUP(A1546,Exportado!C:C,Exportado!K:K,"N/A",0))</f>
        <v/>
      </c>
      <c r="O1546" t="str">
        <f t="shared" si="73"/>
        <v/>
      </c>
      <c r="P1546" t="str">
        <f t="shared" si="74"/>
        <v/>
      </c>
      <c r="Q1546" s="14" t="str">
        <f>IF(ISBLANK(A1546),"",_xlfn.XLOOKUP(A1546,Exportado!C:C,Exportado!K:K,"N/A",0))</f>
        <v/>
      </c>
      <c r="R1546" t="str">
        <f>IF(ISBLANK(A1546),"",_xlfn.XLOOKUP(A1546,Exportado!C:C,Exportado!K:K,"N/A",0))</f>
        <v/>
      </c>
    </row>
    <row r="1547" spans="3:18" x14ac:dyDescent="0.25">
      <c r="C1547" t="str">
        <f>IF(ISBLANK(A1547),"",_xlfn.XLOOKUP(A1547,Exportado!C:C,Exportado!#REF!,"N/A",0))</f>
        <v/>
      </c>
      <c r="D1547" t="str">
        <f>IF(ISBLANK(A1547),"",_xlfn.XLOOKUP(A1547,Exportado!C:C,Exportado!F:F,"N/A",0))</f>
        <v/>
      </c>
      <c r="E1547" t="str">
        <f>IF(ISBLANK(A1547), "", INDEX(Exportado!B:B, MATCH(A1547, Exportado!C:C, 0), 1))</f>
        <v/>
      </c>
      <c r="F1547" t="str">
        <f>IF(ISBLANK(A1547),"",_xlfn.XLOOKUP(A1547,Exportado!C:C,Exportado!H:H,"N/A",0))</f>
        <v/>
      </c>
      <c r="G1547" t="str">
        <f>IF(ISBLANK(A1547),"",_xlfn.XLOOKUP(A1547,Exportado!C:C,Exportado!N:N,"N/A",0))</f>
        <v/>
      </c>
      <c r="K1547" t="str">
        <f t="shared" si="72"/>
        <v/>
      </c>
      <c r="L1547" t="str">
        <f>IF(ISBLANK(A1547),"",_xlfn.XLOOKUP(A1547,Exportado!C:C,Exportado!K:K,"N/A",0))</f>
        <v/>
      </c>
      <c r="O1547" t="str">
        <f t="shared" si="73"/>
        <v/>
      </c>
      <c r="P1547" t="str">
        <f t="shared" si="74"/>
        <v/>
      </c>
      <c r="Q1547" s="14" t="str">
        <f>IF(ISBLANK(A1547),"",_xlfn.XLOOKUP(A1547,Exportado!C:C,Exportado!K:K,"N/A",0))</f>
        <v/>
      </c>
      <c r="R1547" t="str">
        <f>IF(ISBLANK(A1547),"",_xlfn.XLOOKUP(A1547,Exportado!C:C,Exportado!K:K,"N/A",0))</f>
        <v/>
      </c>
    </row>
    <row r="1548" spans="3:18" x14ac:dyDescent="0.25">
      <c r="C1548" t="str">
        <f>IF(ISBLANK(A1548),"",_xlfn.XLOOKUP(A1548,Exportado!C:C,Exportado!#REF!,"N/A",0))</f>
        <v/>
      </c>
      <c r="D1548" t="str">
        <f>IF(ISBLANK(A1548),"",_xlfn.XLOOKUP(A1548,Exportado!C:C,Exportado!F:F,"N/A",0))</f>
        <v/>
      </c>
      <c r="E1548" t="str">
        <f>IF(ISBLANK(A1548), "", INDEX(Exportado!B:B, MATCH(A1548, Exportado!C:C, 0), 1))</f>
        <v/>
      </c>
      <c r="F1548" t="str">
        <f>IF(ISBLANK(A1548),"",_xlfn.XLOOKUP(A1548,Exportado!C:C,Exportado!H:H,"N/A",0))</f>
        <v/>
      </c>
      <c r="G1548" t="str">
        <f>IF(ISBLANK(A1548),"",_xlfn.XLOOKUP(A1548,Exportado!C:C,Exportado!N:N,"N/A",0))</f>
        <v/>
      </c>
      <c r="K1548" t="str">
        <f t="shared" si="72"/>
        <v/>
      </c>
      <c r="L1548" t="str">
        <f>IF(ISBLANK(A1548),"",_xlfn.XLOOKUP(A1548,Exportado!C:C,Exportado!K:K,"N/A",0))</f>
        <v/>
      </c>
      <c r="O1548" t="str">
        <f t="shared" si="73"/>
        <v/>
      </c>
      <c r="P1548" t="str">
        <f t="shared" si="74"/>
        <v/>
      </c>
      <c r="Q1548" s="14" t="str">
        <f>IF(ISBLANK(A1548),"",_xlfn.XLOOKUP(A1548,Exportado!C:C,Exportado!K:K,"N/A",0))</f>
        <v/>
      </c>
      <c r="R1548" t="str">
        <f>IF(ISBLANK(A1548),"",_xlfn.XLOOKUP(A1548,Exportado!C:C,Exportado!K:K,"N/A",0))</f>
        <v/>
      </c>
    </row>
    <row r="1549" spans="3:18" x14ac:dyDescent="0.25">
      <c r="C1549" t="str">
        <f>IF(ISBLANK(A1549),"",_xlfn.XLOOKUP(A1549,Exportado!C:C,Exportado!#REF!,"N/A",0))</f>
        <v/>
      </c>
      <c r="D1549" t="str">
        <f>IF(ISBLANK(A1549),"",_xlfn.XLOOKUP(A1549,Exportado!C:C,Exportado!F:F,"N/A",0))</f>
        <v/>
      </c>
      <c r="E1549" t="str">
        <f>IF(ISBLANK(A1549), "", INDEX(Exportado!B:B, MATCH(A1549, Exportado!C:C, 0), 1))</f>
        <v/>
      </c>
      <c r="F1549" t="str">
        <f>IF(ISBLANK(A1549),"",_xlfn.XLOOKUP(A1549,Exportado!C:C,Exportado!H:H,"N/A",0))</f>
        <v/>
      </c>
      <c r="G1549" t="str">
        <f>IF(ISBLANK(A1549),"",_xlfn.XLOOKUP(A1549,Exportado!C:C,Exportado!N:N,"N/A",0))</f>
        <v/>
      </c>
      <c r="K1549" t="str">
        <f t="shared" si="72"/>
        <v/>
      </c>
      <c r="L1549" t="str">
        <f>IF(ISBLANK(A1549),"",_xlfn.XLOOKUP(A1549,Exportado!C:C,Exportado!K:K,"N/A",0))</f>
        <v/>
      </c>
      <c r="O1549" t="str">
        <f t="shared" si="73"/>
        <v/>
      </c>
      <c r="P1549" t="str">
        <f t="shared" si="74"/>
        <v/>
      </c>
      <c r="Q1549" s="14" t="str">
        <f>IF(ISBLANK(A1549),"",_xlfn.XLOOKUP(A1549,Exportado!C:C,Exportado!K:K,"N/A",0))</f>
        <v/>
      </c>
      <c r="R1549" t="str">
        <f>IF(ISBLANK(A1549),"",_xlfn.XLOOKUP(A1549,Exportado!C:C,Exportado!K:K,"N/A",0))</f>
        <v/>
      </c>
    </row>
    <row r="1550" spans="3:18" x14ac:dyDescent="0.25">
      <c r="C1550" t="str">
        <f>IF(ISBLANK(A1550),"",_xlfn.XLOOKUP(A1550,Exportado!C:C,Exportado!#REF!,"N/A",0))</f>
        <v/>
      </c>
      <c r="D1550" t="str">
        <f>IF(ISBLANK(A1550),"",_xlfn.XLOOKUP(A1550,Exportado!C:C,Exportado!F:F,"N/A",0))</f>
        <v/>
      </c>
      <c r="E1550" t="str">
        <f>IF(ISBLANK(A1550), "", INDEX(Exportado!B:B, MATCH(A1550, Exportado!C:C, 0), 1))</f>
        <v/>
      </c>
      <c r="F1550" t="str">
        <f>IF(ISBLANK(A1550),"",_xlfn.XLOOKUP(A1550,Exportado!C:C,Exportado!H:H,"N/A",0))</f>
        <v/>
      </c>
      <c r="G1550" t="str">
        <f>IF(ISBLANK(A1550),"",_xlfn.XLOOKUP(A1550,Exportado!C:C,Exportado!N:N,"N/A",0))</f>
        <v/>
      </c>
      <c r="K1550" t="str">
        <f t="shared" si="72"/>
        <v/>
      </c>
      <c r="L1550" t="str">
        <f>IF(ISBLANK(A1550),"",_xlfn.XLOOKUP(A1550,Exportado!C:C,Exportado!K:K,"N/A",0))</f>
        <v/>
      </c>
      <c r="O1550" t="str">
        <f t="shared" si="73"/>
        <v/>
      </c>
      <c r="P1550" t="str">
        <f t="shared" si="74"/>
        <v/>
      </c>
      <c r="Q1550" s="14" t="str">
        <f>IF(ISBLANK(A1550),"",_xlfn.XLOOKUP(A1550,Exportado!C:C,Exportado!K:K,"N/A",0))</f>
        <v/>
      </c>
      <c r="R1550" t="str">
        <f>IF(ISBLANK(A1550),"",_xlfn.XLOOKUP(A1550,Exportado!C:C,Exportado!K:K,"N/A",0))</f>
        <v/>
      </c>
    </row>
    <row r="1551" spans="3:18" x14ac:dyDescent="0.25">
      <c r="C1551" t="str">
        <f>IF(ISBLANK(A1551),"",_xlfn.XLOOKUP(A1551,Exportado!C:C,Exportado!#REF!,"N/A",0))</f>
        <v/>
      </c>
      <c r="D1551" t="str">
        <f>IF(ISBLANK(A1551),"",_xlfn.XLOOKUP(A1551,Exportado!C:C,Exportado!F:F,"N/A",0))</f>
        <v/>
      </c>
      <c r="E1551" t="str">
        <f>IF(ISBLANK(A1551), "", INDEX(Exportado!B:B, MATCH(A1551, Exportado!C:C, 0), 1))</f>
        <v/>
      </c>
      <c r="F1551" t="str">
        <f>IF(ISBLANK(A1551),"",_xlfn.XLOOKUP(A1551,Exportado!C:C,Exportado!H:H,"N/A",0))</f>
        <v/>
      </c>
      <c r="G1551" t="str">
        <f>IF(ISBLANK(A1551),"",_xlfn.XLOOKUP(A1551,Exportado!C:C,Exportado!N:N,"N/A",0))</f>
        <v/>
      </c>
      <c r="K1551" t="str">
        <f t="shared" si="72"/>
        <v/>
      </c>
      <c r="L1551" t="str">
        <f>IF(ISBLANK(A1551),"",_xlfn.XLOOKUP(A1551,Exportado!C:C,Exportado!K:K,"N/A",0))</f>
        <v/>
      </c>
      <c r="O1551" t="str">
        <f t="shared" si="73"/>
        <v/>
      </c>
      <c r="P1551" t="str">
        <f t="shared" si="74"/>
        <v/>
      </c>
      <c r="Q1551" s="14" t="str">
        <f>IF(ISBLANK(A1551),"",_xlfn.XLOOKUP(A1551,Exportado!C:C,Exportado!K:K,"N/A",0))</f>
        <v/>
      </c>
      <c r="R1551" t="str">
        <f>IF(ISBLANK(A1551),"",_xlfn.XLOOKUP(A1551,Exportado!C:C,Exportado!K:K,"N/A",0))</f>
        <v/>
      </c>
    </row>
    <row r="1552" spans="3:18" x14ac:dyDescent="0.25">
      <c r="C1552" t="str">
        <f>IF(ISBLANK(A1552),"",_xlfn.XLOOKUP(A1552,Exportado!C:C,Exportado!#REF!,"N/A",0))</f>
        <v/>
      </c>
      <c r="D1552" t="str">
        <f>IF(ISBLANK(A1552),"",_xlfn.XLOOKUP(A1552,Exportado!C:C,Exportado!F:F,"N/A",0))</f>
        <v/>
      </c>
      <c r="E1552" t="str">
        <f>IF(ISBLANK(A1552), "", INDEX(Exportado!B:B, MATCH(A1552, Exportado!C:C, 0), 1))</f>
        <v/>
      </c>
      <c r="F1552" t="str">
        <f>IF(ISBLANK(A1552),"",_xlfn.XLOOKUP(A1552,Exportado!C:C,Exportado!H:H,"N/A",0))</f>
        <v/>
      </c>
      <c r="G1552" t="str">
        <f>IF(ISBLANK(A1552),"",_xlfn.XLOOKUP(A1552,Exportado!C:C,Exportado!N:N,"N/A",0))</f>
        <v/>
      </c>
      <c r="K1552" t="str">
        <f t="shared" si="72"/>
        <v/>
      </c>
      <c r="L1552" t="str">
        <f>IF(ISBLANK(A1552),"",_xlfn.XLOOKUP(A1552,Exportado!C:C,Exportado!K:K,"N/A",0))</f>
        <v/>
      </c>
      <c r="O1552" t="str">
        <f t="shared" si="73"/>
        <v/>
      </c>
      <c r="P1552" t="str">
        <f t="shared" si="74"/>
        <v/>
      </c>
      <c r="Q1552" s="14" t="str">
        <f>IF(ISBLANK(A1552),"",_xlfn.XLOOKUP(A1552,Exportado!C:C,Exportado!K:K,"N/A",0))</f>
        <v/>
      </c>
      <c r="R1552" t="str">
        <f>IF(ISBLANK(A1552),"",_xlfn.XLOOKUP(A1552,Exportado!C:C,Exportado!K:K,"N/A",0))</f>
        <v/>
      </c>
    </row>
    <row r="1553" spans="3:18" x14ac:dyDescent="0.25">
      <c r="C1553" t="str">
        <f>IF(ISBLANK(A1553),"",_xlfn.XLOOKUP(A1553,Exportado!C:C,Exportado!#REF!,"N/A",0))</f>
        <v/>
      </c>
      <c r="D1553" t="str">
        <f>IF(ISBLANK(A1553),"",_xlfn.XLOOKUP(A1553,Exportado!C:C,Exportado!F:F,"N/A",0))</f>
        <v/>
      </c>
      <c r="E1553" t="str">
        <f>IF(ISBLANK(A1553), "", INDEX(Exportado!B:B, MATCH(A1553, Exportado!C:C, 0), 1))</f>
        <v/>
      </c>
      <c r="F1553" t="str">
        <f>IF(ISBLANK(A1553),"",_xlfn.XLOOKUP(A1553,Exportado!C:C,Exportado!H:H,"N/A",0))</f>
        <v/>
      </c>
      <c r="G1553" t="str">
        <f>IF(ISBLANK(A1553),"",_xlfn.XLOOKUP(A1553,Exportado!C:C,Exportado!N:N,"N/A",0))</f>
        <v/>
      </c>
      <c r="K1553" t="str">
        <f t="shared" si="72"/>
        <v/>
      </c>
      <c r="L1553" t="str">
        <f>IF(ISBLANK(A1553),"",_xlfn.XLOOKUP(A1553,Exportado!C:C,Exportado!K:K,"N/A",0))</f>
        <v/>
      </c>
      <c r="O1553" t="str">
        <f t="shared" si="73"/>
        <v/>
      </c>
      <c r="P1553" t="str">
        <f t="shared" si="74"/>
        <v/>
      </c>
      <c r="Q1553" s="14" t="str">
        <f>IF(ISBLANK(A1553),"",_xlfn.XLOOKUP(A1553,Exportado!C:C,Exportado!K:K,"N/A",0))</f>
        <v/>
      </c>
      <c r="R1553" t="str">
        <f>IF(ISBLANK(A1553),"",_xlfn.XLOOKUP(A1553,Exportado!C:C,Exportado!K:K,"N/A",0))</f>
        <v/>
      </c>
    </row>
    <row r="1554" spans="3:18" x14ac:dyDescent="0.25">
      <c r="C1554" t="str">
        <f>IF(ISBLANK(A1554),"",_xlfn.XLOOKUP(A1554,Exportado!C:C,Exportado!#REF!,"N/A",0))</f>
        <v/>
      </c>
      <c r="D1554" t="str">
        <f>IF(ISBLANK(A1554),"",_xlfn.XLOOKUP(A1554,Exportado!C:C,Exportado!F:F,"N/A",0))</f>
        <v/>
      </c>
      <c r="E1554" t="str">
        <f>IF(ISBLANK(A1554), "", INDEX(Exportado!B:B, MATCH(A1554, Exportado!C:C, 0), 1))</f>
        <v/>
      </c>
      <c r="F1554" t="str">
        <f>IF(ISBLANK(A1554),"",_xlfn.XLOOKUP(A1554,Exportado!C:C,Exportado!H:H,"N/A",0))</f>
        <v/>
      </c>
      <c r="G1554" t="str">
        <f>IF(ISBLANK(A1554),"",_xlfn.XLOOKUP(A1554,Exportado!C:C,Exportado!N:N,"N/A",0))</f>
        <v/>
      </c>
      <c r="K1554" t="str">
        <f t="shared" si="72"/>
        <v/>
      </c>
      <c r="L1554" t="str">
        <f>IF(ISBLANK(A1554),"",_xlfn.XLOOKUP(A1554,Exportado!C:C,Exportado!K:K,"N/A",0))</f>
        <v/>
      </c>
      <c r="O1554" t="str">
        <f t="shared" si="73"/>
        <v/>
      </c>
      <c r="P1554" t="str">
        <f t="shared" si="74"/>
        <v/>
      </c>
      <c r="Q1554" s="14" t="str">
        <f>IF(ISBLANK(A1554),"",_xlfn.XLOOKUP(A1554,Exportado!C:C,Exportado!K:K,"N/A",0))</f>
        <v/>
      </c>
      <c r="R1554" t="str">
        <f>IF(ISBLANK(A1554),"",_xlfn.XLOOKUP(A1554,Exportado!C:C,Exportado!K:K,"N/A",0))</f>
        <v/>
      </c>
    </row>
    <row r="1555" spans="3:18" x14ac:dyDescent="0.25">
      <c r="C1555" t="str">
        <f>IF(ISBLANK(A1555),"",_xlfn.XLOOKUP(A1555,Exportado!C:C,Exportado!#REF!,"N/A",0))</f>
        <v/>
      </c>
      <c r="D1555" t="str">
        <f>IF(ISBLANK(A1555),"",_xlfn.XLOOKUP(A1555,Exportado!C:C,Exportado!F:F,"N/A",0))</f>
        <v/>
      </c>
      <c r="E1555" t="str">
        <f>IF(ISBLANK(A1555), "", INDEX(Exportado!B:B, MATCH(A1555, Exportado!C:C, 0), 1))</f>
        <v/>
      </c>
      <c r="F1555" t="str">
        <f>IF(ISBLANK(A1555),"",_xlfn.XLOOKUP(A1555,Exportado!C:C,Exportado!H:H,"N/A",0))</f>
        <v/>
      </c>
      <c r="G1555" t="str">
        <f>IF(ISBLANK(A1555),"",_xlfn.XLOOKUP(A1555,Exportado!C:C,Exportado!N:N,"N/A",0))</f>
        <v/>
      </c>
      <c r="K1555" t="str">
        <f t="shared" si="72"/>
        <v/>
      </c>
      <c r="L1555" t="str">
        <f>IF(ISBLANK(A1555),"",_xlfn.XLOOKUP(A1555,Exportado!C:C,Exportado!K:K,"N/A",0))</f>
        <v/>
      </c>
      <c r="O1555" t="str">
        <f t="shared" si="73"/>
        <v/>
      </c>
      <c r="P1555" t="str">
        <f t="shared" si="74"/>
        <v/>
      </c>
      <c r="Q1555" s="14" t="str">
        <f>IF(ISBLANK(A1555),"",_xlfn.XLOOKUP(A1555,Exportado!C:C,Exportado!K:K,"N/A",0))</f>
        <v/>
      </c>
      <c r="R1555" t="str">
        <f>IF(ISBLANK(A1555),"",_xlfn.XLOOKUP(A1555,Exportado!C:C,Exportado!K:K,"N/A",0))</f>
        <v/>
      </c>
    </row>
    <row r="1556" spans="3:18" x14ac:dyDescent="0.25">
      <c r="C1556" t="str">
        <f>IF(ISBLANK(A1556),"",_xlfn.XLOOKUP(A1556,Exportado!C:C,Exportado!#REF!,"N/A",0))</f>
        <v/>
      </c>
      <c r="D1556" t="str">
        <f>IF(ISBLANK(A1556),"",_xlfn.XLOOKUP(A1556,Exportado!C:C,Exportado!F:F,"N/A",0))</f>
        <v/>
      </c>
      <c r="E1556" t="str">
        <f>IF(ISBLANK(A1556), "", INDEX(Exportado!B:B, MATCH(A1556, Exportado!C:C, 0), 1))</f>
        <v/>
      </c>
      <c r="F1556" t="str">
        <f>IF(ISBLANK(A1556),"",_xlfn.XLOOKUP(A1556,Exportado!C:C,Exportado!H:H,"N/A",0))</f>
        <v/>
      </c>
      <c r="G1556" t="str">
        <f>IF(ISBLANK(A1556),"",_xlfn.XLOOKUP(A1556,Exportado!C:C,Exportado!N:N,"N/A",0))</f>
        <v/>
      </c>
      <c r="K1556" t="str">
        <f t="shared" si="72"/>
        <v/>
      </c>
      <c r="L1556" t="str">
        <f>IF(ISBLANK(A1556),"",_xlfn.XLOOKUP(A1556,Exportado!C:C,Exportado!K:K,"N/A",0))</f>
        <v/>
      </c>
      <c r="O1556" t="str">
        <f t="shared" si="73"/>
        <v/>
      </c>
      <c r="P1556" t="str">
        <f t="shared" si="74"/>
        <v/>
      </c>
      <c r="Q1556" s="14" t="str">
        <f>IF(ISBLANK(A1556),"",_xlfn.XLOOKUP(A1556,Exportado!C:C,Exportado!K:K,"N/A",0))</f>
        <v/>
      </c>
      <c r="R1556" t="str">
        <f>IF(ISBLANK(A1556),"",_xlfn.XLOOKUP(A1556,Exportado!C:C,Exportado!K:K,"N/A",0))</f>
        <v/>
      </c>
    </row>
    <row r="1557" spans="3:18" x14ac:dyDescent="0.25">
      <c r="C1557" t="str">
        <f>IF(ISBLANK(A1557),"",_xlfn.XLOOKUP(A1557,Exportado!C:C,Exportado!#REF!,"N/A",0))</f>
        <v/>
      </c>
      <c r="D1557" t="str">
        <f>IF(ISBLANK(A1557),"",_xlfn.XLOOKUP(A1557,Exportado!C:C,Exportado!F:F,"N/A",0))</f>
        <v/>
      </c>
      <c r="E1557" t="str">
        <f>IF(ISBLANK(A1557), "", INDEX(Exportado!B:B, MATCH(A1557, Exportado!C:C, 0), 1))</f>
        <v/>
      </c>
      <c r="F1557" t="str">
        <f>IF(ISBLANK(A1557),"",_xlfn.XLOOKUP(A1557,Exportado!C:C,Exportado!H:H,"N/A",0))</f>
        <v/>
      </c>
      <c r="G1557" t="str">
        <f>IF(ISBLANK(A1557),"",_xlfn.XLOOKUP(A1557,Exportado!C:C,Exportado!N:N,"N/A",0))</f>
        <v/>
      </c>
      <c r="K1557" t="str">
        <f t="shared" si="72"/>
        <v/>
      </c>
      <c r="L1557" t="str">
        <f>IF(ISBLANK(A1557),"",_xlfn.XLOOKUP(A1557,Exportado!C:C,Exportado!K:K,"N/A",0))</f>
        <v/>
      </c>
      <c r="O1557" t="str">
        <f t="shared" si="73"/>
        <v/>
      </c>
      <c r="P1557" t="str">
        <f t="shared" si="74"/>
        <v/>
      </c>
      <c r="Q1557" s="14" t="str">
        <f>IF(ISBLANK(A1557),"",_xlfn.XLOOKUP(A1557,Exportado!C:C,Exportado!K:K,"N/A",0))</f>
        <v/>
      </c>
      <c r="R1557" t="str">
        <f>IF(ISBLANK(A1557),"",_xlfn.XLOOKUP(A1557,Exportado!C:C,Exportado!K:K,"N/A",0))</f>
        <v/>
      </c>
    </row>
    <row r="1558" spans="3:18" x14ac:dyDescent="0.25">
      <c r="C1558" t="str">
        <f>IF(ISBLANK(A1558),"",_xlfn.XLOOKUP(A1558,Exportado!C:C,Exportado!#REF!,"N/A",0))</f>
        <v/>
      </c>
      <c r="D1558" t="str">
        <f>IF(ISBLANK(A1558),"",_xlfn.XLOOKUP(A1558,Exportado!C:C,Exportado!F:F,"N/A",0))</f>
        <v/>
      </c>
      <c r="E1558" t="str">
        <f>IF(ISBLANK(A1558), "", INDEX(Exportado!B:B, MATCH(A1558, Exportado!C:C, 0), 1))</f>
        <v/>
      </c>
      <c r="F1558" t="str">
        <f>IF(ISBLANK(A1558),"",_xlfn.XLOOKUP(A1558,Exportado!C:C,Exportado!H:H,"N/A",0))</f>
        <v/>
      </c>
      <c r="G1558" t="str">
        <f>IF(ISBLANK(A1558),"",_xlfn.XLOOKUP(A1558,Exportado!C:C,Exportado!N:N,"N/A",0))</f>
        <v/>
      </c>
      <c r="K1558" t="str">
        <f t="shared" si="72"/>
        <v/>
      </c>
      <c r="L1558" t="str">
        <f>IF(ISBLANK(A1558),"",_xlfn.XLOOKUP(A1558,Exportado!C:C,Exportado!K:K,"N/A",0))</f>
        <v/>
      </c>
      <c r="O1558" t="str">
        <f t="shared" si="73"/>
        <v/>
      </c>
      <c r="P1558" t="str">
        <f t="shared" si="74"/>
        <v/>
      </c>
      <c r="Q1558" s="14" t="str">
        <f>IF(ISBLANK(A1558),"",_xlfn.XLOOKUP(A1558,Exportado!C:C,Exportado!K:K,"N/A",0))</f>
        <v/>
      </c>
      <c r="R1558" t="str">
        <f>IF(ISBLANK(A1558),"",_xlfn.XLOOKUP(A1558,Exportado!C:C,Exportado!K:K,"N/A",0))</f>
        <v/>
      </c>
    </row>
    <row r="1559" spans="3:18" x14ac:dyDescent="0.25">
      <c r="C1559" t="str">
        <f>IF(ISBLANK(A1559),"",_xlfn.XLOOKUP(A1559,Exportado!C:C,Exportado!#REF!,"N/A",0))</f>
        <v/>
      </c>
      <c r="D1559" t="str">
        <f>IF(ISBLANK(A1559),"",_xlfn.XLOOKUP(A1559,Exportado!C:C,Exportado!F:F,"N/A",0))</f>
        <v/>
      </c>
      <c r="E1559" t="str">
        <f>IF(ISBLANK(A1559), "", INDEX(Exportado!B:B, MATCH(A1559, Exportado!C:C, 0), 1))</f>
        <v/>
      </c>
      <c r="F1559" t="str">
        <f>IF(ISBLANK(A1559),"",_xlfn.XLOOKUP(A1559,Exportado!C:C,Exportado!H:H,"N/A",0))</f>
        <v/>
      </c>
      <c r="G1559" t="str">
        <f>IF(ISBLANK(A1559),"",_xlfn.XLOOKUP(A1559,Exportado!C:C,Exportado!N:N,"N/A",0))</f>
        <v/>
      </c>
      <c r="K1559" t="str">
        <f t="shared" si="72"/>
        <v/>
      </c>
      <c r="L1559" t="str">
        <f>IF(ISBLANK(A1559),"",_xlfn.XLOOKUP(A1559,Exportado!C:C,Exportado!K:K,"N/A",0))</f>
        <v/>
      </c>
      <c r="O1559" t="str">
        <f t="shared" si="73"/>
        <v/>
      </c>
      <c r="P1559" t="str">
        <f t="shared" si="74"/>
        <v/>
      </c>
      <c r="Q1559" s="14" t="str">
        <f>IF(ISBLANK(A1559),"",_xlfn.XLOOKUP(A1559,Exportado!C:C,Exportado!K:K,"N/A",0))</f>
        <v/>
      </c>
      <c r="R1559" t="str">
        <f>IF(ISBLANK(A1559),"",_xlfn.XLOOKUP(A1559,Exportado!C:C,Exportado!K:K,"N/A",0))</f>
        <v/>
      </c>
    </row>
    <row r="1560" spans="3:18" x14ac:dyDescent="0.25">
      <c r="C1560" t="str">
        <f>IF(ISBLANK(A1560),"",_xlfn.XLOOKUP(A1560,Exportado!C:C,Exportado!#REF!,"N/A",0))</f>
        <v/>
      </c>
      <c r="D1560" t="str">
        <f>IF(ISBLANK(A1560),"",_xlfn.XLOOKUP(A1560,Exportado!C:C,Exportado!F:F,"N/A",0))</f>
        <v/>
      </c>
      <c r="E1560" t="str">
        <f>IF(ISBLANK(A1560), "", INDEX(Exportado!B:B, MATCH(A1560, Exportado!C:C, 0), 1))</f>
        <v/>
      </c>
      <c r="F1560" t="str">
        <f>IF(ISBLANK(A1560),"",_xlfn.XLOOKUP(A1560,Exportado!C:C,Exportado!H:H,"N/A",0))</f>
        <v/>
      </c>
      <c r="G1560" t="str">
        <f>IF(ISBLANK(A1560),"",_xlfn.XLOOKUP(A1560,Exportado!C:C,Exportado!N:N,"N/A",0))</f>
        <v/>
      </c>
      <c r="K1560" t="str">
        <f t="shared" si="72"/>
        <v/>
      </c>
      <c r="L1560" t="str">
        <f>IF(ISBLANK(A1560),"",_xlfn.XLOOKUP(A1560,Exportado!C:C,Exportado!K:K,"N/A",0))</f>
        <v/>
      </c>
      <c r="O1560" t="str">
        <f t="shared" si="73"/>
        <v/>
      </c>
      <c r="P1560" t="str">
        <f t="shared" si="74"/>
        <v/>
      </c>
      <c r="Q1560" s="14" t="str">
        <f>IF(ISBLANK(A1560),"",_xlfn.XLOOKUP(A1560,Exportado!C:C,Exportado!K:K,"N/A",0))</f>
        <v/>
      </c>
      <c r="R1560" t="str">
        <f>IF(ISBLANK(A1560),"",_xlfn.XLOOKUP(A1560,Exportado!C:C,Exportado!K:K,"N/A",0))</f>
        <v/>
      </c>
    </row>
    <row r="1561" spans="3:18" x14ac:dyDescent="0.25">
      <c r="C1561" t="str">
        <f>IF(ISBLANK(A1561),"",_xlfn.XLOOKUP(A1561,Exportado!C:C,Exportado!#REF!,"N/A",0))</f>
        <v/>
      </c>
      <c r="D1561" t="str">
        <f>IF(ISBLANK(A1561),"",_xlfn.XLOOKUP(A1561,Exportado!C:C,Exportado!F:F,"N/A",0))</f>
        <v/>
      </c>
      <c r="E1561" t="str">
        <f>IF(ISBLANK(A1561), "", INDEX(Exportado!B:B, MATCH(A1561, Exportado!C:C, 0), 1))</f>
        <v/>
      </c>
      <c r="F1561" t="str">
        <f>IF(ISBLANK(A1561),"",_xlfn.XLOOKUP(A1561,Exportado!C:C,Exportado!H:H,"N/A",0))</f>
        <v/>
      </c>
      <c r="G1561" t="str">
        <f>IF(ISBLANK(A1561),"",_xlfn.XLOOKUP(A1561,Exportado!C:C,Exportado!N:N,"N/A",0))</f>
        <v/>
      </c>
      <c r="K1561" t="str">
        <f t="shared" si="72"/>
        <v/>
      </c>
      <c r="L1561" t="str">
        <f>IF(ISBLANK(A1561),"",_xlfn.XLOOKUP(A1561,Exportado!C:C,Exportado!K:K,"N/A",0))</f>
        <v/>
      </c>
      <c r="O1561" t="str">
        <f t="shared" si="73"/>
        <v/>
      </c>
      <c r="P1561" t="str">
        <f t="shared" si="74"/>
        <v/>
      </c>
      <c r="Q1561" s="14" t="str">
        <f>IF(ISBLANK(A1561),"",_xlfn.XLOOKUP(A1561,Exportado!C:C,Exportado!K:K,"N/A",0))</f>
        <v/>
      </c>
      <c r="R1561" t="str">
        <f>IF(ISBLANK(A1561),"",_xlfn.XLOOKUP(A1561,Exportado!C:C,Exportado!K:K,"N/A",0))</f>
        <v/>
      </c>
    </row>
    <row r="1562" spans="3:18" x14ac:dyDescent="0.25">
      <c r="C1562" t="str">
        <f>IF(ISBLANK(A1562),"",_xlfn.XLOOKUP(A1562,Exportado!C:C,Exportado!#REF!,"N/A",0))</f>
        <v/>
      </c>
      <c r="D1562" t="str">
        <f>IF(ISBLANK(A1562),"",_xlfn.XLOOKUP(A1562,Exportado!C:C,Exportado!F:F,"N/A",0))</f>
        <v/>
      </c>
      <c r="E1562" t="str">
        <f>IF(ISBLANK(A1562), "", INDEX(Exportado!B:B, MATCH(A1562, Exportado!C:C, 0), 1))</f>
        <v/>
      </c>
      <c r="F1562" t="str">
        <f>IF(ISBLANK(A1562),"",_xlfn.XLOOKUP(A1562,Exportado!C:C,Exportado!H:H,"N/A",0))</f>
        <v/>
      </c>
      <c r="G1562" t="str">
        <f>IF(ISBLANK(A1562),"",_xlfn.XLOOKUP(A1562,Exportado!C:C,Exportado!N:N,"N/A",0))</f>
        <v/>
      </c>
      <c r="K1562" t="str">
        <f t="shared" si="72"/>
        <v/>
      </c>
      <c r="L1562" t="str">
        <f>IF(ISBLANK(A1562),"",_xlfn.XLOOKUP(A1562,Exportado!C:C,Exportado!K:K,"N/A",0))</f>
        <v/>
      </c>
      <c r="O1562" t="str">
        <f t="shared" si="73"/>
        <v/>
      </c>
      <c r="P1562" t="str">
        <f t="shared" si="74"/>
        <v/>
      </c>
      <c r="Q1562" s="14" t="str">
        <f>IF(ISBLANK(A1562),"",_xlfn.XLOOKUP(A1562,Exportado!C:C,Exportado!K:K,"N/A",0))</f>
        <v/>
      </c>
      <c r="R1562" t="str">
        <f>IF(ISBLANK(A1562),"",_xlfn.XLOOKUP(A1562,Exportado!C:C,Exportado!K:K,"N/A",0))</f>
        <v/>
      </c>
    </row>
    <row r="1563" spans="3:18" x14ac:dyDescent="0.25">
      <c r="C1563" t="str">
        <f>IF(ISBLANK(A1563),"",_xlfn.XLOOKUP(A1563,Exportado!C:C,Exportado!#REF!,"N/A",0))</f>
        <v/>
      </c>
      <c r="D1563" t="str">
        <f>IF(ISBLANK(A1563),"",_xlfn.XLOOKUP(A1563,Exportado!C:C,Exportado!F:F,"N/A",0))</f>
        <v/>
      </c>
      <c r="E1563" t="str">
        <f>IF(ISBLANK(A1563), "", INDEX(Exportado!B:B, MATCH(A1563, Exportado!C:C, 0), 1))</f>
        <v/>
      </c>
      <c r="F1563" t="str">
        <f>IF(ISBLANK(A1563),"",_xlfn.XLOOKUP(A1563,Exportado!C:C,Exportado!H:H,"N/A",0))</f>
        <v/>
      </c>
      <c r="G1563" t="str">
        <f>IF(ISBLANK(A1563),"",_xlfn.XLOOKUP(A1563,Exportado!C:C,Exportado!N:N,"N/A",0))</f>
        <v/>
      </c>
      <c r="K1563" t="str">
        <f t="shared" si="72"/>
        <v/>
      </c>
      <c r="L1563" t="str">
        <f>IF(ISBLANK(A1563),"",_xlfn.XLOOKUP(A1563,Exportado!C:C,Exportado!K:K,"N/A",0))</f>
        <v/>
      </c>
      <c r="O1563" t="str">
        <f t="shared" si="73"/>
        <v/>
      </c>
      <c r="P1563" t="str">
        <f t="shared" si="74"/>
        <v/>
      </c>
      <c r="Q1563" s="14" t="str">
        <f>IF(ISBLANK(A1563),"",_xlfn.XLOOKUP(A1563,Exportado!C:C,Exportado!K:K,"N/A",0))</f>
        <v/>
      </c>
      <c r="R1563" t="str">
        <f>IF(ISBLANK(A1563),"",_xlfn.XLOOKUP(A1563,Exportado!C:C,Exportado!K:K,"N/A",0))</f>
        <v/>
      </c>
    </row>
    <row r="1564" spans="3:18" x14ac:dyDescent="0.25">
      <c r="C1564" t="str">
        <f>IF(ISBLANK(A1564),"",_xlfn.XLOOKUP(A1564,Exportado!C:C,Exportado!#REF!,"N/A",0))</f>
        <v/>
      </c>
      <c r="D1564" t="str">
        <f>IF(ISBLANK(A1564),"",_xlfn.XLOOKUP(A1564,Exportado!C:C,Exportado!F:F,"N/A",0))</f>
        <v/>
      </c>
      <c r="E1564" t="str">
        <f>IF(ISBLANK(A1564), "", INDEX(Exportado!B:B, MATCH(A1564, Exportado!C:C, 0), 1))</f>
        <v/>
      </c>
      <c r="F1564" t="str">
        <f>IF(ISBLANK(A1564),"",_xlfn.XLOOKUP(A1564,Exportado!C:C,Exportado!H:H,"N/A",0))</f>
        <v/>
      </c>
      <c r="G1564" t="str">
        <f>IF(ISBLANK(A1564),"",_xlfn.XLOOKUP(A1564,Exportado!C:C,Exportado!N:N,"N/A",0))</f>
        <v/>
      </c>
      <c r="K1564" t="str">
        <f t="shared" si="72"/>
        <v/>
      </c>
      <c r="L1564" t="str">
        <f>IF(ISBLANK(A1564),"",_xlfn.XLOOKUP(A1564,Exportado!C:C,Exportado!K:K,"N/A",0))</f>
        <v/>
      </c>
      <c r="O1564" t="str">
        <f t="shared" si="73"/>
        <v/>
      </c>
      <c r="P1564" t="str">
        <f t="shared" si="74"/>
        <v/>
      </c>
      <c r="Q1564" s="14" t="str">
        <f>IF(ISBLANK(A1564),"",_xlfn.XLOOKUP(A1564,Exportado!C:C,Exportado!K:K,"N/A",0))</f>
        <v/>
      </c>
      <c r="R1564" t="str">
        <f>IF(ISBLANK(A1564),"",_xlfn.XLOOKUP(A1564,Exportado!C:C,Exportado!K:K,"N/A",0))</f>
        <v/>
      </c>
    </row>
    <row r="1565" spans="3:18" x14ac:dyDescent="0.25">
      <c r="C1565" t="str">
        <f>IF(ISBLANK(A1565),"",_xlfn.XLOOKUP(A1565,Exportado!C:C,Exportado!#REF!,"N/A",0))</f>
        <v/>
      </c>
      <c r="D1565" t="str">
        <f>IF(ISBLANK(A1565),"",_xlfn.XLOOKUP(A1565,Exportado!C:C,Exportado!F:F,"N/A",0))</f>
        <v/>
      </c>
      <c r="E1565" t="str">
        <f>IF(ISBLANK(A1565), "", INDEX(Exportado!B:B, MATCH(A1565, Exportado!C:C, 0), 1))</f>
        <v/>
      </c>
      <c r="F1565" t="str">
        <f>IF(ISBLANK(A1565),"",_xlfn.XLOOKUP(A1565,Exportado!C:C,Exportado!H:H,"N/A",0))</f>
        <v/>
      </c>
      <c r="G1565" t="str">
        <f>IF(ISBLANK(A1565),"",_xlfn.XLOOKUP(A1565,Exportado!C:C,Exportado!N:N,"N/A",0))</f>
        <v/>
      </c>
      <c r="K1565" t="str">
        <f t="shared" si="72"/>
        <v/>
      </c>
      <c r="L1565" t="str">
        <f>IF(ISBLANK(A1565),"",_xlfn.XLOOKUP(A1565,Exportado!C:C,Exportado!K:K,"N/A",0))</f>
        <v/>
      </c>
      <c r="O1565" t="str">
        <f t="shared" si="73"/>
        <v/>
      </c>
      <c r="P1565" t="str">
        <f t="shared" si="74"/>
        <v/>
      </c>
      <c r="Q1565" s="14" t="str">
        <f>IF(ISBLANK(A1565),"",_xlfn.XLOOKUP(A1565,Exportado!C:C,Exportado!K:K,"N/A",0))</f>
        <v/>
      </c>
      <c r="R1565" t="str">
        <f>IF(ISBLANK(A1565),"",_xlfn.XLOOKUP(A1565,Exportado!C:C,Exportado!K:K,"N/A",0))</f>
        <v/>
      </c>
    </row>
    <row r="1566" spans="3:18" x14ac:dyDescent="0.25">
      <c r="C1566" t="str">
        <f>IF(ISBLANK(A1566),"",_xlfn.XLOOKUP(A1566,Exportado!C:C,Exportado!#REF!,"N/A",0))</f>
        <v/>
      </c>
      <c r="D1566" t="str">
        <f>IF(ISBLANK(A1566),"",_xlfn.XLOOKUP(A1566,Exportado!C:C,Exportado!F:F,"N/A",0))</f>
        <v/>
      </c>
      <c r="E1566" t="str">
        <f>IF(ISBLANK(A1566), "", INDEX(Exportado!B:B, MATCH(A1566, Exportado!C:C, 0), 1))</f>
        <v/>
      </c>
      <c r="F1566" t="str">
        <f>IF(ISBLANK(A1566),"",_xlfn.XLOOKUP(A1566,Exportado!C:C,Exportado!H:H,"N/A",0))</f>
        <v/>
      </c>
      <c r="G1566" t="str">
        <f>IF(ISBLANK(A1566),"",_xlfn.XLOOKUP(A1566,Exportado!C:C,Exportado!N:N,"N/A",0))</f>
        <v/>
      </c>
      <c r="K1566" t="str">
        <f t="shared" si="72"/>
        <v/>
      </c>
      <c r="L1566" t="str">
        <f>IF(ISBLANK(A1566),"",_xlfn.XLOOKUP(A1566,Exportado!C:C,Exportado!K:K,"N/A",0))</f>
        <v/>
      </c>
      <c r="O1566" t="str">
        <f t="shared" si="73"/>
        <v/>
      </c>
      <c r="P1566" t="str">
        <f t="shared" si="74"/>
        <v/>
      </c>
      <c r="Q1566" s="14" t="str">
        <f>IF(ISBLANK(A1566),"",_xlfn.XLOOKUP(A1566,Exportado!C:C,Exportado!K:K,"N/A",0))</f>
        <v/>
      </c>
      <c r="R1566" t="str">
        <f>IF(ISBLANK(A1566),"",_xlfn.XLOOKUP(A1566,Exportado!C:C,Exportado!K:K,"N/A",0))</f>
        <v/>
      </c>
    </row>
    <row r="1567" spans="3:18" x14ac:dyDescent="0.25">
      <c r="C1567" t="str">
        <f>IF(ISBLANK(A1567),"",_xlfn.XLOOKUP(A1567,Exportado!C:C,Exportado!#REF!,"N/A",0))</f>
        <v/>
      </c>
      <c r="D1567" t="str">
        <f>IF(ISBLANK(A1567),"",_xlfn.XLOOKUP(A1567,Exportado!C:C,Exportado!F:F,"N/A",0))</f>
        <v/>
      </c>
      <c r="E1567" t="str">
        <f>IF(ISBLANK(A1567), "", INDEX(Exportado!B:B, MATCH(A1567, Exportado!C:C, 0), 1))</f>
        <v/>
      </c>
      <c r="F1567" t="str">
        <f>IF(ISBLANK(A1567),"",_xlfn.XLOOKUP(A1567,Exportado!C:C,Exportado!H:H,"N/A",0))</f>
        <v/>
      </c>
      <c r="G1567" t="str">
        <f>IF(ISBLANK(A1567),"",_xlfn.XLOOKUP(A1567,Exportado!C:C,Exportado!N:N,"N/A",0))</f>
        <v/>
      </c>
      <c r="K1567" t="str">
        <f t="shared" si="72"/>
        <v/>
      </c>
      <c r="L1567" t="str">
        <f>IF(ISBLANK(A1567),"",_xlfn.XLOOKUP(A1567,Exportado!C:C,Exportado!K:K,"N/A",0))</f>
        <v/>
      </c>
      <c r="O1567" t="str">
        <f t="shared" si="73"/>
        <v/>
      </c>
      <c r="P1567" t="str">
        <f t="shared" si="74"/>
        <v/>
      </c>
      <c r="Q1567" s="14" t="str">
        <f>IF(ISBLANK(A1567),"",_xlfn.XLOOKUP(A1567,Exportado!C:C,Exportado!K:K,"N/A",0))</f>
        <v/>
      </c>
      <c r="R1567" t="str">
        <f>IF(ISBLANK(A1567),"",_xlfn.XLOOKUP(A1567,Exportado!C:C,Exportado!K:K,"N/A",0))</f>
        <v/>
      </c>
    </row>
    <row r="1568" spans="3:18" x14ac:dyDescent="0.25">
      <c r="C1568" t="str">
        <f>IF(ISBLANK(A1568),"",_xlfn.XLOOKUP(A1568,Exportado!C:C,Exportado!#REF!,"N/A",0))</f>
        <v/>
      </c>
      <c r="D1568" t="str">
        <f>IF(ISBLANK(A1568),"",_xlfn.XLOOKUP(A1568,Exportado!C:C,Exportado!F:F,"N/A",0))</f>
        <v/>
      </c>
      <c r="E1568" t="str">
        <f>IF(ISBLANK(A1568), "", INDEX(Exportado!B:B, MATCH(A1568, Exportado!C:C, 0), 1))</f>
        <v/>
      </c>
      <c r="F1568" t="str">
        <f>IF(ISBLANK(A1568),"",_xlfn.XLOOKUP(A1568,Exportado!C:C,Exportado!H:H,"N/A",0))</f>
        <v/>
      </c>
      <c r="G1568" t="str">
        <f>IF(ISBLANK(A1568),"",_xlfn.XLOOKUP(A1568,Exportado!C:C,Exportado!N:N,"N/A",0))</f>
        <v/>
      </c>
      <c r="K1568" t="str">
        <f t="shared" si="72"/>
        <v/>
      </c>
      <c r="L1568" t="str">
        <f>IF(ISBLANK(A1568),"",_xlfn.XLOOKUP(A1568,Exportado!C:C,Exportado!K:K,"N/A",0))</f>
        <v/>
      </c>
      <c r="O1568" t="str">
        <f t="shared" si="73"/>
        <v/>
      </c>
      <c r="P1568" t="str">
        <f t="shared" si="74"/>
        <v/>
      </c>
      <c r="Q1568" s="14" t="str">
        <f>IF(ISBLANK(A1568),"",_xlfn.XLOOKUP(A1568,Exportado!C:C,Exportado!K:K,"N/A",0))</f>
        <v/>
      </c>
      <c r="R1568" t="str">
        <f>IF(ISBLANK(A1568),"",_xlfn.XLOOKUP(A1568,Exportado!C:C,Exportado!K:K,"N/A",0))</f>
        <v/>
      </c>
    </row>
    <row r="1569" spans="3:18" x14ac:dyDescent="0.25">
      <c r="C1569" t="str">
        <f>IF(ISBLANK(A1569),"",_xlfn.XLOOKUP(A1569,Exportado!C:C,Exportado!#REF!,"N/A",0))</f>
        <v/>
      </c>
      <c r="D1569" t="str">
        <f>IF(ISBLANK(A1569),"",_xlfn.XLOOKUP(A1569,Exportado!C:C,Exportado!F:F,"N/A",0))</f>
        <v/>
      </c>
      <c r="E1569" t="str">
        <f>IF(ISBLANK(A1569), "", INDEX(Exportado!B:B, MATCH(A1569, Exportado!C:C, 0), 1))</f>
        <v/>
      </c>
      <c r="F1569" t="str">
        <f>IF(ISBLANK(A1569),"",_xlfn.XLOOKUP(A1569,Exportado!C:C,Exportado!H:H,"N/A",0))</f>
        <v/>
      </c>
      <c r="G1569" t="str">
        <f>IF(ISBLANK(A1569),"",_xlfn.XLOOKUP(A1569,Exportado!C:C,Exportado!N:N,"N/A",0))</f>
        <v/>
      </c>
      <c r="K1569" t="str">
        <f t="shared" si="72"/>
        <v/>
      </c>
      <c r="L1569" t="str">
        <f>IF(ISBLANK(A1569),"",_xlfn.XLOOKUP(A1569,Exportado!C:C,Exportado!K:K,"N/A",0))</f>
        <v/>
      </c>
      <c r="O1569" t="str">
        <f t="shared" si="73"/>
        <v/>
      </c>
      <c r="P1569" t="str">
        <f t="shared" si="74"/>
        <v/>
      </c>
      <c r="Q1569" s="14" t="str">
        <f>IF(ISBLANK(A1569),"",_xlfn.XLOOKUP(A1569,Exportado!C:C,Exportado!K:K,"N/A",0))</f>
        <v/>
      </c>
      <c r="R1569" t="str">
        <f>IF(ISBLANK(A1569),"",_xlfn.XLOOKUP(A1569,Exportado!C:C,Exportado!K:K,"N/A",0))</f>
        <v/>
      </c>
    </row>
    <row r="1570" spans="3:18" x14ac:dyDescent="0.25">
      <c r="C1570" t="str">
        <f>IF(ISBLANK(A1570),"",_xlfn.XLOOKUP(A1570,Exportado!C:C,Exportado!#REF!,"N/A",0))</f>
        <v/>
      </c>
      <c r="D1570" t="str">
        <f>IF(ISBLANK(A1570),"",_xlfn.XLOOKUP(A1570,Exportado!C:C,Exportado!F:F,"N/A",0))</f>
        <v/>
      </c>
      <c r="E1570" t="str">
        <f>IF(ISBLANK(A1570), "", INDEX(Exportado!B:B, MATCH(A1570, Exportado!C:C, 0), 1))</f>
        <v/>
      </c>
      <c r="F1570" t="str">
        <f>IF(ISBLANK(A1570),"",_xlfn.XLOOKUP(A1570,Exportado!C:C,Exportado!H:H,"N/A",0))</f>
        <v/>
      </c>
      <c r="G1570" t="str">
        <f>IF(ISBLANK(A1570),"",_xlfn.XLOOKUP(A1570,Exportado!C:C,Exportado!N:N,"N/A",0))</f>
        <v/>
      </c>
      <c r="K1570" t="str">
        <f t="shared" si="72"/>
        <v/>
      </c>
      <c r="L1570" t="str">
        <f>IF(ISBLANK(A1570),"",_xlfn.XLOOKUP(A1570,Exportado!C:C,Exportado!K:K,"N/A",0))</f>
        <v/>
      </c>
      <c r="O1570" t="str">
        <f t="shared" si="73"/>
        <v/>
      </c>
      <c r="P1570" t="str">
        <f t="shared" si="74"/>
        <v/>
      </c>
      <c r="Q1570" s="14" t="str">
        <f>IF(ISBLANK(A1570),"",_xlfn.XLOOKUP(A1570,Exportado!C:C,Exportado!K:K,"N/A",0))</f>
        <v/>
      </c>
      <c r="R1570" t="str">
        <f>IF(ISBLANK(A1570),"",_xlfn.XLOOKUP(A1570,Exportado!C:C,Exportado!K:K,"N/A",0))</f>
        <v/>
      </c>
    </row>
    <row r="1571" spans="3:18" x14ac:dyDescent="0.25">
      <c r="C1571" t="str">
        <f>IF(ISBLANK(A1571),"",_xlfn.XLOOKUP(A1571,Exportado!C:C,Exportado!#REF!,"N/A",0))</f>
        <v/>
      </c>
      <c r="D1571" t="str">
        <f>IF(ISBLANK(A1571),"",_xlfn.XLOOKUP(A1571,Exportado!C:C,Exportado!F:F,"N/A",0))</f>
        <v/>
      </c>
      <c r="E1571" t="str">
        <f>IF(ISBLANK(A1571), "", INDEX(Exportado!B:B, MATCH(A1571, Exportado!C:C, 0), 1))</f>
        <v/>
      </c>
      <c r="F1571" t="str">
        <f>IF(ISBLANK(A1571),"",_xlfn.XLOOKUP(A1571,Exportado!C:C,Exportado!H:H,"N/A",0))</f>
        <v/>
      </c>
      <c r="G1571" t="str">
        <f>IF(ISBLANK(A1571),"",_xlfn.XLOOKUP(A1571,Exportado!C:C,Exportado!N:N,"N/A",0))</f>
        <v/>
      </c>
      <c r="K1571" t="str">
        <f t="shared" si="72"/>
        <v/>
      </c>
      <c r="L1571" t="str">
        <f>IF(ISBLANK(A1571),"",_xlfn.XLOOKUP(A1571,Exportado!C:C,Exportado!K:K,"N/A",0))</f>
        <v/>
      </c>
      <c r="O1571" t="str">
        <f t="shared" si="73"/>
        <v/>
      </c>
      <c r="P1571" t="str">
        <f t="shared" si="74"/>
        <v/>
      </c>
      <c r="Q1571" s="14" t="str">
        <f>IF(ISBLANK(A1571),"",_xlfn.XLOOKUP(A1571,Exportado!C:C,Exportado!K:K,"N/A",0))</f>
        <v/>
      </c>
      <c r="R1571" t="str">
        <f>IF(ISBLANK(A1571),"",_xlfn.XLOOKUP(A1571,Exportado!C:C,Exportado!K:K,"N/A",0))</f>
        <v/>
      </c>
    </row>
    <row r="1572" spans="3:18" x14ac:dyDescent="0.25">
      <c r="C1572" t="str">
        <f>IF(ISBLANK(A1572),"",_xlfn.XLOOKUP(A1572,Exportado!C:C,Exportado!#REF!,"N/A",0))</f>
        <v/>
      </c>
      <c r="D1572" t="str">
        <f>IF(ISBLANK(A1572),"",_xlfn.XLOOKUP(A1572,Exportado!C:C,Exportado!F:F,"N/A",0))</f>
        <v/>
      </c>
      <c r="E1572" t="str">
        <f>IF(ISBLANK(A1572), "", INDEX(Exportado!B:B, MATCH(A1572, Exportado!C:C, 0), 1))</f>
        <v/>
      </c>
      <c r="F1572" t="str">
        <f>IF(ISBLANK(A1572),"",_xlfn.XLOOKUP(A1572,Exportado!C:C,Exportado!H:H,"N/A",0))</f>
        <v/>
      </c>
      <c r="G1572" t="str">
        <f>IF(ISBLANK(A1572),"",_xlfn.XLOOKUP(A1572,Exportado!C:C,Exportado!N:N,"N/A",0))</f>
        <v/>
      </c>
      <c r="K1572" t="str">
        <f t="shared" si="72"/>
        <v/>
      </c>
      <c r="L1572" t="str">
        <f>IF(ISBLANK(A1572),"",_xlfn.XLOOKUP(A1572,Exportado!C:C,Exportado!K:K,"N/A",0))</f>
        <v/>
      </c>
      <c r="O1572" t="str">
        <f t="shared" si="73"/>
        <v/>
      </c>
      <c r="P1572" t="str">
        <f t="shared" si="74"/>
        <v/>
      </c>
      <c r="Q1572" s="14" t="str">
        <f>IF(ISBLANK(A1572),"",_xlfn.XLOOKUP(A1572,Exportado!C:C,Exportado!K:K,"N/A",0))</f>
        <v/>
      </c>
      <c r="R1572" t="str">
        <f>IF(ISBLANK(A1572),"",_xlfn.XLOOKUP(A1572,Exportado!C:C,Exportado!K:K,"N/A",0))</f>
        <v/>
      </c>
    </row>
    <row r="1573" spans="3:18" x14ac:dyDescent="0.25">
      <c r="C1573" t="str">
        <f>IF(ISBLANK(A1573),"",_xlfn.XLOOKUP(A1573,Exportado!C:C,Exportado!#REF!,"N/A",0))</f>
        <v/>
      </c>
      <c r="D1573" t="str">
        <f>IF(ISBLANK(A1573),"",_xlfn.XLOOKUP(A1573,Exportado!C:C,Exportado!F:F,"N/A",0))</f>
        <v/>
      </c>
      <c r="E1573" t="str">
        <f>IF(ISBLANK(A1573), "", INDEX(Exportado!B:B, MATCH(A1573, Exportado!C:C, 0), 1))</f>
        <v/>
      </c>
      <c r="F1573" t="str">
        <f>IF(ISBLANK(A1573),"",_xlfn.XLOOKUP(A1573,Exportado!C:C,Exportado!H:H,"N/A",0))</f>
        <v/>
      </c>
      <c r="G1573" t="str">
        <f>IF(ISBLANK(A1573),"",_xlfn.XLOOKUP(A1573,Exportado!C:C,Exportado!N:N,"N/A",0))</f>
        <v/>
      </c>
      <c r="K1573" t="str">
        <f t="shared" si="72"/>
        <v/>
      </c>
      <c r="L1573" t="str">
        <f>IF(ISBLANK(A1573),"",_xlfn.XLOOKUP(A1573,Exportado!C:C,Exportado!K:K,"N/A",0))</f>
        <v/>
      </c>
      <c r="O1573" t="str">
        <f t="shared" si="73"/>
        <v/>
      </c>
      <c r="P1573" t="str">
        <f t="shared" si="74"/>
        <v/>
      </c>
      <c r="Q1573" s="14" t="str">
        <f>IF(ISBLANK(A1573),"",_xlfn.XLOOKUP(A1573,Exportado!C:C,Exportado!K:K,"N/A",0))</f>
        <v/>
      </c>
      <c r="R1573" t="str">
        <f>IF(ISBLANK(A1573),"",_xlfn.XLOOKUP(A1573,Exportado!C:C,Exportado!K:K,"N/A",0))</f>
        <v/>
      </c>
    </row>
    <row r="1574" spans="3:18" x14ac:dyDescent="0.25">
      <c r="C1574" t="str">
        <f>IF(ISBLANK(A1574),"",_xlfn.XLOOKUP(A1574,Exportado!C:C,Exportado!#REF!,"N/A",0))</f>
        <v/>
      </c>
      <c r="D1574" t="str">
        <f>IF(ISBLANK(A1574),"",_xlfn.XLOOKUP(A1574,Exportado!C:C,Exportado!F:F,"N/A",0))</f>
        <v/>
      </c>
      <c r="E1574" t="str">
        <f>IF(ISBLANK(A1574), "", INDEX(Exportado!B:B, MATCH(A1574, Exportado!C:C, 0), 1))</f>
        <v/>
      </c>
      <c r="F1574" t="str">
        <f>IF(ISBLANK(A1574),"",_xlfn.XLOOKUP(A1574,Exportado!C:C,Exportado!H:H,"N/A",0))</f>
        <v/>
      </c>
      <c r="G1574" t="str">
        <f>IF(ISBLANK(A1574),"",_xlfn.XLOOKUP(A1574,Exportado!C:C,Exportado!N:N,"N/A",0))</f>
        <v/>
      </c>
      <c r="K1574" t="str">
        <f t="shared" si="72"/>
        <v/>
      </c>
      <c r="L1574" t="str">
        <f>IF(ISBLANK(A1574),"",_xlfn.XLOOKUP(A1574,Exportado!C:C,Exportado!K:K,"N/A",0))</f>
        <v/>
      </c>
      <c r="O1574" t="str">
        <f t="shared" si="73"/>
        <v/>
      </c>
      <c r="P1574" t="str">
        <f t="shared" si="74"/>
        <v/>
      </c>
      <c r="Q1574" s="14" t="str">
        <f>IF(ISBLANK(A1574),"",_xlfn.XLOOKUP(A1574,Exportado!C:C,Exportado!K:K,"N/A",0))</f>
        <v/>
      </c>
      <c r="R1574" t="str">
        <f>IF(ISBLANK(A1574),"",_xlfn.XLOOKUP(A1574,Exportado!C:C,Exportado!K:K,"N/A",0))</f>
        <v/>
      </c>
    </row>
    <row r="1575" spans="3:18" x14ac:dyDescent="0.25">
      <c r="C1575" t="str">
        <f>IF(ISBLANK(A1575),"",_xlfn.XLOOKUP(A1575,Exportado!C:C,Exportado!#REF!,"N/A",0))</f>
        <v/>
      </c>
      <c r="D1575" t="str">
        <f>IF(ISBLANK(A1575),"",_xlfn.XLOOKUP(A1575,Exportado!C:C,Exportado!F:F,"N/A",0))</f>
        <v/>
      </c>
      <c r="E1575" t="str">
        <f>IF(ISBLANK(A1575), "", INDEX(Exportado!B:B, MATCH(A1575, Exportado!C:C, 0), 1))</f>
        <v/>
      </c>
      <c r="F1575" t="str">
        <f>IF(ISBLANK(A1575),"",_xlfn.XLOOKUP(A1575,Exportado!C:C,Exportado!H:H,"N/A",0))</f>
        <v/>
      </c>
      <c r="G1575" t="str">
        <f>IF(ISBLANK(A1575),"",_xlfn.XLOOKUP(A1575,Exportado!C:C,Exportado!N:N,"N/A",0))</f>
        <v/>
      </c>
      <c r="K1575" t="str">
        <f t="shared" si="72"/>
        <v/>
      </c>
      <c r="L1575" t="str">
        <f>IF(ISBLANK(A1575),"",_xlfn.XLOOKUP(A1575,Exportado!C:C,Exportado!K:K,"N/A",0))</f>
        <v/>
      </c>
      <c r="O1575" t="str">
        <f t="shared" si="73"/>
        <v/>
      </c>
      <c r="P1575" t="str">
        <f t="shared" si="74"/>
        <v/>
      </c>
      <c r="Q1575" s="14" t="str">
        <f>IF(ISBLANK(A1575),"",_xlfn.XLOOKUP(A1575,Exportado!C:C,Exportado!K:K,"N/A",0))</f>
        <v/>
      </c>
      <c r="R1575" t="str">
        <f>IF(ISBLANK(A1575),"",_xlfn.XLOOKUP(A1575,Exportado!C:C,Exportado!K:K,"N/A",0))</f>
        <v/>
      </c>
    </row>
    <row r="1576" spans="3:18" x14ac:dyDescent="0.25">
      <c r="C1576" t="str">
        <f>IF(ISBLANK(A1576),"",_xlfn.XLOOKUP(A1576,Exportado!C:C,Exportado!#REF!,"N/A",0))</f>
        <v/>
      </c>
      <c r="D1576" t="str">
        <f>IF(ISBLANK(A1576),"",_xlfn.XLOOKUP(A1576,Exportado!C:C,Exportado!F:F,"N/A",0))</f>
        <v/>
      </c>
      <c r="E1576" t="str">
        <f>IF(ISBLANK(A1576), "", INDEX(Exportado!B:B, MATCH(A1576, Exportado!C:C, 0), 1))</f>
        <v/>
      </c>
      <c r="F1576" t="str">
        <f>IF(ISBLANK(A1576),"",_xlfn.XLOOKUP(A1576,Exportado!C:C,Exportado!H:H,"N/A",0))</f>
        <v/>
      </c>
      <c r="G1576" t="str">
        <f>IF(ISBLANK(A1576),"",_xlfn.XLOOKUP(A1576,Exportado!C:C,Exportado!N:N,"N/A",0))</f>
        <v/>
      </c>
      <c r="K1576" t="str">
        <f t="shared" si="72"/>
        <v/>
      </c>
      <c r="L1576" t="str">
        <f>IF(ISBLANK(A1576),"",_xlfn.XLOOKUP(A1576,Exportado!C:C,Exportado!K:K,"N/A",0))</f>
        <v/>
      </c>
      <c r="O1576" t="str">
        <f t="shared" si="73"/>
        <v/>
      </c>
      <c r="P1576" t="str">
        <f t="shared" si="74"/>
        <v/>
      </c>
      <c r="Q1576" s="14" t="str">
        <f>IF(ISBLANK(A1576),"",_xlfn.XLOOKUP(A1576,Exportado!C:C,Exportado!K:K,"N/A",0))</f>
        <v/>
      </c>
      <c r="R1576" t="str">
        <f>IF(ISBLANK(A1576),"",_xlfn.XLOOKUP(A1576,Exportado!C:C,Exportado!K:K,"N/A",0))</f>
        <v/>
      </c>
    </row>
    <row r="1577" spans="3:18" x14ac:dyDescent="0.25">
      <c r="C1577" t="str">
        <f>IF(ISBLANK(A1577),"",_xlfn.XLOOKUP(A1577,Exportado!C:C,Exportado!#REF!,"N/A",0))</f>
        <v/>
      </c>
      <c r="D1577" t="str">
        <f>IF(ISBLANK(A1577),"",_xlfn.XLOOKUP(A1577,Exportado!C:C,Exportado!F:F,"N/A",0))</f>
        <v/>
      </c>
      <c r="E1577" t="str">
        <f>IF(ISBLANK(A1577), "", INDEX(Exportado!B:B, MATCH(A1577, Exportado!C:C, 0), 1))</f>
        <v/>
      </c>
      <c r="F1577" t="str">
        <f>IF(ISBLANK(A1577),"",_xlfn.XLOOKUP(A1577,Exportado!C:C,Exportado!H:H,"N/A",0))</f>
        <v/>
      </c>
      <c r="G1577" t="str">
        <f>IF(ISBLANK(A1577),"",_xlfn.XLOOKUP(A1577,Exportado!C:C,Exportado!N:N,"N/A",0))</f>
        <v/>
      </c>
      <c r="K1577" t="str">
        <f t="shared" si="72"/>
        <v/>
      </c>
      <c r="L1577" t="str">
        <f>IF(ISBLANK(A1577),"",_xlfn.XLOOKUP(A1577,Exportado!C:C,Exportado!K:K,"N/A",0))</f>
        <v/>
      </c>
      <c r="O1577" t="str">
        <f t="shared" si="73"/>
        <v/>
      </c>
      <c r="P1577" t="str">
        <f t="shared" si="74"/>
        <v/>
      </c>
      <c r="Q1577" s="14" t="str">
        <f>IF(ISBLANK(A1577),"",_xlfn.XLOOKUP(A1577,Exportado!C:C,Exportado!K:K,"N/A",0))</f>
        <v/>
      </c>
      <c r="R1577" t="str">
        <f>IF(ISBLANK(A1577),"",_xlfn.XLOOKUP(A1577,Exportado!C:C,Exportado!K:K,"N/A",0))</f>
        <v/>
      </c>
    </row>
    <row r="1578" spans="3:18" x14ac:dyDescent="0.25">
      <c r="C1578" t="str">
        <f>IF(ISBLANK(A1578),"",_xlfn.XLOOKUP(A1578,Exportado!C:C,Exportado!#REF!,"N/A",0))</f>
        <v/>
      </c>
      <c r="D1578" t="str">
        <f>IF(ISBLANK(A1578),"",_xlfn.XLOOKUP(A1578,Exportado!C:C,Exportado!F:F,"N/A",0))</f>
        <v/>
      </c>
      <c r="E1578" t="str">
        <f>IF(ISBLANK(A1578), "", INDEX(Exportado!B:B, MATCH(A1578, Exportado!C:C, 0), 1))</f>
        <v/>
      </c>
      <c r="F1578" t="str">
        <f>IF(ISBLANK(A1578),"",_xlfn.XLOOKUP(A1578,Exportado!C:C,Exportado!H:H,"N/A",0))</f>
        <v/>
      </c>
      <c r="G1578" t="str">
        <f>IF(ISBLANK(A1578),"",_xlfn.XLOOKUP(A1578,Exportado!C:C,Exportado!N:N,"N/A",0))</f>
        <v/>
      </c>
      <c r="K1578" t="str">
        <f t="shared" si="72"/>
        <v/>
      </c>
      <c r="L1578" t="str">
        <f>IF(ISBLANK(A1578),"",_xlfn.XLOOKUP(A1578,Exportado!C:C,Exportado!K:K,"N/A",0))</f>
        <v/>
      </c>
      <c r="O1578" t="str">
        <f t="shared" si="73"/>
        <v/>
      </c>
      <c r="P1578" t="str">
        <f t="shared" si="74"/>
        <v/>
      </c>
      <c r="Q1578" s="14" t="str">
        <f>IF(ISBLANK(A1578),"",_xlfn.XLOOKUP(A1578,Exportado!C:C,Exportado!K:K,"N/A",0))</f>
        <v/>
      </c>
      <c r="R1578" t="str">
        <f>IF(ISBLANK(A1578),"",_xlfn.XLOOKUP(A1578,Exportado!C:C,Exportado!K:K,"N/A",0))</f>
        <v/>
      </c>
    </row>
    <row r="1579" spans="3:18" x14ac:dyDescent="0.25">
      <c r="C1579" t="str">
        <f>IF(ISBLANK(A1579),"",_xlfn.XLOOKUP(A1579,Exportado!C:C,Exportado!#REF!,"N/A",0))</f>
        <v/>
      </c>
      <c r="D1579" t="str">
        <f>IF(ISBLANK(A1579),"",_xlfn.XLOOKUP(A1579,Exportado!C:C,Exportado!F:F,"N/A",0))</f>
        <v/>
      </c>
      <c r="E1579" t="str">
        <f>IF(ISBLANK(A1579), "", INDEX(Exportado!B:B, MATCH(A1579, Exportado!C:C, 0), 1))</f>
        <v/>
      </c>
      <c r="F1579" t="str">
        <f>IF(ISBLANK(A1579),"",_xlfn.XLOOKUP(A1579,Exportado!C:C,Exportado!H:H,"N/A",0))</f>
        <v/>
      </c>
      <c r="G1579" t="str">
        <f>IF(ISBLANK(A1579),"",_xlfn.XLOOKUP(A1579,Exportado!C:C,Exportado!N:N,"N/A",0))</f>
        <v/>
      </c>
      <c r="K1579" t="str">
        <f t="shared" si="72"/>
        <v/>
      </c>
      <c r="L1579" t="str">
        <f>IF(ISBLANK(A1579),"",_xlfn.XLOOKUP(A1579,Exportado!C:C,Exportado!K:K,"N/A",0))</f>
        <v/>
      </c>
      <c r="O1579" t="str">
        <f t="shared" si="73"/>
        <v/>
      </c>
      <c r="P1579" t="str">
        <f t="shared" si="74"/>
        <v/>
      </c>
      <c r="Q1579" s="14" t="str">
        <f>IF(ISBLANK(A1579),"",_xlfn.XLOOKUP(A1579,Exportado!C:C,Exportado!K:K,"N/A",0))</f>
        <v/>
      </c>
      <c r="R1579" t="str">
        <f>IF(ISBLANK(A1579),"",_xlfn.XLOOKUP(A1579,Exportado!C:C,Exportado!K:K,"N/A",0))</f>
        <v/>
      </c>
    </row>
    <row r="1580" spans="3:18" x14ac:dyDescent="0.25">
      <c r="C1580" t="str">
        <f>IF(ISBLANK(A1580),"",_xlfn.XLOOKUP(A1580,Exportado!C:C,Exportado!#REF!,"N/A",0))</f>
        <v/>
      </c>
      <c r="D1580" t="str">
        <f>IF(ISBLANK(A1580),"",_xlfn.XLOOKUP(A1580,Exportado!C:C,Exportado!F:F,"N/A",0))</f>
        <v/>
      </c>
      <c r="E1580" t="str">
        <f>IF(ISBLANK(A1580), "", INDEX(Exportado!B:B, MATCH(A1580, Exportado!C:C, 0), 1))</f>
        <v/>
      </c>
      <c r="F1580" t="str">
        <f>IF(ISBLANK(A1580),"",_xlfn.XLOOKUP(A1580,Exportado!C:C,Exportado!H:H,"N/A",0))</f>
        <v/>
      </c>
      <c r="G1580" t="str">
        <f>IF(ISBLANK(A1580),"",_xlfn.XLOOKUP(A1580,Exportado!C:C,Exportado!N:N,"N/A",0))</f>
        <v/>
      </c>
      <c r="K1580" t="str">
        <f t="shared" si="72"/>
        <v/>
      </c>
      <c r="L1580" t="str">
        <f>IF(ISBLANK(A1580),"",_xlfn.XLOOKUP(A1580,Exportado!C:C,Exportado!K:K,"N/A",0))</f>
        <v/>
      </c>
      <c r="O1580" t="str">
        <f t="shared" si="73"/>
        <v/>
      </c>
      <c r="P1580" t="str">
        <f t="shared" si="74"/>
        <v/>
      </c>
      <c r="Q1580" s="14" t="str">
        <f>IF(ISBLANK(A1580),"",_xlfn.XLOOKUP(A1580,Exportado!C:C,Exportado!K:K,"N/A",0))</f>
        <v/>
      </c>
      <c r="R1580" t="str">
        <f>IF(ISBLANK(A1580),"",_xlfn.XLOOKUP(A1580,Exportado!C:C,Exportado!K:K,"N/A",0))</f>
        <v/>
      </c>
    </row>
    <row r="1581" spans="3:18" x14ac:dyDescent="0.25">
      <c r="C1581" t="str">
        <f>IF(ISBLANK(A1581),"",_xlfn.XLOOKUP(A1581,Exportado!C:C,Exportado!#REF!,"N/A",0))</f>
        <v/>
      </c>
      <c r="D1581" t="str">
        <f>IF(ISBLANK(A1581),"",_xlfn.XLOOKUP(A1581,Exportado!C:C,Exportado!F:F,"N/A",0))</f>
        <v/>
      </c>
      <c r="E1581" t="str">
        <f>IF(ISBLANK(A1581), "", INDEX(Exportado!B:B, MATCH(A1581, Exportado!C:C, 0), 1))</f>
        <v/>
      </c>
      <c r="F1581" t="str">
        <f>IF(ISBLANK(A1581),"",_xlfn.XLOOKUP(A1581,Exportado!C:C,Exportado!H:H,"N/A",0))</f>
        <v/>
      </c>
      <c r="G1581" t="str">
        <f>IF(ISBLANK(A1581),"",_xlfn.XLOOKUP(A1581,Exportado!C:C,Exportado!N:N,"N/A",0))</f>
        <v/>
      </c>
      <c r="K1581" t="str">
        <f t="shared" si="72"/>
        <v/>
      </c>
      <c r="L1581" t="str">
        <f>IF(ISBLANK(A1581),"",_xlfn.XLOOKUP(A1581,Exportado!C:C,Exportado!K:K,"N/A",0))</f>
        <v/>
      </c>
      <c r="O1581" t="str">
        <f t="shared" si="73"/>
        <v/>
      </c>
      <c r="P1581" t="str">
        <f t="shared" si="74"/>
        <v/>
      </c>
      <c r="Q1581" s="14" t="str">
        <f>IF(ISBLANK(A1581),"",_xlfn.XLOOKUP(A1581,Exportado!C:C,Exportado!K:K,"N/A",0))</f>
        <v/>
      </c>
      <c r="R1581" t="str">
        <f>IF(ISBLANK(A1581),"",_xlfn.XLOOKUP(A1581,Exportado!C:C,Exportado!K:K,"N/A",0))</f>
        <v/>
      </c>
    </row>
    <row r="1582" spans="3:18" x14ac:dyDescent="0.25">
      <c r="C1582" t="str">
        <f>IF(ISBLANK(A1582),"",_xlfn.XLOOKUP(A1582,Exportado!C:C,Exportado!#REF!,"N/A",0))</f>
        <v/>
      </c>
      <c r="D1582" t="str">
        <f>IF(ISBLANK(A1582),"",_xlfn.XLOOKUP(A1582,Exportado!C:C,Exportado!F:F,"N/A",0))</f>
        <v/>
      </c>
      <c r="E1582" t="str">
        <f>IF(ISBLANK(A1582), "", INDEX(Exportado!B:B, MATCH(A1582, Exportado!C:C, 0), 1))</f>
        <v/>
      </c>
      <c r="F1582" t="str">
        <f>IF(ISBLANK(A1582),"",_xlfn.XLOOKUP(A1582,Exportado!C:C,Exportado!H:H,"N/A",0))</f>
        <v/>
      </c>
      <c r="G1582" t="str">
        <f>IF(ISBLANK(A1582),"",_xlfn.XLOOKUP(A1582,Exportado!C:C,Exportado!N:N,"N/A",0))</f>
        <v/>
      </c>
      <c r="K1582" t="str">
        <f t="shared" si="72"/>
        <v/>
      </c>
      <c r="L1582" t="str">
        <f>IF(ISBLANK(A1582),"",_xlfn.XLOOKUP(A1582,Exportado!C:C,Exportado!K:K,"N/A",0))</f>
        <v/>
      </c>
      <c r="O1582" t="str">
        <f t="shared" si="73"/>
        <v/>
      </c>
      <c r="P1582" t="str">
        <f t="shared" si="74"/>
        <v/>
      </c>
      <c r="Q1582" s="14" t="str">
        <f>IF(ISBLANK(A1582),"",_xlfn.XLOOKUP(A1582,Exportado!C:C,Exportado!K:K,"N/A",0))</f>
        <v/>
      </c>
      <c r="R1582" t="str">
        <f>IF(ISBLANK(A1582),"",_xlfn.XLOOKUP(A1582,Exportado!C:C,Exportado!K:K,"N/A",0))</f>
        <v/>
      </c>
    </row>
    <row r="1583" spans="3:18" x14ac:dyDescent="0.25">
      <c r="C1583" t="str">
        <f>IF(ISBLANK(A1583),"",_xlfn.XLOOKUP(A1583,Exportado!C:C,Exportado!#REF!,"N/A",0))</f>
        <v/>
      </c>
      <c r="D1583" t="str">
        <f>IF(ISBLANK(A1583),"",_xlfn.XLOOKUP(A1583,Exportado!C:C,Exportado!F:F,"N/A",0))</f>
        <v/>
      </c>
      <c r="E1583" t="str">
        <f>IF(ISBLANK(A1583), "", INDEX(Exportado!B:B, MATCH(A1583, Exportado!C:C, 0), 1))</f>
        <v/>
      </c>
      <c r="F1583" t="str">
        <f>IF(ISBLANK(A1583),"",_xlfn.XLOOKUP(A1583,Exportado!C:C,Exportado!H:H,"N/A",0))</f>
        <v/>
      </c>
      <c r="G1583" t="str">
        <f>IF(ISBLANK(A1583),"",_xlfn.XLOOKUP(A1583,Exportado!C:C,Exportado!N:N,"N/A",0))</f>
        <v/>
      </c>
      <c r="K1583" t="str">
        <f t="shared" si="72"/>
        <v/>
      </c>
      <c r="L1583" t="str">
        <f>IF(ISBLANK(A1583),"",_xlfn.XLOOKUP(A1583,Exportado!C:C,Exportado!K:K,"N/A",0))</f>
        <v/>
      </c>
      <c r="O1583" t="str">
        <f t="shared" si="73"/>
        <v/>
      </c>
      <c r="P1583" t="str">
        <f t="shared" si="74"/>
        <v/>
      </c>
      <c r="Q1583" s="14" t="str">
        <f>IF(ISBLANK(A1583),"",_xlfn.XLOOKUP(A1583,Exportado!C:C,Exportado!K:K,"N/A",0))</f>
        <v/>
      </c>
      <c r="R1583" t="str">
        <f>IF(ISBLANK(A1583),"",_xlfn.XLOOKUP(A1583,Exportado!C:C,Exportado!K:K,"N/A",0))</f>
        <v/>
      </c>
    </row>
    <row r="1584" spans="3:18" x14ac:dyDescent="0.25">
      <c r="C1584" t="str">
        <f>IF(ISBLANK(A1584),"",_xlfn.XLOOKUP(A1584,Exportado!C:C,Exportado!#REF!,"N/A",0))</f>
        <v/>
      </c>
      <c r="D1584" t="str">
        <f>IF(ISBLANK(A1584),"",_xlfn.XLOOKUP(A1584,Exportado!C:C,Exportado!F:F,"N/A",0))</f>
        <v/>
      </c>
      <c r="E1584" t="str">
        <f>IF(ISBLANK(A1584), "", INDEX(Exportado!B:B, MATCH(A1584, Exportado!C:C, 0), 1))</f>
        <v/>
      </c>
      <c r="F1584" t="str">
        <f>IF(ISBLANK(A1584),"",_xlfn.XLOOKUP(A1584,Exportado!C:C,Exportado!H:H,"N/A",0))</f>
        <v/>
      </c>
      <c r="G1584" t="str">
        <f>IF(ISBLANK(A1584),"",_xlfn.XLOOKUP(A1584,Exportado!C:C,Exportado!N:N,"N/A",0))</f>
        <v/>
      </c>
      <c r="K1584" t="str">
        <f t="shared" si="72"/>
        <v/>
      </c>
      <c r="L1584" t="str">
        <f>IF(ISBLANK(A1584),"",_xlfn.XLOOKUP(A1584,Exportado!C:C,Exportado!K:K,"N/A",0))</f>
        <v/>
      </c>
      <c r="O1584" t="str">
        <f t="shared" si="73"/>
        <v/>
      </c>
      <c r="P1584" t="str">
        <f t="shared" si="74"/>
        <v/>
      </c>
      <c r="Q1584" s="14" t="str">
        <f>IF(ISBLANK(A1584),"",_xlfn.XLOOKUP(A1584,Exportado!C:C,Exportado!K:K,"N/A",0))</f>
        <v/>
      </c>
      <c r="R1584" t="str">
        <f>IF(ISBLANK(A1584),"",_xlfn.XLOOKUP(A1584,Exportado!C:C,Exportado!K:K,"N/A",0))</f>
        <v/>
      </c>
    </row>
    <row r="1585" spans="3:18" x14ac:dyDescent="0.25">
      <c r="C1585" t="str">
        <f>IF(ISBLANK(A1585),"",_xlfn.XLOOKUP(A1585,Exportado!C:C,Exportado!#REF!,"N/A",0))</f>
        <v/>
      </c>
      <c r="D1585" t="str">
        <f>IF(ISBLANK(A1585),"",_xlfn.XLOOKUP(A1585,Exportado!C:C,Exportado!F:F,"N/A",0))</f>
        <v/>
      </c>
      <c r="E1585" t="str">
        <f>IF(ISBLANK(A1585), "", INDEX(Exportado!B:B, MATCH(A1585, Exportado!C:C, 0), 1))</f>
        <v/>
      </c>
      <c r="F1585" t="str">
        <f>IF(ISBLANK(A1585),"",_xlfn.XLOOKUP(A1585,Exportado!C:C,Exportado!H:H,"N/A",0))</f>
        <v/>
      </c>
      <c r="G1585" t="str">
        <f>IF(ISBLANK(A1585),"",_xlfn.XLOOKUP(A1585,Exportado!C:C,Exportado!N:N,"N/A",0))</f>
        <v/>
      </c>
      <c r="K1585" t="str">
        <f t="shared" si="72"/>
        <v/>
      </c>
      <c r="L1585" t="str">
        <f>IF(ISBLANK(A1585),"",_xlfn.XLOOKUP(A1585,Exportado!C:C,Exportado!K:K,"N/A",0))</f>
        <v/>
      </c>
      <c r="O1585" t="str">
        <f t="shared" si="73"/>
        <v/>
      </c>
      <c r="P1585" t="str">
        <f t="shared" si="74"/>
        <v/>
      </c>
      <c r="Q1585" s="14" t="str">
        <f>IF(ISBLANK(A1585),"",_xlfn.XLOOKUP(A1585,Exportado!C:C,Exportado!K:K,"N/A",0))</f>
        <v/>
      </c>
      <c r="R1585" t="str">
        <f>IF(ISBLANK(A1585),"",_xlfn.XLOOKUP(A1585,Exportado!C:C,Exportado!K:K,"N/A",0))</f>
        <v/>
      </c>
    </row>
    <row r="1586" spans="3:18" x14ac:dyDescent="0.25">
      <c r="C1586" t="str">
        <f>IF(ISBLANK(A1586),"",_xlfn.XLOOKUP(A1586,Exportado!C:C,Exportado!#REF!,"N/A",0))</f>
        <v/>
      </c>
      <c r="D1586" t="str">
        <f>IF(ISBLANK(A1586),"",_xlfn.XLOOKUP(A1586,Exportado!C:C,Exportado!F:F,"N/A",0))</f>
        <v/>
      </c>
      <c r="E1586" t="str">
        <f>IF(ISBLANK(A1586), "", INDEX(Exportado!B:B, MATCH(A1586, Exportado!C:C, 0), 1))</f>
        <v/>
      </c>
      <c r="F1586" t="str">
        <f>IF(ISBLANK(A1586),"",_xlfn.XLOOKUP(A1586,Exportado!C:C,Exportado!H:H,"N/A",0))</f>
        <v/>
      </c>
      <c r="G1586" t="str">
        <f>IF(ISBLANK(A1586),"",_xlfn.XLOOKUP(A1586,Exportado!C:C,Exportado!N:N,"N/A",0))</f>
        <v/>
      </c>
      <c r="K1586" t="str">
        <f t="shared" si="72"/>
        <v/>
      </c>
      <c r="L1586" t="str">
        <f>IF(ISBLANK(A1586),"",_xlfn.XLOOKUP(A1586,Exportado!C:C,Exportado!K:K,"N/A",0))</f>
        <v/>
      </c>
      <c r="O1586" t="str">
        <f t="shared" si="73"/>
        <v/>
      </c>
      <c r="P1586" t="str">
        <f t="shared" si="74"/>
        <v/>
      </c>
      <c r="Q1586" s="14" t="str">
        <f>IF(ISBLANK(A1586),"",_xlfn.XLOOKUP(A1586,Exportado!C:C,Exportado!K:K,"N/A",0))</f>
        <v/>
      </c>
      <c r="R1586" t="str">
        <f>IF(ISBLANK(A1586),"",_xlfn.XLOOKUP(A1586,Exportado!C:C,Exportado!K:K,"N/A",0))</f>
        <v/>
      </c>
    </row>
    <row r="1587" spans="3:18" x14ac:dyDescent="0.25">
      <c r="C1587" t="str">
        <f>IF(ISBLANK(A1587),"",_xlfn.XLOOKUP(A1587,Exportado!C:C,Exportado!#REF!,"N/A",0))</f>
        <v/>
      </c>
      <c r="D1587" t="str">
        <f>IF(ISBLANK(A1587),"",_xlfn.XLOOKUP(A1587,Exportado!C:C,Exportado!F:F,"N/A",0))</f>
        <v/>
      </c>
      <c r="E1587" t="str">
        <f>IF(ISBLANK(A1587), "", INDEX(Exportado!B:B, MATCH(A1587, Exportado!C:C, 0), 1))</f>
        <v/>
      </c>
      <c r="F1587" t="str">
        <f>IF(ISBLANK(A1587),"",_xlfn.XLOOKUP(A1587,Exportado!C:C,Exportado!H:H,"N/A",0))</f>
        <v/>
      </c>
      <c r="G1587" t="str">
        <f>IF(ISBLANK(A1587),"",_xlfn.XLOOKUP(A1587,Exportado!C:C,Exportado!N:N,"N/A",0))</f>
        <v/>
      </c>
      <c r="K1587" t="str">
        <f t="shared" si="72"/>
        <v/>
      </c>
      <c r="L1587" t="str">
        <f>IF(ISBLANK(A1587),"",_xlfn.XLOOKUP(A1587,Exportado!C:C,Exportado!K:K,"N/A",0))</f>
        <v/>
      </c>
      <c r="O1587" t="str">
        <f t="shared" si="73"/>
        <v/>
      </c>
      <c r="P1587" t="str">
        <f t="shared" si="74"/>
        <v/>
      </c>
      <c r="Q1587" s="14" t="str">
        <f>IF(ISBLANK(A1587),"",_xlfn.XLOOKUP(A1587,Exportado!C:C,Exportado!K:K,"N/A",0))</f>
        <v/>
      </c>
      <c r="R1587" t="str">
        <f>IF(ISBLANK(A1587),"",_xlfn.XLOOKUP(A1587,Exportado!C:C,Exportado!K:K,"N/A",0))</f>
        <v/>
      </c>
    </row>
    <row r="1588" spans="3:18" x14ac:dyDescent="0.25">
      <c r="C1588" t="str">
        <f>IF(ISBLANK(A1588),"",_xlfn.XLOOKUP(A1588,Exportado!C:C,Exportado!#REF!,"N/A",0))</f>
        <v/>
      </c>
      <c r="D1588" t="str">
        <f>IF(ISBLANK(A1588),"",_xlfn.XLOOKUP(A1588,Exportado!C:C,Exportado!F:F,"N/A",0))</f>
        <v/>
      </c>
      <c r="E1588" t="str">
        <f>IF(ISBLANK(A1588), "", INDEX(Exportado!B:B, MATCH(A1588, Exportado!C:C, 0), 1))</f>
        <v/>
      </c>
      <c r="F1588" t="str">
        <f>IF(ISBLANK(A1588),"",_xlfn.XLOOKUP(A1588,Exportado!C:C,Exportado!H:H,"N/A",0))</f>
        <v/>
      </c>
      <c r="G1588" t="str">
        <f>IF(ISBLANK(A1588),"",_xlfn.XLOOKUP(A1588,Exportado!C:C,Exportado!N:N,"N/A",0))</f>
        <v/>
      </c>
      <c r="K1588" t="str">
        <f t="shared" si="72"/>
        <v/>
      </c>
      <c r="L1588" t="str">
        <f>IF(ISBLANK(A1588),"",_xlfn.XLOOKUP(A1588,Exportado!C:C,Exportado!K:K,"N/A",0))</f>
        <v/>
      </c>
      <c r="O1588" t="str">
        <f t="shared" si="73"/>
        <v/>
      </c>
      <c r="P1588" t="str">
        <f t="shared" si="74"/>
        <v/>
      </c>
      <c r="Q1588" s="14" t="str">
        <f>IF(ISBLANK(A1588),"",_xlfn.XLOOKUP(A1588,Exportado!C:C,Exportado!K:K,"N/A",0))</f>
        <v/>
      </c>
      <c r="R1588" t="str">
        <f>IF(ISBLANK(A1588),"",_xlfn.XLOOKUP(A1588,Exportado!C:C,Exportado!K:K,"N/A",0))</f>
        <v/>
      </c>
    </row>
    <row r="1589" spans="3:18" x14ac:dyDescent="0.25">
      <c r="C1589" t="str">
        <f>IF(ISBLANK(A1589),"",_xlfn.XLOOKUP(A1589,Exportado!C:C,Exportado!#REF!,"N/A",0))</f>
        <v/>
      </c>
      <c r="D1589" t="str">
        <f>IF(ISBLANK(A1589),"",_xlfn.XLOOKUP(A1589,Exportado!C:C,Exportado!F:F,"N/A",0))</f>
        <v/>
      </c>
      <c r="E1589" t="str">
        <f>IF(ISBLANK(A1589), "", INDEX(Exportado!B:B, MATCH(A1589, Exportado!C:C, 0), 1))</f>
        <v/>
      </c>
      <c r="F1589" t="str">
        <f>IF(ISBLANK(A1589),"",_xlfn.XLOOKUP(A1589,Exportado!C:C,Exportado!H:H,"N/A",0))</f>
        <v/>
      </c>
      <c r="G1589" t="str">
        <f>IF(ISBLANK(A1589),"",_xlfn.XLOOKUP(A1589,Exportado!C:C,Exportado!N:N,"N/A",0))</f>
        <v/>
      </c>
      <c r="K1589" t="str">
        <f t="shared" si="72"/>
        <v/>
      </c>
      <c r="L1589" t="str">
        <f>IF(ISBLANK(A1589),"",_xlfn.XLOOKUP(A1589,Exportado!C:C,Exportado!K:K,"N/A",0))</f>
        <v/>
      </c>
      <c r="O1589" t="str">
        <f t="shared" si="73"/>
        <v/>
      </c>
      <c r="P1589" t="str">
        <f t="shared" si="74"/>
        <v/>
      </c>
      <c r="Q1589" s="14" t="str">
        <f>IF(ISBLANK(A1589),"",_xlfn.XLOOKUP(A1589,Exportado!C:C,Exportado!K:K,"N/A",0))</f>
        <v/>
      </c>
      <c r="R1589" t="str">
        <f>IF(ISBLANK(A1589),"",_xlfn.XLOOKUP(A1589,Exportado!C:C,Exportado!K:K,"N/A",0))</f>
        <v/>
      </c>
    </row>
    <row r="1590" spans="3:18" x14ac:dyDescent="0.25">
      <c r="C1590" t="str">
        <f>IF(ISBLANK(A1590),"",_xlfn.XLOOKUP(A1590,Exportado!C:C,Exportado!#REF!,"N/A",0))</f>
        <v/>
      </c>
      <c r="D1590" t="str">
        <f>IF(ISBLANK(A1590),"",_xlfn.XLOOKUP(A1590,Exportado!C:C,Exportado!F:F,"N/A",0))</f>
        <v/>
      </c>
      <c r="E1590" t="str">
        <f>IF(ISBLANK(A1590), "", INDEX(Exportado!B:B, MATCH(A1590, Exportado!C:C, 0), 1))</f>
        <v/>
      </c>
      <c r="F1590" t="str">
        <f>IF(ISBLANK(A1590),"",_xlfn.XLOOKUP(A1590,Exportado!C:C,Exportado!H:H,"N/A",0))</f>
        <v/>
      </c>
      <c r="G1590" t="str">
        <f>IF(ISBLANK(A1590),"",_xlfn.XLOOKUP(A1590,Exportado!C:C,Exportado!N:N,"N/A",0))</f>
        <v/>
      </c>
      <c r="K1590" t="str">
        <f t="shared" si="72"/>
        <v/>
      </c>
      <c r="L1590" t="str">
        <f>IF(ISBLANK(A1590),"",_xlfn.XLOOKUP(A1590,Exportado!C:C,Exportado!K:K,"N/A",0))</f>
        <v/>
      </c>
      <c r="O1590" t="str">
        <f t="shared" si="73"/>
        <v/>
      </c>
      <c r="P1590" t="str">
        <f t="shared" si="74"/>
        <v/>
      </c>
      <c r="Q1590" s="14" t="str">
        <f>IF(ISBLANK(A1590),"",_xlfn.XLOOKUP(A1590,Exportado!C:C,Exportado!K:K,"N/A",0))</f>
        <v/>
      </c>
      <c r="R1590" t="str">
        <f>IF(ISBLANK(A1590),"",_xlfn.XLOOKUP(A1590,Exportado!C:C,Exportado!K:K,"N/A",0))</f>
        <v/>
      </c>
    </row>
    <row r="1591" spans="3:18" x14ac:dyDescent="0.25">
      <c r="C1591" t="str">
        <f>IF(ISBLANK(A1591),"",_xlfn.XLOOKUP(A1591,Exportado!C:C,Exportado!#REF!,"N/A",0))</f>
        <v/>
      </c>
      <c r="D1591" t="str">
        <f>IF(ISBLANK(A1591),"",_xlfn.XLOOKUP(A1591,Exportado!C:C,Exportado!F:F,"N/A",0))</f>
        <v/>
      </c>
      <c r="E1591" t="str">
        <f>IF(ISBLANK(A1591), "", INDEX(Exportado!B:B, MATCH(A1591, Exportado!C:C, 0), 1))</f>
        <v/>
      </c>
      <c r="F1591" t="str">
        <f>IF(ISBLANK(A1591),"",_xlfn.XLOOKUP(A1591,Exportado!C:C,Exportado!H:H,"N/A",0))</f>
        <v/>
      </c>
      <c r="G1591" t="str">
        <f>IF(ISBLANK(A1591),"",_xlfn.XLOOKUP(A1591,Exportado!C:C,Exportado!N:N,"N/A",0))</f>
        <v/>
      </c>
      <c r="K1591" t="str">
        <f t="shared" si="72"/>
        <v/>
      </c>
      <c r="L1591" t="str">
        <f>IF(ISBLANK(A1591),"",_xlfn.XLOOKUP(A1591,Exportado!C:C,Exportado!K:K,"N/A",0))</f>
        <v/>
      </c>
      <c r="O1591" t="str">
        <f t="shared" si="73"/>
        <v/>
      </c>
      <c r="P1591" t="str">
        <f t="shared" si="74"/>
        <v/>
      </c>
      <c r="Q1591" s="14" t="str">
        <f>IF(ISBLANK(A1591),"",_xlfn.XLOOKUP(A1591,Exportado!C:C,Exportado!K:K,"N/A",0))</f>
        <v/>
      </c>
      <c r="R1591" t="str">
        <f>IF(ISBLANK(A1591),"",_xlfn.XLOOKUP(A1591,Exportado!C:C,Exportado!K:K,"N/A",0))</f>
        <v/>
      </c>
    </row>
    <row r="1592" spans="3:18" x14ac:dyDescent="0.25">
      <c r="C1592" t="str">
        <f>IF(ISBLANK(A1592),"",_xlfn.XLOOKUP(A1592,Exportado!C:C,Exportado!#REF!,"N/A",0))</f>
        <v/>
      </c>
      <c r="D1592" t="str">
        <f>IF(ISBLANK(A1592),"",_xlfn.XLOOKUP(A1592,Exportado!C:C,Exportado!F:F,"N/A",0))</f>
        <v/>
      </c>
      <c r="E1592" t="str">
        <f>IF(ISBLANK(A1592), "", INDEX(Exportado!B:B, MATCH(A1592, Exportado!C:C, 0), 1))</f>
        <v/>
      </c>
      <c r="F1592" t="str">
        <f>IF(ISBLANK(A1592),"",_xlfn.XLOOKUP(A1592,Exportado!C:C,Exportado!H:H,"N/A",0))</f>
        <v/>
      </c>
      <c r="G1592" t="str">
        <f>IF(ISBLANK(A1592),"",_xlfn.XLOOKUP(A1592,Exportado!C:C,Exportado!N:N,"N/A",0))</f>
        <v/>
      </c>
      <c r="K1592" t="str">
        <f t="shared" si="72"/>
        <v/>
      </c>
      <c r="L1592" t="str">
        <f>IF(ISBLANK(A1592),"",_xlfn.XLOOKUP(A1592,Exportado!C:C,Exportado!K:K,"N/A",0))</f>
        <v/>
      </c>
      <c r="O1592" t="str">
        <f t="shared" si="73"/>
        <v/>
      </c>
      <c r="P1592" t="str">
        <f t="shared" si="74"/>
        <v/>
      </c>
      <c r="Q1592" s="14" t="str">
        <f>IF(ISBLANK(A1592),"",_xlfn.XLOOKUP(A1592,Exportado!C:C,Exportado!K:K,"N/A",0))</f>
        <v/>
      </c>
      <c r="R1592" t="str">
        <f>IF(ISBLANK(A1592),"",_xlfn.XLOOKUP(A1592,Exportado!C:C,Exportado!K:K,"N/A",0))</f>
        <v/>
      </c>
    </row>
    <row r="1593" spans="3:18" x14ac:dyDescent="0.25">
      <c r="C1593" t="str">
        <f>IF(ISBLANK(A1593),"",_xlfn.XLOOKUP(A1593,Exportado!C:C,Exportado!#REF!,"N/A",0))</f>
        <v/>
      </c>
      <c r="D1593" t="str">
        <f>IF(ISBLANK(A1593),"",_xlfn.XLOOKUP(A1593,Exportado!C:C,Exportado!F:F,"N/A",0))</f>
        <v/>
      </c>
      <c r="E1593" t="str">
        <f>IF(ISBLANK(A1593), "", INDEX(Exportado!B:B, MATCH(A1593, Exportado!C:C, 0), 1))</f>
        <v/>
      </c>
      <c r="F1593" t="str">
        <f>IF(ISBLANK(A1593),"",_xlfn.XLOOKUP(A1593,Exportado!C:C,Exportado!H:H,"N/A",0))</f>
        <v/>
      </c>
      <c r="G1593" t="str">
        <f>IF(ISBLANK(A1593),"",_xlfn.XLOOKUP(A1593,Exportado!C:C,Exportado!N:N,"N/A",0))</f>
        <v/>
      </c>
      <c r="K1593" t="str">
        <f t="shared" si="72"/>
        <v/>
      </c>
      <c r="L1593" t="str">
        <f>IF(ISBLANK(A1593),"",_xlfn.XLOOKUP(A1593,Exportado!C:C,Exportado!K:K,"N/A",0))</f>
        <v/>
      </c>
      <c r="O1593" t="str">
        <f t="shared" si="73"/>
        <v/>
      </c>
      <c r="P1593" t="str">
        <f t="shared" si="74"/>
        <v/>
      </c>
      <c r="Q1593" s="14" t="str">
        <f>IF(ISBLANK(A1593),"",_xlfn.XLOOKUP(A1593,Exportado!C:C,Exportado!K:K,"N/A",0))</f>
        <v/>
      </c>
      <c r="R1593" t="str">
        <f>IF(ISBLANK(A1593),"",_xlfn.XLOOKUP(A1593,Exportado!C:C,Exportado!K:K,"N/A",0))</f>
        <v/>
      </c>
    </row>
    <row r="1594" spans="3:18" x14ac:dyDescent="0.25">
      <c r="C1594" t="str">
        <f>IF(ISBLANK(A1594),"",_xlfn.XLOOKUP(A1594,Exportado!C:C,Exportado!#REF!,"N/A",0))</f>
        <v/>
      </c>
      <c r="D1594" t="str">
        <f>IF(ISBLANK(A1594),"",_xlfn.XLOOKUP(A1594,Exportado!C:C,Exportado!F:F,"N/A",0))</f>
        <v/>
      </c>
      <c r="E1594" t="str">
        <f>IF(ISBLANK(A1594), "", INDEX(Exportado!B:B, MATCH(A1594, Exportado!C:C, 0), 1))</f>
        <v/>
      </c>
      <c r="F1594" t="str">
        <f>IF(ISBLANK(A1594),"",_xlfn.XLOOKUP(A1594,Exportado!C:C,Exportado!H:H,"N/A",0))</f>
        <v/>
      </c>
      <c r="G1594" t="str">
        <f>IF(ISBLANK(A1594),"",_xlfn.XLOOKUP(A1594,Exportado!C:C,Exportado!N:N,"N/A",0))</f>
        <v/>
      </c>
      <c r="K1594" t="str">
        <f t="shared" si="72"/>
        <v/>
      </c>
      <c r="L1594" t="str">
        <f>IF(ISBLANK(A1594),"",_xlfn.XLOOKUP(A1594,Exportado!C:C,Exportado!K:K,"N/A",0))</f>
        <v/>
      </c>
      <c r="O1594" t="str">
        <f t="shared" si="73"/>
        <v/>
      </c>
      <c r="P1594" t="str">
        <f t="shared" si="74"/>
        <v/>
      </c>
      <c r="Q1594" s="14" t="str">
        <f>IF(ISBLANK(A1594),"",_xlfn.XLOOKUP(A1594,Exportado!C:C,Exportado!K:K,"N/A",0))</f>
        <v/>
      </c>
      <c r="R1594" t="str">
        <f>IF(ISBLANK(A1594),"",_xlfn.XLOOKUP(A1594,Exportado!C:C,Exportado!K:K,"N/A",0))</f>
        <v/>
      </c>
    </row>
    <row r="1595" spans="3:18" x14ac:dyDescent="0.25">
      <c r="C1595" t="str">
        <f>IF(ISBLANK(A1595),"",_xlfn.XLOOKUP(A1595,Exportado!C:C,Exportado!#REF!,"N/A",0))</f>
        <v/>
      </c>
      <c r="D1595" t="str">
        <f>IF(ISBLANK(A1595),"",_xlfn.XLOOKUP(A1595,Exportado!C:C,Exportado!F:F,"N/A",0))</f>
        <v/>
      </c>
      <c r="E1595" t="str">
        <f>IF(ISBLANK(A1595), "", INDEX(Exportado!B:B, MATCH(A1595, Exportado!C:C, 0), 1))</f>
        <v/>
      </c>
      <c r="F1595" t="str">
        <f>IF(ISBLANK(A1595),"",_xlfn.XLOOKUP(A1595,Exportado!C:C,Exportado!H:H,"N/A",0))</f>
        <v/>
      </c>
      <c r="G1595" t="str">
        <f>IF(ISBLANK(A1595),"",_xlfn.XLOOKUP(A1595,Exportado!C:C,Exportado!N:N,"N/A",0))</f>
        <v/>
      </c>
      <c r="K1595" t="str">
        <f t="shared" si="72"/>
        <v/>
      </c>
      <c r="L1595" t="str">
        <f>IF(ISBLANK(A1595),"",_xlfn.XLOOKUP(A1595,Exportado!C:C,Exportado!K:K,"N/A",0))</f>
        <v/>
      </c>
      <c r="O1595" t="str">
        <f t="shared" si="73"/>
        <v/>
      </c>
      <c r="P1595" t="str">
        <f t="shared" si="74"/>
        <v/>
      </c>
      <c r="Q1595" s="14" t="str">
        <f>IF(ISBLANK(A1595),"",_xlfn.XLOOKUP(A1595,Exportado!C:C,Exportado!K:K,"N/A",0))</f>
        <v/>
      </c>
      <c r="R1595" t="str">
        <f>IF(ISBLANK(A1595),"",_xlfn.XLOOKUP(A1595,Exportado!C:C,Exportado!K:K,"N/A",0))</f>
        <v/>
      </c>
    </row>
    <row r="1596" spans="3:18" x14ac:dyDescent="0.25">
      <c r="C1596" t="str">
        <f>IF(ISBLANK(A1596),"",_xlfn.XLOOKUP(A1596,Exportado!C:C,Exportado!#REF!,"N/A",0))</f>
        <v/>
      </c>
      <c r="D1596" t="str">
        <f>IF(ISBLANK(A1596),"",_xlfn.XLOOKUP(A1596,Exportado!C:C,Exportado!F:F,"N/A",0))</f>
        <v/>
      </c>
      <c r="E1596" t="str">
        <f>IF(ISBLANK(A1596), "", INDEX(Exportado!B:B, MATCH(A1596, Exportado!C:C, 0), 1))</f>
        <v/>
      </c>
      <c r="F1596" t="str">
        <f>IF(ISBLANK(A1596),"",_xlfn.XLOOKUP(A1596,Exportado!C:C,Exportado!H:H,"N/A",0))</f>
        <v/>
      </c>
      <c r="G1596" t="str">
        <f>IF(ISBLANK(A1596),"",_xlfn.XLOOKUP(A1596,Exportado!C:C,Exportado!N:N,"N/A",0))</f>
        <v/>
      </c>
      <c r="K1596" t="str">
        <f t="shared" si="72"/>
        <v/>
      </c>
      <c r="L1596" t="str">
        <f>IF(ISBLANK(A1596),"",_xlfn.XLOOKUP(A1596,Exportado!C:C,Exportado!K:K,"N/A",0))</f>
        <v/>
      </c>
      <c r="O1596" t="str">
        <f t="shared" si="73"/>
        <v/>
      </c>
      <c r="P1596" t="str">
        <f t="shared" si="74"/>
        <v/>
      </c>
      <c r="Q1596" s="14" t="str">
        <f>IF(ISBLANK(A1596),"",_xlfn.XLOOKUP(A1596,Exportado!C:C,Exportado!K:K,"N/A",0))</f>
        <v/>
      </c>
      <c r="R1596" t="str">
        <f>IF(ISBLANK(A1596),"",_xlfn.XLOOKUP(A1596,Exportado!C:C,Exportado!K:K,"N/A",0))</f>
        <v/>
      </c>
    </row>
    <row r="1597" spans="3:18" x14ac:dyDescent="0.25">
      <c r="C1597" t="str">
        <f>IF(ISBLANK(A1597),"",_xlfn.XLOOKUP(A1597,Exportado!C:C,Exportado!#REF!,"N/A",0))</f>
        <v/>
      </c>
      <c r="D1597" t="str">
        <f>IF(ISBLANK(A1597),"",_xlfn.XLOOKUP(A1597,Exportado!C:C,Exportado!F:F,"N/A",0))</f>
        <v/>
      </c>
      <c r="E1597" t="str">
        <f>IF(ISBLANK(A1597), "", INDEX(Exportado!B:B, MATCH(A1597, Exportado!C:C, 0), 1))</f>
        <v/>
      </c>
      <c r="F1597" t="str">
        <f>IF(ISBLANK(A1597),"",_xlfn.XLOOKUP(A1597,Exportado!C:C,Exportado!H:H,"N/A",0))</f>
        <v/>
      </c>
      <c r="G1597" t="str">
        <f>IF(ISBLANK(A1597),"",_xlfn.XLOOKUP(A1597,Exportado!C:C,Exportado!N:N,"N/A",0))</f>
        <v/>
      </c>
      <c r="K1597" t="str">
        <f t="shared" si="72"/>
        <v/>
      </c>
      <c r="L1597" t="str">
        <f>IF(ISBLANK(A1597),"",_xlfn.XLOOKUP(A1597,Exportado!C:C,Exportado!K:K,"N/A",0))</f>
        <v/>
      </c>
      <c r="O1597" t="str">
        <f t="shared" si="73"/>
        <v/>
      </c>
      <c r="P1597" t="str">
        <f t="shared" si="74"/>
        <v/>
      </c>
      <c r="Q1597" s="14" t="str">
        <f>IF(ISBLANK(A1597),"",_xlfn.XLOOKUP(A1597,Exportado!C:C,Exportado!K:K,"N/A",0))</f>
        <v/>
      </c>
      <c r="R1597" t="str">
        <f>IF(ISBLANK(A1597),"",_xlfn.XLOOKUP(A1597,Exportado!C:C,Exportado!K:K,"N/A",0))</f>
        <v/>
      </c>
    </row>
    <row r="1598" spans="3:18" x14ac:dyDescent="0.25">
      <c r="C1598" t="str">
        <f>IF(ISBLANK(A1598),"",_xlfn.XLOOKUP(A1598,Exportado!C:C,Exportado!#REF!,"N/A",0))</f>
        <v/>
      </c>
      <c r="D1598" t="str">
        <f>IF(ISBLANK(A1598),"",_xlfn.XLOOKUP(A1598,Exportado!C:C,Exportado!F:F,"N/A",0))</f>
        <v/>
      </c>
      <c r="E1598" t="str">
        <f>IF(ISBLANK(A1598), "", INDEX(Exportado!B:B, MATCH(A1598, Exportado!C:C, 0), 1))</f>
        <v/>
      </c>
      <c r="F1598" t="str">
        <f>IF(ISBLANK(A1598),"",_xlfn.XLOOKUP(A1598,Exportado!C:C,Exportado!H:H,"N/A",0))</f>
        <v/>
      </c>
      <c r="G1598" t="str">
        <f>IF(ISBLANK(A1598),"",_xlfn.XLOOKUP(A1598,Exportado!C:C,Exportado!N:N,"N/A",0))</f>
        <v/>
      </c>
      <c r="K1598" t="str">
        <f t="shared" si="72"/>
        <v/>
      </c>
      <c r="L1598" t="str">
        <f>IF(ISBLANK(A1598),"",_xlfn.XLOOKUP(A1598,Exportado!C:C,Exportado!K:K,"N/A",0))</f>
        <v/>
      </c>
      <c r="O1598" t="str">
        <f t="shared" si="73"/>
        <v/>
      </c>
      <c r="P1598" t="str">
        <f t="shared" si="74"/>
        <v/>
      </c>
      <c r="Q1598" s="14" t="str">
        <f>IF(ISBLANK(A1598),"",_xlfn.XLOOKUP(A1598,Exportado!C:C,Exportado!K:K,"N/A",0))</f>
        <v/>
      </c>
      <c r="R1598" t="str">
        <f>IF(ISBLANK(A1598),"",_xlfn.XLOOKUP(A1598,Exportado!C:C,Exportado!K:K,"N/A",0))</f>
        <v/>
      </c>
    </row>
    <row r="1599" spans="3:18" x14ac:dyDescent="0.25">
      <c r="C1599" t="str">
        <f>IF(ISBLANK(A1599),"",_xlfn.XLOOKUP(A1599,Exportado!C:C,Exportado!#REF!,"N/A",0))</f>
        <v/>
      </c>
      <c r="D1599" t="str">
        <f>IF(ISBLANK(A1599),"",_xlfn.XLOOKUP(A1599,Exportado!C:C,Exportado!F:F,"N/A",0))</f>
        <v/>
      </c>
      <c r="E1599" t="str">
        <f>IF(ISBLANK(A1599), "", INDEX(Exportado!B:B, MATCH(A1599, Exportado!C:C, 0), 1))</f>
        <v/>
      </c>
      <c r="F1599" t="str">
        <f>IF(ISBLANK(A1599),"",_xlfn.XLOOKUP(A1599,Exportado!C:C,Exportado!H:H,"N/A",0))</f>
        <v/>
      </c>
      <c r="G1599" t="str">
        <f>IF(ISBLANK(A1599),"",_xlfn.XLOOKUP(A1599,Exportado!C:C,Exportado!N:N,"N/A",0))</f>
        <v/>
      </c>
      <c r="K1599" t="str">
        <f t="shared" si="72"/>
        <v/>
      </c>
      <c r="L1599" t="str">
        <f>IF(ISBLANK(A1599),"",_xlfn.XLOOKUP(A1599,Exportado!C:C,Exportado!K:K,"N/A",0))</f>
        <v/>
      </c>
      <c r="O1599" t="str">
        <f t="shared" si="73"/>
        <v/>
      </c>
      <c r="P1599" t="str">
        <f t="shared" si="74"/>
        <v/>
      </c>
      <c r="Q1599" s="14" t="str">
        <f>IF(ISBLANK(A1599),"",_xlfn.XLOOKUP(A1599,Exportado!C:C,Exportado!K:K,"N/A",0))</f>
        <v/>
      </c>
      <c r="R1599" t="str">
        <f>IF(ISBLANK(A1599),"",_xlfn.XLOOKUP(A1599,Exportado!C:C,Exportado!K:K,"N/A",0))</f>
        <v/>
      </c>
    </row>
    <row r="1600" spans="3:18" x14ac:dyDescent="0.25">
      <c r="C1600" t="str">
        <f>IF(ISBLANK(A1600),"",_xlfn.XLOOKUP(A1600,Exportado!C:C,Exportado!#REF!,"N/A",0))</f>
        <v/>
      </c>
      <c r="D1600" t="str">
        <f>IF(ISBLANK(A1600),"",_xlfn.XLOOKUP(A1600,Exportado!C:C,Exportado!F:F,"N/A",0))</f>
        <v/>
      </c>
      <c r="E1600" t="str">
        <f>IF(ISBLANK(A1600), "", INDEX(Exportado!B:B, MATCH(A1600, Exportado!C:C, 0), 1))</f>
        <v/>
      </c>
      <c r="F1600" t="str">
        <f>IF(ISBLANK(A1600),"",_xlfn.XLOOKUP(A1600,Exportado!C:C,Exportado!H:H,"N/A",0))</f>
        <v/>
      </c>
      <c r="G1600" t="str">
        <f>IF(ISBLANK(A1600),"",_xlfn.XLOOKUP(A1600,Exportado!C:C,Exportado!N:N,"N/A",0))</f>
        <v/>
      </c>
      <c r="K1600" t="str">
        <f t="shared" si="72"/>
        <v/>
      </c>
      <c r="L1600" t="str">
        <f>IF(ISBLANK(A1600),"",_xlfn.XLOOKUP(A1600,Exportado!C:C,Exportado!K:K,"N/A",0))</f>
        <v/>
      </c>
      <c r="O1600" t="str">
        <f t="shared" si="73"/>
        <v/>
      </c>
      <c r="P1600" t="str">
        <f t="shared" si="74"/>
        <v/>
      </c>
      <c r="Q1600" s="14" t="str">
        <f>IF(ISBLANK(A1600),"",_xlfn.XLOOKUP(A1600,Exportado!C:C,Exportado!K:K,"N/A",0))</f>
        <v/>
      </c>
      <c r="R1600" t="str">
        <f>IF(ISBLANK(A1600),"",_xlfn.XLOOKUP(A1600,Exportado!C:C,Exportado!K:K,"N/A",0))</f>
        <v/>
      </c>
    </row>
    <row r="1601" spans="3:18" x14ac:dyDescent="0.25">
      <c r="C1601" t="str">
        <f>IF(ISBLANK(A1601),"",_xlfn.XLOOKUP(A1601,Exportado!C:C,Exportado!#REF!,"N/A",0))</f>
        <v/>
      </c>
      <c r="D1601" t="str">
        <f>IF(ISBLANK(A1601),"",_xlfn.XLOOKUP(A1601,Exportado!C:C,Exportado!F:F,"N/A",0))</f>
        <v/>
      </c>
      <c r="E1601" t="str">
        <f>IF(ISBLANK(A1601), "", INDEX(Exportado!B:B, MATCH(A1601, Exportado!C:C, 0), 1))</f>
        <v/>
      </c>
      <c r="F1601" t="str">
        <f>IF(ISBLANK(A1601),"",_xlfn.XLOOKUP(A1601,Exportado!C:C,Exportado!H:H,"N/A",0))</f>
        <v/>
      </c>
      <c r="G1601" t="str">
        <f>IF(ISBLANK(A1601),"",_xlfn.XLOOKUP(A1601,Exportado!C:C,Exportado!N:N,"N/A",0))</f>
        <v/>
      </c>
      <c r="K1601" t="str">
        <f t="shared" si="72"/>
        <v/>
      </c>
      <c r="L1601" t="str">
        <f>IF(ISBLANK(A1601),"",_xlfn.XLOOKUP(A1601,Exportado!C:C,Exportado!K:K,"N/A",0))</f>
        <v/>
      </c>
      <c r="O1601" t="str">
        <f t="shared" si="73"/>
        <v/>
      </c>
      <c r="P1601" t="str">
        <f t="shared" si="74"/>
        <v/>
      </c>
      <c r="Q1601" s="14" t="str">
        <f>IF(ISBLANK(A1601),"",_xlfn.XLOOKUP(A1601,Exportado!C:C,Exportado!K:K,"N/A",0))</f>
        <v/>
      </c>
      <c r="R1601" t="str">
        <f>IF(ISBLANK(A1601),"",_xlfn.XLOOKUP(A1601,Exportado!C:C,Exportado!K:K,"N/A",0))</f>
        <v/>
      </c>
    </row>
    <row r="1602" spans="3:18" x14ac:dyDescent="0.25">
      <c r="C1602" t="str">
        <f>IF(ISBLANK(A1602),"",_xlfn.XLOOKUP(A1602,Exportado!C:C,Exportado!#REF!,"N/A",0))</f>
        <v/>
      </c>
      <c r="D1602" t="str">
        <f>IF(ISBLANK(A1602),"",_xlfn.XLOOKUP(A1602,Exportado!C:C,Exportado!F:F,"N/A",0))</f>
        <v/>
      </c>
      <c r="E1602" t="str">
        <f>IF(ISBLANK(A1602), "", INDEX(Exportado!B:B, MATCH(A1602, Exportado!C:C, 0), 1))</f>
        <v/>
      </c>
      <c r="F1602" t="str">
        <f>IF(ISBLANK(A1602),"",_xlfn.XLOOKUP(A1602,Exportado!C:C,Exportado!H:H,"N/A",0))</f>
        <v/>
      </c>
      <c r="G1602" t="str">
        <f>IF(ISBLANK(A1602),"",_xlfn.XLOOKUP(A1602,Exportado!C:C,Exportado!N:N,"N/A",0))</f>
        <v/>
      </c>
      <c r="K1602" t="str">
        <f t="shared" si="72"/>
        <v/>
      </c>
      <c r="L1602" t="str">
        <f>IF(ISBLANK(A1602),"",_xlfn.XLOOKUP(A1602,Exportado!C:C,Exportado!K:K,"N/A",0))</f>
        <v/>
      </c>
      <c r="O1602" t="str">
        <f t="shared" si="73"/>
        <v/>
      </c>
      <c r="P1602" t="str">
        <f t="shared" si="74"/>
        <v/>
      </c>
      <c r="Q1602" s="14" t="str">
        <f>IF(ISBLANK(A1602),"",_xlfn.XLOOKUP(A1602,Exportado!C:C,Exportado!K:K,"N/A",0))</f>
        <v/>
      </c>
      <c r="R1602" t="str">
        <f>IF(ISBLANK(A1602),"",_xlfn.XLOOKUP(A1602,Exportado!C:C,Exportado!K:K,"N/A",0))</f>
        <v/>
      </c>
    </row>
    <row r="1603" spans="3:18" x14ac:dyDescent="0.25">
      <c r="C1603" t="str">
        <f>IF(ISBLANK(A1603),"",_xlfn.XLOOKUP(A1603,Exportado!C:C,Exportado!#REF!,"N/A",0))</f>
        <v/>
      </c>
      <c r="D1603" t="str">
        <f>IF(ISBLANK(A1603),"",_xlfn.XLOOKUP(A1603,Exportado!C:C,Exportado!F:F,"N/A",0))</f>
        <v/>
      </c>
      <c r="E1603" t="str">
        <f>IF(ISBLANK(A1603), "", INDEX(Exportado!B:B, MATCH(A1603, Exportado!C:C, 0), 1))</f>
        <v/>
      </c>
      <c r="F1603" t="str">
        <f>IF(ISBLANK(A1603),"",_xlfn.XLOOKUP(A1603,Exportado!C:C,Exportado!H:H,"N/A",0))</f>
        <v/>
      </c>
      <c r="G1603" t="str">
        <f>IF(ISBLANK(A1603),"",_xlfn.XLOOKUP(A1603,Exportado!C:C,Exportado!N:N,"N/A",0))</f>
        <v/>
      </c>
      <c r="K1603" t="str">
        <f t="shared" ref="K1603:K1666" si="75">IF(ISBLANK(H1603),"",SUM(H1603:J1603))</f>
        <v/>
      </c>
      <c r="L1603" t="str">
        <f>IF(ISBLANK(A1603),"",_xlfn.XLOOKUP(A1603,Exportado!C:C,Exportado!K:K,"N/A",0))</f>
        <v/>
      </c>
      <c r="O1603" t="str">
        <f t="shared" ref="O1603:O1666" si="76">IF(ISBLANK(I1603),"",I1603-L1603)</f>
        <v/>
      </c>
      <c r="P1603" t="str">
        <f t="shared" ref="P1603:P1666" si="77">IF(ISBLANK(J1603),"",J1603-M1603)</f>
        <v/>
      </c>
      <c r="Q1603" s="14" t="str">
        <f>IF(ISBLANK(A1603),"",_xlfn.XLOOKUP(A1603,Exportado!C:C,Exportado!K:K,"N/A",0))</f>
        <v/>
      </c>
      <c r="R1603" t="str">
        <f>IF(ISBLANK(A1603),"",_xlfn.XLOOKUP(A1603,Exportado!C:C,Exportado!K:K,"N/A",0))</f>
        <v/>
      </c>
    </row>
    <row r="1604" spans="3:18" x14ac:dyDescent="0.25">
      <c r="C1604" t="str">
        <f>IF(ISBLANK(A1604),"",_xlfn.XLOOKUP(A1604,Exportado!C:C,Exportado!#REF!,"N/A",0))</f>
        <v/>
      </c>
      <c r="D1604" t="str">
        <f>IF(ISBLANK(A1604),"",_xlfn.XLOOKUP(A1604,Exportado!C:C,Exportado!F:F,"N/A",0))</f>
        <v/>
      </c>
      <c r="E1604" t="str">
        <f>IF(ISBLANK(A1604), "", INDEX(Exportado!B:B, MATCH(A1604, Exportado!C:C, 0), 1))</f>
        <v/>
      </c>
      <c r="F1604" t="str">
        <f>IF(ISBLANK(A1604),"",_xlfn.XLOOKUP(A1604,Exportado!C:C,Exportado!H:H,"N/A",0))</f>
        <v/>
      </c>
      <c r="G1604" t="str">
        <f>IF(ISBLANK(A1604),"",_xlfn.XLOOKUP(A1604,Exportado!C:C,Exportado!N:N,"N/A",0))</f>
        <v/>
      </c>
      <c r="K1604" t="str">
        <f t="shared" si="75"/>
        <v/>
      </c>
      <c r="L1604" t="str">
        <f>IF(ISBLANK(A1604),"",_xlfn.XLOOKUP(A1604,Exportado!C:C,Exportado!K:K,"N/A",0))</f>
        <v/>
      </c>
      <c r="O1604" t="str">
        <f t="shared" si="76"/>
        <v/>
      </c>
      <c r="P1604" t="str">
        <f t="shared" si="77"/>
        <v/>
      </c>
      <c r="Q1604" s="14" t="str">
        <f>IF(ISBLANK(A1604),"",_xlfn.XLOOKUP(A1604,Exportado!C:C,Exportado!K:K,"N/A",0))</f>
        <v/>
      </c>
      <c r="R1604" t="str">
        <f>IF(ISBLANK(A1604),"",_xlfn.XLOOKUP(A1604,Exportado!C:C,Exportado!K:K,"N/A",0))</f>
        <v/>
      </c>
    </row>
    <row r="1605" spans="3:18" x14ac:dyDescent="0.25">
      <c r="C1605" t="str">
        <f>IF(ISBLANK(A1605),"",_xlfn.XLOOKUP(A1605,Exportado!C:C,Exportado!#REF!,"N/A",0))</f>
        <v/>
      </c>
      <c r="D1605" t="str">
        <f>IF(ISBLANK(A1605),"",_xlfn.XLOOKUP(A1605,Exportado!C:C,Exportado!F:F,"N/A",0))</f>
        <v/>
      </c>
      <c r="E1605" t="str">
        <f>IF(ISBLANK(A1605), "", INDEX(Exportado!B:B, MATCH(A1605, Exportado!C:C, 0), 1))</f>
        <v/>
      </c>
      <c r="F1605" t="str">
        <f>IF(ISBLANK(A1605),"",_xlfn.XLOOKUP(A1605,Exportado!C:C,Exportado!H:H,"N/A",0))</f>
        <v/>
      </c>
      <c r="G1605" t="str">
        <f>IF(ISBLANK(A1605),"",_xlfn.XLOOKUP(A1605,Exportado!C:C,Exportado!N:N,"N/A",0))</f>
        <v/>
      </c>
      <c r="K1605" t="str">
        <f t="shared" si="75"/>
        <v/>
      </c>
      <c r="L1605" t="str">
        <f>IF(ISBLANK(A1605),"",_xlfn.XLOOKUP(A1605,Exportado!C:C,Exportado!K:K,"N/A",0))</f>
        <v/>
      </c>
      <c r="O1605" t="str">
        <f t="shared" si="76"/>
        <v/>
      </c>
      <c r="P1605" t="str">
        <f t="shared" si="77"/>
        <v/>
      </c>
      <c r="Q1605" s="14" t="str">
        <f>IF(ISBLANK(A1605),"",_xlfn.XLOOKUP(A1605,Exportado!C:C,Exportado!K:K,"N/A",0))</f>
        <v/>
      </c>
      <c r="R1605" t="str">
        <f>IF(ISBLANK(A1605),"",_xlfn.XLOOKUP(A1605,Exportado!C:C,Exportado!K:K,"N/A",0))</f>
        <v/>
      </c>
    </row>
    <row r="1606" spans="3:18" x14ac:dyDescent="0.25">
      <c r="C1606" t="str">
        <f>IF(ISBLANK(A1606),"",_xlfn.XLOOKUP(A1606,Exportado!C:C,Exportado!#REF!,"N/A",0))</f>
        <v/>
      </c>
      <c r="D1606" t="str">
        <f>IF(ISBLANK(A1606),"",_xlfn.XLOOKUP(A1606,Exportado!C:C,Exportado!F:F,"N/A",0))</f>
        <v/>
      </c>
      <c r="E1606" t="str">
        <f>IF(ISBLANK(A1606), "", INDEX(Exportado!B:B, MATCH(A1606, Exportado!C:C, 0), 1))</f>
        <v/>
      </c>
      <c r="F1606" t="str">
        <f>IF(ISBLANK(A1606),"",_xlfn.XLOOKUP(A1606,Exportado!C:C,Exportado!H:H,"N/A",0))</f>
        <v/>
      </c>
      <c r="G1606" t="str">
        <f>IF(ISBLANK(A1606),"",_xlfn.XLOOKUP(A1606,Exportado!C:C,Exportado!N:N,"N/A",0))</f>
        <v/>
      </c>
      <c r="K1606" t="str">
        <f t="shared" si="75"/>
        <v/>
      </c>
      <c r="L1606" t="str">
        <f>IF(ISBLANK(A1606),"",_xlfn.XLOOKUP(A1606,Exportado!C:C,Exportado!K:K,"N/A",0))</f>
        <v/>
      </c>
      <c r="O1606" t="str">
        <f t="shared" si="76"/>
        <v/>
      </c>
      <c r="P1606" t="str">
        <f t="shared" si="77"/>
        <v/>
      </c>
      <c r="Q1606" s="14" t="str">
        <f>IF(ISBLANK(A1606),"",_xlfn.XLOOKUP(A1606,Exportado!C:C,Exportado!K:K,"N/A",0))</f>
        <v/>
      </c>
      <c r="R1606" t="str">
        <f>IF(ISBLANK(A1606),"",_xlfn.XLOOKUP(A1606,Exportado!C:C,Exportado!K:K,"N/A",0))</f>
        <v/>
      </c>
    </row>
    <row r="1607" spans="3:18" x14ac:dyDescent="0.25">
      <c r="C1607" t="str">
        <f>IF(ISBLANK(A1607),"",_xlfn.XLOOKUP(A1607,Exportado!C:C,Exportado!#REF!,"N/A",0))</f>
        <v/>
      </c>
      <c r="D1607" t="str">
        <f>IF(ISBLANK(A1607),"",_xlfn.XLOOKUP(A1607,Exportado!C:C,Exportado!F:F,"N/A",0))</f>
        <v/>
      </c>
      <c r="E1607" t="str">
        <f>IF(ISBLANK(A1607), "", INDEX(Exportado!B:B, MATCH(A1607, Exportado!C:C, 0), 1))</f>
        <v/>
      </c>
      <c r="F1607" t="str">
        <f>IF(ISBLANK(A1607),"",_xlfn.XLOOKUP(A1607,Exportado!C:C,Exportado!H:H,"N/A",0))</f>
        <v/>
      </c>
      <c r="G1607" t="str">
        <f>IF(ISBLANK(A1607),"",_xlfn.XLOOKUP(A1607,Exportado!C:C,Exportado!N:N,"N/A",0))</f>
        <v/>
      </c>
      <c r="K1607" t="str">
        <f t="shared" si="75"/>
        <v/>
      </c>
      <c r="L1607" t="str">
        <f>IF(ISBLANK(A1607),"",_xlfn.XLOOKUP(A1607,Exportado!C:C,Exportado!K:K,"N/A",0))</f>
        <v/>
      </c>
      <c r="O1607" t="str">
        <f t="shared" si="76"/>
        <v/>
      </c>
      <c r="P1607" t="str">
        <f t="shared" si="77"/>
        <v/>
      </c>
      <c r="Q1607" s="14" t="str">
        <f>IF(ISBLANK(A1607),"",_xlfn.XLOOKUP(A1607,Exportado!C:C,Exportado!K:K,"N/A",0))</f>
        <v/>
      </c>
      <c r="R1607" t="str">
        <f>IF(ISBLANK(A1607),"",_xlfn.XLOOKUP(A1607,Exportado!C:C,Exportado!K:K,"N/A",0))</f>
        <v/>
      </c>
    </row>
    <row r="1608" spans="3:18" x14ac:dyDescent="0.25">
      <c r="C1608" t="str">
        <f>IF(ISBLANK(A1608),"",_xlfn.XLOOKUP(A1608,Exportado!C:C,Exportado!#REF!,"N/A",0))</f>
        <v/>
      </c>
      <c r="D1608" t="str">
        <f>IF(ISBLANK(A1608),"",_xlfn.XLOOKUP(A1608,Exportado!C:C,Exportado!F:F,"N/A",0))</f>
        <v/>
      </c>
      <c r="E1608" t="str">
        <f>IF(ISBLANK(A1608), "", INDEX(Exportado!B:B, MATCH(A1608, Exportado!C:C, 0), 1))</f>
        <v/>
      </c>
      <c r="F1608" t="str">
        <f>IF(ISBLANK(A1608),"",_xlfn.XLOOKUP(A1608,Exportado!C:C,Exportado!H:H,"N/A",0))</f>
        <v/>
      </c>
      <c r="G1608" t="str">
        <f>IF(ISBLANK(A1608),"",_xlfn.XLOOKUP(A1608,Exportado!C:C,Exportado!N:N,"N/A",0))</f>
        <v/>
      </c>
      <c r="K1608" t="str">
        <f t="shared" si="75"/>
        <v/>
      </c>
      <c r="L1608" t="str">
        <f>IF(ISBLANK(A1608),"",_xlfn.XLOOKUP(A1608,Exportado!C:C,Exportado!K:K,"N/A",0))</f>
        <v/>
      </c>
      <c r="O1608" t="str">
        <f t="shared" si="76"/>
        <v/>
      </c>
      <c r="P1608" t="str">
        <f t="shared" si="77"/>
        <v/>
      </c>
      <c r="Q1608" s="14" t="str">
        <f>IF(ISBLANK(A1608),"",_xlfn.XLOOKUP(A1608,Exportado!C:C,Exportado!K:K,"N/A",0))</f>
        <v/>
      </c>
      <c r="R1608" t="str">
        <f>IF(ISBLANK(A1608),"",_xlfn.XLOOKUP(A1608,Exportado!C:C,Exportado!K:K,"N/A",0))</f>
        <v/>
      </c>
    </row>
    <row r="1609" spans="3:18" x14ac:dyDescent="0.25">
      <c r="C1609" t="str">
        <f>IF(ISBLANK(A1609),"",_xlfn.XLOOKUP(A1609,Exportado!C:C,Exportado!#REF!,"N/A",0))</f>
        <v/>
      </c>
      <c r="D1609" t="str">
        <f>IF(ISBLANK(A1609),"",_xlfn.XLOOKUP(A1609,Exportado!C:C,Exportado!F:F,"N/A",0))</f>
        <v/>
      </c>
      <c r="E1609" t="str">
        <f>IF(ISBLANK(A1609), "", INDEX(Exportado!B:B, MATCH(A1609, Exportado!C:C, 0), 1))</f>
        <v/>
      </c>
      <c r="F1609" t="str">
        <f>IF(ISBLANK(A1609),"",_xlfn.XLOOKUP(A1609,Exportado!C:C,Exportado!H:H,"N/A",0))</f>
        <v/>
      </c>
      <c r="G1609" t="str">
        <f>IF(ISBLANK(A1609),"",_xlfn.XLOOKUP(A1609,Exportado!C:C,Exportado!N:N,"N/A",0))</f>
        <v/>
      </c>
      <c r="K1609" t="str">
        <f t="shared" si="75"/>
        <v/>
      </c>
      <c r="L1609" t="str">
        <f>IF(ISBLANK(A1609),"",_xlfn.XLOOKUP(A1609,Exportado!C:C,Exportado!K:K,"N/A",0))</f>
        <v/>
      </c>
      <c r="O1609" t="str">
        <f t="shared" si="76"/>
        <v/>
      </c>
      <c r="P1609" t="str">
        <f t="shared" si="77"/>
        <v/>
      </c>
      <c r="Q1609" s="14" t="str">
        <f>IF(ISBLANK(A1609),"",_xlfn.XLOOKUP(A1609,Exportado!C:C,Exportado!K:K,"N/A",0))</f>
        <v/>
      </c>
      <c r="R1609" t="str">
        <f>IF(ISBLANK(A1609),"",_xlfn.XLOOKUP(A1609,Exportado!C:C,Exportado!K:K,"N/A",0))</f>
        <v/>
      </c>
    </row>
    <row r="1610" spans="3:18" x14ac:dyDescent="0.25">
      <c r="C1610" t="str">
        <f>IF(ISBLANK(A1610),"",_xlfn.XLOOKUP(A1610,Exportado!C:C,Exportado!#REF!,"N/A",0))</f>
        <v/>
      </c>
      <c r="D1610" t="str">
        <f>IF(ISBLANK(A1610),"",_xlfn.XLOOKUP(A1610,Exportado!C:C,Exportado!F:F,"N/A",0))</f>
        <v/>
      </c>
      <c r="E1610" t="str">
        <f>IF(ISBLANK(A1610), "", INDEX(Exportado!B:B, MATCH(A1610, Exportado!C:C, 0), 1))</f>
        <v/>
      </c>
      <c r="F1610" t="str">
        <f>IF(ISBLANK(A1610),"",_xlfn.XLOOKUP(A1610,Exportado!C:C,Exportado!H:H,"N/A",0))</f>
        <v/>
      </c>
      <c r="G1610" t="str">
        <f>IF(ISBLANK(A1610),"",_xlfn.XLOOKUP(A1610,Exportado!C:C,Exportado!N:N,"N/A",0))</f>
        <v/>
      </c>
      <c r="K1610" t="str">
        <f t="shared" si="75"/>
        <v/>
      </c>
      <c r="L1610" t="str">
        <f>IF(ISBLANK(A1610),"",_xlfn.XLOOKUP(A1610,Exportado!C:C,Exportado!K:K,"N/A",0))</f>
        <v/>
      </c>
      <c r="O1610" t="str">
        <f t="shared" si="76"/>
        <v/>
      </c>
      <c r="P1610" t="str">
        <f t="shared" si="77"/>
        <v/>
      </c>
      <c r="Q1610" s="14" t="str">
        <f>IF(ISBLANK(A1610),"",_xlfn.XLOOKUP(A1610,Exportado!C:C,Exportado!K:K,"N/A",0))</f>
        <v/>
      </c>
      <c r="R1610" t="str">
        <f>IF(ISBLANK(A1610),"",_xlfn.XLOOKUP(A1610,Exportado!C:C,Exportado!K:K,"N/A",0))</f>
        <v/>
      </c>
    </row>
    <row r="1611" spans="3:18" x14ac:dyDescent="0.25">
      <c r="C1611" t="str">
        <f>IF(ISBLANK(A1611),"",_xlfn.XLOOKUP(A1611,Exportado!C:C,Exportado!#REF!,"N/A",0))</f>
        <v/>
      </c>
      <c r="D1611" t="str">
        <f>IF(ISBLANK(A1611),"",_xlfn.XLOOKUP(A1611,Exportado!C:C,Exportado!F:F,"N/A",0))</f>
        <v/>
      </c>
      <c r="E1611" t="str">
        <f>IF(ISBLANK(A1611), "", INDEX(Exportado!B:B, MATCH(A1611, Exportado!C:C, 0), 1))</f>
        <v/>
      </c>
      <c r="F1611" t="str">
        <f>IF(ISBLANK(A1611),"",_xlfn.XLOOKUP(A1611,Exportado!C:C,Exportado!H:H,"N/A",0))</f>
        <v/>
      </c>
      <c r="G1611" t="str">
        <f>IF(ISBLANK(A1611),"",_xlfn.XLOOKUP(A1611,Exportado!C:C,Exportado!N:N,"N/A",0))</f>
        <v/>
      </c>
      <c r="K1611" t="str">
        <f t="shared" si="75"/>
        <v/>
      </c>
      <c r="L1611" t="str">
        <f>IF(ISBLANK(A1611),"",_xlfn.XLOOKUP(A1611,Exportado!C:C,Exportado!K:K,"N/A",0))</f>
        <v/>
      </c>
      <c r="O1611" t="str">
        <f t="shared" si="76"/>
        <v/>
      </c>
      <c r="P1611" t="str">
        <f t="shared" si="77"/>
        <v/>
      </c>
      <c r="Q1611" s="14" t="str">
        <f>IF(ISBLANK(A1611),"",_xlfn.XLOOKUP(A1611,Exportado!C:C,Exportado!K:K,"N/A",0))</f>
        <v/>
      </c>
      <c r="R1611" t="str">
        <f>IF(ISBLANK(A1611),"",_xlfn.XLOOKUP(A1611,Exportado!C:C,Exportado!K:K,"N/A",0))</f>
        <v/>
      </c>
    </row>
    <row r="1612" spans="3:18" x14ac:dyDescent="0.25">
      <c r="C1612" t="str">
        <f>IF(ISBLANK(A1612),"",_xlfn.XLOOKUP(A1612,Exportado!C:C,Exportado!#REF!,"N/A",0))</f>
        <v/>
      </c>
      <c r="D1612" t="str">
        <f>IF(ISBLANK(A1612),"",_xlfn.XLOOKUP(A1612,Exportado!C:C,Exportado!F:F,"N/A",0))</f>
        <v/>
      </c>
      <c r="E1612" t="str">
        <f>IF(ISBLANK(A1612), "", INDEX(Exportado!B:B, MATCH(A1612, Exportado!C:C, 0), 1))</f>
        <v/>
      </c>
      <c r="F1612" t="str">
        <f>IF(ISBLANK(A1612),"",_xlfn.XLOOKUP(A1612,Exportado!C:C,Exportado!H:H,"N/A",0))</f>
        <v/>
      </c>
      <c r="G1612" t="str">
        <f>IF(ISBLANK(A1612),"",_xlfn.XLOOKUP(A1612,Exportado!C:C,Exportado!N:N,"N/A",0))</f>
        <v/>
      </c>
      <c r="K1612" t="str">
        <f t="shared" si="75"/>
        <v/>
      </c>
      <c r="L1612" t="str">
        <f>IF(ISBLANK(A1612),"",_xlfn.XLOOKUP(A1612,Exportado!C:C,Exportado!K:K,"N/A",0))</f>
        <v/>
      </c>
      <c r="O1612" t="str">
        <f t="shared" si="76"/>
        <v/>
      </c>
      <c r="P1612" t="str">
        <f t="shared" si="77"/>
        <v/>
      </c>
      <c r="Q1612" s="14" t="str">
        <f>IF(ISBLANK(A1612),"",_xlfn.XLOOKUP(A1612,Exportado!C:C,Exportado!K:K,"N/A",0))</f>
        <v/>
      </c>
      <c r="R1612" t="str">
        <f>IF(ISBLANK(A1612),"",_xlfn.XLOOKUP(A1612,Exportado!C:C,Exportado!K:K,"N/A",0))</f>
        <v/>
      </c>
    </row>
    <row r="1613" spans="3:18" x14ac:dyDescent="0.25">
      <c r="C1613" t="str">
        <f>IF(ISBLANK(A1613),"",_xlfn.XLOOKUP(A1613,Exportado!C:C,Exportado!#REF!,"N/A",0))</f>
        <v/>
      </c>
      <c r="D1613" t="str">
        <f>IF(ISBLANK(A1613),"",_xlfn.XLOOKUP(A1613,Exportado!C:C,Exportado!F:F,"N/A",0))</f>
        <v/>
      </c>
      <c r="E1613" t="str">
        <f>IF(ISBLANK(A1613), "", INDEX(Exportado!B:B, MATCH(A1613, Exportado!C:C, 0), 1))</f>
        <v/>
      </c>
      <c r="F1613" t="str">
        <f>IF(ISBLANK(A1613),"",_xlfn.XLOOKUP(A1613,Exportado!C:C,Exportado!H:H,"N/A",0))</f>
        <v/>
      </c>
      <c r="G1613" t="str">
        <f>IF(ISBLANK(A1613),"",_xlfn.XLOOKUP(A1613,Exportado!C:C,Exportado!N:N,"N/A",0))</f>
        <v/>
      </c>
      <c r="K1613" t="str">
        <f t="shared" si="75"/>
        <v/>
      </c>
      <c r="L1613" t="str">
        <f>IF(ISBLANK(A1613),"",_xlfn.XLOOKUP(A1613,Exportado!C:C,Exportado!K:K,"N/A",0))</f>
        <v/>
      </c>
      <c r="O1613" t="str">
        <f t="shared" si="76"/>
        <v/>
      </c>
      <c r="P1613" t="str">
        <f t="shared" si="77"/>
        <v/>
      </c>
      <c r="Q1613" s="14" t="str">
        <f>IF(ISBLANK(A1613),"",_xlfn.XLOOKUP(A1613,Exportado!C:C,Exportado!K:K,"N/A",0))</f>
        <v/>
      </c>
      <c r="R1613" t="str">
        <f>IF(ISBLANK(A1613),"",_xlfn.XLOOKUP(A1613,Exportado!C:C,Exportado!K:K,"N/A",0))</f>
        <v/>
      </c>
    </row>
    <row r="1614" spans="3:18" x14ac:dyDescent="0.25">
      <c r="C1614" t="str">
        <f>IF(ISBLANK(A1614),"",_xlfn.XLOOKUP(A1614,Exportado!C:C,Exportado!#REF!,"N/A",0))</f>
        <v/>
      </c>
      <c r="D1614" t="str">
        <f>IF(ISBLANK(A1614),"",_xlfn.XLOOKUP(A1614,Exportado!C:C,Exportado!F:F,"N/A",0))</f>
        <v/>
      </c>
      <c r="E1614" t="str">
        <f>IF(ISBLANK(A1614), "", INDEX(Exportado!B:B, MATCH(A1614, Exportado!C:C, 0), 1))</f>
        <v/>
      </c>
      <c r="F1614" t="str">
        <f>IF(ISBLANK(A1614),"",_xlfn.XLOOKUP(A1614,Exportado!C:C,Exportado!H:H,"N/A",0))</f>
        <v/>
      </c>
      <c r="G1614" t="str">
        <f>IF(ISBLANK(A1614),"",_xlfn.XLOOKUP(A1614,Exportado!C:C,Exportado!N:N,"N/A",0))</f>
        <v/>
      </c>
      <c r="K1614" t="str">
        <f t="shared" si="75"/>
        <v/>
      </c>
      <c r="L1614" t="str">
        <f>IF(ISBLANK(A1614),"",_xlfn.XLOOKUP(A1614,Exportado!C:C,Exportado!K:K,"N/A",0))</f>
        <v/>
      </c>
      <c r="O1614" t="str">
        <f t="shared" si="76"/>
        <v/>
      </c>
      <c r="P1614" t="str">
        <f t="shared" si="77"/>
        <v/>
      </c>
      <c r="Q1614" s="14" t="str">
        <f>IF(ISBLANK(A1614),"",_xlfn.XLOOKUP(A1614,Exportado!C:C,Exportado!K:K,"N/A",0))</f>
        <v/>
      </c>
      <c r="R1614" t="str">
        <f>IF(ISBLANK(A1614),"",_xlfn.XLOOKUP(A1614,Exportado!C:C,Exportado!K:K,"N/A",0))</f>
        <v/>
      </c>
    </row>
    <row r="1615" spans="3:18" x14ac:dyDescent="0.25">
      <c r="C1615" t="str">
        <f>IF(ISBLANK(A1615),"",_xlfn.XLOOKUP(A1615,Exportado!C:C,Exportado!#REF!,"N/A",0))</f>
        <v/>
      </c>
      <c r="D1615" t="str">
        <f>IF(ISBLANK(A1615),"",_xlfn.XLOOKUP(A1615,Exportado!C:C,Exportado!F:F,"N/A",0))</f>
        <v/>
      </c>
      <c r="E1615" t="str">
        <f>IF(ISBLANK(A1615), "", INDEX(Exportado!B:B, MATCH(A1615, Exportado!C:C, 0), 1))</f>
        <v/>
      </c>
      <c r="F1615" t="str">
        <f>IF(ISBLANK(A1615),"",_xlfn.XLOOKUP(A1615,Exportado!C:C,Exportado!H:H,"N/A",0))</f>
        <v/>
      </c>
      <c r="G1615" t="str">
        <f>IF(ISBLANK(A1615),"",_xlfn.XLOOKUP(A1615,Exportado!C:C,Exportado!N:N,"N/A",0))</f>
        <v/>
      </c>
      <c r="K1615" t="str">
        <f t="shared" si="75"/>
        <v/>
      </c>
      <c r="L1615" t="str">
        <f>IF(ISBLANK(A1615),"",_xlfn.XLOOKUP(A1615,Exportado!C:C,Exportado!K:K,"N/A",0))</f>
        <v/>
      </c>
      <c r="O1615" t="str">
        <f t="shared" si="76"/>
        <v/>
      </c>
      <c r="P1615" t="str">
        <f t="shared" si="77"/>
        <v/>
      </c>
      <c r="Q1615" s="14" t="str">
        <f>IF(ISBLANK(A1615),"",_xlfn.XLOOKUP(A1615,Exportado!C:C,Exportado!K:K,"N/A",0))</f>
        <v/>
      </c>
      <c r="R1615" t="str">
        <f>IF(ISBLANK(A1615),"",_xlfn.XLOOKUP(A1615,Exportado!C:C,Exportado!K:K,"N/A",0))</f>
        <v/>
      </c>
    </row>
    <row r="1616" spans="3:18" x14ac:dyDescent="0.25">
      <c r="C1616" t="str">
        <f>IF(ISBLANK(A1616),"",_xlfn.XLOOKUP(A1616,Exportado!C:C,Exportado!#REF!,"N/A",0))</f>
        <v/>
      </c>
      <c r="D1616" t="str">
        <f>IF(ISBLANK(A1616),"",_xlfn.XLOOKUP(A1616,Exportado!C:C,Exportado!F:F,"N/A",0))</f>
        <v/>
      </c>
      <c r="E1616" t="str">
        <f>IF(ISBLANK(A1616), "", INDEX(Exportado!B:B, MATCH(A1616, Exportado!C:C, 0), 1))</f>
        <v/>
      </c>
      <c r="F1616" t="str">
        <f>IF(ISBLANK(A1616),"",_xlfn.XLOOKUP(A1616,Exportado!C:C,Exportado!H:H,"N/A",0))</f>
        <v/>
      </c>
      <c r="G1616" t="str">
        <f>IF(ISBLANK(A1616),"",_xlfn.XLOOKUP(A1616,Exportado!C:C,Exportado!N:N,"N/A",0))</f>
        <v/>
      </c>
      <c r="K1616" t="str">
        <f t="shared" si="75"/>
        <v/>
      </c>
      <c r="L1616" t="str">
        <f>IF(ISBLANK(A1616),"",_xlfn.XLOOKUP(A1616,Exportado!C:C,Exportado!K:K,"N/A",0))</f>
        <v/>
      </c>
      <c r="O1616" t="str">
        <f t="shared" si="76"/>
        <v/>
      </c>
      <c r="P1616" t="str">
        <f t="shared" si="77"/>
        <v/>
      </c>
      <c r="Q1616" s="14" t="str">
        <f>IF(ISBLANK(A1616),"",_xlfn.XLOOKUP(A1616,Exportado!C:C,Exportado!K:K,"N/A",0))</f>
        <v/>
      </c>
      <c r="R1616" t="str">
        <f>IF(ISBLANK(A1616),"",_xlfn.XLOOKUP(A1616,Exportado!C:C,Exportado!K:K,"N/A",0))</f>
        <v/>
      </c>
    </row>
    <row r="1617" spans="3:18" x14ac:dyDescent="0.25">
      <c r="C1617" t="str">
        <f>IF(ISBLANK(A1617),"",_xlfn.XLOOKUP(A1617,Exportado!C:C,Exportado!#REF!,"N/A",0))</f>
        <v/>
      </c>
      <c r="D1617" t="str">
        <f>IF(ISBLANK(A1617),"",_xlfn.XLOOKUP(A1617,Exportado!C:C,Exportado!F:F,"N/A",0))</f>
        <v/>
      </c>
      <c r="E1617" t="str">
        <f>IF(ISBLANK(A1617), "", INDEX(Exportado!B:B, MATCH(A1617, Exportado!C:C, 0), 1))</f>
        <v/>
      </c>
      <c r="F1617" t="str">
        <f>IF(ISBLANK(A1617),"",_xlfn.XLOOKUP(A1617,Exportado!C:C,Exportado!H:H,"N/A",0))</f>
        <v/>
      </c>
      <c r="G1617" t="str">
        <f>IF(ISBLANK(A1617),"",_xlfn.XLOOKUP(A1617,Exportado!C:C,Exportado!N:N,"N/A",0))</f>
        <v/>
      </c>
      <c r="K1617" t="str">
        <f t="shared" si="75"/>
        <v/>
      </c>
      <c r="L1617" t="str">
        <f>IF(ISBLANK(A1617),"",_xlfn.XLOOKUP(A1617,Exportado!C:C,Exportado!K:K,"N/A",0))</f>
        <v/>
      </c>
      <c r="O1617" t="str">
        <f t="shared" si="76"/>
        <v/>
      </c>
      <c r="P1617" t="str">
        <f t="shared" si="77"/>
        <v/>
      </c>
      <c r="Q1617" s="14" t="str">
        <f>IF(ISBLANK(A1617),"",_xlfn.XLOOKUP(A1617,Exportado!C:C,Exportado!K:K,"N/A",0))</f>
        <v/>
      </c>
      <c r="R1617" t="str">
        <f>IF(ISBLANK(A1617),"",_xlfn.XLOOKUP(A1617,Exportado!C:C,Exportado!K:K,"N/A",0))</f>
        <v/>
      </c>
    </row>
    <row r="1618" spans="3:18" x14ac:dyDescent="0.25">
      <c r="C1618" t="str">
        <f>IF(ISBLANK(A1618),"",_xlfn.XLOOKUP(A1618,Exportado!C:C,Exportado!#REF!,"N/A",0))</f>
        <v/>
      </c>
      <c r="D1618" t="str">
        <f>IF(ISBLANK(A1618),"",_xlfn.XLOOKUP(A1618,Exportado!C:C,Exportado!F:F,"N/A",0))</f>
        <v/>
      </c>
      <c r="E1618" t="str">
        <f>IF(ISBLANK(A1618), "", INDEX(Exportado!B:B, MATCH(A1618, Exportado!C:C, 0), 1))</f>
        <v/>
      </c>
      <c r="F1618" t="str">
        <f>IF(ISBLANK(A1618),"",_xlfn.XLOOKUP(A1618,Exportado!C:C,Exportado!H:H,"N/A",0))</f>
        <v/>
      </c>
      <c r="G1618" t="str">
        <f>IF(ISBLANK(A1618),"",_xlfn.XLOOKUP(A1618,Exportado!C:C,Exportado!N:N,"N/A",0))</f>
        <v/>
      </c>
      <c r="K1618" t="str">
        <f t="shared" si="75"/>
        <v/>
      </c>
      <c r="L1618" t="str">
        <f>IF(ISBLANK(A1618),"",_xlfn.XLOOKUP(A1618,Exportado!C:C,Exportado!K:K,"N/A",0))</f>
        <v/>
      </c>
      <c r="O1618" t="str">
        <f t="shared" si="76"/>
        <v/>
      </c>
      <c r="P1618" t="str">
        <f t="shared" si="77"/>
        <v/>
      </c>
      <c r="Q1618" s="14" t="str">
        <f>IF(ISBLANK(A1618),"",_xlfn.XLOOKUP(A1618,Exportado!C:C,Exportado!K:K,"N/A",0))</f>
        <v/>
      </c>
      <c r="R1618" t="str">
        <f>IF(ISBLANK(A1618),"",_xlfn.XLOOKUP(A1618,Exportado!C:C,Exportado!K:K,"N/A",0))</f>
        <v/>
      </c>
    </row>
    <row r="1619" spans="3:18" x14ac:dyDescent="0.25">
      <c r="C1619" t="str">
        <f>IF(ISBLANK(A1619),"",_xlfn.XLOOKUP(A1619,Exportado!C:C,Exportado!#REF!,"N/A",0))</f>
        <v/>
      </c>
      <c r="D1619" t="str">
        <f>IF(ISBLANK(A1619),"",_xlfn.XLOOKUP(A1619,Exportado!C:C,Exportado!F:F,"N/A",0))</f>
        <v/>
      </c>
      <c r="E1619" t="str">
        <f>IF(ISBLANK(A1619), "", INDEX(Exportado!B:B, MATCH(A1619, Exportado!C:C, 0), 1))</f>
        <v/>
      </c>
      <c r="F1619" t="str">
        <f>IF(ISBLANK(A1619),"",_xlfn.XLOOKUP(A1619,Exportado!C:C,Exportado!H:H,"N/A",0))</f>
        <v/>
      </c>
      <c r="G1619" t="str">
        <f>IF(ISBLANK(A1619),"",_xlfn.XLOOKUP(A1619,Exportado!C:C,Exportado!N:N,"N/A",0))</f>
        <v/>
      </c>
      <c r="K1619" t="str">
        <f t="shared" si="75"/>
        <v/>
      </c>
      <c r="L1619" t="str">
        <f>IF(ISBLANK(A1619),"",_xlfn.XLOOKUP(A1619,Exportado!C:C,Exportado!K:K,"N/A",0))</f>
        <v/>
      </c>
      <c r="O1619" t="str">
        <f t="shared" si="76"/>
        <v/>
      </c>
      <c r="P1619" t="str">
        <f t="shared" si="77"/>
        <v/>
      </c>
      <c r="Q1619" s="14" t="str">
        <f>IF(ISBLANK(A1619),"",_xlfn.XLOOKUP(A1619,Exportado!C:C,Exportado!K:K,"N/A",0))</f>
        <v/>
      </c>
      <c r="R1619" t="str">
        <f>IF(ISBLANK(A1619),"",_xlfn.XLOOKUP(A1619,Exportado!C:C,Exportado!K:K,"N/A",0))</f>
        <v/>
      </c>
    </row>
    <row r="1620" spans="3:18" x14ac:dyDescent="0.25">
      <c r="C1620" t="str">
        <f>IF(ISBLANK(A1620),"",_xlfn.XLOOKUP(A1620,Exportado!C:C,Exportado!#REF!,"N/A",0))</f>
        <v/>
      </c>
      <c r="D1620" t="str">
        <f>IF(ISBLANK(A1620),"",_xlfn.XLOOKUP(A1620,Exportado!C:C,Exportado!F:F,"N/A",0))</f>
        <v/>
      </c>
      <c r="E1620" t="str">
        <f>IF(ISBLANK(A1620), "", INDEX(Exportado!B:B, MATCH(A1620, Exportado!C:C, 0), 1))</f>
        <v/>
      </c>
      <c r="F1620" t="str">
        <f>IF(ISBLANK(A1620),"",_xlfn.XLOOKUP(A1620,Exportado!C:C,Exportado!H:H,"N/A",0))</f>
        <v/>
      </c>
      <c r="G1620" t="str">
        <f>IF(ISBLANK(A1620),"",_xlfn.XLOOKUP(A1620,Exportado!C:C,Exportado!N:N,"N/A",0))</f>
        <v/>
      </c>
      <c r="K1620" t="str">
        <f t="shared" si="75"/>
        <v/>
      </c>
      <c r="L1620" t="str">
        <f>IF(ISBLANK(A1620),"",_xlfn.XLOOKUP(A1620,Exportado!C:C,Exportado!K:K,"N/A",0))</f>
        <v/>
      </c>
      <c r="O1620" t="str">
        <f t="shared" si="76"/>
        <v/>
      </c>
      <c r="P1620" t="str">
        <f t="shared" si="77"/>
        <v/>
      </c>
      <c r="Q1620" s="14" t="str">
        <f>IF(ISBLANK(A1620),"",_xlfn.XLOOKUP(A1620,Exportado!C:C,Exportado!K:K,"N/A",0))</f>
        <v/>
      </c>
      <c r="R1620" t="str">
        <f>IF(ISBLANK(A1620),"",_xlfn.XLOOKUP(A1620,Exportado!C:C,Exportado!K:K,"N/A",0))</f>
        <v/>
      </c>
    </row>
    <row r="1621" spans="3:18" x14ac:dyDescent="0.25">
      <c r="C1621" t="str">
        <f>IF(ISBLANK(A1621),"",_xlfn.XLOOKUP(A1621,Exportado!C:C,Exportado!#REF!,"N/A",0))</f>
        <v/>
      </c>
      <c r="D1621" t="str">
        <f>IF(ISBLANK(A1621),"",_xlfn.XLOOKUP(A1621,Exportado!C:C,Exportado!F:F,"N/A",0))</f>
        <v/>
      </c>
      <c r="E1621" t="str">
        <f>IF(ISBLANK(A1621), "", INDEX(Exportado!B:B, MATCH(A1621, Exportado!C:C, 0), 1))</f>
        <v/>
      </c>
      <c r="F1621" t="str">
        <f>IF(ISBLANK(A1621),"",_xlfn.XLOOKUP(A1621,Exportado!C:C,Exportado!H:H,"N/A",0))</f>
        <v/>
      </c>
      <c r="G1621" t="str">
        <f>IF(ISBLANK(A1621),"",_xlfn.XLOOKUP(A1621,Exportado!C:C,Exportado!N:N,"N/A",0))</f>
        <v/>
      </c>
      <c r="K1621" t="str">
        <f t="shared" si="75"/>
        <v/>
      </c>
      <c r="L1621" t="str">
        <f>IF(ISBLANK(A1621),"",_xlfn.XLOOKUP(A1621,Exportado!C:C,Exportado!K:K,"N/A",0))</f>
        <v/>
      </c>
      <c r="O1621" t="str">
        <f t="shared" si="76"/>
        <v/>
      </c>
      <c r="P1621" t="str">
        <f t="shared" si="77"/>
        <v/>
      </c>
      <c r="Q1621" s="14" t="str">
        <f>IF(ISBLANK(A1621),"",_xlfn.XLOOKUP(A1621,Exportado!C:C,Exportado!K:K,"N/A",0))</f>
        <v/>
      </c>
      <c r="R1621" t="str">
        <f>IF(ISBLANK(A1621),"",_xlfn.XLOOKUP(A1621,Exportado!C:C,Exportado!K:K,"N/A",0))</f>
        <v/>
      </c>
    </row>
    <row r="1622" spans="3:18" x14ac:dyDescent="0.25">
      <c r="C1622" t="str">
        <f>IF(ISBLANK(A1622),"",_xlfn.XLOOKUP(A1622,Exportado!C:C,Exportado!#REF!,"N/A",0))</f>
        <v/>
      </c>
      <c r="D1622" t="str">
        <f>IF(ISBLANK(A1622),"",_xlfn.XLOOKUP(A1622,Exportado!C:C,Exportado!F:F,"N/A",0))</f>
        <v/>
      </c>
      <c r="E1622" t="str">
        <f>IF(ISBLANK(A1622), "", INDEX(Exportado!B:B, MATCH(A1622, Exportado!C:C, 0), 1))</f>
        <v/>
      </c>
      <c r="F1622" t="str">
        <f>IF(ISBLANK(A1622),"",_xlfn.XLOOKUP(A1622,Exportado!C:C,Exportado!H:H,"N/A",0))</f>
        <v/>
      </c>
      <c r="G1622" t="str">
        <f>IF(ISBLANK(A1622),"",_xlfn.XLOOKUP(A1622,Exportado!C:C,Exportado!N:N,"N/A",0))</f>
        <v/>
      </c>
      <c r="K1622" t="str">
        <f t="shared" si="75"/>
        <v/>
      </c>
      <c r="L1622" t="str">
        <f>IF(ISBLANK(A1622),"",_xlfn.XLOOKUP(A1622,Exportado!C:C,Exportado!K:K,"N/A",0))</f>
        <v/>
      </c>
      <c r="O1622" t="str">
        <f t="shared" si="76"/>
        <v/>
      </c>
      <c r="P1622" t="str">
        <f t="shared" si="77"/>
        <v/>
      </c>
      <c r="Q1622" s="14" t="str">
        <f>IF(ISBLANK(A1622),"",_xlfn.XLOOKUP(A1622,Exportado!C:C,Exportado!K:K,"N/A",0))</f>
        <v/>
      </c>
      <c r="R1622" t="str">
        <f>IF(ISBLANK(A1622),"",_xlfn.XLOOKUP(A1622,Exportado!C:C,Exportado!K:K,"N/A",0))</f>
        <v/>
      </c>
    </row>
    <row r="1623" spans="3:18" x14ac:dyDescent="0.25">
      <c r="C1623" t="str">
        <f>IF(ISBLANK(A1623),"",_xlfn.XLOOKUP(A1623,Exportado!C:C,Exportado!#REF!,"N/A",0))</f>
        <v/>
      </c>
      <c r="D1623" t="str">
        <f>IF(ISBLANK(A1623),"",_xlfn.XLOOKUP(A1623,Exportado!C:C,Exportado!F:F,"N/A",0))</f>
        <v/>
      </c>
      <c r="E1623" t="str">
        <f>IF(ISBLANK(A1623), "", INDEX(Exportado!B:B, MATCH(A1623, Exportado!C:C, 0), 1))</f>
        <v/>
      </c>
      <c r="F1623" t="str">
        <f>IF(ISBLANK(A1623),"",_xlfn.XLOOKUP(A1623,Exportado!C:C,Exportado!H:H,"N/A",0))</f>
        <v/>
      </c>
      <c r="G1623" t="str">
        <f>IF(ISBLANK(A1623),"",_xlfn.XLOOKUP(A1623,Exportado!C:C,Exportado!N:N,"N/A",0))</f>
        <v/>
      </c>
      <c r="K1623" t="str">
        <f t="shared" si="75"/>
        <v/>
      </c>
      <c r="L1623" t="str">
        <f>IF(ISBLANK(A1623),"",_xlfn.XLOOKUP(A1623,Exportado!C:C,Exportado!K:K,"N/A",0))</f>
        <v/>
      </c>
      <c r="O1623" t="str">
        <f t="shared" si="76"/>
        <v/>
      </c>
      <c r="P1623" t="str">
        <f t="shared" si="77"/>
        <v/>
      </c>
      <c r="Q1623" s="14" t="str">
        <f>IF(ISBLANK(A1623),"",_xlfn.XLOOKUP(A1623,Exportado!C:C,Exportado!K:K,"N/A",0))</f>
        <v/>
      </c>
      <c r="R1623" t="str">
        <f>IF(ISBLANK(A1623),"",_xlfn.XLOOKUP(A1623,Exportado!C:C,Exportado!K:K,"N/A",0))</f>
        <v/>
      </c>
    </row>
    <row r="1624" spans="3:18" x14ac:dyDescent="0.25">
      <c r="C1624" t="str">
        <f>IF(ISBLANK(A1624),"",_xlfn.XLOOKUP(A1624,Exportado!C:C,Exportado!#REF!,"N/A",0))</f>
        <v/>
      </c>
      <c r="D1624" t="str">
        <f>IF(ISBLANK(A1624),"",_xlfn.XLOOKUP(A1624,Exportado!C:C,Exportado!F:F,"N/A",0))</f>
        <v/>
      </c>
      <c r="E1624" t="str">
        <f>IF(ISBLANK(A1624), "", INDEX(Exportado!B:B, MATCH(A1624, Exportado!C:C, 0), 1))</f>
        <v/>
      </c>
      <c r="F1624" t="str">
        <f>IF(ISBLANK(A1624),"",_xlfn.XLOOKUP(A1624,Exportado!C:C,Exportado!H:H,"N/A",0))</f>
        <v/>
      </c>
      <c r="G1624" t="str">
        <f>IF(ISBLANK(A1624),"",_xlfn.XLOOKUP(A1624,Exportado!C:C,Exportado!N:N,"N/A",0))</f>
        <v/>
      </c>
      <c r="K1624" t="str">
        <f t="shared" si="75"/>
        <v/>
      </c>
      <c r="L1624" t="str">
        <f>IF(ISBLANK(A1624),"",_xlfn.XLOOKUP(A1624,Exportado!C:C,Exportado!K:K,"N/A",0))</f>
        <v/>
      </c>
      <c r="O1624" t="str">
        <f t="shared" si="76"/>
        <v/>
      </c>
      <c r="P1624" t="str">
        <f t="shared" si="77"/>
        <v/>
      </c>
      <c r="Q1624" s="14" t="str">
        <f>IF(ISBLANK(A1624),"",_xlfn.XLOOKUP(A1624,Exportado!C:C,Exportado!K:K,"N/A",0))</f>
        <v/>
      </c>
      <c r="R1624" t="str">
        <f>IF(ISBLANK(A1624),"",_xlfn.XLOOKUP(A1624,Exportado!C:C,Exportado!K:K,"N/A",0))</f>
        <v/>
      </c>
    </row>
    <row r="1625" spans="3:18" x14ac:dyDescent="0.25">
      <c r="C1625" t="str">
        <f>IF(ISBLANK(A1625),"",_xlfn.XLOOKUP(A1625,Exportado!C:C,Exportado!#REF!,"N/A",0))</f>
        <v/>
      </c>
      <c r="D1625" t="str">
        <f>IF(ISBLANK(A1625),"",_xlfn.XLOOKUP(A1625,Exportado!C:C,Exportado!F:F,"N/A",0))</f>
        <v/>
      </c>
      <c r="E1625" t="str">
        <f>IF(ISBLANK(A1625), "", INDEX(Exportado!B:B, MATCH(A1625, Exportado!C:C, 0), 1))</f>
        <v/>
      </c>
      <c r="F1625" t="str">
        <f>IF(ISBLANK(A1625),"",_xlfn.XLOOKUP(A1625,Exportado!C:C,Exportado!H:H,"N/A",0))</f>
        <v/>
      </c>
      <c r="G1625" t="str">
        <f>IF(ISBLANK(A1625),"",_xlfn.XLOOKUP(A1625,Exportado!C:C,Exportado!N:N,"N/A",0))</f>
        <v/>
      </c>
      <c r="K1625" t="str">
        <f t="shared" si="75"/>
        <v/>
      </c>
      <c r="L1625" t="str">
        <f>IF(ISBLANK(A1625),"",_xlfn.XLOOKUP(A1625,Exportado!C:C,Exportado!K:K,"N/A",0))</f>
        <v/>
      </c>
      <c r="O1625" t="str">
        <f t="shared" si="76"/>
        <v/>
      </c>
      <c r="P1625" t="str">
        <f t="shared" si="77"/>
        <v/>
      </c>
      <c r="Q1625" s="14" t="str">
        <f>IF(ISBLANK(A1625),"",_xlfn.XLOOKUP(A1625,Exportado!C:C,Exportado!K:K,"N/A",0))</f>
        <v/>
      </c>
      <c r="R1625" t="str">
        <f>IF(ISBLANK(A1625),"",_xlfn.XLOOKUP(A1625,Exportado!C:C,Exportado!K:K,"N/A",0))</f>
        <v/>
      </c>
    </row>
    <row r="1626" spans="3:18" x14ac:dyDescent="0.25">
      <c r="C1626" t="str">
        <f>IF(ISBLANK(A1626),"",_xlfn.XLOOKUP(A1626,Exportado!C:C,Exportado!#REF!,"N/A",0))</f>
        <v/>
      </c>
      <c r="D1626" t="str">
        <f>IF(ISBLANK(A1626),"",_xlfn.XLOOKUP(A1626,Exportado!C:C,Exportado!F:F,"N/A",0))</f>
        <v/>
      </c>
      <c r="E1626" t="str">
        <f>IF(ISBLANK(A1626), "", INDEX(Exportado!B:B, MATCH(A1626, Exportado!C:C, 0), 1))</f>
        <v/>
      </c>
      <c r="F1626" t="str">
        <f>IF(ISBLANK(A1626),"",_xlfn.XLOOKUP(A1626,Exportado!C:C,Exportado!H:H,"N/A",0))</f>
        <v/>
      </c>
      <c r="G1626" t="str">
        <f>IF(ISBLANK(A1626),"",_xlfn.XLOOKUP(A1626,Exportado!C:C,Exportado!N:N,"N/A",0))</f>
        <v/>
      </c>
      <c r="K1626" t="str">
        <f t="shared" si="75"/>
        <v/>
      </c>
      <c r="L1626" t="str">
        <f>IF(ISBLANK(A1626),"",_xlfn.XLOOKUP(A1626,Exportado!C:C,Exportado!K:K,"N/A",0))</f>
        <v/>
      </c>
      <c r="O1626" t="str">
        <f t="shared" si="76"/>
        <v/>
      </c>
      <c r="P1626" t="str">
        <f t="shared" si="77"/>
        <v/>
      </c>
      <c r="Q1626" s="14" t="str">
        <f>IF(ISBLANK(A1626),"",_xlfn.XLOOKUP(A1626,Exportado!C:C,Exportado!K:K,"N/A",0))</f>
        <v/>
      </c>
      <c r="R1626" t="str">
        <f>IF(ISBLANK(A1626),"",_xlfn.XLOOKUP(A1626,Exportado!C:C,Exportado!K:K,"N/A",0))</f>
        <v/>
      </c>
    </row>
    <row r="1627" spans="3:18" x14ac:dyDescent="0.25">
      <c r="C1627" t="str">
        <f>IF(ISBLANK(A1627),"",_xlfn.XLOOKUP(A1627,Exportado!C:C,Exportado!#REF!,"N/A",0))</f>
        <v/>
      </c>
      <c r="D1627" t="str">
        <f>IF(ISBLANK(A1627),"",_xlfn.XLOOKUP(A1627,Exportado!C:C,Exportado!F:F,"N/A",0))</f>
        <v/>
      </c>
      <c r="E1627" t="str">
        <f>IF(ISBLANK(A1627), "", INDEX(Exportado!B:B, MATCH(A1627, Exportado!C:C, 0), 1))</f>
        <v/>
      </c>
      <c r="F1627" t="str">
        <f>IF(ISBLANK(A1627),"",_xlfn.XLOOKUP(A1627,Exportado!C:C,Exportado!H:H,"N/A",0))</f>
        <v/>
      </c>
      <c r="G1627" t="str">
        <f>IF(ISBLANK(A1627),"",_xlfn.XLOOKUP(A1627,Exportado!C:C,Exportado!N:N,"N/A",0))</f>
        <v/>
      </c>
      <c r="K1627" t="str">
        <f t="shared" si="75"/>
        <v/>
      </c>
      <c r="L1627" t="str">
        <f>IF(ISBLANK(A1627),"",_xlfn.XLOOKUP(A1627,Exportado!C:C,Exportado!K:K,"N/A",0))</f>
        <v/>
      </c>
      <c r="O1627" t="str">
        <f t="shared" si="76"/>
        <v/>
      </c>
      <c r="P1627" t="str">
        <f t="shared" si="77"/>
        <v/>
      </c>
      <c r="Q1627" s="14" t="str">
        <f>IF(ISBLANK(A1627),"",_xlfn.XLOOKUP(A1627,Exportado!C:C,Exportado!K:K,"N/A",0))</f>
        <v/>
      </c>
      <c r="R1627" t="str">
        <f>IF(ISBLANK(A1627),"",_xlfn.XLOOKUP(A1627,Exportado!C:C,Exportado!K:K,"N/A",0))</f>
        <v/>
      </c>
    </row>
    <row r="1628" spans="3:18" x14ac:dyDescent="0.25">
      <c r="C1628" t="str">
        <f>IF(ISBLANK(A1628),"",_xlfn.XLOOKUP(A1628,Exportado!C:C,Exportado!#REF!,"N/A",0))</f>
        <v/>
      </c>
      <c r="D1628" t="str">
        <f>IF(ISBLANK(A1628),"",_xlfn.XLOOKUP(A1628,Exportado!C:C,Exportado!F:F,"N/A",0))</f>
        <v/>
      </c>
      <c r="E1628" t="str">
        <f>IF(ISBLANK(A1628), "", INDEX(Exportado!B:B, MATCH(A1628, Exportado!C:C, 0), 1))</f>
        <v/>
      </c>
      <c r="F1628" t="str">
        <f>IF(ISBLANK(A1628),"",_xlfn.XLOOKUP(A1628,Exportado!C:C,Exportado!H:H,"N/A",0))</f>
        <v/>
      </c>
      <c r="G1628" t="str">
        <f>IF(ISBLANK(A1628),"",_xlfn.XLOOKUP(A1628,Exportado!C:C,Exportado!N:N,"N/A",0))</f>
        <v/>
      </c>
      <c r="K1628" t="str">
        <f t="shared" si="75"/>
        <v/>
      </c>
      <c r="L1628" t="str">
        <f>IF(ISBLANK(A1628),"",_xlfn.XLOOKUP(A1628,Exportado!C:C,Exportado!K:K,"N/A",0))</f>
        <v/>
      </c>
      <c r="O1628" t="str">
        <f t="shared" si="76"/>
        <v/>
      </c>
      <c r="P1628" t="str">
        <f t="shared" si="77"/>
        <v/>
      </c>
      <c r="Q1628" s="14" t="str">
        <f>IF(ISBLANK(A1628),"",_xlfn.XLOOKUP(A1628,Exportado!C:C,Exportado!K:K,"N/A",0))</f>
        <v/>
      </c>
      <c r="R1628" t="str">
        <f>IF(ISBLANK(A1628),"",_xlfn.XLOOKUP(A1628,Exportado!C:C,Exportado!K:K,"N/A",0))</f>
        <v/>
      </c>
    </row>
    <row r="1629" spans="3:18" x14ac:dyDescent="0.25">
      <c r="C1629" t="str">
        <f>IF(ISBLANK(A1629),"",_xlfn.XLOOKUP(A1629,Exportado!C:C,Exportado!#REF!,"N/A",0))</f>
        <v/>
      </c>
      <c r="D1629" t="str">
        <f>IF(ISBLANK(A1629),"",_xlfn.XLOOKUP(A1629,Exportado!C:C,Exportado!F:F,"N/A",0))</f>
        <v/>
      </c>
      <c r="E1629" t="str">
        <f>IF(ISBLANK(A1629), "", INDEX(Exportado!B:B, MATCH(A1629, Exportado!C:C, 0), 1))</f>
        <v/>
      </c>
      <c r="F1629" t="str">
        <f>IF(ISBLANK(A1629),"",_xlfn.XLOOKUP(A1629,Exportado!C:C,Exportado!H:H,"N/A",0))</f>
        <v/>
      </c>
      <c r="G1629" t="str">
        <f>IF(ISBLANK(A1629),"",_xlfn.XLOOKUP(A1629,Exportado!C:C,Exportado!N:N,"N/A",0))</f>
        <v/>
      </c>
      <c r="K1629" t="str">
        <f t="shared" si="75"/>
        <v/>
      </c>
      <c r="L1629" t="str">
        <f>IF(ISBLANK(A1629),"",_xlfn.XLOOKUP(A1629,Exportado!C:C,Exportado!K:K,"N/A",0))</f>
        <v/>
      </c>
      <c r="O1629" t="str">
        <f t="shared" si="76"/>
        <v/>
      </c>
      <c r="P1629" t="str">
        <f t="shared" si="77"/>
        <v/>
      </c>
      <c r="Q1629" s="14" t="str">
        <f>IF(ISBLANK(A1629),"",_xlfn.XLOOKUP(A1629,Exportado!C:C,Exportado!K:K,"N/A",0))</f>
        <v/>
      </c>
      <c r="R1629" t="str">
        <f>IF(ISBLANK(A1629),"",_xlfn.XLOOKUP(A1629,Exportado!C:C,Exportado!K:K,"N/A",0))</f>
        <v/>
      </c>
    </row>
    <row r="1630" spans="3:18" x14ac:dyDescent="0.25">
      <c r="C1630" t="str">
        <f>IF(ISBLANK(A1630),"",_xlfn.XLOOKUP(A1630,Exportado!C:C,Exportado!#REF!,"N/A",0))</f>
        <v/>
      </c>
      <c r="D1630" t="str">
        <f>IF(ISBLANK(A1630),"",_xlfn.XLOOKUP(A1630,Exportado!C:C,Exportado!F:F,"N/A",0))</f>
        <v/>
      </c>
      <c r="E1630" t="str">
        <f>IF(ISBLANK(A1630), "", INDEX(Exportado!B:B, MATCH(A1630, Exportado!C:C, 0), 1))</f>
        <v/>
      </c>
      <c r="F1630" t="str">
        <f>IF(ISBLANK(A1630),"",_xlfn.XLOOKUP(A1630,Exportado!C:C,Exportado!H:H,"N/A",0))</f>
        <v/>
      </c>
      <c r="G1630" t="str">
        <f>IF(ISBLANK(A1630),"",_xlfn.XLOOKUP(A1630,Exportado!C:C,Exportado!N:N,"N/A",0))</f>
        <v/>
      </c>
      <c r="K1630" t="str">
        <f t="shared" si="75"/>
        <v/>
      </c>
      <c r="L1630" t="str">
        <f>IF(ISBLANK(A1630),"",_xlfn.XLOOKUP(A1630,Exportado!C:C,Exportado!K:K,"N/A",0))</f>
        <v/>
      </c>
      <c r="O1630" t="str">
        <f t="shared" si="76"/>
        <v/>
      </c>
      <c r="P1630" t="str">
        <f t="shared" si="77"/>
        <v/>
      </c>
      <c r="Q1630" s="14" t="str">
        <f>IF(ISBLANK(A1630),"",_xlfn.XLOOKUP(A1630,Exportado!C:C,Exportado!K:K,"N/A",0))</f>
        <v/>
      </c>
      <c r="R1630" t="str">
        <f>IF(ISBLANK(A1630),"",_xlfn.XLOOKUP(A1630,Exportado!C:C,Exportado!K:K,"N/A",0))</f>
        <v/>
      </c>
    </row>
    <row r="1631" spans="3:18" x14ac:dyDescent="0.25">
      <c r="C1631" t="str">
        <f>IF(ISBLANK(A1631),"",_xlfn.XLOOKUP(A1631,Exportado!C:C,Exportado!#REF!,"N/A",0))</f>
        <v/>
      </c>
      <c r="D1631" t="str">
        <f>IF(ISBLANK(A1631),"",_xlfn.XLOOKUP(A1631,Exportado!C:C,Exportado!F:F,"N/A",0))</f>
        <v/>
      </c>
      <c r="E1631" t="str">
        <f>IF(ISBLANK(A1631), "", INDEX(Exportado!B:B, MATCH(A1631, Exportado!C:C, 0), 1))</f>
        <v/>
      </c>
      <c r="F1631" t="str">
        <f>IF(ISBLANK(A1631),"",_xlfn.XLOOKUP(A1631,Exportado!C:C,Exportado!H:H,"N/A",0))</f>
        <v/>
      </c>
      <c r="G1631" t="str">
        <f>IF(ISBLANK(A1631),"",_xlfn.XLOOKUP(A1631,Exportado!C:C,Exportado!N:N,"N/A",0))</f>
        <v/>
      </c>
      <c r="K1631" t="str">
        <f t="shared" si="75"/>
        <v/>
      </c>
      <c r="L1631" t="str">
        <f>IF(ISBLANK(A1631),"",_xlfn.XLOOKUP(A1631,Exportado!C:C,Exportado!K:K,"N/A",0))</f>
        <v/>
      </c>
      <c r="O1631" t="str">
        <f t="shared" si="76"/>
        <v/>
      </c>
      <c r="P1631" t="str">
        <f t="shared" si="77"/>
        <v/>
      </c>
      <c r="Q1631" s="14" t="str">
        <f>IF(ISBLANK(A1631),"",_xlfn.XLOOKUP(A1631,Exportado!C:C,Exportado!K:K,"N/A",0))</f>
        <v/>
      </c>
      <c r="R1631" t="str">
        <f>IF(ISBLANK(A1631),"",_xlfn.XLOOKUP(A1631,Exportado!C:C,Exportado!K:K,"N/A",0))</f>
        <v/>
      </c>
    </row>
    <row r="1632" spans="3:18" x14ac:dyDescent="0.25">
      <c r="C1632" t="str">
        <f>IF(ISBLANK(A1632),"",_xlfn.XLOOKUP(A1632,Exportado!C:C,Exportado!#REF!,"N/A",0))</f>
        <v/>
      </c>
      <c r="D1632" t="str">
        <f>IF(ISBLANK(A1632),"",_xlfn.XLOOKUP(A1632,Exportado!C:C,Exportado!F:F,"N/A",0))</f>
        <v/>
      </c>
      <c r="E1632" t="str">
        <f>IF(ISBLANK(A1632), "", INDEX(Exportado!B:B, MATCH(A1632, Exportado!C:C, 0), 1))</f>
        <v/>
      </c>
      <c r="F1632" t="str">
        <f>IF(ISBLANK(A1632),"",_xlfn.XLOOKUP(A1632,Exportado!C:C,Exportado!H:H,"N/A",0))</f>
        <v/>
      </c>
      <c r="G1632" t="str">
        <f>IF(ISBLANK(A1632),"",_xlfn.XLOOKUP(A1632,Exportado!C:C,Exportado!N:N,"N/A",0))</f>
        <v/>
      </c>
      <c r="K1632" t="str">
        <f t="shared" si="75"/>
        <v/>
      </c>
      <c r="L1632" t="str">
        <f>IF(ISBLANK(A1632),"",_xlfn.XLOOKUP(A1632,Exportado!C:C,Exportado!K:K,"N/A",0))</f>
        <v/>
      </c>
      <c r="O1632" t="str">
        <f t="shared" si="76"/>
        <v/>
      </c>
      <c r="P1632" t="str">
        <f t="shared" si="77"/>
        <v/>
      </c>
      <c r="Q1632" s="14" t="str">
        <f>IF(ISBLANK(A1632),"",_xlfn.XLOOKUP(A1632,Exportado!C:C,Exportado!K:K,"N/A",0))</f>
        <v/>
      </c>
      <c r="R1632" t="str">
        <f>IF(ISBLANK(A1632),"",_xlfn.XLOOKUP(A1632,Exportado!C:C,Exportado!K:K,"N/A",0))</f>
        <v/>
      </c>
    </row>
    <row r="1633" spans="3:18" x14ac:dyDescent="0.25">
      <c r="C1633" t="str">
        <f>IF(ISBLANK(A1633),"",_xlfn.XLOOKUP(A1633,Exportado!C:C,Exportado!#REF!,"N/A",0))</f>
        <v/>
      </c>
      <c r="D1633" t="str">
        <f>IF(ISBLANK(A1633),"",_xlfn.XLOOKUP(A1633,Exportado!C:C,Exportado!F:F,"N/A",0))</f>
        <v/>
      </c>
      <c r="E1633" t="str">
        <f>IF(ISBLANK(A1633), "", INDEX(Exportado!B:B, MATCH(A1633, Exportado!C:C, 0), 1))</f>
        <v/>
      </c>
      <c r="F1633" t="str">
        <f>IF(ISBLANK(A1633),"",_xlfn.XLOOKUP(A1633,Exportado!C:C,Exportado!H:H,"N/A",0))</f>
        <v/>
      </c>
      <c r="G1633" t="str">
        <f>IF(ISBLANK(A1633),"",_xlfn.XLOOKUP(A1633,Exportado!C:C,Exportado!N:N,"N/A",0))</f>
        <v/>
      </c>
      <c r="K1633" t="str">
        <f t="shared" si="75"/>
        <v/>
      </c>
      <c r="L1633" t="str">
        <f>IF(ISBLANK(A1633),"",_xlfn.XLOOKUP(A1633,Exportado!C:C,Exportado!K:K,"N/A",0))</f>
        <v/>
      </c>
      <c r="O1633" t="str">
        <f t="shared" si="76"/>
        <v/>
      </c>
      <c r="P1633" t="str">
        <f t="shared" si="77"/>
        <v/>
      </c>
      <c r="Q1633" s="14" t="str">
        <f>IF(ISBLANK(A1633),"",_xlfn.XLOOKUP(A1633,Exportado!C:C,Exportado!K:K,"N/A",0))</f>
        <v/>
      </c>
      <c r="R1633" t="str">
        <f>IF(ISBLANK(A1633),"",_xlfn.XLOOKUP(A1633,Exportado!C:C,Exportado!K:K,"N/A",0))</f>
        <v/>
      </c>
    </row>
    <row r="1634" spans="3:18" x14ac:dyDescent="0.25">
      <c r="C1634" t="str">
        <f>IF(ISBLANK(A1634),"",_xlfn.XLOOKUP(A1634,Exportado!C:C,Exportado!#REF!,"N/A",0))</f>
        <v/>
      </c>
      <c r="D1634" t="str">
        <f>IF(ISBLANK(A1634),"",_xlfn.XLOOKUP(A1634,Exportado!C:C,Exportado!F:F,"N/A",0))</f>
        <v/>
      </c>
      <c r="E1634" t="str">
        <f>IF(ISBLANK(A1634), "", INDEX(Exportado!B:B, MATCH(A1634, Exportado!C:C, 0), 1))</f>
        <v/>
      </c>
      <c r="F1634" t="str">
        <f>IF(ISBLANK(A1634),"",_xlfn.XLOOKUP(A1634,Exportado!C:C,Exportado!H:H,"N/A",0))</f>
        <v/>
      </c>
      <c r="G1634" t="str">
        <f>IF(ISBLANK(A1634),"",_xlfn.XLOOKUP(A1634,Exportado!C:C,Exportado!N:N,"N/A",0))</f>
        <v/>
      </c>
      <c r="K1634" t="str">
        <f t="shared" si="75"/>
        <v/>
      </c>
      <c r="L1634" t="str">
        <f>IF(ISBLANK(A1634),"",_xlfn.XLOOKUP(A1634,Exportado!C:C,Exportado!K:K,"N/A",0))</f>
        <v/>
      </c>
      <c r="O1634" t="str">
        <f t="shared" si="76"/>
        <v/>
      </c>
      <c r="P1634" t="str">
        <f t="shared" si="77"/>
        <v/>
      </c>
      <c r="Q1634" s="14" t="str">
        <f>IF(ISBLANK(A1634),"",_xlfn.XLOOKUP(A1634,Exportado!C:C,Exportado!K:K,"N/A",0))</f>
        <v/>
      </c>
      <c r="R1634" t="str">
        <f>IF(ISBLANK(A1634),"",_xlfn.XLOOKUP(A1634,Exportado!C:C,Exportado!K:K,"N/A",0))</f>
        <v/>
      </c>
    </row>
    <row r="1635" spans="3:18" x14ac:dyDescent="0.25">
      <c r="C1635" t="str">
        <f>IF(ISBLANK(A1635),"",_xlfn.XLOOKUP(A1635,Exportado!C:C,Exportado!#REF!,"N/A",0))</f>
        <v/>
      </c>
      <c r="D1635" t="str">
        <f>IF(ISBLANK(A1635),"",_xlfn.XLOOKUP(A1635,Exportado!C:C,Exportado!F:F,"N/A",0))</f>
        <v/>
      </c>
      <c r="E1635" t="str">
        <f>IF(ISBLANK(A1635), "", INDEX(Exportado!B:B, MATCH(A1635, Exportado!C:C, 0), 1))</f>
        <v/>
      </c>
      <c r="F1635" t="str">
        <f>IF(ISBLANK(A1635),"",_xlfn.XLOOKUP(A1635,Exportado!C:C,Exportado!H:H,"N/A",0))</f>
        <v/>
      </c>
      <c r="G1635" t="str">
        <f>IF(ISBLANK(A1635),"",_xlfn.XLOOKUP(A1635,Exportado!C:C,Exportado!N:N,"N/A",0))</f>
        <v/>
      </c>
      <c r="K1635" t="str">
        <f t="shared" si="75"/>
        <v/>
      </c>
      <c r="L1635" t="str">
        <f>IF(ISBLANK(A1635),"",_xlfn.XLOOKUP(A1635,Exportado!C:C,Exportado!K:K,"N/A",0))</f>
        <v/>
      </c>
      <c r="O1635" t="str">
        <f t="shared" si="76"/>
        <v/>
      </c>
      <c r="P1635" t="str">
        <f t="shared" si="77"/>
        <v/>
      </c>
      <c r="Q1635" s="14" t="str">
        <f>IF(ISBLANK(A1635),"",_xlfn.XLOOKUP(A1635,Exportado!C:C,Exportado!K:K,"N/A",0))</f>
        <v/>
      </c>
      <c r="R1635" t="str">
        <f>IF(ISBLANK(A1635),"",_xlfn.XLOOKUP(A1635,Exportado!C:C,Exportado!K:K,"N/A",0))</f>
        <v/>
      </c>
    </row>
    <row r="1636" spans="3:18" x14ac:dyDescent="0.25">
      <c r="C1636" t="str">
        <f>IF(ISBLANK(A1636),"",_xlfn.XLOOKUP(A1636,Exportado!C:C,Exportado!#REF!,"N/A",0))</f>
        <v/>
      </c>
      <c r="D1636" t="str">
        <f>IF(ISBLANK(A1636),"",_xlfn.XLOOKUP(A1636,Exportado!C:C,Exportado!F:F,"N/A",0))</f>
        <v/>
      </c>
      <c r="E1636" t="str">
        <f>IF(ISBLANK(A1636), "", INDEX(Exportado!B:B, MATCH(A1636, Exportado!C:C, 0), 1))</f>
        <v/>
      </c>
      <c r="F1636" t="str">
        <f>IF(ISBLANK(A1636),"",_xlfn.XLOOKUP(A1636,Exportado!C:C,Exportado!H:H,"N/A",0))</f>
        <v/>
      </c>
      <c r="G1636" t="str">
        <f>IF(ISBLANK(A1636),"",_xlfn.XLOOKUP(A1636,Exportado!C:C,Exportado!N:N,"N/A",0))</f>
        <v/>
      </c>
      <c r="K1636" t="str">
        <f t="shared" si="75"/>
        <v/>
      </c>
      <c r="L1636" t="str">
        <f>IF(ISBLANK(A1636),"",_xlfn.XLOOKUP(A1636,Exportado!C:C,Exportado!K:K,"N/A",0))</f>
        <v/>
      </c>
      <c r="O1636" t="str">
        <f t="shared" si="76"/>
        <v/>
      </c>
      <c r="P1636" t="str">
        <f t="shared" si="77"/>
        <v/>
      </c>
      <c r="Q1636" s="14" t="str">
        <f>IF(ISBLANK(A1636),"",_xlfn.XLOOKUP(A1636,Exportado!C:C,Exportado!K:K,"N/A",0))</f>
        <v/>
      </c>
      <c r="R1636" t="str">
        <f>IF(ISBLANK(A1636),"",_xlfn.XLOOKUP(A1636,Exportado!C:C,Exportado!K:K,"N/A",0))</f>
        <v/>
      </c>
    </row>
    <row r="1637" spans="3:18" x14ac:dyDescent="0.25">
      <c r="C1637" t="str">
        <f>IF(ISBLANK(A1637),"",_xlfn.XLOOKUP(A1637,Exportado!C:C,Exportado!#REF!,"N/A",0))</f>
        <v/>
      </c>
      <c r="D1637" t="str">
        <f>IF(ISBLANK(A1637),"",_xlfn.XLOOKUP(A1637,Exportado!C:C,Exportado!F:F,"N/A",0))</f>
        <v/>
      </c>
      <c r="E1637" t="str">
        <f>IF(ISBLANK(A1637), "", INDEX(Exportado!B:B, MATCH(A1637, Exportado!C:C, 0), 1))</f>
        <v/>
      </c>
      <c r="F1637" t="str">
        <f>IF(ISBLANK(A1637),"",_xlfn.XLOOKUP(A1637,Exportado!C:C,Exportado!H:H,"N/A",0))</f>
        <v/>
      </c>
      <c r="G1637" t="str">
        <f>IF(ISBLANK(A1637),"",_xlfn.XLOOKUP(A1637,Exportado!C:C,Exportado!N:N,"N/A",0))</f>
        <v/>
      </c>
      <c r="K1637" t="str">
        <f t="shared" si="75"/>
        <v/>
      </c>
      <c r="L1637" t="str">
        <f>IF(ISBLANK(A1637),"",_xlfn.XLOOKUP(A1637,Exportado!C:C,Exportado!K:K,"N/A",0))</f>
        <v/>
      </c>
      <c r="O1637" t="str">
        <f t="shared" si="76"/>
        <v/>
      </c>
      <c r="P1637" t="str">
        <f t="shared" si="77"/>
        <v/>
      </c>
      <c r="Q1637" s="14" t="str">
        <f>IF(ISBLANK(A1637),"",_xlfn.XLOOKUP(A1637,Exportado!C:C,Exportado!K:K,"N/A",0))</f>
        <v/>
      </c>
      <c r="R1637" t="str">
        <f>IF(ISBLANK(A1637),"",_xlfn.XLOOKUP(A1637,Exportado!C:C,Exportado!K:K,"N/A",0))</f>
        <v/>
      </c>
    </row>
    <row r="1638" spans="3:18" x14ac:dyDescent="0.25">
      <c r="C1638" t="str">
        <f>IF(ISBLANK(A1638),"",_xlfn.XLOOKUP(A1638,Exportado!C:C,Exportado!#REF!,"N/A",0))</f>
        <v/>
      </c>
      <c r="D1638" t="str">
        <f>IF(ISBLANK(A1638),"",_xlfn.XLOOKUP(A1638,Exportado!C:C,Exportado!F:F,"N/A",0))</f>
        <v/>
      </c>
      <c r="E1638" t="str">
        <f>IF(ISBLANK(A1638), "", INDEX(Exportado!B:B, MATCH(A1638, Exportado!C:C, 0), 1))</f>
        <v/>
      </c>
      <c r="F1638" t="str">
        <f>IF(ISBLANK(A1638),"",_xlfn.XLOOKUP(A1638,Exportado!C:C,Exportado!H:H,"N/A",0))</f>
        <v/>
      </c>
      <c r="G1638" t="str">
        <f>IF(ISBLANK(A1638),"",_xlfn.XLOOKUP(A1638,Exportado!C:C,Exportado!N:N,"N/A",0))</f>
        <v/>
      </c>
      <c r="K1638" t="str">
        <f t="shared" si="75"/>
        <v/>
      </c>
      <c r="L1638" t="str">
        <f>IF(ISBLANK(A1638),"",_xlfn.XLOOKUP(A1638,Exportado!C:C,Exportado!K:K,"N/A",0))</f>
        <v/>
      </c>
      <c r="O1638" t="str">
        <f t="shared" si="76"/>
        <v/>
      </c>
      <c r="P1638" t="str">
        <f t="shared" si="77"/>
        <v/>
      </c>
      <c r="Q1638" s="14" t="str">
        <f>IF(ISBLANK(A1638),"",_xlfn.XLOOKUP(A1638,Exportado!C:C,Exportado!K:K,"N/A",0))</f>
        <v/>
      </c>
      <c r="R1638" t="str">
        <f>IF(ISBLANK(A1638),"",_xlfn.XLOOKUP(A1638,Exportado!C:C,Exportado!K:K,"N/A",0))</f>
        <v/>
      </c>
    </row>
    <row r="1639" spans="3:18" x14ac:dyDescent="0.25">
      <c r="C1639" t="str">
        <f>IF(ISBLANK(A1639),"",_xlfn.XLOOKUP(A1639,Exportado!C:C,Exportado!#REF!,"N/A",0))</f>
        <v/>
      </c>
      <c r="D1639" t="str">
        <f>IF(ISBLANK(A1639),"",_xlfn.XLOOKUP(A1639,Exportado!C:C,Exportado!F:F,"N/A",0))</f>
        <v/>
      </c>
      <c r="E1639" t="str">
        <f>IF(ISBLANK(A1639), "", INDEX(Exportado!B:B, MATCH(A1639, Exportado!C:C, 0), 1))</f>
        <v/>
      </c>
      <c r="F1639" t="str">
        <f>IF(ISBLANK(A1639),"",_xlfn.XLOOKUP(A1639,Exportado!C:C,Exportado!H:H,"N/A",0))</f>
        <v/>
      </c>
      <c r="G1639" t="str">
        <f>IF(ISBLANK(A1639),"",_xlfn.XLOOKUP(A1639,Exportado!C:C,Exportado!N:N,"N/A",0))</f>
        <v/>
      </c>
      <c r="K1639" t="str">
        <f t="shared" si="75"/>
        <v/>
      </c>
      <c r="L1639" t="str">
        <f>IF(ISBLANK(A1639),"",_xlfn.XLOOKUP(A1639,Exportado!C:C,Exportado!K:K,"N/A",0))</f>
        <v/>
      </c>
      <c r="O1639" t="str">
        <f t="shared" si="76"/>
        <v/>
      </c>
      <c r="P1639" t="str">
        <f t="shared" si="77"/>
        <v/>
      </c>
      <c r="Q1639" s="14" t="str">
        <f>IF(ISBLANK(A1639),"",_xlfn.XLOOKUP(A1639,Exportado!C:C,Exportado!K:K,"N/A",0))</f>
        <v/>
      </c>
      <c r="R1639" t="str">
        <f>IF(ISBLANK(A1639),"",_xlfn.XLOOKUP(A1639,Exportado!C:C,Exportado!K:K,"N/A",0))</f>
        <v/>
      </c>
    </row>
    <row r="1640" spans="3:18" x14ac:dyDescent="0.25">
      <c r="C1640" t="str">
        <f>IF(ISBLANK(A1640),"",_xlfn.XLOOKUP(A1640,Exportado!C:C,Exportado!#REF!,"N/A",0))</f>
        <v/>
      </c>
      <c r="D1640" t="str">
        <f>IF(ISBLANK(A1640),"",_xlfn.XLOOKUP(A1640,Exportado!C:C,Exportado!F:F,"N/A",0))</f>
        <v/>
      </c>
      <c r="E1640" t="str">
        <f>IF(ISBLANK(A1640), "", INDEX(Exportado!B:B, MATCH(A1640, Exportado!C:C, 0), 1))</f>
        <v/>
      </c>
      <c r="F1640" t="str">
        <f>IF(ISBLANK(A1640),"",_xlfn.XLOOKUP(A1640,Exportado!C:C,Exportado!H:H,"N/A",0))</f>
        <v/>
      </c>
      <c r="G1640" t="str">
        <f>IF(ISBLANK(A1640),"",_xlfn.XLOOKUP(A1640,Exportado!C:C,Exportado!N:N,"N/A",0))</f>
        <v/>
      </c>
      <c r="K1640" t="str">
        <f t="shared" si="75"/>
        <v/>
      </c>
      <c r="L1640" t="str">
        <f>IF(ISBLANK(A1640),"",_xlfn.XLOOKUP(A1640,Exportado!C:C,Exportado!K:K,"N/A",0))</f>
        <v/>
      </c>
      <c r="O1640" t="str">
        <f t="shared" si="76"/>
        <v/>
      </c>
      <c r="P1640" t="str">
        <f t="shared" si="77"/>
        <v/>
      </c>
      <c r="Q1640" s="14" t="str">
        <f>IF(ISBLANK(A1640),"",_xlfn.XLOOKUP(A1640,Exportado!C:C,Exportado!K:K,"N/A",0))</f>
        <v/>
      </c>
      <c r="R1640" t="str">
        <f>IF(ISBLANK(A1640),"",_xlfn.XLOOKUP(A1640,Exportado!C:C,Exportado!K:K,"N/A",0))</f>
        <v/>
      </c>
    </row>
    <row r="1641" spans="3:18" x14ac:dyDescent="0.25">
      <c r="C1641" t="str">
        <f>IF(ISBLANK(A1641),"",_xlfn.XLOOKUP(A1641,Exportado!C:C,Exportado!#REF!,"N/A",0))</f>
        <v/>
      </c>
      <c r="D1641" t="str">
        <f>IF(ISBLANK(A1641),"",_xlfn.XLOOKUP(A1641,Exportado!C:C,Exportado!F:F,"N/A",0))</f>
        <v/>
      </c>
      <c r="E1641" t="str">
        <f>IF(ISBLANK(A1641), "", INDEX(Exportado!B:B, MATCH(A1641, Exportado!C:C, 0), 1))</f>
        <v/>
      </c>
      <c r="F1641" t="str">
        <f>IF(ISBLANK(A1641),"",_xlfn.XLOOKUP(A1641,Exportado!C:C,Exportado!H:H,"N/A",0))</f>
        <v/>
      </c>
      <c r="G1641" t="str">
        <f>IF(ISBLANK(A1641),"",_xlfn.XLOOKUP(A1641,Exportado!C:C,Exportado!N:N,"N/A",0))</f>
        <v/>
      </c>
      <c r="K1641" t="str">
        <f t="shared" si="75"/>
        <v/>
      </c>
      <c r="L1641" t="str">
        <f>IF(ISBLANK(A1641),"",_xlfn.XLOOKUP(A1641,Exportado!C:C,Exportado!K:K,"N/A",0))</f>
        <v/>
      </c>
      <c r="O1641" t="str">
        <f t="shared" si="76"/>
        <v/>
      </c>
      <c r="P1641" t="str">
        <f t="shared" si="77"/>
        <v/>
      </c>
      <c r="Q1641" s="14" t="str">
        <f>IF(ISBLANK(A1641),"",_xlfn.XLOOKUP(A1641,Exportado!C:C,Exportado!K:K,"N/A",0))</f>
        <v/>
      </c>
      <c r="R1641" t="str">
        <f>IF(ISBLANK(A1641),"",_xlfn.XLOOKUP(A1641,Exportado!C:C,Exportado!K:K,"N/A",0))</f>
        <v/>
      </c>
    </row>
    <row r="1642" spans="3:18" x14ac:dyDescent="0.25">
      <c r="C1642" t="str">
        <f>IF(ISBLANK(A1642),"",_xlfn.XLOOKUP(A1642,Exportado!C:C,Exportado!#REF!,"N/A",0))</f>
        <v/>
      </c>
      <c r="D1642" t="str">
        <f>IF(ISBLANK(A1642),"",_xlfn.XLOOKUP(A1642,Exportado!C:C,Exportado!F:F,"N/A",0))</f>
        <v/>
      </c>
      <c r="E1642" t="str">
        <f>IF(ISBLANK(A1642), "", INDEX(Exportado!B:B, MATCH(A1642, Exportado!C:C, 0), 1))</f>
        <v/>
      </c>
      <c r="F1642" t="str">
        <f>IF(ISBLANK(A1642),"",_xlfn.XLOOKUP(A1642,Exportado!C:C,Exportado!H:H,"N/A",0))</f>
        <v/>
      </c>
      <c r="G1642" t="str">
        <f>IF(ISBLANK(A1642),"",_xlfn.XLOOKUP(A1642,Exportado!C:C,Exportado!N:N,"N/A",0))</f>
        <v/>
      </c>
      <c r="K1642" t="str">
        <f t="shared" si="75"/>
        <v/>
      </c>
      <c r="L1642" t="str">
        <f>IF(ISBLANK(A1642),"",_xlfn.XLOOKUP(A1642,Exportado!C:C,Exportado!K:K,"N/A",0))</f>
        <v/>
      </c>
      <c r="O1642" t="str">
        <f t="shared" si="76"/>
        <v/>
      </c>
      <c r="P1642" t="str">
        <f t="shared" si="77"/>
        <v/>
      </c>
      <c r="Q1642" s="14" t="str">
        <f>IF(ISBLANK(A1642),"",_xlfn.XLOOKUP(A1642,Exportado!C:C,Exportado!K:K,"N/A",0))</f>
        <v/>
      </c>
      <c r="R1642" t="str">
        <f>IF(ISBLANK(A1642),"",_xlfn.XLOOKUP(A1642,Exportado!C:C,Exportado!K:K,"N/A",0))</f>
        <v/>
      </c>
    </row>
    <row r="1643" spans="3:18" x14ac:dyDescent="0.25">
      <c r="C1643" t="str">
        <f>IF(ISBLANK(A1643),"",_xlfn.XLOOKUP(A1643,Exportado!C:C,Exportado!#REF!,"N/A",0))</f>
        <v/>
      </c>
      <c r="D1643" t="str">
        <f>IF(ISBLANK(A1643),"",_xlfn.XLOOKUP(A1643,Exportado!C:C,Exportado!F:F,"N/A",0))</f>
        <v/>
      </c>
      <c r="E1643" t="str">
        <f>IF(ISBLANK(A1643), "", INDEX(Exportado!B:B, MATCH(A1643, Exportado!C:C, 0), 1))</f>
        <v/>
      </c>
      <c r="F1643" t="str">
        <f>IF(ISBLANK(A1643),"",_xlfn.XLOOKUP(A1643,Exportado!C:C,Exportado!H:H,"N/A",0))</f>
        <v/>
      </c>
      <c r="G1643" t="str">
        <f>IF(ISBLANK(A1643),"",_xlfn.XLOOKUP(A1643,Exportado!C:C,Exportado!N:N,"N/A",0))</f>
        <v/>
      </c>
      <c r="K1643" t="str">
        <f t="shared" si="75"/>
        <v/>
      </c>
      <c r="L1643" t="str">
        <f>IF(ISBLANK(A1643),"",_xlfn.XLOOKUP(A1643,Exportado!C:C,Exportado!K:K,"N/A",0))</f>
        <v/>
      </c>
      <c r="O1643" t="str">
        <f t="shared" si="76"/>
        <v/>
      </c>
      <c r="P1643" t="str">
        <f t="shared" si="77"/>
        <v/>
      </c>
      <c r="Q1643" s="14" t="str">
        <f>IF(ISBLANK(A1643),"",_xlfn.XLOOKUP(A1643,Exportado!C:C,Exportado!K:K,"N/A",0))</f>
        <v/>
      </c>
      <c r="R1643" t="str">
        <f>IF(ISBLANK(A1643),"",_xlfn.XLOOKUP(A1643,Exportado!C:C,Exportado!K:K,"N/A",0))</f>
        <v/>
      </c>
    </row>
    <row r="1644" spans="3:18" x14ac:dyDescent="0.25">
      <c r="C1644" t="str">
        <f>IF(ISBLANK(A1644),"",_xlfn.XLOOKUP(A1644,Exportado!C:C,Exportado!#REF!,"N/A",0))</f>
        <v/>
      </c>
      <c r="D1644" t="str">
        <f>IF(ISBLANK(A1644),"",_xlfn.XLOOKUP(A1644,Exportado!C:C,Exportado!F:F,"N/A",0))</f>
        <v/>
      </c>
      <c r="E1644" t="str">
        <f>IF(ISBLANK(A1644), "", INDEX(Exportado!B:B, MATCH(A1644, Exportado!C:C, 0), 1))</f>
        <v/>
      </c>
      <c r="F1644" t="str">
        <f>IF(ISBLANK(A1644),"",_xlfn.XLOOKUP(A1644,Exportado!C:C,Exportado!H:H,"N/A",0))</f>
        <v/>
      </c>
      <c r="G1644" t="str">
        <f>IF(ISBLANK(A1644),"",_xlfn.XLOOKUP(A1644,Exportado!C:C,Exportado!N:N,"N/A",0))</f>
        <v/>
      </c>
      <c r="K1644" t="str">
        <f t="shared" si="75"/>
        <v/>
      </c>
      <c r="L1644" t="str">
        <f>IF(ISBLANK(A1644),"",_xlfn.XLOOKUP(A1644,Exportado!C:C,Exportado!K:K,"N/A",0))</f>
        <v/>
      </c>
      <c r="O1644" t="str">
        <f t="shared" si="76"/>
        <v/>
      </c>
      <c r="P1644" t="str">
        <f t="shared" si="77"/>
        <v/>
      </c>
      <c r="Q1644" s="14" t="str">
        <f>IF(ISBLANK(A1644),"",_xlfn.XLOOKUP(A1644,Exportado!C:C,Exportado!K:K,"N/A",0))</f>
        <v/>
      </c>
      <c r="R1644" t="str">
        <f>IF(ISBLANK(A1644),"",_xlfn.XLOOKUP(A1644,Exportado!C:C,Exportado!K:K,"N/A",0))</f>
        <v/>
      </c>
    </row>
    <row r="1645" spans="3:18" x14ac:dyDescent="0.25">
      <c r="C1645" t="str">
        <f>IF(ISBLANK(A1645),"",_xlfn.XLOOKUP(A1645,Exportado!C:C,Exportado!#REF!,"N/A",0))</f>
        <v/>
      </c>
      <c r="D1645" t="str">
        <f>IF(ISBLANK(A1645),"",_xlfn.XLOOKUP(A1645,Exportado!C:C,Exportado!F:F,"N/A",0))</f>
        <v/>
      </c>
      <c r="E1645" t="str">
        <f>IF(ISBLANK(A1645), "", INDEX(Exportado!B:B, MATCH(A1645, Exportado!C:C, 0), 1))</f>
        <v/>
      </c>
      <c r="F1645" t="str">
        <f>IF(ISBLANK(A1645),"",_xlfn.XLOOKUP(A1645,Exportado!C:C,Exportado!H:H,"N/A",0))</f>
        <v/>
      </c>
      <c r="G1645" t="str">
        <f>IF(ISBLANK(A1645),"",_xlfn.XLOOKUP(A1645,Exportado!C:C,Exportado!N:N,"N/A",0))</f>
        <v/>
      </c>
      <c r="K1645" t="str">
        <f t="shared" si="75"/>
        <v/>
      </c>
      <c r="L1645" t="str">
        <f>IF(ISBLANK(A1645),"",_xlfn.XLOOKUP(A1645,Exportado!C:C,Exportado!K:K,"N/A",0))</f>
        <v/>
      </c>
      <c r="O1645" t="str">
        <f t="shared" si="76"/>
        <v/>
      </c>
      <c r="P1645" t="str">
        <f t="shared" si="77"/>
        <v/>
      </c>
      <c r="Q1645" s="14" t="str">
        <f>IF(ISBLANK(A1645),"",_xlfn.XLOOKUP(A1645,Exportado!C:C,Exportado!K:K,"N/A",0))</f>
        <v/>
      </c>
      <c r="R1645" t="str">
        <f>IF(ISBLANK(A1645),"",_xlfn.XLOOKUP(A1645,Exportado!C:C,Exportado!K:K,"N/A",0))</f>
        <v/>
      </c>
    </row>
    <row r="1646" spans="3:18" x14ac:dyDescent="0.25">
      <c r="C1646" t="str">
        <f>IF(ISBLANK(A1646),"",_xlfn.XLOOKUP(A1646,Exportado!C:C,Exportado!#REF!,"N/A",0))</f>
        <v/>
      </c>
      <c r="D1646" t="str">
        <f>IF(ISBLANK(A1646),"",_xlfn.XLOOKUP(A1646,Exportado!C:C,Exportado!F:F,"N/A",0))</f>
        <v/>
      </c>
      <c r="E1646" t="str">
        <f>IF(ISBLANK(A1646), "", INDEX(Exportado!B:B, MATCH(A1646, Exportado!C:C, 0), 1))</f>
        <v/>
      </c>
      <c r="F1646" t="str">
        <f>IF(ISBLANK(A1646),"",_xlfn.XLOOKUP(A1646,Exportado!C:C,Exportado!H:H,"N/A",0))</f>
        <v/>
      </c>
      <c r="G1646" t="str">
        <f>IF(ISBLANK(A1646),"",_xlfn.XLOOKUP(A1646,Exportado!C:C,Exportado!N:N,"N/A",0))</f>
        <v/>
      </c>
      <c r="K1646" t="str">
        <f t="shared" si="75"/>
        <v/>
      </c>
      <c r="L1646" t="str">
        <f>IF(ISBLANK(A1646),"",_xlfn.XLOOKUP(A1646,Exportado!C:C,Exportado!K:K,"N/A",0))</f>
        <v/>
      </c>
      <c r="O1646" t="str">
        <f t="shared" si="76"/>
        <v/>
      </c>
      <c r="P1646" t="str">
        <f t="shared" si="77"/>
        <v/>
      </c>
      <c r="Q1646" s="14" t="str">
        <f>IF(ISBLANK(A1646),"",_xlfn.XLOOKUP(A1646,Exportado!C:C,Exportado!K:K,"N/A",0))</f>
        <v/>
      </c>
      <c r="R1646" t="str">
        <f>IF(ISBLANK(A1646),"",_xlfn.XLOOKUP(A1646,Exportado!C:C,Exportado!K:K,"N/A",0))</f>
        <v/>
      </c>
    </row>
    <row r="1647" spans="3:18" x14ac:dyDescent="0.25">
      <c r="C1647" t="str">
        <f>IF(ISBLANK(A1647),"",_xlfn.XLOOKUP(A1647,Exportado!C:C,Exportado!#REF!,"N/A",0))</f>
        <v/>
      </c>
      <c r="D1647" t="str">
        <f>IF(ISBLANK(A1647),"",_xlfn.XLOOKUP(A1647,Exportado!C:C,Exportado!F:F,"N/A",0))</f>
        <v/>
      </c>
      <c r="E1647" t="str">
        <f>IF(ISBLANK(A1647), "", INDEX(Exportado!B:B, MATCH(A1647, Exportado!C:C, 0), 1))</f>
        <v/>
      </c>
      <c r="F1647" t="str">
        <f>IF(ISBLANK(A1647),"",_xlfn.XLOOKUP(A1647,Exportado!C:C,Exportado!H:H,"N/A",0))</f>
        <v/>
      </c>
      <c r="G1647" t="str">
        <f>IF(ISBLANK(A1647),"",_xlfn.XLOOKUP(A1647,Exportado!C:C,Exportado!N:N,"N/A",0))</f>
        <v/>
      </c>
      <c r="K1647" t="str">
        <f t="shared" si="75"/>
        <v/>
      </c>
      <c r="L1647" t="str">
        <f>IF(ISBLANK(A1647),"",_xlfn.XLOOKUP(A1647,Exportado!C:C,Exportado!K:K,"N/A",0))</f>
        <v/>
      </c>
      <c r="O1647" t="str">
        <f t="shared" si="76"/>
        <v/>
      </c>
      <c r="P1647" t="str">
        <f t="shared" si="77"/>
        <v/>
      </c>
      <c r="Q1647" s="14" t="str">
        <f>IF(ISBLANK(A1647),"",_xlfn.XLOOKUP(A1647,Exportado!C:C,Exportado!K:K,"N/A",0))</f>
        <v/>
      </c>
      <c r="R1647" t="str">
        <f>IF(ISBLANK(A1647),"",_xlfn.XLOOKUP(A1647,Exportado!C:C,Exportado!K:K,"N/A",0))</f>
        <v/>
      </c>
    </row>
    <row r="1648" spans="3:18" x14ac:dyDescent="0.25">
      <c r="C1648" t="str">
        <f>IF(ISBLANK(A1648),"",_xlfn.XLOOKUP(A1648,Exportado!C:C,Exportado!#REF!,"N/A",0))</f>
        <v/>
      </c>
      <c r="D1648" t="str">
        <f>IF(ISBLANK(A1648),"",_xlfn.XLOOKUP(A1648,Exportado!C:C,Exportado!F:F,"N/A",0))</f>
        <v/>
      </c>
      <c r="E1648" t="str">
        <f>IF(ISBLANK(A1648), "", INDEX(Exportado!B:B, MATCH(A1648, Exportado!C:C, 0), 1))</f>
        <v/>
      </c>
      <c r="F1648" t="str">
        <f>IF(ISBLANK(A1648),"",_xlfn.XLOOKUP(A1648,Exportado!C:C,Exportado!H:H,"N/A",0))</f>
        <v/>
      </c>
      <c r="G1648" t="str">
        <f>IF(ISBLANK(A1648),"",_xlfn.XLOOKUP(A1648,Exportado!C:C,Exportado!N:N,"N/A",0))</f>
        <v/>
      </c>
      <c r="K1648" t="str">
        <f t="shared" si="75"/>
        <v/>
      </c>
      <c r="L1648" t="str">
        <f>IF(ISBLANK(A1648),"",_xlfn.XLOOKUP(A1648,Exportado!C:C,Exportado!K:K,"N/A",0))</f>
        <v/>
      </c>
      <c r="O1648" t="str">
        <f t="shared" si="76"/>
        <v/>
      </c>
      <c r="P1648" t="str">
        <f t="shared" si="77"/>
        <v/>
      </c>
      <c r="Q1648" s="14" t="str">
        <f>IF(ISBLANK(A1648),"",_xlfn.XLOOKUP(A1648,Exportado!C:C,Exportado!K:K,"N/A",0))</f>
        <v/>
      </c>
      <c r="R1648" t="str">
        <f>IF(ISBLANK(A1648),"",_xlfn.XLOOKUP(A1648,Exportado!C:C,Exportado!K:K,"N/A",0))</f>
        <v/>
      </c>
    </row>
    <row r="1649" spans="3:18" x14ac:dyDescent="0.25">
      <c r="C1649" t="str">
        <f>IF(ISBLANK(A1649),"",_xlfn.XLOOKUP(A1649,Exportado!C:C,Exportado!#REF!,"N/A",0))</f>
        <v/>
      </c>
      <c r="D1649" t="str">
        <f>IF(ISBLANK(A1649),"",_xlfn.XLOOKUP(A1649,Exportado!C:C,Exportado!F:F,"N/A",0))</f>
        <v/>
      </c>
      <c r="E1649" t="str">
        <f>IF(ISBLANK(A1649), "", INDEX(Exportado!B:B, MATCH(A1649, Exportado!C:C, 0), 1))</f>
        <v/>
      </c>
      <c r="F1649" t="str">
        <f>IF(ISBLANK(A1649),"",_xlfn.XLOOKUP(A1649,Exportado!C:C,Exportado!H:H,"N/A",0))</f>
        <v/>
      </c>
      <c r="G1649" t="str">
        <f>IF(ISBLANK(A1649),"",_xlfn.XLOOKUP(A1649,Exportado!C:C,Exportado!N:N,"N/A",0))</f>
        <v/>
      </c>
      <c r="K1649" t="str">
        <f t="shared" si="75"/>
        <v/>
      </c>
      <c r="L1649" t="str">
        <f>IF(ISBLANK(A1649),"",_xlfn.XLOOKUP(A1649,Exportado!C:C,Exportado!K:K,"N/A",0))</f>
        <v/>
      </c>
      <c r="O1649" t="str">
        <f t="shared" si="76"/>
        <v/>
      </c>
      <c r="P1649" t="str">
        <f t="shared" si="77"/>
        <v/>
      </c>
      <c r="Q1649" s="14" t="str">
        <f>IF(ISBLANK(A1649),"",_xlfn.XLOOKUP(A1649,Exportado!C:C,Exportado!K:K,"N/A",0))</f>
        <v/>
      </c>
      <c r="R1649" t="str">
        <f>IF(ISBLANK(A1649),"",_xlfn.XLOOKUP(A1649,Exportado!C:C,Exportado!K:K,"N/A",0))</f>
        <v/>
      </c>
    </row>
    <row r="1650" spans="3:18" x14ac:dyDescent="0.25">
      <c r="C1650" t="str">
        <f>IF(ISBLANK(A1650),"",_xlfn.XLOOKUP(A1650,Exportado!C:C,Exportado!#REF!,"N/A",0))</f>
        <v/>
      </c>
      <c r="D1650" t="str">
        <f>IF(ISBLANK(A1650),"",_xlfn.XLOOKUP(A1650,Exportado!C:C,Exportado!F:F,"N/A",0))</f>
        <v/>
      </c>
      <c r="E1650" t="str">
        <f>IF(ISBLANK(A1650), "", INDEX(Exportado!B:B, MATCH(A1650, Exportado!C:C, 0), 1))</f>
        <v/>
      </c>
      <c r="F1650" t="str">
        <f>IF(ISBLANK(A1650),"",_xlfn.XLOOKUP(A1650,Exportado!C:C,Exportado!H:H,"N/A",0))</f>
        <v/>
      </c>
      <c r="G1650" t="str">
        <f>IF(ISBLANK(A1650),"",_xlfn.XLOOKUP(A1650,Exportado!C:C,Exportado!N:N,"N/A",0))</f>
        <v/>
      </c>
      <c r="K1650" t="str">
        <f t="shared" si="75"/>
        <v/>
      </c>
      <c r="L1650" t="str">
        <f>IF(ISBLANK(A1650),"",_xlfn.XLOOKUP(A1650,Exportado!C:C,Exportado!K:K,"N/A",0))</f>
        <v/>
      </c>
      <c r="O1650" t="str">
        <f t="shared" si="76"/>
        <v/>
      </c>
      <c r="P1650" t="str">
        <f t="shared" si="77"/>
        <v/>
      </c>
      <c r="Q1650" s="14" t="str">
        <f>IF(ISBLANK(A1650),"",_xlfn.XLOOKUP(A1650,Exportado!C:C,Exportado!K:K,"N/A",0))</f>
        <v/>
      </c>
      <c r="R1650" t="str">
        <f>IF(ISBLANK(A1650),"",_xlfn.XLOOKUP(A1650,Exportado!C:C,Exportado!K:K,"N/A",0))</f>
        <v/>
      </c>
    </row>
    <row r="1651" spans="3:18" x14ac:dyDescent="0.25">
      <c r="C1651" t="str">
        <f>IF(ISBLANK(A1651),"",_xlfn.XLOOKUP(A1651,Exportado!C:C,Exportado!#REF!,"N/A",0))</f>
        <v/>
      </c>
      <c r="D1651" t="str">
        <f>IF(ISBLANK(A1651),"",_xlfn.XLOOKUP(A1651,Exportado!C:C,Exportado!F:F,"N/A",0))</f>
        <v/>
      </c>
      <c r="E1651" t="str">
        <f>IF(ISBLANK(A1651), "", INDEX(Exportado!B:B, MATCH(A1651, Exportado!C:C, 0), 1))</f>
        <v/>
      </c>
      <c r="F1651" t="str">
        <f>IF(ISBLANK(A1651),"",_xlfn.XLOOKUP(A1651,Exportado!C:C,Exportado!H:H,"N/A",0))</f>
        <v/>
      </c>
      <c r="G1651" t="str">
        <f>IF(ISBLANK(A1651),"",_xlfn.XLOOKUP(A1651,Exportado!C:C,Exportado!N:N,"N/A",0))</f>
        <v/>
      </c>
      <c r="K1651" t="str">
        <f t="shared" si="75"/>
        <v/>
      </c>
      <c r="L1651" t="str">
        <f>IF(ISBLANK(A1651),"",_xlfn.XLOOKUP(A1651,Exportado!C:C,Exportado!K:K,"N/A",0))</f>
        <v/>
      </c>
      <c r="O1651" t="str">
        <f t="shared" si="76"/>
        <v/>
      </c>
      <c r="P1651" t="str">
        <f t="shared" si="77"/>
        <v/>
      </c>
      <c r="Q1651" s="14" t="str">
        <f>IF(ISBLANK(A1651),"",_xlfn.XLOOKUP(A1651,Exportado!C:C,Exportado!K:K,"N/A",0))</f>
        <v/>
      </c>
      <c r="R1651" t="str">
        <f>IF(ISBLANK(A1651),"",_xlfn.XLOOKUP(A1651,Exportado!C:C,Exportado!K:K,"N/A",0))</f>
        <v/>
      </c>
    </row>
    <row r="1652" spans="3:18" x14ac:dyDescent="0.25">
      <c r="C1652" t="str">
        <f>IF(ISBLANK(A1652),"",_xlfn.XLOOKUP(A1652,Exportado!C:C,Exportado!#REF!,"N/A",0))</f>
        <v/>
      </c>
      <c r="D1652" t="str">
        <f>IF(ISBLANK(A1652),"",_xlfn.XLOOKUP(A1652,Exportado!C:C,Exportado!F:F,"N/A",0))</f>
        <v/>
      </c>
      <c r="E1652" t="str">
        <f>IF(ISBLANK(A1652), "", INDEX(Exportado!B:B, MATCH(A1652, Exportado!C:C, 0), 1))</f>
        <v/>
      </c>
      <c r="F1652" t="str">
        <f>IF(ISBLANK(A1652),"",_xlfn.XLOOKUP(A1652,Exportado!C:C,Exportado!H:H,"N/A",0))</f>
        <v/>
      </c>
      <c r="G1652" t="str">
        <f>IF(ISBLANK(A1652),"",_xlfn.XLOOKUP(A1652,Exportado!C:C,Exportado!N:N,"N/A",0))</f>
        <v/>
      </c>
      <c r="K1652" t="str">
        <f t="shared" si="75"/>
        <v/>
      </c>
      <c r="L1652" t="str">
        <f>IF(ISBLANK(A1652),"",_xlfn.XLOOKUP(A1652,Exportado!C:C,Exportado!K:K,"N/A",0))</f>
        <v/>
      </c>
      <c r="O1652" t="str">
        <f t="shared" si="76"/>
        <v/>
      </c>
      <c r="P1652" t="str">
        <f t="shared" si="77"/>
        <v/>
      </c>
      <c r="Q1652" s="14" t="str">
        <f>IF(ISBLANK(A1652),"",_xlfn.XLOOKUP(A1652,Exportado!C:C,Exportado!K:K,"N/A",0))</f>
        <v/>
      </c>
      <c r="R1652" t="str">
        <f>IF(ISBLANK(A1652),"",_xlfn.XLOOKUP(A1652,Exportado!C:C,Exportado!K:K,"N/A",0))</f>
        <v/>
      </c>
    </row>
    <row r="1653" spans="3:18" x14ac:dyDescent="0.25">
      <c r="C1653" t="str">
        <f>IF(ISBLANK(A1653),"",_xlfn.XLOOKUP(A1653,Exportado!C:C,Exportado!#REF!,"N/A",0))</f>
        <v/>
      </c>
      <c r="D1653" t="str">
        <f>IF(ISBLANK(A1653),"",_xlfn.XLOOKUP(A1653,Exportado!C:C,Exportado!F:F,"N/A",0))</f>
        <v/>
      </c>
      <c r="E1653" t="str">
        <f>IF(ISBLANK(A1653), "", INDEX(Exportado!B:B, MATCH(A1653, Exportado!C:C, 0), 1))</f>
        <v/>
      </c>
      <c r="F1653" t="str">
        <f>IF(ISBLANK(A1653),"",_xlfn.XLOOKUP(A1653,Exportado!C:C,Exportado!H:H,"N/A",0))</f>
        <v/>
      </c>
      <c r="G1653" t="str">
        <f>IF(ISBLANK(A1653),"",_xlfn.XLOOKUP(A1653,Exportado!C:C,Exportado!N:N,"N/A",0))</f>
        <v/>
      </c>
      <c r="K1653" t="str">
        <f t="shared" si="75"/>
        <v/>
      </c>
      <c r="L1653" t="str">
        <f>IF(ISBLANK(A1653),"",_xlfn.XLOOKUP(A1653,Exportado!C:C,Exportado!K:K,"N/A",0))</f>
        <v/>
      </c>
      <c r="O1653" t="str">
        <f t="shared" si="76"/>
        <v/>
      </c>
      <c r="P1653" t="str">
        <f t="shared" si="77"/>
        <v/>
      </c>
      <c r="Q1653" s="14" t="str">
        <f>IF(ISBLANK(A1653),"",_xlfn.XLOOKUP(A1653,Exportado!C:C,Exportado!K:K,"N/A",0))</f>
        <v/>
      </c>
      <c r="R1653" t="str">
        <f>IF(ISBLANK(A1653),"",_xlfn.XLOOKUP(A1653,Exportado!C:C,Exportado!K:K,"N/A",0))</f>
        <v/>
      </c>
    </row>
    <row r="1654" spans="3:18" x14ac:dyDescent="0.25">
      <c r="C1654" t="str">
        <f>IF(ISBLANK(A1654),"",_xlfn.XLOOKUP(A1654,Exportado!C:C,Exportado!#REF!,"N/A",0))</f>
        <v/>
      </c>
      <c r="D1654" t="str">
        <f>IF(ISBLANK(A1654),"",_xlfn.XLOOKUP(A1654,Exportado!C:C,Exportado!F:F,"N/A",0))</f>
        <v/>
      </c>
      <c r="E1654" t="str">
        <f>IF(ISBLANK(A1654), "", INDEX(Exportado!B:B, MATCH(A1654, Exportado!C:C, 0), 1))</f>
        <v/>
      </c>
      <c r="F1654" t="str">
        <f>IF(ISBLANK(A1654),"",_xlfn.XLOOKUP(A1654,Exportado!C:C,Exportado!H:H,"N/A",0))</f>
        <v/>
      </c>
      <c r="G1654" t="str">
        <f>IF(ISBLANK(A1654),"",_xlfn.XLOOKUP(A1654,Exportado!C:C,Exportado!N:N,"N/A",0))</f>
        <v/>
      </c>
      <c r="K1654" t="str">
        <f t="shared" si="75"/>
        <v/>
      </c>
      <c r="L1654" t="str">
        <f>IF(ISBLANK(A1654),"",_xlfn.XLOOKUP(A1654,Exportado!C:C,Exportado!K:K,"N/A",0))</f>
        <v/>
      </c>
      <c r="O1654" t="str">
        <f t="shared" si="76"/>
        <v/>
      </c>
      <c r="P1654" t="str">
        <f t="shared" si="77"/>
        <v/>
      </c>
      <c r="Q1654" s="14" t="str">
        <f>IF(ISBLANK(A1654),"",_xlfn.XLOOKUP(A1654,Exportado!C:C,Exportado!K:K,"N/A",0))</f>
        <v/>
      </c>
      <c r="R1654" t="str">
        <f>IF(ISBLANK(A1654),"",_xlfn.XLOOKUP(A1654,Exportado!C:C,Exportado!K:K,"N/A",0))</f>
        <v/>
      </c>
    </row>
    <row r="1655" spans="3:18" x14ac:dyDescent="0.25">
      <c r="C1655" t="str">
        <f>IF(ISBLANK(A1655),"",_xlfn.XLOOKUP(A1655,Exportado!C:C,Exportado!#REF!,"N/A",0))</f>
        <v/>
      </c>
      <c r="D1655" t="str">
        <f>IF(ISBLANK(A1655),"",_xlfn.XLOOKUP(A1655,Exportado!C:C,Exportado!F:F,"N/A",0))</f>
        <v/>
      </c>
      <c r="E1655" t="str">
        <f>IF(ISBLANK(A1655), "", INDEX(Exportado!B:B, MATCH(A1655, Exportado!C:C, 0), 1))</f>
        <v/>
      </c>
      <c r="F1655" t="str">
        <f>IF(ISBLANK(A1655),"",_xlfn.XLOOKUP(A1655,Exportado!C:C,Exportado!H:H,"N/A",0))</f>
        <v/>
      </c>
      <c r="G1655" t="str">
        <f>IF(ISBLANK(A1655),"",_xlfn.XLOOKUP(A1655,Exportado!C:C,Exportado!N:N,"N/A",0))</f>
        <v/>
      </c>
      <c r="K1655" t="str">
        <f t="shared" si="75"/>
        <v/>
      </c>
      <c r="L1655" t="str">
        <f>IF(ISBLANK(A1655),"",_xlfn.XLOOKUP(A1655,Exportado!C:C,Exportado!K:K,"N/A",0))</f>
        <v/>
      </c>
      <c r="O1655" t="str">
        <f t="shared" si="76"/>
        <v/>
      </c>
      <c r="P1655" t="str">
        <f t="shared" si="77"/>
        <v/>
      </c>
      <c r="Q1655" s="14" t="str">
        <f>IF(ISBLANK(A1655),"",_xlfn.XLOOKUP(A1655,Exportado!C:C,Exportado!K:K,"N/A",0))</f>
        <v/>
      </c>
      <c r="R1655" t="str">
        <f>IF(ISBLANK(A1655),"",_xlfn.XLOOKUP(A1655,Exportado!C:C,Exportado!K:K,"N/A",0))</f>
        <v/>
      </c>
    </row>
    <row r="1656" spans="3:18" x14ac:dyDescent="0.25">
      <c r="C1656" t="str">
        <f>IF(ISBLANK(A1656),"",_xlfn.XLOOKUP(A1656,Exportado!C:C,Exportado!#REF!,"N/A",0))</f>
        <v/>
      </c>
      <c r="D1656" t="str">
        <f>IF(ISBLANK(A1656),"",_xlfn.XLOOKUP(A1656,Exportado!C:C,Exportado!F:F,"N/A",0))</f>
        <v/>
      </c>
      <c r="E1656" t="str">
        <f>IF(ISBLANK(A1656), "", INDEX(Exportado!B:B, MATCH(A1656, Exportado!C:C, 0), 1))</f>
        <v/>
      </c>
      <c r="F1656" t="str">
        <f>IF(ISBLANK(A1656),"",_xlfn.XLOOKUP(A1656,Exportado!C:C,Exportado!H:H,"N/A",0))</f>
        <v/>
      </c>
      <c r="G1656" t="str">
        <f>IF(ISBLANK(A1656),"",_xlfn.XLOOKUP(A1656,Exportado!C:C,Exportado!N:N,"N/A",0))</f>
        <v/>
      </c>
      <c r="K1656" t="str">
        <f t="shared" si="75"/>
        <v/>
      </c>
      <c r="L1656" t="str">
        <f>IF(ISBLANK(A1656),"",_xlfn.XLOOKUP(A1656,Exportado!C:C,Exportado!K:K,"N/A",0))</f>
        <v/>
      </c>
      <c r="O1656" t="str">
        <f t="shared" si="76"/>
        <v/>
      </c>
      <c r="P1656" t="str">
        <f t="shared" si="77"/>
        <v/>
      </c>
      <c r="Q1656" s="14" t="str">
        <f>IF(ISBLANK(A1656),"",_xlfn.XLOOKUP(A1656,Exportado!C:C,Exportado!K:K,"N/A",0))</f>
        <v/>
      </c>
      <c r="R1656" t="str">
        <f>IF(ISBLANK(A1656),"",_xlfn.XLOOKUP(A1656,Exportado!C:C,Exportado!K:K,"N/A",0))</f>
        <v/>
      </c>
    </row>
    <row r="1657" spans="3:18" x14ac:dyDescent="0.25">
      <c r="C1657" t="str">
        <f>IF(ISBLANK(A1657),"",_xlfn.XLOOKUP(A1657,Exportado!C:C,Exportado!#REF!,"N/A",0))</f>
        <v/>
      </c>
      <c r="D1657" t="str">
        <f>IF(ISBLANK(A1657),"",_xlfn.XLOOKUP(A1657,Exportado!C:C,Exportado!F:F,"N/A",0))</f>
        <v/>
      </c>
      <c r="E1657" t="str">
        <f>IF(ISBLANK(A1657), "", INDEX(Exportado!B:B, MATCH(A1657, Exportado!C:C, 0), 1))</f>
        <v/>
      </c>
      <c r="F1657" t="str">
        <f>IF(ISBLANK(A1657),"",_xlfn.XLOOKUP(A1657,Exportado!C:C,Exportado!H:H,"N/A",0))</f>
        <v/>
      </c>
      <c r="G1657" t="str">
        <f>IF(ISBLANK(A1657),"",_xlfn.XLOOKUP(A1657,Exportado!C:C,Exportado!N:N,"N/A",0))</f>
        <v/>
      </c>
      <c r="K1657" t="str">
        <f t="shared" si="75"/>
        <v/>
      </c>
      <c r="L1657" t="str">
        <f>IF(ISBLANK(A1657),"",_xlfn.XLOOKUP(A1657,Exportado!C:C,Exportado!K:K,"N/A",0))</f>
        <v/>
      </c>
      <c r="O1657" t="str">
        <f t="shared" si="76"/>
        <v/>
      </c>
      <c r="P1657" t="str">
        <f t="shared" si="77"/>
        <v/>
      </c>
      <c r="Q1657" s="14" t="str">
        <f>IF(ISBLANK(A1657),"",_xlfn.XLOOKUP(A1657,Exportado!C:C,Exportado!K:K,"N/A",0))</f>
        <v/>
      </c>
      <c r="R1657" t="str">
        <f>IF(ISBLANK(A1657),"",_xlfn.XLOOKUP(A1657,Exportado!C:C,Exportado!K:K,"N/A",0))</f>
        <v/>
      </c>
    </row>
    <row r="1658" spans="3:18" x14ac:dyDescent="0.25">
      <c r="C1658" t="str">
        <f>IF(ISBLANK(A1658),"",_xlfn.XLOOKUP(A1658,Exportado!C:C,Exportado!#REF!,"N/A",0))</f>
        <v/>
      </c>
      <c r="D1658" t="str">
        <f>IF(ISBLANK(A1658),"",_xlfn.XLOOKUP(A1658,Exportado!C:C,Exportado!F:F,"N/A",0))</f>
        <v/>
      </c>
      <c r="E1658" t="str">
        <f>IF(ISBLANK(A1658), "", INDEX(Exportado!B:B, MATCH(A1658, Exportado!C:C, 0), 1))</f>
        <v/>
      </c>
      <c r="F1658" t="str">
        <f>IF(ISBLANK(A1658),"",_xlfn.XLOOKUP(A1658,Exportado!C:C,Exportado!H:H,"N/A",0))</f>
        <v/>
      </c>
      <c r="G1658" t="str">
        <f>IF(ISBLANK(A1658),"",_xlfn.XLOOKUP(A1658,Exportado!C:C,Exportado!N:N,"N/A",0))</f>
        <v/>
      </c>
      <c r="K1658" t="str">
        <f t="shared" si="75"/>
        <v/>
      </c>
      <c r="L1658" t="str">
        <f>IF(ISBLANK(A1658),"",_xlfn.XLOOKUP(A1658,Exportado!C:C,Exportado!K:K,"N/A",0))</f>
        <v/>
      </c>
      <c r="O1658" t="str">
        <f t="shared" si="76"/>
        <v/>
      </c>
      <c r="P1658" t="str">
        <f t="shared" si="77"/>
        <v/>
      </c>
      <c r="Q1658" s="14" t="str">
        <f>IF(ISBLANK(A1658),"",_xlfn.XLOOKUP(A1658,Exportado!C:C,Exportado!K:K,"N/A",0))</f>
        <v/>
      </c>
      <c r="R1658" t="str">
        <f>IF(ISBLANK(A1658),"",_xlfn.XLOOKUP(A1658,Exportado!C:C,Exportado!K:K,"N/A",0))</f>
        <v/>
      </c>
    </row>
    <row r="1659" spans="3:18" x14ac:dyDescent="0.25">
      <c r="C1659" t="str">
        <f>IF(ISBLANK(A1659),"",_xlfn.XLOOKUP(A1659,Exportado!C:C,Exportado!#REF!,"N/A",0))</f>
        <v/>
      </c>
      <c r="D1659" t="str">
        <f>IF(ISBLANK(A1659),"",_xlfn.XLOOKUP(A1659,Exportado!C:C,Exportado!F:F,"N/A",0))</f>
        <v/>
      </c>
      <c r="E1659" t="str">
        <f>IF(ISBLANK(A1659), "", INDEX(Exportado!B:B, MATCH(A1659, Exportado!C:C, 0), 1))</f>
        <v/>
      </c>
      <c r="F1659" t="str">
        <f>IF(ISBLANK(A1659),"",_xlfn.XLOOKUP(A1659,Exportado!C:C,Exportado!H:H,"N/A",0))</f>
        <v/>
      </c>
      <c r="G1659" t="str">
        <f>IF(ISBLANK(A1659),"",_xlfn.XLOOKUP(A1659,Exportado!C:C,Exportado!N:N,"N/A",0))</f>
        <v/>
      </c>
      <c r="K1659" t="str">
        <f t="shared" si="75"/>
        <v/>
      </c>
      <c r="L1659" t="str">
        <f>IF(ISBLANK(A1659),"",_xlfn.XLOOKUP(A1659,Exportado!C:C,Exportado!K:K,"N/A",0))</f>
        <v/>
      </c>
      <c r="O1659" t="str">
        <f t="shared" si="76"/>
        <v/>
      </c>
      <c r="P1659" t="str">
        <f t="shared" si="77"/>
        <v/>
      </c>
      <c r="Q1659" s="14" t="str">
        <f>IF(ISBLANK(A1659),"",_xlfn.XLOOKUP(A1659,Exportado!C:C,Exportado!K:K,"N/A",0))</f>
        <v/>
      </c>
      <c r="R1659" t="str">
        <f>IF(ISBLANK(A1659),"",_xlfn.XLOOKUP(A1659,Exportado!C:C,Exportado!K:K,"N/A",0))</f>
        <v/>
      </c>
    </row>
    <row r="1660" spans="3:18" x14ac:dyDescent="0.25">
      <c r="C1660" t="str">
        <f>IF(ISBLANK(A1660),"",_xlfn.XLOOKUP(A1660,Exportado!C:C,Exportado!#REF!,"N/A",0))</f>
        <v/>
      </c>
      <c r="D1660" t="str">
        <f>IF(ISBLANK(A1660),"",_xlfn.XLOOKUP(A1660,Exportado!C:C,Exportado!F:F,"N/A",0))</f>
        <v/>
      </c>
      <c r="E1660" t="str">
        <f>IF(ISBLANK(A1660), "", INDEX(Exportado!B:B, MATCH(A1660, Exportado!C:C, 0), 1))</f>
        <v/>
      </c>
      <c r="F1660" t="str">
        <f>IF(ISBLANK(A1660),"",_xlfn.XLOOKUP(A1660,Exportado!C:C,Exportado!H:H,"N/A",0))</f>
        <v/>
      </c>
      <c r="G1660" t="str">
        <f>IF(ISBLANK(A1660),"",_xlfn.XLOOKUP(A1660,Exportado!C:C,Exportado!N:N,"N/A",0))</f>
        <v/>
      </c>
      <c r="K1660" t="str">
        <f t="shared" si="75"/>
        <v/>
      </c>
      <c r="L1660" t="str">
        <f>IF(ISBLANK(A1660),"",_xlfn.XLOOKUP(A1660,Exportado!C:C,Exportado!K:K,"N/A",0))</f>
        <v/>
      </c>
      <c r="O1660" t="str">
        <f t="shared" si="76"/>
        <v/>
      </c>
      <c r="P1660" t="str">
        <f t="shared" si="77"/>
        <v/>
      </c>
      <c r="Q1660" s="14" t="str">
        <f>IF(ISBLANK(A1660),"",_xlfn.XLOOKUP(A1660,Exportado!C:C,Exportado!K:K,"N/A",0))</f>
        <v/>
      </c>
      <c r="R1660" t="str">
        <f>IF(ISBLANK(A1660),"",_xlfn.XLOOKUP(A1660,Exportado!C:C,Exportado!K:K,"N/A",0))</f>
        <v/>
      </c>
    </row>
    <row r="1661" spans="3:18" x14ac:dyDescent="0.25">
      <c r="C1661" t="str">
        <f>IF(ISBLANK(A1661),"",_xlfn.XLOOKUP(A1661,Exportado!C:C,Exportado!#REF!,"N/A",0))</f>
        <v/>
      </c>
      <c r="D1661" t="str">
        <f>IF(ISBLANK(A1661),"",_xlfn.XLOOKUP(A1661,Exportado!C:C,Exportado!F:F,"N/A",0))</f>
        <v/>
      </c>
      <c r="E1661" t="str">
        <f>IF(ISBLANK(A1661), "", INDEX(Exportado!B:B, MATCH(A1661, Exportado!C:C, 0), 1))</f>
        <v/>
      </c>
      <c r="F1661" t="str">
        <f>IF(ISBLANK(A1661),"",_xlfn.XLOOKUP(A1661,Exportado!C:C,Exportado!H:H,"N/A",0))</f>
        <v/>
      </c>
      <c r="G1661" t="str">
        <f>IF(ISBLANK(A1661),"",_xlfn.XLOOKUP(A1661,Exportado!C:C,Exportado!N:N,"N/A",0))</f>
        <v/>
      </c>
      <c r="K1661" t="str">
        <f t="shared" si="75"/>
        <v/>
      </c>
      <c r="L1661" t="str">
        <f>IF(ISBLANK(A1661),"",_xlfn.XLOOKUP(A1661,Exportado!C:C,Exportado!K:K,"N/A",0))</f>
        <v/>
      </c>
      <c r="O1661" t="str">
        <f t="shared" si="76"/>
        <v/>
      </c>
      <c r="P1661" t="str">
        <f t="shared" si="77"/>
        <v/>
      </c>
      <c r="Q1661" s="14" t="str">
        <f>IF(ISBLANK(A1661),"",_xlfn.XLOOKUP(A1661,Exportado!C:C,Exportado!K:K,"N/A",0))</f>
        <v/>
      </c>
      <c r="R1661" t="str">
        <f>IF(ISBLANK(A1661),"",_xlfn.XLOOKUP(A1661,Exportado!C:C,Exportado!K:K,"N/A",0))</f>
        <v/>
      </c>
    </row>
    <row r="1662" spans="3:18" x14ac:dyDescent="0.25">
      <c r="C1662" t="str">
        <f>IF(ISBLANK(A1662),"",_xlfn.XLOOKUP(A1662,Exportado!C:C,Exportado!#REF!,"N/A",0))</f>
        <v/>
      </c>
      <c r="D1662" t="str">
        <f>IF(ISBLANK(A1662),"",_xlfn.XLOOKUP(A1662,Exportado!C:C,Exportado!F:F,"N/A",0))</f>
        <v/>
      </c>
      <c r="E1662" t="str">
        <f>IF(ISBLANK(A1662), "", INDEX(Exportado!B:B, MATCH(A1662, Exportado!C:C, 0), 1))</f>
        <v/>
      </c>
      <c r="F1662" t="str">
        <f>IF(ISBLANK(A1662),"",_xlfn.XLOOKUP(A1662,Exportado!C:C,Exportado!H:H,"N/A",0))</f>
        <v/>
      </c>
      <c r="G1662" t="str">
        <f>IF(ISBLANK(A1662),"",_xlfn.XLOOKUP(A1662,Exportado!C:C,Exportado!N:N,"N/A",0))</f>
        <v/>
      </c>
      <c r="K1662" t="str">
        <f t="shared" si="75"/>
        <v/>
      </c>
      <c r="L1662" t="str">
        <f>IF(ISBLANK(A1662),"",_xlfn.XLOOKUP(A1662,Exportado!C:C,Exportado!K:K,"N/A",0))</f>
        <v/>
      </c>
      <c r="O1662" t="str">
        <f t="shared" si="76"/>
        <v/>
      </c>
      <c r="P1662" t="str">
        <f t="shared" si="77"/>
        <v/>
      </c>
      <c r="Q1662" s="14" t="str">
        <f>IF(ISBLANK(A1662),"",_xlfn.XLOOKUP(A1662,Exportado!C:C,Exportado!K:K,"N/A",0))</f>
        <v/>
      </c>
      <c r="R1662" t="str">
        <f>IF(ISBLANK(A1662),"",_xlfn.XLOOKUP(A1662,Exportado!C:C,Exportado!K:K,"N/A",0))</f>
        <v/>
      </c>
    </row>
    <row r="1663" spans="3:18" x14ac:dyDescent="0.25">
      <c r="C1663" t="str">
        <f>IF(ISBLANK(A1663),"",_xlfn.XLOOKUP(A1663,Exportado!C:C,Exportado!#REF!,"N/A",0))</f>
        <v/>
      </c>
      <c r="D1663" t="str">
        <f>IF(ISBLANK(A1663),"",_xlfn.XLOOKUP(A1663,Exportado!C:C,Exportado!F:F,"N/A",0))</f>
        <v/>
      </c>
      <c r="E1663" t="str">
        <f>IF(ISBLANK(A1663), "", INDEX(Exportado!B:B, MATCH(A1663, Exportado!C:C, 0), 1))</f>
        <v/>
      </c>
      <c r="F1663" t="str">
        <f>IF(ISBLANK(A1663),"",_xlfn.XLOOKUP(A1663,Exportado!C:C,Exportado!H:H,"N/A",0))</f>
        <v/>
      </c>
      <c r="G1663" t="str">
        <f>IF(ISBLANK(A1663),"",_xlfn.XLOOKUP(A1663,Exportado!C:C,Exportado!N:N,"N/A",0))</f>
        <v/>
      </c>
      <c r="K1663" t="str">
        <f t="shared" si="75"/>
        <v/>
      </c>
      <c r="L1663" t="str">
        <f>IF(ISBLANK(A1663),"",_xlfn.XLOOKUP(A1663,Exportado!C:C,Exportado!K:K,"N/A",0))</f>
        <v/>
      </c>
      <c r="O1663" t="str">
        <f t="shared" si="76"/>
        <v/>
      </c>
      <c r="P1663" t="str">
        <f t="shared" si="77"/>
        <v/>
      </c>
      <c r="Q1663" s="14" t="str">
        <f>IF(ISBLANK(A1663),"",_xlfn.XLOOKUP(A1663,Exportado!C:C,Exportado!K:K,"N/A",0))</f>
        <v/>
      </c>
      <c r="R1663" t="str">
        <f>IF(ISBLANK(A1663),"",_xlfn.XLOOKUP(A1663,Exportado!C:C,Exportado!K:K,"N/A",0))</f>
        <v/>
      </c>
    </row>
    <row r="1664" spans="3:18" x14ac:dyDescent="0.25">
      <c r="C1664" t="str">
        <f>IF(ISBLANK(A1664),"",_xlfn.XLOOKUP(A1664,Exportado!C:C,Exportado!#REF!,"N/A",0))</f>
        <v/>
      </c>
      <c r="D1664" t="str">
        <f>IF(ISBLANK(A1664),"",_xlfn.XLOOKUP(A1664,Exportado!C:C,Exportado!F:F,"N/A",0))</f>
        <v/>
      </c>
      <c r="E1664" t="str">
        <f>IF(ISBLANK(A1664), "", INDEX(Exportado!B:B, MATCH(A1664, Exportado!C:C, 0), 1))</f>
        <v/>
      </c>
      <c r="F1664" t="str">
        <f>IF(ISBLANK(A1664),"",_xlfn.XLOOKUP(A1664,Exportado!C:C,Exportado!H:H,"N/A",0))</f>
        <v/>
      </c>
      <c r="G1664" t="str">
        <f>IF(ISBLANK(A1664),"",_xlfn.XLOOKUP(A1664,Exportado!C:C,Exportado!N:N,"N/A",0))</f>
        <v/>
      </c>
      <c r="K1664" t="str">
        <f t="shared" si="75"/>
        <v/>
      </c>
      <c r="L1664" t="str">
        <f>IF(ISBLANK(A1664),"",_xlfn.XLOOKUP(A1664,Exportado!C:C,Exportado!K:K,"N/A",0))</f>
        <v/>
      </c>
      <c r="O1664" t="str">
        <f t="shared" si="76"/>
        <v/>
      </c>
      <c r="P1664" t="str">
        <f t="shared" si="77"/>
        <v/>
      </c>
      <c r="Q1664" s="14" t="str">
        <f>IF(ISBLANK(A1664),"",_xlfn.XLOOKUP(A1664,Exportado!C:C,Exportado!K:K,"N/A",0))</f>
        <v/>
      </c>
      <c r="R1664" t="str">
        <f>IF(ISBLANK(A1664),"",_xlfn.XLOOKUP(A1664,Exportado!C:C,Exportado!K:K,"N/A",0))</f>
        <v/>
      </c>
    </row>
    <row r="1665" spans="3:18" x14ac:dyDescent="0.25">
      <c r="C1665" t="str">
        <f>IF(ISBLANK(A1665),"",_xlfn.XLOOKUP(A1665,Exportado!C:C,Exportado!#REF!,"N/A",0))</f>
        <v/>
      </c>
      <c r="D1665" t="str">
        <f>IF(ISBLANK(A1665),"",_xlfn.XLOOKUP(A1665,Exportado!C:C,Exportado!F:F,"N/A",0))</f>
        <v/>
      </c>
      <c r="E1665" t="str">
        <f>IF(ISBLANK(A1665), "", INDEX(Exportado!B:B, MATCH(A1665, Exportado!C:C, 0), 1))</f>
        <v/>
      </c>
      <c r="F1665" t="str">
        <f>IF(ISBLANK(A1665),"",_xlfn.XLOOKUP(A1665,Exportado!C:C,Exportado!H:H,"N/A",0))</f>
        <v/>
      </c>
      <c r="G1665" t="str">
        <f>IF(ISBLANK(A1665),"",_xlfn.XLOOKUP(A1665,Exportado!C:C,Exportado!N:N,"N/A",0))</f>
        <v/>
      </c>
      <c r="K1665" t="str">
        <f t="shared" si="75"/>
        <v/>
      </c>
      <c r="L1665" t="str">
        <f>IF(ISBLANK(A1665),"",_xlfn.XLOOKUP(A1665,Exportado!C:C,Exportado!K:K,"N/A",0))</f>
        <v/>
      </c>
      <c r="O1665" t="str">
        <f t="shared" si="76"/>
        <v/>
      </c>
      <c r="P1665" t="str">
        <f t="shared" si="77"/>
        <v/>
      </c>
      <c r="Q1665" s="14" t="str">
        <f>IF(ISBLANK(A1665),"",_xlfn.XLOOKUP(A1665,Exportado!C:C,Exportado!K:K,"N/A",0))</f>
        <v/>
      </c>
      <c r="R1665" t="str">
        <f>IF(ISBLANK(A1665),"",_xlfn.XLOOKUP(A1665,Exportado!C:C,Exportado!K:K,"N/A",0))</f>
        <v/>
      </c>
    </row>
    <row r="1666" spans="3:18" x14ac:dyDescent="0.25">
      <c r="C1666" t="str">
        <f>IF(ISBLANK(A1666),"",_xlfn.XLOOKUP(A1666,Exportado!C:C,Exportado!#REF!,"N/A",0))</f>
        <v/>
      </c>
      <c r="D1666" t="str">
        <f>IF(ISBLANK(A1666),"",_xlfn.XLOOKUP(A1666,Exportado!C:C,Exportado!F:F,"N/A",0))</f>
        <v/>
      </c>
      <c r="E1666" t="str">
        <f>IF(ISBLANK(A1666), "", INDEX(Exportado!B:B, MATCH(A1666, Exportado!C:C, 0), 1))</f>
        <v/>
      </c>
      <c r="F1666" t="str">
        <f>IF(ISBLANK(A1666),"",_xlfn.XLOOKUP(A1666,Exportado!C:C,Exportado!H:H,"N/A",0))</f>
        <v/>
      </c>
      <c r="G1666" t="str">
        <f>IF(ISBLANK(A1666),"",_xlfn.XLOOKUP(A1666,Exportado!C:C,Exportado!N:N,"N/A",0))</f>
        <v/>
      </c>
      <c r="K1666" t="str">
        <f t="shared" si="75"/>
        <v/>
      </c>
      <c r="L1666" t="str">
        <f>IF(ISBLANK(A1666),"",_xlfn.XLOOKUP(A1666,Exportado!C:C,Exportado!K:K,"N/A",0))</f>
        <v/>
      </c>
      <c r="O1666" t="str">
        <f t="shared" si="76"/>
        <v/>
      </c>
      <c r="P1666" t="str">
        <f t="shared" si="77"/>
        <v/>
      </c>
      <c r="Q1666" s="14" t="str">
        <f>IF(ISBLANK(A1666),"",_xlfn.XLOOKUP(A1666,Exportado!C:C,Exportado!K:K,"N/A",0))</f>
        <v/>
      </c>
      <c r="R1666" t="str">
        <f>IF(ISBLANK(A1666),"",_xlfn.XLOOKUP(A1666,Exportado!C:C,Exportado!K:K,"N/A",0))</f>
        <v/>
      </c>
    </row>
    <row r="1667" spans="3:18" x14ac:dyDescent="0.25">
      <c r="C1667" t="str">
        <f>IF(ISBLANK(A1667),"",_xlfn.XLOOKUP(A1667,Exportado!C:C,Exportado!#REF!,"N/A",0))</f>
        <v/>
      </c>
      <c r="D1667" t="str">
        <f>IF(ISBLANK(A1667),"",_xlfn.XLOOKUP(A1667,Exportado!C:C,Exportado!F:F,"N/A",0))</f>
        <v/>
      </c>
      <c r="E1667" t="str">
        <f>IF(ISBLANK(A1667), "", INDEX(Exportado!B:B, MATCH(A1667, Exportado!C:C, 0), 1))</f>
        <v/>
      </c>
      <c r="F1667" t="str">
        <f>IF(ISBLANK(A1667),"",_xlfn.XLOOKUP(A1667,Exportado!C:C,Exportado!H:H,"N/A",0))</f>
        <v/>
      </c>
      <c r="G1667" t="str">
        <f>IF(ISBLANK(A1667),"",_xlfn.XLOOKUP(A1667,Exportado!C:C,Exportado!N:N,"N/A",0))</f>
        <v/>
      </c>
      <c r="K1667" t="str">
        <f t="shared" ref="K1667:K1730" si="78">IF(ISBLANK(H1667),"",SUM(H1667:J1667))</f>
        <v/>
      </c>
      <c r="L1667" t="str">
        <f>IF(ISBLANK(A1667),"",_xlfn.XLOOKUP(A1667,Exportado!C:C,Exportado!K:K,"N/A",0))</f>
        <v/>
      </c>
      <c r="O1667" t="str">
        <f t="shared" ref="O1667:O1730" si="79">IF(ISBLANK(I1667),"",I1667-L1667)</f>
        <v/>
      </c>
      <c r="P1667" t="str">
        <f t="shared" ref="P1667:P1730" si="80">IF(ISBLANK(J1667),"",J1667-M1667)</f>
        <v/>
      </c>
      <c r="Q1667" s="14" t="str">
        <f>IF(ISBLANK(A1667),"",_xlfn.XLOOKUP(A1667,Exportado!C:C,Exportado!K:K,"N/A",0))</f>
        <v/>
      </c>
      <c r="R1667" t="str">
        <f>IF(ISBLANK(A1667),"",_xlfn.XLOOKUP(A1667,Exportado!C:C,Exportado!K:K,"N/A",0))</f>
        <v/>
      </c>
    </row>
    <row r="1668" spans="3:18" x14ac:dyDescent="0.25">
      <c r="C1668" t="str">
        <f>IF(ISBLANK(A1668),"",_xlfn.XLOOKUP(A1668,Exportado!C:C,Exportado!#REF!,"N/A",0))</f>
        <v/>
      </c>
      <c r="D1668" t="str">
        <f>IF(ISBLANK(A1668),"",_xlfn.XLOOKUP(A1668,Exportado!C:C,Exportado!F:F,"N/A",0))</f>
        <v/>
      </c>
      <c r="E1668" t="str">
        <f>IF(ISBLANK(A1668), "", INDEX(Exportado!B:B, MATCH(A1668, Exportado!C:C, 0), 1))</f>
        <v/>
      </c>
      <c r="F1668" t="str">
        <f>IF(ISBLANK(A1668),"",_xlfn.XLOOKUP(A1668,Exportado!C:C,Exportado!H:H,"N/A",0))</f>
        <v/>
      </c>
      <c r="G1668" t="str">
        <f>IF(ISBLANK(A1668),"",_xlfn.XLOOKUP(A1668,Exportado!C:C,Exportado!N:N,"N/A",0))</f>
        <v/>
      </c>
      <c r="K1668" t="str">
        <f t="shared" si="78"/>
        <v/>
      </c>
      <c r="L1668" t="str">
        <f>IF(ISBLANK(A1668),"",_xlfn.XLOOKUP(A1668,Exportado!C:C,Exportado!K:K,"N/A",0))</f>
        <v/>
      </c>
      <c r="O1668" t="str">
        <f t="shared" si="79"/>
        <v/>
      </c>
      <c r="P1668" t="str">
        <f t="shared" si="80"/>
        <v/>
      </c>
      <c r="Q1668" s="14" t="str">
        <f>IF(ISBLANK(A1668),"",_xlfn.XLOOKUP(A1668,Exportado!C:C,Exportado!K:K,"N/A",0))</f>
        <v/>
      </c>
      <c r="R1668" t="str">
        <f>IF(ISBLANK(A1668),"",_xlfn.XLOOKUP(A1668,Exportado!C:C,Exportado!K:K,"N/A",0))</f>
        <v/>
      </c>
    </row>
    <row r="1669" spans="3:18" x14ac:dyDescent="0.25">
      <c r="C1669" t="str">
        <f>IF(ISBLANK(A1669),"",_xlfn.XLOOKUP(A1669,Exportado!C:C,Exportado!#REF!,"N/A",0))</f>
        <v/>
      </c>
      <c r="D1669" t="str">
        <f>IF(ISBLANK(A1669),"",_xlfn.XLOOKUP(A1669,Exportado!C:C,Exportado!F:F,"N/A",0))</f>
        <v/>
      </c>
      <c r="E1669" t="str">
        <f>IF(ISBLANK(A1669), "", INDEX(Exportado!B:B, MATCH(A1669, Exportado!C:C, 0), 1))</f>
        <v/>
      </c>
      <c r="F1669" t="str">
        <f>IF(ISBLANK(A1669),"",_xlfn.XLOOKUP(A1669,Exportado!C:C,Exportado!H:H,"N/A",0))</f>
        <v/>
      </c>
      <c r="G1669" t="str">
        <f>IF(ISBLANK(A1669),"",_xlfn.XLOOKUP(A1669,Exportado!C:C,Exportado!N:N,"N/A",0))</f>
        <v/>
      </c>
      <c r="K1669" t="str">
        <f t="shared" si="78"/>
        <v/>
      </c>
      <c r="L1669" t="str">
        <f>IF(ISBLANK(A1669),"",_xlfn.XLOOKUP(A1669,Exportado!C:C,Exportado!K:K,"N/A",0))</f>
        <v/>
      </c>
      <c r="O1669" t="str">
        <f t="shared" si="79"/>
        <v/>
      </c>
      <c r="P1669" t="str">
        <f t="shared" si="80"/>
        <v/>
      </c>
      <c r="Q1669" s="14" t="str">
        <f>IF(ISBLANK(A1669),"",_xlfn.XLOOKUP(A1669,Exportado!C:C,Exportado!K:K,"N/A",0))</f>
        <v/>
      </c>
      <c r="R1669" t="str">
        <f>IF(ISBLANK(A1669),"",_xlfn.XLOOKUP(A1669,Exportado!C:C,Exportado!K:K,"N/A",0))</f>
        <v/>
      </c>
    </row>
    <row r="1670" spans="3:18" x14ac:dyDescent="0.25">
      <c r="C1670" t="str">
        <f>IF(ISBLANK(A1670),"",_xlfn.XLOOKUP(A1670,Exportado!C:C,Exportado!#REF!,"N/A",0))</f>
        <v/>
      </c>
      <c r="D1670" t="str">
        <f>IF(ISBLANK(A1670),"",_xlfn.XLOOKUP(A1670,Exportado!C:C,Exportado!F:F,"N/A",0))</f>
        <v/>
      </c>
      <c r="E1670" t="str">
        <f>IF(ISBLANK(A1670), "", INDEX(Exportado!B:B, MATCH(A1670, Exportado!C:C, 0), 1))</f>
        <v/>
      </c>
      <c r="F1670" t="str">
        <f>IF(ISBLANK(A1670),"",_xlfn.XLOOKUP(A1670,Exportado!C:C,Exportado!H:H,"N/A",0))</f>
        <v/>
      </c>
      <c r="G1670" t="str">
        <f>IF(ISBLANK(A1670),"",_xlfn.XLOOKUP(A1670,Exportado!C:C,Exportado!N:N,"N/A",0))</f>
        <v/>
      </c>
      <c r="K1670" t="str">
        <f t="shared" si="78"/>
        <v/>
      </c>
      <c r="L1670" t="str">
        <f>IF(ISBLANK(A1670),"",_xlfn.XLOOKUP(A1670,Exportado!C:C,Exportado!K:K,"N/A",0))</f>
        <v/>
      </c>
      <c r="O1670" t="str">
        <f t="shared" si="79"/>
        <v/>
      </c>
      <c r="P1670" t="str">
        <f t="shared" si="80"/>
        <v/>
      </c>
      <c r="Q1670" s="14" t="str">
        <f>IF(ISBLANK(A1670),"",_xlfn.XLOOKUP(A1670,Exportado!C:C,Exportado!K:K,"N/A",0))</f>
        <v/>
      </c>
      <c r="R1670" t="str">
        <f>IF(ISBLANK(A1670),"",_xlfn.XLOOKUP(A1670,Exportado!C:C,Exportado!K:K,"N/A",0))</f>
        <v/>
      </c>
    </row>
    <row r="1671" spans="3:18" x14ac:dyDescent="0.25">
      <c r="C1671" t="str">
        <f>IF(ISBLANK(A1671),"",_xlfn.XLOOKUP(A1671,Exportado!C:C,Exportado!#REF!,"N/A",0))</f>
        <v/>
      </c>
      <c r="D1671" t="str">
        <f>IF(ISBLANK(A1671),"",_xlfn.XLOOKUP(A1671,Exportado!C:C,Exportado!F:F,"N/A",0))</f>
        <v/>
      </c>
      <c r="E1671" t="str">
        <f>IF(ISBLANK(A1671), "", INDEX(Exportado!B:B, MATCH(A1671, Exportado!C:C, 0), 1))</f>
        <v/>
      </c>
      <c r="F1671" t="str">
        <f>IF(ISBLANK(A1671),"",_xlfn.XLOOKUP(A1671,Exportado!C:C,Exportado!H:H,"N/A",0))</f>
        <v/>
      </c>
      <c r="G1671" t="str">
        <f>IF(ISBLANK(A1671),"",_xlfn.XLOOKUP(A1671,Exportado!C:C,Exportado!N:N,"N/A",0))</f>
        <v/>
      </c>
      <c r="K1671" t="str">
        <f t="shared" si="78"/>
        <v/>
      </c>
      <c r="L1671" t="str">
        <f>IF(ISBLANK(A1671),"",_xlfn.XLOOKUP(A1671,Exportado!C:C,Exportado!K:K,"N/A",0))</f>
        <v/>
      </c>
      <c r="O1671" t="str">
        <f t="shared" si="79"/>
        <v/>
      </c>
      <c r="P1671" t="str">
        <f t="shared" si="80"/>
        <v/>
      </c>
      <c r="Q1671" s="14" t="str">
        <f>IF(ISBLANK(A1671),"",_xlfn.XLOOKUP(A1671,Exportado!C:C,Exportado!K:K,"N/A",0))</f>
        <v/>
      </c>
      <c r="R1671" t="str">
        <f>IF(ISBLANK(A1671),"",_xlfn.XLOOKUP(A1671,Exportado!C:C,Exportado!K:K,"N/A",0))</f>
        <v/>
      </c>
    </row>
    <row r="1672" spans="3:18" x14ac:dyDescent="0.25">
      <c r="C1672" t="str">
        <f>IF(ISBLANK(A1672),"",_xlfn.XLOOKUP(A1672,Exportado!C:C,Exportado!#REF!,"N/A",0))</f>
        <v/>
      </c>
      <c r="D1672" t="str">
        <f>IF(ISBLANK(A1672),"",_xlfn.XLOOKUP(A1672,Exportado!C:C,Exportado!F:F,"N/A",0))</f>
        <v/>
      </c>
      <c r="E1672" t="str">
        <f>IF(ISBLANK(A1672), "", INDEX(Exportado!B:B, MATCH(A1672, Exportado!C:C, 0), 1))</f>
        <v/>
      </c>
      <c r="F1672" t="str">
        <f>IF(ISBLANK(A1672),"",_xlfn.XLOOKUP(A1672,Exportado!C:C,Exportado!H:H,"N/A",0))</f>
        <v/>
      </c>
      <c r="G1672" t="str">
        <f>IF(ISBLANK(A1672),"",_xlfn.XLOOKUP(A1672,Exportado!C:C,Exportado!N:N,"N/A",0))</f>
        <v/>
      </c>
      <c r="K1672" t="str">
        <f t="shared" si="78"/>
        <v/>
      </c>
      <c r="L1672" t="str">
        <f>IF(ISBLANK(A1672),"",_xlfn.XLOOKUP(A1672,Exportado!C:C,Exportado!K:K,"N/A",0))</f>
        <v/>
      </c>
      <c r="O1672" t="str">
        <f t="shared" si="79"/>
        <v/>
      </c>
      <c r="P1672" t="str">
        <f t="shared" si="80"/>
        <v/>
      </c>
      <c r="Q1672" s="14" t="str">
        <f>IF(ISBLANK(A1672),"",_xlfn.XLOOKUP(A1672,Exportado!C:C,Exportado!K:K,"N/A",0))</f>
        <v/>
      </c>
      <c r="R1672" t="str">
        <f>IF(ISBLANK(A1672),"",_xlfn.XLOOKUP(A1672,Exportado!C:C,Exportado!K:K,"N/A",0))</f>
        <v/>
      </c>
    </row>
    <row r="1673" spans="3:18" x14ac:dyDescent="0.25">
      <c r="C1673" t="str">
        <f>IF(ISBLANK(A1673),"",_xlfn.XLOOKUP(A1673,Exportado!C:C,Exportado!#REF!,"N/A",0))</f>
        <v/>
      </c>
      <c r="D1673" t="str">
        <f>IF(ISBLANK(A1673),"",_xlfn.XLOOKUP(A1673,Exportado!C:C,Exportado!F:F,"N/A",0))</f>
        <v/>
      </c>
      <c r="E1673" t="str">
        <f>IF(ISBLANK(A1673), "", INDEX(Exportado!B:B, MATCH(A1673, Exportado!C:C, 0), 1))</f>
        <v/>
      </c>
      <c r="F1673" t="str">
        <f>IF(ISBLANK(A1673),"",_xlfn.XLOOKUP(A1673,Exportado!C:C,Exportado!H:H,"N/A",0))</f>
        <v/>
      </c>
      <c r="G1673" t="str">
        <f>IF(ISBLANK(A1673),"",_xlfn.XLOOKUP(A1673,Exportado!C:C,Exportado!N:N,"N/A",0))</f>
        <v/>
      </c>
      <c r="K1673" t="str">
        <f t="shared" si="78"/>
        <v/>
      </c>
      <c r="L1673" t="str">
        <f>IF(ISBLANK(A1673),"",_xlfn.XLOOKUP(A1673,Exportado!C:C,Exportado!K:K,"N/A",0))</f>
        <v/>
      </c>
      <c r="O1673" t="str">
        <f t="shared" si="79"/>
        <v/>
      </c>
      <c r="P1673" t="str">
        <f t="shared" si="80"/>
        <v/>
      </c>
      <c r="Q1673" s="14" t="str">
        <f>IF(ISBLANK(A1673),"",_xlfn.XLOOKUP(A1673,Exportado!C:C,Exportado!K:K,"N/A",0))</f>
        <v/>
      </c>
      <c r="R1673" t="str">
        <f>IF(ISBLANK(A1673),"",_xlfn.XLOOKUP(A1673,Exportado!C:C,Exportado!K:K,"N/A",0))</f>
        <v/>
      </c>
    </row>
    <row r="1674" spans="3:18" x14ac:dyDescent="0.25">
      <c r="C1674" t="str">
        <f>IF(ISBLANK(A1674),"",_xlfn.XLOOKUP(A1674,Exportado!C:C,Exportado!#REF!,"N/A",0))</f>
        <v/>
      </c>
      <c r="D1674" t="str">
        <f>IF(ISBLANK(A1674),"",_xlfn.XLOOKUP(A1674,Exportado!C:C,Exportado!F:F,"N/A",0))</f>
        <v/>
      </c>
      <c r="E1674" t="str">
        <f>IF(ISBLANK(A1674), "", INDEX(Exportado!B:B, MATCH(A1674, Exportado!C:C, 0), 1))</f>
        <v/>
      </c>
      <c r="F1674" t="str">
        <f>IF(ISBLANK(A1674),"",_xlfn.XLOOKUP(A1674,Exportado!C:C,Exportado!H:H,"N/A",0))</f>
        <v/>
      </c>
      <c r="G1674" t="str">
        <f>IF(ISBLANK(A1674),"",_xlfn.XLOOKUP(A1674,Exportado!C:C,Exportado!N:N,"N/A",0))</f>
        <v/>
      </c>
      <c r="K1674" t="str">
        <f t="shared" si="78"/>
        <v/>
      </c>
      <c r="L1674" t="str">
        <f>IF(ISBLANK(A1674),"",_xlfn.XLOOKUP(A1674,Exportado!C:C,Exportado!K:K,"N/A",0))</f>
        <v/>
      </c>
      <c r="O1674" t="str">
        <f t="shared" si="79"/>
        <v/>
      </c>
      <c r="P1674" t="str">
        <f t="shared" si="80"/>
        <v/>
      </c>
      <c r="Q1674" s="14" t="str">
        <f>IF(ISBLANK(A1674),"",_xlfn.XLOOKUP(A1674,Exportado!C:C,Exportado!K:K,"N/A",0))</f>
        <v/>
      </c>
      <c r="R1674" t="str">
        <f>IF(ISBLANK(A1674),"",_xlfn.XLOOKUP(A1674,Exportado!C:C,Exportado!K:K,"N/A",0))</f>
        <v/>
      </c>
    </row>
    <row r="1675" spans="3:18" x14ac:dyDescent="0.25">
      <c r="C1675" t="str">
        <f>IF(ISBLANK(A1675),"",_xlfn.XLOOKUP(A1675,Exportado!C:C,Exportado!#REF!,"N/A",0))</f>
        <v/>
      </c>
      <c r="D1675" t="str">
        <f>IF(ISBLANK(A1675),"",_xlfn.XLOOKUP(A1675,Exportado!C:C,Exportado!F:F,"N/A",0))</f>
        <v/>
      </c>
      <c r="E1675" t="str">
        <f>IF(ISBLANK(A1675), "", INDEX(Exportado!B:B, MATCH(A1675, Exportado!C:C, 0), 1))</f>
        <v/>
      </c>
      <c r="F1675" t="str">
        <f>IF(ISBLANK(A1675),"",_xlfn.XLOOKUP(A1675,Exportado!C:C,Exportado!H:H,"N/A",0))</f>
        <v/>
      </c>
      <c r="G1675" t="str">
        <f>IF(ISBLANK(A1675),"",_xlfn.XLOOKUP(A1675,Exportado!C:C,Exportado!N:N,"N/A",0))</f>
        <v/>
      </c>
      <c r="K1675" t="str">
        <f t="shared" si="78"/>
        <v/>
      </c>
      <c r="L1675" t="str">
        <f>IF(ISBLANK(A1675),"",_xlfn.XLOOKUP(A1675,Exportado!C:C,Exportado!K:K,"N/A",0))</f>
        <v/>
      </c>
      <c r="O1675" t="str">
        <f t="shared" si="79"/>
        <v/>
      </c>
      <c r="P1675" t="str">
        <f t="shared" si="80"/>
        <v/>
      </c>
      <c r="Q1675" s="14" t="str">
        <f>IF(ISBLANK(A1675),"",_xlfn.XLOOKUP(A1675,Exportado!C:C,Exportado!K:K,"N/A",0))</f>
        <v/>
      </c>
      <c r="R1675" t="str">
        <f>IF(ISBLANK(A1675),"",_xlfn.XLOOKUP(A1675,Exportado!C:C,Exportado!K:K,"N/A",0))</f>
        <v/>
      </c>
    </row>
    <row r="1676" spans="3:18" x14ac:dyDescent="0.25">
      <c r="C1676" t="str">
        <f>IF(ISBLANK(A1676),"",_xlfn.XLOOKUP(A1676,Exportado!C:C,Exportado!#REF!,"N/A",0))</f>
        <v/>
      </c>
      <c r="D1676" t="str">
        <f>IF(ISBLANK(A1676),"",_xlfn.XLOOKUP(A1676,Exportado!C:C,Exportado!F:F,"N/A",0))</f>
        <v/>
      </c>
      <c r="E1676" t="str">
        <f>IF(ISBLANK(A1676), "", INDEX(Exportado!B:B, MATCH(A1676, Exportado!C:C, 0), 1))</f>
        <v/>
      </c>
      <c r="F1676" t="str">
        <f>IF(ISBLANK(A1676),"",_xlfn.XLOOKUP(A1676,Exportado!C:C,Exportado!H:H,"N/A",0))</f>
        <v/>
      </c>
      <c r="G1676" t="str">
        <f>IF(ISBLANK(A1676),"",_xlfn.XLOOKUP(A1676,Exportado!C:C,Exportado!N:N,"N/A",0))</f>
        <v/>
      </c>
      <c r="K1676" t="str">
        <f t="shared" si="78"/>
        <v/>
      </c>
      <c r="L1676" t="str">
        <f>IF(ISBLANK(A1676),"",_xlfn.XLOOKUP(A1676,Exportado!C:C,Exportado!K:K,"N/A",0))</f>
        <v/>
      </c>
      <c r="O1676" t="str">
        <f t="shared" si="79"/>
        <v/>
      </c>
      <c r="P1676" t="str">
        <f t="shared" si="80"/>
        <v/>
      </c>
      <c r="Q1676" s="14" t="str">
        <f>IF(ISBLANK(A1676),"",_xlfn.XLOOKUP(A1676,Exportado!C:C,Exportado!K:K,"N/A",0))</f>
        <v/>
      </c>
      <c r="R1676" t="str">
        <f>IF(ISBLANK(A1676),"",_xlfn.XLOOKUP(A1676,Exportado!C:C,Exportado!K:K,"N/A",0))</f>
        <v/>
      </c>
    </row>
    <row r="1677" spans="3:18" x14ac:dyDescent="0.25">
      <c r="C1677" t="str">
        <f>IF(ISBLANK(A1677),"",_xlfn.XLOOKUP(A1677,Exportado!C:C,Exportado!#REF!,"N/A",0))</f>
        <v/>
      </c>
      <c r="D1677" t="str">
        <f>IF(ISBLANK(A1677),"",_xlfn.XLOOKUP(A1677,Exportado!C:C,Exportado!F:F,"N/A",0))</f>
        <v/>
      </c>
      <c r="E1677" t="str">
        <f>IF(ISBLANK(A1677), "", INDEX(Exportado!B:B, MATCH(A1677, Exportado!C:C, 0), 1))</f>
        <v/>
      </c>
      <c r="F1677" t="str">
        <f>IF(ISBLANK(A1677),"",_xlfn.XLOOKUP(A1677,Exportado!C:C,Exportado!H:H,"N/A",0))</f>
        <v/>
      </c>
      <c r="G1677" t="str">
        <f>IF(ISBLANK(A1677),"",_xlfn.XLOOKUP(A1677,Exportado!C:C,Exportado!N:N,"N/A",0))</f>
        <v/>
      </c>
      <c r="K1677" t="str">
        <f t="shared" si="78"/>
        <v/>
      </c>
      <c r="L1677" t="str">
        <f>IF(ISBLANK(A1677),"",_xlfn.XLOOKUP(A1677,Exportado!C:C,Exportado!K:K,"N/A",0))</f>
        <v/>
      </c>
      <c r="O1677" t="str">
        <f t="shared" si="79"/>
        <v/>
      </c>
      <c r="P1677" t="str">
        <f t="shared" si="80"/>
        <v/>
      </c>
      <c r="Q1677" s="14" t="str">
        <f>IF(ISBLANK(A1677),"",_xlfn.XLOOKUP(A1677,Exportado!C:C,Exportado!K:K,"N/A",0))</f>
        <v/>
      </c>
      <c r="R1677" t="str">
        <f>IF(ISBLANK(A1677),"",_xlfn.XLOOKUP(A1677,Exportado!C:C,Exportado!K:K,"N/A",0))</f>
        <v/>
      </c>
    </row>
    <row r="1678" spans="3:18" x14ac:dyDescent="0.25">
      <c r="C1678" t="str">
        <f>IF(ISBLANK(A1678),"",_xlfn.XLOOKUP(A1678,Exportado!C:C,Exportado!#REF!,"N/A",0))</f>
        <v/>
      </c>
      <c r="D1678" t="str">
        <f>IF(ISBLANK(A1678),"",_xlfn.XLOOKUP(A1678,Exportado!C:C,Exportado!F:F,"N/A",0))</f>
        <v/>
      </c>
      <c r="E1678" t="str">
        <f>IF(ISBLANK(A1678), "", INDEX(Exportado!B:B, MATCH(A1678, Exportado!C:C, 0), 1))</f>
        <v/>
      </c>
      <c r="F1678" t="str">
        <f>IF(ISBLANK(A1678),"",_xlfn.XLOOKUP(A1678,Exportado!C:C,Exportado!H:H,"N/A",0))</f>
        <v/>
      </c>
      <c r="G1678" t="str">
        <f>IF(ISBLANK(A1678),"",_xlfn.XLOOKUP(A1678,Exportado!C:C,Exportado!N:N,"N/A",0))</f>
        <v/>
      </c>
      <c r="K1678" t="str">
        <f t="shared" si="78"/>
        <v/>
      </c>
      <c r="L1678" t="str">
        <f>IF(ISBLANK(A1678),"",_xlfn.XLOOKUP(A1678,Exportado!C:C,Exportado!K:K,"N/A",0))</f>
        <v/>
      </c>
      <c r="O1678" t="str">
        <f t="shared" si="79"/>
        <v/>
      </c>
      <c r="P1678" t="str">
        <f t="shared" si="80"/>
        <v/>
      </c>
      <c r="Q1678" s="14" t="str">
        <f>IF(ISBLANK(A1678),"",_xlfn.XLOOKUP(A1678,Exportado!C:C,Exportado!K:K,"N/A",0))</f>
        <v/>
      </c>
      <c r="R1678" t="str">
        <f>IF(ISBLANK(A1678),"",_xlfn.XLOOKUP(A1678,Exportado!C:C,Exportado!K:K,"N/A",0))</f>
        <v/>
      </c>
    </row>
    <row r="1679" spans="3:18" x14ac:dyDescent="0.25">
      <c r="C1679" t="str">
        <f>IF(ISBLANK(A1679),"",_xlfn.XLOOKUP(A1679,Exportado!C:C,Exportado!#REF!,"N/A",0))</f>
        <v/>
      </c>
      <c r="D1679" t="str">
        <f>IF(ISBLANK(A1679),"",_xlfn.XLOOKUP(A1679,Exportado!C:C,Exportado!F:F,"N/A",0))</f>
        <v/>
      </c>
      <c r="E1679" t="str">
        <f>IF(ISBLANK(A1679), "", INDEX(Exportado!B:B, MATCH(A1679, Exportado!C:C, 0), 1))</f>
        <v/>
      </c>
      <c r="F1679" t="str">
        <f>IF(ISBLANK(A1679),"",_xlfn.XLOOKUP(A1679,Exportado!C:C,Exportado!H:H,"N/A",0))</f>
        <v/>
      </c>
      <c r="G1679" t="str">
        <f>IF(ISBLANK(A1679),"",_xlfn.XLOOKUP(A1679,Exportado!C:C,Exportado!N:N,"N/A",0))</f>
        <v/>
      </c>
      <c r="K1679" t="str">
        <f t="shared" si="78"/>
        <v/>
      </c>
      <c r="L1679" t="str">
        <f>IF(ISBLANK(A1679),"",_xlfn.XLOOKUP(A1679,Exportado!C:C,Exportado!K:K,"N/A",0))</f>
        <v/>
      </c>
      <c r="O1679" t="str">
        <f t="shared" si="79"/>
        <v/>
      </c>
      <c r="P1679" t="str">
        <f t="shared" si="80"/>
        <v/>
      </c>
      <c r="Q1679" s="14" t="str">
        <f>IF(ISBLANK(A1679),"",_xlfn.XLOOKUP(A1679,Exportado!C:C,Exportado!K:K,"N/A",0))</f>
        <v/>
      </c>
      <c r="R1679" t="str">
        <f>IF(ISBLANK(A1679),"",_xlfn.XLOOKUP(A1679,Exportado!C:C,Exportado!K:K,"N/A",0))</f>
        <v/>
      </c>
    </row>
    <row r="1680" spans="3:18" x14ac:dyDescent="0.25">
      <c r="C1680" t="str">
        <f>IF(ISBLANK(A1680),"",_xlfn.XLOOKUP(A1680,Exportado!C:C,Exportado!#REF!,"N/A",0))</f>
        <v/>
      </c>
      <c r="D1680" t="str">
        <f>IF(ISBLANK(A1680),"",_xlfn.XLOOKUP(A1680,Exportado!C:C,Exportado!F:F,"N/A",0))</f>
        <v/>
      </c>
      <c r="E1680" t="str">
        <f>IF(ISBLANK(A1680), "", INDEX(Exportado!B:B, MATCH(A1680, Exportado!C:C, 0), 1))</f>
        <v/>
      </c>
      <c r="F1680" t="str">
        <f>IF(ISBLANK(A1680),"",_xlfn.XLOOKUP(A1680,Exportado!C:C,Exportado!H:H,"N/A",0))</f>
        <v/>
      </c>
      <c r="G1680" t="str">
        <f>IF(ISBLANK(A1680),"",_xlfn.XLOOKUP(A1680,Exportado!C:C,Exportado!N:N,"N/A",0))</f>
        <v/>
      </c>
      <c r="K1680" t="str">
        <f t="shared" si="78"/>
        <v/>
      </c>
      <c r="L1680" t="str">
        <f>IF(ISBLANK(A1680),"",_xlfn.XLOOKUP(A1680,Exportado!C:C,Exportado!K:K,"N/A",0))</f>
        <v/>
      </c>
      <c r="O1680" t="str">
        <f t="shared" si="79"/>
        <v/>
      </c>
      <c r="P1680" t="str">
        <f t="shared" si="80"/>
        <v/>
      </c>
      <c r="Q1680" s="14" t="str">
        <f>IF(ISBLANK(A1680),"",_xlfn.XLOOKUP(A1680,Exportado!C:C,Exportado!K:K,"N/A",0))</f>
        <v/>
      </c>
      <c r="R1680" t="str">
        <f>IF(ISBLANK(A1680),"",_xlfn.XLOOKUP(A1680,Exportado!C:C,Exportado!K:K,"N/A",0))</f>
        <v/>
      </c>
    </row>
    <row r="1681" spans="3:18" x14ac:dyDescent="0.25">
      <c r="C1681" t="str">
        <f>IF(ISBLANK(A1681),"",_xlfn.XLOOKUP(A1681,Exportado!C:C,Exportado!#REF!,"N/A",0))</f>
        <v/>
      </c>
      <c r="D1681" t="str">
        <f>IF(ISBLANK(A1681),"",_xlfn.XLOOKUP(A1681,Exportado!C:C,Exportado!F:F,"N/A",0))</f>
        <v/>
      </c>
      <c r="E1681" t="str">
        <f>IF(ISBLANK(A1681), "", INDEX(Exportado!B:B, MATCH(A1681, Exportado!C:C, 0), 1))</f>
        <v/>
      </c>
      <c r="F1681" t="str">
        <f>IF(ISBLANK(A1681),"",_xlfn.XLOOKUP(A1681,Exportado!C:C,Exportado!H:H,"N/A",0))</f>
        <v/>
      </c>
      <c r="G1681" t="str">
        <f>IF(ISBLANK(A1681),"",_xlfn.XLOOKUP(A1681,Exportado!C:C,Exportado!N:N,"N/A",0))</f>
        <v/>
      </c>
      <c r="K1681" t="str">
        <f t="shared" si="78"/>
        <v/>
      </c>
      <c r="L1681" t="str">
        <f>IF(ISBLANK(A1681),"",_xlfn.XLOOKUP(A1681,Exportado!C:C,Exportado!K:K,"N/A",0))</f>
        <v/>
      </c>
      <c r="O1681" t="str">
        <f t="shared" si="79"/>
        <v/>
      </c>
      <c r="P1681" t="str">
        <f t="shared" si="80"/>
        <v/>
      </c>
      <c r="Q1681" s="14" t="str">
        <f>IF(ISBLANK(A1681),"",_xlfn.XLOOKUP(A1681,Exportado!C:C,Exportado!K:K,"N/A",0))</f>
        <v/>
      </c>
      <c r="R1681" t="str">
        <f>IF(ISBLANK(A1681),"",_xlfn.XLOOKUP(A1681,Exportado!C:C,Exportado!K:K,"N/A",0))</f>
        <v/>
      </c>
    </row>
    <row r="1682" spans="3:18" x14ac:dyDescent="0.25">
      <c r="C1682" t="str">
        <f>IF(ISBLANK(A1682),"",_xlfn.XLOOKUP(A1682,Exportado!C:C,Exportado!#REF!,"N/A",0))</f>
        <v/>
      </c>
      <c r="D1682" t="str">
        <f>IF(ISBLANK(A1682),"",_xlfn.XLOOKUP(A1682,Exportado!C:C,Exportado!F:F,"N/A",0))</f>
        <v/>
      </c>
      <c r="E1682" t="str">
        <f>IF(ISBLANK(A1682), "", INDEX(Exportado!B:B, MATCH(A1682, Exportado!C:C, 0), 1))</f>
        <v/>
      </c>
      <c r="F1682" t="str">
        <f>IF(ISBLANK(A1682),"",_xlfn.XLOOKUP(A1682,Exportado!C:C,Exportado!H:H,"N/A",0))</f>
        <v/>
      </c>
      <c r="G1682" t="str">
        <f>IF(ISBLANK(A1682),"",_xlfn.XLOOKUP(A1682,Exportado!C:C,Exportado!N:N,"N/A",0))</f>
        <v/>
      </c>
      <c r="K1682" t="str">
        <f t="shared" si="78"/>
        <v/>
      </c>
      <c r="L1682" t="str">
        <f>IF(ISBLANK(A1682),"",_xlfn.XLOOKUP(A1682,Exportado!C:C,Exportado!K:K,"N/A",0))</f>
        <v/>
      </c>
      <c r="O1682" t="str">
        <f t="shared" si="79"/>
        <v/>
      </c>
      <c r="P1682" t="str">
        <f t="shared" si="80"/>
        <v/>
      </c>
      <c r="Q1682" s="14" t="str">
        <f>IF(ISBLANK(A1682),"",_xlfn.XLOOKUP(A1682,Exportado!C:C,Exportado!K:K,"N/A",0))</f>
        <v/>
      </c>
      <c r="R1682" t="str">
        <f>IF(ISBLANK(A1682),"",_xlfn.XLOOKUP(A1682,Exportado!C:C,Exportado!K:K,"N/A",0))</f>
        <v/>
      </c>
    </row>
    <row r="1683" spans="3:18" x14ac:dyDescent="0.25">
      <c r="C1683" t="str">
        <f>IF(ISBLANK(A1683),"",_xlfn.XLOOKUP(A1683,Exportado!C:C,Exportado!#REF!,"N/A",0))</f>
        <v/>
      </c>
      <c r="D1683" t="str">
        <f>IF(ISBLANK(A1683),"",_xlfn.XLOOKUP(A1683,Exportado!C:C,Exportado!F:F,"N/A",0))</f>
        <v/>
      </c>
      <c r="E1683" t="str">
        <f>IF(ISBLANK(A1683), "", INDEX(Exportado!B:B, MATCH(A1683, Exportado!C:C, 0), 1))</f>
        <v/>
      </c>
      <c r="F1683" t="str">
        <f>IF(ISBLANK(A1683),"",_xlfn.XLOOKUP(A1683,Exportado!C:C,Exportado!H:H,"N/A",0))</f>
        <v/>
      </c>
      <c r="G1683" t="str">
        <f>IF(ISBLANK(A1683),"",_xlfn.XLOOKUP(A1683,Exportado!C:C,Exportado!N:N,"N/A",0))</f>
        <v/>
      </c>
      <c r="K1683" t="str">
        <f t="shared" si="78"/>
        <v/>
      </c>
      <c r="L1683" t="str">
        <f>IF(ISBLANK(A1683),"",_xlfn.XLOOKUP(A1683,Exportado!C:C,Exportado!K:K,"N/A",0))</f>
        <v/>
      </c>
      <c r="O1683" t="str">
        <f t="shared" si="79"/>
        <v/>
      </c>
      <c r="P1683" t="str">
        <f t="shared" si="80"/>
        <v/>
      </c>
      <c r="Q1683" s="14" t="str">
        <f>IF(ISBLANK(A1683),"",_xlfn.XLOOKUP(A1683,Exportado!C:C,Exportado!K:K,"N/A",0))</f>
        <v/>
      </c>
      <c r="R1683" t="str">
        <f>IF(ISBLANK(A1683),"",_xlfn.XLOOKUP(A1683,Exportado!C:C,Exportado!K:K,"N/A",0))</f>
        <v/>
      </c>
    </row>
    <row r="1684" spans="3:18" x14ac:dyDescent="0.25">
      <c r="C1684" t="str">
        <f>IF(ISBLANK(A1684),"",_xlfn.XLOOKUP(A1684,Exportado!C:C,Exportado!#REF!,"N/A",0))</f>
        <v/>
      </c>
      <c r="D1684" t="str">
        <f>IF(ISBLANK(A1684),"",_xlfn.XLOOKUP(A1684,Exportado!C:C,Exportado!F:F,"N/A",0))</f>
        <v/>
      </c>
      <c r="E1684" t="str">
        <f>IF(ISBLANK(A1684), "", INDEX(Exportado!B:B, MATCH(A1684, Exportado!C:C, 0), 1))</f>
        <v/>
      </c>
      <c r="F1684" t="str">
        <f>IF(ISBLANK(A1684),"",_xlfn.XLOOKUP(A1684,Exportado!C:C,Exportado!H:H,"N/A",0))</f>
        <v/>
      </c>
      <c r="G1684" t="str">
        <f>IF(ISBLANK(A1684),"",_xlfn.XLOOKUP(A1684,Exportado!C:C,Exportado!N:N,"N/A",0))</f>
        <v/>
      </c>
      <c r="K1684" t="str">
        <f t="shared" si="78"/>
        <v/>
      </c>
      <c r="L1684" t="str">
        <f>IF(ISBLANK(A1684),"",_xlfn.XLOOKUP(A1684,Exportado!C:C,Exportado!K:K,"N/A",0))</f>
        <v/>
      </c>
      <c r="O1684" t="str">
        <f t="shared" si="79"/>
        <v/>
      </c>
      <c r="P1684" t="str">
        <f t="shared" si="80"/>
        <v/>
      </c>
      <c r="Q1684" s="14" t="str">
        <f>IF(ISBLANK(A1684),"",_xlfn.XLOOKUP(A1684,Exportado!C:C,Exportado!K:K,"N/A",0))</f>
        <v/>
      </c>
      <c r="R1684" t="str">
        <f>IF(ISBLANK(A1684),"",_xlfn.XLOOKUP(A1684,Exportado!C:C,Exportado!K:K,"N/A",0))</f>
        <v/>
      </c>
    </row>
    <row r="1685" spans="3:18" x14ac:dyDescent="0.25">
      <c r="C1685" t="str">
        <f>IF(ISBLANK(A1685),"",_xlfn.XLOOKUP(A1685,Exportado!C:C,Exportado!#REF!,"N/A",0))</f>
        <v/>
      </c>
      <c r="D1685" t="str">
        <f>IF(ISBLANK(A1685),"",_xlfn.XLOOKUP(A1685,Exportado!C:C,Exportado!F:F,"N/A",0))</f>
        <v/>
      </c>
      <c r="E1685" t="str">
        <f>IF(ISBLANK(A1685), "", INDEX(Exportado!B:B, MATCH(A1685, Exportado!C:C, 0), 1))</f>
        <v/>
      </c>
      <c r="F1685" t="str">
        <f>IF(ISBLANK(A1685),"",_xlfn.XLOOKUP(A1685,Exportado!C:C,Exportado!H:H,"N/A",0))</f>
        <v/>
      </c>
      <c r="G1685" t="str">
        <f>IF(ISBLANK(A1685),"",_xlfn.XLOOKUP(A1685,Exportado!C:C,Exportado!N:N,"N/A",0))</f>
        <v/>
      </c>
      <c r="K1685" t="str">
        <f t="shared" si="78"/>
        <v/>
      </c>
      <c r="L1685" t="str">
        <f>IF(ISBLANK(A1685),"",_xlfn.XLOOKUP(A1685,Exportado!C:C,Exportado!K:K,"N/A",0))</f>
        <v/>
      </c>
      <c r="O1685" t="str">
        <f t="shared" si="79"/>
        <v/>
      </c>
      <c r="P1685" t="str">
        <f t="shared" si="80"/>
        <v/>
      </c>
      <c r="Q1685" s="14" t="str">
        <f>IF(ISBLANK(A1685),"",_xlfn.XLOOKUP(A1685,Exportado!C:C,Exportado!K:K,"N/A",0))</f>
        <v/>
      </c>
      <c r="R1685" t="str">
        <f>IF(ISBLANK(A1685),"",_xlfn.XLOOKUP(A1685,Exportado!C:C,Exportado!K:K,"N/A",0))</f>
        <v/>
      </c>
    </row>
    <row r="1686" spans="3:18" x14ac:dyDescent="0.25">
      <c r="C1686" t="str">
        <f>IF(ISBLANK(A1686),"",_xlfn.XLOOKUP(A1686,Exportado!C:C,Exportado!#REF!,"N/A",0))</f>
        <v/>
      </c>
      <c r="D1686" t="str">
        <f>IF(ISBLANK(A1686),"",_xlfn.XLOOKUP(A1686,Exportado!C:C,Exportado!F:F,"N/A",0))</f>
        <v/>
      </c>
      <c r="E1686" t="str">
        <f>IF(ISBLANK(A1686), "", INDEX(Exportado!B:B, MATCH(A1686, Exportado!C:C, 0), 1))</f>
        <v/>
      </c>
      <c r="F1686" t="str">
        <f>IF(ISBLANK(A1686),"",_xlfn.XLOOKUP(A1686,Exportado!C:C,Exportado!H:H,"N/A",0))</f>
        <v/>
      </c>
      <c r="G1686" t="str">
        <f>IF(ISBLANK(A1686),"",_xlfn.XLOOKUP(A1686,Exportado!C:C,Exportado!N:N,"N/A",0))</f>
        <v/>
      </c>
      <c r="K1686" t="str">
        <f t="shared" si="78"/>
        <v/>
      </c>
      <c r="L1686" t="str">
        <f>IF(ISBLANK(A1686),"",_xlfn.XLOOKUP(A1686,Exportado!C:C,Exportado!K:K,"N/A",0))</f>
        <v/>
      </c>
      <c r="O1686" t="str">
        <f t="shared" si="79"/>
        <v/>
      </c>
      <c r="P1686" t="str">
        <f t="shared" si="80"/>
        <v/>
      </c>
      <c r="Q1686" s="14" t="str">
        <f>IF(ISBLANK(A1686),"",_xlfn.XLOOKUP(A1686,Exportado!C:C,Exportado!K:K,"N/A",0))</f>
        <v/>
      </c>
      <c r="R1686" t="str">
        <f>IF(ISBLANK(A1686),"",_xlfn.XLOOKUP(A1686,Exportado!C:C,Exportado!K:K,"N/A",0))</f>
        <v/>
      </c>
    </row>
    <row r="1687" spans="3:18" x14ac:dyDescent="0.25">
      <c r="C1687" t="str">
        <f>IF(ISBLANK(A1687),"",_xlfn.XLOOKUP(A1687,Exportado!C:C,Exportado!#REF!,"N/A",0))</f>
        <v/>
      </c>
      <c r="D1687" t="str">
        <f>IF(ISBLANK(A1687),"",_xlfn.XLOOKUP(A1687,Exportado!C:C,Exportado!F:F,"N/A",0))</f>
        <v/>
      </c>
      <c r="E1687" t="str">
        <f>IF(ISBLANK(A1687), "", INDEX(Exportado!B:B, MATCH(A1687, Exportado!C:C, 0), 1))</f>
        <v/>
      </c>
      <c r="F1687" t="str">
        <f>IF(ISBLANK(A1687),"",_xlfn.XLOOKUP(A1687,Exportado!C:C,Exportado!H:H,"N/A",0))</f>
        <v/>
      </c>
      <c r="G1687" t="str">
        <f>IF(ISBLANK(A1687),"",_xlfn.XLOOKUP(A1687,Exportado!C:C,Exportado!N:N,"N/A",0))</f>
        <v/>
      </c>
      <c r="K1687" t="str">
        <f t="shared" si="78"/>
        <v/>
      </c>
      <c r="L1687" t="str">
        <f>IF(ISBLANK(A1687),"",_xlfn.XLOOKUP(A1687,Exportado!C:C,Exportado!K:K,"N/A",0))</f>
        <v/>
      </c>
      <c r="O1687" t="str">
        <f t="shared" si="79"/>
        <v/>
      </c>
      <c r="P1687" t="str">
        <f t="shared" si="80"/>
        <v/>
      </c>
      <c r="Q1687" s="14" t="str">
        <f>IF(ISBLANK(A1687),"",_xlfn.XLOOKUP(A1687,Exportado!C:C,Exportado!K:K,"N/A",0))</f>
        <v/>
      </c>
      <c r="R1687" t="str">
        <f>IF(ISBLANK(A1687),"",_xlfn.XLOOKUP(A1687,Exportado!C:C,Exportado!K:K,"N/A",0))</f>
        <v/>
      </c>
    </row>
    <row r="1688" spans="3:18" x14ac:dyDescent="0.25">
      <c r="C1688" t="str">
        <f>IF(ISBLANK(A1688),"",_xlfn.XLOOKUP(A1688,Exportado!C:C,Exportado!#REF!,"N/A",0))</f>
        <v/>
      </c>
      <c r="D1688" t="str">
        <f>IF(ISBLANK(A1688),"",_xlfn.XLOOKUP(A1688,Exportado!C:C,Exportado!F:F,"N/A",0))</f>
        <v/>
      </c>
      <c r="E1688" t="str">
        <f>IF(ISBLANK(A1688), "", INDEX(Exportado!B:B, MATCH(A1688, Exportado!C:C, 0), 1))</f>
        <v/>
      </c>
      <c r="F1688" t="str">
        <f>IF(ISBLANK(A1688),"",_xlfn.XLOOKUP(A1688,Exportado!C:C,Exportado!H:H,"N/A",0))</f>
        <v/>
      </c>
      <c r="G1688" t="str">
        <f>IF(ISBLANK(A1688),"",_xlfn.XLOOKUP(A1688,Exportado!C:C,Exportado!N:N,"N/A",0))</f>
        <v/>
      </c>
      <c r="K1688" t="str">
        <f t="shared" si="78"/>
        <v/>
      </c>
      <c r="L1688" t="str">
        <f>IF(ISBLANK(A1688),"",_xlfn.XLOOKUP(A1688,Exportado!C:C,Exportado!K:K,"N/A",0))</f>
        <v/>
      </c>
      <c r="O1688" t="str">
        <f t="shared" si="79"/>
        <v/>
      </c>
      <c r="P1688" t="str">
        <f t="shared" si="80"/>
        <v/>
      </c>
      <c r="Q1688" s="14" t="str">
        <f>IF(ISBLANK(A1688),"",_xlfn.XLOOKUP(A1688,Exportado!C:C,Exportado!K:K,"N/A",0))</f>
        <v/>
      </c>
      <c r="R1688" t="str">
        <f>IF(ISBLANK(A1688),"",_xlfn.XLOOKUP(A1688,Exportado!C:C,Exportado!K:K,"N/A",0))</f>
        <v/>
      </c>
    </row>
    <row r="1689" spans="3:18" x14ac:dyDescent="0.25">
      <c r="C1689" t="str">
        <f>IF(ISBLANK(A1689),"",_xlfn.XLOOKUP(A1689,Exportado!C:C,Exportado!#REF!,"N/A",0))</f>
        <v/>
      </c>
      <c r="D1689" t="str">
        <f>IF(ISBLANK(A1689),"",_xlfn.XLOOKUP(A1689,Exportado!C:C,Exportado!F:F,"N/A",0))</f>
        <v/>
      </c>
      <c r="E1689" t="str">
        <f>IF(ISBLANK(A1689), "", INDEX(Exportado!B:B, MATCH(A1689, Exportado!C:C, 0), 1))</f>
        <v/>
      </c>
      <c r="F1689" t="str">
        <f>IF(ISBLANK(A1689),"",_xlfn.XLOOKUP(A1689,Exportado!C:C,Exportado!H:H,"N/A",0))</f>
        <v/>
      </c>
      <c r="G1689" t="str">
        <f>IF(ISBLANK(A1689),"",_xlfn.XLOOKUP(A1689,Exportado!C:C,Exportado!N:N,"N/A",0))</f>
        <v/>
      </c>
      <c r="K1689" t="str">
        <f t="shared" si="78"/>
        <v/>
      </c>
      <c r="L1689" t="str">
        <f>IF(ISBLANK(A1689),"",_xlfn.XLOOKUP(A1689,Exportado!C:C,Exportado!K:K,"N/A",0))</f>
        <v/>
      </c>
      <c r="O1689" t="str">
        <f t="shared" si="79"/>
        <v/>
      </c>
      <c r="P1689" t="str">
        <f t="shared" si="80"/>
        <v/>
      </c>
      <c r="Q1689" s="14" t="str">
        <f>IF(ISBLANK(A1689),"",_xlfn.XLOOKUP(A1689,Exportado!C:C,Exportado!K:K,"N/A",0))</f>
        <v/>
      </c>
      <c r="R1689" t="str">
        <f>IF(ISBLANK(A1689),"",_xlfn.XLOOKUP(A1689,Exportado!C:C,Exportado!K:K,"N/A",0))</f>
        <v/>
      </c>
    </row>
    <row r="1690" spans="3:18" x14ac:dyDescent="0.25">
      <c r="C1690" t="str">
        <f>IF(ISBLANK(A1690),"",_xlfn.XLOOKUP(A1690,Exportado!C:C,Exportado!#REF!,"N/A",0))</f>
        <v/>
      </c>
      <c r="D1690" t="str">
        <f>IF(ISBLANK(A1690),"",_xlfn.XLOOKUP(A1690,Exportado!C:C,Exportado!F:F,"N/A",0))</f>
        <v/>
      </c>
      <c r="E1690" t="str">
        <f>IF(ISBLANK(A1690), "", INDEX(Exportado!B:B, MATCH(A1690, Exportado!C:C, 0), 1))</f>
        <v/>
      </c>
      <c r="F1690" t="str">
        <f>IF(ISBLANK(A1690),"",_xlfn.XLOOKUP(A1690,Exportado!C:C,Exportado!H:H,"N/A",0))</f>
        <v/>
      </c>
      <c r="G1690" t="str">
        <f>IF(ISBLANK(A1690),"",_xlfn.XLOOKUP(A1690,Exportado!C:C,Exportado!N:N,"N/A",0))</f>
        <v/>
      </c>
      <c r="K1690" t="str">
        <f t="shared" si="78"/>
        <v/>
      </c>
      <c r="L1690" t="str">
        <f>IF(ISBLANK(A1690),"",_xlfn.XLOOKUP(A1690,Exportado!C:C,Exportado!K:K,"N/A",0))</f>
        <v/>
      </c>
      <c r="O1690" t="str">
        <f t="shared" si="79"/>
        <v/>
      </c>
      <c r="P1690" t="str">
        <f t="shared" si="80"/>
        <v/>
      </c>
      <c r="Q1690" s="14" t="str">
        <f>IF(ISBLANK(A1690),"",_xlfn.XLOOKUP(A1690,Exportado!C:C,Exportado!K:K,"N/A",0))</f>
        <v/>
      </c>
      <c r="R1690" t="str">
        <f>IF(ISBLANK(A1690),"",_xlfn.XLOOKUP(A1690,Exportado!C:C,Exportado!K:K,"N/A",0))</f>
        <v/>
      </c>
    </row>
    <row r="1691" spans="3:18" x14ac:dyDescent="0.25">
      <c r="C1691" t="str">
        <f>IF(ISBLANK(A1691),"",_xlfn.XLOOKUP(A1691,Exportado!C:C,Exportado!#REF!,"N/A",0))</f>
        <v/>
      </c>
      <c r="D1691" t="str">
        <f>IF(ISBLANK(A1691),"",_xlfn.XLOOKUP(A1691,Exportado!C:C,Exportado!F:F,"N/A",0))</f>
        <v/>
      </c>
      <c r="E1691" t="str">
        <f>IF(ISBLANK(A1691), "", INDEX(Exportado!B:B, MATCH(A1691, Exportado!C:C, 0), 1))</f>
        <v/>
      </c>
      <c r="F1691" t="str">
        <f>IF(ISBLANK(A1691),"",_xlfn.XLOOKUP(A1691,Exportado!C:C,Exportado!H:H,"N/A",0))</f>
        <v/>
      </c>
      <c r="G1691" t="str">
        <f>IF(ISBLANK(A1691),"",_xlfn.XLOOKUP(A1691,Exportado!C:C,Exportado!N:N,"N/A",0))</f>
        <v/>
      </c>
      <c r="K1691" t="str">
        <f t="shared" si="78"/>
        <v/>
      </c>
      <c r="L1691" t="str">
        <f>IF(ISBLANK(A1691),"",_xlfn.XLOOKUP(A1691,Exportado!C:C,Exportado!K:K,"N/A",0))</f>
        <v/>
      </c>
      <c r="O1691" t="str">
        <f t="shared" si="79"/>
        <v/>
      </c>
      <c r="P1691" t="str">
        <f t="shared" si="80"/>
        <v/>
      </c>
      <c r="Q1691" s="14" t="str">
        <f>IF(ISBLANK(A1691),"",_xlfn.XLOOKUP(A1691,Exportado!C:C,Exportado!K:K,"N/A",0))</f>
        <v/>
      </c>
      <c r="R1691" t="str">
        <f>IF(ISBLANK(A1691),"",_xlfn.XLOOKUP(A1691,Exportado!C:C,Exportado!K:K,"N/A",0))</f>
        <v/>
      </c>
    </row>
    <row r="1692" spans="3:18" x14ac:dyDescent="0.25">
      <c r="C1692" t="str">
        <f>IF(ISBLANK(A1692),"",_xlfn.XLOOKUP(A1692,Exportado!C:C,Exportado!#REF!,"N/A",0))</f>
        <v/>
      </c>
      <c r="D1692" t="str">
        <f>IF(ISBLANK(A1692),"",_xlfn.XLOOKUP(A1692,Exportado!C:C,Exportado!F:F,"N/A",0))</f>
        <v/>
      </c>
      <c r="E1692" t="str">
        <f>IF(ISBLANK(A1692), "", INDEX(Exportado!B:B, MATCH(A1692, Exportado!C:C, 0), 1))</f>
        <v/>
      </c>
      <c r="F1692" t="str">
        <f>IF(ISBLANK(A1692),"",_xlfn.XLOOKUP(A1692,Exportado!C:C,Exportado!H:H,"N/A",0))</f>
        <v/>
      </c>
      <c r="G1692" t="str">
        <f>IF(ISBLANK(A1692),"",_xlfn.XLOOKUP(A1692,Exportado!C:C,Exportado!N:N,"N/A",0))</f>
        <v/>
      </c>
      <c r="K1692" t="str">
        <f t="shared" si="78"/>
        <v/>
      </c>
      <c r="L1692" t="str">
        <f>IF(ISBLANK(A1692),"",_xlfn.XLOOKUP(A1692,Exportado!C:C,Exportado!K:K,"N/A",0))</f>
        <v/>
      </c>
      <c r="O1692" t="str">
        <f t="shared" si="79"/>
        <v/>
      </c>
      <c r="P1692" t="str">
        <f t="shared" si="80"/>
        <v/>
      </c>
      <c r="Q1692" s="14" t="str">
        <f>IF(ISBLANK(A1692),"",_xlfn.XLOOKUP(A1692,Exportado!C:C,Exportado!K:K,"N/A",0))</f>
        <v/>
      </c>
      <c r="R1692" t="str">
        <f>IF(ISBLANK(A1692),"",_xlfn.XLOOKUP(A1692,Exportado!C:C,Exportado!K:K,"N/A",0))</f>
        <v/>
      </c>
    </row>
    <row r="1693" spans="3:18" x14ac:dyDescent="0.25">
      <c r="C1693" t="str">
        <f>IF(ISBLANK(A1693),"",_xlfn.XLOOKUP(A1693,Exportado!C:C,Exportado!#REF!,"N/A",0))</f>
        <v/>
      </c>
      <c r="D1693" t="str">
        <f>IF(ISBLANK(A1693),"",_xlfn.XLOOKUP(A1693,Exportado!C:C,Exportado!F:F,"N/A",0))</f>
        <v/>
      </c>
      <c r="E1693" t="str">
        <f>IF(ISBLANK(A1693), "", INDEX(Exportado!B:B, MATCH(A1693, Exportado!C:C, 0), 1))</f>
        <v/>
      </c>
      <c r="F1693" t="str">
        <f>IF(ISBLANK(A1693),"",_xlfn.XLOOKUP(A1693,Exportado!C:C,Exportado!H:H,"N/A",0))</f>
        <v/>
      </c>
      <c r="G1693" t="str">
        <f>IF(ISBLANK(A1693),"",_xlfn.XLOOKUP(A1693,Exportado!C:C,Exportado!N:N,"N/A",0))</f>
        <v/>
      </c>
      <c r="K1693" t="str">
        <f t="shared" si="78"/>
        <v/>
      </c>
      <c r="L1693" t="str">
        <f>IF(ISBLANK(A1693),"",_xlfn.XLOOKUP(A1693,Exportado!C:C,Exportado!K:K,"N/A",0))</f>
        <v/>
      </c>
      <c r="O1693" t="str">
        <f t="shared" si="79"/>
        <v/>
      </c>
      <c r="P1693" t="str">
        <f t="shared" si="80"/>
        <v/>
      </c>
      <c r="Q1693" s="14" t="str">
        <f>IF(ISBLANK(A1693),"",_xlfn.XLOOKUP(A1693,Exportado!C:C,Exportado!K:K,"N/A",0))</f>
        <v/>
      </c>
      <c r="R1693" t="str">
        <f>IF(ISBLANK(A1693),"",_xlfn.XLOOKUP(A1693,Exportado!C:C,Exportado!K:K,"N/A",0))</f>
        <v/>
      </c>
    </row>
    <row r="1694" spans="3:18" x14ac:dyDescent="0.25">
      <c r="C1694" t="str">
        <f>IF(ISBLANK(A1694),"",_xlfn.XLOOKUP(A1694,Exportado!C:C,Exportado!#REF!,"N/A",0))</f>
        <v/>
      </c>
      <c r="D1694" t="str">
        <f>IF(ISBLANK(A1694),"",_xlfn.XLOOKUP(A1694,Exportado!C:C,Exportado!F:F,"N/A",0))</f>
        <v/>
      </c>
      <c r="E1694" t="str">
        <f>IF(ISBLANK(A1694), "", INDEX(Exportado!B:B, MATCH(A1694, Exportado!C:C, 0), 1))</f>
        <v/>
      </c>
      <c r="F1694" t="str">
        <f>IF(ISBLANK(A1694),"",_xlfn.XLOOKUP(A1694,Exportado!C:C,Exportado!H:H,"N/A",0))</f>
        <v/>
      </c>
      <c r="G1694" t="str">
        <f>IF(ISBLANK(A1694),"",_xlfn.XLOOKUP(A1694,Exportado!C:C,Exportado!N:N,"N/A",0))</f>
        <v/>
      </c>
      <c r="K1694" t="str">
        <f t="shared" si="78"/>
        <v/>
      </c>
      <c r="L1694" t="str">
        <f>IF(ISBLANK(A1694),"",_xlfn.XLOOKUP(A1694,Exportado!C:C,Exportado!K:K,"N/A",0))</f>
        <v/>
      </c>
      <c r="O1694" t="str">
        <f t="shared" si="79"/>
        <v/>
      </c>
      <c r="P1694" t="str">
        <f t="shared" si="80"/>
        <v/>
      </c>
      <c r="Q1694" s="14" t="str">
        <f>IF(ISBLANK(A1694),"",_xlfn.XLOOKUP(A1694,Exportado!C:C,Exportado!K:K,"N/A",0))</f>
        <v/>
      </c>
      <c r="R1694" t="str">
        <f>IF(ISBLANK(A1694),"",_xlfn.XLOOKUP(A1694,Exportado!C:C,Exportado!K:K,"N/A",0))</f>
        <v/>
      </c>
    </row>
    <row r="1695" spans="3:18" x14ac:dyDescent="0.25">
      <c r="C1695" t="str">
        <f>IF(ISBLANK(A1695),"",_xlfn.XLOOKUP(A1695,Exportado!C:C,Exportado!#REF!,"N/A",0))</f>
        <v/>
      </c>
      <c r="D1695" t="str">
        <f>IF(ISBLANK(A1695),"",_xlfn.XLOOKUP(A1695,Exportado!C:C,Exportado!F:F,"N/A",0))</f>
        <v/>
      </c>
      <c r="E1695" t="str">
        <f>IF(ISBLANK(A1695), "", INDEX(Exportado!B:B, MATCH(A1695, Exportado!C:C, 0), 1))</f>
        <v/>
      </c>
      <c r="F1695" t="str">
        <f>IF(ISBLANK(A1695),"",_xlfn.XLOOKUP(A1695,Exportado!C:C,Exportado!H:H,"N/A",0))</f>
        <v/>
      </c>
      <c r="G1695" t="str">
        <f>IF(ISBLANK(A1695),"",_xlfn.XLOOKUP(A1695,Exportado!C:C,Exportado!N:N,"N/A",0))</f>
        <v/>
      </c>
      <c r="K1695" t="str">
        <f t="shared" si="78"/>
        <v/>
      </c>
      <c r="L1695" t="str">
        <f>IF(ISBLANK(A1695),"",_xlfn.XLOOKUP(A1695,Exportado!C:C,Exportado!K:K,"N/A",0))</f>
        <v/>
      </c>
      <c r="O1695" t="str">
        <f t="shared" si="79"/>
        <v/>
      </c>
      <c r="P1695" t="str">
        <f t="shared" si="80"/>
        <v/>
      </c>
      <c r="Q1695" s="14" t="str">
        <f>IF(ISBLANK(A1695),"",_xlfn.XLOOKUP(A1695,Exportado!C:C,Exportado!K:K,"N/A",0))</f>
        <v/>
      </c>
      <c r="R1695" t="str">
        <f>IF(ISBLANK(A1695),"",_xlfn.XLOOKUP(A1695,Exportado!C:C,Exportado!K:K,"N/A",0))</f>
        <v/>
      </c>
    </row>
    <row r="1696" spans="3:18" x14ac:dyDescent="0.25">
      <c r="C1696" t="str">
        <f>IF(ISBLANK(A1696),"",_xlfn.XLOOKUP(A1696,Exportado!C:C,Exportado!#REF!,"N/A",0))</f>
        <v/>
      </c>
      <c r="D1696" t="str">
        <f>IF(ISBLANK(A1696),"",_xlfn.XLOOKUP(A1696,Exportado!C:C,Exportado!F:F,"N/A",0))</f>
        <v/>
      </c>
      <c r="E1696" t="str">
        <f>IF(ISBLANK(A1696), "", INDEX(Exportado!B:B, MATCH(A1696, Exportado!C:C, 0), 1))</f>
        <v/>
      </c>
      <c r="F1696" t="str">
        <f>IF(ISBLANK(A1696),"",_xlfn.XLOOKUP(A1696,Exportado!C:C,Exportado!H:H,"N/A",0))</f>
        <v/>
      </c>
      <c r="G1696" t="str">
        <f>IF(ISBLANK(A1696),"",_xlfn.XLOOKUP(A1696,Exportado!C:C,Exportado!N:N,"N/A",0))</f>
        <v/>
      </c>
      <c r="K1696" t="str">
        <f t="shared" si="78"/>
        <v/>
      </c>
      <c r="L1696" t="str">
        <f>IF(ISBLANK(A1696),"",_xlfn.XLOOKUP(A1696,Exportado!C:C,Exportado!K:K,"N/A",0))</f>
        <v/>
      </c>
      <c r="O1696" t="str">
        <f t="shared" si="79"/>
        <v/>
      </c>
      <c r="P1696" t="str">
        <f t="shared" si="80"/>
        <v/>
      </c>
      <c r="Q1696" s="14" t="str">
        <f>IF(ISBLANK(A1696),"",_xlfn.XLOOKUP(A1696,Exportado!C:C,Exportado!K:K,"N/A",0))</f>
        <v/>
      </c>
      <c r="R1696" t="str">
        <f>IF(ISBLANK(A1696),"",_xlfn.XLOOKUP(A1696,Exportado!C:C,Exportado!K:K,"N/A",0))</f>
        <v/>
      </c>
    </row>
    <row r="1697" spans="3:18" x14ac:dyDescent="0.25">
      <c r="C1697" t="str">
        <f>IF(ISBLANK(A1697),"",_xlfn.XLOOKUP(A1697,Exportado!C:C,Exportado!#REF!,"N/A",0))</f>
        <v/>
      </c>
      <c r="D1697" t="str">
        <f>IF(ISBLANK(A1697),"",_xlfn.XLOOKUP(A1697,Exportado!C:C,Exportado!F:F,"N/A",0))</f>
        <v/>
      </c>
      <c r="E1697" t="str">
        <f>IF(ISBLANK(A1697), "", INDEX(Exportado!B:B, MATCH(A1697, Exportado!C:C, 0), 1))</f>
        <v/>
      </c>
      <c r="F1697" t="str">
        <f>IF(ISBLANK(A1697),"",_xlfn.XLOOKUP(A1697,Exportado!C:C,Exportado!H:H,"N/A",0))</f>
        <v/>
      </c>
      <c r="G1697" t="str">
        <f>IF(ISBLANK(A1697),"",_xlfn.XLOOKUP(A1697,Exportado!C:C,Exportado!N:N,"N/A",0))</f>
        <v/>
      </c>
      <c r="K1697" t="str">
        <f t="shared" si="78"/>
        <v/>
      </c>
      <c r="L1697" t="str">
        <f>IF(ISBLANK(A1697),"",_xlfn.XLOOKUP(A1697,Exportado!C:C,Exportado!K:K,"N/A",0))</f>
        <v/>
      </c>
      <c r="O1697" t="str">
        <f t="shared" si="79"/>
        <v/>
      </c>
      <c r="P1697" t="str">
        <f t="shared" si="80"/>
        <v/>
      </c>
      <c r="Q1697" s="14" t="str">
        <f>IF(ISBLANK(A1697),"",_xlfn.XLOOKUP(A1697,Exportado!C:C,Exportado!K:K,"N/A",0))</f>
        <v/>
      </c>
      <c r="R1697" t="str">
        <f>IF(ISBLANK(A1697),"",_xlfn.XLOOKUP(A1697,Exportado!C:C,Exportado!K:K,"N/A",0))</f>
        <v/>
      </c>
    </row>
    <row r="1698" spans="3:18" x14ac:dyDescent="0.25">
      <c r="C1698" t="str">
        <f>IF(ISBLANK(A1698),"",_xlfn.XLOOKUP(A1698,Exportado!C:C,Exportado!#REF!,"N/A",0))</f>
        <v/>
      </c>
      <c r="D1698" t="str">
        <f>IF(ISBLANK(A1698),"",_xlfn.XLOOKUP(A1698,Exportado!C:C,Exportado!F:F,"N/A",0))</f>
        <v/>
      </c>
      <c r="E1698" t="str">
        <f>IF(ISBLANK(A1698), "", INDEX(Exportado!B:B, MATCH(A1698, Exportado!C:C, 0), 1))</f>
        <v/>
      </c>
      <c r="F1698" t="str">
        <f>IF(ISBLANK(A1698),"",_xlfn.XLOOKUP(A1698,Exportado!C:C,Exportado!H:H,"N/A",0))</f>
        <v/>
      </c>
      <c r="G1698" t="str">
        <f>IF(ISBLANK(A1698),"",_xlfn.XLOOKUP(A1698,Exportado!C:C,Exportado!N:N,"N/A",0))</f>
        <v/>
      </c>
      <c r="K1698" t="str">
        <f t="shared" si="78"/>
        <v/>
      </c>
      <c r="L1698" t="str">
        <f>IF(ISBLANK(A1698),"",_xlfn.XLOOKUP(A1698,Exportado!C:C,Exportado!K:K,"N/A",0))</f>
        <v/>
      </c>
      <c r="O1698" t="str">
        <f t="shared" si="79"/>
        <v/>
      </c>
      <c r="P1698" t="str">
        <f t="shared" si="80"/>
        <v/>
      </c>
      <c r="Q1698" s="14" t="str">
        <f>IF(ISBLANK(A1698),"",_xlfn.XLOOKUP(A1698,Exportado!C:C,Exportado!K:K,"N/A",0))</f>
        <v/>
      </c>
      <c r="R1698" t="str">
        <f>IF(ISBLANK(A1698),"",_xlfn.XLOOKUP(A1698,Exportado!C:C,Exportado!K:K,"N/A",0))</f>
        <v/>
      </c>
    </row>
    <row r="1699" spans="3:18" x14ac:dyDescent="0.25">
      <c r="C1699" t="str">
        <f>IF(ISBLANK(A1699),"",_xlfn.XLOOKUP(A1699,Exportado!C:C,Exportado!#REF!,"N/A",0))</f>
        <v/>
      </c>
      <c r="D1699" t="str">
        <f>IF(ISBLANK(A1699),"",_xlfn.XLOOKUP(A1699,Exportado!C:C,Exportado!F:F,"N/A",0))</f>
        <v/>
      </c>
      <c r="E1699" t="str">
        <f>IF(ISBLANK(A1699), "", INDEX(Exportado!B:B, MATCH(A1699, Exportado!C:C, 0), 1))</f>
        <v/>
      </c>
      <c r="F1699" t="str">
        <f>IF(ISBLANK(A1699),"",_xlfn.XLOOKUP(A1699,Exportado!C:C,Exportado!H:H,"N/A",0))</f>
        <v/>
      </c>
      <c r="G1699" t="str">
        <f>IF(ISBLANK(A1699),"",_xlfn.XLOOKUP(A1699,Exportado!C:C,Exportado!N:N,"N/A",0))</f>
        <v/>
      </c>
      <c r="K1699" t="str">
        <f t="shared" si="78"/>
        <v/>
      </c>
      <c r="L1699" t="str">
        <f>IF(ISBLANK(A1699),"",_xlfn.XLOOKUP(A1699,Exportado!C:C,Exportado!K:K,"N/A",0))</f>
        <v/>
      </c>
      <c r="O1699" t="str">
        <f t="shared" si="79"/>
        <v/>
      </c>
      <c r="P1699" t="str">
        <f t="shared" si="80"/>
        <v/>
      </c>
      <c r="Q1699" s="14" t="str">
        <f>IF(ISBLANK(A1699),"",_xlfn.XLOOKUP(A1699,Exportado!C:C,Exportado!K:K,"N/A",0))</f>
        <v/>
      </c>
      <c r="R1699" t="str">
        <f>IF(ISBLANK(A1699),"",_xlfn.XLOOKUP(A1699,Exportado!C:C,Exportado!K:K,"N/A",0))</f>
        <v/>
      </c>
    </row>
    <row r="1700" spans="3:18" x14ac:dyDescent="0.25">
      <c r="C1700" t="str">
        <f>IF(ISBLANK(A1700),"",_xlfn.XLOOKUP(A1700,Exportado!C:C,Exportado!#REF!,"N/A",0))</f>
        <v/>
      </c>
      <c r="D1700" t="str">
        <f>IF(ISBLANK(A1700),"",_xlfn.XLOOKUP(A1700,Exportado!C:C,Exportado!F:F,"N/A",0))</f>
        <v/>
      </c>
      <c r="E1700" t="str">
        <f>IF(ISBLANK(A1700), "", INDEX(Exportado!B:B, MATCH(A1700, Exportado!C:C, 0), 1))</f>
        <v/>
      </c>
      <c r="F1700" t="str">
        <f>IF(ISBLANK(A1700),"",_xlfn.XLOOKUP(A1700,Exportado!C:C,Exportado!H:H,"N/A",0))</f>
        <v/>
      </c>
      <c r="G1700" t="str">
        <f>IF(ISBLANK(A1700),"",_xlfn.XLOOKUP(A1700,Exportado!C:C,Exportado!N:N,"N/A",0))</f>
        <v/>
      </c>
      <c r="K1700" t="str">
        <f t="shared" si="78"/>
        <v/>
      </c>
      <c r="L1700" t="str">
        <f>IF(ISBLANK(A1700),"",_xlfn.XLOOKUP(A1700,Exportado!C:C,Exportado!K:K,"N/A",0))</f>
        <v/>
      </c>
      <c r="O1700" t="str">
        <f t="shared" si="79"/>
        <v/>
      </c>
      <c r="P1700" t="str">
        <f t="shared" si="80"/>
        <v/>
      </c>
      <c r="Q1700" s="14" t="str">
        <f>IF(ISBLANK(A1700),"",_xlfn.XLOOKUP(A1700,Exportado!C:C,Exportado!K:K,"N/A",0))</f>
        <v/>
      </c>
      <c r="R1700" t="str">
        <f>IF(ISBLANK(A1700),"",_xlfn.XLOOKUP(A1700,Exportado!C:C,Exportado!K:K,"N/A",0))</f>
        <v/>
      </c>
    </row>
    <row r="1701" spans="3:18" x14ac:dyDescent="0.25">
      <c r="C1701" t="str">
        <f>IF(ISBLANK(A1701),"",_xlfn.XLOOKUP(A1701,Exportado!C:C,Exportado!#REF!,"N/A",0))</f>
        <v/>
      </c>
      <c r="D1701" t="str">
        <f>IF(ISBLANK(A1701),"",_xlfn.XLOOKUP(A1701,Exportado!C:C,Exportado!F:F,"N/A",0))</f>
        <v/>
      </c>
      <c r="E1701" t="str">
        <f>IF(ISBLANK(A1701), "", INDEX(Exportado!B:B, MATCH(A1701, Exportado!C:C, 0), 1))</f>
        <v/>
      </c>
      <c r="F1701" t="str">
        <f>IF(ISBLANK(A1701),"",_xlfn.XLOOKUP(A1701,Exportado!C:C,Exportado!H:H,"N/A",0))</f>
        <v/>
      </c>
      <c r="G1701" t="str">
        <f>IF(ISBLANK(A1701),"",_xlfn.XLOOKUP(A1701,Exportado!C:C,Exportado!N:N,"N/A",0))</f>
        <v/>
      </c>
      <c r="K1701" t="str">
        <f t="shared" si="78"/>
        <v/>
      </c>
      <c r="L1701" t="str">
        <f>IF(ISBLANK(A1701),"",_xlfn.XLOOKUP(A1701,Exportado!C:C,Exportado!K:K,"N/A",0))</f>
        <v/>
      </c>
      <c r="O1701" t="str">
        <f t="shared" si="79"/>
        <v/>
      </c>
      <c r="P1701" t="str">
        <f t="shared" si="80"/>
        <v/>
      </c>
      <c r="Q1701" s="14" t="str">
        <f>IF(ISBLANK(A1701),"",_xlfn.XLOOKUP(A1701,Exportado!C:C,Exportado!K:K,"N/A",0))</f>
        <v/>
      </c>
      <c r="R1701" t="str">
        <f>IF(ISBLANK(A1701),"",_xlfn.XLOOKUP(A1701,Exportado!C:C,Exportado!K:K,"N/A",0))</f>
        <v/>
      </c>
    </row>
    <row r="1702" spans="3:18" x14ac:dyDescent="0.25">
      <c r="C1702" t="str">
        <f>IF(ISBLANK(A1702),"",_xlfn.XLOOKUP(A1702,Exportado!C:C,Exportado!#REF!,"N/A",0))</f>
        <v/>
      </c>
      <c r="D1702" t="str">
        <f>IF(ISBLANK(A1702),"",_xlfn.XLOOKUP(A1702,Exportado!C:C,Exportado!F:F,"N/A",0))</f>
        <v/>
      </c>
      <c r="E1702" t="str">
        <f>IF(ISBLANK(A1702), "", INDEX(Exportado!B:B, MATCH(A1702, Exportado!C:C, 0), 1))</f>
        <v/>
      </c>
      <c r="F1702" t="str">
        <f>IF(ISBLANK(A1702),"",_xlfn.XLOOKUP(A1702,Exportado!C:C,Exportado!H:H,"N/A",0))</f>
        <v/>
      </c>
      <c r="G1702" t="str">
        <f>IF(ISBLANK(A1702),"",_xlfn.XLOOKUP(A1702,Exportado!C:C,Exportado!N:N,"N/A",0))</f>
        <v/>
      </c>
      <c r="K1702" t="str">
        <f t="shared" si="78"/>
        <v/>
      </c>
      <c r="L1702" t="str">
        <f>IF(ISBLANK(A1702),"",_xlfn.XLOOKUP(A1702,Exportado!C:C,Exportado!K:K,"N/A",0))</f>
        <v/>
      </c>
      <c r="O1702" t="str">
        <f t="shared" si="79"/>
        <v/>
      </c>
      <c r="P1702" t="str">
        <f t="shared" si="80"/>
        <v/>
      </c>
      <c r="Q1702" s="14" t="str">
        <f>IF(ISBLANK(A1702),"",_xlfn.XLOOKUP(A1702,Exportado!C:C,Exportado!K:K,"N/A",0))</f>
        <v/>
      </c>
      <c r="R1702" t="str">
        <f>IF(ISBLANK(A1702),"",_xlfn.XLOOKUP(A1702,Exportado!C:C,Exportado!K:K,"N/A",0))</f>
        <v/>
      </c>
    </row>
    <row r="1703" spans="3:18" x14ac:dyDescent="0.25">
      <c r="C1703" t="str">
        <f>IF(ISBLANK(A1703),"",_xlfn.XLOOKUP(A1703,Exportado!C:C,Exportado!#REF!,"N/A",0))</f>
        <v/>
      </c>
      <c r="D1703" t="str">
        <f>IF(ISBLANK(A1703),"",_xlfn.XLOOKUP(A1703,Exportado!C:C,Exportado!F:F,"N/A",0))</f>
        <v/>
      </c>
      <c r="E1703" t="str">
        <f>IF(ISBLANK(A1703), "", INDEX(Exportado!B:B, MATCH(A1703, Exportado!C:C, 0), 1))</f>
        <v/>
      </c>
      <c r="F1703" t="str">
        <f>IF(ISBLANK(A1703),"",_xlfn.XLOOKUP(A1703,Exportado!C:C,Exportado!H:H,"N/A",0))</f>
        <v/>
      </c>
      <c r="G1703" t="str">
        <f>IF(ISBLANK(A1703),"",_xlfn.XLOOKUP(A1703,Exportado!C:C,Exportado!N:N,"N/A",0))</f>
        <v/>
      </c>
      <c r="K1703" t="str">
        <f t="shared" si="78"/>
        <v/>
      </c>
      <c r="L1703" t="str">
        <f>IF(ISBLANK(A1703),"",_xlfn.XLOOKUP(A1703,Exportado!C:C,Exportado!K:K,"N/A",0))</f>
        <v/>
      </c>
      <c r="O1703" t="str">
        <f t="shared" si="79"/>
        <v/>
      </c>
      <c r="P1703" t="str">
        <f t="shared" si="80"/>
        <v/>
      </c>
      <c r="Q1703" s="14" t="str">
        <f>IF(ISBLANK(A1703),"",_xlfn.XLOOKUP(A1703,Exportado!C:C,Exportado!K:K,"N/A",0))</f>
        <v/>
      </c>
      <c r="R1703" t="str">
        <f>IF(ISBLANK(A1703),"",_xlfn.XLOOKUP(A1703,Exportado!C:C,Exportado!K:K,"N/A",0))</f>
        <v/>
      </c>
    </row>
    <row r="1704" spans="3:18" x14ac:dyDescent="0.25">
      <c r="C1704" t="str">
        <f>IF(ISBLANK(A1704),"",_xlfn.XLOOKUP(A1704,Exportado!C:C,Exportado!#REF!,"N/A",0))</f>
        <v/>
      </c>
      <c r="D1704" t="str">
        <f>IF(ISBLANK(A1704),"",_xlfn.XLOOKUP(A1704,Exportado!C:C,Exportado!F:F,"N/A",0))</f>
        <v/>
      </c>
      <c r="E1704" t="str">
        <f>IF(ISBLANK(A1704), "", INDEX(Exportado!B:B, MATCH(A1704, Exportado!C:C, 0), 1))</f>
        <v/>
      </c>
      <c r="F1704" t="str">
        <f>IF(ISBLANK(A1704),"",_xlfn.XLOOKUP(A1704,Exportado!C:C,Exportado!H:H,"N/A",0))</f>
        <v/>
      </c>
      <c r="G1704" t="str">
        <f>IF(ISBLANK(A1704),"",_xlfn.XLOOKUP(A1704,Exportado!C:C,Exportado!N:N,"N/A",0))</f>
        <v/>
      </c>
      <c r="K1704" t="str">
        <f t="shared" si="78"/>
        <v/>
      </c>
      <c r="L1704" t="str">
        <f>IF(ISBLANK(A1704),"",_xlfn.XLOOKUP(A1704,Exportado!C:C,Exportado!K:K,"N/A",0))</f>
        <v/>
      </c>
      <c r="O1704" t="str">
        <f t="shared" si="79"/>
        <v/>
      </c>
      <c r="P1704" t="str">
        <f t="shared" si="80"/>
        <v/>
      </c>
      <c r="Q1704" s="14" t="str">
        <f>IF(ISBLANK(A1704),"",_xlfn.XLOOKUP(A1704,Exportado!C:C,Exportado!K:K,"N/A",0))</f>
        <v/>
      </c>
      <c r="R1704" t="str">
        <f>IF(ISBLANK(A1704),"",_xlfn.XLOOKUP(A1704,Exportado!C:C,Exportado!K:K,"N/A",0))</f>
        <v/>
      </c>
    </row>
    <row r="1705" spans="3:18" x14ac:dyDescent="0.25">
      <c r="C1705" t="str">
        <f>IF(ISBLANK(A1705),"",_xlfn.XLOOKUP(A1705,Exportado!C:C,Exportado!#REF!,"N/A",0))</f>
        <v/>
      </c>
      <c r="D1705" t="str">
        <f>IF(ISBLANK(A1705),"",_xlfn.XLOOKUP(A1705,Exportado!C:C,Exportado!F:F,"N/A",0))</f>
        <v/>
      </c>
      <c r="E1705" t="str">
        <f>IF(ISBLANK(A1705), "", INDEX(Exportado!B:B, MATCH(A1705, Exportado!C:C, 0), 1))</f>
        <v/>
      </c>
      <c r="F1705" t="str">
        <f>IF(ISBLANK(A1705),"",_xlfn.XLOOKUP(A1705,Exportado!C:C,Exportado!H:H,"N/A",0))</f>
        <v/>
      </c>
      <c r="G1705" t="str">
        <f>IF(ISBLANK(A1705),"",_xlfn.XLOOKUP(A1705,Exportado!C:C,Exportado!N:N,"N/A",0))</f>
        <v/>
      </c>
      <c r="K1705" t="str">
        <f t="shared" si="78"/>
        <v/>
      </c>
      <c r="L1705" t="str">
        <f>IF(ISBLANK(A1705),"",_xlfn.XLOOKUP(A1705,Exportado!C:C,Exportado!K:K,"N/A",0))</f>
        <v/>
      </c>
      <c r="O1705" t="str">
        <f t="shared" si="79"/>
        <v/>
      </c>
      <c r="P1705" t="str">
        <f t="shared" si="80"/>
        <v/>
      </c>
      <c r="Q1705" s="14" t="str">
        <f>IF(ISBLANK(A1705),"",_xlfn.XLOOKUP(A1705,Exportado!C:C,Exportado!K:K,"N/A",0))</f>
        <v/>
      </c>
      <c r="R1705" t="str">
        <f>IF(ISBLANK(A1705),"",_xlfn.XLOOKUP(A1705,Exportado!C:C,Exportado!K:K,"N/A",0))</f>
        <v/>
      </c>
    </row>
    <row r="1706" spans="3:18" x14ac:dyDescent="0.25">
      <c r="C1706" t="str">
        <f>IF(ISBLANK(A1706),"",_xlfn.XLOOKUP(A1706,Exportado!C:C,Exportado!#REF!,"N/A",0))</f>
        <v/>
      </c>
      <c r="D1706" t="str">
        <f>IF(ISBLANK(A1706),"",_xlfn.XLOOKUP(A1706,Exportado!C:C,Exportado!F:F,"N/A",0))</f>
        <v/>
      </c>
      <c r="E1706" t="str">
        <f>IF(ISBLANK(A1706), "", INDEX(Exportado!B:B, MATCH(A1706, Exportado!C:C, 0), 1))</f>
        <v/>
      </c>
      <c r="F1706" t="str">
        <f>IF(ISBLANK(A1706),"",_xlfn.XLOOKUP(A1706,Exportado!C:C,Exportado!H:H,"N/A",0))</f>
        <v/>
      </c>
      <c r="G1706" t="str">
        <f>IF(ISBLANK(A1706),"",_xlfn.XLOOKUP(A1706,Exportado!C:C,Exportado!N:N,"N/A",0))</f>
        <v/>
      </c>
      <c r="K1706" t="str">
        <f t="shared" si="78"/>
        <v/>
      </c>
      <c r="L1706" t="str">
        <f>IF(ISBLANK(A1706),"",_xlfn.XLOOKUP(A1706,Exportado!C:C,Exportado!K:K,"N/A",0))</f>
        <v/>
      </c>
      <c r="O1706" t="str">
        <f t="shared" si="79"/>
        <v/>
      </c>
      <c r="P1706" t="str">
        <f t="shared" si="80"/>
        <v/>
      </c>
      <c r="Q1706" s="14" t="str">
        <f>IF(ISBLANK(A1706),"",_xlfn.XLOOKUP(A1706,Exportado!C:C,Exportado!K:K,"N/A",0))</f>
        <v/>
      </c>
      <c r="R1706" t="str">
        <f>IF(ISBLANK(A1706),"",_xlfn.XLOOKUP(A1706,Exportado!C:C,Exportado!K:K,"N/A",0))</f>
        <v/>
      </c>
    </row>
    <row r="1707" spans="3:18" x14ac:dyDescent="0.25">
      <c r="C1707" t="str">
        <f>IF(ISBLANK(A1707),"",_xlfn.XLOOKUP(A1707,Exportado!C:C,Exportado!#REF!,"N/A",0))</f>
        <v/>
      </c>
      <c r="D1707" t="str">
        <f>IF(ISBLANK(A1707),"",_xlfn.XLOOKUP(A1707,Exportado!C:C,Exportado!F:F,"N/A",0))</f>
        <v/>
      </c>
      <c r="E1707" t="str">
        <f>IF(ISBLANK(A1707), "", INDEX(Exportado!B:B, MATCH(A1707, Exportado!C:C, 0), 1))</f>
        <v/>
      </c>
      <c r="F1707" t="str">
        <f>IF(ISBLANK(A1707),"",_xlfn.XLOOKUP(A1707,Exportado!C:C,Exportado!H:H,"N/A",0))</f>
        <v/>
      </c>
      <c r="G1707" t="str">
        <f>IF(ISBLANK(A1707),"",_xlfn.XLOOKUP(A1707,Exportado!C:C,Exportado!N:N,"N/A",0))</f>
        <v/>
      </c>
      <c r="K1707" t="str">
        <f t="shared" si="78"/>
        <v/>
      </c>
      <c r="L1707" t="str">
        <f>IF(ISBLANK(A1707),"",_xlfn.XLOOKUP(A1707,Exportado!C:C,Exportado!K:K,"N/A",0))</f>
        <v/>
      </c>
      <c r="O1707" t="str">
        <f t="shared" si="79"/>
        <v/>
      </c>
      <c r="P1707" t="str">
        <f t="shared" si="80"/>
        <v/>
      </c>
      <c r="Q1707" s="14" t="str">
        <f>IF(ISBLANK(A1707),"",_xlfn.XLOOKUP(A1707,Exportado!C:C,Exportado!K:K,"N/A",0))</f>
        <v/>
      </c>
      <c r="R1707" t="str">
        <f>IF(ISBLANK(A1707),"",_xlfn.XLOOKUP(A1707,Exportado!C:C,Exportado!K:K,"N/A",0))</f>
        <v/>
      </c>
    </row>
    <row r="1708" spans="3:18" x14ac:dyDescent="0.25">
      <c r="C1708" t="str">
        <f>IF(ISBLANK(A1708),"",_xlfn.XLOOKUP(A1708,Exportado!C:C,Exportado!#REF!,"N/A",0))</f>
        <v/>
      </c>
      <c r="D1708" t="str">
        <f>IF(ISBLANK(A1708),"",_xlfn.XLOOKUP(A1708,Exportado!C:C,Exportado!F:F,"N/A",0))</f>
        <v/>
      </c>
      <c r="E1708" t="str">
        <f>IF(ISBLANK(A1708), "", INDEX(Exportado!B:B, MATCH(A1708, Exportado!C:C, 0), 1))</f>
        <v/>
      </c>
      <c r="F1708" t="str">
        <f>IF(ISBLANK(A1708),"",_xlfn.XLOOKUP(A1708,Exportado!C:C,Exportado!H:H,"N/A",0))</f>
        <v/>
      </c>
      <c r="G1708" t="str">
        <f>IF(ISBLANK(A1708),"",_xlfn.XLOOKUP(A1708,Exportado!C:C,Exportado!N:N,"N/A",0))</f>
        <v/>
      </c>
      <c r="K1708" t="str">
        <f t="shared" si="78"/>
        <v/>
      </c>
      <c r="L1708" t="str">
        <f>IF(ISBLANK(A1708),"",_xlfn.XLOOKUP(A1708,Exportado!C:C,Exportado!K:K,"N/A",0))</f>
        <v/>
      </c>
      <c r="O1708" t="str">
        <f t="shared" si="79"/>
        <v/>
      </c>
      <c r="P1708" t="str">
        <f t="shared" si="80"/>
        <v/>
      </c>
      <c r="Q1708" s="14" t="str">
        <f>IF(ISBLANK(A1708),"",_xlfn.XLOOKUP(A1708,Exportado!C:C,Exportado!K:K,"N/A",0))</f>
        <v/>
      </c>
      <c r="R1708" t="str">
        <f>IF(ISBLANK(A1708),"",_xlfn.XLOOKUP(A1708,Exportado!C:C,Exportado!K:K,"N/A",0))</f>
        <v/>
      </c>
    </row>
    <row r="1709" spans="3:18" x14ac:dyDescent="0.25">
      <c r="C1709" t="str">
        <f>IF(ISBLANK(A1709),"",_xlfn.XLOOKUP(A1709,Exportado!C:C,Exportado!#REF!,"N/A",0))</f>
        <v/>
      </c>
      <c r="D1709" t="str">
        <f>IF(ISBLANK(A1709),"",_xlfn.XLOOKUP(A1709,Exportado!C:C,Exportado!F:F,"N/A",0))</f>
        <v/>
      </c>
      <c r="E1709" t="str">
        <f>IF(ISBLANK(A1709), "", INDEX(Exportado!B:B, MATCH(A1709, Exportado!C:C, 0), 1))</f>
        <v/>
      </c>
      <c r="F1709" t="str">
        <f>IF(ISBLANK(A1709),"",_xlfn.XLOOKUP(A1709,Exportado!C:C,Exportado!H:H,"N/A",0))</f>
        <v/>
      </c>
      <c r="G1709" t="str">
        <f>IF(ISBLANK(A1709),"",_xlfn.XLOOKUP(A1709,Exportado!C:C,Exportado!N:N,"N/A",0))</f>
        <v/>
      </c>
      <c r="K1709" t="str">
        <f t="shared" si="78"/>
        <v/>
      </c>
      <c r="L1709" t="str">
        <f>IF(ISBLANK(A1709),"",_xlfn.XLOOKUP(A1709,Exportado!C:C,Exportado!K:K,"N/A",0))</f>
        <v/>
      </c>
      <c r="O1709" t="str">
        <f t="shared" si="79"/>
        <v/>
      </c>
      <c r="P1709" t="str">
        <f t="shared" si="80"/>
        <v/>
      </c>
      <c r="Q1709" s="14" t="str">
        <f>IF(ISBLANK(A1709),"",_xlfn.XLOOKUP(A1709,Exportado!C:C,Exportado!K:K,"N/A",0))</f>
        <v/>
      </c>
      <c r="R1709" t="str">
        <f>IF(ISBLANK(A1709),"",_xlfn.XLOOKUP(A1709,Exportado!C:C,Exportado!K:K,"N/A",0))</f>
        <v/>
      </c>
    </row>
    <row r="1710" spans="3:18" x14ac:dyDescent="0.25">
      <c r="C1710" t="str">
        <f>IF(ISBLANK(A1710),"",_xlfn.XLOOKUP(A1710,Exportado!C:C,Exportado!#REF!,"N/A",0))</f>
        <v/>
      </c>
      <c r="D1710" t="str">
        <f>IF(ISBLANK(A1710),"",_xlfn.XLOOKUP(A1710,Exportado!C:C,Exportado!F:F,"N/A",0))</f>
        <v/>
      </c>
      <c r="E1710" t="str">
        <f>IF(ISBLANK(A1710), "", INDEX(Exportado!B:B, MATCH(A1710, Exportado!C:C, 0), 1))</f>
        <v/>
      </c>
      <c r="F1710" t="str">
        <f>IF(ISBLANK(A1710),"",_xlfn.XLOOKUP(A1710,Exportado!C:C,Exportado!H:H,"N/A",0))</f>
        <v/>
      </c>
      <c r="G1710" t="str">
        <f>IF(ISBLANK(A1710),"",_xlfn.XLOOKUP(A1710,Exportado!C:C,Exportado!N:N,"N/A",0))</f>
        <v/>
      </c>
      <c r="K1710" t="str">
        <f t="shared" si="78"/>
        <v/>
      </c>
      <c r="L1710" t="str">
        <f>IF(ISBLANK(A1710),"",_xlfn.XLOOKUP(A1710,Exportado!C:C,Exportado!K:K,"N/A",0))</f>
        <v/>
      </c>
      <c r="O1710" t="str">
        <f t="shared" si="79"/>
        <v/>
      </c>
      <c r="P1710" t="str">
        <f t="shared" si="80"/>
        <v/>
      </c>
      <c r="Q1710" s="14" t="str">
        <f>IF(ISBLANK(A1710),"",_xlfn.XLOOKUP(A1710,Exportado!C:C,Exportado!K:K,"N/A",0))</f>
        <v/>
      </c>
      <c r="R1710" t="str">
        <f>IF(ISBLANK(A1710),"",_xlfn.XLOOKUP(A1710,Exportado!C:C,Exportado!K:K,"N/A",0))</f>
        <v/>
      </c>
    </row>
    <row r="1711" spans="3:18" x14ac:dyDescent="0.25">
      <c r="C1711" t="str">
        <f>IF(ISBLANK(A1711),"",_xlfn.XLOOKUP(A1711,Exportado!C:C,Exportado!#REF!,"N/A",0))</f>
        <v/>
      </c>
      <c r="D1711" t="str">
        <f>IF(ISBLANK(A1711),"",_xlfn.XLOOKUP(A1711,Exportado!C:C,Exportado!F:F,"N/A",0))</f>
        <v/>
      </c>
      <c r="E1711" t="str">
        <f>IF(ISBLANK(A1711), "", INDEX(Exportado!B:B, MATCH(A1711, Exportado!C:C, 0), 1))</f>
        <v/>
      </c>
      <c r="F1711" t="str">
        <f>IF(ISBLANK(A1711),"",_xlfn.XLOOKUP(A1711,Exportado!C:C,Exportado!H:H,"N/A",0))</f>
        <v/>
      </c>
      <c r="G1711" t="str">
        <f>IF(ISBLANK(A1711),"",_xlfn.XLOOKUP(A1711,Exportado!C:C,Exportado!N:N,"N/A",0))</f>
        <v/>
      </c>
      <c r="K1711" t="str">
        <f t="shared" si="78"/>
        <v/>
      </c>
      <c r="L1711" t="str">
        <f>IF(ISBLANK(A1711),"",_xlfn.XLOOKUP(A1711,Exportado!C:C,Exportado!K:K,"N/A",0))</f>
        <v/>
      </c>
      <c r="O1711" t="str">
        <f t="shared" si="79"/>
        <v/>
      </c>
      <c r="P1711" t="str">
        <f t="shared" si="80"/>
        <v/>
      </c>
      <c r="Q1711" s="14" t="str">
        <f>IF(ISBLANK(A1711),"",_xlfn.XLOOKUP(A1711,Exportado!C:C,Exportado!K:K,"N/A",0))</f>
        <v/>
      </c>
      <c r="R1711" t="str">
        <f>IF(ISBLANK(A1711),"",_xlfn.XLOOKUP(A1711,Exportado!C:C,Exportado!K:K,"N/A",0))</f>
        <v/>
      </c>
    </row>
    <row r="1712" spans="3:18" x14ac:dyDescent="0.25">
      <c r="C1712" t="str">
        <f>IF(ISBLANK(A1712),"",_xlfn.XLOOKUP(A1712,Exportado!C:C,Exportado!#REF!,"N/A",0))</f>
        <v/>
      </c>
      <c r="D1712" t="str">
        <f>IF(ISBLANK(A1712),"",_xlfn.XLOOKUP(A1712,Exportado!C:C,Exportado!F:F,"N/A",0))</f>
        <v/>
      </c>
      <c r="E1712" t="str">
        <f>IF(ISBLANK(A1712), "", INDEX(Exportado!B:B, MATCH(A1712, Exportado!C:C, 0), 1))</f>
        <v/>
      </c>
      <c r="F1712" t="str">
        <f>IF(ISBLANK(A1712),"",_xlfn.XLOOKUP(A1712,Exportado!C:C,Exportado!H:H,"N/A",0))</f>
        <v/>
      </c>
      <c r="G1712" t="str">
        <f>IF(ISBLANK(A1712),"",_xlfn.XLOOKUP(A1712,Exportado!C:C,Exportado!N:N,"N/A",0))</f>
        <v/>
      </c>
      <c r="K1712" t="str">
        <f t="shared" si="78"/>
        <v/>
      </c>
      <c r="L1712" t="str">
        <f>IF(ISBLANK(A1712),"",_xlfn.XLOOKUP(A1712,Exportado!C:C,Exportado!K:K,"N/A",0))</f>
        <v/>
      </c>
      <c r="O1712" t="str">
        <f t="shared" si="79"/>
        <v/>
      </c>
      <c r="P1712" t="str">
        <f t="shared" si="80"/>
        <v/>
      </c>
      <c r="Q1712" s="14" t="str">
        <f>IF(ISBLANK(A1712),"",_xlfn.XLOOKUP(A1712,Exportado!C:C,Exportado!K:K,"N/A",0))</f>
        <v/>
      </c>
      <c r="R1712" t="str">
        <f>IF(ISBLANK(A1712),"",_xlfn.XLOOKUP(A1712,Exportado!C:C,Exportado!K:K,"N/A",0))</f>
        <v/>
      </c>
    </row>
    <row r="1713" spans="3:18" x14ac:dyDescent="0.25">
      <c r="C1713" t="str">
        <f>IF(ISBLANK(A1713),"",_xlfn.XLOOKUP(A1713,Exportado!C:C,Exportado!#REF!,"N/A",0))</f>
        <v/>
      </c>
      <c r="D1713" t="str">
        <f>IF(ISBLANK(A1713),"",_xlfn.XLOOKUP(A1713,Exportado!C:C,Exportado!F:F,"N/A",0))</f>
        <v/>
      </c>
      <c r="E1713" t="str">
        <f>IF(ISBLANK(A1713), "", INDEX(Exportado!B:B, MATCH(A1713, Exportado!C:C, 0), 1))</f>
        <v/>
      </c>
      <c r="F1713" t="str">
        <f>IF(ISBLANK(A1713),"",_xlfn.XLOOKUP(A1713,Exportado!C:C,Exportado!H:H,"N/A",0))</f>
        <v/>
      </c>
      <c r="G1713" t="str">
        <f>IF(ISBLANK(A1713),"",_xlfn.XLOOKUP(A1713,Exportado!C:C,Exportado!N:N,"N/A",0))</f>
        <v/>
      </c>
      <c r="K1713" t="str">
        <f t="shared" si="78"/>
        <v/>
      </c>
      <c r="L1713" t="str">
        <f>IF(ISBLANK(A1713),"",_xlfn.XLOOKUP(A1713,Exportado!C:C,Exportado!K:K,"N/A",0))</f>
        <v/>
      </c>
      <c r="O1713" t="str">
        <f t="shared" si="79"/>
        <v/>
      </c>
      <c r="P1713" t="str">
        <f t="shared" si="80"/>
        <v/>
      </c>
      <c r="Q1713" s="14" t="str">
        <f>IF(ISBLANK(A1713),"",_xlfn.XLOOKUP(A1713,Exportado!C:C,Exportado!K:K,"N/A",0))</f>
        <v/>
      </c>
      <c r="R1713" t="str">
        <f>IF(ISBLANK(A1713),"",_xlfn.XLOOKUP(A1713,Exportado!C:C,Exportado!K:K,"N/A",0))</f>
        <v/>
      </c>
    </row>
    <row r="1714" spans="3:18" x14ac:dyDescent="0.25">
      <c r="C1714" t="str">
        <f>IF(ISBLANK(A1714),"",_xlfn.XLOOKUP(A1714,Exportado!C:C,Exportado!#REF!,"N/A",0))</f>
        <v/>
      </c>
      <c r="D1714" t="str">
        <f>IF(ISBLANK(A1714),"",_xlfn.XLOOKUP(A1714,Exportado!C:C,Exportado!F:F,"N/A",0))</f>
        <v/>
      </c>
      <c r="E1714" t="str">
        <f>IF(ISBLANK(A1714), "", INDEX(Exportado!B:B, MATCH(A1714, Exportado!C:C, 0), 1))</f>
        <v/>
      </c>
      <c r="F1714" t="str">
        <f>IF(ISBLANK(A1714),"",_xlfn.XLOOKUP(A1714,Exportado!C:C,Exportado!H:H,"N/A",0))</f>
        <v/>
      </c>
      <c r="G1714" t="str">
        <f>IF(ISBLANK(A1714),"",_xlfn.XLOOKUP(A1714,Exportado!C:C,Exportado!N:N,"N/A",0))</f>
        <v/>
      </c>
      <c r="K1714" t="str">
        <f t="shared" si="78"/>
        <v/>
      </c>
      <c r="L1714" t="str">
        <f>IF(ISBLANK(A1714),"",_xlfn.XLOOKUP(A1714,Exportado!C:C,Exportado!K:K,"N/A",0))</f>
        <v/>
      </c>
      <c r="O1714" t="str">
        <f t="shared" si="79"/>
        <v/>
      </c>
      <c r="P1714" t="str">
        <f t="shared" si="80"/>
        <v/>
      </c>
      <c r="Q1714" s="14" t="str">
        <f>IF(ISBLANK(A1714),"",_xlfn.XLOOKUP(A1714,Exportado!C:C,Exportado!K:K,"N/A",0))</f>
        <v/>
      </c>
      <c r="R1714" t="str">
        <f>IF(ISBLANK(A1714),"",_xlfn.XLOOKUP(A1714,Exportado!C:C,Exportado!K:K,"N/A",0))</f>
        <v/>
      </c>
    </row>
    <row r="1715" spans="3:18" x14ac:dyDescent="0.25">
      <c r="C1715" t="str">
        <f>IF(ISBLANK(A1715),"",_xlfn.XLOOKUP(A1715,Exportado!C:C,Exportado!#REF!,"N/A",0))</f>
        <v/>
      </c>
      <c r="D1715" t="str">
        <f>IF(ISBLANK(A1715),"",_xlfn.XLOOKUP(A1715,Exportado!C:C,Exportado!F:F,"N/A",0))</f>
        <v/>
      </c>
      <c r="E1715" t="str">
        <f>IF(ISBLANK(A1715), "", INDEX(Exportado!B:B, MATCH(A1715, Exportado!C:C, 0), 1))</f>
        <v/>
      </c>
      <c r="F1715" t="str">
        <f>IF(ISBLANK(A1715),"",_xlfn.XLOOKUP(A1715,Exportado!C:C,Exportado!H:H,"N/A",0))</f>
        <v/>
      </c>
      <c r="G1715" t="str">
        <f>IF(ISBLANK(A1715),"",_xlfn.XLOOKUP(A1715,Exportado!C:C,Exportado!N:N,"N/A",0))</f>
        <v/>
      </c>
      <c r="K1715" t="str">
        <f t="shared" si="78"/>
        <v/>
      </c>
      <c r="L1715" t="str">
        <f>IF(ISBLANK(A1715),"",_xlfn.XLOOKUP(A1715,Exportado!C:C,Exportado!K:K,"N/A",0))</f>
        <v/>
      </c>
      <c r="O1715" t="str">
        <f t="shared" si="79"/>
        <v/>
      </c>
      <c r="P1715" t="str">
        <f t="shared" si="80"/>
        <v/>
      </c>
      <c r="Q1715" s="14" t="str">
        <f>IF(ISBLANK(A1715),"",_xlfn.XLOOKUP(A1715,Exportado!C:C,Exportado!K:K,"N/A",0))</f>
        <v/>
      </c>
      <c r="R1715" t="str">
        <f>IF(ISBLANK(A1715),"",_xlfn.XLOOKUP(A1715,Exportado!C:C,Exportado!K:K,"N/A",0))</f>
        <v/>
      </c>
    </row>
    <row r="1716" spans="3:18" x14ac:dyDescent="0.25">
      <c r="C1716" t="str">
        <f>IF(ISBLANK(A1716),"",_xlfn.XLOOKUP(A1716,Exportado!C:C,Exportado!#REF!,"N/A",0))</f>
        <v/>
      </c>
      <c r="D1716" t="str">
        <f>IF(ISBLANK(A1716),"",_xlfn.XLOOKUP(A1716,Exportado!C:C,Exportado!F:F,"N/A",0))</f>
        <v/>
      </c>
      <c r="E1716" t="str">
        <f>IF(ISBLANK(A1716), "", INDEX(Exportado!B:B, MATCH(A1716, Exportado!C:C, 0), 1))</f>
        <v/>
      </c>
      <c r="F1716" t="str">
        <f>IF(ISBLANK(A1716),"",_xlfn.XLOOKUP(A1716,Exportado!C:C,Exportado!H:H,"N/A",0))</f>
        <v/>
      </c>
      <c r="G1716" t="str">
        <f>IF(ISBLANK(A1716),"",_xlfn.XLOOKUP(A1716,Exportado!C:C,Exportado!N:N,"N/A",0))</f>
        <v/>
      </c>
      <c r="K1716" t="str">
        <f t="shared" si="78"/>
        <v/>
      </c>
      <c r="L1716" t="str">
        <f>IF(ISBLANK(A1716),"",_xlfn.XLOOKUP(A1716,Exportado!C:C,Exportado!K:K,"N/A",0))</f>
        <v/>
      </c>
      <c r="O1716" t="str">
        <f t="shared" si="79"/>
        <v/>
      </c>
      <c r="P1716" t="str">
        <f t="shared" si="80"/>
        <v/>
      </c>
      <c r="Q1716" s="14" t="str">
        <f>IF(ISBLANK(A1716),"",_xlfn.XLOOKUP(A1716,Exportado!C:C,Exportado!K:K,"N/A",0))</f>
        <v/>
      </c>
      <c r="R1716" t="str">
        <f>IF(ISBLANK(A1716),"",_xlfn.XLOOKUP(A1716,Exportado!C:C,Exportado!K:K,"N/A",0))</f>
        <v/>
      </c>
    </row>
    <row r="1717" spans="3:18" x14ac:dyDescent="0.25">
      <c r="C1717" t="str">
        <f>IF(ISBLANK(A1717),"",_xlfn.XLOOKUP(A1717,Exportado!C:C,Exportado!#REF!,"N/A",0))</f>
        <v/>
      </c>
      <c r="D1717" t="str">
        <f>IF(ISBLANK(A1717),"",_xlfn.XLOOKUP(A1717,Exportado!C:C,Exportado!F:F,"N/A",0))</f>
        <v/>
      </c>
      <c r="E1717" t="str">
        <f>IF(ISBLANK(A1717), "", INDEX(Exportado!B:B, MATCH(A1717, Exportado!C:C, 0), 1))</f>
        <v/>
      </c>
      <c r="F1717" t="str">
        <f>IF(ISBLANK(A1717),"",_xlfn.XLOOKUP(A1717,Exportado!C:C,Exportado!H:H,"N/A",0))</f>
        <v/>
      </c>
      <c r="G1717" t="str">
        <f>IF(ISBLANK(A1717),"",_xlfn.XLOOKUP(A1717,Exportado!C:C,Exportado!N:N,"N/A",0))</f>
        <v/>
      </c>
      <c r="K1717" t="str">
        <f t="shared" si="78"/>
        <v/>
      </c>
      <c r="L1717" t="str">
        <f>IF(ISBLANK(A1717),"",_xlfn.XLOOKUP(A1717,Exportado!C:C,Exportado!K:K,"N/A",0))</f>
        <v/>
      </c>
      <c r="O1717" t="str">
        <f t="shared" si="79"/>
        <v/>
      </c>
      <c r="P1717" t="str">
        <f t="shared" si="80"/>
        <v/>
      </c>
      <c r="Q1717" s="14" t="str">
        <f>IF(ISBLANK(A1717),"",_xlfn.XLOOKUP(A1717,Exportado!C:C,Exportado!K:K,"N/A",0))</f>
        <v/>
      </c>
      <c r="R1717" t="str">
        <f>IF(ISBLANK(A1717),"",_xlfn.XLOOKUP(A1717,Exportado!C:C,Exportado!K:K,"N/A",0))</f>
        <v/>
      </c>
    </row>
    <row r="1718" spans="3:18" x14ac:dyDescent="0.25">
      <c r="C1718" t="str">
        <f>IF(ISBLANK(A1718),"",_xlfn.XLOOKUP(A1718,Exportado!C:C,Exportado!#REF!,"N/A",0))</f>
        <v/>
      </c>
      <c r="D1718" t="str">
        <f>IF(ISBLANK(A1718),"",_xlfn.XLOOKUP(A1718,Exportado!C:C,Exportado!F:F,"N/A",0))</f>
        <v/>
      </c>
      <c r="E1718" t="str">
        <f>IF(ISBLANK(A1718), "", INDEX(Exportado!B:B, MATCH(A1718, Exportado!C:C, 0), 1))</f>
        <v/>
      </c>
      <c r="F1718" t="str">
        <f>IF(ISBLANK(A1718),"",_xlfn.XLOOKUP(A1718,Exportado!C:C,Exportado!H:H,"N/A",0))</f>
        <v/>
      </c>
      <c r="G1718" t="str">
        <f>IF(ISBLANK(A1718),"",_xlfn.XLOOKUP(A1718,Exportado!C:C,Exportado!N:N,"N/A",0))</f>
        <v/>
      </c>
      <c r="K1718" t="str">
        <f t="shared" si="78"/>
        <v/>
      </c>
      <c r="L1718" t="str">
        <f>IF(ISBLANK(A1718),"",_xlfn.XLOOKUP(A1718,Exportado!C:C,Exportado!K:K,"N/A",0))</f>
        <v/>
      </c>
      <c r="O1718" t="str">
        <f t="shared" si="79"/>
        <v/>
      </c>
      <c r="P1718" t="str">
        <f t="shared" si="80"/>
        <v/>
      </c>
      <c r="Q1718" s="14" t="str">
        <f>IF(ISBLANK(A1718),"",_xlfn.XLOOKUP(A1718,Exportado!C:C,Exportado!K:K,"N/A",0))</f>
        <v/>
      </c>
      <c r="R1718" t="str">
        <f>IF(ISBLANK(A1718),"",_xlfn.XLOOKUP(A1718,Exportado!C:C,Exportado!K:K,"N/A",0))</f>
        <v/>
      </c>
    </row>
    <row r="1719" spans="3:18" x14ac:dyDescent="0.25">
      <c r="C1719" t="str">
        <f>IF(ISBLANK(A1719),"",_xlfn.XLOOKUP(A1719,Exportado!C:C,Exportado!#REF!,"N/A",0))</f>
        <v/>
      </c>
      <c r="D1719" t="str">
        <f>IF(ISBLANK(A1719),"",_xlfn.XLOOKUP(A1719,Exportado!C:C,Exportado!F:F,"N/A",0))</f>
        <v/>
      </c>
      <c r="E1719" t="str">
        <f>IF(ISBLANK(A1719), "", INDEX(Exportado!B:B, MATCH(A1719, Exportado!C:C, 0), 1))</f>
        <v/>
      </c>
      <c r="F1719" t="str">
        <f>IF(ISBLANK(A1719),"",_xlfn.XLOOKUP(A1719,Exportado!C:C,Exportado!H:H,"N/A",0))</f>
        <v/>
      </c>
      <c r="G1719" t="str">
        <f>IF(ISBLANK(A1719),"",_xlfn.XLOOKUP(A1719,Exportado!C:C,Exportado!N:N,"N/A",0))</f>
        <v/>
      </c>
      <c r="K1719" t="str">
        <f t="shared" si="78"/>
        <v/>
      </c>
      <c r="L1719" t="str">
        <f>IF(ISBLANK(A1719),"",_xlfn.XLOOKUP(A1719,Exportado!C:C,Exportado!K:K,"N/A",0))</f>
        <v/>
      </c>
      <c r="O1719" t="str">
        <f t="shared" si="79"/>
        <v/>
      </c>
      <c r="P1719" t="str">
        <f t="shared" si="80"/>
        <v/>
      </c>
      <c r="Q1719" s="14" t="str">
        <f>IF(ISBLANK(A1719),"",_xlfn.XLOOKUP(A1719,Exportado!C:C,Exportado!K:K,"N/A",0))</f>
        <v/>
      </c>
      <c r="R1719" t="str">
        <f>IF(ISBLANK(A1719),"",_xlfn.XLOOKUP(A1719,Exportado!C:C,Exportado!K:K,"N/A",0))</f>
        <v/>
      </c>
    </row>
    <row r="1720" spans="3:18" x14ac:dyDescent="0.25">
      <c r="C1720" t="str">
        <f>IF(ISBLANK(A1720),"",_xlfn.XLOOKUP(A1720,Exportado!C:C,Exportado!#REF!,"N/A",0))</f>
        <v/>
      </c>
      <c r="D1720" t="str">
        <f>IF(ISBLANK(A1720),"",_xlfn.XLOOKUP(A1720,Exportado!C:C,Exportado!F:F,"N/A",0))</f>
        <v/>
      </c>
      <c r="E1720" t="str">
        <f>IF(ISBLANK(A1720), "", INDEX(Exportado!B:B, MATCH(A1720, Exportado!C:C, 0), 1))</f>
        <v/>
      </c>
      <c r="F1720" t="str">
        <f>IF(ISBLANK(A1720),"",_xlfn.XLOOKUP(A1720,Exportado!C:C,Exportado!H:H,"N/A",0))</f>
        <v/>
      </c>
      <c r="G1720" t="str">
        <f>IF(ISBLANK(A1720),"",_xlfn.XLOOKUP(A1720,Exportado!C:C,Exportado!N:N,"N/A",0))</f>
        <v/>
      </c>
      <c r="K1720" t="str">
        <f t="shared" si="78"/>
        <v/>
      </c>
      <c r="L1720" t="str">
        <f>IF(ISBLANK(A1720),"",_xlfn.XLOOKUP(A1720,Exportado!C:C,Exportado!K:K,"N/A",0))</f>
        <v/>
      </c>
      <c r="O1720" t="str">
        <f t="shared" si="79"/>
        <v/>
      </c>
      <c r="P1720" t="str">
        <f t="shared" si="80"/>
        <v/>
      </c>
      <c r="Q1720" s="14" t="str">
        <f>IF(ISBLANK(A1720),"",_xlfn.XLOOKUP(A1720,Exportado!C:C,Exportado!K:K,"N/A",0))</f>
        <v/>
      </c>
      <c r="R1720" t="str">
        <f>IF(ISBLANK(A1720),"",_xlfn.XLOOKUP(A1720,Exportado!C:C,Exportado!K:K,"N/A",0))</f>
        <v/>
      </c>
    </row>
    <row r="1721" spans="3:18" x14ac:dyDescent="0.25">
      <c r="C1721" t="str">
        <f>IF(ISBLANK(A1721),"",_xlfn.XLOOKUP(A1721,Exportado!C:C,Exportado!#REF!,"N/A",0))</f>
        <v/>
      </c>
      <c r="D1721" t="str">
        <f>IF(ISBLANK(A1721),"",_xlfn.XLOOKUP(A1721,Exportado!C:C,Exportado!F:F,"N/A",0))</f>
        <v/>
      </c>
      <c r="E1721" t="str">
        <f>IF(ISBLANK(A1721), "", INDEX(Exportado!B:B, MATCH(A1721, Exportado!C:C, 0), 1))</f>
        <v/>
      </c>
      <c r="F1721" t="str">
        <f>IF(ISBLANK(A1721),"",_xlfn.XLOOKUP(A1721,Exportado!C:C,Exportado!H:H,"N/A",0))</f>
        <v/>
      </c>
      <c r="G1721" t="str">
        <f>IF(ISBLANK(A1721),"",_xlfn.XLOOKUP(A1721,Exportado!C:C,Exportado!N:N,"N/A",0))</f>
        <v/>
      </c>
      <c r="K1721" t="str">
        <f t="shared" si="78"/>
        <v/>
      </c>
      <c r="L1721" t="str">
        <f>IF(ISBLANK(A1721),"",_xlfn.XLOOKUP(A1721,Exportado!C:C,Exportado!K:K,"N/A",0))</f>
        <v/>
      </c>
      <c r="O1721" t="str">
        <f t="shared" si="79"/>
        <v/>
      </c>
      <c r="P1721" t="str">
        <f t="shared" si="80"/>
        <v/>
      </c>
      <c r="Q1721" s="14" t="str">
        <f>IF(ISBLANK(A1721),"",_xlfn.XLOOKUP(A1721,Exportado!C:C,Exportado!K:K,"N/A",0))</f>
        <v/>
      </c>
      <c r="R1721" t="str">
        <f>IF(ISBLANK(A1721),"",_xlfn.XLOOKUP(A1721,Exportado!C:C,Exportado!K:K,"N/A",0))</f>
        <v/>
      </c>
    </row>
    <row r="1722" spans="3:18" x14ac:dyDescent="0.25">
      <c r="C1722" t="str">
        <f>IF(ISBLANK(A1722),"",_xlfn.XLOOKUP(A1722,Exportado!C:C,Exportado!#REF!,"N/A",0))</f>
        <v/>
      </c>
      <c r="D1722" t="str">
        <f>IF(ISBLANK(A1722),"",_xlfn.XLOOKUP(A1722,Exportado!C:C,Exportado!F:F,"N/A",0))</f>
        <v/>
      </c>
      <c r="E1722" t="str">
        <f>IF(ISBLANK(A1722), "", INDEX(Exportado!B:B, MATCH(A1722, Exportado!C:C, 0), 1))</f>
        <v/>
      </c>
      <c r="F1722" t="str">
        <f>IF(ISBLANK(A1722),"",_xlfn.XLOOKUP(A1722,Exportado!C:C,Exportado!H:H,"N/A",0))</f>
        <v/>
      </c>
      <c r="G1722" t="str">
        <f>IF(ISBLANK(A1722),"",_xlfn.XLOOKUP(A1722,Exportado!C:C,Exportado!N:N,"N/A",0))</f>
        <v/>
      </c>
      <c r="K1722" t="str">
        <f t="shared" si="78"/>
        <v/>
      </c>
      <c r="L1722" t="str">
        <f>IF(ISBLANK(A1722),"",_xlfn.XLOOKUP(A1722,Exportado!C:C,Exportado!K:K,"N/A",0))</f>
        <v/>
      </c>
      <c r="O1722" t="str">
        <f t="shared" si="79"/>
        <v/>
      </c>
      <c r="P1722" t="str">
        <f t="shared" si="80"/>
        <v/>
      </c>
      <c r="Q1722" s="14" t="str">
        <f>IF(ISBLANK(A1722),"",_xlfn.XLOOKUP(A1722,Exportado!C:C,Exportado!K:K,"N/A",0))</f>
        <v/>
      </c>
      <c r="R1722" t="str">
        <f>IF(ISBLANK(A1722),"",_xlfn.XLOOKUP(A1722,Exportado!C:C,Exportado!K:K,"N/A",0))</f>
        <v/>
      </c>
    </row>
    <row r="1723" spans="3:18" x14ac:dyDescent="0.25">
      <c r="C1723" t="str">
        <f>IF(ISBLANK(A1723),"",_xlfn.XLOOKUP(A1723,Exportado!C:C,Exportado!#REF!,"N/A",0))</f>
        <v/>
      </c>
      <c r="D1723" t="str">
        <f>IF(ISBLANK(A1723),"",_xlfn.XLOOKUP(A1723,Exportado!C:C,Exportado!F:F,"N/A",0))</f>
        <v/>
      </c>
      <c r="E1723" t="str">
        <f>IF(ISBLANK(A1723), "", INDEX(Exportado!B:B, MATCH(A1723, Exportado!C:C, 0), 1))</f>
        <v/>
      </c>
      <c r="F1723" t="str">
        <f>IF(ISBLANK(A1723),"",_xlfn.XLOOKUP(A1723,Exportado!C:C,Exportado!H:H,"N/A",0))</f>
        <v/>
      </c>
      <c r="G1723" t="str">
        <f>IF(ISBLANK(A1723),"",_xlfn.XLOOKUP(A1723,Exportado!C:C,Exportado!N:N,"N/A",0))</f>
        <v/>
      </c>
      <c r="K1723" t="str">
        <f t="shared" si="78"/>
        <v/>
      </c>
      <c r="L1723" t="str">
        <f>IF(ISBLANK(A1723),"",_xlfn.XLOOKUP(A1723,Exportado!C:C,Exportado!K:K,"N/A",0))</f>
        <v/>
      </c>
      <c r="O1723" t="str">
        <f t="shared" si="79"/>
        <v/>
      </c>
      <c r="P1723" t="str">
        <f t="shared" si="80"/>
        <v/>
      </c>
      <c r="Q1723" s="14" t="str">
        <f>IF(ISBLANK(A1723),"",_xlfn.XLOOKUP(A1723,Exportado!C:C,Exportado!K:K,"N/A",0))</f>
        <v/>
      </c>
      <c r="R1723" t="str">
        <f>IF(ISBLANK(A1723),"",_xlfn.XLOOKUP(A1723,Exportado!C:C,Exportado!K:K,"N/A",0))</f>
        <v/>
      </c>
    </row>
    <row r="1724" spans="3:18" x14ac:dyDescent="0.25">
      <c r="C1724" t="str">
        <f>IF(ISBLANK(A1724),"",_xlfn.XLOOKUP(A1724,Exportado!C:C,Exportado!#REF!,"N/A",0))</f>
        <v/>
      </c>
      <c r="D1724" t="str">
        <f>IF(ISBLANK(A1724),"",_xlfn.XLOOKUP(A1724,Exportado!C:C,Exportado!F:F,"N/A",0))</f>
        <v/>
      </c>
      <c r="E1724" t="str">
        <f>IF(ISBLANK(A1724), "", INDEX(Exportado!B:B, MATCH(A1724, Exportado!C:C, 0), 1))</f>
        <v/>
      </c>
      <c r="F1724" t="str">
        <f>IF(ISBLANK(A1724),"",_xlfn.XLOOKUP(A1724,Exportado!C:C,Exportado!H:H,"N/A",0))</f>
        <v/>
      </c>
      <c r="G1724" t="str">
        <f>IF(ISBLANK(A1724),"",_xlfn.XLOOKUP(A1724,Exportado!C:C,Exportado!N:N,"N/A",0))</f>
        <v/>
      </c>
      <c r="K1724" t="str">
        <f t="shared" si="78"/>
        <v/>
      </c>
      <c r="L1724" t="str">
        <f>IF(ISBLANK(A1724),"",_xlfn.XLOOKUP(A1724,Exportado!C:C,Exportado!K:K,"N/A",0))</f>
        <v/>
      </c>
      <c r="O1724" t="str">
        <f t="shared" si="79"/>
        <v/>
      </c>
      <c r="P1724" t="str">
        <f t="shared" si="80"/>
        <v/>
      </c>
      <c r="Q1724" s="14" t="str">
        <f>IF(ISBLANK(A1724),"",_xlfn.XLOOKUP(A1724,Exportado!C:C,Exportado!K:K,"N/A",0))</f>
        <v/>
      </c>
      <c r="R1724" t="str">
        <f>IF(ISBLANK(A1724),"",_xlfn.XLOOKUP(A1724,Exportado!C:C,Exportado!K:K,"N/A",0))</f>
        <v/>
      </c>
    </row>
    <row r="1725" spans="3:18" x14ac:dyDescent="0.25">
      <c r="C1725" t="str">
        <f>IF(ISBLANK(A1725),"",_xlfn.XLOOKUP(A1725,Exportado!C:C,Exportado!#REF!,"N/A",0))</f>
        <v/>
      </c>
      <c r="D1725" t="str">
        <f>IF(ISBLANK(A1725),"",_xlfn.XLOOKUP(A1725,Exportado!C:C,Exportado!F:F,"N/A",0))</f>
        <v/>
      </c>
      <c r="E1725" t="str">
        <f>IF(ISBLANK(A1725), "", INDEX(Exportado!B:B, MATCH(A1725, Exportado!C:C, 0), 1))</f>
        <v/>
      </c>
      <c r="F1725" t="str">
        <f>IF(ISBLANK(A1725),"",_xlfn.XLOOKUP(A1725,Exportado!C:C,Exportado!H:H,"N/A",0))</f>
        <v/>
      </c>
      <c r="G1725" t="str">
        <f>IF(ISBLANK(A1725),"",_xlfn.XLOOKUP(A1725,Exportado!C:C,Exportado!N:N,"N/A",0))</f>
        <v/>
      </c>
      <c r="K1725" t="str">
        <f t="shared" si="78"/>
        <v/>
      </c>
      <c r="L1725" t="str">
        <f>IF(ISBLANK(A1725),"",_xlfn.XLOOKUP(A1725,Exportado!C:C,Exportado!K:K,"N/A",0))</f>
        <v/>
      </c>
      <c r="O1725" t="str">
        <f t="shared" si="79"/>
        <v/>
      </c>
      <c r="P1725" t="str">
        <f t="shared" si="80"/>
        <v/>
      </c>
      <c r="Q1725" s="14" t="str">
        <f>IF(ISBLANK(A1725),"",_xlfn.XLOOKUP(A1725,Exportado!C:C,Exportado!K:K,"N/A",0))</f>
        <v/>
      </c>
      <c r="R1725" t="str">
        <f>IF(ISBLANK(A1725),"",_xlfn.XLOOKUP(A1725,Exportado!C:C,Exportado!K:K,"N/A",0))</f>
        <v/>
      </c>
    </row>
    <row r="1726" spans="3:18" x14ac:dyDescent="0.25">
      <c r="C1726" t="str">
        <f>IF(ISBLANK(A1726),"",_xlfn.XLOOKUP(A1726,Exportado!C:C,Exportado!#REF!,"N/A",0))</f>
        <v/>
      </c>
      <c r="D1726" t="str">
        <f>IF(ISBLANK(A1726),"",_xlfn.XLOOKUP(A1726,Exportado!C:C,Exportado!F:F,"N/A",0))</f>
        <v/>
      </c>
      <c r="E1726" t="str">
        <f>IF(ISBLANK(A1726), "", INDEX(Exportado!B:B, MATCH(A1726, Exportado!C:C, 0), 1))</f>
        <v/>
      </c>
      <c r="F1726" t="str">
        <f>IF(ISBLANK(A1726),"",_xlfn.XLOOKUP(A1726,Exportado!C:C,Exportado!H:H,"N/A",0))</f>
        <v/>
      </c>
      <c r="G1726" t="str">
        <f>IF(ISBLANK(A1726),"",_xlfn.XLOOKUP(A1726,Exportado!C:C,Exportado!N:N,"N/A",0))</f>
        <v/>
      </c>
      <c r="K1726" t="str">
        <f t="shared" si="78"/>
        <v/>
      </c>
      <c r="L1726" t="str">
        <f>IF(ISBLANK(A1726),"",_xlfn.XLOOKUP(A1726,Exportado!C:C,Exportado!K:K,"N/A",0))</f>
        <v/>
      </c>
      <c r="O1726" t="str">
        <f t="shared" si="79"/>
        <v/>
      </c>
      <c r="P1726" t="str">
        <f t="shared" si="80"/>
        <v/>
      </c>
      <c r="Q1726" s="14" t="str">
        <f>IF(ISBLANK(A1726),"",_xlfn.XLOOKUP(A1726,Exportado!C:C,Exportado!K:K,"N/A",0))</f>
        <v/>
      </c>
      <c r="R1726" t="str">
        <f>IF(ISBLANK(A1726),"",_xlfn.XLOOKUP(A1726,Exportado!C:C,Exportado!K:K,"N/A",0))</f>
        <v/>
      </c>
    </row>
    <row r="1727" spans="3:18" x14ac:dyDescent="0.25">
      <c r="C1727" t="str">
        <f>IF(ISBLANK(A1727),"",_xlfn.XLOOKUP(A1727,Exportado!C:C,Exportado!#REF!,"N/A",0))</f>
        <v/>
      </c>
      <c r="D1727" t="str">
        <f>IF(ISBLANK(A1727),"",_xlfn.XLOOKUP(A1727,Exportado!C:C,Exportado!F:F,"N/A",0))</f>
        <v/>
      </c>
      <c r="E1727" t="str">
        <f>IF(ISBLANK(A1727), "", INDEX(Exportado!B:B, MATCH(A1727, Exportado!C:C, 0), 1))</f>
        <v/>
      </c>
      <c r="F1727" t="str">
        <f>IF(ISBLANK(A1727),"",_xlfn.XLOOKUP(A1727,Exportado!C:C,Exportado!H:H,"N/A",0))</f>
        <v/>
      </c>
      <c r="G1727" t="str">
        <f>IF(ISBLANK(A1727),"",_xlfn.XLOOKUP(A1727,Exportado!C:C,Exportado!N:N,"N/A",0))</f>
        <v/>
      </c>
      <c r="K1727" t="str">
        <f t="shared" si="78"/>
        <v/>
      </c>
      <c r="L1727" t="str">
        <f>IF(ISBLANK(A1727),"",_xlfn.XLOOKUP(A1727,Exportado!C:C,Exportado!K:K,"N/A",0))</f>
        <v/>
      </c>
      <c r="O1727" t="str">
        <f t="shared" si="79"/>
        <v/>
      </c>
      <c r="P1727" t="str">
        <f t="shared" si="80"/>
        <v/>
      </c>
      <c r="Q1727" s="14" t="str">
        <f>IF(ISBLANK(A1727),"",_xlfn.XLOOKUP(A1727,Exportado!C:C,Exportado!K:K,"N/A",0))</f>
        <v/>
      </c>
      <c r="R1727" t="str">
        <f>IF(ISBLANK(A1727),"",_xlfn.XLOOKUP(A1727,Exportado!C:C,Exportado!K:K,"N/A",0))</f>
        <v/>
      </c>
    </row>
    <row r="1728" spans="3:18" x14ac:dyDescent="0.25">
      <c r="C1728" t="str">
        <f>IF(ISBLANK(A1728),"",_xlfn.XLOOKUP(A1728,Exportado!C:C,Exportado!#REF!,"N/A",0))</f>
        <v/>
      </c>
      <c r="D1728" t="str">
        <f>IF(ISBLANK(A1728),"",_xlfn.XLOOKUP(A1728,Exportado!C:C,Exportado!F:F,"N/A",0))</f>
        <v/>
      </c>
      <c r="E1728" t="str">
        <f>IF(ISBLANK(A1728), "", INDEX(Exportado!B:B, MATCH(A1728, Exportado!C:C, 0), 1))</f>
        <v/>
      </c>
      <c r="F1728" t="str">
        <f>IF(ISBLANK(A1728),"",_xlfn.XLOOKUP(A1728,Exportado!C:C,Exportado!H:H,"N/A",0))</f>
        <v/>
      </c>
      <c r="G1728" t="str">
        <f>IF(ISBLANK(A1728),"",_xlfn.XLOOKUP(A1728,Exportado!C:C,Exportado!N:N,"N/A",0))</f>
        <v/>
      </c>
      <c r="K1728" t="str">
        <f t="shared" si="78"/>
        <v/>
      </c>
      <c r="L1728" t="str">
        <f>IF(ISBLANK(A1728),"",_xlfn.XLOOKUP(A1728,Exportado!C:C,Exportado!K:K,"N/A",0))</f>
        <v/>
      </c>
      <c r="O1728" t="str">
        <f t="shared" si="79"/>
        <v/>
      </c>
      <c r="P1728" t="str">
        <f t="shared" si="80"/>
        <v/>
      </c>
      <c r="Q1728" s="14" t="str">
        <f>IF(ISBLANK(A1728),"",_xlfn.XLOOKUP(A1728,Exportado!C:C,Exportado!K:K,"N/A",0))</f>
        <v/>
      </c>
      <c r="R1728" t="str">
        <f>IF(ISBLANK(A1728),"",_xlfn.XLOOKUP(A1728,Exportado!C:C,Exportado!K:K,"N/A",0))</f>
        <v/>
      </c>
    </row>
    <row r="1729" spans="3:18" x14ac:dyDescent="0.25">
      <c r="C1729" t="str">
        <f>IF(ISBLANK(A1729),"",_xlfn.XLOOKUP(A1729,Exportado!C:C,Exportado!#REF!,"N/A",0))</f>
        <v/>
      </c>
      <c r="D1729" t="str">
        <f>IF(ISBLANK(A1729),"",_xlfn.XLOOKUP(A1729,Exportado!C:C,Exportado!F:F,"N/A",0))</f>
        <v/>
      </c>
      <c r="E1729" t="str">
        <f>IF(ISBLANK(A1729), "", INDEX(Exportado!B:B, MATCH(A1729, Exportado!C:C, 0), 1))</f>
        <v/>
      </c>
      <c r="F1729" t="str">
        <f>IF(ISBLANK(A1729),"",_xlfn.XLOOKUP(A1729,Exportado!C:C,Exportado!H:H,"N/A",0))</f>
        <v/>
      </c>
      <c r="G1729" t="str">
        <f>IF(ISBLANK(A1729),"",_xlfn.XLOOKUP(A1729,Exportado!C:C,Exportado!N:N,"N/A",0))</f>
        <v/>
      </c>
      <c r="K1729" t="str">
        <f t="shared" si="78"/>
        <v/>
      </c>
      <c r="L1729" t="str">
        <f>IF(ISBLANK(A1729),"",_xlfn.XLOOKUP(A1729,Exportado!C:C,Exportado!K:K,"N/A",0))</f>
        <v/>
      </c>
      <c r="O1729" t="str">
        <f t="shared" si="79"/>
        <v/>
      </c>
      <c r="P1729" t="str">
        <f t="shared" si="80"/>
        <v/>
      </c>
      <c r="Q1729" s="14" t="str">
        <f>IF(ISBLANK(A1729),"",_xlfn.XLOOKUP(A1729,Exportado!C:C,Exportado!K:K,"N/A",0))</f>
        <v/>
      </c>
      <c r="R1729" t="str">
        <f>IF(ISBLANK(A1729),"",_xlfn.XLOOKUP(A1729,Exportado!C:C,Exportado!K:K,"N/A",0))</f>
        <v/>
      </c>
    </row>
    <row r="1730" spans="3:18" x14ac:dyDescent="0.25">
      <c r="C1730" t="str">
        <f>IF(ISBLANK(A1730),"",_xlfn.XLOOKUP(A1730,Exportado!C:C,Exportado!#REF!,"N/A",0))</f>
        <v/>
      </c>
      <c r="D1730" t="str">
        <f>IF(ISBLANK(A1730),"",_xlfn.XLOOKUP(A1730,Exportado!C:C,Exportado!F:F,"N/A",0))</f>
        <v/>
      </c>
      <c r="E1730" t="str">
        <f>IF(ISBLANK(A1730), "", INDEX(Exportado!B:B, MATCH(A1730, Exportado!C:C, 0), 1))</f>
        <v/>
      </c>
      <c r="F1730" t="str">
        <f>IF(ISBLANK(A1730),"",_xlfn.XLOOKUP(A1730,Exportado!C:C,Exportado!H:H,"N/A",0))</f>
        <v/>
      </c>
      <c r="G1730" t="str">
        <f>IF(ISBLANK(A1730),"",_xlfn.XLOOKUP(A1730,Exportado!C:C,Exportado!N:N,"N/A",0))</f>
        <v/>
      </c>
      <c r="K1730" t="str">
        <f t="shared" si="78"/>
        <v/>
      </c>
      <c r="L1730" t="str">
        <f>IF(ISBLANK(A1730),"",_xlfn.XLOOKUP(A1730,Exportado!C:C,Exportado!K:K,"N/A",0))</f>
        <v/>
      </c>
      <c r="O1730" t="str">
        <f t="shared" si="79"/>
        <v/>
      </c>
      <c r="P1730" t="str">
        <f t="shared" si="80"/>
        <v/>
      </c>
      <c r="Q1730" s="14" t="str">
        <f>IF(ISBLANK(A1730),"",_xlfn.XLOOKUP(A1730,Exportado!C:C,Exportado!K:K,"N/A",0))</f>
        <v/>
      </c>
      <c r="R1730" t="str">
        <f>IF(ISBLANK(A1730),"",_xlfn.XLOOKUP(A1730,Exportado!C:C,Exportado!K:K,"N/A",0))</f>
        <v/>
      </c>
    </row>
    <row r="1731" spans="3:18" x14ac:dyDescent="0.25">
      <c r="C1731" t="str">
        <f>IF(ISBLANK(A1731),"",_xlfn.XLOOKUP(A1731,Exportado!C:C,Exportado!#REF!,"N/A",0))</f>
        <v/>
      </c>
      <c r="D1731" t="str">
        <f>IF(ISBLANK(A1731),"",_xlfn.XLOOKUP(A1731,Exportado!C:C,Exportado!F:F,"N/A",0))</f>
        <v/>
      </c>
      <c r="E1731" t="str">
        <f>IF(ISBLANK(A1731), "", INDEX(Exportado!B:B, MATCH(A1731, Exportado!C:C, 0), 1))</f>
        <v/>
      </c>
      <c r="F1731" t="str">
        <f>IF(ISBLANK(A1731),"",_xlfn.XLOOKUP(A1731,Exportado!C:C,Exportado!H:H,"N/A",0))</f>
        <v/>
      </c>
      <c r="G1731" t="str">
        <f>IF(ISBLANK(A1731),"",_xlfn.XLOOKUP(A1731,Exportado!C:C,Exportado!N:N,"N/A",0))</f>
        <v/>
      </c>
      <c r="K1731" t="str">
        <f t="shared" ref="K1731:K1794" si="81">IF(ISBLANK(H1731),"",SUM(H1731:J1731))</f>
        <v/>
      </c>
      <c r="L1731" t="str">
        <f>IF(ISBLANK(A1731),"",_xlfn.XLOOKUP(A1731,Exportado!C:C,Exportado!K:K,"N/A",0))</f>
        <v/>
      </c>
      <c r="O1731" t="str">
        <f t="shared" ref="O1731:O1794" si="82">IF(ISBLANK(I1731),"",I1731-L1731)</f>
        <v/>
      </c>
      <c r="P1731" t="str">
        <f t="shared" ref="P1731:P1794" si="83">IF(ISBLANK(J1731),"",J1731-M1731)</f>
        <v/>
      </c>
      <c r="Q1731" s="14" t="str">
        <f>IF(ISBLANK(A1731),"",_xlfn.XLOOKUP(A1731,Exportado!C:C,Exportado!K:K,"N/A",0))</f>
        <v/>
      </c>
      <c r="R1731" t="str">
        <f>IF(ISBLANK(A1731),"",_xlfn.XLOOKUP(A1731,Exportado!C:C,Exportado!K:K,"N/A",0))</f>
        <v/>
      </c>
    </row>
    <row r="1732" spans="3:18" x14ac:dyDescent="0.25">
      <c r="C1732" t="str">
        <f>IF(ISBLANK(A1732),"",_xlfn.XLOOKUP(A1732,Exportado!C:C,Exportado!#REF!,"N/A",0))</f>
        <v/>
      </c>
      <c r="D1732" t="str">
        <f>IF(ISBLANK(A1732),"",_xlfn.XLOOKUP(A1732,Exportado!C:C,Exportado!F:F,"N/A",0))</f>
        <v/>
      </c>
      <c r="E1732" t="str">
        <f>IF(ISBLANK(A1732), "", INDEX(Exportado!B:B, MATCH(A1732, Exportado!C:C, 0), 1))</f>
        <v/>
      </c>
      <c r="F1732" t="str">
        <f>IF(ISBLANK(A1732),"",_xlfn.XLOOKUP(A1732,Exportado!C:C,Exportado!H:H,"N/A",0))</f>
        <v/>
      </c>
      <c r="G1732" t="str">
        <f>IF(ISBLANK(A1732),"",_xlfn.XLOOKUP(A1732,Exportado!C:C,Exportado!N:N,"N/A",0))</f>
        <v/>
      </c>
      <c r="K1732" t="str">
        <f t="shared" si="81"/>
        <v/>
      </c>
      <c r="L1732" t="str">
        <f>IF(ISBLANK(A1732),"",_xlfn.XLOOKUP(A1732,Exportado!C:C,Exportado!K:K,"N/A",0))</f>
        <v/>
      </c>
      <c r="O1732" t="str">
        <f t="shared" si="82"/>
        <v/>
      </c>
      <c r="P1732" t="str">
        <f t="shared" si="83"/>
        <v/>
      </c>
      <c r="Q1732" s="14" t="str">
        <f>IF(ISBLANK(A1732),"",_xlfn.XLOOKUP(A1732,Exportado!C:C,Exportado!K:K,"N/A",0))</f>
        <v/>
      </c>
      <c r="R1732" t="str">
        <f>IF(ISBLANK(A1732),"",_xlfn.XLOOKUP(A1732,Exportado!C:C,Exportado!K:K,"N/A",0))</f>
        <v/>
      </c>
    </row>
    <row r="1733" spans="3:18" x14ac:dyDescent="0.25">
      <c r="C1733" t="str">
        <f>IF(ISBLANK(A1733),"",_xlfn.XLOOKUP(A1733,Exportado!C:C,Exportado!#REF!,"N/A",0))</f>
        <v/>
      </c>
      <c r="D1733" t="str">
        <f>IF(ISBLANK(A1733),"",_xlfn.XLOOKUP(A1733,Exportado!C:C,Exportado!F:F,"N/A",0))</f>
        <v/>
      </c>
      <c r="E1733" t="str">
        <f>IF(ISBLANK(A1733), "", INDEX(Exportado!B:B, MATCH(A1733, Exportado!C:C, 0), 1))</f>
        <v/>
      </c>
      <c r="F1733" t="str">
        <f>IF(ISBLANK(A1733),"",_xlfn.XLOOKUP(A1733,Exportado!C:C,Exportado!H:H,"N/A",0))</f>
        <v/>
      </c>
      <c r="G1733" t="str">
        <f>IF(ISBLANK(A1733),"",_xlfn.XLOOKUP(A1733,Exportado!C:C,Exportado!N:N,"N/A",0))</f>
        <v/>
      </c>
      <c r="K1733" t="str">
        <f t="shared" si="81"/>
        <v/>
      </c>
      <c r="L1733" t="str">
        <f>IF(ISBLANK(A1733),"",_xlfn.XLOOKUP(A1733,Exportado!C:C,Exportado!K:K,"N/A",0))</f>
        <v/>
      </c>
      <c r="O1733" t="str">
        <f t="shared" si="82"/>
        <v/>
      </c>
      <c r="P1733" t="str">
        <f t="shared" si="83"/>
        <v/>
      </c>
      <c r="Q1733" s="14" t="str">
        <f>IF(ISBLANK(A1733),"",_xlfn.XLOOKUP(A1733,Exportado!C:C,Exportado!K:K,"N/A",0))</f>
        <v/>
      </c>
      <c r="R1733" t="str">
        <f>IF(ISBLANK(A1733),"",_xlfn.XLOOKUP(A1733,Exportado!C:C,Exportado!K:K,"N/A",0))</f>
        <v/>
      </c>
    </row>
    <row r="1734" spans="3:18" x14ac:dyDescent="0.25">
      <c r="C1734" t="str">
        <f>IF(ISBLANK(A1734),"",_xlfn.XLOOKUP(A1734,Exportado!C:C,Exportado!#REF!,"N/A",0))</f>
        <v/>
      </c>
      <c r="D1734" t="str">
        <f>IF(ISBLANK(A1734),"",_xlfn.XLOOKUP(A1734,Exportado!C:C,Exportado!F:F,"N/A",0))</f>
        <v/>
      </c>
      <c r="E1734" t="str">
        <f>IF(ISBLANK(A1734), "", INDEX(Exportado!B:B, MATCH(A1734, Exportado!C:C, 0), 1))</f>
        <v/>
      </c>
      <c r="F1734" t="str">
        <f>IF(ISBLANK(A1734),"",_xlfn.XLOOKUP(A1734,Exportado!C:C,Exportado!H:H,"N/A",0))</f>
        <v/>
      </c>
      <c r="G1734" t="str">
        <f>IF(ISBLANK(A1734),"",_xlfn.XLOOKUP(A1734,Exportado!C:C,Exportado!N:N,"N/A",0))</f>
        <v/>
      </c>
      <c r="K1734" t="str">
        <f t="shared" si="81"/>
        <v/>
      </c>
      <c r="L1734" t="str">
        <f>IF(ISBLANK(A1734),"",_xlfn.XLOOKUP(A1734,Exportado!C:C,Exportado!K:K,"N/A",0))</f>
        <v/>
      </c>
      <c r="O1734" t="str">
        <f t="shared" si="82"/>
        <v/>
      </c>
      <c r="P1734" t="str">
        <f t="shared" si="83"/>
        <v/>
      </c>
      <c r="Q1734" s="14" t="str">
        <f>IF(ISBLANK(A1734),"",_xlfn.XLOOKUP(A1734,Exportado!C:C,Exportado!K:K,"N/A",0))</f>
        <v/>
      </c>
      <c r="R1734" t="str">
        <f>IF(ISBLANK(A1734),"",_xlfn.XLOOKUP(A1734,Exportado!C:C,Exportado!K:K,"N/A",0))</f>
        <v/>
      </c>
    </row>
    <row r="1735" spans="3:18" x14ac:dyDescent="0.25">
      <c r="C1735" t="str">
        <f>IF(ISBLANK(A1735),"",_xlfn.XLOOKUP(A1735,Exportado!C:C,Exportado!#REF!,"N/A",0))</f>
        <v/>
      </c>
      <c r="D1735" t="str">
        <f>IF(ISBLANK(A1735),"",_xlfn.XLOOKUP(A1735,Exportado!C:C,Exportado!F:F,"N/A",0))</f>
        <v/>
      </c>
      <c r="E1735" t="str">
        <f>IF(ISBLANK(A1735), "", INDEX(Exportado!B:B, MATCH(A1735, Exportado!C:C, 0), 1))</f>
        <v/>
      </c>
      <c r="F1735" t="str">
        <f>IF(ISBLANK(A1735),"",_xlfn.XLOOKUP(A1735,Exportado!C:C,Exportado!H:H,"N/A",0))</f>
        <v/>
      </c>
      <c r="G1735" t="str">
        <f>IF(ISBLANK(A1735),"",_xlfn.XLOOKUP(A1735,Exportado!C:C,Exportado!N:N,"N/A",0))</f>
        <v/>
      </c>
      <c r="K1735" t="str">
        <f t="shared" si="81"/>
        <v/>
      </c>
      <c r="L1735" t="str">
        <f>IF(ISBLANK(A1735),"",_xlfn.XLOOKUP(A1735,Exportado!C:C,Exportado!K:K,"N/A",0))</f>
        <v/>
      </c>
      <c r="O1735" t="str">
        <f t="shared" si="82"/>
        <v/>
      </c>
      <c r="P1735" t="str">
        <f t="shared" si="83"/>
        <v/>
      </c>
      <c r="Q1735" s="14" t="str">
        <f>IF(ISBLANK(A1735),"",_xlfn.XLOOKUP(A1735,Exportado!C:C,Exportado!K:K,"N/A",0))</f>
        <v/>
      </c>
      <c r="R1735" t="str">
        <f>IF(ISBLANK(A1735),"",_xlfn.XLOOKUP(A1735,Exportado!C:C,Exportado!K:K,"N/A",0))</f>
        <v/>
      </c>
    </row>
    <row r="1736" spans="3:18" x14ac:dyDescent="0.25">
      <c r="C1736" t="str">
        <f>IF(ISBLANK(A1736),"",_xlfn.XLOOKUP(A1736,Exportado!C:C,Exportado!#REF!,"N/A",0))</f>
        <v/>
      </c>
      <c r="D1736" t="str">
        <f>IF(ISBLANK(A1736),"",_xlfn.XLOOKUP(A1736,Exportado!C:C,Exportado!F:F,"N/A",0))</f>
        <v/>
      </c>
      <c r="E1736" t="str">
        <f>IF(ISBLANK(A1736), "", INDEX(Exportado!B:B, MATCH(A1736, Exportado!C:C, 0), 1))</f>
        <v/>
      </c>
      <c r="F1736" t="str">
        <f>IF(ISBLANK(A1736),"",_xlfn.XLOOKUP(A1736,Exportado!C:C,Exportado!H:H,"N/A",0))</f>
        <v/>
      </c>
      <c r="G1736" t="str">
        <f>IF(ISBLANK(A1736),"",_xlfn.XLOOKUP(A1736,Exportado!C:C,Exportado!N:N,"N/A",0))</f>
        <v/>
      </c>
      <c r="K1736" t="str">
        <f t="shared" si="81"/>
        <v/>
      </c>
      <c r="L1736" t="str">
        <f>IF(ISBLANK(A1736),"",_xlfn.XLOOKUP(A1736,Exportado!C:C,Exportado!K:K,"N/A",0))</f>
        <v/>
      </c>
      <c r="O1736" t="str">
        <f t="shared" si="82"/>
        <v/>
      </c>
      <c r="P1736" t="str">
        <f t="shared" si="83"/>
        <v/>
      </c>
      <c r="Q1736" s="14" t="str">
        <f>IF(ISBLANK(A1736),"",_xlfn.XLOOKUP(A1736,Exportado!C:C,Exportado!K:K,"N/A",0))</f>
        <v/>
      </c>
      <c r="R1736" t="str">
        <f>IF(ISBLANK(A1736),"",_xlfn.XLOOKUP(A1736,Exportado!C:C,Exportado!K:K,"N/A",0))</f>
        <v/>
      </c>
    </row>
    <row r="1737" spans="3:18" x14ac:dyDescent="0.25">
      <c r="C1737" t="str">
        <f>IF(ISBLANK(A1737),"",_xlfn.XLOOKUP(A1737,Exportado!C:C,Exportado!#REF!,"N/A",0))</f>
        <v/>
      </c>
      <c r="D1737" t="str">
        <f>IF(ISBLANK(A1737),"",_xlfn.XLOOKUP(A1737,Exportado!C:C,Exportado!F:F,"N/A",0))</f>
        <v/>
      </c>
      <c r="E1737" t="str">
        <f>IF(ISBLANK(A1737), "", INDEX(Exportado!B:B, MATCH(A1737, Exportado!C:C, 0), 1))</f>
        <v/>
      </c>
      <c r="F1737" t="str">
        <f>IF(ISBLANK(A1737),"",_xlfn.XLOOKUP(A1737,Exportado!C:C,Exportado!H:H,"N/A",0))</f>
        <v/>
      </c>
      <c r="G1737" t="str">
        <f>IF(ISBLANK(A1737),"",_xlfn.XLOOKUP(A1737,Exportado!C:C,Exportado!N:N,"N/A",0))</f>
        <v/>
      </c>
      <c r="K1737" t="str">
        <f t="shared" si="81"/>
        <v/>
      </c>
      <c r="L1737" t="str">
        <f>IF(ISBLANK(A1737),"",_xlfn.XLOOKUP(A1737,Exportado!C:C,Exportado!K:K,"N/A",0))</f>
        <v/>
      </c>
      <c r="O1737" t="str">
        <f t="shared" si="82"/>
        <v/>
      </c>
      <c r="P1737" t="str">
        <f t="shared" si="83"/>
        <v/>
      </c>
      <c r="Q1737" s="14" t="str">
        <f>IF(ISBLANK(A1737),"",_xlfn.XLOOKUP(A1737,Exportado!C:C,Exportado!K:K,"N/A",0))</f>
        <v/>
      </c>
      <c r="R1737" t="str">
        <f>IF(ISBLANK(A1737),"",_xlfn.XLOOKUP(A1737,Exportado!C:C,Exportado!K:K,"N/A",0))</f>
        <v/>
      </c>
    </row>
    <row r="1738" spans="3:18" x14ac:dyDescent="0.25">
      <c r="C1738" t="str">
        <f>IF(ISBLANK(A1738),"",_xlfn.XLOOKUP(A1738,Exportado!C:C,Exportado!#REF!,"N/A",0))</f>
        <v/>
      </c>
      <c r="D1738" t="str">
        <f>IF(ISBLANK(A1738),"",_xlfn.XLOOKUP(A1738,Exportado!C:C,Exportado!F:F,"N/A",0))</f>
        <v/>
      </c>
      <c r="E1738" t="str">
        <f>IF(ISBLANK(A1738), "", INDEX(Exportado!B:B, MATCH(A1738, Exportado!C:C, 0), 1))</f>
        <v/>
      </c>
      <c r="F1738" t="str">
        <f>IF(ISBLANK(A1738),"",_xlfn.XLOOKUP(A1738,Exportado!C:C,Exportado!H:H,"N/A",0))</f>
        <v/>
      </c>
      <c r="G1738" t="str">
        <f>IF(ISBLANK(A1738),"",_xlfn.XLOOKUP(A1738,Exportado!C:C,Exportado!N:N,"N/A",0))</f>
        <v/>
      </c>
      <c r="K1738" t="str">
        <f t="shared" si="81"/>
        <v/>
      </c>
      <c r="L1738" t="str">
        <f>IF(ISBLANK(A1738),"",_xlfn.XLOOKUP(A1738,Exportado!C:C,Exportado!K:K,"N/A",0))</f>
        <v/>
      </c>
      <c r="O1738" t="str">
        <f t="shared" si="82"/>
        <v/>
      </c>
      <c r="P1738" t="str">
        <f t="shared" si="83"/>
        <v/>
      </c>
      <c r="Q1738" s="14" t="str">
        <f>IF(ISBLANK(A1738),"",_xlfn.XLOOKUP(A1738,Exportado!C:C,Exportado!K:K,"N/A",0))</f>
        <v/>
      </c>
      <c r="R1738" t="str">
        <f>IF(ISBLANK(A1738),"",_xlfn.XLOOKUP(A1738,Exportado!C:C,Exportado!K:K,"N/A",0))</f>
        <v/>
      </c>
    </row>
    <row r="1739" spans="3:18" x14ac:dyDescent="0.25">
      <c r="C1739" t="str">
        <f>IF(ISBLANK(A1739),"",_xlfn.XLOOKUP(A1739,Exportado!C:C,Exportado!#REF!,"N/A",0))</f>
        <v/>
      </c>
      <c r="D1739" t="str">
        <f>IF(ISBLANK(A1739),"",_xlfn.XLOOKUP(A1739,Exportado!C:C,Exportado!F:F,"N/A",0))</f>
        <v/>
      </c>
      <c r="E1739" t="str">
        <f>IF(ISBLANK(A1739), "", INDEX(Exportado!B:B, MATCH(A1739, Exportado!C:C, 0), 1))</f>
        <v/>
      </c>
      <c r="F1739" t="str">
        <f>IF(ISBLANK(A1739),"",_xlfn.XLOOKUP(A1739,Exportado!C:C,Exportado!H:H,"N/A",0))</f>
        <v/>
      </c>
      <c r="G1739" t="str">
        <f>IF(ISBLANK(A1739),"",_xlfn.XLOOKUP(A1739,Exportado!C:C,Exportado!N:N,"N/A",0))</f>
        <v/>
      </c>
      <c r="K1739" t="str">
        <f t="shared" si="81"/>
        <v/>
      </c>
      <c r="L1739" t="str">
        <f>IF(ISBLANK(A1739),"",_xlfn.XLOOKUP(A1739,Exportado!C:C,Exportado!K:K,"N/A",0))</f>
        <v/>
      </c>
      <c r="O1739" t="str">
        <f t="shared" si="82"/>
        <v/>
      </c>
      <c r="P1739" t="str">
        <f t="shared" si="83"/>
        <v/>
      </c>
      <c r="Q1739" s="14" t="str">
        <f>IF(ISBLANK(A1739),"",_xlfn.XLOOKUP(A1739,Exportado!C:C,Exportado!K:K,"N/A",0))</f>
        <v/>
      </c>
      <c r="R1739" t="str">
        <f>IF(ISBLANK(A1739),"",_xlfn.XLOOKUP(A1739,Exportado!C:C,Exportado!K:K,"N/A",0))</f>
        <v/>
      </c>
    </row>
    <row r="1740" spans="3:18" x14ac:dyDescent="0.25">
      <c r="C1740" t="str">
        <f>IF(ISBLANK(A1740),"",_xlfn.XLOOKUP(A1740,Exportado!C:C,Exportado!#REF!,"N/A",0))</f>
        <v/>
      </c>
      <c r="D1740" t="str">
        <f>IF(ISBLANK(A1740),"",_xlfn.XLOOKUP(A1740,Exportado!C:C,Exportado!F:F,"N/A",0))</f>
        <v/>
      </c>
      <c r="E1740" t="str">
        <f>IF(ISBLANK(A1740), "", INDEX(Exportado!B:B, MATCH(A1740, Exportado!C:C, 0), 1))</f>
        <v/>
      </c>
      <c r="F1740" t="str">
        <f>IF(ISBLANK(A1740),"",_xlfn.XLOOKUP(A1740,Exportado!C:C,Exportado!H:H,"N/A",0))</f>
        <v/>
      </c>
      <c r="G1740" t="str">
        <f>IF(ISBLANK(A1740),"",_xlfn.XLOOKUP(A1740,Exportado!C:C,Exportado!N:N,"N/A",0))</f>
        <v/>
      </c>
      <c r="K1740" t="str">
        <f t="shared" si="81"/>
        <v/>
      </c>
      <c r="L1740" t="str">
        <f>IF(ISBLANK(A1740),"",_xlfn.XLOOKUP(A1740,Exportado!C:C,Exportado!K:K,"N/A",0))</f>
        <v/>
      </c>
      <c r="O1740" t="str">
        <f t="shared" si="82"/>
        <v/>
      </c>
      <c r="P1740" t="str">
        <f t="shared" si="83"/>
        <v/>
      </c>
      <c r="Q1740" s="14" t="str">
        <f>IF(ISBLANK(A1740),"",_xlfn.XLOOKUP(A1740,Exportado!C:C,Exportado!K:K,"N/A",0))</f>
        <v/>
      </c>
      <c r="R1740" t="str">
        <f>IF(ISBLANK(A1740),"",_xlfn.XLOOKUP(A1740,Exportado!C:C,Exportado!K:K,"N/A",0))</f>
        <v/>
      </c>
    </row>
    <row r="1741" spans="3:18" x14ac:dyDescent="0.25">
      <c r="C1741" t="str">
        <f>IF(ISBLANK(A1741),"",_xlfn.XLOOKUP(A1741,Exportado!C:C,Exportado!#REF!,"N/A",0))</f>
        <v/>
      </c>
      <c r="D1741" t="str">
        <f>IF(ISBLANK(A1741),"",_xlfn.XLOOKUP(A1741,Exportado!C:C,Exportado!F:F,"N/A",0))</f>
        <v/>
      </c>
      <c r="E1741" t="str">
        <f>IF(ISBLANK(A1741), "", INDEX(Exportado!B:B, MATCH(A1741, Exportado!C:C, 0), 1))</f>
        <v/>
      </c>
      <c r="F1741" t="str">
        <f>IF(ISBLANK(A1741),"",_xlfn.XLOOKUP(A1741,Exportado!C:C,Exportado!H:H,"N/A",0))</f>
        <v/>
      </c>
      <c r="G1741" t="str">
        <f>IF(ISBLANK(A1741),"",_xlfn.XLOOKUP(A1741,Exportado!C:C,Exportado!N:N,"N/A",0))</f>
        <v/>
      </c>
      <c r="K1741" t="str">
        <f t="shared" si="81"/>
        <v/>
      </c>
      <c r="L1741" t="str">
        <f>IF(ISBLANK(A1741),"",_xlfn.XLOOKUP(A1741,Exportado!C:C,Exportado!K:K,"N/A",0))</f>
        <v/>
      </c>
      <c r="O1741" t="str">
        <f t="shared" si="82"/>
        <v/>
      </c>
      <c r="P1741" t="str">
        <f t="shared" si="83"/>
        <v/>
      </c>
      <c r="Q1741" s="14" t="str">
        <f>IF(ISBLANK(A1741),"",_xlfn.XLOOKUP(A1741,Exportado!C:C,Exportado!K:K,"N/A",0))</f>
        <v/>
      </c>
      <c r="R1741" t="str">
        <f>IF(ISBLANK(A1741),"",_xlfn.XLOOKUP(A1741,Exportado!C:C,Exportado!K:K,"N/A",0))</f>
        <v/>
      </c>
    </row>
    <row r="1742" spans="3:18" x14ac:dyDescent="0.25">
      <c r="C1742" t="str">
        <f>IF(ISBLANK(A1742),"",_xlfn.XLOOKUP(A1742,Exportado!C:C,Exportado!#REF!,"N/A",0))</f>
        <v/>
      </c>
      <c r="D1742" t="str">
        <f>IF(ISBLANK(A1742),"",_xlfn.XLOOKUP(A1742,Exportado!C:C,Exportado!F:F,"N/A",0))</f>
        <v/>
      </c>
      <c r="E1742" t="str">
        <f>IF(ISBLANK(A1742), "", INDEX(Exportado!B:B, MATCH(A1742, Exportado!C:C, 0), 1))</f>
        <v/>
      </c>
      <c r="F1742" t="str">
        <f>IF(ISBLANK(A1742),"",_xlfn.XLOOKUP(A1742,Exportado!C:C,Exportado!H:H,"N/A",0))</f>
        <v/>
      </c>
      <c r="G1742" t="str">
        <f>IF(ISBLANK(A1742),"",_xlfn.XLOOKUP(A1742,Exportado!C:C,Exportado!N:N,"N/A",0))</f>
        <v/>
      </c>
      <c r="K1742" t="str">
        <f t="shared" si="81"/>
        <v/>
      </c>
      <c r="L1742" t="str">
        <f>IF(ISBLANK(A1742),"",_xlfn.XLOOKUP(A1742,Exportado!C:C,Exportado!K:K,"N/A",0))</f>
        <v/>
      </c>
      <c r="O1742" t="str">
        <f t="shared" si="82"/>
        <v/>
      </c>
      <c r="P1742" t="str">
        <f t="shared" si="83"/>
        <v/>
      </c>
      <c r="Q1742" s="14" t="str">
        <f>IF(ISBLANK(A1742),"",_xlfn.XLOOKUP(A1742,Exportado!C:C,Exportado!K:K,"N/A",0))</f>
        <v/>
      </c>
      <c r="R1742" t="str">
        <f>IF(ISBLANK(A1742),"",_xlfn.XLOOKUP(A1742,Exportado!C:C,Exportado!K:K,"N/A",0))</f>
        <v/>
      </c>
    </row>
    <row r="1743" spans="3:18" x14ac:dyDescent="0.25">
      <c r="C1743" t="str">
        <f>IF(ISBLANK(A1743),"",_xlfn.XLOOKUP(A1743,Exportado!C:C,Exportado!#REF!,"N/A",0))</f>
        <v/>
      </c>
      <c r="D1743" t="str">
        <f>IF(ISBLANK(A1743),"",_xlfn.XLOOKUP(A1743,Exportado!C:C,Exportado!F:F,"N/A",0))</f>
        <v/>
      </c>
      <c r="E1743" t="str">
        <f>IF(ISBLANK(A1743), "", INDEX(Exportado!B:B, MATCH(A1743, Exportado!C:C, 0), 1))</f>
        <v/>
      </c>
      <c r="F1743" t="str">
        <f>IF(ISBLANK(A1743),"",_xlfn.XLOOKUP(A1743,Exportado!C:C,Exportado!H:H,"N/A",0))</f>
        <v/>
      </c>
      <c r="G1743" t="str">
        <f>IF(ISBLANK(A1743),"",_xlfn.XLOOKUP(A1743,Exportado!C:C,Exportado!N:N,"N/A",0))</f>
        <v/>
      </c>
      <c r="K1743" t="str">
        <f t="shared" si="81"/>
        <v/>
      </c>
      <c r="L1743" t="str">
        <f>IF(ISBLANK(A1743),"",_xlfn.XLOOKUP(A1743,Exportado!C:C,Exportado!K:K,"N/A",0))</f>
        <v/>
      </c>
      <c r="O1743" t="str">
        <f t="shared" si="82"/>
        <v/>
      </c>
      <c r="P1743" t="str">
        <f t="shared" si="83"/>
        <v/>
      </c>
      <c r="Q1743" s="14" t="str">
        <f>IF(ISBLANK(A1743),"",_xlfn.XLOOKUP(A1743,Exportado!C:C,Exportado!K:K,"N/A",0))</f>
        <v/>
      </c>
      <c r="R1743" t="str">
        <f>IF(ISBLANK(A1743),"",_xlfn.XLOOKUP(A1743,Exportado!C:C,Exportado!K:K,"N/A",0))</f>
        <v/>
      </c>
    </row>
    <row r="1744" spans="3:18" x14ac:dyDescent="0.25">
      <c r="C1744" t="str">
        <f>IF(ISBLANK(A1744),"",_xlfn.XLOOKUP(A1744,Exportado!C:C,Exportado!#REF!,"N/A",0))</f>
        <v/>
      </c>
      <c r="D1744" t="str">
        <f>IF(ISBLANK(A1744),"",_xlfn.XLOOKUP(A1744,Exportado!C:C,Exportado!F:F,"N/A",0))</f>
        <v/>
      </c>
      <c r="E1744" t="str">
        <f>IF(ISBLANK(A1744), "", INDEX(Exportado!B:B, MATCH(A1744, Exportado!C:C, 0), 1))</f>
        <v/>
      </c>
      <c r="F1744" t="str">
        <f>IF(ISBLANK(A1744),"",_xlfn.XLOOKUP(A1744,Exportado!C:C,Exportado!H:H,"N/A",0))</f>
        <v/>
      </c>
      <c r="G1744" t="str">
        <f>IF(ISBLANK(A1744),"",_xlfn.XLOOKUP(A1744,Exportado!C:C,Exportado!N:N,"N/A",0))</f>
        <v/>
      </c>
      <c r="K1744" t="str">
        <f t="shared" si="81"/>
        <v/>
      </c>
      <c r="L1744" t="str">
        <f>IF(ISBLANK(A1744),"",_xlfn.XLOOKUP(A1744,Exportado!C:C,Exportado!K:K,"N/A",0))</f>
        <v/>
      </c>
      <c r="O1744" t="str">
        <f t="shared" si="82"/>
        <v/>
      </c>
      <c r="P1744" t="str">
        <f t="shared" si="83"/>
        <v/>
      </c>
      <c r="Q1744" s="14" t="str">
        <f>IF(ISBLANK(A1744),"",_xlfn.XLOOKUP(A1744,Exportado!C:C,Exportado!K:K,"N/A",0))</f>
        <v/>
      </c>
      <c r="R1744" t="str">
        <f>IF(ISBLANK(A1744),"",_xlfn.XLOOKUP(A1744,Exportado!C:C,Exportado!K:K,"N/A",0))</f>
        <v/>
      </c>
    </row>
    <row r="1745" spans="3:18" x14ac:dyDescent="0.25">
      <c r="C1745" t="str">
        <f>IF(ISBLANK(A1745),"",_xlfn.XLOOKUP(A1745,Exportado!C:C,Exportado!#REF!,"N/A",0))</f>
        <v/>
      </c>
      <c r="D1745" t="str">
        <f>IF(ISBLANK(A1745),"",_xlfn.XLOOKUP(A1745,Exportado!C:C,Exportado!F:F,"N/A",0))</f>
        <v/>
      </c>
      <c r="E1745" t="str">
        <f>IF(ISBLANK(A1745), "", INDEX(Exportado!B:B, MATCH(A1745, Exportado!C:C, 0), 1))</f>
        <v/>
      </c>
      <c r="F1745" t="str">
        <f>IF(ISBLANK(A1745),"",_xlfn.XLOOKUP(A1745,Exportado!C:C,Exportado!H:H,"N/A",0))</f>
        <v/>
      </c>
      <c r="G1745" t="str">
        <f>IF(ISBLANK(A1745),"",_xlfn.XLOOKUP(A1745,Exportado!C:C,Exportado!N:N,"N/A",0))</f>
        <v/>
      </c>
      <c r="K1745" t="str">
        <f t="shared" si="81"/>
        <v/>
      </c>
      <c r="L1745" t="str">
        <f>IF(ISBLANK(A1745),"",_xlfn.XLOOKUP(A1745,Exportado!C:C,Exportado!K:K,"N/A",0))</f>
        <v/>
      </c>
      <c r="O1745" t="str">
        <f t="shared" si="82"/>
        <v/>
      </c>
      <c r="P1745" t="str">
        <f t="shared" si="83"/>
        <v/>
      </c>
      <c r="Q1745" s="14" t="str">
        <f>IF(ISBLANK(A1745),"",_xlfn.XLOOKUP(A1745,Exportado!C:C,Exportado!K:K,"N/A",0))</f>
        <v/>
      </c>
      <c r="R1745" t="str">
        <f>IF(ISBLANK(A1745),"",_xlfn.XLOOKUP(A1745,Exportado!C:C,Exportado!K:K,"N/A",0))</f>
        <v/>
      </c>
    </row>
    <row r="1746" spans="3:18" x14ac:dyDescent="0.25">
      <c r="C1746" t="str">
        <f>IF(ISBLANK(A1746),"",_xlfn.XLOOKUP(A1746,Exportado!C:C,Exportado!#REF!,"N/A",0))</f>
        <v/>
      </c>
      <c r="D1746" t="str">
        <f>IF(ISBLANK(A1746),"",_xlfn.XLOOKUP(A1746,Exportado!C:C,Exportado!F:F,"N/A",0))</f>
        <v/>
      </c>
      <c r="E1746" t="str">
        <f>IF(ISBLANK(A1746), "", INDEX(Exportado!B:B, MATCH(A1746, Exportado!C:C, 0), 1))</f>
        <v/>
      </c>
      <c r="F1746" t="str">
        <f>IF(ISBLANK(A1746),"",_xlfn.XLOOKUP(A1746,Exportado!C:C,Exportado!H:H,"N/A",0))</f>
        <v/>
      </c>
      <c r="G1746" t="str">
        <f>IF(ISBLANK(A1746),"",_xlfn.XLOOKUP(A1746,Exportado!C:C,Exportado!N:N,"N/A",0))</f>
        <v/>
      </c>
      <c r="K1746" t="str">
        <f t="shared" si="81"/>
        <v/>
      </c>
      <c r="L1746" t="str">
        <f>IF(ISBLANK(A1746),"",_xlfn.XLOOKUP(A1746,Exportado!C:C,Exportado!K:K,"N/A",0))</f>
        <v/>
      </c>
      <c r="O1746" t="str">
        <f t="shared" si="82"/>
        <v/>
      </c>
      <c r="P1746" t="str">
        <f t="shared" si="83"/>
        <v/>
      </c>
      <c r="Q1746" s="14" t="str">
        <f>IF(ISBLANK(A1746),"",_xlfn.XLOOKUP(A1746,Exportado!C:C,Exportado!K:K,"N/A",0))</f>
        <v/>
      </c>
      <c r="R1746" t="str">
        <f>IF(ISBLANK(A1746),"",_xlfn.XLOOKUP(A1746,Exportado!C:C,Exportado!K:K,"N/A",0))</f>
        <v/>
      </c>
    </row>
    <row r="1747" spans="3:18" x14ac:dyDescent="0.25">
      <c r="C1747" t="str">
        <f>IF(ISBLANK(A1747),"",_xlfn.XLOOKUP(A1747,Exportado!C:C,Exportado!#REF!,"N/A",0))</f>
        <v/>
      </c>
      <c r="D1747" t="str">
        <f>IF(ISBLANK(A1747),"",_xlfn.XLOOKUP(A1747,Exportado!C:C,Exportado!F:F,"N/A",0))</f>
        <v/>
      </c>
      <c r="E1747" t="str">
        <f>IF(ISBLANK(A1747), "", INDEX(Exportado!B:B, MATCH(A1747, Exportado!C:C, 0), 1))</f>
        <v/>
      </c>
      <c r="F1747" t="str">
        <f>IF(ISBLANK(A1747),"",_xlfn.XLOOKUP(A1747,Exportado!C:C,Exportado!H:H,"N/A",0))</f>
        <v/>
      </c>
      <c r="G1747" t="str">
        <f>IF(ISBLANK(A1747),"",_xlfn.XLOOKUP(A1747,Exportado!C:C,Exportado!N:N,"N/A",0))</f>
        <v/>
      </c>
      <c r="K1747" t="str">
        <f t="shared" si="81"/>
        <v/>
      </c>
      <c r="L1747" t="str">
        <f>IF(ISBLANK(A1747),"",_xlfn.XLOOKUP(A1747,Exportado!C:C,Exportado!K:K,"N/A",0))</f>
        <v/>
      </c>
      <c r="O1747" t="str">
        <f t="shared" si="82"/>
        <v/>
      </c>
      <c r="P1747" t="str">
        <f t="shared" si="83"/>
        <v/>
      </c>
      <c r="Q1747" s="14" t="str">
        <f>IF(ISBLANK(A1747),"",_xlfn.XLOOKUP(A1747,Exportado!C:C,Exportado!K:K,"N/A",0))</f>
        <v/>
      </c>
      <c r="R1747" t="str">
        <f>IF(ISBLANK(A1747),"",_xlfn.XLOOKUP(A1747,Exportado!C:C,Exportado!K:K,"N/A",0))</f>
        <v/>
      </c>
    </row>
    <row r="1748" spans="3:18" x14ac:dyDescent="0.25">
      <c r="C1748" t="str">
        <f>IF(ISBLANK(A1748),"",_xlfn.XLOOKUP(A1748,Exportado!C:C,Exportado!#REF!,"N/A",0))</f>
        <v/>
      </c>
      <c r="D1748" t="str">
        <f>IF(ISBLANK(A1748),"",_xlfn.XLOOKUP(A1748,Exportado!C:C,Exportado!F:F,"N/A",0))</f>
        <v/>
      </c>
      <c r="E1748" t="str">
        <f>IF(ISBLANK(A1748), "", INDEX(Exportado!B:B, MATCH(A1748, Exportado!C:C, 0), 1))</f>
        <v/>
      </c>
      <c r="F1748" t="str">
        <f>IF(ISBLANK(A1748),"",_xlfn.XLOOKUP(A1748,Exportado!C:C,Exportado!H:H,"N/A",0))</f>
        <v/>
      </c>
      <c r="G1748" t="str">
        <f>IF(ISBLANK(A1748),"",_xlfn.XLOOKUP(A1748,Exportado!C:C,Exportado!N:N,"N/A",0))</f>
        <v/>
      </c>
      <c r="K1748" t="str">
        <f t="shared" si="81"/>
        <v/>
      </c>
      <c r="L1748" t="str">
        <f>IF(ISBLANK(A1748),"",_xlfn.XLOOKUP(A1748,Exportado!C:C,Exportado!K:K,"N/A",0))</f>
        <v/>
      </c>
      <c r="O1748" t="str">
        <f t="shared" si="82"/>
        <v/>
      </c>
      <c r="P1748" t="str">
        <f t="shared" si="83"/>
        <v/>
      </c>
      <c r="Q1748" s="14" t="str">
        <f>IF(ISBLANK(A1748),"",_xlfn.XLOOKUP(A1748,Exportado!C:C,Exportado!K:K,"N/A",0))</f>
        <v/>
      </c>
      <c r="R1748" t="str">
        <f>IF(ISBLANK(A1748),"",_xlfn.XLOOKUP(A1748,Exportado!C:C,Exportado!K:K,"N/A",0))</f>
        <v/>
      </c>
    </row>
    <row r="1749" spans="3:18" x14ac:dyDescent="0.25">
      <c r="C1749" t="str">
        <f>IF(ISBLANK(A1749),"",_xlfn.XLOOKUP(A1749,Exportado!C:C,Exportado!#REF!,"N/A",0))</f>
        <v/>
      </c>
      <c r="D1749" t="str">
        <f>IF(ISBLANK(A1749),"",_xlfn.XLOOKUP(A1749,Exportado!C:C,Exportado!F:F,"N/A",0))</f>
        <v/>
      </c>
      <c r="E1749" t="str">
        <f>IF(ISBLANK(A1749), "", INDEX(Exportado!B:B, MATCH(A1749, Exportado!C:C, 0), 1))</f>
        <v/>
      </c>
      <c r="F1749" t="str">
        <f>IF(ISBLANK(A1749),"",_xlfn.XLOOKUP(A1749,Exportado!C:C,Exportado!H:H,"N/A",0))</f>
        <v/>
      </c>
      <c r="G1749" t="str">
        <f>IF(ISBLANK(A1749),"",_xlfn.XLOOKUP(A1749,Exportado!C:C,Exportado!N:N,"N/A",0))</f>
        <v/>
      </c>
      <c r="K1749" t="str">
        <f t="shared" si="81"/>
        <v/>
      </c>
      <c r="L1749" t="str">
        <f>IF(ISBLANK(A1749),"",_xlfn.XLOOKUP(A1749,Exportado!C:C,Exportado!K:K,"N/A",0))</f>
        <v/>
      </c>
      <c r="O1749" t="str">
        <f t="shared" si="82"/>
        <v/>
      </c>
      <c r="P1749" t="str">
        <f t="shared" si="83"/>
        <v/>
      </c>
      <c r="Q1749" s="14" t="str">
        <f>IF(ISBLANK(A1749),"",_xlfn.XLOOKUP(A1749,Exportado!C:C,Exportado!K:K,"N/A",0))</f>
        <v/>
      </c>
      <c r="R1749" t="str">
        <f>IF(ISBLANK(A1749),"",_xlfn.XLOOKUP(A1749,Exportado!C:C,Exportado!K:K,"N/A",0))</f>
        <v/>
      </c>
    </row>
    <row r="1750" spans="3:18" x14ac:dyDescent="0.25">
      <c r="C1750" t="str">
        <f>IF(ISBLANK(A1750),"",_xlfn.XLOOKUP(A1750,Exportado!C:C,Exportado!#REF!,"N/A",0))</f>
        <v/>
      </c>
      <c r="D1750" t="str">
        <f>IF(ISBLANK(A1750),"",_xlfn.XLOOKUP(A1750,Exportado!C:C,Exportado!F:F,"N/A",0))</f>
        <v/>
      </c>
      <c r="E1750" t="str">
        <f>IF(ISBLANK(A1750), "", INDEX(Exportado!B:B, MATCH(A1750, Exportado!C:C, 0), 1))</f>
        <v/>
      </c>
      <c r="F1750" t="str">
        <f>IF(ISBLANK(A1750),"",_xlfn.XLOOKUP(A1750,Exportado!C:C,Exportado!H:H,"N/A",0))</f>
        <v/>
      </c>
      <c r="G1750" t="str">
        <f>IF(ISBLANK(A1750),"",_xlfn.XLOOKUP(A1750,Exportado!C:C,Exportado!N:N,"N/A",0))</f>
        <v/>
      </c>
      <c r="K1750" t="str">
        <f t="shared" si="81"/>
        <v/>
      </c>
      <c r="L1750" t="str">
        <f>IF(ISBLANK(A1750),"",_xlfn.XLOOKUP(A1750,Exportado!C:C,Exportado!K:K,"N/A",0))</f>
        <v/>
      </c>
      <c r="O1750" t="str">
        <f t="shared" si="82"/>
        <v/>
      </c>
      <c r="P1750" t="str">
        <f t="shared" si="83"/>
        <v/>
      </c>
      <c r="Q1750" s="14" t="str">
        <f>IF(ISBLANK(A1750),"",_xlfn.XLOOKUP(A1750,Exportado!C:C,Exportado!K:K,"N/A",0))</f>
        <v/>
      </c>
      <c r="R1750" t="str">
        <f>IF(ISBLANK(A1750),"",_xlfn.XLOOKUP(A1750,Exportado!C:C,Exportado!K:K,"N/A",0))</f>
        <v/>
      </c>
    </row>
    <row r="1751" spans="3:18" x14ac:dyDescent="0.25">
      <c r="C1751" t="str">
        <f>IF(ISBLANK(A1751),"",_xlfn.XLOOKUP(A1751,Exportado!C:C,Exportado!#REF!,"N/A",0))</f>
        <v/>
      </c>
      <c r="D1751" t="str">
        <f>IF(ISBLANK(A1751),"",_xlfn.XLOOKUP(A1751,Exportado!C:C,Exportado!F:F,"N/A",0))</f>
        <v/>
      </c>
      <c r="E1751" t="str">
        <f>IF(ISBLANK(A1751), "", INDEX(Exportado!B:B, MATCH(A1751, Exportado!C:C, 0), 1))</f>
        <v/>
      </c>
      <c r="F1751" t="str">
        <f>IF(ISBLANK(A1751),"",_xlfn.XLOOKUP(A1751,Exportado!C:C,Exportado!H:H,"N/A",0))</f>
        <v/>
      </c>
      <c r="G1751" t="str">
        <f>IF(ISBLANK(A1751),"",_xlfn.XLOOKUP(A1751,Exportado!C:C,Exportado!N:N,"N/A",0))</f>
        <v/>
      </c>
      <c r="K1751" t="str">
        <f t="shared" si="81"/>
        <v/>
      </c>
      <c r="L1751" t="str">
        <f>IF(ISBLANK(A1751),"",_xlfn.XLOOKUP(A1751,Exportado!C:C,Exportado!K:K,"N/A",0))</f>
        <v/>
      </c>
      <c r="O1751" t="str">
        <f t="shared" si="82"/>
        <v/>
      </c>
      <c r="P1751" t="str">
        <f t="shared" si="83"/>
        <v/>
      </c>
      <c r="Q1751" s="14" t="str">
        <f>IF(ISBLANK(A1751),"",_xlfn.XLOOKUP(A1751,Exportado!C:C,Exportado!K:K,"N/A",0))</f>
        <v/>
      </c>
      <c r="R1751" t="str">
        <f>IF(ISBLANK(A1751),"",_xlfn.XLOOKUP(A1751,Exportado!C:C,Exportado!K:K,"N/A",0))</f>
        <v/>
      </c>
    </row>
    <row r="1752" spans="3:18" x14ac:dyDescent="0.25">
      <c r="C1752" t="str">
        <f>IF(ISBLANK(A1752),"",_xlfn.XLOOKUP(A1752,Exportado!C:C,Exportado!#REF!,"N/A",0))</f>
        <v/>
      </c>
      <c r="D1752" t="str">
        <f>IF(ISBLANK(A1752),"",_xlfn.XLOOKUP(A1752,Exportado!C:C,Exportado!F:F,"N/A",0))</f>
        <v/>
      </c>
      <c r="E1752" t="str">
        <f>IF(ISBLANK(A1752), "", INDEX(Exportado!B:B, MATCH(A1752, Exportado!C:C, 0), 1))</f>
        <v/>
      </c>
      <c r="F1752" t="str">
        <f>IF(ISBLANK(A1752),"",_xlfn.XLOOKUP(A1752,Exportado!C:C,Exportado!H:H,"N/A",0))</f>
        <v/>
      </c>
      <c r="G1752" t="str">
        <f>IF(ISBLANK(A1752),"",_xlfn.XLOOKUP(A1752,Exportado!C:C,Exportado!N:N,"N/A",0))</f>
        <v/>
      </c>
      <c r="K1752" t="str">
        <f t="shared" si="81"/>
        <v/>
      </c>
      <c r="L1752" t="str">
        <f>IF(ISBLANK(A1752),"",_xlfn.XLOOKUP(A1752,Exportado!C:C,Exportado!K:K,"N/A",0))</f>
        <v/>
      </c>
      <c r="O1752" t="str">
        <f t="shared" si="82"/>
        <v/>
      </c>
      <c r="P1752" t="str">
        <f t="shared" si="83"/>
        <v/>
      </c>
      <c r="Q1752" s="14" t="str">
        <f>IF(ISBLANK(A1752),"",_xlfn.XLOOKUP(A1752,Exportado!C:C,Exportado!K:K,"N/A",0))</f>
        <v/>
      </c>
      <c r="R1752" t="str">
        <f>IF(ISBLANK(A1752),"",_xlfn.XLOOKUP(A1752,Exportado!C:C,Exportado!K:K,"N/A",0))</f>
        <v/>
      </c>
    </row>
    <row r="1753" spans="3:18" x14ac:dyDescent="0.25">
      <c r="C1753" t="str">
        <f>IF(ISBLANK(A1753),"",_xlfn.XLOOKUP(A1753,Exportado!C:C,Exportado!#REF!,"N/A",0))</f>
        <v/>
      </c>
      <c r="D1753" t="str">
        <f>IF(ISBLANK(A1753),"",_xlfn.XLOOKUP(A1753,Exportado!C:C,Exportado!F:F,"N/A",0))</f>
        <v/>
      </c>
      <c r="E1753" t="str">
        <f>IF(ISBLANK(A1753), "", INDEX(Exportado!B:B, MATCH(A1753, Exportado!C:C, 0), 1))</f>
        <v/>
      </c>
      <c r="F1753" t="str">
        <f>IF(ISBLANK(A1753),"",_xlfn.XLOOKUP(A1753,Exportado!C:C,Exportado!H:H,"N/A",0))</f>
        <v/>
      </c>
      <c r="G1753" t="str">
        <f>IF(ISBLANK(A1753),"",_xlfn.XLOOKUP(A1753,Exportado!C:C,Exportado!N:N,"N/A",0))</f>
        <v/>
      </c>
      <c r="K1753" t="str">
        <f t="shared" si="81"/>
        <v/>
      </c>
      <c r="L1753" t="str">
        <f>IF(ISBLANK(A1753),"",_xlfn.XLOOKUP(A1753,Exportado!C:C,Exportado!K:K,"N/A",0))</f>
        <v/>
      </c>
      <c r="O1753" t="str">
        <f t="shared" si="82"/>
        <v/>
      </c>
      <c r="P1753" t="str">
        <f t="shared" si="83"/>
        <v/>
      </c>
      <c r="Q1753" s="14" t="str">
        <f>IF(ISBLANK(A1753),"",_xlfn.XLOOKUP(A1753,Exportado!C:C,Exportado!K:K,"N/A",0))</f>
        <v/>
      </c>
      <c r="R1753" t="str">
        <f>IF(ISBLANK(A1753),"",_xlfn.XLOOKUP(A1753,Exportado!C:C,Exportado!K:K,"N/A",0))</f>
        <v/>
      </c>
    </row>
    <row r="1754" spans="3:18" x14ac:dyDescent="0.25">
      <c r="C1754" t="str">
        <f>IF(ISBLANK(A1754),"",_xlfn.XLOOKUP(A1754,Exportado!C:C,Exportado!#REF!,"N/A",0))</f>
        <v/>
      </c>
      <c r="D1754" t="str">
        <f>IF(ISBLANK(A1754),"",_xlfn.XLOOKUP(A1754,Exportado!C:C,Exportado!F:F,"N/A",0))</f>
        <v/>
      </c>
      <c r="E1754" t="str">
        <f>IF(ISBLANK(A1754), "", INDEX(Exportado!B:B, MATCH(A1754, Exportado!C:C, 0), 1))</f>
        <v/>
      </c>
      <c r="F1754" t="str">
        <f>IF(ISBLANK(A1754),"",_xlfn.XLOOKUP(A1754,Exportado!C:C,Exportado!H:H,"N/A",0))</f>
        <v/>
      </c>
      <c r="G1754" t="str">
        <f>IF(ISBLANK(A1754),"",_xlfn.XLOOKUP(A1754,Exportado!C:C,Exportado!N:N,"N/A",0))</f>
        <v/>
      </c>
      <c r="K1754" t="str">
        <f t="shared" si="81"/>
        <v/>
      </c>
      <c r="L1754" t="str">
        <f>IF(ISBLANK(A1754),"",_xlfn.XLOOKUP(A1754,Exportado!C:C,Exportado!K:K,"N/A",0))</f>
        <v/>
      </c>
      <c r="O1754" t="str">
        <f t="shared" si="82"/>
        <v/>
      </c>
      <c r="P1754" t="str">
        <f t="shared" si="83"/>
        <v/>
      </c>
      <c r="Q1754" s="14" t="str">
        <f>IF(ISBLANK(A1754),"",_xlfn.XLOOKUP(A1754,Exportado!C:C,Exportado!K:K,"N/A",0))</f>
        <v/>
      </c>
      <c r="R1754" t="str">
        <f>IF(ISBLANK(A1754),"",_xlfn.XLOOKUP(A1754,Exportado!C:C,Exportado!K:K,"N/A",0))</f>
        <v/>
      </c>
    </row>
    <row r="1755" spans="3:18" x14ac:dyDescent="0.25">
      <c r="C1755" t="str">
        <f>IF(ISBLANK(A1755),"",_xlfn.XLOOKUP(A1755,Exportado!C:C,Exportado!#REF!,"N/A",0))</f>
        <v/>
      </c>
      <c r="D1755" t="str">
        <f>IF(ISBLANK(A1755),"",_xlfn.XLOOKUP(A1755,Exportado!C:C,Exportado!F:F,"N/A",0))</f>
        <v/>
      </c>
      <c r="E1755" t="str">
        <f>IF(ISBLANK(A1755), "", INDEX(Exportado!B:B, MATCH(A1755, Exportado!C:C, 0), 1))</f>
        <v/>
      </c>
      <c r="F1755" t="str">
        <f>IF(ISBLANK(A1755),"",_xlfn.XLOOKUP(A1755,Exportado!C:C,Exportado!H:H,"N/A",0))</f>
        <v/>
      </c>
      <c r="G1755" t="str">
        <f>IF(ISBLANK(A1755),"",_xlfn.XLOOKUP(A1755,Exportado!C:C,Exportado!N:N,"N/A",0))</f>
        <v/>
      </c>
      <c r="K1755" t="str">
        <f t="shared" si="81"/>
        <v/>
      </c>
      <c r="L1755" t="str">
        <f>IF(ISBLANK(A1755),"",_xlfn.XLOOKUP(A1755,Exportado!C:C,Exportado!K:K,"N/A",0))</f>
        <v/>
      </c>
      <c r="O1755" t="str">
        <f t="shared" si="82"/>
        <v/>
      </c>
      <c r="P1755" t="str">
        <f t="shared" si="83"/>
        <v/>
      </c>
      <c r="Q1755" s="14" t="str">
        <f>IF(ISBLANK(A1755),"",_xlfn.XLOOKUP(A1755,Exportado!C:C,Exportado!K:K,"N/A",0))</f>
        <v/>
      </c>
      <c r="R1755" t="str">
        <f>IF(ISBLANK(A1755),"",_xlfn.XLOOKUP(A1755,Exportado!C:C,Exportado!K:K,"N/A",0))</f>
        <v/>
      </c>
    </row>
    <row r="1756" spans="3:18" x14ac:dyDescent="0.25">
      <c r="C1756" t="str">
        <f>IF(ISBLANK(A1756),"",_xlfn.XLOOKUP(A1756,Exportado!C:C,Exportado!#REF!,"N/A",0))</f>
        <v/>
      </c>
      <c r="D1756" t="str">
        <f>IF(ISBLANK(A1756),"",_xlfn.XLOOKUP(A1756,Exportado!C:C,Exportado!F:F,"N/A",0))</f>
        <v/>
      </c>
      <c r="E1756" t="str">
        <f>IF(ISBLANK(A1756), "", INDEX(Exportado!B:B, MATCH(A1756, Exportado!C:C, 0), 1))</f>
        <v/>
      </c>
      <c r="F1756" t="str">
        <f>IF(ISBLANK(A1756),"",_xlfn.XLOOKUP(A1756,Exportado!C:C,Exportado!H:H,"N/A",0))</f>
        <v/>
      </c>
      <c r="G1756" t="str">
        <f>IF(ISBLANK(A1756),"",_xlfn.XLOOKUP(A1756,Exportado!C:C,Exportado!N:N,"N/A",0))</f>
        <v/>
      </c>
      <c r="K1756" t="str">
        <f t="shared" si="81"/>
        <v/>
      </c>
      <c r="L1756" t="str">
        <f>IF(ISBLANK(A1756),"",_xlfn.XLOOKUP(A1756,Exportado!C:C,Exportado!K:K,"N/A",0))</f>
        <v/>
      </c>
      <c r="O1756" t="str">
        <f t="shared" si="82"/>
        <v/>
      </c>
      <c r="P1756" t="str">
        <f t="shared" si="83"/>
        <v/>
      </c>
      <c r="Q1756" s="14" t="str">
        <f>IF(ISBLANK(A1756),"",_xlfn.XLOOKUP(A1756,Exportado!C:C,Exportado!K:K,"N/A",0))</f>
        <v/>
      </c>
      <c r="R1756" t="str">
        <f>IF(ISBLANK(A1756),"",_xlfn.XLOOKUP(A1756,Exportado!C:C,Exportado!K:K,"N/A",0))</f>
        <v/>
      </c>
    </row>
    <row r="1757" spans="3:18" x14ac:dyDescent="0.25">
      <c r="C1757" t="str">
        <f>IF(ISBLANK(A1757),"",_xlfn.XLOOKUP(A1757,Exportado!C:C,Exportado!#REF!,"N/A",0))</f>
        <v/>
      </c>
      <c r="D1757" t="str">
        <f>IF(ISBLANK(A1757),"",_xlfn.XLOOKUP(A1757,Exportado!C:C,Exportado!F:F,"N/A",0))</f>
        <v/>
      </c>
      <c r="E1757" t="str">
        <f>IF(ISBLANK(A1757), "", INDEX(Exportado!B:B, MATCH(A1757, Exportado!C:C, 0), 1))</f>
        <v/>
      </c>
      <c r="F1757" t="str">
        <f>IF(ISBLANK(A1757),"",_xlfn.XLOOKUP(A1757,Exportado!C:C,Exportado!H:H,"N/A",0))</f>
        <v/>
      </c>
      <c r="G1757" t="str">
        <f>IF(ISBLANK(A1757),"",_xlfn.XLOOKUP(A1757,Exportado!C:C,Exportado!N:N,"N/A",0))</f>
        <v/>
      </c>
      <c r="K1757" t="str">
        <f t="shared" si="81"/>
        <v/>
      </c>
      <c r="L1757" t="str">
        <f>IF(ISBLANK(A1757),"",_xlfn.XLOOKUP(A1757,Exportado!C:C,Exportado!K:K,"N/A",0))</f>
        <v/>
      </c>
      <c r="O1757" t="str">
        <f t="shared" si="82"/>
        <v/>
      </c>
      <c r="P1757" t="str">
        <f t="shared" si="83"/>
        <v/>
      </c>
      <c r="Q1757" s="14" t="str">
        <f>IF(ISBLANK(A1757),"",_xlfn.XLOOKUP(A1757,Exportado!C:C,Exportado!K:K,"N/A",0))</f>
        <v/>
      </c>
      <c r="R1757" t="str">
        <f>IF(ISBLANK(A1757),"",_xlfn.XLOOKUP(A1757,Exportado!C:C,Exportado!K:K,"N/A",0))</f>
        <v/>
      </c>
    </row>
    <row r="1758" spans="3:18" x14ac:dyDescent="0.25">
      <c r="C1758" t="str">
        <f>IF(ISBLANK(A1758),"",_xlfn.XLOOKUP(A1758,Exportado!C:C,Exportado!#REF!,"N/A",0))</f>
        <v/>
      </c>
      <c r="D1758" t="str">
        <f>IF(ISBLANK(A1758),"",_xlfn.XLOOKUP(A1758,Exportado!C:C,Exportado!F:F,"N/A",0))</f>
        <v/>
      </c>
      <c r="E1758" t="str">
        <f>IF(ISBLANK(A1758), "", INDEX(Exportado!B:B, MATCH(A1758, Exportado!C:C, 0), 1))</f>
        <v/>
      </c>
      <c r="F1758" t="str">
        <f>IF(ISBLANK(A1758),"",_xlfn.XLOOKUP(A1758,Exportado!C:C,Exportado!H:H,"N/A",0))</f>
        <v/>
      </c>
      <c r="G1758" t="str">
        <f>IF(ISBLANK(A1758),"",_xlfn.XLOOKUP(A1758,Exportado!C:C,Exportado!N:N,"N/A",0))</f>
        <v/>
      </c>
      <c r="K1758" t="str">
        <f t="shared" si="81"/>
        <v/>
      </c>
      <c r="L1758" t="str">
        <f>IF(ISBLANK(A1758),"",_xlfn.XLOOKUP(A1758,Exportado!C:C,Exportado!K:K,"N/A",0))</f>
        <v/>
      </c>
      <c r="O1758" t="str">
        <f t="shared" si="82"/>
        <v/>
      </c>
      <c r="P1758" t="str">
        <f t="shared" si="83"/>
        <v/>
      </c>
      <c r="Q1758" s="14" t="str">
        <f>IF(ISBLANK(A1758),"",_xlfn.XLOOKUP(A1758,Exportado!C:C,Exportado!K:K,"N/A",0))</f>
        <v/>
      </c>
      <c r="R1758" t="str">
        <f>IF(ISBLANK(A1758),"",_xlfn.XLOOKUP(A1758,Exportado!C:C,Exportado!K:K,"N/A",0))</f>
        <v/>
      </c>
    </row>
    <row r="1759" spans="3:18" x14ac:dyDescent="0.25">
      <c r="C1759" t="str">
        <f>IF(ISBLANK(A1759),"",_xlfn.XLOOKUP(A1759,Exportado!C:C,Exportado!#REF!,"N/A",0))</f>
        <v/>
      </c>
      <c r="D1759" t="str">
        <f>IF(ISBLANK(A1759),"",_xlfn.XLOOKUP(A1759,Exportado!C:C,Exportado!F:F,"N/A",0))</f>
        <v/>
      </c>
      <c r="E1759" t="str">
        <f>IF(ISBLANK(A1759), "", INDEX(Exportado!B:B, MATCH(A1759, Exportado!C:C, 0), 1))</f>
        <v/>
      </c>
      <c r="F1759" t="str">
        <f>IF(ISBLANK(A1759),"",_xlfn.XLOOKUP(A1759,Exportado!C:C,Exportado!H:H,"N/A",0))</f>
        <v/>
      </c>
      <c r="G1759" t="str">
        <f>IF(ISBLANK(A1759),"",_xlfn.XLOOKUP(A1759,Exportado!C:C,Exportado!N:N,"N/A",0))</f>
        <v/>
      </c>
      <c r="K1759" t="str">
        <f t="shared" si="81"/>
        <v/>
      </c>
      <c r="L1759" t="str">
        <f>IF(ISBLANK(A1759),"",_xlfn.XLOOKUP(A1759,Exportado!C:C,Exportado!K:K,"N/A",0))</f>
        <v/>
      </c>
      <c r="O1759" t="str">
        <f t="shared" si="82"/>
        <v/>
      </c>
      <c r="P1759" t="str">
        <f t="shared" si="83"/>
        <v/>
      </c>
      <c r="Q1759" s="14" t="str">
        <f>IF(ISBLANK(A1759),"",_xlfn.XLOOKUP(A1759,Exportado!C:C,Exportado!K:K,"N/A",0))</f>
        <v/>
      </c>
      <c r="R1759" t="str">
        <f>IF(ISBLANK(A1759),"",_xlfn.XLOOKUP(A1759,Exportado!C:C,Exportado!K:K,"N/A",0))</f>
        <v/>
      </c>
    </row>
    <row r="1760" spans="3:18" x14ac:dyDescent="0.25">
      <c r="C1760" t="str">
        <f>IF(ISBLANK(A1760),"",_xlfn.XLOOKUP(A1760,Exportado!C:C,Exportado!#REF!,"N/A",0))</f>
        <v/>
      </c>
      <c r="D1760" t="str">
        <f>IF(ISBLANK(A1760),"",_xlfn.XLOOKUP(A1760,Exportado!C:C,Exportado!F:F,"N/A",0))</f>
        <v/>
      </c>
      <c r="E1760" t="str">
        <f>IF(ISBLANK(A1760), "", INDEX(Exportado!B:B, MATCH(A1760, Exportado!C:C, 0), 1))</f>
        <v/>
      </c>
      <c r="F1760" t="str">
        <f>IF(ISBLANK(A1760),"",_xlfn.XLOOKUP(A1760,Exportado!C:C,Exportado!H:H,"N/A",0))</f>
        <v/>
      </c>
      <c r="G1760" t="str">
        <f>IF(ISBLANK(A1760),"",_xlfn.XLOOKUP(A1760,Exportado!C:C,Exportado!N:N,"N/A",0))</f>
        <v/>
      </c>
      <c r="K1760" t="str">
        <f t="shared" si="81"/>
        <v/>
      </c>
      <c r="L1760" t="str">
        <f>IF(ISBLANK(A1760),"",_xlfn.XLOOKUP(A1760,Exportado!C:C,Exportado!K:K,"N/A",0))</f>
        <v/>
      </c>
      <c r="O1760" t="str">
        <f t="shared" si="82"/>
        <v/>
      </c>
      <c r="P1760" t="str">
        <f t="shared" si="83"/>
        <v/>
      </c>
      <c r="Q1760" s="14" t="str">
        <f>IF(ISBLANK(A1760),"",_xlfn.XLOOKUP(A1760,Exportado!C:C,Exportado!K:K,"N/A",0))</f>
        <v/>
      </c>
      <c r="R1760" t="str">
        <f>IF(ISBLANK(A1760),"",_xlfn.XLOOKUP(A1760,Exportado!C:C,Exportado!K:K,"N/A",0))</f>
        <v/>
      </c>
    </row>
    <row r="1761" spans="3:18" x14ac:dyDescent="0.25">
      <c r="C1761" t="str">
        <f>IF(ISBLANK(A1761),"",_xlfn.XLOOKUP(A1761,Exportado!C:C,Exportado!#REF!,"N/A",0))</f>
        <v/>
      </c>
      <c r="D1761" t="str">
        <f>IF(ISBLANK(A1761),"",_xlfn.XLOOKUP(A1761,Exportado!C:C,Exportado!F:F,"N/A",0))</f>
        <v/>
      </c>
      <c r="E1761" t="str">
        <f>IF(ISBLANK(A1761), "", INDEX(Exportado!B:B, MATCH(A1761, Exportado!C:C, 0), 1))</f>
        <v/>
      </c>
      <c r="F1761" t="str">
        <f>IF(ISBLANK(A1761),"",_xlfn.XLOOKUP(A1761,Exportado!C:C,Exportado!H:H,"N/A",0))</f>
        <v/>
      </c>
      <c r="G1761" t="str">
        <f>IF(ISBLANK(A1761),"",_xlfn.XLOOKUP(A1761,Exportado!C:C,Exportado!N:N,"N/A",0))</f>
        <v/>
      </c>
      <c r="K1761" t="str">
        <f t="shared" si="81"/>
        <v/>
      </c>
      <c r="L1761" t="str">
        <f>IF(ISBLANK(A1761),"",_xlfn.XLOOKUP(A1761,Exportado!C:C,Exportado!K:K,"N/A",0))</f>
        <v/>
      </c>
      <c r="O1761" t="str">
        <f t="shared" si="82"/>
        <v/>
      </c>
      <c r="P1761" t="str">
        <f t="shared" si="83"/>
        <v/>
      </c>
      <c r="Q1761" s="14" t="str">
        <f>IF(ISBLANK(A1761),"",_xlfn.XLOOKUP(A1761,Exportado!C:C,Exportado!K:K,"N/A",0))</f>
        <v/>
      </c>
      <c r="R1761" t="str">
        <f>IF(ISBLANK(A1761),"",_xlfn.XLOOKUP(A1761,Exportado!C:C,Exportado!K:K,"N/A",0))</f>
        <v/>
      </c>
    </row>
    <row r="1762" spans="3:18" x14ac:dyDescent="0.25">
      <c r="C1762" t="str">
        <f>IF(ISBLANK(A1762),"",_xlfn.XLOOKUP(A1762,Exportado!C:C,Exportado!#REF!,"N/A",0))</f>
        <v/>
      </c>
      <c r="D1762" t="str">
        <f>IF(ISBLANK(A1762),"",_xlfn.XLOOKUP(A1762,Exportado!C:C,Exportado!F:F,"N/A",0))</f>
        <v/>
      </c>
      <c r="E1762" t="str">
        <f>IF(ISBLANK(A1762), "", INDEX(Exportado!B:B, MATCH(A1762, Exportado!C:C, 0), 1))</f>
        <v/>
      </c>
      <c r="F1762" t="str">
        <f>IF(ISBLANK(A1762),"",_xlfn.XLOOKUP(A1762,Exportado!C:C,Exportado!H:H,"N/A",0))</f>
        <v/>
      </c>
      <c r="G1762" t="str">
        <f>IF(ISBLANK(A1762),"",_xlfn.XLOOKUP(A1762,Exportado!C:C,Exportado!N:N,"N/A",0))</f>
        <v/>
      </c>
      <c r="K1762" t="str">
        <f t="shared" si="81"/>
        <v/>
      </c>
      <c r="L1762" t="str">
        <f>IF(ISBLANK(A1762),"",_xlfn.XLOOKUP(A1762,Exportado!C:C,Exportado!K:K,"N/A",0))</f>
        <v/>
      </c>
      <c r="O1762" t="str">
        <f t="shared" si="82"/>
        <v/>
      </c>
      <c r="P1762" t="str">
        <f t="shared" si="83"/>
        <v/>
      </c>
      <c r="Q1762" s="14" t="str">
        <f>IF(ISBLANK(A1762),"",_xlfn.XLOOKUP(A1762,Exportado!C:C,Exportado!K:K,"N/A",0))</f>
        <v/>
      </c>
      <c r="R1762" t="str">
        <f>IF(ISBLANK(A1762),"",_xlfn.XLOOKUP(A1762,Exportado!C:C,Exportado!K:K,"N/A",0))</f>
        <v/>
      </c>
    </row>
    <row r="1763" spans="3:18" x14ac:dyDescent="0.25">
      <c r="C1763" t="str">
        <f>IF(ISBLANK(A1763),"",_xlfn.XLOOKUP(A1763,Exportado!C:C,Exportado!#REF!,"N/A",0))</f>
        <v/>
      </c>
      <c r="D1763" t="str">
        <f>IF(ISBLANK(A1763),"",_xlfn.XLOOKUP(A1763,Exportado!C:C,Exportado!F:F,"N/A",0))</f>
        <v/>
      </c>
      <c r="E1763" t="str">
        <f>IF(ISBLANK(A1763), "", INDEX(Exportado!B:B, MATCH(A1763, Exportado!C:C, 0), 1))</f>
        <v/>
      </c>
      <c r="F1763" t="str">
        <f>IF(ISBLANK(A1763),"",_xlfn.XLOOKUP(A1763,Exportado!C:C,Exportado!H:H,"N/A",0))</f>
        <v/>
      </c>
      <c r="G1763" t="str">
        <f>IF(ISBLANK(A1763),"",_xlfn.XLOOKUP(A1763,Exportado!C:C,Exportado!N:N,"N/A",0))</f>
        <v/>
      </c>
      <c r="K1763" t="str">
        <f t="shared" si="81"/>
        <v/>
      </c>
      <c r="L1763" t="str">
        <f>IF(ISBLANK(A1763),"",_xlfn.XLOOKUP(A1763,Exportado!C:C,Exportado!K:K,"N/A",0))</f>
        <v/>
      </c>
      <c r="O1763" t="str">
        <f t="shared" si="82"/>
        <v/>
      </c>
      <c r="P1763" t="str">
        <f t="shared" si="83"/>
        <v/>
      </c>
      <c r="Q1763" s="14" t="str">
        <f>IF(ISBLANK(A1763),"",_xlfn.XLOOKUP(A1763,Exportado!C:C,Exportado!K:K,"N/A",0))</f>
        <v/>
      </c>
      <c r="R1763" t="str">
        <f>IF(ISBLANK(A1763),"",_xlfn.XLOOKUP(A1763,Exportado!C:C,Exportado!K:K,"N/A",0))</f>
        <v/>
      </c>
    </row>
    <row r="1764" spans="3:18" x14ac:dyDescent="0.25">
      <c r="C1764" t="str">
        <f>IF(ISBLANK(A1764),"",_xlfn.XLOOKUP(A1764,Exportado!C:C,Exportado!#REF!,"N/A",0))</f>
        <v/>
      </c>
      <c r="D1764" t="str">
        <f>IF(ISBLANK(A1764),"",_xlfn.XLOOKUP(A1764,Exportado!C:C,Exportado!F:F,"N/A",0))</f>
        <v/>
      </c>
      <c r="E1764" t="str">
        <f>IF(ISBLANK(A1764), "", INDEX(Exportado!B:B, MATCH(A1764, Exportado!C:C, 0), 1))</f>
        <v/>
      </c>
      <c r="F1764" t="str">
        <f>IF(ISBLANK(A1764),"",_xlfn.XLOOKUP(A1764,Exportado!C:C,Exportado!H:H,"N/A",0))</f>
        <v/>
      </c>
      <c r="G1764" t="str">
        <f>IF(ISBLANK(A1764),"",_xlfn.XLOOKUP(A1764,Exportado!C:C,Exportado!N:N,"N/A",0))</f>
        <v/>
      </c>
      <c r="K1764" t="str">
        <f t="shared" si="81"/>
        <v/>
      </c>
      <c r="L1764" t="str">
        <f>IF(ISBLANK(A1764),"",_xlfn.XLOOKUP(A1764,Exportado!C:C,Exportado!K:K,"N/A",0))</f>
        <v/>
      </c>
      <c r="O1764" t="str">
        <f t="shared" si="82"/>
        <v/>
      </c>
      <c r="P1764" t="str">
        <f t="shared" si="83"/>
        <v/>
      </c>
      <c r="Q1764" s="14" t="str">
        <f>IF(ISBLANK(A1764),"",_xlfn.XLOOKUP(A1764,Exportado!C:C,Exportado!K:K,"N/A",0))</f>
        <v/>
      </c>
      <c r="R1764" t="str">
        <f>IF(ISBLANK(A1764),"",_xlfn.XLOOKUP(A1764,Exportado!C:C,Exportado!K:K,"N/A",0))</f>
        <v/>
      </c>
    </row>
    <row r="1765" spans="3:18" x14ac:dyDescent="0.25">
      <c r="C1765" t="str">
        <f>IF(ISBLANK(A1765),"",_xlfn.XLOOKUP(A1765,Exportado!C:C,Exportado!#REF!,"N/A",0))</f>
        <v/>
      </c>
      <c r="D1765" t="str">
        <f>IF(ISBLANK(A1765),"",_xlfn.XLOOKUP(A1765,Exportado!C:C,Exportado!F:F,"N/A",0))</f>
        <v/>
      </c>
      <c r="E1765" t="str">
        <f>IF(ISBLANK(A1765), "", INDEX(Exportado!B:B, MATCH(A1765, Exportado!C:C, 0), 1))</f>
        <v/>
      </c>
      <c r="F1765" t="str">
        <f>IF(ISBLANK(A1765),"",_xlfn.XLOOKUP(A1765,Exportado!C:C,Exportado!H:H,"N/A",0))</f>
        <v/>
      </c>
      <c r="G1765" t="str">
        <f>IF(ISBLANK(A1765),"",_xlfn.XLOOKUP(A1765,Exportado!C:C,Exportado!N:N,"N/A",0))</f>
        <v/>
      </c>
      <c r="K1765" t="str">
        <f t="shared" si="81"/>
        <v/>
      </c>
      <c r="L1765" t="str">
        <f>IF(ISBLANK(A1765),"",_xlfn.XLOOKUP(A1765,Exportado!C:C,Exportado!K:K,"N/A",0))</f>
        <v/>
      </c>
      <c r="O1765" t="str">
        <f t="shared" si="82"/>
        <v/>
      </c>
      <c r="P1765" t="str">
        <f t="shared" si="83"/>
        <v/>
      </c>
      <c r="Q1765" s="14" t="str">
        <f>IF(ISBLANK(A1765),"",_xlfn.XLOOKUP(A1765,Exportado!C:C,Exportado!K:K,"N/A",0))</f>
        <v/>
      </c>
      <c r="R1765" t="str">
        <f>IF(ISBLANK(A1765),"",_xlfn.XLOOKUP(A1765,Exportado!C:C,Exportado!K:K,"N/A",0))</f>
        <v/>
      </c>
    </row>
    <row r="1766" spans="3:18" x14ac:dyDescent="0.25">
      <c r="C1766" t="str">
        <f>IF(ISBLANK(A1766),"",_xlfn.XLOOKUP(A1766,Exportado!C:C,Exportado!#REF!,"N/A",0))</f>
        <v/>
      </c>
      <c r="D1766" t="str">
        <f>IF(ISBLANK(A1766),"",_xlfn.XLOOKUP(A1766,Exportado!C:C,Exportado!F:F,"N/A",0))</f>
        <v/>
      </c>
      <c r="E1766" t="str">
        <f>IF(ISBLANK(A1766), "", INDEX(Exportado!B:B, MATCH(A1766, Exportado!C:C, 0), 1))</f>
        <v/>
      </c>
      <c r="F1766" t="str">
        <f>IF(ISBLANK(A1766),"",_xlfn.XLOOKUP(A1766,Exportado!C:C,Exportado!H:H,"N/A",0))</f>
        <v/>
      </c>
      <c r="G1766" t="str">
        <f>IF(ISBLANK(A1766),"",_xlfn.XLOOKUP(A1766,Exportado!C:C,Exportado!N:N,"N/A",0))</f>
        <v/>
      </c>
      <c r="K1766" t="str">
        <f t="shared" si="81"/>
        <v/>
      </c>
      <c r="L1766" t="str">
        <f>IF(ISBLANK(A1766),"",_xlfn.XLOOKUP(A1766,Exportado!C:C,Exportado!K:K,"N/A",0))</f>
        <v/>
      </c>
      <c r="O1766" t="str">
        <f t="shared" si="82"/>
        <v/>
      </c>
      <c r="P1766" t="str">
        <f t="shared" si="83"/>
        <v/>
      </c>
      <c r="Q1766" s="14" t="str">
        <f>IF(ISBLANK(A1766),"",_xlfn.XLOOKUP(A1766,Exportado!C:C,Exportado!K:K,"N/A",0))</f>
        <v/>
      </c>
      <c r="R1766" t="str">
        <f>IF(ISBLANK(A1766),"",_xlfn.XLOOKUP(A1766,Exportado!C:C,Exportado!K:K,"N/A",0))</f>
        <v/>
      </c>
    </row>
    <row r="1767" spans="3:18" x14ac:dyDescent="0.25">
      <c r="C1767" t="str">
        <f>IF(ISBLANK(A1767),"",_xlfn.XLOOKUP(A1767,Exportado!C:C,Exportado!#REF!,"N/A",0))</f>
        <v/>
      </c>
      <c r="D1767" t="str">
        <f>IF(ISBLANK(A1767),"",_xlfn.XLOOKUP(A1767,Exportado!C:C,Exportado!F:F,"N/A",0))</f>
        <v/>
      </c>
      <c r="E1767" t="str">
        <f>IF(ISBLANK(A1767), "", INDEX(Exportado!B:B, MATCH(A1767, Exportado!C:C, 0), 1))</f>
        <v/>
      </c>
      <c r="F1767" t="str">
        <f>IF(ISBLANK(A1767),"",_xlfn.XLOOKUP(A1767,Exportado!C:C,Exportado!H:H,"N/A",0))</f>
        <v/>
      </c>
      <c r="G1767" t="str">
        <f>IF(ISBLANK(A1767),"",_xlfn.XLOOKUP(A1767,Exportado!C:C,Exportado!N:N,"N/A",0))</f>
        <v/>
      </c>
      <c r="K1767" t="str">
        <f t="shared" si="81"/>
        <v/>
      </c>
      <c r="L1767" t="str">
        <f>IF(ISBLANK(A1767),"",_xlfn.XLOOKUP(A1767,Exportado!C:C,Exportado!K:K,"N/A",0))</f>
        <v/>
      </c>
      <c r="O1767" t="str">
        <f t="shared" si="82"/>
        <v/>
      </c>
      <c r="P1767" t="str">
        <f t="shared" si="83"/>
        <v/>
      </c>
      <c r="Q1767" s="14" t="str">
        <f>IF(ISBLANK(A1767),"",_xlfn.XLOOKUP(A1767,Exportado!C:C,Exportado!K:K,"N/A",0))</f>
        <v/>
      </c>
      <c r="R1767" t="str">
        <f>IF(ISBLANK(A1767),"",_xlfn.XLOOKUP(A1767,Exportado!C:C,Exportado!K:K,"N/A",0))</f>
        <v/>
      </c>
    </row>
    <row r="1768" spans="3:18" x14ac:dyDescent="0.25">
      <c r="C1768" t="str">
        <f>IF(ISBLANK(A1768),"",_xlfn.XLOOKUP(A1768,Exportado!C:C,Exportado!#REF!,"N/A",0))</f>
        <v/>
      </c>
      <c r="D1768" t="str">
        <f>IF(ISBLANK(A1768),"",_xlfn.XLOOKUP(A1768,Exportado!C:C,Exportado!F:F,"N/A",0))</f>
        <v/>
      </c>
      <c r="E1768" t="str">
        <f>IF(ISBLANK(A1768), "", INDEX(Exportado!B:B, MATCH(A1768, Exportado!C:C, 0), 1))</f>
        <v/>
      </c>
      <c r="F1768" t="str">
        <f>IF(ISBLANK(A1768),"",_xlfn.XLOOKUP(A1768,Exportado!C:C,Exportado!H:H,"N/A",0))</f>
        <v/>
      </c>
      <c r="G1768" t="str">
        <f>IF(ISBLANK(A1768),"",_xlfn.XLOOKUP(A1768,Exportado!C:C,Exportado!N:N,"N/A",0))</f>
        <v/>
      </c>
      <c r="K1768" t="str">
        <f t="shared" si="81"/>
        <v/>
      </c>
      <c r="L1768" t="str">
        <f>IF(ISBLANK(A1768),"",_xlfn.XLOOKUP(A1768,Exportado!C:C,Exportado!K:K,"N/A",0))</f>
        <v/>
      </c>
      <c r="O1768" t="str">
        <f t="shared" si="82"/>
        <v/>
      </c>
      <c r="P1768" t="str">
        <f t="shared" si="83"/>
        <v/>
      </c>
      <c r="Q1768" s="14" t="str">
        <f>IF(ISBLANK(A1768),"",_xlfn.XLOOKUP(A1768,Exportado!C:C,Exportado!K:K,"N/A",0))</f>
        <v/>
      </c>
      <c r="R1768" t="str">
        <f>IF(ISBLANK(A1768),"",_xlfn.XLOOKUP(A1768,Exportado!C:C,Exportado!K:K,"N/A",0))</f>
        <v/>
      </c>
    </row>
    <row r="1769" spans="3:18" x14ac:dyDescent="0.25">
      <c r="C1769" t="str">
        <f>IF(ISBLANK(A1769),"",_xlfn.XLOOKUP(A1769,Exportado!C:C,Exportado!#REF!,"N/A",0))</f>
        <v/>
      </c>
      <c r="D1769" t="str">
        <f>IF(ISBLANK(A1769),"",_xlfn.XLOOKUP(A1769,Exportado!C:C,Exportado!F:F,"N/A",0))</f>
        <v/>
      </c>
      <c r="E1769" t="str">
        <f>IF(ISBLANK(A1769), "", INDEX(Exportado!B:B, MATCH(A1769, Exportado!C:C, 0), 1))</f>
        <v/>
      </c>
      <c r="F1769" t="str">
        <f>IF(ISBLANK(A1769),"",_xlfn.XLOOKUP(A1769,Exportado!C:C,Exportado!H:H,"N/A",0))</f>
        <v/>
      </c>
      <c r="G1769" t="str">
        <f>IF(ISBLANK(A1769),"",_xlfn.XLOOKUP(A1769,Exportado!C:C,Exportado!N:N,"N/A",0))</f>
        <v/>
      </c>
      <c r="K1769" t="str">
        <f t="shared" si="81"/>
        <v/>
      </c>
      <c r="L1769" t="str">
        <f>IF(ISBLANK(A1769),"",_xlfn.XLOOKUP(A1769,Exportado!C:C,Exportado!K:K,"N/A",0))</f>
        <v/>
      </c>
      <c r="O1769" t="str">
        <f t="shared" si="82"/>
        <v/>
      </c>
      <c r="P1769" t="str">
        <f t="shared" si="83"/>
        <v/>
      </c>
      <c r="Q1769" s="14" t="str">
        <f>IF(ISBLANK(A1769),"",_xlfn.XLOOKUP(A1769,Exportado!C:C,Exportado!K:K,"N/A",0))</f>
        <v/>
      </c>
      <c r="R1769" t="str">
        <f>IF(ISBLANK(A1769),"",_xlfn.XLOOKUP(A1769,Exportado!C:C,Exportado!K:K,"N/A",0))</f>
        <v/>
      </c>
    </row>
    <row r="1770" spans="3:18" x14ac:dyDescent="0.25">
      <c r="C1770" t="str">
        <f>IF(ISBLANK(A1770),"",_xlfn.XLOOKUP(A1770,Exportado!C:C,Exportado!#REF!,"N/A",0))</f>
        <v/>
      </c>
      <c r="D1770" t="str">
        <f>IF(ISBLANK(A1770),"",_xlfn.XLOOKUP(A1770,Exportado!C:C,Exportado!F:F,"N/A",0))</f>
        <v/>
      </c>
      <c r="E1770" t="str">
        <f>IF(ISBLANK(A1770), "", INDEX(Exportado!B:B, MATCH(A1770, Exportado!C:C, 0), 1))</f>
        <v/>
      </c>
      <c r="F1770" t="str">
        <f>IF(ISBLANK(A1770),"",_xlfn.XLOOKUP(A1770,Exportado!C:C,Exportado!H:H,"N/A",0))</f>
        <v/>
      </c>
      <c r="G1770" t="str">
        <f>IF(ISBLANK(A1770),"",_xlfn.XLOOKUP(A1770,Exportado!C:C,Exportado!N:N,"N/A",0))</f>
        <v/>
      </c>
      <c r="K1770" t="str">
        <f t="shared" si="81"/>
        <v/>
      </c>
      <c r="L1770" t="str">
        <f>IF(ISBLANK(A1770),"",_xlfn.XLOOKUP(A1770,Exportado!C:C,Exportado!K:K,"N/A",0))</f>
        <v/>
      </c>
      <c r="O1770" t="str">
        <f t="shared" si="82"/>
        <v/>
      </c>
      <c r="P1770" t="str">
        <f t="shared" si="83"/>
        <v/>
      </c>
      <c r="Q1770" s="14" t="str">
        <f>IF(ISBLANK(A1770),"",_xlfn.XLOOKUP(A1770,Exportado!C:C,Exportado!K:K,"N/A",0))</f>
        <v/>
      </c>
      <c r="R1770" t="str">
        <f>IF(ISBLANK(A1770),"",_xlfn.XLOOKUP(A1770,Exportado!C:C,Exportado!K:K,"N/A",0))</f>
        <v/>
      </c>
    </row>
    <row r="1771" spans="3:18" x14ac:dyDescent="0.25">
      <c r="C1771" t="str">
        <f>IF(ISBLANK(A1771),"",_xlfn.XLOOKUP(A1771,Exportado!C:C,Exportado!#REF!,"N/A",0))</f>
        <v/>
      </c>
      <c r="D1771" t="str">
        <f>IF(ISBLANK(A1771),"",_xlfn.XLOOKUP(A1771,Exportado!C:C,Exportado!F:F,"N/A",0))</f>
        <v/>
      </c>
      <c r="E1771" t="str">
        <f>IF(ISBLANK(A1771), "", INDEX(Exportado!B:B, MATCH(A1771, Exportado!C:C, 0), 1))</f>
        <v/>
      </c>
      <c r="F1771" t="str">
        <f>IF(ISBLANK(A1771),"",_xlfn.XLOOKUP(A1771,Exportado!C:C,Exportado!H:H,"N/A",0))</f>
        <v/>
      </c>
      <c r="G1771" t="str">
        <f>IF(ISBLANK(A1771),"",_xlfn.XLOOKUP(A1771,Exportado!C:C,Exportado!N:N,"N/A",0))</f>
        <v/>
      </c>
      <c r="K1771" t="str">
        <f t="shared" si="81"/>
        <v/>
      </c>
      <c r="L1771" t="str">
        <f>IF(ISBLANK(A1771),"",_xlfn.XLOOKUP(A1771,Exportado!C:C,Exportado!K:K,"N/A",0))</f>
        <v/>
      </c>
      <c r="O1771" t="str">
        <f t="shared" si="82"/>
        <v/>
      </c>
      <c r="P1771" t="str">
        <f t="shared" si="83"/>
        <v/>
      </c>
      <c r="Q1771" s="14" t="str">
        <f>IF(ISBLANK(A1771),"",_xlfn.XLOOKUP(A1771,Exportado!C:C,Exportado!K:K,"N/A",0))</f>
        <v/>
      </c>
      <c r="R1771" t="str">
        <f>IF(ISBLANK(A1771),"",_xlfn.XLOOKUP(A1771,Exportado!C:C,Exportado!K:K,"N/A",0))</f>
        <v/>
      </c>
    </row>
    <row r="1772" spans="3:18" x14ac:dyDescent="0.25">
      <c r="C1772" t="str">
        <f>IF(ISBLANK(A1772),"",_xlfn.XLOOKUP(A1772,Exportado!C:C,Exportado!#REF!,"N/A",0))</f>
        <v/>
      </c>
      <c r="D1772" t="str">
        <f>IF(ISBLANK(A1772),"",_xlfn.XLOOKUP(A1772,Exportado!C:C,Exportado!F:F,"N/A",0))</f>
        <v/>
      </c>
      <c r="E1772" t="str">
        <f>IF(ISBLANK(A1772), "", INDEX(Exportado!B:B, MATCH(A1772, Exportado!C:C, 0), 1))</f>
        <v/>
      </c>
      <c r="F1772" t="str">
        <f>IF(ISBLANK(A1772),"",_xlfn.XLOOKUP(A1772,Exportado!C:C,Exportado!H:H,"N/A",0))</f>
        <v/>
      </c>
      <c r="G1772" t="str">
        <f>IF(ISBLANK(A1772),"",_xlfn.XLOOKUP(A1772,Exportado!C:C,Exportado!N:N,"N/A",0))</f>
        <v/>
      </c>
      <c r="K1772" t="str">
        <f t="shared" si="81"/>
        <v/>
      </c>
      <c r="L1772" t="str">
        <f>IF(ISBLANK(A1772),"",_xlfn.XLOOKUP(A1772,Exportado!C:C,Exportado!K:K,"N/A",0))</f>
        <v/>
      </c>
      <c r="O1772" t="str">
        <f t="shared" si="82"/>
        <v/>
      </c>
      <c r="P1772" t="str">
        <f t="shared" si="83"/>
        <v/>
      </c>
      <c r="Q1772" s="14" t="str">
        <f>IF(ISBLANK(A1772),"",_xlfn.XLOOKUP(A1772,Exportado!C:C,Exportado!K:K,"N/A",0))</f>
        <v/>
      </c>
      <c r="R1772" t="str">
        <f>IF(ISBLANK(A1772),"",_xlfn.XLOOKUP(A1772,Exportado!C:C,Exportado!K:K,"N/A",0))</f>
        <v/>
      </c>
    </row>
    <row r="1773" spans="3:18" x14ac:dyDescent="0.25">
      <c r="C1773" t="str">
        <f>IF(ISBLANK(A1773),"",_xlfn.XLOOKUP(A1773,Exportado!C:C,Exportado!#REF!,"N/A",0))</f>
        <v/>
      </c>
      <c r="D1773" t="str">
        <f>IF(ISBLANK(A1773),"",_xlfn.XLOOKUP(A1773,Exportado!C:C,Exportado!F:F,"N/A",0))</f>
        <v/>
      </c>
      <c r="E1773" t="str">
        <f>IF(ISBLANK(A1773), "", INDEX(Exportado!B:B, MATCH(A1773, Exportado!C:C, 0), 1))</f>
        <v/>
      </c>
      <c r="F1773" t="str">
        <f>IF(ISBLANK(A1773),"",_xlfn.XLOOKUP(A1773,Exportado!C:C,Exportado!H:H,"N/A",0))</f>
        <v/>
      </c>
      <c r="G1773" t="str">
        <f>IF(ISBLANK(A1773),"",_xlfn.XLOOKUP(A1773,Exportado!C:C,Exportado!N:N,"N/A",0))</f>
        <v/>
      </c>
      <c r="K1773" t="str">
        <f t="shared" si="81"/>
        <v/>
      </c>
      <c r="L1773" t="str">
        <f>IF(ISBLANK(A1773),"",_xlfn.XLOOKUP(A1773,Exportado!C:C,Exportado!K:K,"N/A",0))</f>
        <v/>
      </c>
      <c r="O1773" t="str">
        <f t="shared" si="82"/>
        <v/>
      </c>
      <c r="P1773" t="str">
        <f t="shared" si="83"/>
        <v/>
      </c>
      <c r="Q1773" s="14" t="str">
        <f>IF(ISBLANK(A1773),"",_xlfn.XLOOKUP(A1773,Exportado!C:C,Exportado!K:K,"N/A",0))</f>
        <v/>
      </c>
      <c r="R1773" t="str">
        <f>IF(ISBLANK(A1773),"",_xlfn.XLOOKUP(A1773,Exportado!C:C,Exportado!K:K,"N/A",0))</f>
        <v/>
      </c>
    </row>
    <row r="1774" spans="3:18" x14ac:dyDescent="0.25">
      <c r="C1774" t="str">
        <f>IF(ISBLANK(A1774),"",_xlfn.XLOOKUP(A1774,Exportado!C:C,Exportado!#REF!,"N/A",0))</f>
        <v/>
      </c>
      <c r="D1774" t="str">
        <f>IF(ISBLANK(A1774),"",_xlfn.XLOOKUP(A1774,Exportado!C:C,Exportado!F:F,"N/A",0))</f>
        <v/>
      </c>
      <c r="E1774" t="str">
        <f>IF(ISBLANK(A1774), "", INDEX(Exportado!B:B, MATCH(A1774, Exportado!C:C, 0), 1))</f>
        <v/>
      </c>
      <c r="F1774" t="str">
        <f>IF(ISBLANK(A1774),"",_xlfn.XLOOKUP(A1774,Exportado!C:C,Exportado!H:H,"N/A",0))</f>
        <v/>
      </c>
      <c r="G1774" t="str">
        <f>IF(ISBLANK(A1774),"",_xlfn.XLOOKUP(A1774,Exportado!C:C,Exportado!N:N,"N/A",0))</f>
        <v/>
      </c>
      <c r="K1774" t="str">
        <f t="shared" si="81"/>
        <v/>
      </c>
      <c r="L1774" t="str">
        <f>IF(ISBLANK(A1774),"",_xlfn.XLOOKUP(A1774,Exportado!C:C,Exportado!K:K,"N/A",0))</f>
        <v/>
      </c>
      <c r="O1774" t="str">
        <f t="shared" si="82"/>
        <v/>
      </c>
      <c r="P1774" t="str">
        <f t="shared" si="83"/>
        <v/>
      </c>
      <c r="Q1774" s="14" t="str">
        <f>IF(ISBLANK(A1774),"",_xlfn.XLOOKUP(A1774,Exportado!C:C,Exportado!K:K,"N/A",0))</f>
        <v/>
      </c>
      <c r="R1774" t="str">
        <f>IF(ISBLANK(A1774),"",_xlfn.XLOOKUP(A1774,Exportado!C:C,Exportado!K:K,"N/A",0))</f>
        <v/>
      </c>
    </row>
    <row r="1775" spans="3:18" x14ac:dyDescent="0.25">
      <c r="C1775" t="str">
        <f>IF(ISBLANK(A1775),"",_xlfn.XLOOKUP(A1775,Exportado!C:C,Exportado!#REF!,"N/A",0))</f>
        <v/>
      </c>
      <c r="D1775" t="str">
        <f>IF(ISBLANK(A1775),"",_xlfn.XLOOKUP(A1775,Exportado!C:C,Exportado!F:F,"N/A",0))</f>
        <v/>
      </c>
      <c r="E1775" t="str">
        <f>IF(ISBLANK(A1775), "", INDEX(Exportado!B:B, MATCH(A1775, Exportado!C:C, 0), 1))</f>
        <v/>
      </c>
      <c r="F1775" t="str">
        <f>IF(ISBLANK(A1775),"",_xlfn.XLOOKUP(A1775,Exportado!C:C,Exportado!H:H,"N/A",0))</f>
        <v/>
      </c>
      <c r="G1775" t="str">
        <f>IF(ISBLANK(A1775),"",_xlfn.XLOOKUP(A1775,Exportado!C:C,Exportado!N:N,"N/A",0))</f>
        <v/>
      </c>
      <c r="K1775" t="str">
        <f t="shared" si="81"/>
        <v/>
      </c>
      <c r="L1775" t="str">
        <f>IF(ISBLANK(A1775),"",_xlfn.XLOOKUP(A1775,Exportado!C:C,Exportado!K:K,"N/A",0))</f>
        <v/>
      </c>
      <c r="O1775" t="str">
        <f t="shared" si="82"/>
        <v/>
      </c>
      <c r="P1775" t="str">
        <f t="shared" si="83"/>
        <v/>
      </c>
      <c r="Q1775" s="14" t="str">
        <f>IF(ISBLANK(A1775),"",_xlfn.XLOOKUP(A1775,Exportado!C:C,Exportado!K:K,"N/A",0))</f>
        <v/>
      </c>
      <c r="R1775" t="str">
        <f>IF(ISBLANK(A1775),"",_xlfn.XLOOKUP(A1775,Exportado!C:C,Exportado!K:K,"N/A",0))</f>
        <v/>
      </c>
    </row>
    <row r="1776" spans="3:18" x14ac:dyDescent="0.25">
      <c r="C1776" t="str">
        <f>IF(ISBLANK(A1776),"",_xlfn.XLOOKUP(A1776,Exportado!C:C,Exportado!#REF!,"N/A",0))</f>
        <v/>
      </c>
      <c r="D1776" t="str">
        <f>IF(ISBLANK(A1776),"",_xlfn.XLOOKUP(A1776,Exportado!C:C,Exportado!F:F,"N/A",0))</f>
        <v/>
      </c>
      <c r="E1776" t="str">
        <f>IF(ISBLANK(A1776), "", INDEX(Exportado!B:B, MATCH(A1776, Exportado!C:C, 0), 1))</f>
        <v/>
      </c>
      <c r="F1776" t="str">
        <f>IF(ISBLANK(A1776),"",_xlfn.XLOOKUP(A1776,Exportado!C:C,Exportado!H:H,"N/A",0))</f>
        <v/>
      </c>
      <c r="G1776" t="str">
        <f>IF(ISBLANK(A1776),"",_xlfn.XLOOKUP(A1776,Exportado!C:C,Exportado!N:N,"N/A",0))</f>
        <v/>
      </c>
      <c r="K1776" t="str">
        <f t="shared" si="81"/>
        <v/>
      </c>
      <c r="L1776" t="str">
        <f>IF(ISBLANK(A1776),"",_xlfn.XLOOKUP(A1776,Exportado!C:C,Exportado!K:K,"N/A",0))</f>
        <v/>
      </c>
      <c r="O1776" t="str">
        <f t="shared" si="82"/>
        <v/>
      </c>
      <c r="P1776" t="str">
        <f t="shared" si="83"/>
        <v/>
      </c>
      <c r="Q1776" s="14" t="str">
        <f>IF(ISBLANK(A1776),"",_xlfn.XLOOKUP(A1776,Exportado!C:C,Exportado!K:K,"N/A",0))</f>
        <v/>
      </c>
      <c r="R1776" t="str">
        <f>IF(ISBLANK(A1776),"",_xlfn.XLOOKUP(A1776,Exportado!C:C,Exportado!K:K,"N/A",0))</f>
        <v/>
      </c>
    </row>
    <row r="1777" spans="3:18" x14ac:dyDescent="0.25">
      <c r="C1777" t="str">
        <f>IF(ISBLANK(A1777),"",_xlfn.XLOOKUP(A1777,Exportado!C:C,Exportado!#REF!,"N/A",0))</f>
        <v/>
      </c>
      <c r="D1777" t="str">
        <f>IF(ISBLANK(A1777),"",_xlfn.XLOOKUP(A1777,Exportado!C:C,Exportado!F:F,"N/A",0))</f>
        <v/>
      </c>
      <c r="E1777" t="str">
        <f>IF(ISBLANK(A1777), "", INDEX(Exportado!B:B, MATCH(A1777, Exportado!C:C, 0), 1))</f>
        <v/>
      </c>
      <c r="F1777" t="str">
        <f>IF(ISBLANK(A1777),"",_xlfn.XLOOKUP(A1777,Exportado!C:C,Exportado!H:H,"N/A",0))</f>
        <v/>
      </c>
      <c r="G1777" t="str">
        <f>IF(ISBLANK(A1777),"",_xlfn.XLOOKUP(A1777,Exportado!C:C,Exportado!N:N,"N/A",0))</f>
        <v/>
      </c>
      <c r="K1777" t="str">
        <f t="shared" si="81"/>
        <v/>
      </c>
      <c r="L1777" t="str">
        <f>IF(ISBLANK(A1777),"",_xlfn.XLOOKUP(A1777,Exportado!C:C,Exportado!K:K,"N/A",0))</f>
        <v/>
      </c>
      <c r="O1777" t="str">
        <f t="shared" si="82"/>
        <v/>
      </c>
      <c r="P1777" t="str">
        <f t="shared" si="83"/>
        <v/>
      </c>
      <c r="Q1777" s="14" t="str">
        <f>IF(ISBLANK(A1777),"",_xlfn.XLOOKUP(A1777,Exportado!C:C,Exportado!K:K,"N/A",0))</f>
        <v/>
      </c>
      <c r="R1777" t="str">
        <f>IF(ISBLANK(A1777),"",_xlfn.XLOOKUP(A1777,Exportado!C:C,Exportado!K:K,"N/A",0))</f>
        <v/>
      </c>
    </row>
    <row r="1778" spans="3:18" x14ac:dyDescent="0.25">
      <c r="C1778" t="str">
        <f>IF(ISBLANK(A1778),"",_xlfn.XLOOKUP(A1778,Exportado!C:C,Exportado!#REF!,"N/A",0))</f>
        <v/>
      </c>
      <c r="D1778" t="str">
        <f>IF(ISBLANK(A1778),"",_xlfn.XLOOKUP(A1778,Exportado!C:C,Exportado!F:F,"N/A",0))</f>
        <v/>
      </c>
      <c r="E1778" t="str">
        <f>IF(ISBLANK(A1778), "", INDEX(Exportado!B:B, MATCH(A1778, Exportado!C:C, 0), 1))</f>
        <v/>
      </c>
      <c r="F1778" t="str">
        <f>IF(ISBLANK(A1778),"",_xlfn.XLOOKUP(A1778,Exportado!C:C,Exportado!H:H,"N/A",0))</f>
        <v/>
      </c>
      <c r="G1778" t="str">
        <f>IF(ISBLANK(A1778),"",_xlfn.XLOOKUP(A1778,Exportado!C:C,Exportado!N:N,"N/A",0))</f>
        <v/>
      </c>
      <c r="K1778" t="str">
        <f t="shared" si="81"/>
        <v/>
      </c>
      <c r="L1778" t="str">
        <f>IF(ISBLANK(A1778),"",_xlfn.XLOOKUP(A1778,Exportado!C:C,Exportado!K:K,"N/A",0))</f>
        <v/>
      </c>
      <c r="O1778" t="str">
        <f t="shared" si="82"/>
        <v/>
      </c>
      <c r="P1778" t="str">
        <f t="shared" si="83"/>
        <v/>
      </c>
      <c r="Q1778" s="14" t="str">
        <f>IF(ISBLANK(A1778),"",_xlfn.XLOOKUP(A1778,Exportado!C:C,Exportado!K:K,"N/A",0))</f>
        <v/>
      </c>
      <c r="R1778" t="str">
        <f>IF(ISBLANK(A1778),"",_xlfn.XLOOKUP(A1778,Exportado!C:C,Exportado!K:K,"N/A",0))</f>
        <v/>
      </c>
    </row>
    <row r="1779" spans="3:18" x14ac:dyDescent="0.25">
      <c r="C1779" t="str">
        <f>IF(ISBLANK(A1779),"",_xlfn.XLOOKUP(A1779,Exportado!C:C,Exportado!#REF!,"N/A",0))</f>
        <v/>
      </c>
      <c r="D1779" t="str">
        <f>IF(ISBLANK(A1779),"",_xlfn.XLOOKUP(A1779,Exportado!C:C,Exportado!F:F,"N/A",0))</f>
        <v/>
      </c>
      <c r="E1779" t="str">
        <f>IF(ISBLANK(A1779), "", INDEX(Exportado!B:B, MATCH(A1779, Exportado!C:C, 0), 1))</f>
        <v/>
      </c>
      <c r="F1779" t="str">
        <f>IF(ISBLANK(A1779),"",_xlfn.XLOOKUP(A1779,Exportado!C:C,Exportado!H:H,"N/A",0))</f>
        <v/>
      </c>
      <c r="G1779" t="str">
        <f>IF(ISBLANK(A1779),"",_xlfn.XLOOKUP(A1779,Exportado!C:C,Exportado!N:N,"N/A",0))</f>
        <v/>
      </c>
      <c r="K1779" t="str">
        <f t="shared" si="81"/>
        <v/>
      </c>
      <c r="L1779" t="str">
        <f>IF(ISBLANK(A1779),"",_xlfn.XLOOKUP(A1779,Exportado!C:C,Exportado!K:K,"N/A",0))</f>
        <v/>
      </c>
      <c r="O1779" t="str">
        <f t="shared" si="82"/>
        <v/>
      </c>
      <c r="P1779" t="str">
        <f t="shared" si="83"/>
        <v/>
      </c>
      <c r="Q1779" s="14" t="str">
        <f>IF(ISBLANK(A1779),"",_xlfn.XLOOKUP(A1779,Exportado!C:C,Exportado!K:K,"N/A",0))</f>
        <v/>
      </c>
      <c r="R1779" t="str">
        <f>IF(ISBLANK(A1779),"",_xlfn.XLOOKUP(A1779,Exportado!C:C,Exportado!K:K,"N/A",0))</f>
        <v/>
      </c>
    </row>
    <row r="1780" spans="3:18" x14ac:dyDescent="0.25">
      <c r="C1780" t="str">
        <f>IF(ISBLANK(A1780),"",_xlfn.XLOOKUP(A1780,Exportado!C:C,Exportado!#REF!,"N/A",0))</f>
        <v/>
      </c>
      <c r="D1780" t="str">
        <f>IF(ISBLANK(A1780),"",_xlfn.XLOOKUP(A1780,Exportado!C:C,Exportado!F:F,"N/A",0))</f>
        <v/>
      </c>
      <c r="E1780" t="str">
        <f>IF(ISBLANK(A1780), "", INDEX(Exportado!B:B, MATCH(A1780, Exportado!C:C, 0), 1))</f>
        <v/>
      </c>
      <c r="F1780" t="str">
        <f>IF(ISBLANK(A1780),"",_xlfn.XLOOKUP(A1780,Exportado!C:C,Exportado!H:H,"N/A",0))</f>
        <v/>
      </c>
      <c r="G1780" t="str">
        <f>IF(ISBLANK(A1780),"",_xlfn.XLOOKUP(A1780,Exportado!C:C,Exportado!N:N,"N/A",0))</f>
        <v/>
      </c>
      <c r="K1780" t="str">
        <f t="shared" si="81"/>
        <v/>
      </c>
      <c r="L1780" t="str">
        <f>IF(ISBLANK(A1780),"",_xlfn.XLOOKUP(A1780,Exportado!C:C,Exportado!K:K,"N/A",0))</f>
        <v/>
      </c>
      <c r="O1780" t="str">
        <f t="shared" si="82"/>
        <v/>
      </c>
      <c r="P1780" t="str">
        <f t="shared" si="83"/>
        <v/>
      </c>
      <c r="Q1780" s="14" t="str">
        <f>IF(ISBLANK(A1780),"",_xlfn.XLOOKUP(A1780,Exportado!C:C,Exportado!K:K,"N/A",0))</f>
        <v/>
      </c>
      <c r="R1780" t="str">
        <f>IF(ISBLANK(A1780),"",_xlfn.XLOOKUP(A1780,Exportado!C:C,Exportado!K:K,"N/A",0))</f>
        <v/>
      </c>
    </row>
    <row r="1781" spans="3:18" x14ac:dyDescent="0.25">
      <c r="C1781" t="str">
        <f>IF(ISBLANK(A1781),"",_xlfn.XLOOKUP(A1781,Exportado!C:C,Exportado!#REF!,"N/A",0))</f>
        <v/>
      </c>
      <c r="D1781" t="str">
        <f>IF(ISBLANK(A1781),"",_xlfn.XLOOKUP(A1781,Exportado!C:C,Exportado!F:F,"N/A",0))</f>
        <v/>
      </c>
      <c r="E1781" t="str">
        <f>IF(ISBLANK(A1781), "", INDEX(Exportado!B:B, MATCH(A1781, Exportado!C:C, 0), 1))</f>
        <v/>
      </c>
      <c r="F1781" t="str">
        <f>IF(ISBLANK(A1781),"",_xlfn.XLOOKUP(A1781,Exportado!C:C,Exportado!H:H,"N/A",0))</f>
        <v/>
      </c>
      <c r="G1781" t="str">
        <f>IF(ISBLANK(A1781),"",_xlfn.XLOOKUP(A1781,Exportado!C:C,Exportado!N:N,"N/A",0))</f>
        <v/>
      </c>
      <c r="K1781" t="str">
        <f t="shared" si="81"/>
        <v/>
      </c>
      <c r="L1781" t="str">
        <f>IF(ISBLANK(A1781),"",_xlfn.XLOOKUP(A1781,Exportado!C:C,Exportado!K:K,"N/A",0))</f>
        <v/>
      </c>
      <c r="O1781" t="str">
        <f t="shared" si="82"/>
        <v/>
      </c>
      <c r="P1781" t="str">
        <f t="shared" si="83"/>
        <v/>
      </c>
      <c r="Q1781" s="14" t="str">
        <f>IF(ISBLANK(A1781),"",_xlfn.XLOOKUP(A1781,Exportado!C:C,Exportado!K:K,"N/A",0))</f>
        <v/>
      </c>
      <c r="R1781" t="str">
        <f>IF(ISBLANK(A1781),"",_xlfn.XLOOKUP(A1781,Exportado!C:C,Exportado!K:K,"N/A",0))</f>
        <v/>
      </c>
    </row>
    <row r="1782" spans="3:18" x14ac:dyDescent="0.25">
      <c r="C1782" t="str">
        <f>IF(ISBLANK(A1782),"",_xlfn.XLOOKUP(A1782,Exportado!C:C,Exportado!#REF!,"N/A",0))</f>
        <v/>
      </c>
      <c r="D1782" t="str">
        <f>IF(ISBLANK(A1782),"",_xlfn.XLOOKUP(A1782,Exportado!C:C,Exportado!F:F,"N/A",0))</f>
        <v/>
      </c>
      <c r="E1782" t="str">
        <f>IF(ISBLANK(A1782), "", INDEX(Exportado!B:B, MATCH(A1782, Exportado!C:C, 0), 1))</f>
        <v/>
      </c>
      <c r="F1782" t="str">
        <f>IF(ISBLANK(A1782),"",_xlfn.XLOOKUP(A1782,Exportado!C:C,Exportado!H:H,"N/A",0))</f>
        <v/>
      </c>
      <c r="G1782" t="str">
        <f>IF(ISBLANK(A1782),"",_xlfn.XLOOKUP(A1782,Exportado!C:C,Exportado!N:N,"N/A",0))</f>
        <v/>
      </c>
      <c r="K1782" t="str">
        <f t="shared" si="81"/>
        <v/>
      </c>
      <c r="L1782" t="str">
        <f>IF(ISBLANK(A1782),"",_xlfn.XLOOKUP(A1782,Exportado!C:C,Exportado!K:K,"N/A",0))</f>
        <v/>
      </c>
      <c r="O1782" t="str">
        <f t="shared" si="82"/>
        <v/>
      </c>
      <c r="P1782" t="str">
        <f t="shared" si="83"/>
        <v/>
      </c>
      <c r="Q1782" s="14" t="str">
        <f>IF(ISBLANK(A1782),"",_xlfn.XLOOKUP(A1782,Exportado!C:C,Exportado!K:K,"N/A",0))</f>
        <v/>
      </c>
      <c r="R1782" t="str">
        <f>IF(ISBLANK(A1782),"",_xlfn.XLOOKUP(A1782,Exportado!C:C,Exportado!K:K,"N/A",0))</f>
        <v/>
      </c>
    </row>
    <row r="1783" spans="3:18" x14ac:dyDescent="0.25">
      <c r="C1783" t="str">
        <f>IF(ISBLANK(A1783),"",_xlfn.XLOOKUP(A1783,Exportado!C:C,Exportado!#REF!,"N/A",0))</f>
        <v/>
      </c>
      <c r="D1783" t="str">
        <f>IF(ISBLANK(A1783),"",_xlfn.XLOOKUP(A1783,Exportado!C:C,Exportado!F:F,"N/A",0))</f>
        <v/>
      </c>
      <c r="E1783" t="str">
        <f>IF(ISBLANK(A1783), "", INDEX(Exportado!B:B, MATCH(A1783, Exportado!C:C, 0), 1))</f>
        <v/>
      </c>
      <c r="F1783" t="str">
        <f>IF(ISBLANK(A1783),"",_xlfn.XLOOKUP(A1783,Exportado!C:C,Exportado!H:H,"N/A",0))</f>
        <v/>
      </c>
      <c r="G1783" t="str">
        <f>IF(ISBLANK(A1783),"",_xlfn.XLOOKUP(A1783,Exportado!C:C,Exportado!N:N,"N/A",0))</f>
        <v/>
      </c>
      <c r="K1783" t="str">
        <f t="shared" si="81"/>
        <v/>
      </c>
      <c r="L1783" t="str">
        <f>IF(ISBLANK(A1783),"",_xlfn.XLOOKUP(A1783,Exportado!C:C,Exportado!K:K,"N/A",0))</f>
        <v/>
      </c>
      <c r="O1783" t="str">
        <f t="shared" si="82"/>
        <v/>
      </c>
      <c r="P1783" t="str">
        <f t="shared" si="83"/>
        <v/>
      </c>
      <c r="Q1783" s="14" t="str">
        <f>IF(ISBLANK(A1783),"",_xlfn.XLOOKUP(A1783,Exportado!C:C,Exportado!K:K,"N/A",0))</f>
        <v/>
      </c>
      <c r="R1783" t="str">
        <f>IF(ISBLANK(A1783),"",_xlfn.XLOOKUP(A1783,Exportado!C:C,Exportado!K:K,"N/A",0))</f>
        <v/>
      </c>
    </row>
    <row r="1784" spans="3:18" x14ac:dyDescent="0.25">
      <c r="C1784" t="str">
        <f>IF(ISBLANK(A1784),"",_xlfn.XLOOKUP(A1784,Exportado!C:C,Exportado!#REF!,"N/A",0))</f>
        <v/>
      </c>
      <c r="D1784" t="str">
        <f>IF(ISBLANK(A1784),"",_xlfn.XLOOKUP(A1784,Exportado!C:C,Exportado!F:F,"N/A",0))</f>
        <v/>
      </c>
      <c r="E1784" t="str">
        <f>IF(ISBLANK(A1784), "", INDEX(Exportado!B:B, MATCH(A1784, Exportado!C:C, 0), 1))</f>
        <v/>
      </c>
      <c r="F1784" t="str">
        <f>IF(ISBLANK(A1784),"",_xlfn.XLOOKUP(A1784,Exportado!C:C,Exportado!H:H,"N/A",0))</f>
        <v/>
      </c>
      <c r="G1784" t="str">
        <f>IF(ISBLANK(A1784),"",_xlfn.XLOOKUP(A1784,Exportado!C:C,Exportado!N:N,"N/A",0))</f>
        <v/>
      </c>
      <c r="K1784" t="str">
        <f t="shared" si="81"/>
        <v/>
      </c>
      <c r="L1784" t="str">
        <f>IF(ISBLANK(A1784),"",_xlfn.XLOOKUP(A1784,Exportado!C:C,Exportado!K:K,"N/A",0))</f>
        <v/>
      </c>
      <c r="O1784" t="str">
        <f t="shared" si="82"/>
        <v/>
      </c>
      <c r="P1784" t="str">
        <f t="shared" si="83"/>
        <v/>
      </c>
      <c r="Q1784" s="14" t="str">
        <f>IF(ISBLANK(A1784),"",_xlfn.XLOOKUP(A1784,Exportado!C:C,Exportado!K:K,"N/A",0))</f>
        <v/>
      </c>
      <c r="R1784" t="str">
        <f>IF(ISBLANK(A1784),"",_xlfn.XLOOKUP(A1784,Exportado!C:C,Exportado!K:K,"N/A",0))</f>
        <v/>
      </c>
    </row>
    <row r="1785" spans="3:18" x14ac:dyDescent="0.25">
      <c r="C1785" t="str">
        <f>IF(ISBLANK(A1785),"",_xlfn.XLOOKUP(A1785,Exportado!C:C,Exportado!#REF!,"N/A",0))</f>
        <v/>
      </c>
      <c r="D1785" t="str">
        <f>IF(ISBLANK(A1785),"",_xlfn.XLOOKUP(A1785,Exportado!C:C,Exportado!F:F,"N/A",0))</f>
        <v/>
      </c>
      <c r="E1785" t="str">
        <f>IF(ISBLANK(A1785), "", INDEX(Exportado!B:B, MATCH(A1785, Exportado!C:C, 0), 1))</f>
        <v/>
      </c>
      <c r="F1785" t="str">
        <f>IF(ISBLANK(A1785),"",_xlfn.XLOOKUP(A1785,Exportado!C:C,Exportado!H:H,"N/A",0))</f>
        <v/>
      </c>
      <c r="G1785" t="str">
        <f>IF(ISBLANK(A1785),"",_xlfn.XLOOKUP(A1785,Exportado!C:C,Exportado!N:N,"N/A",0))</f>
        <v/>
      </c>
      <c r="K1785" t="str">
        <f t="shared" si="81"/>
        <v/>
      </c>
      <c r="L1785" t="str">
        <f>IF(ISBLANK(A1785),"",_xlfn.XLOOKUP(A1785,Exportado!C:C,Exportado!K:K,"N/A",0))</f>
        <v/>
      </c>
      <c r="O1785" t="str">
        <f t="shared" si="82"/>
        <v/>
      </c>
      <c r="P1785" t="str">
        <f t="shared" si="83"/>
        <v/>
      </c>
      <c r="Q1785" s="14" t="str">
        <f>IF(ISBLANK(A1785),"",_xlfn.XLOOKUP(A1785,Exportado!C:C,Exportado!K:K,"N/A",0))</f>
        <v/>
      </c>
      <c r="R1785" t="str">
        <f>IF(ISBLANK(A1785),"",_xlfn.XLOOKUP(A1785,Exportado!C:C,Exportado!K:K,"N/A",0))</f>
        <v/>
      </c>
    </row>
    <row r="1786" spans="3:18" x14ac:dyDescent="0.25">
      <c r="C1786" t="str">
        <f>IF(ISBLANK(A1786),"",_xlfn.XLOOKUP(A1786,Exportado!C:C,Exportado!#REF!,"N/A",0))</f>
        <v/>
      </c>
      <c r="D1786" t="str">
        <f>IF(ISBLANK(A1786),"",_xlfn.XLOOKUP(A1786,Exportado!C:C,Exportado!F:F,"N/A",0))</f>
        <v/>
      </c>
      <c r="E1786" t="str">
        <f>IF(ISBLANK(A1786), "", INDEX(Exportado!B:B, MATCH(A1786, Exportado!C:C, 0), 1))</f>
        <v/>
      </c>
      <c r="F1786" t="str">
        <f>IF(ISBLANK(A1786),"",_xlfn.XLOOKUP(A1786,Exportado!C:C,Exportado!H:H,"N/A",0))</f>
        <v/>
      </c>
      <c r="G1786" t="str">
        <f>IF(ISBLANK(A1786),"",_xlfn.XLOOKUP(A1786,Exportado!C:C,Exportado!N:N,"N/A",0))</f>
        <v/>
      </c>
      <c r="K1786" t="str">
        <f t="shared" si="81"/>
        <v/>
      </c>
      <c r="L1786" t="str">
        <f>IF(ISBLANK(A1786),"",_xlfn.XLOOKUP(A1786,Exportado!C:C,Exportado!K:K,"N/A",0))</f>
        <v/>
      </c>
      <c r="O1786" t="str">
        <f t="shared" si="82"/>
        <v/>
      </c>
      <c r="P1786" t="str">
        <f t="shared" si="83"/>
        <v/>
      </c>
      <c r="Q1786" s="14" t="str">
        <f>IF(ISBLANK(A1786),"",_xlfn.XLOOKUP(A1786,Exportado!C:C,Exportado!K:K,"N/A",0))</f>
        <v/>
      </c>
      <c r="R1786" t="str">
        <f>IF(ISBLANK(A1786),"",_xlfn.XLOOKUP(A1786,Exportado!C:C,Exportado!K:K,"N/A",0))</f>
        <v/>
      </c>
    </row>
    <row r="1787" spans="3:18" x14ac:dyDescent="0.25">
      <c r="C1787" t="str">
        <f>IF(ISBLANK(A1787),"",_xlfn.XLOOKUP(A1787,Exportado!C:C,Exportado!#REF!,"N/A",0))</f>
        <v/>
      </c>
      <c r="D1787" t="str">
        <f>IF(ISBLANK(A1787),"",_xlfn.XLOOKUP(A1787,Exportado!C:C,Exportado!F:F,"N/A",0))</f>
        <v/>
      </c>
      <c r="E1787" t="str">
        <f>IF(ISBLANK(A1787), "", INDEX(Exportado!B:B, MATCH(A1787, Exportado!C:C, 0), 1))</f>
        <v/>
      </c>
      <c r="F1787" t="str">
        <f>IF(ISBLANK(A1787),"",_xlfn.XLOOKUP(A1787,Exportado!C:C,Exportado!H:H,"N/A",0))</f>
        <v/>
      </c>
      <c r="G1787" t="str">
        <f>IF(ISBLANK(A1787),"",_xlfn.XLOOKUP(A1787,Exportado!C:C,Exportado!N:N,"N/A",0))</f>
        <v/>
      </c>
      <c r="K1787" t="str">
        <f t="shared" si="81"/>
        <v/>
      </c>
      <c r="L1787" t="str">
        <f>IF(ISBLANK(A1787),"",_xlfn.XLOOKUP(A1787,Exportado!C:C,Exportado!K:K,"N/A",0))</f>
        <v/>
      </c>
      <c r="O1787" t="str">
        <f t="shared" si="82"/>
        <v/>
      </c>
      <c r="P1787" t="str">
        <f t="shared" si="83"/>
        <v/>
      </c>
      <c r="Q1787" s="14" t="str">
        <f>IF(ISBLANK(A1787),"",_xlfn.XLOOKUP(A1787,Exportado!C:C,Exportado!K:K,"N/A",0))</f>
        <v/>
      </c>
      <c r="R1787" t="str">
        <f>IF(ISBLANK(A1787),"",_xlfn.XLOOKUP(A1787,Exportado!C:C,Exportado!K:K,"N/A",0))</f>
        <v/>
      </c>
    </row>
    <row r="1788" spans="3:18" x14ac:dyDescent="0.25">
      <c r="C1788" t="str">
        <f>IF(ISBLANK(A1788),"",_xlfn.XLOOKUP(A1788,Exportado!C:C,Exportado!#REF!,"N/A",0))</f>
        <v/>
      </c>
      <c r="D1788" t="str">
        <f>IF(ISBLANK(A1788),"",_xlfn.XLOOKUP(A1788,Exportado!C:C,Exportado!F:F,"N/A",0))</f>
        <v/>
      </c>
      <c r="E1788" t="str">
        <f>IF(ISBLANK(A1788), "", INDEX(Exportado!B:B, MATCH(A1788, Exportado!C:C, 0), 1))</f>
        <v/>
      </c>
      <c r="F1788" t="str">
        <f>IF(ISBLANK(A1788),"",_xlfn.XLOOKUP(A1788,Exportado!C:C,Exportado!H:H,"N/A",0))</f>
        <v/>
      </c>
      <c r="G1788" t="str">
        <f>IF(ISBLANK(A1788),"",_xlfn.XLOOKUP(A1788,Exportado!C:C,Exportado!N:N,"N/A",0))</f>
        <v/>
      </c>
      <c r="K1788" t="str">
        <f t="shared" si="81"/>
        <v/>
      </c>
      <c r="L1788" t="str">
        <f>IF(ISBLANK(A1788),"",_xlfn.XLOOKUP(A1788,Exportado!C:C,Exportado!K:K,"N/A",0))</f>
        <v/>
      </c>
      <c r="O1788" t="str">
        <f t="shared" si="82"/>
        <v/>
      </c>
      <c r="P1788" t="str">
        <f t="shared" si="83"/>
        <v/>
      </c>
      <c r="Q1788" s="14" t="str">
        <f>IF(ISBLANK(A1788),"",_xlfn.XLOOKUP(A1788,Exportado!C:C,Exportado!K:K,"N/A",0))</f>
        <v/>
      </c>
      <c r="R1788" t="str">
        <f>IF(ISBLANK(A1788),"",_xlfn.XLOOKUP(A1788,Exportado!C:C,Exportado!K:K,"N/A",0))</f>
        <v/>
      </c>
    </row>
    <row r="1789" spans="3:18" x14ac:dyDescent="0.25">
      <c r="C1789" t="str">
        <f>IF(ISBLANK(A1789),"",_xlfn.XLOOKUP(A1789,Exportado!C:C,Exportado!#REF!,"N/A",0))</f>
        <v/>
      </c>
      <c r="D1789" t="str">
        <f>IF(ISBLANK(A1789),"",_xlfn.XLOOKUP(A1789,Exportado!C:C,Exportado!F:F,"N/A",0))</f>
        <v/>
      </c>
      <c r="E1789" t="str">
        <f>IF(ISBLANK(A1789), "", INDEX(Exportado!B:B, MATCH(A1789, Exportado!C:C, 0), 1))</f>
        <v/>
      </c>
      <c r="F1789" t="str">
        <f>IF(ISBLANK(A1789),"",_xlfn.XLOOKUP(A1789,Exportado!C:C,Exportado!H:H,"N/A",0))</f>
        <v/>
      </c>
      <c r="G1789" t="str">
        <f>IF(ISBLANK(A1789),"",_xlfn.XLOOKUP(A1789,Exportado!C:C,Exportado!N:N,"N/A",0))</f>
        <v/>
      </c>
      <c r="K1789" t="str">
        <f t="shared" si="81"/>
        <v/>
      </c>
      <c r="L1789" t="str">
        <f>IF(ISBLANK(A1789),"",_xlfn.XLOOKUP(A1789,Exportado!C:C,Exportado!K:K,"N/A",0))</f>
        <v/>
      </c>
      <c r="O1789" t="str">
        <f t="shared" si="82"/>
        <v/>
      </c>
      <c r="P1789" t="str">
        <f t="shared" si="83"/>
        <v/>
      </c>
      <c r="Q1789" s="14" t="str">
        <f>IF(ISBLANK(A1789),"",_xlfn.XLOOKUP(A1789,Exportado!C:C,Exportado!K:K,"N/A",0))</f>
        <v/>
      </c>
      <c r="R1789" t="str">
        <f>IF(ISBLANK(A1789),"",_xlfn.XLOOKUP(A1789,Exportado!C:C,Exportado!K:K,"N/A",0))</f>
        <v/>
      </c>
    </row>
    <row r="1790" spans="3:18" x14ac:dyDescent="0.25">
      <c r="C1790" t="str">
        <f>IF(ISBLANK(A1790),"",_xlfn.XLOOKUP(A1790,Exportado!C:C,Exportado!#REF!,"N/A",0))</f>
        <v/>
      </c>
      <c r="D1790" t="str">
        <f>IF(ISBLANK(A1790),"",_xlfn.XLOOKUP(A1790,Exportado!C:C,Exportado!F:F,"N/A",0))</f>
        <v/>
      </c>
      <c r="E1790" t="str">
        <f>IF(ISBLANK(A1790), "", INDEX(Exportado!B:B, MATCH(A1790, Exportado!C:C, 0), 1))</f>
        <v/>
      </c>
      <c r="F1790" t="str">
        <f>IF(ISBLANK(A1790),"",_xlfn.XLOOKUP(A1790,Exportado!C:C,Exportado!H:H,"N/A",0))</f>
        <v/>
      </c>
      <c r="G1790" t="str">
        <f>IF(ISBLANK(A1790),"",_xlfn.XLOOKUP(A1790,Exportado!C:C,Exportado!N:N,"N/A",0))</f>
        <v/>
      </c>
      <c r="K1790" t="str">
        <f t="shared" si="81"/>
        <v/>
      </c>
      <c r="L1790" t="str">
        <f>IF(ISBLANK(A1790),"",_xlfn.XLOOKUP(A1790,Exportado!C:C,Exportado!K:K,"N/A",0))</f>
        <v/>
      </c>
      <c r="O1790" t="str">
        <f t="shared" si="82"/>
        <v/>
      </c>
      <c r="P1790" t="str">
        <f t="shared" si="83"/>
        <v/>
      </c>
      <c r="Q1790" s="14" t="str">
        <f>IF(ISBLANK(A1790),"",_xlfn.XLOOKUP(A1790,Exportado!C:C,Exportado!K:K,"N/A",0))</f>
        <v/>
      </c>
      <c r="R1790" t="str">
        <f>IF(ISBLANK(A1790),"",_xlfn.XLOOKUP(A1790,Exportado!C:C,Exportado!K:K,"N/A",0))</f>
        <v/>
      </c>
    </row>
    <row r="1791" spans="3:18" x14ac:dyDescent="0.25">
      <c r="C1791" t="str">
        <f>IF(ISBLANK(A1791),"",_xlfn.XLOOKUP(A1791,Exportado!C:C,Exportado!#REF!,"N/A",0))</f>
        <v/>
      </c>
      <c r="D1791" t="str">
        <f>IF(ISBLANK(A1791),"",_xlfn.XLOOKUP(A1791,Exportado!C:C,Exportado!F:F,"N/A",0))</f>
        <v/>
      </c>
      <c r="E1791" t="str">
        <f>IF(ISBLANK(A1791), "", INDEX(Exportado!B:B, MATCH(A1791, Exportado!C:C, 0), 1))</f>
        <v/>
      </c>
      <c r="F1791" t="str">
        <f>IF(ISBLANK(A1791),"",_xlfn.XLOOKUP(A1791,Exportado!C:C,Exportado!H:H,"N/A",0))</f>
        <v/>
      </c>
      <c r="G1791" t="str">
        <f>IF(ISBLANK(A1791),"",_xlfn.XLOOKUP(A1791,Exportado!C:C,Exportado!N:N,"N/A",0))</f>
        <v/>
      </c>
      <c r="K1791" t="str">
        <f t="shared" si="81"/>
        <v/>
      </c>
      <c r="L1791" t="str">
        <f>IF(ISBLANK(A1791),"",_xlfn.XLOOKUP(A1791,Exportado!C:C,Exportado!K:K,"N/A",0))</f>
        <v/>
      </c>
      <c r="O1791" t="str">
        <f t="shared" si="82"/>
        <v/>
      </c>
      <c r="P1791" t="str">
        <f t="shared" si="83"/>
        <v/>
      </c>
      <c r="Q1791" s="14" t="str">
        <f>IF(ISBLANK(A1791),"",_xlfn.XLOOKUP(A1791,Exportado!C:C,Exportado!K:K,"N/A",0))</f>
        <v/>
      </c>
      <c r="R1791" t="str">
        <f>IF(ISBLANK(A1791),"",_xlfn.XLOOKUP(A1791,Exportado!C:C,Exportado!K:K,"N/A",0))</f>
        <v/>
      </c>
    </row>
    <row r="1792" spans="3:18" x14ac:dyDescent="0.25">
      <c r="C1792" t="str">
        <f>IF(ISBLANK(A1792),"",_xlfn.XLOOKUP(A1792,Exportado!C:C,Exportado!#REF!,"N/A",0))</f>
        <v/>
      </c>
      <c r="D1792" t="str">
        <f>IF(ISBLANK(A1792),"",_xlfn.XLOOKUP(A1792,Exportado!C:C,Exportado!F:F,"N/A",0))</f>
        <v/>
      </c>
      <c r="E1792" t="str">
        <f>IF(ISBLANK(A1792), "", INDEX(Exportado!B:B, MATCH(A1792, Exportado!C:C, 0), 1))</f>
        <v/>
      </c>
      <c r="F1792" t="str">
        <f>IF(ISBLANK(A1792),"",_xlfn.XLOOKUP(A1792,Exportado!C:C,Exportado!H:H,"N/A",0))</f>
        <v/>
      </c>
      <c r="G1792" t="str">
        <f>IF(ISBLANK(A1792),"",_xlfn.XLOOKUP(A1792,Exportado!C:C,Exportado!N:N,"N/A",0))</f>
        <v/>
      </c>
      <c r="K1792" t="str">
        <f t="shared" si="81"/>
        <v/>
      </c>
      <c r="L1792" t="str">
        <f>IF(ISBLANK(A1792),"",_xlfn.XLOOKUP(A1792,Exportado!C:C,Exportado!K:K,"N/A",0))</f>
        <v/>
      </c>
      <c r="O1792" t="str">
        <f t="shared" si="82"/>
        <v/>
      </c>
      <c r="P1792" t="str">
        <f t="shared" si="83"/>
        <v/>
      </c>
      <c r="Q1792" s="14" t="str">
        <f>IF(ISBLANK(A1792),"",_xlfn.XLOOKUP(A1792,Exportado!C:C,Exportado!K:K,"N/A",0))</f>
        <v/>
      </c>
      <c r="R1792" t="str">
        <f>IF(ISBLANK(A1792),"",_xlfn.XLOOKUP(A1792,Exportado!C:C,Exportado!K:K,"N/A",0))</f>
        <v/>
      </c>
    </row>
    <row r="1793" spans="3:18" x14ac:dyDescent="0.25">
      <c r="C1793" t="str">
        <f>IF(ISBLANK(A1793),"",_xlfn.XLOOKUP(A1793,Exportado!C:C,Exportado!#REF!,"N/A",0))</f>
        <v/>
      </c>
      <c r="D1793" t="str">
        <f>IF(ISBLANK(A1793),"",_xlfn.XLOOKUP(A1793,Exportado!C:C,Exportado!F:F,"N/A",0))</f>
        <v/>
      </c>
      <c r="E1793" t="str">
        <f>IF(ISBLANK(A1793), "", INDEX(Exportado!B:B, MATCH(A1793, Exportado!C:C, 0), 1))</f>
        <v/>
      </c>
      <c r="F1793" t="str">
        <f>IF(ISBLANK(A1793),"",_xlfn.XLOOKUP(A1793,Exportado!C:C,Exportado!H:H,"N/A",0))</f>
        <v/>
      </c>
      <c r="G1793" t="str">
        <f>IF(ISBLANK(A1793),"",_xlfn.XLOOKUP(A1793,Exportado!C:C,Exportado!N:N,"N/A",0))</f>
        <v/>
      </c>
      <c r="K1793" t="str">
        <f t="shared" si="81"/>
        <v/>
      </c>
      <c r="L1793" t="str">
        <f>IF(ISBLANK(A1793),"",_xlfn.XLOOKUP(A1793,Exportado!C:C,Exportado!K:K,"N/A",0))</f>
        <v/>
      </c>
      <c r="O1793" t="str">
        <f t="shared" si="82"/>
        <v/>
      </c>
      <c r="P1793" t="str">
        <f t="shared" si="83"/>
        <v/>
      </c>
      <c r="Q1793" s="14" t="str">
        <f>IF(ISBLANK(A1793),"",_xlfn.XLOOKUP(A1793,Exportado!C:C,Exportado!K:K,"N/A",0))</f>
        <v/>
      </c>
      <c r="R1793" t="str">
        <f>IF(ISBLANK(A1793),"",_xlfn.XLOOKUP(A1793,Exportado!C:C,Exportado!K:K,"N/A",0))</f>
        <v/>
      </c>
    </row>
    <row r="1794" spans="3:18" x14ac:dyDescent="0.25">
      <c r="C1794" t="str">
        <f>IF(ISBLANK(A1794),"",_xlfn.XLOOKUP(A1794,Exportado!C:C,Exportado!#REF!,"N/A",0))</f>
        <v/>
      </c>
      <c r="D1794" t="str">
        <f>IF(ISBLANK(A1794),"",_xlfn.XLOOKUP(A1794,Exportado!C:C,Exportado!F:F,"N/A",0))</f>
        <v/>
      </c>
      <c r="E1794" t="str">
        <f>IF(ISBLANK(A1794), "", INDEX(Exportado!B:B, MATCH(A1794, Exportado!C:C, 0), 1))</f>
        <v/>
      </c>
      <c r="F1794" t="str">
        <f>IF(ISBLANK(A1794),"",_xlfn.XLOOKUP(A1794,Exportado!C:C,Exportado!H:H,"N/A",0))</f>
        <v/>
      </c>
      <c r="G1794" t="str">
        <f>IF(ISBLANK(A1794),"",_xlfn.XLOOKUP(A1794,Exportado!C:C,Exportado!N:N,"N/A",0))</f>
        <v/>
      </c>
      <c r="K1794" t="str">
        <f t="shared" si="81"/>
        <v/>
      </c>
      <c r="L1794" t="str">
        <f>IF(ISBLANK(A1794),"",_xlfn.XLOOKUP(A1794,Exportado!C:C,Exportado!K:K,"N/A",0))</f>
        <v/>
      </c>
      <c r="O1794" t="str">
        <f t="shared" si="82"/>
        <v/>
      </c>
      <c r="P1794" t="str">
        <f t="shared" si="83"/>
        <v/>
      </c>
      <c r="Q1794" s="14" t="str">
        <f>IF(ISBLANK(A1794),"",_xlfn.XLOOKUP(A1794,Exportado!C:C,Exportado!K:K,"N/A",0))</f>
        <v/>
      </c>
      <c r="R1794" t="str">
        <f>IF(ISBLANK(A1794),"",_xlfn.XLOOKUP(A1794,Exportado!C:C,Exportado!K:K,"N/A",0))</f>
        <v/>
      </c>
    </row>
    <row r="1795" spans="3:18" x14ac:dyDescent="0.25">
      <c r="C1795" t="str">
        <f>IF(ISBLANK(A1795),"",_xlfn.XLOOKUP(A1795,Exportado!C:C,Exportado!#REF!,"N/A",0))</f>
        <v/>
      </c>
      <c r="D1795" t="str">
        <f>IF(ISBLANK(A1795),"",_xlfn.XLOOKUP(A1795,Exportado!C:C,Exportado!F:F,"N/A",0))</f>
        <v/>
      </c>
      <c r="E1795" t="str">
        <f>IF(ISBLANK(A1795), "", INDEX(Exportado!B:B, MATCH(A1795, Exportado!C:C, 0), 1))</f>
        <v/>
      </c>
      <c r="F1795" t="str">
        <f>IF(ISBLANK(A1795),"",_xlfn.XLOOKUP(A1795,Exportado!C:C,Exportado!H:H,"N/A",0))</f>
        <v/>
      </c>
      <c r="G1795" t="str">
        <f>IF(ISBLANK(A1795),"",_xlfn.XLOOKUP(A1795,Exportado!C:C,Exportado!N:N,"N/A",0))</f>
        <v/>
      </c>
      <c r="K1795" t="str">
        <f t="shared" ref="K1795:K1858" si="84">IF(ISBLANK(H1795),"",SUM(H1795:J1795))</f>
        <v/>
      </c>
      <c r="L1795" t="str">
        <f>IF(ISBLANK(A1795),"",_xlfn.XLOOKUP(A1795,Exportado!C:C,Exportado!K:K,"N/A",0))</f>
        <v/>
      </c>
      <c r="O1795" t="str">
        <f t="shared" ref="O1795:O1858" si="85">IF(ISBLANK(I1795),"",I1795-L1795)</f>
        <v/>
      </c>
      <c r="P1795" t="str">
        <f t="shared" ref="P1795:P1858" si="86">IF(ISBLANK(J1795),"",J1795-M1795)</f>
        <v/>
      </c>
      <c r="Q1795" s="14" t="str">
        <f>IF(ISBLANK(A1795),"",_xlfn.XLOOKUP(A1795,Exportado!C:C,Exportado!K:K,"N/A",0))</f>
        <v/>
      </c>
      <c r="R1795" t="str">
        <f>IF(ISBLANK(A1795),"",_xlfn.XLOOKUP(A1795,Exportado!C:C,Exportado!K:K,"N/A",0))</f>
        <v/>
      </c>
    </row>
    <row r="1796" spans="3:18" x14ac:dyDescent="0.25">
      <c r="C1796" t="str">
        <f>IF(ISBLANK(A1796),"",_xlfn.XLOOKUP(A1796,Exportado!C:C,Exportado!#REF!,"N/A",0))</f>
        <v/>
      </c>
      <c r="D1796" t="str">
        <f>IF(ISBLANK(A1796),"",_xlfn.XLOOKUP(A1796,Exportado!C:C,Exportado!F:F,"N/A",0))</f>
        <v/>
      </c>
      <c r="E1796" t="str">
        <f>IF(ISBLANK(A1796), "", INDEX(Exportado!B:B, MATCH(A1796, Exportado!C:C, 0), 1))</f>
        <v/>
      </c>
      <c r="F1796" t="str">
        <f>IF(ISBLANK(A1796),"",_xlfn.XLOOKUP(A1796,Exportado!C:C,Exportado!H:H,"N/A",0))</f>
        <v/>
      </c>
      <c r="G1796" t="str">
        <f>IF(ISBLANK(A1796),"",_xlfn.XLOOKUP(A1796,Exportado!C:C,Exportado!N:N,"N/A",0))</f>
        <v/>
      </c>
      <c r="K1796" t="str">
        <f t="shared" si="84"/>
        <v/>
      </c>
      <c r="L1796" t="str">
        <f>IF(ISBLANK(A1796),"",_xlfn.XLOOKUP(A1796,Exportado!C:C,Exportado!K:K,"N/A",0))</f>
        <v/>
      </c>
      <c r="O1796" t="str">
        <f t="shared" si="85"/>
        <v/>
      </c>
      <c r="P1796" t="str">
        <f t="shared" si="86"/>
        <v/>
      </c>
      <c r="Q1796" s="14" t="str">
        <f>IF(ISBLANK(A1796),"",_xlfn.XLOOKUP(A1796,Exportado!C:C,Exportado!K:K,"N/A",0))</f>
        <v/>
      </c>
      <c r="R1796" t="str">
        <f>IF(ISBLANK(A1796),"",_xlfn.XLOOKUP(A1796,Exportado!C:C,Exportado!K:K,"N/A",0))</f>
        <v/>
      </c>
    </row>
    <row r="1797" spans="3:18" x14ac:dyDescent="0.25">
      <c r="C1797" t="str">
        <f>IF(ISBLANK(A1797),"",_xlfn.XLOOKUP(A1797,Exportado!C:C,Exportado!#REF!,"N/A",0))</f>
        <v/>
      </c>
      <c r="D1797" t="str">
        <f>IF(ISBLANK(A1797),"",_xlfn.XLOOKUP(A1797,Exportado!C:C,Exportado!F:F,"N/A",0))</f>
        <v/>
      </c>
      <c r="E1797" t="str">
        <f>IF(ISBLANK(A1797), "", INDEX(Exportado!B:B, MATCH(A1797, Exportado!C:C, 0), 1))</f>
        <v/>
      </c>
      <c r="F1797" t="str">
        <f>IF(ISBLANK(A1797),"",_xlfn.XLOOKUP(A1797,Exportado!C:C,Exportado!H:H,"N/A",0))</f>
        <v/>
      </c>
      <c r="G1797" t="str">
        <f>IF(ISBLANK(A1797),"",_xlfn.XLOOKUP(A1797,Exportado!C:C,Exportado!N:N,"N/A",0))</f>
        <v/>
      </c>
      <c r="K1797" t="str">
        <f t="shared" si="84"/>
        <v/>
      </c>
      <c r="L1797" t="str">
        <f>IF(ISBLANK(A1797),"",_xlfn.XLOOKUP(A1797,Exportado!C:C,Exportado!K:K,"N/A",0))</f>
        <v/>
      </c>
      <c r="O1797" t="str">
        <f t="shared" si="85"/>
        <v/>
      </c>
      <c r="P1797" t="str">
        <f t="shared" si="86"/>
        <v/>
      </c>
      <c r="Q1797" s="14" t="str">
        <f>IF(ISBLANK(A1797),"",_xlfn.XLOOKUP(A1797,Exportado!C:C,Exportado!K:K,"N/A",0))</f>
        <v/>
      </c>
      <c r="R1797" t="str">
        <f>IF(ISBLANK(A1797),"",_xlfn.XLOOKUP(A1797,Exportado!C:C,Exportado!K:K,"N/A",0))</f>
        <v/>
      </c>
    </row>
    <row r="1798" spans="3:18" x14ac:dyDescent="0.25">
      <c r="C1798" t="str">
        <f>IF(ISBLANK(A1798),"",_xlfn.XLOOKUP(A1798,Exportado!C:C,Exportado!#REF!,"N/A",0))</f>
        <v/>
      </c>
      <c r="D1798" t="str">
        <f>IF(ISBLANK(A1798),"",_xlfn.XLOOKUP(A1798,Exportado!C:C,Exportado!F:F,"N/A",0))</f>
        <v/>
      </c>
      <c r="E1798" t="str">
        <f>IF(ISBLANK(A1798), "", INDEX(Exportado!B:B, MATCH(A1798, Exportado!C:C, 0), 1))</f>
        <v/>
      </c>
      <c r="F1798" t="str">
        <f>IF(ISBLANK(A1798),"",_xlfn.XLOOKUP(A1798,Exportado!C:C,Exportado!H:H,"N/A",0))</f>
        <v/>
      </c>
      <c r="G1798" t="str">
        <f>IF(ISBLANK(A1798),"",_xlfn.XLOOKUP(A1798,Exportado!C:C,Exportado!N:N,"N/A",0))</f>
        <v/>
      </c>
      <c r="K1798" t="str">
        <f t="shared" si="84"/>
        <v/>
      </c>
      <c r="L1798" t="str">
        <f>IF(ISBLANK(A1798),"",_xlfn.XLOOKUP(A1798,Exportado!C:C,Exportado!K:K,"N/A",0))</f>
        <v/>
      </c>
      <c r="O1798" t="str">
        <f t="shared" si="85"/>
        <v/>
      </c>
      <c r="P1798" t="str">
        <f t="shared" si="86"/>
        <v/>
      </c>
      <c r="Q1798" s="14" t="str">
        <f>IF(ISBLANK(A1798),"",_xlfn.XLOOKUP(A1798,Exportado!C:C,Exportado!K:K,"N/A",0))</f>
        <v/>
      </c>
      <c r="R1798" t="str">
        <f>IF(ISBLANK(A1798),"",_xlfn.XLOOKUP(A1798,Exportado!C:C,Exportado!K:K,"N/A",0))</f>
        <v/>
      </c>
    </row>
    <row r="1799" spans="3:18" x14ac:dyDescent="0.25">
      <c r="C1799" t="str">
        <f>IF(ISBLANK(A1799),"",_xlfn.XLOOKUP(A1799,Exportado!C:C,Exportado!#REF!,"N/A",0))</f>
        <v/>
      </c>
      <c r="D1799" t="str">
        <f>IF(ISBLANK(A1799),"",_xlfn.XLOOKUP(A1799,Exportado!C:C,Exportado!F:F,"N/A",0))</f>
        <v/>
      </c>
      <c r="E1799" t="str">
        <f>IF(ISBLANK(A1799), "", INDEX(Exportado!B:B, MATCH(A1799, Exportado!C:C, 0), 1))</f>
        <v/>
      </c>
      <c r="F1799" t="str">
        <f>IF(ISBLANK(A1799),"",_xlfn.XLOOKUP(A1799,Exportado!C:C,Exportado!H:H,"N/A",0))</f>
        <v/>
      </c>
      <c r="G1799" t="str">
        <f>IF(ISBLANK(A1799),"",_xlfn.XLOOKUP(A1799,Exportado!C:C,Exportado!N:N,"N/A",0))</f>
        <v/>
      </c>
      <c r="K1799" t="str">
        <f t="shared" si="84"/>
        <v/>
      </c>
      <c r="L1799" t="str">
        <f>IF(ISBLANK(A1799),"",_xlfn.XLOOKUP(A1799,Exportado!C:C,Exportado!K:K,"N/A",0))</f>
        <v/>
      </c>
      <c r="O1799" t="str">
        <f t="shared" si="85"/>
        <v/>
      </c>
      <c r="P1799" t="str">
        <f t="shared" si="86"/>
        <v/>
      </c>
      <c r="Q1799" s="14" t="str">
        <f>IF(ISBLANK(A1799),"",_xlfn.XLOOKUP(A1799,Exportado!C:C,Exportado!K:K,"N/A",0))</f>
        <v/>
      </c>
      <c r="R1799" t="str">
        <f>IF(ISBLANK(A1799),"",_xlfn.XLOOKUP(A1799,Exportado!C:C,Exportado!K:K,"N/A",0))</f>
        <v/>
      </c>
    </row>
    <row r="1800" spans="3:18" x14ac:dyDescent="0.25">
      <c r="C1800" t="str">
        <f>IF(ISBLANK(A1800),"",_xlfn.XLOOKUP(A1800,Exportado!C:C,Exportado!#REF!,"N/A",0))</f>
        <v/>
      </c>
      <c r="D1800" t="str">
        <f>IF(ISBLANK(A1800),"",_xlfn.XLOOKUP(A1800,Exportado!C:C,Exportado!F:F,"N/A",0))</f>
        <v/>
      </c>
      <c r="E1800" t="str">
        <f>IF(ISBLANK(A1800), "", INDEX(Exportado!B:B, MATCH(A1800, Exportado!C:C, 0), 1))</f>
        <v/>
      </c>
      <c r="F1800" t="str">
        <f>IF(ISBLANK(A1800),"",_xlfn.XLOOKUP(A1800,Exportado!C:C,Exportado!H:H,"N/A",0))</f>
        <v/>
      </c>
      <c r="G1800" t="str">
        <f>IF(ISBLANK(A1800),"",_xlfn.XLOOKUP(A1800,Exportado!C:C,Exportado!N:N,"N/A",0))</f>
        <v/>
      </c>
      <c r="K1800" t="str">
        <f t="shared" si="84"/>
        <v/>
      </c>
      <c r="L1800" t="str">
        <f>IF(ISBLANK(A1800),"",_xlfn.XLOOKUP(A1800,Exportado!C:C,Exportado!K:K,"N/A",0))</f>
        <v/>
      </c>
      <c r="O1800" t="str">
        <f t="shared" si="85"/>
        <v/>
      </c>
      <c r="P1800" t="str">
        <f t="shared" si="86"/>
        <v/>
      </c>
      <c r="Q1800" s="14" t="str">
        <f>IF(ISBLANK(A1800),"",_xlfn.XLOOKUP(A1800,Exportado!C:C,Exportado!K:K,"N/A",0))</f>
        <v/>
      </c>
      <c r="R1800" t="str">
        <f>IF(ISBLANK(A1800),"",_xlfn.XLOOKUP(A1800,Exportado!C:C,Exportado!K:K,"N/A",0))</f>
        <v/>
      </c>
    </row>
    <row r="1801" spans="3:18" x14ac:dyDescent="0.25">
      <c r="C1801" t="str">
        <f>IF(ISBLANK(A1801),"",_xlfn.XLOOKUP(A1801,Exportado!C:C,Exportado!#REF!,"N/A",0))</f>
        <v/>
      </c>
      <c r="D1801" t="str">
        <f>IF(ISBLANK(A1801),"",_xlfn.XLOOKUP(A1801,Exportado!C:C,Exportado!F:F,"N/A",0))</f>
        <v/>
      </c>
      <c r="E1801" t="str">
        <f>IF(ISBLANK(A1801), "", INDEX(Exportado!B:B, MATCH(A1801, Exportado!C:C, 0), 1))</f>
        <v/>
      </c>
      <c r="F1801" t="str">
        <f>IF(ISBLANK(A1801),"",_xlfn.XLOOKUP(A1801,Exportado!C:C,Exportado!H:H,"N/A",0))</f>
        <v/>
      </c>
      <c r="G1801" t="str">
        <f>IF(ISBLANK(A1801),"",_xlfn.XLOOKUP(A1801,Exportado!C:C,Exportado!N:N,"N/A",0))</f>
        <v/>
      </c>
      <c r="K1801" t="str">
        <f t="shared" si="84"/>
        <v/>
      </c>
      <c r="L1801" t="str">
        <f>IF(ISBLANK(A1801),"",_xlfn.XLOOKUP(A1801,Exportado!C:C,Exportado!K:K,"N/A",0))</f>
        <v/>
      </c>
      <c r="O1801" t="str">
        <f t="shared" si="85"/>
        <v/>
      </c>
      <c r="P1801" t="str">
        <f t="shared" si="86"/>
        <v/>
      </c>
      <c r="Q1801" s="14" t="str">
        <f>IF(ISBLANK(A1801),"",_xlfn.XLOOKUP(A1801,Exportado!C:C,Exportado!K:K,"N/A",0))</f>
        <v/>
      </c>
      <c r="R1801" t="str">
        <f>IF(ISBLANK(A1801),"",_xlfn.XLOOKUP(A1801,Exportado!C:C,Exportado!K:K,"N/A",0))</f>
        <v/>
      </c>
    </row>
    <row r="1802" spans="3:18" x14ac:dyDescent="0.25">
      <c r="C1802" t="str">
        <f>IF(ISBLANK(A1802),"",_xlfn.XLOOKUP(A1802,Exportado!C:C,Exportado!#REF!,"N/A",0))</f>
        <v/>
      </c>
      <c r="D1802" t="str">
        <f>IF(ISBLANK(A1802),"",_xlfn.XLOOKUP(A1802,Exportado!C:C,Exportado!F:F,"N/A",0))</f>
        <v/>
      </c>
      <c r="E1802" t="str">
        <f>IF(ISBLANK(A1802), "", INDEX(Exportado!B:B, MATCH(A1802, Exportado!C:C, 0), 1))</f>
        <v/>
      </c>
      <c r="F1802" t="str">
        <f>IF(ISBLANK(A1802),"",_xlfn.XLOOKUP(A1802,Exportado!C:C,Exportado!H:H,"N/A",0))</f>
        <v/>
      </c>
      <c r="G1802" t="str">
        <f>IF(ISBLANK(A1802),"",_xlfn.XLOOKUP(A1802,Exportado!C:C,Exportado!N:N,"N/A",0))</f>
        <v/>
      </c>
      <c r="K1802" t="str">
        <f t="shared" si="84"/>
        <v/>
      </c>
      <c r="L1802" t="str">
        <f>IF(ISBLANK(A1802),"",_xlfn.XLOOKUP(A1802,Exportado!C:C,Exportado!K:K,"N/A",0))</f>
        <v/>
      </c>
      <c r="O1802" t="str">
        <f t="shared" si="85"/>
        <v/>
      </c>
      <c r="P1802" t="str">
        <f t="shared" si="86"/>
        <v/>
      </c>
      <c r="Q1802" s="14" t="str">
        <f>IF(ISBLANK(A1802),"",_xlfn.XLOOKUP(A1802,Exportado!C:C,Exportado!K:K,"N/A",0))</f>
        <v/>
      </c>
      <c r="R1802" t="str">
        <f>IF(ISBLANK(A1802),"",_xlfn.XLOOKUP(A1802,Exportado!C:C,Exportado!K:K,"N/A",0))</f>
        <v/>
      </c>
    </row>
    <row r="1803" spans="3:18" x14ac:dyDescent="0.25">
      <c r="C1803" t="str">
        <f>IF(ISBLANK(A1803),"",_xlfn.XLOOKUP(A1803,Exportado!C:C,Exportado!#REF!,"N/A",0))</f>
        <v/>
      </c>
      <c r="D1803" t="str">
        <f>IF(ISBLANK(A1803),"",_xlfn.XLOOKUP(A1803,Exportado!C:C,Exportado!F:F,"N/A",0))</f>
        <v/>
      </c>
      <c r="E1803" t="str">
        <f>IF(ISBLANK(A1803), "", INDEX(Exportado!B:B, MATCH(A1803, Exportado!C:C, 0), 1))</f>
        <v/>
      </c>
      <c r="F1803" t="str">
        <f>IF(ISBLANK(A1803),"",_xlfn.XLOOKUP(A1803,Exportado!C:C,Exportado!H:H,"N/A",0))</f>
        <v/>
      </c>
      <c r="G1803" t="str">
        <f>IF(ISBLANK(A1803),"",_xlfn.XLOOKUP(A1803,Exportado!C:C,Exportado!N:N,"N/A",0))</f>
        <v/>
      </c>
      <c r="K1803" t="str">
        <f t="shared" si="84"/>
        <v/>
      </c>
      <c r="L1803" t="str">
        <f>IF(ISBLANK(A1803),"",_xlfn.XLOOKUP(A1803,Exportado!C:C,Exportado!K:K,"N/A",0))</f>
        <v/>
      </c>
      <c r="O1803" t="str">
        <f t="shared" si="85"/>
        <v/>
      </c>
      <c r="P1803" t="str">
        <f t="shared" si="86"/>
        <v/>
      </c>
      <c r="Q1803" s="14" t="str">
        <f>IF(ISBLANK(A1803),"",_xlfn.XLOOKUP(A1803,Exportado!C:C,Exportado!K:K,"N/A",0))</f>
        <v/>
      </c>
      <c r="R1803" t="str">
        <f>IF(ISBLANK(A1803),"",_xlfn.XLOOKUP(A1803,Exportado!C:C,Exportado!K:K,"N/A",0))</f>
        <v/>
      </c>
    </row>
    <row r="1804" spans="3:18" x14ac:dyDescent="0.25">
      <c r="C1804" t="str">
        <f>IF(ISBLANK(A1804),"",_xlfn.XLOOKUP(A1804,Exportado!C:C,Exportado!#REF!,"N/A",0))</f>
        <v/>
      </c>
      <c r="D1804" t="str">
        <f>IF(ISBLANK(A1804),"",_xlfn.XLOOKUP(A1804,Exportado!C:C,Exportado!F:F,"N/A",0))</f>
        <v/>
      </c>
      <c r="E1804" t="str">
        <f>IF(ISBLANK(A1804), "", INDEX(Exportado!B:B, MATCH(A1804, Exportado!C:C, 0), 1))</f>
        <v/>
      </c>
      <c r="F1804" t="str">
        <f>IF(ISBLANK(A1804),"",_xlfn.XLOOKUP(A1804,Exportado!C:C,Exportado!H:H,"N/A",0))</f>
        <v/>
      </c>
      <c r="G1804" t="str">
        <f>IF(ISBLANK(A1804),"",_xlfn.XLOOKUP(A1804,Exportado!C:C,Exportado!N:N,"N/A",0))</f>
        <v/>
      </c>
      <c r="K1804" t="str">
        <f t="shared" si="84"/>
        <v/>
      </c>
      <c r="L1804" t="str">
        <f>IF(ISBLANK(A1804),"",_xlfn.XLOOKUP(A1804,Exportado!C:C,Exportado!K:K,"N/A",0))</f>
        <v/>
      </c>
      <c r="O1804" t="str">
        <f t="shared" si="85"/>
        <v/>
      </c>
      <c r="P1804" t="str">
        <f t="shared" si="86"/>
        <v/>
      </c>
      <c r="Q1804" s="14" t="str">
        <f>IF(ISBLANK(A1804),"",_xlfn.XLOOKUP(A1804,Exportado!C:C,Exportado!K:K,"N/A",0))</f>
        <v/>
      </c>
      <c r="R1804" t="str">
        <f>IF(ISBLANK(A1804),"",_xlfn.XLOOKUP(A1804,Exportado!C:C,Exportado!K:K,"N/A",0))</f>
        <v/>
      </c>
    </row>
    <row r="1805" spans="3:18" x14ac:dyDescent="0.25">
      <c r="C1805" t="str">
        <f>IF(ISBLANK(A1805),"",_xlfn.XLOOKUP(A1805,Exportado!C:C,Exportado!#REF!,"N/A",0))</f>
        <v/>
      </c>
      <c r="D1805" t="str">
        <f>IF(ISBLANK(A1805),"",_xlfn.XLOOKUP(A1805,Exportado!C:C,Exportado!F:F,"N/A",0))</f>
        <v/>
      </c>
      <c r="E1805" t="str">
        <f>IF(ISBLANK(A1805), "", INDEX(Exportado!B:B, MATCH(A1805, Exportado!C:C, 0), 1))</f>
        <v/>
      </c>
      <c r="F1805" t="str">
        <f>IF(ISBLANK(A1805),"",_xlfn.XLOOKUP(A1805,Exportado!C:C,Exportado!H:H,"N/A",0))</f>
        <v/>
      </c>
      <c r="G1805" t="str">
        <f>IF(ISBLANK(A1805),"",_xlfn.XLOOKUP(A1805,Exportado!C:C,Exportado!N:N,"N/A",0))</f>
        <v/>
      </c>
      <c r="K1805" t="str">
        <f t="shared" si="84"/>
        <v/>
      </c>
      <c r="L1805" t="str">
        <f>IF(ISBLANK(A1805),"",_xlfn.XLOOKUP(A1805,Exportado!C:C,Exportado!K:K,"N/A",0))</f>
        <v/>
      </c>
      <c r="O1805" t="str">
        <f t="shared" si="85"/>
        <v/>
      </c>
      <c r="P1805" t="str">
        <f t="shared" si="86"/>
        <v/>
      </c>
      <c r="Q1805" s="14" t="str">
        <f>IF(ISBLANK(A1805),"",_xlfn.XLOOKUP(A1805,Exportado!C:C,Exportado!K:K,"N/A",0))</f>
        <v/>
      </c>
      <c r="R1805" t="str">
        <f>IF(ISBLANK(A1805),"",_xlfn.XLOOKUP(A1805,Exportado!C:C,Exportado!K:K,"N/A",0))</f>
        <v/>
      </c>
    </row>
    <row r="1806" spans="3:18" x14ac:dyDescent="0.25">
      <c r="C1806" t="str">
        <f>IF(ISBLANK(A1806),"",_xlfn.XLOOKUP(A1806,Exportado!C:C,Exportado!#REF!,"N/A",0))</f>
        <v/>
      </c>
      <c r="D1806" t="str">
        <f>IF(ISBLANK(A1806),"",_xlfn.XLOOKUP(A1806,Exportado!C:C,Exportado!F:F,"N/A",0))</f>
        <v/>
      </c>
      <c r="E1806" t="str">
        <f>IF(ISBLANK(A1806), "", INDEX(Exportado!B:B, MATCH(A1806, Exportado!C:C, 0), 1))</f>
        <v/>
      </c>
      <c r="F1806" t="str">
        <f>IF(ISBLANK(A1806),"",_xlfn.XLOOKUP(A1806,Exportado!C:C,Exportado!H:H,"N/A",0))</f>
        <v/>
      </c>
      <c r="G1806" t="str">
        <f>IF(ISBLANK(A1806),"",_xlfn.XLOOKUP(A1806,Exportado!C:C,Exportado!N:N,"N/A",0))</f>
        <v/>
      </c>
      <c r="K1806" t="str">
        <f t="shared" si="84"/>
        <v/>
      </c>
      <c r="L1806" t="str">
        <f>IF(ISBLANK(A1806),"",_xlfn.XLOOKUP(A1806,Exportado!C:C,Exportado!K:K,"N/A",0))</f>
        <v/>
      </c>
      <c r="O1806" t="str">
        <f t="shared" si="85"/>
        <v/>
      </c>
      <c r="P1806" t="str">
        <f t="shared" si="86"/>
        <v/>
      </c>
      <c r="Q1806" s="14" t="str">
        <f>IF(ISBLANK(A1806),"",_xlfn.XLOOKUP(A1806,Exportado!C:C,Exportado!K:K,"N/A",0))</f>
        <v/>
      </c>
      <c r="R1806" t="str">
        <f>IF(ISBLANK(A1806),"",_xlfn.XLOOKUP(A1806,Exportado!C:C,Exportado!K:K,"N/A",0))</f>
        <v/>
      </c>
    </row>
    <row r="1807" spans="3:18" x14ac:dyDescent="0.25">
      <c r="C1807" t="str">
        <f>IF(ISBLANK(A1807),"",_xlfn.XLOOKUP(A1807,Exportado!C:C,Exportado!#REF!,"N/A",0))</f>
        <v/>
      </c>
      <c r="D1807" t="str">
        <f>IF(ISBLANK(A1807),"",_xlfn.XLOOKUP(A1807,Exportado!C:C,Exportado!F:F,"N/A",0))</f>
        <v/>
      </c>
      <c r="E1807" t="str">
        <f>IF(ISBLANK(A1807), "", INDEX(Exportado!B:B, MATCH(A1807, Exportado!C:C, 0), 1))</f>
        <v/>
      </c>
      <c r="F1807" t="str">
        <f>IF(ISBLANK(A1807),"",_xlfn.XLOOKUP(A1807,Exportado!C:C,Exportado!H:H,"N/A",0))</f>
        <v/>
      </c>
      <c r="G1807" t="str">
        <f>IF(ISBLANK(A1807),"",_xlfn.XLOOKUP(A1807,Exportado!C:C,Exportado!N:N,"N/A",0))</f>
        <v/>
      </c>
      <c r="K1807" t="str">
        <f t="shared" si="84"/>
        <v/>
      </c>
      <c r="L1807" t="str">
        <f>IF(ISBLANK(A1807),"",_xlfn.XLOOKUP(A1807,Exportado!C:C,Exportado!K:K,"N/A",0))</f>
        <v/>
      </c>
      <c r="O1807" t="str">
        <f t="shared" si="85"/>
        <v/>
      </c>
      <c r="P1807" t="str">
        <f t="shared" si="86"/>
        <v/>
      </c>
      <c r="Q1807" s="14" t="str">
        <f>IF(ISBLANK(A1807),"",_xlfn.XLOOKUP(A1807,Exportado!C:C,Exportado!K:K,"N/A",0))</f>
        <v/>
      </c>
      <c r="R1807" t="str">
        <f>IF(ISBLANK(A1807),"",_xlfn.XLOOKUP(A1807,Exportado!C:C,Exportado!K:K,"N/A",0))</f>
        <v/>
      </c>
    </row>
    <row r="1808" spans="3:18" x14ac:dyDescent="0.25">
      <c r="C1808" t="str">
        <f>IF(ISBLANK(A1808),"",_xlfn.XLOOKUP(A1808,Exportado!C:C,Exportado!#REF!,"N/A",0))</f>
        <v/>
      </c>
      <c r="D1808" t="str">
        <f>IF(ISBLANK(A1808),"",_xlfn.XLOOKUP(A1808,Exportado!C:C,Exportado!F:F,"N/A",0))</f>
        <v/>
      </c>
      <c r="E1808" t="str">
        <f>IF(ISBLANK(A1808), "", INDEX(Exportado!B:B, MATCH(A1808, Exportado!C:C, 0), 1))</f>
        <v/>
      </c>
      <c r="F1808" t="str">
        <f>IF(ISBLANK(A1808),"",_xlfn.XLOOKUP(A1808,Exportado!C:C,Exportado!H:H,"N/A",0))</f>
        <v/>
      </c>
      <c r="G1808" t="str">
        <f>IF(ISBLANK(A1808),"",_xlfn.XLOOKUP(A1808,Exportado!C:C,Exportado!N:N,"N/A",0))</f>
        <v/>
      </c>
      <c r="K1808" t="str">
        <f t="shared" si="84"/>
        <v/>
      </c>
      <c r="L1808" t="str">
        <f>IF(ISBLANK(A1808),"",_xlfn.XLOOKUP(A1808,Exportado!C:C,Exportado!K:K,"N/A",0))</f>
        <v/>
      </c>
      <c r="O1808" t="str">
        <f t="shared" si="85"/>
        <v/>
      </c>
      <c r="P1808" t="str">
        <f t="shared" si="86"/>
        <v/>
      </c>
      <c r="Q1808" s="14" t="str">
        <f>IF(ISBLANK(A1808),"",_xlfn.XLOOKUP(A1808,Exportado!C:C,Exportado!K:K,"N/A",0))</f>
        <v/>
      </c>
      <c r="R1808" t="str">
        <f>IF(ISBLANK(A1808),"",_xlfn.XLOOKUP(A1808,Exportado!C:C,Exportado!K:K,"N/A",0))</f>
        <v/>
      </c>
    </row>
    <row r="1809" spans="3:18" x14ac:dyDescent="0.25">
      <c r="C1809" t="str">
        <f>IF(ISBLANK(A1809),"",_xlfn.XLOOKUP(A1809,Exportado!C:C,Exportado!#REF!,"N/A",0))</f>
        <v/>
      </c>
      <c r="D1809" t="str">
        <f>IF(ISBLANK(A1809),"",_xlfn.XLOOKUP(A1809,Exportado!C:C,Exportado!F:F,"N/A",0))</f>
        <v/>
      </c>
      <c r="E1809" t="str">
        <f>IF(ISBLANK(A1809), "", INDEX(Exportado!B:B, MATCH(A1809, Exportado!C:C, 0), 1))</f>
        <v/>
      </c>
      <c r="F1809" t="str">
        <f>IF(ISBLANK(A1809),"",_xlfn.XLOOKUP(A1809,Exportado!C:C,Exportado!H:H,"N/A",0))</f>
        <v/>
      </c>
      <c r="G1809" t="str">
        <f>IF(ISBLANK(A1809),"",_xlfn.XLOOKUP(A1809,Exportado!C:C,Exportado!N:N,"N/A",0))</f>
        <v/>
      </c>
      <c r="K1809" t="str">
        <f t="shared" si="84"/>
        <v/>
      </c>
      <c r="L1809" t="str">
        <f>IF(ISBLANK(A1809),"",_xlfn.XLOOKUP(A1809,Exportado!C:C,Exportado!K:K,"N/A",0))</f>
        <v/>
      </c>
      <c r="O1809" t="str">
        <f t="shared" si="85"/>
        <v/>
      </c>
      <c r="P1809" t="str">
        <f t="shared" si="86"/>
        <v/>
      </c>
      <c r="Q1809" s="14" t="str">
        <f>IF(ISBLANK(A1809),"",_xlfn.XLOOKUP(A1809,Exportado!C:C,Exportado!K:K,"N/A",0))</f>
        <v/>
      </c>
      <c r="R1809" t="str">
        <f>IF(ISBLANK(A1809),"",_xlfn.XLOOKUP(A1809,Exportado!C:C,Exportado!K:K,"N/A",0))</f>
        <v/>
      </c>
    </row>
    <row r="1810" spans="3:18" x14ac:dyDescent="0.25">
      <c r="C1810" t="str">
        <f>IF(ISBLANK(A1810),"",_xlfn.XLOOKUP(A1810,Exportado!C:C,Exportado!#REF!,"N/A",0))</f>
        <v/>
      </c>
      <c r="D1810" t="str">
        <f>IF(ISBLANK(A1810),"",_xlfn.XLOOKUP(A1810,Exportado!C:C,Exportado!F:F,"N/A",0))</f>
        <v/>
      </c>
      <c r="E1810" t="str">
        <f>IF(ISBLANK(A1810), "", INDEX(Exportado!B:B, MATCH(A1810, Exportado!C:C, 0), 1))</f>
        <v/>
      </c>
      <c r="F1810" t="str">
        <f>IF(ISBLANK(A1810),"",_xlfn.XLOOKUP(A1810,Exportado!C:C,Exportado!H:H,"N/A",0))</f>
        <v/>
      </c>
      <c r="G1810" t="str">
        <f>IF(ISBLANK(A1810),"",_xlfn.XLOOKUP(A1810,Exportado!C:C,Exportado!N:N,"N/A",0))</f>
        <v/>
      </c>
      <c r="K1810" t="str">
        <f t="shared" si="84"/>
        <v/>
      </c>
      <c r="L1810" t="str">
        <f>IF(ISBLANK(A1810),"",_xlfn.XLOOKUP(A1810,Exportado!C:C,Exportado!K:K,"N/A",0))</f>
        <v/>
      </c>
      <c r="O1810" t="str">
        <f t="shared" si="85"/>
        <v/>
      </c>
      <c r="P1810" t="str">
        <f t="shared" si="86"/>
        <v/>
      </c>
      <c r="Q1810" s="14" t="str">
        <f>IF(ISBLANK(A1810),"",_xlfn.XLOOKUP(A1810,Exportado!C:C,Exportado!K:K,"N/A",0))</f>
        <v/>
      </c>
      <c r="R1810" t="str">
        <f>IF(ISBLANK(A1810),"",_xlfn.XLOOKUP(A1810,Exportado!C:C,Exportado!K:K,"N/A",0))</f>
        <v/>
      </c>
    </row>
    <row r="1811" spans="3:18" x14ac:dyDescent="0.25">
      <c r="C1811" t="str">
        <f>IF(ISBLANK(A1811),"",_xlfn.XLOOKUP(A1811,Exportado!C:C,Exportado!#REF!,"N/A",0))</f>
        <v/>
      </c>
      <c r="D1811" t="str">
        <f>IF(ISBLANK(A1811),"",_xlfn.XLOOKUP(A1811,Exportado!C:C,Exportado!F:F,"N/A",0))</f>
        <v/>
      </c>
      <c r="E1811" t="str">
        <f>IF(ISBLANK(A1811), "", INDEX(Exportado!B:B, MATCH(A1811, Exportado!C:C, 0), 1))</f>
        <v/>
      </c>
      <c r="F1811" t="str">
        <f>IF(ISBLANK(A1811),"",_xlfn.XLOOKUP(A1811,Exportado!C:C,Exportado!H:H,"N/A",0))</f>
        <v/>
      </c>
      <c r="G1811" t="str">
        <f>IF(ISBLANK(A1811),"",_xlfn.XLOOKUP(A1811,Exportado!C:C,Exportado!N:N,"N/A",0))</f>
        <v/>
      </c>
      <c r="K1811" t="str">
        <f t="shared" si="84"/>
        <v/>
      </c>
      <c r="L1811" t="str">
        <f>IF(ISBLANK(A1811),"",_xlfn.XLOOKUP(A1811,Exportado!C:C,Exportado!K:K,"N/A",0))</f>
        <v/>
      </c>
      <c r="O1811" t="str">
        <f t="shared" si="85"/>
        <v/>
      </c>
      <c r="P1811" t="str">
        <f t="shared" si="86"/>
        <v/>
      </c>
      <c r="Q1811" s="14" t="str">
        <f>IF(ISBLANK(A1811),"",_xlfn.XLOOKUP(A1811,Exportado!C:C,Exportado!K:K,"N/A",0))</f>
        <v/>
      </c>
      <c r="R1811" t="str">
        <f>IF(ISBLANK(A1811),"",_xlfn.XLOOKUP(A1811,Exportado!C:C,Exportado!K:K,"N/A",0))</f>
        <v/>
      </c>
    </row>
    <row r="1812" spans="3:18" x14ac:dyDescent="0.25">
      <c r="C1812" t="str">
        <f>IF(ISBLANK(A1812),"",_xlfn.XLOOKUP(A1812,Exportado!C:C,Exportado!#REF!,"N/A",0))</f>
        <v/>
      </c>
      <c r="D1812" t="str">
        <f>IF(ISBLANK(A1812),"",_xlfn.XLOOKUP(A1812,Exportado!C:C,Exportado!F:F,"N/A",0))</f>
        <v/>
      </c>
      <c r="E1812" t="str">
        <f>IF(ISBLANK(A1812), "", INDEX(Exportado!B:B, MATCH(A1812, Exportado!C:C, 0), 1))</f>
        <v/>
      </c>
      <c r="F1812" t="str">
        <f>IF(ISBLANK(A1812),"",_xlfn.XLOOKUP(A1812,Exportado!C:C,Exportado!H:H,"N/A",0))</f>
        <v/>
      </c>
      <c r="G1812" t="str">
        <f>IF(ISBLANK(A1812),"",_xlfn.XLOOKUP(A1812,Exportado!C:C,Exportado!N:N,"N/A",0))</f>
        <v/>
      </c>
      <c r="K1812" t="str">
        <f t="shared" si="84"/>
        <v/>
      </c>
      <c r="L1812" t="str">
        <f>IF(ISBLANK(A1812),"",_xlfn.XLOOKUP(A1812,Exportado!C:C,Exportado!K:K,"N/A",0))</f>
        <v/>
      </c>
      <c r="O1812" t="str">
        <f t="shared" si="85"/>
        <v/>
      </c>
      <c r="P1812" t="str">
        <f t="shared" si="86"/>
        <v/>
      </c>
      <c r="Q1812" s="14" t="str">
        <f>IF(ISBLANK(A1812),"",_xlfn.XLOOKUP(A1812,Exportado!C:C,Exportado!K:K,"N/A",0))</f>
        <v/>
      </c>
      <c r="R1812" t="str">
        <f>IF(ISBLANK(A1812),"",_xlfn.XLOOKUP(A1812,Exportado!C:C,Exportado!K:K,"N/A",0))</f>
        <v/>
      </c>
    </row>
    <row r="1813" spans="3:18" x14ac:dyDescent="0.25">
      <c r="C1813" t="str">
        <f>IF(ISBLANK(A1813),"",_xlfn.XLOOKUP(A1813,Exportado!C:C,Exportado!#REF!,"N/A",0))</f>
        <v/>
      </c>
      <c r="D1813" t="str">
        <f>IF(ISBLANK(A1813),"",_xlfn.XLOOKUP(A1813,Exportado!C:C,Exportado!F:F,"N/A",0))</f>
        <v/>
      </c>
      <c r="E1813" t="str">
        <f>IF(ISBLANK(A1813), "", INDEX(Exportado!B:B, MATCH(A1813, Exportado!C:C, 0), 1))</f>
        <v/>
      </c>
      <c r="F1813" t="str">
        <f>IF(ISBLANK(A1813),"",_xlfn.XLOOKUP(A1813,Exportado!C:C,Exportado!H:H,"N/A",0))</f>
        <v/>
      </c>
      <c r="G1813" t="str">
        <f>IF(ISBLANK(A1813),"",_xlfn.XLOOKUP(A1813,Exportado!C:C,Exportado!N:N,"N/A",0))</f>
        <v/>
      </c>
      <c r="K1813" t="str">
        <f t="shared" si="84"/>
        <v/>
      </c>
      <c r="L1813" t="str">
        <f>IF(ISBLANK(A1813),"",_xlfn.XLOOKUP(A1813,Exportado!C:C,Exportado!K:K,"N/A",0))</f>
        <v/>
      </c>
      <c r="O1813" t="str">
        <f t="shared" si="85"/>
        <v/>
      </c>
      <c r="P1813" t="str">
        <f t="shared" si="86"/>
        <v/>
      </c>
      <c r="Q1813" s="14" t="str">
        <f>IF(ISBLANK(A1813),"",_xlfn.XLOOKUP(A1813,Exportado!C:C,Exportado!K:K,"N/A",0))</f>
        <v/>
      </c>
      <c r="R1813" t="str">
        <f>IF(ISBLANK(A1813),"",_xlfn.XLOOKUP(A1813,Exportado!C:C,Exportado!K:K,"N/A",0))</f>
        <v/>
      </c>
    </row>
    <row r="1814" spans="3:18" x14ac:dyDescent="0.25">
      <c r="C1814" t="str">
        <f>IF(ISBLANK(A1814),"",_xlfn.XLOOKUP(A1814,Exportado!C:C,Exportado!#REF!,"N/A",0))</f>
        <v/>
      </c>
      <c r="D1814" t="str">
        <f>IF(ISBLANK(A1814),"",_xlfn.XLOOKUP(A1814,Exportado!C:C,Exportado!F:F,"N/A",0))</f>
        <v/>
      </c>
      <c r="E1814" t="str">
        <f>IF(ISBLANK(A1814), "", INDEX(Exportado!B:B, MATCH(A1814, Exportado!C:C, 0), 1))</f>
        <v/>
      </c>
      <c r="F1814" t="str">
        <f>IF(ISBLANK(A1814),"",_xlfn.XLOOKUP(A1814,Exportado!C:C,Exportado!H:H,"N/A",0))</f>
        <v/>
      </c>
      <c r="G1814" t="str">
        <f>IF(ISBLANK(A1814),"",_xlfn.XLOOKUP(A1814,Exportado!C:C,Exportado!N:N,"N/A",0))</f>
        <v/>
      </c>
      <c r="K1814" t="str">
        <f t="shared" si="84"/>
        <v/>
      </c>
      <c r="L1814" t="str">
        <f>IF(ISBLANK(A1814),"",_xlfn.XLOOKUP(A1814,Exportado!C:C,Exportado!K:K,"N/A",0))</f>
        <v/>
      </c>
      <c r="O1814" t="str">
        <f t="shared" si="85"/>
        <v/>
      </c>
      <c r="P1814" t="str">
        <f t="shared" si="86"/>
        <v/>
      </c>
      <c r="Q1814" s="14" t="str">
        <f>IF(ISBLANK(A1814),"",_xlfn.XLOOKUP(A1814,Exportado!C:C,Exportado!K:K,"N/A",0))</f>
        <v/>
      </c>
      <c r="R1814" t="str">
        <f>IF(ISBLANK(A1814),"",_xlfn.XLOOKUP(A1814,Exportado!C:C,Exportado!K:K,"N/A",0))</f>
        <v/>
      </c>
    </row>
    <row r="1815" spans="3:18" x14ac:dyDescent="0.25">
      <c r="C1815" t="str">
        <f>IF(ISBLANK(A1815),"",_xlfn.XLOOKUP(A1815,Exportado!C:C,Exportado!#REF!,"N/A",0))</f>
        <v/>
      </c>
      <c r="D1815" t="str">
        <f>IF(ISBLANK(A1815),"",_xlfn.XLOOKUP(A1815,Exportado!C:C,Exportado!F:F,"N/A",0))</f>
        <v/>
      </c>
      <c r="E1815" t="str">
        <f>IF(ISBLANK(A1815), "", INDEX(Exportado!B:B, MATCH(A1815, Exportado!C:C, 0), 1))</f>
        <v/>
      </c>
      <c r="F1815" t="str">
        <f>IF(ISBLANK(A1815),"",_xlfn.XLOOKUP(A1815,Exportado!C:C,Exportado!H:H,"N/A",0))</f>
        <v/>
      </c>
      <c r="G1815" t="str">
        <f>IF(ISBLANK(A1815),"",_xlfn.XLOOKUP(A1815,Exportado!C:C,Exportado!N:N,"N/A",0))</f>
        <v/>
      </c>
      <c r="K1815" t="str">
        <f t="shared" si="84"/>
        <v/>
      </c>
      <c r="L1815" t="str">
        <f>IF(ISBLANK(A1815),"",_xlfn.XLOOKUP(A1815,Exportado!C:C,Exportado!K:K,"N/A",0))</f>
        <v/>
      </c>
      <c r="O1815" t="str">
        <f t="shared" si="85"/>
        <v/>
      </c>
      <c r="P1815" t="str">
        <f t="shared" si="86"/>
        <v/>
      </c>
      <c r="Q1815" s="14" t="str">
        <f>IF(ISBLANK(A1815),"",_xlfn.XLOOKUP(A1815,Exportado!C:C,Exportado!K:K,"N/A",0))</f>
        <v/>
      </c>
      <c r="R1815" t="str">
        <f>IF(ISBLANK(A1815),"",_xlfn.XLOOKUP(A1815,Exportado!C:C,Exportado!K:K,"N/A",0))</f>
        <v/>
      </c>
    </row>
    <row r="1816" spans="3:18" x14ac:dyDescent="0.25">
      <c r="C1816" t="str">
        <f>IF(ISBLANK(A1816),"",_xlfn.XLOOKUP(A1816,Exportado!C:C,Exportado!#REF!,"N/A",0))</f>
        <v/>
      </c>
      <c r="D1816" t="str">
        <f>IF(ISBLANK(A1816),"",_xlfn.XLOOKUP(A1816,Exportado!C:C,Exportado!F:F,"N/A",0))</f>
        <v/>
      </c>
      <c r="E1816" t="str">
        <f>IF(ISBLANK(A1816), "", INDEX(Exportado!B:B, MATCH(A1816, Exportado!C:C, 0), 1))</f>
        <v/>
      </c>
      <c r="F1816" t="str">
        <f>IF(ISBLANK(A1816),"",_xlfn.XLOOKUP(A1816,Exportado!C:C,Exportado!H:H,"N/A",0))</f>
        <v/>
      </c>
      <c r="G1816" t="str">
        <f>IF(ISBLANK(A1816),"",_xlfn.XLOOKUP(A1816,Exportado!C:C,Exportado!N:N,"N/A",0))</f>
        <v/>
      </c>
      <c r="K1816" t="str">
        <f t="shared" si="84"/>
        <v/>
      </c>
      <c r="L1816" t="str">
        <f>IF(ISBLANK(A1816),"",_xlfn.XLOOKUP(A1816,Exportado!C:C,Exportado!K:K,"N/A",0))</f>
        <v/>
      </c>
      <c r="O1816" t="str">
        <f t="shared" si="85"/>
        <v/>
      </c>
      <c r="P1816" t="str">
        <f t="shared" si="86"/>
        <v/>
      </c>
      <c r="Q1816" s="14" t="str">
        <f>IF(ISBLANK(A1816),"",_xlfn.XLOOKUP(A1816,Exportado!C:C,Exportado!K:K,"N/A",0))</f>
        <v/>
      </c>
      <c r="R1816" t="str">
        <f>IF(ISBLANK(A1816),"",_xlfn.XLOOKUP(A1816,Exportado!C:C,Exportado!K:K,"N/A",0))</f>
        <v/>
      </c>
    </row>
    <row r="1817" spans="3:18" x14ac:dyDescent="0.25">
      <c r="C1817" t="str">
        <f>IF(ISBLANK(A1817),"",_xlfn.XLOOKUP(A1817,Exportado!C:C,Exportado!#REF!,"N/A",0))</f>
        <v/>
      </c>
      <c r="D1817" t="str">
        <f>IF(ISBLANK(A1817),"",_xlfn.XLOOKUP(A1817,Exportado!C:C,Exportado!F:F,"N/A",0))</f>
        <v/>
      </c>
      <c r="E1817" t="str">
        <f>IF(ISBLANK(A1817), "", INDEX(Exportado!B:B, MATCH(A1817, Exportado!C:C, 0), 1))</f>
        <v/>
      </c>
      <c r="F1817" t="str">
        <f>IF(ISBLANK(A1817),"",_xlfn.XLOOKUP(A1817,Exportado!C:C,Exportado!H:H,"N/A",0))</f>
        <v/>
      </c>
      <c r="G1817" t="str">
        <f>IF(ISBLANK(A1817),"",_xlfn.XLOOKUP(A1817,Exportado!C:C,Exportado!N:N,"N/A",0))</f>
        <v/>
      </c>
      <c r="K1817" t="str">
        <f t="shared" si="84"/>
        <v/>
      </c>
      <c r="L1817" t="str">
        <f>IF(ISBLANK(A1817),"",_xlfn.XLOOKUP(A1817,Exportado!C:C,Exportado!K:K,"N/A",0))</f>
        <v/>
      </c>
      <c r="O1817" t="str">
        <f t="shared" si="85"/>
        <v/>
      </c>
      <c r="P1817" t="str">
        <f t="shared" si="86"/>
        <v/>
      </c>
      <c r="Q1817" s="14" t="str">
        <f>IF(ISBLANK(A1817),"",_xlfn.XLOOKUP(A1817,Exportado!C:C,Exportado!K:K,"N/A",0))</f>
        <v/>
      </c>
      <c r="R1817" t="str">
        <f>IF(ISBLANK(A1817),"",_xlfn.XLOOKUP(A1817,Exportado!C:C,Exportado!K:K,"N/A",0))</f>
        <v/>
      </c>
    </row>
    <row r="1818" spans="3:18" x14ac:dyDescent="0.25">
      <c r="C1818" t="str">
        <f>IF(ISBLANK(A1818),"",_xlfn.XLOOKUP(A1818,Exportado!C:C,Exportado!#REF!,"N/A",0))</f>
        <v/>
      </c>
      <c r="D1818" t="str">
        <f>IF(ISBLANK(A1818),"",_xlfn.XLOOKUP(A1818,Exportado!C:C,Exportado!F:F,"N/A",0))</f>
        <v/>
      </c>
      <c r="E1818" t="str">
        <f>IF(ISBLANK(A1818), "", INDEX(Exportado!B:B, MATCH(A1818, Exportado!C:C, 0), 1))</f>
        <v/>
      </c>
      <c r="F1818" t="str">
        <f>IF(ISBLANK(A1818),"",_xlfn.XLOOKUP(A1818,Exportado!C:C,Exportado!H:H,"N/A",0))</f>
        <v/>
      </c>
      <c r="G1818" t="str">
        <f>IF(ISBLANK(A1818),"",_xlfn.XLOOKUP(A1818,Exportado!C:C,Exportado!N:N,"N/A",0))</f>
        <v/>
      </c>
      <c r="K1818" t="str">
        <f t="shared" si="84"/>
        <v/>
      </c>
      <c r="L1818" t="str">
        <f>IF(ISBLANK(A1818),"",_xlfn.XLOOKUP(A1818,Exportado!C:C,Exportado!K:K,"N/A",0))</f>
        <v/>
      </c>
      <c r="O1818" t="str">
        <f t="shared" si="85"/>
        <v/>
      </c>
      <c r="P1818" t="str">
        <f t="shared" si="86"/>
        <v/>
      </c>
      <c r="Q1818" s="14" t="str">
        <f>IF(ISBLANK(A1818),"",_xlfn.XLOOKUP(A1818,Exportado!C:C,Exportado!K:K,"N/A",0))</f>
        <v/>
      </c>
      <c r="R1818" t="str">
        <f>IF(ISBLANK(A1818),"",_xlfn.XLOOKUP(A1818,Exportado!C:C,Exportado!K:K,"N/A",0))</f>
        <v/>
      </c>
    </row>
    <row r="1819" spans="3:18" x14ac:dyDescent="0.25">
      <c r="C1819" t="str">
        <f>IF(ISBLANK(A1819),"",_xlfn.XLOOKUP(A1819,Exportado!C:C,Exportado!#REF!,"N/A",0))</f>
        <v/>
      </c>
      <c r="D1819" t="str">
        <f>IF(ISBLANK(A1819),"",_xlfn.XLOOKUP(A1819,Exportado!C:C,Exportado!F:F,"N/A",0))</f>
        <v/>
      </c>
      <c r="E1819" t="str">
        <f>IF(ISBLANK(A1819), "", INDEX(Exportado!B:B, MATCH(A1819, Exportado!C:C, 0), 1))</f>
        <v/>
      </c>
      <c r="F1819" t="str">
        <f>IF(ISBLANK(A1819),"",_xlfn.XLOOKUP(A1819,Exportado!C:C,Exportado!H:H,"N/A",0))</f>
        <v/>
      </c>
      <c r="G1819" t="str">
        <f>IF(ISBLANK(A1819),"",_xlfn.XLOOKUP(A1819,Exportado!C:C,Exportado!N:N,"N/A",0))</f>
        <v/>
      </c>
      <c r="K1819" t="str">
        <f t="shared" si="84"/>
        <v/>
      </c>
      <c r="L1819" t="str">
        <f>IF(ISBLANK(A1819),"",_xlfn.XLOOKUP(A1819,Exportado!C:C,Exportado!K:K,"N/A",0))</f>
        <v/>
      </c>
      <c r="O1819" t="str">
        <f t="shared" si="85"/>
        <v/>
      </c>
      <c r="P1819" t="str">
        <f t="shared" si="86"/>
        <v/>
      </c>
      <c r="Q1819" s="14" t="str">
        <f>IF(ISBLANK(A1819),"",_xlfn.XLOOKUP(A1819,Exportado!C:C,Exportado!K:K,"N/A",0))</f>
        <v/>
      </c>
      <c r="R1819" t="str">
        <f>IF(ISBLANK(A1819),"",_xlfn.XLOOKUP(A1819,Exportado!C:C,Exportado!K:K,"N/A",0))</f>
        <v/>
      </c>
    </row>
    <row r="1820" spans="3:18" x14ac:dyDescent="0.25">
      <c r="C1820" t="str">
        <f>IF(ISBLANK(A1820),"",_xlfn.XLOOKUP(A1820,Exportado!C:C,Exportado!#REF!,"N/A",0))</f>
        <v/>
      </c>
      <c r="D1820" t="str">
        <f>IF(ISBLANK(A1820),"",_xlfn.XLOOKUP(A1820,Exportado!C:C,Exportado!F:F,"N/A",0))</f>
        <v/>
      </c>
      <c r="E1820" t="str">
        <f>IF(ISBLANK(A1820), "", INDEX(Exportado!B:B, MATCH(A1820, Exportado!C:C, 0), 1))</f>
        <v/>
      </c>
      <c r="F1820" t="str">
        <f>IF(ISBLANK(A1820),"",_xlfn.XLOOKUP(A1820,Exportado!C:C,Exportado!H:H,"N/A",0))</f>
        <v/>
      </c>
      <c r="G1820" t="str">
        <f>IF(ISBLANK(A1820),"",_xlfn.XLOOKUP(A1820,Exportado!C:C,Exportado!N:N,"N/A",0))</f>
        <v/>
      </c>
      <c r="K1820" t="str">
        <f t="shared" si="84"/>
        <v/>
      </c>
      <c r="L1820" t="str">
        <f>IF(ISBLANK(A1820),"",_xlfn.XLOOKUP(A1820,Exportado!C:C,Exportado!K:K,"N/A",0))</f>
        <v/>
      </c>
      <c r="O1820" t="str">
        <f t="shared" si="85"/>
        <v/>
      </c>
      <c r="P1820" t="str">
        <f t="shared" si="86"/>
        <v/>
      </c>
      <c r="Q1820" s="14" t="str">
        <f>IF(ISBLANK(A1820),"",_xlfn.XLOOKUP(A1820,Exportado!C:C,Exportado!K:K,"N/A",0))</f>
        <v/>
      </c>
      <c r="R1820" t="str">
        <f>IF(ISBLANK(A1820),"",_xlfn.XLOOKUP(A1820,Exportado!C:C,Exportado!K:K,"N/A",0))</f>
        <v/>
      </c>
    </row>
    <row r="1821" spans="3:18" x14ac:dyDescent="0.25">
      <c r="C1821" t="str">
        <f>IF(ISBLANK(A1821),"",_xlfn.XLOOKUP(A1821,Exportado!C:C,Exportado!#REF!,"N/A",0))</f>
        <v/>
      </c>
      <c r="D1821" t="str">
        <f>IF(ISBLANK(A1821),"",_xlfn.XLOOKUP(A1821,Exportado!C:C,Exportado!F:F,"N/A",0))</f>
        <v/>
      </c>
      <c r="E1821" t="str">
        <f>IF(ISBLANK(A1821), "", INDEX(Exportado!B:B, MATCH(A1821, Exportado!C:C, 0), 1))</f>
        <v/>
      </c>
      <c r="F1821" t="str">
        <f>IF(ISBLANK(A1821),"",_xlfn.XLOOKUP(A1821,Exportado!C:C,Exportado!H:H,"N/A",0))</f>
        <v/>
      </c>
      <c r="G1821" t="str">
        <f>IF(ISBLANK(A1821),"",_xlfn.XLOOKUP(A1821,Exportado!C:C,Exportado!N:N,"N/A",0))</f>
        <v/>
      </c>
      <c r="K1821" t="str">
        <f t="shared" si="84"/>
        <v/>
      </c>
      <c r="L1821" t="str">
        <f>IF(ISBLANK(A1821),"",_xlfn.XLOOKUP(A1821,Exportado!C:C,Exportado!K:K,"N/A",0))</f>
        <v/>
      </c>
      <c r="O1821" t="str">
        <f t="shared" si="85"/>
        <v/>
      </c>
      <c r="P1821" t="str">
        <f t="shared" si="86"/>
        <v/>
      </c>
      <c r="Q1821" s="14" t="str">
        <f>IF(ISBLANK(A1821),"",_xlfn.XLOOKUP(A1821,Exportado!C:C,Exportado!K:K,"N/A",0))</f>
        <v/>
      </c>
      <c r="R1821" t="str">
        <f>IF(ISBLANK(A1821),"",_xlfn.XLOOKUP(A1821,Exportado!C:C,Exportado!K:K,"N/A",0))</f>
        <v/>
      </c>
    </row>
    <row r="1822" spans="3:18" x14ac:dyDescent="0.25">
      <c r="C1822" t="str">
        <f>IF(ISBLANK(A1822),"",_xlfn.XLOOKUP(A1822,Exportado!C:C,Exportado!#REF!,"N/A",0))</f>
        <v/>
      </c>
      <c r="D1822" t="str">
        <f>IF(ISBLANK(A1822),"",_xlfn.XLOOKUP(A1822,Exportado!C:C,Exportado!F:F,"N/A",0))</f>
        <v/>
      </c>
      <c r="E1822" t="str">
        <f>IF(ISBLANK(A1822), "", INDEX(Exportado!B:B, MATCH(A1822, Exportado!C:C, 0), 1))</f>
        <v/>
      </c>
      <c r="F1822" t="str">
        <f>IF(ISBLANK(A1822),"",_xlfn.XLOOKUP(A1822,Exportado!C:C,Exportado!H:H,"N/A",0))</f>
        <v/>
      </c>
      <c r="G1822" t="str">
        <f>IF(ISBLANK(A1822),"",_xlfn.XLOOKUP(A1822,Exportado!C:C,Exportado!N:N,"N/A",0))</f>
        <v/>
      </c>
      <c r="K1822" t="str">
        <f t="shared" si="84"/>
        <v/>
      </c>
      <c r="L1822" t="str">
        <f>IF(ISBLANK(A1822),"",_xlfn.XLOOKUP(A1822,Exportado!C:C,Exportado!K:K,"N/A",0))</f>
        <v/>
      </c>
      <c r="O1822" t="str">
        <f t="shared" si="85"/>
        <v/>
      </c>
      <c r="P1822" t="str">
        <f t="shared" si="86"/>
        <v/>
      </c>
      <c r="Q1822" s="14" t="str">
        <f>IF(ISBLANK(A1822),"",_xlfn.XLOOKUP(A1822,Exportado!C:C,Exportado!K:K,"N/A",0))</f>
        <v/>
      </c>
      <c r="R1822" t="str">
        <f>IF(ISBLANK(A1822),"",_xlfn.XLOOKUP(A1822,Exportado!C:C,Exportado!K:K,"N/A",0))</f>
        <v/>
      </c>
    </row>
    <row r="1823" spans="3:18" x14ac:dyDescent="0.25">
      <c r="C1823" t="str">
        <f>IF(ISBLANK(A1823),"",_xlfn.XLOOKUP(A1823,Exportado!C:C,Exportado!#REF!,"N/A",0))</f>
        <v/>
      </c>
      <c r="D1823" t="str">
        <f>IF(ISBLANK(A1823),"",_xlfn.XLOOKUP(A1823,Exportado!C:C,Exportado!F:F,"N/A",0))</f>
        <v/>
      </c>
      <c r="E1823" t="str">
        <f>IF(ISBLANK(A1823), "", INDEX(Exportado!B:B, MATCH(A1823, Exportado!C:C, 0), 1))</f>
        <v/>
      </c>
      <c r="F1823" t="str">
        <f>IF(ISBLANK(A1823),"",_xlfn.XLOOKUP(A1823,Exportado!C:C,Exportado!H:H,"N/A",0))</f>
        <v/>
      </c>
      <c r="G1823" t="str">
        <f>IF(ISBLANK(A1823),"",_xlfn.XLOOKUP(A1823,Exportado!C:C,Exportado!N:N,"N/A",0))</f>
        <v/>
      </c>
      <c r="K1823" t="str">
        <f t="shared" si="84"/>
        <v/>
      </c>
      <c r="L1823" t="str">
        <f>IF(ISBLANK(A1823),"",_xlfn.XLOOKUP(A1823,Exportado!C:C,Exportado!K:K,"N/A",0))</f>
        <v/>
      </c>
      <c r="O1823" t="str">
        <f t="shared" si="85"/>
        <v/>
      </c>
      <c r="P1823" t="str">
        <f t="shared" si="86"/>
        <v/>
      </c>
      <c r="Q1823" s="14" t="str">
        <f>IF(ISBLANK(A1823),"",_xlfn.XLOOKUP(A1823,Exportado!C:C,Exportado!K:K,"N/A",0))</f>
        <v/>
      </c>
      <c r="R1823" t="str">
        <f>IF(ISBLANK(A1823),"",_xlfn.XLOOKUP(A1823,Exportado!C:C,Exportado!K:K,"N/A",0))</f>
        <v/>
      </c>
    </row>
    <row r="1824" spans="3:18" x14ac:dyDescent="0.25">
      <c r="C1824" t="str">
        <f>IF(ISBLANK(A1824),"",_xlfn.XLOOKUP(A1824,Exportado!C:C,Exportado!#REF!,"N/A",0))</f>
        <v/>
      </c>
      <c r="D1824" t="str">
        <f>IF(ISBLANK(A1824),"",_xlfn.XLOOKUP(A1824,Exportado!C:C,Exportado!F:F,"N/A",0))</f>
        <v/>
      </c>
      <c r="E1824" t="str">
        <f>IF(ISBLANK(A1824), "", INDEX(Exportado!B:B, MATCH(A1824, Exportado!C:C, 0), 1))</f>
        <v/>
      </c>
      <c r="F1824" t="str">
        <f>IF(ISBLANK(A1824),"",_xlfn.XLOOKUP(A1824,Exportado!C:C,Exportado!H:H,"N/A",0))</f>
        <v/>
      </c>
      <c r="G1824" t="str">
        <f>IF(ISBLANK(A1824),"",_xlfn.XLOOKUP(A1824,Exportado!C:C,Exportado!N:N,"N/A",0))</f>
        <v/>
      </c>
      <c r="K1824" t="str">
        <f t="shared" si="84"/>
        <v/>
      </c>
      <c r="L1824" t="str">
        <f>IF(ISBLANK(A1824),"",_xlfn.XLOOKUP(A1824,Exportado!C:C,Exportado!K:K,"N/A",0))</f>
        <v/>
      </c>
      <c r="O1824" t="str">
        <f t="shared" si="85"/>
        <v/>
      </c>
      <c r="P1824" t="str">
        <f t="shared" si="86"/>
        <v/>
      </c>
      <c r="Q1824" s="14" t="str">
        <f>IF(ISBLANK(A1824),"",_xlfn.XLOOKUP(A1824,Exportado!C:C,Exportado!K:K,"N/A",0))</f>
        <v/>
      </c>
      <c r="R1824" t="str">
        <f>IF(ISBLANK(A1824),"",_xlfn.XLOOKUP(A1824,Exportado!C:C,Exportado!K:K,"N/A",0))</f>
        <v/>
      </c>
    </row>
    <row r="1825" spans="3:18" x14ac:dyDescent="0.25">
      <c r="C1825" t="str">
        <f>IF(ISBLANK(A1825),"",_xlfn.XLOOKUP(A1825,Exportado!C:C,Exportado!#REF!,"N/A",0))</f>
        <v/>
      </c>
      <c r="D1825" t="str">
        <f>IF(ISBLANK(A1825),"",_xlfn.XLOOKUP(A1825,Exportado!C:C,Exportado!F:F,"N/A",0))</f>
        <v/>
      </c>
      <c r="E1825" t="str">
        <f>IF(ISBLANK(A1825), "", INDEX(Exportado!B:B, MATCH(A1825, Exportado!C:C, 0), 1))</f>
        <v/>
      </c>
      <c r="F1825" t="str">
        <f>IF(ISBLANK(A1825),"",_xlfn.XLOOKUP(A1825,Exportado!C:C,Exportado!H:H,"N/A",0))</f>
        <v/>
      </c>
      <c r="G1825" t="str">
        <f>IF(ISBLANK(A1825),"",_xlfn.XLOOKUP(A1825,Exportado!C:C,Exportado!N:N,"N/A",0))</f>
        <v/>
      </c>
      <c r="K1825" t="str">
        <f t="shared" si="84"/>
        <v/>
      </c>
      <c r="L1825" t="str">
        <f>IF(ISBLANK(A1825),"",_xlfn.XLOOKUP(A1825,Exportado!C:C,Exportado!K:K,"N/A",0))</f>
        <v/>
      </c>
      <c r="O1825" t="str">
        <f t="shared" si="85"/>
        <v/>
      </c>
      <c r="P1825" t="str">
        <f t="shared" si="86"/>
        <v/>
      </c>
      <c r="Q1825" s="14" t="str">
        <f>IF(ISBLANK(A1825),"",_xlfn.XLOOKUP(A1825,Exportado!C:C,Exportado!K:K,"N/A",0))</f>
        <v/>
      </c>
      <c r="R1825" t="str">
        <f>IF(ISBLANK(A1825),"",_xlfn.XLOOKUP(A1825,Exportado!C:C,Exportado!K:K,"N/A",0))</f>
        <v/>
      </c>
    </row>
    <row r="1826" spans="3:18" x14ac:dyDescent="0.25">
      <c r="C1826" t="str">
        <f>IF(ISBLANK(A1826),"",_xlfn.XLOOKUP(A1826,Exportado!C:C,Exportado!#REF!,"N/A",0))</f>
        <v/>
      </c>
      <c r="D1826" t="str">
        <f>IF(ISBLANK(A1826),"",_xlfn.XLOOKUP(A1826,Exportado!C:C,Exportado!F:F,"N/A",0))</f>
        <v/>
      </c>
      <c r="E1826" t="str">
        <f>IF(ISBLANK(A1826), "", INDEX(Exportado!B:B, MATCH(A1826, Exportado!C:C, 0), 1))</f>
        <v/>
      </c>
      <c r="F1826" t="str">
        <f>IF(ISBLANK(A1826),"",_xlfn.XLOOKUP(A1826,Exportado!C:C,Exportado!H:H,"N/A",0))</f>
        <v/>
      </c>
      <c r="G1826" t="str">
        <f>IF(ISBLANK(A1826),"",_xlfn.XLOOKUP(A1826,Exportado!C:C,Exportado!N:N,"N/A",0))</f>
        <v/>
      </c>
      <c r="K1826" t="str">
        <f t="shared" si="84"/>
        <v/>
      </c>
      <c r="L1826" t="str">
        <f>IF(ISBLANK(A1826),"",_xlfn.XLOOKUP(A1826,Exportado!C:C,Exportado!K:K,"N/A",0))</f>
        <v/>
      </c>
      <c r="O1826" t="str">
        <f t="shared" si="85"/>
        <v/>
      </c>
      <c r="P1826" t="str">
        <f t="shared" si="86"/>
        <v/>
      </c>
      <c r="Q1826" s="14" t="str">
        <f>IF(ISBLANK(A1826),"",_xlfn.XLOOKUP(A1826,Exportado!C:C,Exportado!K:K,"N/A",0))</f>
        <v/>
      </c>
      <c r="R1826" t="str">
        <f>IF(ISBLANK(A1826),"",_xlfn.XLOOKUP(A1826,Exportado!C:C,Exportado!K:K,"N/A",0))</f>
        <v/>
      </c>
    </row>
    <row r="1827" spans="3:18" x14ac:dyDescent="0.25">
      <c r="C1827" t="str">
        <f>IF(ISBLANK(A1827),"",_xlfn.XLOOKUP(A1827,Exportado!C:C,Exportado!#REF!,"N/A",0))</f>
        <v/>
      </c>
      <c r="D1827" t="str">
        <f>IF(ISBLANK(A1827),"",_xlfn.XLOOKUP(A1827,Exportado!C:C,Exportado!F:F,"N/A",0))</f>
        <v/>
      </c>
      <c r="E1827" t="str">
        <f>IF(ISBLANK(A1827), "", INDEX(Exportado!B:B, MATCH(A1827, Exportado!C:C, 0), 1))</f>
        <v/>
      </c>
      <c r="F1827" t="str">
        <f>IF(ISBLANK(A1827),"",_xlfn.XLOOKUP(A1827,Exportado!C:C,Exportado!H:H,"N/A",0))</f>
        <v/>
      </c>
      <c r="G1827" t="str">
        <f>IF(ISBLANK(A1827),"",_xlfn.XLOOKUP(A1827,Exportado!C:C,Exportado!N:N,"N/A",0))</f>
        <v/>
      </c>
      <c r="K1827" t="str">
        <f t="shared" si="84"/>
        <v/>
      </c>
      <c r="L1827" t="str">
        <f>IF(ISBLANK(A1827),"",_xlfn.XLOOKUP(A1827,Exportado!C:C,Exportado!K:K,"N/A",0))</f>
        <v/>
      </c>
      <c r="O1827" t="str">
        <f t="shared" si="85"/>
        <v/>
      </c>
      <c r="P1827" t="str">
        <f t="shared" si="86"/>
        <v/>
      </c>
      <c r="Q1827" s="14" t="str">
        <f>IF(ISBLANK(A1827),"",_xlfn.XLOOKUP(A1827,Exportado!C:C,Exportado!K:K,"N/A",0))</f>
        <v/>
      </c>
      <c r="R1827" t="str">
        <f>IF(ISBLANK(A1827),"",_xlfn.XLOOKUP(A1827,Exportado!C:C,Exportado!K:K,"N/A",0))</f>
        <v/>
      </c>
    </row>
    <row r="1828" spans="3:18" x14ac:dyDescent="0.25">
      <c r="C1828" t="str">
        <f>IF(ISBLANK(A1828),"",_xlfn.XLOOKUP(A1828,Exportado!C:C,Exportado!#REF!,"N/A",0))</f>
        <v/>
      </c>
      <c r="D1828" t="str">
        <f>IF(ISBLANK(A1828),"",_xlfn.XLOOKUP(A1828,Exportado!C:C,Exportado!F:F,"N/A",0))</f>
        <v/>
      </c>
      <c r="E1828" t="str">
        <f>IF(ISBLANK(A1828), "", INDEX(Exportado!B:B, MATCH(A1828, Exportado!C:C, 0), 1))</f>
        <v/>
      </c>
      <c r="F1828" t="str">
        <f>IF(ISBLANK(A1828),"",_xlfn.XLOOKUP(A1828,Exportado!C:C,Exportado!H:H,"N/A",0))</f>
        <v/>
      </c>
      <c r="G1828" t="str">
        <f>IF(ISBLANK(A1828),"",_xlfn.XLOOKUP(A1828,Exportado!C:C,Exportado!N:N,"N/A",0))</f>
        <v/>
      </c>
      <c r="K1828" t="str">
        <f t="shared" si="84"/>
        <v/>
      </c>
      <c r="L1828" t="str">
        <f>IF(ISBLANK(A1828),"",_xlfn.XLOOKUP(A1828,Exportado!C:C,Exportado!K:K,"N/A",0))</f>
        <v/>
      </c>
      <c r="O1828" t="str">
        <f t="shared" si="85"/>
        <v/>
      </c>
      <c r="P1828" t="str">
        <f t="shared" si="86"/>
        <v/>
      </c>
      <c r="Q1828" s="14" t="str">
        <f>IF(ISBLANK(A1828),"",_xlfn.XLOOKUP(A1828,Exportado!C:C,Exportado!K:K,"N/A",0))</f>
        <v/>
      </c>
      <c r="R1828" t="str">
        <f>IF(ISBLANK(A1828),"",_xlfn.XLOOKUP(A1828,Exportado!C:C,Exportado!K:K,"N/A",0))</f>
        <v/>
      </c>
    </row>
    <row r="1829" spans="3:18" x14ac:dyDescent="0.25">
      <c r="C1829" t="str">
        <f>IF(ISBLANK(A1829),"",_xlfn.XLOOKUP(A1829,Exportado!C:C,Exportado!#REF!,"N/A",0))</f>
        <v/>
      </c>
      <c r="D1829" t="str">
        <f>IF(ISBLANK(A1829),"",_xlfn.XLOOKUP(A1829,Exportado!C:C,Exportado!F:F,"N/A",0))</f>
        <v/>
      </c>
      <c r="E1829" t="str">
        <f>IF(ISBLANK(A1829), "", INDEX(Exportado!B:B, MATCH(A1829, Exportado!C:C, 0), 1))</f>
        <v/>
      </c>
      <c r="F1829" t="str">
        <f>IF(ISBLANK(A1829),"",_xlfn.XLOOKUP(A1829,Exportado!C:C,Exportado!H:H,"N/A",0))</f>
        <v/>
      </c>
      <c r="G1829" t="str">
        <f>IF(ISBLANK(A1829),"",_xlfn.XLOOKUP(A1829,Exportado!C:C,Exportado!N:N,"N/A",0))</f>
        <v/>
      </c>
      <c r="K1829" t="str">
        <f t="shared" si="84"/>
        <v/>
      </c>
      <c r="L1829" t="str">
        <f>IF(ISBLANK(A1829),"",_xlfn.XLOOKUP(A1829,Exportado!C:C,Exportado!K:K,"N/A",0))</f>
        <v/>
      </c>
      <c r="O1829" t="str">
        <f t="shared" si="85"/>
        <v/>
      </c>
      <c r="P1829" t="str">
        <f t="shared" si="86"/>
        <v/>
      </c>
      <c r="Q1829" s="14" t="str">
        <f>IF(ISBLANK(A1829),"",_xlfn.XLOOKUP(A1829,Exportado!C:C,Exportado!K:K,"N/A",0))</f>
        <v/>
      </c>
      <c r="R1829" t="str">
        <f>IF(ISBLANK(A1829),"",_xlfn.XLOOKUP(A1829,Exportado!C:C,Exportado!K:K,"N/A",0))</f>
        <v/>
      </c>
    </row>
    <row r="1830" spans="3:18" x14ac:dyDescent="0.25">
      <c r="C1830" t="str">
        <f>IF(ISBLANK(A1830),"",_xlfn.XLOOKUP(A1830,Exportado!C:C,Exportado!#REF!,"N/A",0))</f>
        <v/>
      </c>
      <c r="D1830" t="str">
        <f>IF(ISBLANK(A1830),"",_xlfn.XLOOKUP(A1830,Exportado!C:C,Exportado!F:F,"N/A",0))</f>
        <v/>
      </c>
      <c r="E1830" t="str">
        <f>IF(ISBLANK(A1830), "", INDEX(Exportado!B:B, MATCH(A1830, Exportado!C:C, 0), 1))</f>
        <v/>
      </c>
      <c r="F1830" t="str">
        <f>IF(ISBLANK(A1830),"",_xlfn.XLOOKUP(A1830,Exportado!C:C,Exportado!H:H,"N/A",0))</f>
        <v/>
      </c>
      <c r="G1830" t="str">
        <f>IF(ISBLANK(A1830),"",_xlfn.XLOOKUP(A1830,Exportado!C:C,Exportado!N:N,"N/A",0))</f>
        <v/>
      </c>
      <c r="K1830" t="str">
        <f t="shared" si="84"/>
        <v/>
      </c>
      <c r="L1830" t="str">
        <f>IF(ISBLANK(A1830),"",_xlfn.XLOOKUP(A1830,Exportado!C:C,Exportado!K:K,"N/A",0))</f>
        <v/>
      </c>
      <c r="O1830" t="str">
        <f t="shared" si="85"/>
        <v/>
      </c>
      <c r="P1830" t="str">
        <f t="shared" si="86"/>
        <v/>
      </c>
      <c r="Q1830" s="14" t="str">
        <f>IF(ISBLANK(A1830),"",_xlfn.XLOOKUP(A1830,Exportado!C:C,Exportado!K:K,"N/A",0))</f>
        <v/>
      </c>
      <c r="R1830" t="str">
        <f>IF(ISBLANK(A1830),"",_xlfn.XLOOKUP(A1830,Exportado!C:C,Exportado!K:K,"N/A",0))</f>
        <v/>
      </c>
    </row>
    <row r="1831" spans="3:18" x14ac:dyDescent="0.25">
      <c r="C1831" t="str">
        <f>IF(ISBLANK(A1831),"",_xlfn.XLOOKUP(A1831,Exportado!C:C,Exportado!#REF!,"N/A",0))</f>
        <v/>
      </c>
      <c r="D1831" t="str">
        <f>IF(ISBLANK(A1831),"",_xlfn.XLOOKUP(A1831,Exportado!C:C,Exportado!F:F,"N/A",0))</f>
        <v/>
      </c>
      <c r="E1831" t="str">
        <f>IF(ISBLANK(A1831), "", INDEX(Exportado!B:B, MATCH(A1831, Exportado!C:C, 0), 1))</f>
        <v/>
      </c>
      <c r="F1831" t="str">
        <f>IF(ISBLANK(A1831),"",_xlfn.XLOOKUP(A1831,Exportado!C:C,Exportado!H:H,"N/A",0))</f>
        <v/>
      </c>
      <c r="G1831" t="str">
        <f>IF(ISBLANK(A1831),"",_xlfn.XLOOKUP(A1831,Exportado!C:C,Exportado!N:N,"N/A",0))</f>
        <v/>
      </c>
      <c r="K1831" t="str">
        <f t="shared" si="84"/>
        <v/>
      </c>
      <c r="L1831" t="str">
        <f>IF(ISBLANK(A1831),"",_xlfn.XLOOKUP(A1831,Exportado!C:C,Exportado!K:K,"N/A",0))</f>
        <v/>
      </c>
      <c r="O1831" t="str">
        <f t="shared" si="85"/>
        <v/>
      </c>
      <c r="P1831" t="str">
        <f t="shared" si="86"/>
        <v/>
      </c>
      <c r="Q1831" s="14" t="str">
        <f>IF(ISBLANK(A1831),"",_xlfn.XLOOKUP(A1831,Exportado!C:C,Exportado!K:K,"N/A",0))</f>
        <v/>
      </c>
      <c r="R1831" t="str">
        <f>IF(ISBLANK(A1831),"",_xlfn.XLOOKUP(A1831,Exportado!C:C,Exportado!K:K,"N/A",0))</f>
        <v/>
      </c>
    </row>
    <row r="1832" spans="3:18" x14ac:dyDescent="0.25">
      <c r="C1832" t="str">
        <f>IF(ISBLANK(A1832),"",_xlfn.XLOOKUP(A1832,Exportado!C:C,Exportado!#REF!,"N/A",0))</f>
        <v/>
      </c>
      <c r="D1832" t="str">
        <f>IF(ISBLANK(A1832),"",_xlfn.XLOOKUP(A1832,Exportado!C:C,Exportado!F:F,"N/A",0))</f>
        <v/>
      </c>
      <c r="E1832" t="str">
        <f>IF(ISBLANK(A1832), "", INDEX(Exportado!B:B, MATCH(A1832, Exportado!C:C, 0), 1))</f>
        <v/>
      </c>
      <c r="F1832" t="str">
        <f>IF(ISBLANK(A1832),"",_xlfn.XLOOKUP(A1832,Exportado!C:C,Exportado!H:H,"N/A",0))</f>
        <v/>
      </c>
      <c r="G1832" t="str">
        <f>IF(ISBLANK(A1832),"",_xlfn.XLOOKUP(A1832,Exportado!C:C,Exportado!N:N,"N/A",0))</f>
        <v/>
      </c>
      <c r="K1832" t="str">
        <f t="shared" si="84"/>
        <v/>
      </c>
      <c r="L1832" t="str">
        <f>IF(ISBLANK(A1832),"",_xlfn.XLOOKUP(A1832,Exportado!C:C,Exportado!K:K,"N/A",0))</f>
        <v/>
      </c>
      <c r="O1832" t="str">
        <f t="shared" si="85"/>
        <v/>
      </c>
      <c r="P1832" t="str">
        <f t="shared" si="86"/>
        <v/>
      </c>
      <c r="Q1832" s="14" t="str">
        <f>IF(ISBLANK(A1832),"",_xlfn.XLOOKUP(A1832,Exportado!C:C,Exportado!K:K,"N/A",0))</f>
        <v/>
      </c>
      <c r="R1832" t="str">
        <f>IF(ISBLANK(A1832),"",_xlfn.XLOOKUP(A1832,Exportado!C:C,Exportado!K:K,"N/A",0))</f>
        <v/>
      </c>
    </row>
    <row r="1833" spans="3:18" x14ac:dyDescent="0.25">
      <c r="C1833" t="str">
        <f>IF(ISBLANK(A1833),"",_xlfn.XLOOKUP(A1833,Exportado!C:C,Exportado!#REF!,"N/A",0))</f>
        <v/>
      </c>
      <c r="D1833" t="str">
        <f>IF(ISBLANK(A1833),"",_xlfn.XLOOKUP(A1833,Exportado!C:C,Exportado!F:F,"N/A",0))</f>
        <v/>
      </c>
      <c r="E1833" t="str">
        <f>IF(ISBLANK(A1833), "", INDEX(Exportado!B:B, MATCH(A1833, Exportado!C:C, 0), 1))</f>
        <v/>
      </c>
      <c r="F1833" t="str">
        <f>IF(ISBLANK(A1833),"",_xlfn.XLOOKUP(A1833,Exportado!C:C,Exportado!H:H,"N/A",0))</f>
        <v/>
      </c>
      <c r="G1833" t="str">
        <f>IF(ISBLANK(A1833),"",_xlfn.XLOOKUP(A1833,Exportado!C:C,Exportado!N:N,"N/A",0))</f>
        <v/>
      </c>
      <c r="K1833" t="str">
        <f t="shared" si="84"/>
        <v/>
      </c>
      <c r="L1833" t="str">
        <f>IF(ISBLANK(A1833),"",_xlfn.XLOOKUP(A1833,Exportado!C:C,Exportado!K:K,"N/A",0))</f>
        <v/>
      </c>
      <c r="O1833" t="str">
        <f t="shared" si="85"/>
        <v/>
      </c>
      <c r="P1833" t="str">
        <f t="shared" si="86"/>
        <v/>
      </c>
      <c r="Q1833" s="14" t="str">
        <f>IF(ISBLANK(A1833),"",_xlfn.XLOOKUP(A1833,Exportado!C:C,Exportado!K:K,"N/A",0))</f>
        <v/>
      </c>
      <c r="R1833" t="str">
        <f>IF(ISBLANK(A1833),"",_xlfn.XLOOKUP(A1833,Exportado!C:C,Exportado!K:K,"N/A",0))</f>
        <v/>
      </c>
    </row>
    <row r="1834" spans="3:18" x14ac:dyDescent="0.25">
      <c r="C1834" t="str">
        <f>IF(ISBLANK(A1834),"",_xlfn.XLOOKUP(A1834,Exportado!C:C,Exportado!#REF!,"N/A",0))</f>
        <v/>
      </c>
      <c r="D1834" t="str">
        <f>IF(ISBLANK(A1834),"",_xlfn.XLOOKUP(A1834,Exportado!C:C,Exportado!F:F,"N/A",0))</f>
        <v/>
      </c>
      <c r="E1834" t="str">
        <f>IF(ISBLANK(A1834), "", INDEX(Exportado!B:B, MATCH(A1834, Exportado!C:C, 0), 1))</f>
        <v/>
      </c>
      <c r="F1834" t="str">
        <f>IF(ISBLANK(A1834),"",_xlfn.XLOOKUP(A1834,Exportado!C:C,Exportado!H:H,"N/A",0))</f>
        <v/>
      </c>
      <c r="G1834" t="str">
        <f>IF(ISBLANK(A1834),"",_xlfn.XLOOKUP(A1834,Exportado!C:C,Exportado!N:N,"N/A",0))</f>
        <v/>
      </c>
      <c r="K1834" t="str">
        <f t="shared" si="84"/>
        <v/>
      </c>
      <c r="L1834" t="str">
        <f>IF(ISBLANK(A1834),"",_xlfn.XLOOKUP(A1834,Exportado!C:C,Exportado!K:K,"N/A",0))</f>
        <v/>
      </c>
      <c r="O1834" t="str">
        <f t="shared" si="85"/>
        <v/>
      </c>
      <c r="P1834" t="str">
        <f t="shared" si="86"/>
        <v/>
      </c>
      <c r="Q1834" s="14" t="str">
        <f>IF(ISBLANK(A1834),"",_xlfn.XLOOKUP(A1834,Exportado!C:C,Exportado!K:K,"N/A",0))</f>
        <v/>
      </c>
      <c r="R1834" t="str">
        <f>IF(ISBLANK(A1834),"",_xlfn.XLOOKUP(A1834,Exportado!C:C,Exportado!K:K,"N/A",0))</f>
        <v/>
      </c>
    </row>
    <row r="1835" spans="3:18" x14ac:dyDescent="0.25">
      <c r="C1835" t="str">
        <f>IF(ISBLANK(A1835),"",_xlfn.XLOOKUP(A1835,Exportado!C:C,Exportado!#REF!,"N/A",0))</f>
        <v/>
      </c>
      <c r="D1835" t="str">
        <f>IF(ISBLANK(A1835),"",_xlfn.XLOOKUP(A1835,Exportado!C:C,Exportado!F:F,"N/A",0))</f>
        <v/>
      </c>
      <c r="E1835" t="str">
        <f>IF(ISBLANK(A1835), "", INDEX(Exportado!B:B, MATCH(A1835, Exportado!C:C, 0), 1))</f>
        <v/>
      </c>
      <c r="F1835" t="str">
        <f>IF(ISBLANK(A1835),"",_xlfn.XLOOKUP(A1835,Exportado!C:C,Exportado!H:H,"N/A",0))</f>
        <v/>
      </c>
      <c r="G1835" t="str">
        <f>IF(ISBLANK(A1835),"",_xlfn.XLOOKUP(A1835,Exportado!C:C,Exportado!N:N,"N/A",0))</f>
        <v/>
      </c>
      <c r="K1835" t="str">
        <f t="shared" si="84"/>
        <v/>
      </c>
      <c r="L1835" t="str">
        <f>IF(ISBLANK(A1835),"",_xlfn.XLOOKUP(A1835,Exportado!C:C,Exportado!K:K,"N/A",0))</f>
        <v/>
      </c>
      <c r="O1835" t="str">
        <f t="shared" si="85"/>
        <v/>
      </c>
      <c r="P1835" t="str">
        <f t="shared" si="86"/>
        <v/>
      </c>
      <c r="Q1835" s="14" t="str">
        <f>IF(ISBLANK(A1835),"",_xlfn.XLOOKUP(A1835,Exportado!C:C,Exportado!K:K,"N/A",0))</f>
        <v/>
      </c>
      <c r="R1835" t="str">
        <f>IF(ISBLANK(A1835),"",_xlfn.XLOOKUP(A1835,Exportado!C:C,Exportado!K:K,"N/A",0))</f>
        <v/>
      </c>
    </row>
    <row r="1836" spans="3:18" x14ac:dyDescent="0.25">
      <c r="C1836" t="str">
        <f>IF(ISBLANK(A1836),"",_xlfn.XLOOKUP(A1836,Exportado!C:C,Exportado!#REF!,"N/A",0))</f>
        <v/>
      </c>
      <c r="D1836" t="str">
        <f>IF(ISBLANK(A1836),"",_xlfn.XLOOKUP(A1836,Exportado!C:C,Exportado!F:F,"N/A",0))</f>
        <v/>
      </c>
      <c r="E1836" t="str">
        <f>IF(ISBLANK(A1836), "", INDEX(Exportado!B:B, MATCH(A1836, Exportado!C:C, 0), 1))</f>
        <v/>
      </c>
      <c r="F1836" t="str">
        <f>IF(ISBLANK(A1836),"",_xlfn.XLOOKUP(A1836,Exportado!C:C,Exportado!H:H,"N/A",0))</f>
        <v/>
      </c>
      <c r="G1836" t="str">
        <f>IF(ISBLANK(A1836),"",_xlfn.XLOOKUP(A1836,Exportado!C:C,Exportado!N:N,"N/A",0))</f>
        <v/>
      </c>
      <c r="K1836" t="str">
        <f t="shared" si="84"/>
        <v/>
      </c>
      <c r="L1836" t="str">
        <f>IF(ISBLANK(A1836),"",_xlfn.XLOOKUP(A1836,Exportado!C:C,Exportado!K:K,"N/A",0))</f>
        <v/>
      </c>
      <c r="O1836" t="str">
        <f t="shared" si="85"/>
        <v/>
      </c>
      <c r="P1836" t="str">
        <f t="shared" si="86"/>
        <v/>
      </c>
      <c r="Q1836" s="14" t="str">
        <f>IF(ISBLANK(A1836),"",_xlfn.XLOOKUP(A1836,Exportado!C:C,Exportado!K:K,"N/A",0))</f>
        <v/>
      </c>
      <c r="R1836" t="str">
        <f>IF(ISBLANK(A1836),"",_xlfn.XLOOKUP(A1836,Exportado!C:C,Exportado!K:K,"N/A",0))</f>
        <v/>
      </c>
    </row>
    <row r="1837" spans="3:18" x14ac:dyDescent="0.25">
      <c r="C1837" t="str">
        <f>IF(ISBLANK(A1837),"",_xlfn.XLOOKUP(A1837,Exportado!C:C,Exportado!#REF!,"N/A",0))</f>
        <v/>
      </c>
      <c r="D1837" t="str">
        <f>IF(ISBLANK(A1837),"",_xlfn.XLOOKUP(A1837,Exportado!C:C,Exportado!F:F,"N/A",0))</f>
        <v/>
      </c>
      <c r="E1837" t="str">
        <f>IF(ISBLANK(A1837), "", INDEX(Exportado!B:B, MATCH(A1837, Exportado!C:C, 0), 1))</f>
        <v/>
      </c>
      <c r="F1837" t="str">
        <f>IF(ISBLANK(A1837),"",_xlfn.XLOOKUP(A1837,Exportado!C:C,Exportado!H:H,"N/A",0))</f>
        <v/>
      </c>
      <c r="G1837" t="str">
        <f>IF(ISBLANK(A1837),"",_xlfn.XLOOKUP(A1837,Exportado!C:C,Exportado!N:N,"N/A",0))</f>
        <v/>
      </c>
      <c r="K1837" t="str">
        <f t="shared" si="84"/>
        <v/>
      </c>
      <c r="L1837" t="str">
        <f>IF(ISBLANK(A1837),"",_xlfn.XLOOKUP(A1837,Exportado!C:C,Exportado!K:K,"N/A",0))</f>
        <v/>
      </c>
      <c r="O1837" t="str">
        <f t="shared" si="85"/>
        <v/>
      </c>
      <c r="P1837" t="str">
        <f t="shared" si="86"/>
        <v/>
      </c>
      <c r="Q1837" s="14" t="str">
        <f>IF(ISBLANK(A1837),"",_xlfn.XLOOKUP(A1837,Exportado!C:C,Exportado!K:K,"N/A",0))</f>
        <v/>
      </c>
      <c r="R1837" t="str">
        <f>IF(ISBLANK(A1837),"",_xlfn.XLOOKUP(A1837,Exportado!C:C,Exportado!K:K,"N/A",0))</f>
        <v/>
      </c>
    </row>
    <row r="1838" spans="3:18" x14ac:dyDescent="0.25">
      <c r="C1838" t="str">
        <f>IF(ISBLANK(A1838),"",_xlfn.XLOOKUP(A1838,Exportado!C:C,Exportado!#REF!,"N/A",0))</f>
        <v/>
      </c>
      <c r="D1838" t="str">
        <f>IF(ISBLANK(A1838),"",_xlfn.XLOOKUP(A1838,Exportado!C:C,Exportado!F:F,"N/A",0))</f>
        <v/>
      </c>
      <c r="E1838" t="str">
        <f>IF(ISBLANK(A1838), "", INDEX(Exportado!B:B, MATCH(A1838, Exportado!C:C, 0), 1))</f>
        <v/>
      </c>
      <c r="F1838" t="str">
        <f>IF(ISBLANK(A1838),"",_xlfn.XLOOKUP(A1838,Exportado!C:C,Exportado!H:H,"N/A",0))</f>
        <v/>
      </c>
      <c r="G1838" t="str">
        <f>IF(ISBLANK(A1838),"",_xlfn.XLOOKUP(A1838,Exportado!C:C,Exportado!N:N,"N/A",0))</f>
        <v/>
      </c>
      <c r="K1838" t="str">
        <f t="shared" si="84"/>
        <v/>
      </c>
      <c r="L1838" t="str">
        <f>IF(ISBLANK(A1838),"",_xlfn.XLOOKUP(A1838,Exportado!C:C,Exportado!K:K,"N/A",0))</f>
        <v/>
      </c>
      <c r="O1838" t="str">
        <f t="shared" si="85"/>
        <v/>
      </c>
      <c r="P1838" t="str">
        <f t="shared" si="86"/>
        <v/>
      </c>
      <c r="Q1838" s="14" t="str">
        <f>IF(ISBLANK(A1838),"",_xlfn.XLOOKUP(A1838,Exportado!C:C,Exportado!K:K,"N/A",0))</f>
        <v/>
      </c>
      <c r="R1838" t="str">
        <f>IF(ISBLANK(A1838),"",_xlfn.XLOOKUP(A1838,Exportado!C:C,Exportado!K:K,"N/A",0))</f>
        <v/>
      </c>
    </row>
    <row r="1839" spans="3:18" x14ac:dyDescent="0.25">
      <c r="C1839" t="str">
        <f>IF(ISBLANK(A1839),"",_xlfn.XLOOKUP(A1839,Exportado!C:C,Exportado!#REF!,"N/A",0))</f>
        <v/>
      </c>
      <c r="D1839" t="str">
        <f>IF(ISBLANK(A1839),"",_xlfn.XLOOKUP(A1839,Exportado!C:C,Exportado!F:F,"N/A",0))</f>
        <v/>
      </c>
      <c r="E1839" t="str">
        <f>IF(ISBLANK(A1839), "", INDEX(Exportado!B:B, MATCH(A1839, Exportado!C:C, 0), 1))</f>
        <v/>
      </c>
      <c r="F1839" t="str">
        <f>IF(ISBLANK(A1839),"",_xlfn.XLOOKUP(A1839,Exportado!C:C,Exportado!H:H,"N/A",0))</f>
        <v/>
      </c>
      <c r="G1839" t="str">
        <f>IF(ISBLANK(A1839),"",_xlfn.XLOOKUP(A1839,Exportado!C:C,Exportado!N:N,"N/A",0))</f>
        <v/>
      </c>
      <c r="K1839" t="str">
        <f t="shared" si="84"/>
        <v/>
      </c>
      <c r="L1839" t="str">
        <f>IF(ISBLANK(A1839),"",_xlfn.XLOOKUP(A1839,Exportado!C:C,Exportado!K:K,"N/A",0))</f>
        <v/>
      </c>
      <c r="O1839" t="str">
        <f t="shared" si="85"/>
        <v/>
      </c>
      <c r="P1839" t="str">
        <f t="shared" si="86"/>
        <v/>
      </c>
      <c r="Q1839" s="14" t="str">
        <f>IF(ISBLANK(A1839),"",_xlfn.XLOOKUP(A1839,Exportado!C:C,Exportado!K:K,"N/A",0))</f>
        <v/>
      </c>
      <c r="R1839" t="str">
        <f>IF(ISBLANK(A1839),"",_xlfn.XLOOKUP(A1839,Exportado!C:C,Exportado!K:K,"N/A",0))</f>
        <v/>
      </c>
    </row>
    <row r="1840" spans="3:18" x14ac:dyDescent="0.25">
      <c r="C1840" t="str">
        <f>IF(ISBLANK(A1840),"",_xlfn.XLOOKUP(A1840,Exportado!C:C,Exportado!#REF!,"N/A",0))</f>
        <v/>
      </c>
      <c r="D1840" t="str">
        <f>IF(ISBLANK(A1840),"",_xlfn.XLOOKUP(A1840,Exportado!C:C,Exportado!F:F,"N/A",0))</f>
        <v/>
      </c>
      <c r="E1840" t="str">
        <f>IF(ISBLANK(A1840), "", INDEX(Exportado!B:B, MATCH(A1840, Exportado!C:C, 0), 1))</f>
        <v/>
      </c>
      <c r="F1840" t="str">
        <f>IF(ISBLANK(A1840),"",_xlfn.XLOOKUP(A1840,Exportado!C:C,Exportado!H:H,"N/A",0))</f>
        <v/>
      </c>
      <c r="G1840" t="str">
        <f>IF(ISBLANK(A1840),"",_xlfn.XLOOKUP(A1840,Exportado!C:C,Exportado!N:N,"N/A",0))</f>
        <v/>
      </c>
      <c r="K1840" t="str">
        <f t="shared" si="84"/>
        <v/>
      </c>
      <c r="L1840" t="str">
        <f>IF(ISBLANK(A1840),"",_xlfn.XLOOKUP(A1840,Exportado!C:C,Exportado!K:K,"N/A",0))</f>
        <v/>
      </c>
      <c r="O1840" t="str">
        <f t="shared" si="85"/>
        <v/>
      </c>
      <c r="P1840" t="str">
        <f t="shared" si="86"/>
        <v/>
      </c>
      <c r="Q1840" s="14" t="str">
        <f>IF(ISBLANK(A1840),"",_xlfn.XLOOKUP(A1840,Exportado!C:C,Exportado!K:K,"N/A",0))</f>
        <v/>
      </c>
      <c r="R1840" t="str">
        <f>IF(ISBLANK(A1840),"",_xlfn.XLOOKUP(A1840,Exportado!C:C,Exportado!K:K,"N/A",0))</f>
        <v/>
      </c>
    </row>
    <row r="1841" spans="3:18" x14ac:dyDescent="0.25">
      <c r="C1841" t="str">
        <f>IF(ISBLANK(A1841),"",_xlfn.XLOOKUP(A1841,Exportado!C:C,Exportado!#REF!,"N/A",0))</f>
        <v/>
      </c>
      <c r="D1841" t="str">
        <f>IF(ISBLANK(A1841),"",_xlfn.XLOOKUP(A1841,Exportado!C:C,Exportado!F:F,"N/A",0))</f>
        <v/>
      </c>
      <c r="E1841" t="str">
        <f>IF(ISBLANK(A1841), "", INDEX(Exportado!B:B, MATCH(A1841, Exportado!C:C, 0), 1))</f>
        <v/>
      </c>
      <c r="F1841" t="str">
        <f>IF(ISBLANK(A1841),"",_xlfn.XLOOKUP(A1841,Exportado!C:C,Exportado!H:H,"N/A",0))</f>
        <v/>
      </c>
      <c r="G1841" t="str">
        <f>IF(ISBLANK(A1841),"",_xlfn.XLOOKUP(A1841,Exportado!C:C,Exportado!N:N,"N/A",0))</f>
        <v/>
      </c>
      <c r="K1841" t="str">
        <f t="shared" si="84"/>
        <v/>
      </c>
      <c r="L1841" t="str">
        <f>IF(ISBLANK(A1841),"",_xlfn.XLOOKUP(A1841,Exportado!C:C,Exportado!K:K,"N/A",0))</f>
        <v/>
      </c>
      <c r="O1841" t="str">
        <f t="shared" si="85"/>
        <v/>
      </c>
      <c r="P1841" t="str">
        <f t="shared" si="86"/>
        <v/>
      </c>
      <c r="Q1841" s="14" t="str">
        <f>IF(ISBLANK(A1841),"",_xlfn.XLOOKUP(A1841,Exportado!C:C,Exportado!K:K,"N/A",0))</f>
        <v/>
      </c>
      <c r="R1841" t="str">
        <f>IF(ISBLANK(A1841),"",_xlfn.XLOOKUP(A1841,Exportado!C:C,Exportado!K:K,"N/A",0))</f>
        <v/>
      </c>
    </row>
    <row r="1842" spans="3:18" x14ac:dyDescent="0.25">
      <c r="C1842" t="str">
        <f>IF(ISBLANK(A1842),"",_xlfn.XLOOKUP(A1842,Exportado!C:C,Exportado!#REF!,"N/A",0))</f>
        <v/>
      </c>
      <c r="D1842" t="str">
        <f>IF(ISBLANK(A1842),"",_xlfn.XLOOKUP(A1842,Exportado!C:C,Exportado!F:F,"N/A",0))</f>
        <v/>
      </c>
      <c r="E1842" t="str">
        <f>IF(ISBLANK(A1842), "", INDEX(Exportado!B:B, MATCH(A1842, Exportado!C:C, 0), 1))</f>
        <v/>
      </c>
      <c r="F1842" t="str">
        <f>IF(ISBLANK(A1842),"",_xlfn.XLOOKUP(A1842,Exportado!C:C,Exportado!H:H,"N/A",0))</f>
        <v/>
      </c>
      <c r="G1842" t="str">
        <f>IF(ISBLANK(A1842),"",_xlfn.XLOOKUP(A1842,Exportado!C:C,Exportado!N:N,"N/A",0))</f>
        <v/>
      </c>
      <c r="K1842" t="str">
        <f t="shared" si="84"/>
        <v/>
      </c>
      <c r="L1842" t="str">
        <f>IF(ISBLANK(A1842),"",_xlfn.XLOOKUP(A1842,Exportado!C:C,Exportado!K:K,"N/A",0))</f>
        <v/>
      </c>
      <c r="O1842" t="str">
        <f t="shared" si="85"/>
        <v/>
      </c>
      <c r="P1842" t="str">
        <f t="shared" si="86"/>
        <v/>
      </c>
      <c r="Q1842" s="14" t="str">
        <f>IF(ISBLANK(A1842),"",_xlfn.XLOOKUP(A1842,Exportado!C:C,Exportado!K:K,"N/A",0))</f>
        <v/>
      </c>
      <c r="R1842" t="str">
        <f>IF(ISBLANK(A1842),"",_xlfn.XLOOKUP(A1842,Exportado!C:C,Exportado!K:K,"N/A",0))</f>
        <v/>
      </c>
    </row>
    <row r="1843" spans="3:18" x14ac:dyDescent="0.25">
      <c r="C1843" t="str">
        <f>IF(ISBLANK(A1843),"",_xlfn.XLOOKUP(A1843,Exportado!C:C,Exportado!#REF!,"N/A",0))</f>
        <v/>
      </c>
      <c r="D1843" t="str">
        <f>IF(ISBLANK(A1843),"",_xlfn.XLOOKUP(A1843,Exportado!C:C,Exportado!F:F,"N/A",0))</f>
        <v/>
      </c>
      <c r="E1843" t="str">
        <f>IF(ISBLANK(A1843), "", INDEX(Exportado!B:B, MATCH(A1843, Exportado!C:C, 0), 1))</f>
        <v/>
      </c>
      <c r="F1843" t="str">
        <f>IF(ISBLANK(A1843),"",_xlfn.XLOOKUP(A1843,Exportado!C:C,Exportado!H:H,"N/A",0))</f>
        <v/>
      </c>
      <c r="G1843" t="str">
        <f>IF(ISBLANK(A1843),"",_xlfn.XLOOKUP(A1843,Exportado!C:C,Exportado!N:N,"N/A",0))</f>
        <v/>
      </c>
      <c r="K1843" t="str">
        <f t="shared" si="84"/>
        <v/>
      </c>
      <c r="L1843" t="str">
        <f>IF(ISBLANK(A1843),"",_xlfn.XLOOKUP(A1843,Exportado!C:C,Exportado!K:K,"N/A",0))</f>
        <v/>
      </c>
      <c r="O1843" t="str">
        <f t="shared" si="85"/>
        <v/>
      </c>
      <c r="P1843" t="str">
        <f t="shared" si="86"/>
        <v/>
      </c>
      <c r="Q1843" s="14" t="str">
        <f>IF(ISBLANK(A1843),"",_xlfn.XLOOKUP(A1843,Exportado!C:C,Exportado!K:K,"N/A",0))</f>
        <v/>
      </c>
      <c r="R1843" t="str">
        <f>IF(ISBLANK(A1843),"",_xlfn.XLOOKUP(A1843,Exportado!C:C,Exportado!K:K,"N/A",0))</f>
        <v/>
      </c>
    </row>
    <row r="1844" spans="3:18" x14ac:dyDescent="0.25">
      <c r="C1844" t="str">
        <f>IF(ISBLANK(A1844),"",_xlfn.XLOOKUP(A1844,Exportado!C:C,Exportado!#REF!,"N/A",0))</f>
        <v/>
      </c>
      <c r="D1844" t="str">
        <f>IF(ISBLANK(A1844),"",_xlfn.XLOOKUP(A1844,Exportado!C:C,Exportado!F:F,"N/A",0))</f>
        <v/>
      </c>
      <c r="E1844" t="str">
        <f>IF(ISBLANK(A1844), "", INDEX(Exportado!B:B, MATCH(A1844, Exportado!C:C, 0), 1))</f>
        <v/>
      </c>
      <c r="F1844" t="str">
        <f>IF(ISBLANK(A1844),"",_xlfn.XLOOKUP(A1844,Exportado!C:C,Exportado!H:H,"N/A",0))</f>
        <v/>
      </c>
      <c r="G1844" t="str">
        <f>IF(ISBLANK(A1844),"",_xlfn.XLOOKUP(A1844,Exportado!C:C,Exportado!N:N,"N/A",0))</f>
        <v/>
      </c>
      <c r="K1844" t="str">
        <f t="shared" si="84"/>
        <v/>
      </c>
      <c r="L1844" t="str">
        <f>IF(ISBLANK(A1844),"",_xlfn.XLOOKUP(A1844,Exportado!C:C,Exportado!K:K,"N/A",0))</f>
        <v/>
      </c>
      <c r="O1844" t="str">
        <f t="shared" si="85"/>
        <v/>
      </c>
      <c r="P1844" t="str">
        <f t="shared" si="86"/>
        <v/>
      </c>
      <c r="Q1844" s="14" t="str">
        <f>IF(ISBLANK(A1844),"",_xlfn.XLOOKUP(A1844,Exportado!C:C,Exportado!K:K,"N/A",0))</f>
        <v/>
      </c>
      <c r="R1844" t="str">
        <f>IF(ISBLANK(A1844),"",_xlfn.XLOOKUP(A1844,Exportado!C:C,Exportado!K:K,"N/A",0))</f>
        <v/>
      </c>
    </row>
    <row r="1845" spans="3:18" x14ac:dyDescent="0.25">
      <c r="C1845" t="str">
        <f>IF(ISBLANK(A1845),"",_xlfn.XLOOKUP(A1845,Exportado!C:C,Exportado!#REF!,"N/A",0))</f>
        <v/>
      </c>
      <c r="D1845" t="str">
        <f>IF(ISBLANK(A1845),"",_xlfn.XLOOKUP(A1845,Exportado!C:C,Exportado!F:F,"N/A",0))</f>
        <v/>
      </c>
      <c r="E1845" t="str">
        <f>IF(ISBLANK(A1845), "", INDEX(Exportado!B:B, MATCH(A1845, Exportado!C:C, 0), 1))</f>
        <v/>
      </c>
      <c r="F1845" t="str">
        <f>IF(ISBLANK(A1845),"",_xlfn.XLOOKUP(A1845,Exportado!C:C,Exportado!H:H,"N/A",0))</f>
        <v/>
      </c>
      <c r="G1845" t="str">
        <f>IF(ISBLANK(A1845),"",_xlfn.XLOOKUP(A1845,Exportado!C:C,Exportado!N:N,"N/A",0))</f>
        <v/>
      </c>
      <c r="K1845" t="str">
        <f t="shared" si="84"/>
        <v/>
      </c>
      <c r="L1845" t="str">
        <f>IF(ISBLANK(A1845),"",_xlfn.XLOOKUP(A1845,Exportado!C:C,Exportado!K:K,"N/A",0))</f>
        <v/>
      </c>
      <c r="O1845" t="str">
        <f t="shared" si="85"/>
        <v/>
      </c>
      <c r="P1845" t="str">
        <f t="shared" si="86"/>
        <v/>
      </c>
      <c r="Q1845" s="14" t="str">
        <f>IF(ISBLANK(A1845),"",_xlfn.XLOOKUP(A1845,Exportado!C:C,Exportado!K:K,"N/A",0))</f>
        <v/>
      </c>
      <c r="R1845" t="str">
        <f>IF(ISBLANK(A1845),"",_xlfn.XLOOKUP(A1845,Exportado!C:C,Exportado!K:K,"N/A",0))</f>
        <v/>
      </c>
    </row>
    <row r="1846" spans="3:18" x14ac:dyDescent="0.25">
      <c r="C1846" t="str">
        <f>IF(ISBLANK(A1846),"",_xlfn.XLOOKUP(A1846,Exportado!C:C,Exportado!#REF!,"N/A",0))</f>
        <v/>
      </c>
      <c r="D1846" t="str">
        <f>IF(ISBLANK(A1846),"",_xlfn.XLOOKUP(A1846,Exportado!C:C,Exportado!F:F,"N/A",0))</f>
        <v/>
      </c>
      <c r="E1846" t="str">
        <f>IF(ISBLANK(A1846), "", INDEX(Exportado!B:B, MATCH(A1846, Exportado!C:C, 0), 1))</f>
        <v/>
      </c>
      <c r="F1846" t="str">
        <f>IF(ISBLANK(A1846),"",_xlfn.XLOOKUP(A1846,Exportado!C:C,Exportado!H:H,"N/A",0))</f>
        <v/>
      </c>
      <c r="G1846" t="str">
        <f>IF(ISBLANK(A1846),"",_xlfn.XLOOKUP(A1846,Exportado!C:C,Exportado!N:N,"N/A",0))</f>
        <v/>
      </c>
      <c r="K1846" t="str">
        <f t="shared" si="84"/>
        <v/>
      </c>
      <c r="L1846" t="str">
        <f>IF(ISBLANK(A1846),"",_xlfn.XLOOKUP(A1846,Exportado!C:C,Exportado!K:K,"N/A",0))</f>
        <v/>
      </c>
      <c r="O1846" t="str">
        <f t="shared" si="85"/>
        <v/>
      </c>
      <c r="P1846" t="str">
        <f t="shared" si="86"/>
        <v/>
      </c>
      <c r="Q1846" s="14" t="str">
        <f>IF(ISBLANK(A1846),"",_xlfn.XLOOKUP(A1846,Exportado!C:C,Exportado!K:K,"N/A",0))</f>
        <v/>
      </c>
      <c r="R1846" t="str">
        <f>IF(ISBLANK(A1846),"",_xlfn.XLOOKUP(A1846,Exportado!C:C,Exportado!K:K,"N/A",0))</f>
        <v/>
      </c>
    </row>
    <row r="1847" spans="3:18" x14ac:dyDescent="0.25">
      <c r="C1847" t="str">
        <f>IF(ISBLANK(A1847),"",_xlfn.XLOOKUP(A1847,Exportado!C:C,Exportado!#REF!,"N/A",0))</f>
        <v/>
      </c>
      <c r="D1847" t="str">
        <f>IF(ISBLANK(A1847),"",_xlfn.XLOOKUP(A1847,Exportado!C:C,Exportado!F:F,"N/A",0))</f>
        <v/>
      </c>
      <c r="E1847" t="str">
        <f>IF(ISBLANK(A1847), "", INDEX(Exportado!B:B, MATCH(A1847, Exportado!C:C, 0), 1))</f>
        <v/>
      </c>
      <c r="F1847" t="str">
        <f>IF(ISBLANK(A1847),"",_xlfn.XLOOKUP(A1847,Exportado!C:C,Exportado!H:H,"N/A",0))</f>
        <v/>
      </c>
      <c r="G1847" t="str">
        <f>IF(ISBLANK(A1847),"",_xlfn.XLOOKUP(A1847,Exportado!C:C,Exportado!N:N,"N/A",0))</f>
        <v/>
      </c>
      <c r="K1847" t="str">
        <f t="shared" si="84"/>
        <v/>
      </c>
      <c r="L1847" t="str">
        <f>IF(ISBLANK(A1847),"",_xlfn.XLOOKUP(A1847,Exportado!C:C,Exportado!K:K,"N/A",0))</f>
        <v/>
      </c>
      <c r="O1847" t="str">
        <f t="shared" si="85"/>
        <v/>
      </c>
      <c r="P1847" t="str">
        <f t="shared" si="86"/>
        <v/>
      </c>
      <c r="Q1847" s="14" t="str">
        <f>IF(ISBLANK(A1847),"",_xlfn.XLOOKUP(A1847,Exportado!C:C,Exportado!K:K,"N/A",0))</f>
        <v/>
      </c>
      <c r="R1847" t="str">
        <f>IF(ISBLANK(A1847),"",_xlfn.XLOOKUP(A1847,Exportado!C:C,Exportado!K:K,"N/A",0))</f>
        <v/>
      </c>
    </row>
    <row r="1848" spans="3:18" x14ac:dyDescent="0.25">
      <c r="C1848" t="str">
        <f>IF(ISBLANK(A1848),"",_xlfn.XLOOKUP(A1848,Exportado!C:C,Exportado!#REF!,"N/A",0))</f>
        <v/>
      </c>
      <c r="D1848" t="str">
        <f>IF(ISBLANK(A1848),"",_xlfn.XLOOKUP(A1848,Exportado!C:C,Exportado!F:F,"N/A",0))</f>
        <v/>
      </c>
      <c r="E1848" t="str">
        <f>IF(ISBLANK(A1848), "", INDEX(Exportado!B:B, MATCH(A1848, Exportado!C:C, 0), 1))</f>
        <v/>
      </c>
      <c r="F1848" t="str">
        <f>IF(ISBLANK(A1848),"",_xlfn.XLOOKUP(A1848,Exportado!C:C,Exportado!H:H,"N/A",0))</f>
        <v/>
      </c>
      <c r="G1848" t="str">
        <f>IF(ISBLANK(A1848),"",_xlfn.XLOOKUP(A1848,Exportado!C:C,Exportado!N:N,"N/A",0))</f>
        <v/>
      </c>
      <c r="K1848" t="str">
        <f t="shared" si="84"/>
        <v/>
      </c>
      <c r="L1848" t="str">
        <f>IF(ISBLANK(A1848),"",_xlfn.XLOOKUP(A1848,Exportado!C:C,Exportado!K:K,"N/A",0))</f>
        <v/>
      </c>
      <c r="O1848" t="str">
        <f t="shared" si="85"/>
        <v/>
      </c>
      <c r="P1848" t="str">
        <f t="shared" si="86"/>
        <v/>
      </c>
      <c r="Q1848" s="14" t="str">
        <f>IF(ISBLANK(A1848),"",_xlfn.XLOOKUP(A1848,Exportado!C:C,Exportado!K:K,"N/A",0))</f>
        <v/>
      </c>
      <c r="R1848" t="str">
        <f>IF(ISBLANK(A1848),"",_xlfn.XLOOKUP(A1848,Exportado!C:C,Exportado!K:K,"N/A",0))</f>
        <v/>
      </c>
    </row>
    <row r="1849" spans="3:18" x14ac:dyDescent="0.25">
      <c r="C1849" t="str">
        <f>IF(ISBLANK(A1849),"",_xlfn.XLOOKUP(A1849,Exportado!C:C,Exportado!#REF!,"N/A",0))</f>
        <v/>
      </c>
      <c r="D1849" t="str">
        <f>IF(ISBLANK(A1849),"",_xlfn.XLOOKUP(A1849,Exportado!C:C,Exportado!F:F,"N/A",0))</f>
        <v/>
      </c>
      <c r="E1849" t="str">
        <f>IF(ISBLANK(A1849), "", INDEX(Exportado!B:B, MATCH(A1849, Exportado!C:C, 0), 1))</f>
        <v/>
      </c>
      <c r="F1849" t="str">
        <f>IF(ISBLANK(A1849),"",_xlfn.XLOOKUP(A1849,Exportado!C:C,Exportado!H:H,"N/A",0))</f>
        <v/>
      </c>
      <c r="G1849" t="str">
        <f>IF(ISBLANK(A1849),"",_xlfn.XLOOKUP(A1849,Exportado!C:C,Exportado!N:N,"N/A",0))</f>
        <v/>
      </c>
      <c r="K1849" t="str">
        <f t="shared" si="84"/>
        <v/>
      </c>
      <c r="L1849" t="str">
        <f>IF(ISBLANK(A1849),"",_xlfn.XLOOKUP(A1849,Exportado!C:C,Exportado!K:K,"N/A",0))</f>
        <v/>
      </c>
      <c r="O1849" t="str">
        <f t="shared" si="85"/>
        <v/>
      </c>
      <c r="P1849" t="str">
        <f t="shared" si="86"/>
        <v/>
      </c>
      <c r="Q1849" s="14" t="str">
        <f>IF(ISBLANK(A1849),"",_xlfn.XLOOKUP(A1849,Exportado!C:C,Exportado!K:K,"N/A",0))</f>
        <v/>
      </c>
      <c r="R1849" t="str">
        <f>IF(ISBLANK(A1849),"",_xlfn.XLOOKUP(A1849,Exportado!C:C,Exportado!K:K,"N/A",0))</f>
        <v/>
      </c>
    </row>
    <row r="1850" spans="3:18" x14ac:dyDescent="0.25">
      <c r="C1850" t="str">
        <f>IF(ISBLANK(A1850),"",_xlfn.XLOOKUP(A1850,Exportado!C:C,Exportado!#REF!,"N/A",0))</f>
        <v/>
      </c>
      <c r="D1850" t="str">
        <f>IF(ISBLANK(A1850),"",_xlfn.XLOOKUP(A1850,Exportado!C:C,Exportado!F:F,"N/A",0))</f>
        <v/>
      </c>
      <c r="E1850" t="str">
        <f>IF(ISBLANK(A1850), "", INDEX(Exportado!B:B, MATCH(A1850, Exportado!C:C, 0), 1))</f>
        <v/>
      </c>
      <c r="F1850" t="str">
        <f>IF(ISBLANK(A1850),"",_xlfn.XLOOKUP(A1850,Exportado!C:C,Exportado!H:H,"N/A",0))</f>
        <v/>
      </c>
      <c r="G1850" t="str">
        <f>IF(ISBLANK(A1850),"",_xlfn.XLOOKUP(A1850,Exportado!C:C,Exportado!N:N,"N/A",0))</f>
        <v/>
      </c>
      <c r="K1850" t="str">
        <f t="shared" si="84"/>
        <v/>
      </c>
      <c r="L1850" t="str">
        <f>IF(ISBLANK(A1850),"",_xlfn.XLOOKUP(A1850,Exportado!C:C,Exportado!K:K,"N/A",0))</f>
        <v/>
      </c>
      <c r="O1850" t="str">
        <f t="shared" si="85"/>
        <v/>
      </c>
      <c r="P1850" t="str">
        <f t="shared" si="86"/>
        <v/>
      </c>
      <c r="Q1850" s="14" t="str">
        <f>IF(ISBLANK(A1850),"",_xlfn.XLOOKUP(A1850,Exportado!C:C,Exportado!K:K,"N/A",0))</f>
        <v/>
      </c>
      <c r="R1850" t="str">
        <f>IF(ISBLANK(A1850),"",_xlfn.XLOOKUP(A1850,Exportado!C:C,Exportado!K:K,"N/A",0))</f>
        <v/>
      </c>
    </row>
    <row r="1851" spans="3:18" x14ac:dyDescent="0.25">
      <c r="C1851" t="str">
        <f>IF(ISBLANK(A1851),"",_xlfn.XLOOKUP(A1851,Exportado!C:C,Exportado!#REF!,"N/A",0))</f>
        <v/>
      </c>
      <c r="D1851" t="str">
        <f>IF(ISBLANK(A1851),"",_xlfn.XLOOKUP(A1851,Exportado!C:C,Exportado!F:F,"N/A",0))</f>
        <v/>
      </c>
      <c r="E1851" t="str">
        <f>IF(ISBLANK(A1851), "", INDEX(Exportado!B:B, MATCH(A1851, Exportado!C:C, 0), 1))</f>
        <v/>
      </c>
      <c r="F1851" t="str">
        <f>IF(ISBLANK(A1851),"",_xlfn.XLOOKUP(A1851,Exportado!C:C,Exportado!H:H,"N/A",0))</f>
        <v/>
      </c>
      <c r="G1851" t="str">
        <f>IF(ISBLANK(A1851),"",_xlfn.XLOOKUP(A1851,Exportado!C:C,Exportado!N:N,"N/A",0))</f>
        <v/>
      </c>
      <c r="K1851" t="str">
        <f t="shared" si="84"/>
        <v/>
      </c>
      <c r="L1851" t="str">
        <f>IF(ISBLANK(A1851),"",_xlfn.XLOOKUP(A1851,Exportado!C:C,Exportado!K:K,"N/A",0))</f>
        <v/>
      </c>
      <c r="O1851" t="str">
        <f t="shared" si="85"/>
        <v/>
      </c>
      <c r="P1851" t="str">
        <f t="shared" si="86"/>
        <v/>
      </c>
      <c r="Q1851" s="14" t="str">
        <f>IF(ISBLANK(A1851),"",_xlfn.XLOOKUP(A1851,Exportado!C:C,Exportado!K:K,"N/A",0))</f>
        <v/>
      </c>
      <c r="R1851" t="str">
        <f>IF(ISBLANK(A1851),"",_xlfn.XLOOKUP(A1851,Exportado!C:C,Exportado!K:K,"N/A",0))</f>
        <v/>
      </c>
    </row>
    <row r="1852" spans="3:18" x14ac:dyDescent="0.25">
      <c r="C1852" t="str">
        <f>IF(ISBLANK(A1852),"",_xlfn.XLOOKUP(A1852,Exportado!C:C,Exportado!#REF!,"N/A",0))</f>
        <v/>
      </c>
      <c r="D1852" t="str">
        <f>IF(ISBLANK(A1852),"",_xlfn.XLOOKUP(A1852,Exportado!C:C,Exportado!F:F,"N/A",0))</f>
        <v/>
      </c>
      <c r="E1852" t="str">
        <f>IF(ISBLANK(A1852), "", INDEX(Exportado!B:B, MATCH(A1852, Exportado!C:C, 0), 1))</f>
        <v/>
      </c>
      <c r="F1852" t="str">
        <f>IF(ISBLANK(A1852),"",_xlfn.XLOOKUP(A1852,Exportado!C:C,Exportado!H:H,"N/A",0))</f>
        <v/>
      </c>
      <c r="G1852" t="str">
        <f>IF(ISBLANK(A1852),"",_xlfn.XLOOKUP(A1852,Exportado!C:C,Exportado!N:N,"N/A",0))</f>
        <v/>
      </c>
      <c r="K1852" t="str">
        <f t="shared" si="84"/>
        <v/>
      </c>
      <c r="L1852" t="str">
        <f>IF(ISBLANK(A1852),"",_xlfn.XLOOKUP(A1852,Exportado!C:C,Exportado!K:K,"N/A",0))</f>
        <v/>
      </c>
      <c r="O1852" t="str">
        <f t="shared" si="85"/>
        <v/>
      </c>
      <c r="P1852" t="str">
        <f t="shared" si="86"/>
        <v/>
      </c>
      <c r="Q1852" s="14" t="str">
        <f>IF(ISBLANK(A1852),"",_xlfn.XLOOKUP(A1852,Exportado!C:C,Exportado!K:K,"N/A",0))</f>
        <v/>
      </c>
      <c r="R1852" t="str">
        <f>IF(ISBLANK(A1852),"",_xlfn.XLOOKUP(A1852,Exportado!C:C,Exportado!K:K,"N/A",0))</f>
        <v/>
      </c>
    </row>
    <row r="1853" spans="3:18" x14ac:dyDescent="0.25">
      <c r="C1853" t="str">
        <f>IF(ISBLANK(A1853),"",_xlfn.XLOOKUP(A1853,Exportado!C:C,Exportado!#REF!,"N/A",0))</f>
        <v/>
      </c>
      <c r="D1853" t="str">
        <f>IF(ISBLANK(A1853),"",_xlfn.XLOOKUP(A1853,Exportado!C:C,Exportado!F:F,"N/A",0))</f>
        <v/>
      </c>
      <c r="E1853" t="str">
        <f>IF(ISBLANK(A1853), "", INDEX(Exportado!B:B, MATCH(A1853, Exportado!C:C, 0), 1))</f>
        <v/>
      </c>
      <c r="F1853" t="str">
        <f>IF(ISBLANK(A1853),"",_xlfn.XLOOKUP(A1853,Exportado!C:C,Exportado!H:H,"N/A",0))</f>
        <v/>
      </c>
      <c r="G1853" t="str">
        <f>IF(ISBLANK(A1853),"",_xlfn.XLOOKUP(A1853,Exportado!C:C,Exportado!N:N,"N/A",0))</f>
        <v/>
      </c>
      <c r="K1853" t="str">
        <f t="shared" si="84"/>
        <v/>
      </c>
      <c r="L1853" t="str">
        <f>IF(ISBLANK(A1853),"",_xlfn.XLOOKUP(A1853,Exportado!C:C,Exportado!K:K,"N/A",0))</f>
        <v/>
      </c>
      <c r="O1853" t="str">
        <f t="shared" si="85"/>
        <v/>
      </c>
      <c r="P1853" t="str">
        <f t="shared" si="86"/>
        <v/>
      </c>
      <c r="Q1853" s="14" t="str">
        <f>IF(ISBLANK(A1853),"",_xlfn.XLOOKUP(A1853,Exportado!C:C,Exportado!K:K,"N/A",0))</f>
        <v/>
      </c>
      <c r="R1853" t="str">
        <f>IF(ISBLANK(A1853),"",_xlfn.XLOOKUP(A1853,Exportado!C:C,Exportado!K:K,"N/A",0))</f>
        <v/>
      </c>
    </row>
    <row r="1854" spans="3:18" x14ac:dyDescent="0.25">
      <c r="C1854" t="str">
        <f>IF(ISBLANK(A1854),"",_xlfn.XLOOKUP(A1854,Exportado!C:C,Exportado!#REF!,"N/A",0))</f>
        <v/>
      </c>
      <c r="D1854" t="str">
        <f>IF(ISBLANK(A1854),"",_xlfn.XLOOKUP(A1854,Exportado!C:C,Exportado!F:F,"N/A",0))</f>
        <v/>
      </c>
      <c r="E1854" t="str">
        <f>IF(ISBLANK(A1854), "", INDEX(Exportado!B:B, MATCH(A1854, Exportado!C:C, 0), 1))</f>
        <v/>
      </c>
      <c r="F1854" t="str">
        <f>IF(ISBLANK(A1854),"",_xlfn.XLOOKUP(A1854,Exportado!C:C,Exportado!H:H,"N/A",0))</f>
        <v/>
      </c>
      <c r="G1854" t="str">
        <f>IF(ISBLANK(A1854),"",_xlfn.XLOOKUP(A1854,Exportado!C:C,Exportado!N:N,"N/A",0))</f>
        <v/>
      </c>
      <c r="K1854" t="str">
        <f t="shared" si="84"/>
        <v/>
      </c>
      <c r="L1854" t="str">
        <f>IF(ISBLANK(A1854),"",_xlfn.XLOOKUP(A1854,Exportado!C:C,Exportado!K:K,"N/A",0))</f>
        <v/>
      </c>
      <c r="O1854" t="str">
        <f t="shared" si="85"/>
        <v/>
      </c>
      <c r="P1854" t="str">
        <f t="shared" si="86"/>
        <v/>
      </c>
      <c r="Q1854" s="14" t="str">
        <f>IF(ISBLANK(A1854),"",_xlfn.XLOOKUP(A1854,Exportado!C:C,Exportado!K:K,"N/A",0))</f>
        <v/>
      </c>
      <c r="R1854" t="str">
        <f>IF(ISBLANK(A1854),"",_xlfn.XLOOKUP(A1854,Exportado!C:C,Exportado!K:K,"N/A",0))</f>
        <v/>
      </c>
    </row>
    <row r="1855" spans="3:18" x14ac:dyDescent="0.25">
      <c r="C1855" t="str">
        <f>IF(ISBLANK(A1855),"",_xlfn.XLOOKUP(A1855,Exportado!C:C,Exportado!#REF!,"N/A",0))</f>
        <v/>
      </c>
      <c r="D1855" t="str">
        <f>IF(ISBLANK(A1855),"",_xlfn.XLOOKUP(A1855,Exportado!C:C,Exportado!F:F,"N/A",0))</f>
        <v/>
      </c>
      <c r="E1855" t="str">
        <f>IF(ISBLANK(A1855), "", INDEX(Exportado!B:B, MATCH(A1855, Exportado!C:C, 0), 1))</f>
        <v/>
      </c>
      <c r="F1855" t="str">
        <f>IF(ISBLANK(A1855),"",_xlfn.XLOOKUP(A1855,Exportado!C:C,Exportado!H:H,"N/A",0))</f>
        <v/>
      </c>
      <c r="G1855" t="str">
        <f>IF(ISBLANK(A1855),"",_xlfn.XLOOKUP(A1855,Exportado!C:C,Exportado!N:N,"N/A",0))</f>
        <v/>
      </c>
      <c r="K1855" t="str">
        <f t="shared" si="84"/>
        <v/>
      </c>
      <c r="L1855" t="str">
        <f>IF(ISBLANK(A1855),"",_xlfn.XLOOKUP(A1855,Exportado!C:C,Exportado!K:K,"N/A",0))</f>
        <v/>
      </c>
      <c r="O1855" t="str">
        <f t="shared" si="85"/>
        <v/>
      </c>
      <c r="P1855" t="str">
        <f t="shared" si="86"/>
        <v/>
      </c>
      <c r="Q1855" s="14" t="str">
        <f>IF(ISBLANK(A1855),"",_xlfn.XLOOKUP(A1855,Exportado!C:C,Exportado!K:K,"N/A",0))</f>
        <v/>
      </c>
      <c r="R1855" t="str">
        <f>IF(ISBLANK(A1855),"",_xlfn.XLOOKUP(A1855,Exportado!C:C,Exportado!K:K,"N/A",0))</f>
        <v/>
      </c>
    </row>
    <row r="1856" spans="3:18" x14ac:dyDescent="0.25">
      <c r="C1856" t="str">
        <f>IF(ISBLANK(A1856),"",_xlfn.XLOOKUP(A1856,Exportado!C:C,Exportado!#REF!,"N/A",0))</f>
        <v/>
      </c>
      <c r="D1856" t="str">
        <f>IF(ISBLANK(A1856),"",_xlfn.XLOOKUP(A1856,Exportado!C:C,Exportado!F:F,"N/A",0))</f>
        <v/>
      </c>
      <c r="E1856" t="str">
        <f>IF(ISBLANK(A1856), "", INDEX(Exportado!B:B, MATCH(A1856, Exportado!C:C, 0), 1))</f>
        <v/>
      </c>
      <c r="F1856" t="str">
        <f>IF(ISBLANK(A1856),"",_xlfn.XLOOKUP(A1856,Exportado!C:C,Exportado!H:H,"N/A",0))</f>
        <v/>
      </c>
      <c r="G1856" t="str">
        <f>IF(ISBLANK(A1856),"",_xlfn.XLOOKUP(A1856,Exportado!C:C,Exportado!N:N,"N/A",0))</f>
        <v/>
      </c>
      <c r="K1856" t="str">
        <f t="shared" si="84"/>
        <v/>
      </c>
      <c r="L1856" t="str">
        <f>IF(ISBLANK(A1856),"",_xlfn.XLOOKUP(A1856,Exportado!C:C,Exportado!K:K,"N/A",0))</f>
        <v/>
      </c>
      <c r="O1856" t="str">
        <f t="shared" si="85"/>
        <v/>
      </c>
      <c r="P1856" t="str">
        <f t="shared" si="86"/>
        <v/>
      </c>
      <c r="Q1856" s="14" t="str">
        <f>IF(ISBLANK(A1856),"",_xlfn.XLOOKUP(A1856,Exportado!C:C,Exportado!K:K,"N/A",0))</f>
        <v/>
      </c>
      <c r="R1856" t="str">
        <f>IF(ISBLANK(A1856),"",_xlfn.XLOOKUP(A1856,Exportado!C:C,Exportado!K:K,"N/A",0))</f>
        <v/>
      </c>
    </row>
    <row r="1857" spans="3:18" x14ac:dyDescent="0.25">
      <c r="C1857" t="str">
        <f>IF(ISBLANK(A1857),"",_xlfn.XLOOKUP(A1857,Exportado!C:C,Exportado!#REF!,"N/A",0))</f>
        <v/>
      </c>
      <c r="D1857" t="str">
        <f>IF(ISBLANK(A1857),"",_xlfn.XLOOKUP(A1857,Exportado!C:C,Exportado!F:F,"N/A",0))</f>
        <v/>
      </c>
      <c r="E1857" t="str">
        <f>IF(ISBLANK(A1857), "", INDEX(Exportado!B:B, MATCH(A1857, Exportado!C:C, 0), 1))</f>
        <v/>
      </c>
      <c r="F1857" t="str">
        <f>IF(ISBLANK(A1857),"",_xlfn.XLOOKUP(A1857,Exportado!C:C,Exportado!H:H,"N/A",0))</f>
        <v/>
      </c>
      <c r="G1857" t="str">
        <f>IF(ISBLANK(A1857),"",_xlfn.XLOOKUP(A1857,Exportado!C:C,Exportado!N:N,"N/A",0))</f>
        <v/>
      </c>
      <c r="K1857" t="str">
        <f t="shared" si="84"/>
        <v/>
      </c>
      <c r="L1857" t="str">
        <f>IF(ISBLANK(A1857),"",_xlfn.XLOOKUP(A1857,Exportado!C:C,Exportado!K:K,"N/A",0))</f>
        <v/>
      </c>
      <c r="O1857" t="str">
        <f t="shared" si="85"/>
        <v/>
      </c>
      <c r="P1857" t="str">
        <f t="shared" si="86"/>
        <v/>
      </c>
      <c r="Q1857" s="14" t="str">
        <f>IF(ISBLANK(A1857),"",_xlfn.XLOOKUP(A1857,Exportado!C:C,Exportado!K:K,"N/A",0))</f>
        <v/>
      </c>
      <c r="R1857" t="str">
        <f>IF(ISBLANK(A1857),"",_xlfn.XLOOKUP(A1857,Exportado!C:C,Exportado!K:K,"N/A",0))</f>
        <v/>
      </c>
    </row>
    <row r="1858" spans="3:18" x14ac:dyDescent="0.25">
      <c r="C1858" t="str">
        <f>IF(ISBLANK(A1858),"",_xlfn.XLOOKUP(A1858,Exportado!C:C,Exportado!#REF!,"N/A",0))</f>
        <v/>
      </c>
      <c r="D1858" t="str">
        <f>IF(ISBLANK(A1858),"",_xlfn.XLOOKUP(A1858,Exportado!C:C,Exportado!F:F,"N/A",0))</f>
        <v/>
      </c>
      <c r="E1858" t="str">
        <f>IF(ISBLANK(A1858), "", INDEX(Exportado!B:B, MATCH(A1858, Exportado!C:C, 0), 1))</f>
        <v/>
      </c>
      <c r="F1858" t="str">
        <f>IF(ISBLANK(A1858),"",_xlfn.XLOOKUP(A1858,Exportado!C:C,Exportado!H:H,"N/A",0))</f>
        <v/>
      </c>
      <c r="G1858" t="str">
        <f>IF(ISBLANK(A1858),"",_xlfn.XLOOKUP(A1858,Exportado!C:C,Exportado!N:N,"N/A",0))</f>
        <v/>
      </c>
      <c r="K1858" t="str">
        <f t="shared" si="84"/>
        <v/>
      </c>
      <c r="L1858" t="str">
        <f>IF(ISBLANK(A1858),"",_xlfn.XLOOKUP(A1858,Exportado!C:C,Exportado!K:K,"N/A",0))</f>
        <v/>
      </c>
      <c r="O1858" t="str">
        <f t="shared" si="85"/>
        <v/>
      </c>
      <c r="P1858" t="str">
        <f t="shared" si="86"/>
        <v/>
      </c>
      <c r="Q1858" s="14" t="str">
        <f>IF(ISBLANK(A1858),"",_xlfn.XLOOKUP(A1858,Exportado!C:C,Exportado!K:K,"N/A",0))</f>
        <v/>
      </c>
      <c r="R1858" t="str">
        <f>IF(ISBLANK(A1858),"",_xlfn.XLOOKUP(A1858,Exportado!C:C,Exportado!K:K,"N/A",0))</f>
        <v/>
      </c>
    </row>
    <row r="1859" spans="3:18" x14ac:dyDescent="0.25">
      <c r="C1859" t="str">
        <f>IF(ISBLANK(A1859),"",_xlfn.XLOOKUP(A1859,Exportado!C:C,Exportado!#REF!,"N/A",0))</f>
        <v/>
      </c>
      <c r="D1859" t="str">
        <f>IF(ISBLANK(A1859),"",_xlfn.XLOOKUP(A1859,Exportado!C:C,Exportado!F:F,"N/A",0))</f>
        <v/>
      </c>
      <c r="E1859" t="str">
        <f>IF(ISBLANK(A1859), "", INDEX(Exportado!B:B, MATCH(A1859, Exportado!C:C, 0), 1))</f>
        <v/>
      </c>
      <c r="F1859" t="str">
        <f>IF(ISBLANK(A1859),"",_xlfn.XLOOKUP(A1859,Exportado!C:C,Exportado!H:H,"N/A",0))</f>
        <v/>
      </c>
      <c r="G1859" t="str">
        <f>IF(ISBLANK(A1859),"",_xlfn.XLOOKUP(A1859,Exportado!C:C,Exportado!N:N,"N/A",0))</f>
        <v/>
      </c>
      <c r="K1859" t="str">
        <f t="shared" ref="K1859:K1922" si="87">IF(ISBLANK(H1859),"",SUM(H1859:J1859))</f>
        <v/>
      </c>
      <c r="L1859" t="str">
        <f>IF(ISBLANK(A1859),"",_xlfn.XLOOKUP(A1859,Exportado!C:C,Exportado!K:K,"N/A",0))</f>
        <v/>
      </c>
      <c r="O1859" t="str">
        <f t="shared" ref="O1859:O1922" si="88">IF(ISBLANK(I1859),"",I1859-L1859)</f>
        <v/>
      </c>
      <c r="P1859" t="str">
        <f t="shared" ref="P1859:P1922" si="89">IF(ISBLANK(J1859),"",J1859-M1859)</f>
        <v/>
      </c>
      <c r="Q1859" s="14" t="str">
        <f>IF(ISBLANK(A1859),"",_xlfn.XLOOKUP(A1859,Exportado!C:C,Exportado!K:K,"N/A",0))</f>
        <v/>
      </c>
      <c r="R1859" t="str">
        <f>IF(ISBLANK(A1859),"",_xlfn.XLOOKUP(A1859,Exportado!C:C,Exportado!K:K,"N/A",0))</f>
        <v/>
      </c>
    </row>
    <row r="1860" spans="3:18" x14ac:dyDescent="0.25">
      <c r="C1860" t="str">
        <f>IF(ISBLANK(A1860),"",_xlfn.XLOOKUP(A1860,Exportado!C:C,Exportado!#REF!,"N/A",0))</f>
        <v/>
      </c>
      <c r="D1860" t="str">
        <f>IF(ISBLANK(A1860),"",_xlfn.XLOOKUP(A1860,Exportado!C:C,Exportado!F:F,"N/A",0))</f>
        <v/>
      </c>
      <c r="E1860" t="str">
        <f>IF(ISBLANK(A1860), "", INDEX(Exportado!B:B, MATCH(A1860, Exportado!C:C, 0), 1))</f>
        <v/>
      </c>
      <c r="F1860" t="str">
        <f>IF(ISBLANK(A1860),"",_xlfn.XLOOKUP(A1860,Exportado!C:C,Exportado!H:H,"N/A",0))</f>
        <v/>
      </c>
      <c r="G1860" t="str">
        <f>IF(ISBLANK(A1860),"",_xlfn.XLOOKUP(A1860,Exportado!C:C,Exportado!N:N,"N/A",0))</f>
        <v/>
      </c>
      <c r="K1860" t="str">
        <f t="shared" si="87"/>
        <v/>
      </c>
      <c r="L1860" t="str">
        <f>IF(ISBLANK(A1860),"",_xlfn.XLOOKUP(A1860,Exportado!C:C,Exportado!K:K,"N/A",0))</f>
        <v/>
      </c>
      <c r="O1860" t="str">
        <f t="shared" si="88"/>
        <v/>
      </c>
      <c r="P1860" t="str">
        <f t="shared" si="89"/>
        <v/>
      </c>
      <c r="Q1860" s="14" t="str">
        <f>IF(ISBLANK(A1860),"",_xlfn.XLOOKUP(A1860,Exportado!C:C,Exportado!K:K,"N/A",0))</f>
        <v/>
      </c>
      <c r="R1860" t="str">
        <f>IF(ISBLANK(A1860),"",_xlfn.XLOOKUP(A1860,Exportado!C:C,Exportado!K:K,"N/A",0))</f>
        <v/>
      </c>
    </row>
    <row r="1861" spans="3:18" x14ac:dyDescent="0.25">
      <c r="C1861" t="str">
        <f>IF(ISBLANK(A1861),"",_xlfn.XLOOKUP(A1861,Exportado!C:C,Exportado!#REF!,"N/A",0))</f>
        <v/>
      </c>
      <c r="D1861" t="str">
        <f>IF(ISBLANK(A1861),"",_xlfn.XLOOKUP(A1861,Exportado!C:C,Exportado!F:F,"N/A",0))</f>
        <v/>
      </c>
      <c r="E1861" t="str">
        <f>IF(ISBLANK(A1861), "", INDEX(Exportado!B:B, MATCH(A1861, Exportado!C:C, 0), 1))</f>
        <v/>
      </c>
      <c r="F1861" t="str">
        <f>IF(ISBLANK(A1861),"",_xlfn.XLOOKUP(A1861,Exportado!C:C,Exportado!H:H,"N/A",0))</f>
        <v/>
      </c>
      <c r="G1861" t="str">
        <f>IF(ISBLANK(A1861),"",_xlfn.XLOOKUP(A1861,Exportado!C:C,Exportado!N:N,"N/A",0))</f>
        <v/>
      </c>
      <c r="K1861" t="str">
        <f t="shared" si="87"/>
        <v/>
      </c>
      <c r="L1861" t="str">
        <f>IF(ISBLANK(A1861),"",_xlfn.XLOOKUP(A1861,Exportado!C:C,Exportado!K:K,"N/A",0))</f>
        <v/>
      </c>
      <c r="O1861" t="str">
        <f t="shared" si="88"/>
        <v/>
      </c>
      <c r="P1861" t="str">
        <f t="shared" si="89"/>
        <v/>
      </c>
      <c r="Q1861" s="14" t="str">
        <f>IF(ISBLANK(A1861),"",_xlfn.XLOOKUP(A1861,Exportado!C:C,Exportado!K:K,"N/A",0))</f>
        <v/>
      </c>
      <c r="R1861" t="str">
        <f>IF(ISBLANK(A1861),"",_xlfn.XLOOKUP(A1861,Exportado!C:C,Exportado!K:K,"N/A",0))</f>
        <v/>
      </c>
    </row>
    <row r="1862" spans="3:18" x14ac:dyDescent="0.25">
      <c r="C1862" t="str">
        <f>IF(ISBLANK(A1862),"",_xlfn.XLOOKUP(A1862,Exportado!C:C,Exportado!#REF!,"N/A",0))</f>
        <v/>
      </c>
      <c r="D1862" t="str">
        <f>IF(ISBLANK(A1862),"",_xlfn.XLOOKUP(A1862,Exportado!C:C,Exportado!F:F,"N/A",0))</f>
        <v/>
      </c>
      <c r="E1862" t="str">
        <f>IF(ISBLANK(A1862), "", INDEX(Exportado!B:B, MATCH(A1862, Exportado!C:C, 0), 1))</f>
        <v/>
      </c>
      <c r="F1862" t="str">
        <f>IF(ISBLANK(A1862),"",_xlfn.XLOOKUP(A1862,Exportado!C:C,Exportado!H:H,"N/A",0))</f>
        <v/>
      </c>
      <c r="G1862" t="str">
        <f>IF(ISBLANK(A1862),"",_xlfn.XLOOKUP(A1862,Exportado!C:C,Exportado!N:N,"N/A",0))</f>
        <v/>
      </c>
      <c r="K1862" t="str">
        <f t="shared" si="87"/>
        <v/>
      </c>
      <c r="L1862" t="str">
        <f>IF(ISBLANK(A1862),"",_xlfn.XLOOKUP(A1862,Exportado!C:C,Exportado!K:K,"N/A",0))</f>
        <v/>
      </c>
      <c r="O1862" t="str">
        <f t="shared" si="88"/>
        <v/>
      </c>
      <c r="P1862" t="str">
        <f t="shared" si="89"/>
        <v/>
      </c>
      <c r="Q1862" s="14" t="str">
        <f>IF(ISBLANK(A1862),"",_xlfn.XLOOKUP(A1862,Exportado!C:C,Exportado!K:K,"N/A",0))</f>
        <v/>
      </c>
      <c r="R1862" t="str">
        <f>IF(ISBLANK(A1862),"",_xlfn.XLOOKUP(A1862,Exportado!C:C,Exportado!K:K,"N/A",0))</f>
        <v/>
      </c>
    </row>
    <row r="1863" spans="3:18" x14ac:dyDescent="0.25">
      <c r="C1863" t="str">
        <f>IF(ISBLANK(A1863),"",_xlfn.XLOOKUP(A1863,Exportado!C:C,Exportado!#REF!,"N/A",0))</f>
        <v/>
      </c>
      <c r="D1863" t="str">
        <f>IF(ISBLANK(A1863),"",_xlfn.XLOOKUP(A1863,Exportado!C:C,Exportado!F:F,"N/A",0))</f>
        <v/>
      </c>
      <c r="E1863" t="str">
        <f>IF(ISBLANK(A1863), "", INDEX(Exportado!B:B, MATCH(A1863, Exportado!C:C, 0), 1))</f>
        <v/>
      </c>
      <c r="F1863" t="str">
        <f>IF(ISBLANK(A1863),"",_xlfn.XLOOKUP(A1863,Exportado!C:C,Exportado!H:H,"N/A",0))</f>
        <v/>
      </c>
      <c r="G1863" t="str">
        <f>IF(ISBLANK(A1863),"",_xlfn.XLOOKUP(A1863,Exportado!C:C,Exportado!N:N,"N/A",0))</f>
        <v/>
      </c>
      <c r="K1863" t="str">
        <f t="shared" si="87"/>
        <v/>
      </c>
      <c r="L1863" t="str">
        <f>IF(ISBLANK(A1863),"",_xlfn.XLOOKUP(A1863,Exportado!C:C,Exportado!K:K,"N/A",0))</f>
        <v/>
      </c>
      <c r="O1863" t="str">
        <f t="shared" si="88"/>
        <v/>
      </c>
      <c r="P1863" t="str">
        <f t="shared" si="89"/>
        <v/>
      </c>
      <c r="Q1863" s="14" t="str">
        <f>IF(ISBLANK(A1863),"",_xlfn.XLOOKUP(A1863,Exportado!C:C,Exportado!K:K,"N/A",0))</f>
        <v/>
      </c>
      <c r="R1863" t="str">
        <f>IF(ISBLANK(A1863),"",_xlfn.XLOOKUP(A1863,Exportado!C:C,Exportado!K:K,"N/A",0))</f>
        <v/>
      </c>
    </row>
    <row r="1864" spans="3:18" x14ac:dyDescent="0.25">
      <c r="C1864" t="str">
        <f>IF(ISBLANK(A1864),"",_xlfn.XLOOKUP(A1864,Exportado!C:C,Exportado!#REF!,"N/A",0))</f>
        <v/>
      </c>
      <c r="D1864" t="str">
        <f>IF(ISBLANK(A1864),"",_xlfn.XLOOKUP(A1864,Exportado!C:C,Exportado!F:F,"N/A",0))</f>
        <v/>
      </c>
      <c r="E1864" t="str">
        <f>IF(ISBLANK(A1864), "", INDEX(Exportado!B:B, MATCH(A1864, Exportado!C:C, 0), 1))</f>
        <v/>
      </c>
      <c r="F1864" t="str">
        <f>IF(ISBLANK(A1864),"",_xlfn.XLOOKUP(A1864,Exportado!C:C,Exportado!H:H,"N/A",0))</f>
        <v/>
      </c>
      <c r="G1864" t="str">
        <f>IF(ISBLANK(A1864),"",_xlfn.XLOOKUP(A1864,Exportado!C:C,Exportado!N:N,"N/A",0))</f>
        <v/>
      </c>
      <c r="K1864" t="str">
        <f t="shared" si="87"/>
        <v/>
      </c>
      <c r="L1864" t="str">
        <f>IF(ISBLANK(A1864),"",_xlfn.XLOOKUP(A1864,Exportado!C:C,Exportado!K:K,"N/A",0))</f>
        <v/>
      </c>
      <c r="O1864" t="str">
        <f t="shared" si="88"/>
        <v/>
      </c>
      <c r="P1864" t="str">
        <f t="shared" si="89"/>
        <v/>
      </c>
      <c r="Q1864" s="14" t="str">
        <f>IF(ISBLANK(A1864),"",_xlfn.XLOOKUP(A1864,Exportado!C:C,Exportado!K:K,"N/A",0))</f>
        <v/>
      </c>
      <c r="R1864" t="str">
        <f>IF(ISBLANK(A1864),"",_xlfn.XLOOKUP(A1864,Exportado!C:C,Exportado!K:K,"N/A",0))</f>
        <v/>
      </c>
    </row>
    <row r="1865" spans="3:18" x14ac:dyDescent="0.25">
      <c r="C1865" t="str">
        <f>IF(ISBLANK(A1865),"",_xlfn.XLOOKUP(A1865,Exportado!C:C,Exportado!#REF!,"N/A",0))</f>
        <v/>
      </c>
      <c r="D1865" t="str">
        <f>IF(ISBLANK(A1865),"",_xlfn.XLOOKUP(A1865,Exportado!C:C,Exportado!F:F,"N/A",0))</f>
        <v/>
      </c>
      <c r="E1865" t="str">
        <f>IF(ISBLANK(A1865), "", INDEX(Exportado!B:B, MATCH(A1865, Exportado!C:C, 0), 1))</f>
        <v/>
      </c>
      <c r="F1865" t="str">
        <f>IF(ISBLANK(A1865),"",_xlfn.XLOOKUP(A1865,Exportado!C:C,Exportado!H:H,"N/A",0))</f>
        <v/>
      </c>
      <c r="G1865" t="str">
        <f>IF(ISBLANK(A1865),"",_xlfn.XLOOKUP(A1865,Exportado!C:C,Exportado!N:N,"N/A",0))</f>
        <v/>
      </c>
      <c r="K1865" t="str">
        <f t="shared" si="87"/>
        <v/>
      </c>
      <c r="L1865" t="str">
        <f>IF(ISBLANK(A1865),"",_xlfn.XLOOKUP(A1865,Exportado!C:C,Exportado!K:K,"N/A",0))</f>
        <v/>
      </c>
      <c r="O1865" t="str">
        <f t="shared" si="88"/>
        <v/>
      </c>
      <c r="P1865" t="str">
        <f t="shared" si="89"/>
        <v/>
      </c>
      <c r="Q1865" s="14" t="str">
        <f>IF(ISBLANK(A1865),"",_xlfn.XLOOKUP(A1865,Exportado!C:C,Exportado!K:K,"N/A",0))</f>
        <v/>
      </c>
      <c r="R1865" t="str">
        <f>IF(ISBLANK(A1865),"",_xlfn.XLOOKUP(A1865,Exportado!C:C,Exportado!K:K,"N/A",0))</f>
        <v/>
      </c>
    </row>
    <row r="1866" spans="3:18" x14ac:dyDescent="0.25">
      <c r="C1866" t="str">
        <f>IF(ISBLANK(A1866),"",_xlfn.XLOOKUP(A1866,Exportado!C:C,Exportado!#REF!,"N/A",0))</f>
        <v/>
      </c>
      <c r="D1866" t="str">
        <f>IF(ISBLANK(A1866),"",_xlfn.XLOOKUP(A1866,Exportado!C:C,Exportado!F:F,"N/A",0))</f>
        <v/>
      </c>
      <c r="E1866" t="str">
        <f>IF(ISBLANK(A1866), "", INDEX(Exportado!B:B, MATCH(A1866, Exportado!C:C, 0), 1))</f>
        <v/>
      </c>
      <c r="F1866" t="str">
        <f>IF(ISBLANK(A1866),"",_xlfn.XLOOKUP(A1866,Exportado!C:C,Exportado!H:H,"N/A",0))</f>
        <v/>
      </c>
      <c r="G1866" t="str">
        <f>IF(ISBLANK(A1866),"",_xlfn.XLOOKUP(A1866,Exportado!C:C,Exportado!N:N,"N/A",0))</f>
        <v/>
      </c>
      <c r="K1866" t="str">
        <f t="shared" si="87"/>
        <v/>
      </c>
      <c r="L1866" t="str">
        <f>IF(ISBLANK(A1866),"",_xlfn.XLOOKUP(A1866,Exportado!C:C,Exportado!K:K,"N/A",0))</f>
        <v/>
      </c>
      <c r="O1866" t="str">
        <f t="shared" si="88"/>
        <v/>
      </c>
      <c r="P1866" t="str">
        <f t="shared" si="89"/>
        <v/>
      </c>
      <c r="Q1866" s="14" t="str">
        <f>IF(ISBLANK(A1866),"",_xlfn.XLOOKUP(A1866,Exportado!C:C,Exportado!K:K,"N/A",0))</f>
        <v/>
      </c>
      <c r="R1866" t="str">
        <f>IF(ISBLANK(A1866),"",_xlfn.XLOOKUP(A1866,Exportado!C:C,Exportado!K:K,"N/A",0))</f>
        <v/>
      </c>
    </row>
    <row r="1867" spans="3:18" x14ac:dyDescent="0.25">
      <c r="C1867" t="str">
        <f>IF(ISBLANK(A1867),"",_xlfn.XLOOKUP(A1867,Exportado!C:C,Exportado!#REF!,"N/A",0))</f>
        <v/>
      </c>
      <c r="D1867" t="str">
        <f>IF(ISBLANK(A1867),"",_xlfn.XLOOKUP(A1867,Exportado!C:C,Exportado!F:F,"N/A",0))</f>
        <v/>
      </c>
      <c r="E1867" t="str">
        <f>IF(ISBLANK(A1867), "", INDEX(Exportado!B:B, MATCH(A1867, Exportado!C:C, 0), 1))</f>
        <v/>
      </c>
      <c r="F1867" t="str">
        <f>IF(ISBLANK(A1867),"",_xlfn.XLOOKUP(A1867,Exportado!C:C,Exportado!H:H,"N/A",0))</f>
        <v/>
      </c>
      <c r="G1867" t="str">
        <f>IF(ISBLANK(A1867),"",_xlfn.XLOOKUP(A1867,Exportado!C:C,Exportado!N:N,"N/A",0))</f>
        <v/>
      </c>
      <c r="K1867" t="str">
        <f t="shared" si="87"/>
        <v/>
      </c>
      <c r="L1867" t="str">
        <f>IF(ISBLANK(A1867),"",_xlfn.XLOOKUP(A1867,Exportado!C:C,Exportado!K:K,"N/A",0))</f>
        <v/>
      </c>
      <c r="O1867" t="str">
        <f t="shared" si="88"/>
        <v/>
      </c>
      <c r="P1867" t="str">
        <f t="shared" si="89"/>
        <v/>
      </c>
      <c r="Q1867" s="14" t="str">
        <f>IF(ISBLANK(A1867),"",_xlfn.XLOOKUP(A1867,Exportado!C:C,Exportado!K:K,"N/A",0))</f>
        <v/>
      </c>
      <c r="R1867" t="str">
        <f>IF(ISBLANK(A1867),"",_xlfn.XLOOKUP(A1867,Exportado!C:C,Exportado!K:K,"N/A",0))</f>
        <v/>
      </c>
    </row>
    <row r="1868" spans="3:18" x14ac:dyDescent="0.25">
      <c r="C1868" t="str">
        <f>IF(ISBLANK(A1868),"",_xlfn.XLOOKUP(A1868,Exportado!C:C,Exportado!#REF!,"N/A",0))</f>
        <v/>
      </c>
      <c r="D1868" t="str">
        <f>IF(ISBLANK(A1868),"",_xlfn.XLOOKUP(A1868,Exportado!C:C,Exportado!F:F,"N/A",0))</f>
        <v/>
      </c>
      <c r="E1868" t="str">
        <f>IF(ISBLANK(A1868), "", INDEX(Exportado!B:B, MATCH(A1868, Exportado!C:C, 0), 1))</f>
        <v/>
      </c>
      <c r="F1868" t="str">
        <f>IF(ISBLANK(A1868),"",_xlfn.XLOOKUP(A1868,Exportado!C:C,Exportado!H:H,"N/A",0))</f>
        <v/>
      </c>
      <c r="G1868" t="str">
        <f>IF(ISBLANK(A1868),"",_xlfn.XLOOKUP(A1868,Exportado!C:C,Exportado!N:N,"N/A",0))</f>
        <v/>
      </c>
      <c r="K1868" t="str">
        <f t="shared" si="87"/>
        <v/>
      </c>
      <c r="L1868" t="str">
        <f>IF(ISBLANK(A1868),"",_xlfn.XLOOKUP(A1868,Exportado!C:C,Exportado!K:K,"N/A",0))</f>
        <v/>
      </c>
      <c r="O1868" t="str">
        <f t="shared" si="88"/>
        <v/>
      </c>
      <c r="P1868" t="str">
        <f t="shared" si="89"/>
        <v/>
      </c>
      <c r="Q1868" s="14" t="str">
        <f>IF(ISBLANK(A1868),"",_xlfn.XLOOKUP(A1868,Exportado!C:C,Exportado!K:K,"N/A",0))</f>
        <v/>
      </c>
      <c r="R1868" t="str">
        <f>IF(ISBLANK(A1868),"",_xlfn.XLOOKUP(A1868,Exportado!C:C,Exportado!K:K,"N/A",0))</f>
        <v/>
      </c>
    </row>
    <row r="1869" spans="3:18" x14ac:dyDescent="0.25">
      <c r="C1869" t="str">
        <f>IF(ISBLANK(A1869),"",_xlfn.XLOOKUP(A1869,Exportado!C:C,Exportado!#REF!,"N/A",0))</f>
        <v/>
      </c>
      <c r="D1869" t="str">
        <f>IF(ISBLANK(A1869),"",_xlfn.XLOOKUP(A1869,Exportado!C:C,Exportado!F:F,"N/A",0))</f>
        <v/>
      </c>
      <c r="E1869" t="str">
        <f>IF(ISBLANK(A1869), "", INDEX(Exportado!B:B, MATCH(A1869, Exportado!C:C, 0), 1))</f>
        <v/>
      </c>
      <c r="F1869" t="str">
        <f>IF(ISBLANK(A1869),"",_xlfn.XLOOKUP(A1869,Exportado!C:C,Exportado!H:H,"N/A",0))</f>
        <v/>
      </c>
      <c r="G1869" t="str">
        <f>IF(ISBLANK(A1869),"",_xlfn.XLOOKUP(A1869,Exportado!C:C,Exportado!N:N,"N/A",0))</f>
        <v/>
      </c>
      <c r="K1869" t="str">
        <f t="shared" si="87"/>
        <v/>
      </c>
      <c r="L1869" t="str">
        <f>IF(ISBLANK(A1869),"",_xlfn.XLOOKUP(A1869,Exportado!C:C,Exportado!K:K,"N/A",0))</f>
        <v/>
      </c>
      <c r="O1869" t="str">
        <f t="shared" si="88"/>
        <v/>
      </c>
      <c r="P1869" t="str">
        <f t="shared" si="89"/>
        <v/>
      </c>
      <c r="Q1869" s="14" t="str">
        <f>IF(ISBLANK(A1869),"",_xlfn.XLOOKUP(A1869,Exportado!C:C,Exportado!K:K,"N/A",0))</f>
        <v/>
      </c>
      <c r="R1869" t="str">
        <f>IF(ISBLANK(A1869),"",_xlfn.XLOOKUP(A1869,Exportado!C:C,Exportado!K:K,"N/A",0))</f>
        <v/>
      </c>
    </row>
    <row r="1870" spans="3:18" x14ac:dyDescent="0.25">
      <c r="C1870" t="str">
        <f>IF(ISBLANK(A1870),"",_xlfn.XLOOKUP(A1870,Exportado!C:C,Exportado!#REF!,"N/A",0))</f>
        <v/>
      </c>
      <c r="D1870" t="str">
        <f>IF(ISBLANK(A1870),"",_xlfn.XLOOKUP(A1870,Exportado!C:C,Exportado!F:F,"N/A",0))</f>
        <v/>
      </c>
      <c r="E1870" t="str">
        <f>IF(ISBLANK(A1870), "", INDEX(Exportado!B:B, MATCH(A1870, Exportado!C:C, 0), 1))</f>
        <v/>
      </c>
      <c r="F1870" t="str">
        <f>IF(ISBLANK(A1870),"",_xlfn.XLOOKUP(A1870,Exportado!C:C,Exportado!H:H,"N/A",0))</f>
        <v/>
      </c>
      <c r="G1870" t="str">
        <f>IF(ISBLANK(A1870),"",_xlfn.XLOOKUP(A1870,Exportado!C:C,Exportado!N:N,"N/A",0))</f>
        <v/>
      </c>
      <c r="K1870" t="str">
        <f t="shared" si="87"/>
        <v/>
      </c>
      <c r="L1870" t="str">
        <f>IF(ISBLANK(A1870),"",_xlfn.XLOOKUP(A1870,Exportado!C:C,Exportado!K:K,"N/A",0))</f>
        <v/>
      </c>
      <c r="O1870" t="str">
        <f t="shared" si="88"/>
        <v/>
      </c>
      <c r="P1870" t="str">
        <f t="shared" si="89"/>
        <v/>
      </c>
      <c r="Q1870" s="14" t="str">
        <f>IF(ISBLANK(A1870),"",_xlfn.XLOOKUP(A1870,Exportado!C:C,Exportado!K:K,"N/A",0))</f>
        <v/>
      </c>
      <c r="R1870" t="str">
        <f>IF(ISBLANK(A1870),"",_xlfn.XLOOKUP(A1870,Exportado!C:C,Exportado!K:K,"N/A",0))</f>
        <v/>
      </c>
    </row>
    <row r="1871" spans="3:18" x14ac:dyDescent="0.25">
      <c r="C1871" t="str">
        <f>IF(ISBLANK(A1871),"",_xlfn.XLOOKUP(A1871,Exportado!C:C,Exportado!#REF!,"N/A",0))</f>
        <v/>
      </c>
      <c r="D1871" t="str">
        <f>IF(ISBLANK(A1871),"",_xlfn.XLOOKUP(A1871,Exportado!C:C,Exportado!F:F,"N/A",0))</f>
        <v/>
      </c>
      <c r="E1871" t="str">
        <f>IF(ISBLANK(A1871), "", INDEX(Exportado!B:B, MATCH(A1871, Exportado!C:C, 0), 1))</f>
        <v/>
      </c>
      <c r="F1871" t="str">
        <f>IF(ISBLANK(A1871),"",_xlfn.XLOOKUP(A1871,Exportado!C:C,Exportado!H:H,"N/A",0))</f>
        <v/>
      </c>
      <c r="G1871" t="str">
        <f>IF(ISBLANK(A1871),"",_xlfn.XLOOKUP(A1871,Exportado!C:C,Exportado!N:N,"N/A",0))</f>
        <v/>
      </c>
      <c r="K1871" t="str">
        <f t="shared" si="87"/>
        <v/>
      </c>
      <c r="L1871" t="str">
        <f>IF(ISBLANK(A1871),"",_xlfn.XLOOKUP(A1871,Exportado!C:C,Exportado!K:K,"N/A",0))</f>
        <v/>
      </c>
      <c r="O1871" t="str">
        <f t="shared" si="88"/>
        <v/>
      </c>
      <c r="P1871" t="str">
        <f t="shared" si="89"/>
        <v/>
      </c>
      <c r="Q1871" s="14" t="str">
        <f>IF(ISBLANK(A1871),"",_xlfn.XLOOKUP(A1871,Exportado!C:C,Exportado!K:K,"N/A",0))</f>
        <v/>
      </c>
      <c r="R1871" t="str">
        <f>IF(ISBLANK(A1871),"",_xlfn.XLOOKUP(A1871,Exportado!C:C,Exportado!K:K,"N/A",0))</f>
        <v/>
      </c>
    </row>
    <row r="1872" spans="3:18" x14ac:dyDescent="0.25">
      <c r="C1872" t="str">
        <f>IF(ISBLANK(A1872),"",_xlfn.XLOOKUP(A1872,Exportado!C:C,Exportado!#REF!,"N/A",0))</f>
        <v/>
      </c>
      <c r="D1872" t="str">
        <f>IF(ISBLANK(A1872),"",_xlfn.XLOOKUP(A1872,Exportado!C:C,Exportado!F:F,"N/A",0))</f>
        <v/>
      </c>
      <c r="E1872" t="str">
        <f>IF(ISBLANK(A1872), "", INDEX(Exportado!B:B, MATCH(A1872, Exportado!C:C, 0), 1))</f>
        <v/>
      </c>
      <c r="F1872" t="str">
        <f>IF(ISBLANK(A1872),"",_xlfn.XLOOKUP(A1872,Exportado!C:C,Exportado!H:H,"N/A",0))</f>
        <v/>
      </c>
      <c r="G1872" t="str">
        <f>IF(ISBLANK(A1872),"",_xlfn.XLOOKUP(A1872,Exportado!C:C,Exportado!N:N,"N/A",0))</f>
        <v/>
      </c>
      <c r="K1872" t="str">
        <f t="shared" si="87"/>
        <v/>
      </c>
      <c r="L1872" t="str">
        <f>IF(ISBLANK(A1872),"",_xlfn.XLOOKUP(A1872,Exportado!C:C,Exportado!K:K,"N/A",0))</f>
        <v/>
      </c>
      <c r="O1872" t="str">
        <f t="shared" si="88"/>
        <v/>
      </c>
      <c r="P1872" t="str">
        <f t="shared" si="89"/>
        <v/>
      </c>
      <c r="Q1872" s="14" t="str">
        <f>IF(ISBLANK(A1872),"",_xlfn.XLOOKUP(A1872,Exportado!C:C,Exportado!K:K,"N/A",0))</f>
        <v/>
      </c>
      <c r="R1872" t="str">
        <f>IF(ISBLANK(A1872),"",_xlfn.XLOOKUP(A1872,Exportado!C:C,Exportado!K:K,"N/A",0))</f>
        <v/>
      </c>
    </row>
    <row r="1873" spans="3:18" x14ac:dyDescent="0.25">
      <c r="C1873" t="str">
        <f>IF(ISBLANK(A1873),"",_xlfn.XLOOKUP(A1873,Exportado!C:C,Exportado!#REF!,"N/A",0))</f>
        <v/>
      </c>
      <c r="D1873" t="str">
        <f>IF(ISBLANK(A1873),"",_xlfn.XLOOKUP(A1873,Exportado!C:C,Exportado!F:F,"N/A",0))</f>
        <v/>
      </c>
      <c r="E1873" t="str">
        <f>IF(ISBLANK(A1873), "", INDEX(Exportado!B:B, MATCH(A1873, Exportado!C:C, 0), 1))</f>
        <v/>
      </c>
      <c r="F1873" t="str">
        <f>IF(ISBLANK(A1873),"",_xlfn.XLOOKUP(A1873,Exportado!C:C,Exportado!H:H,"N/A",0))</f>
        <v/>
      </c>
      <c r="G1873" t="str">
        <f>IF(ISBLANK(A1873),"",_xlfn.XLOOKUP(A1873,Exportado!C:C,Exportado!N:N,"N/A",0))</f>
        <v/>
      </c>
      <c r="K1873" t="str">
        <f t="shared" si="87"/>
        <v/>
      </c>
      <c r="L1873" t="str">
        <f>IF(ISBLANK(A1873),"",_xlfn.XLOOKUP(A1873,Exportado!C:C,Exportado!K:K,"N/A",0))</f>
        <v/>
      </c>
      <c r="O1873" t="str">
        <f t="shared" si="88"/>
        <v/>
      </c>
      <c r="P1873" t="str">
        <f t="shared" si="89"/>
        <v/>
      </c>
      <c r="Q1873" s="14" t="str">
        <f>IF(ISBLANK(A1873),"",_xlfn.XLOOKUP(A1873,Exportado!C:C,Exportado!K:K,"N/A",0))</f>
        <v/>
      </c>
      <c r="R1873" t="str">
        <f>IF(ISBLANK(A1873),"",_xlfn.XLOOKUP(A1873,Exportado!C:C,Exportado!K:K,"N/A",0))</f>
        <v/>
      </c>
    </row>
    <row r="1874" spans="3:18" x14ac:dyDescent="0.25">
      <c r="C1874" t="str">
        <f>IF(ISBLANK(A1874),"",_xlfn.XLOOKUP(A1874,Exportado!C:C,Exportado!#REF!,"N/A",0))</f>
        <v/>
      </c>
      <c r="D1874" t="str">
        <f>IF(ISBLANK(A1874),"",_xlfn.XLOOKUP(A1874,Exportado!C:C,Exportado!F:F,"N/A",0))</f>
        <v/>
      </c>
      <c r="E1874" t="str">
        <f>IF(ISBLANK(A1874), "", INDEX(Exportado!B:B, MATCH(A1874, Exportado!C:C, 0), 1))</f>
        <v/>
      </c>
      <c r="F1874" t="str">
        <f>IF(ISBLANK(A1874),"",_xlfn.XLOOKUP(A1874,Exportado!C:C,Exportado!H:H,"N/A",0))</f>
        <v/>
      </c>
      <c r="G1874" t="str">
        <f>IF(ISBLANK(A1874),"",_xlfn.XLOOKUP(A1874,Exportado!C:C,Exportado!N:N,"N/A",0))</f>
        <v/>
      </c>
      <c r="K1874" t="str">
        <f t="shared" si="87"/>
        <v/>
      </c>
      <c r="L1874" t="str">
        <f>IF(ISBLANK(A1874),"",_xlfn.XLOOKUP(A1874,Exportado!C:C,Exportado!K:K,"N/A",0))</f>
        <v/>
      </c>
      <c r="O1874" t="str">
        <f t="shared" si="88"/>
        <v/>
      </c>
      <c r="P1874" t="str">
        <f t="shared" si="89"/>
        <v/>
      </c>
      <c r="Q1874" s="14" t="str">
        <f>IF(ISBLANK(A1874),"",_xlfn.XLOOKUP(A1874,Exportado!C:C,Exportado!K:K,"N/A",0))</f>
        <v/>
      </c>
      <c r="R1874" t="str">
        <f>IF(ISBLANK(A1874),"",_xlfn.XLOOKUP(A1874,Exportado!C:C,Exportado!K:K,"N/A",0))</f>
        <v/>
      </c>
    </row>
    <row r="1875" spans="3:18" x14ac:dyDescent="0.25">
      <c r="C1875" t="str">
        <f>IF(ISBLANK(A1875),"",_xlfn.XLOOKUP(A1875,Exportado!C:C,Exportado!#REF!,"N/A",0))</f>
        <v/>
      </c>
      <c r="D1875" t="str">
        <f>IF(ISBLANK(A1875),"",_xlfn.XLOOKUP(A1875,Exportado!C:C,Exportado!F:F,"N/A",0))</f>
        <v/>
      </c>
      <c r="E1875" t="str">
        <f>IF(ISBLANK(A1875), "", INDEX(Exportado!B:B, MATCH(A1875, Exportado!C:C, 0), 1))</f>
        <v/>
      </c>
      <c r="F1875" t="str">
        <f>IF(ISBLANK(A1875),"",_xlfn.XLOOKUP(A1875,Exportado!C:C,Exportado!H:H,"N/A",0))</f>
        <v/>
      </c>
      <c r="G1875" t="str">
        <f>IF(ISBLANK(A1875),"",_xlfn.XLOOKUP(A1875,Exportado!C:C,Exportado!N:N,"N/A",0))</f>
        <v/>
      </c>
      <c r="K1875" t="str">
        <f t="shared" si="87"/>
        <v/>
      </c>
      <c r="L1875" t="str">
        <f>IF(ISBLANK(A1875),"",_xlfn.XLOOKUP(A1875,Exportado!C:C,Exportado!K:K,"N/A",0))</f>
        <v/>
      </c>
      <c r="O1875" t="str">
        <f t="shared" si="88"/>
        <v/>
      </c>
      <c r="P1875" t="str">
        <f t="shared" si="89"/>
        <v/>
      </c>
      <c r="Q1875" s="14" t="str">
        <f>IF(ISBLANK(A1875),"",_xlfn.XLOOKUP(A1875,Exportado!C:C,Exportado!K:K,"N/A",0))</f>
        <v/>
      </c>
      <c r="R1875" t="str">
        <f>IF(ISBLANK(A1875),"",_xlfn.XLOOKUP(A1875,Exportado!C:C,Exportado!K:K,"N/A",0))</f>
        <v/>
      </c>
    </row>
    <row r="1876" spans="3:18" x14ac:dyDescent="0.25">
      <c r="C1876" t="str">
        <f>IF(ISBLANK(A1876),"",_xlfn.XLOOKUP(A1876,Exportado!C:C,Exportado!#REF!,"N/A",0))</f>
        <v/>
      </c>
      <c r="D1876" t="str">
        <f>IF(ISBLANK(A1876),"",_xlfn.XLOOKUP(A1876,Exportado!C:C,Exportado!F:F,"N/A",0))</f>
        <v/>
      </c>
      <c r="E1876" t="str">
        <f>IF(ISBLANK(A1876), "", INDEX(Exportado!B:B, MATCH(A1876, Exportado!C:C, 0), 1))</f>
        <v/>
      </c>
      <c r="F1876" t="str">
        <f>IF(ISBLANK(A1876),"",_xlfn.XLOOKUP(A1876,Exportado!C:C,Exportado!H:H,"N/A",0))</f>
        <v/>
      </c>
      <c r="G1876" t="str">
        <f>IF(ISBLANK(A1876),"",_xlfn.XLOOKUP(A1876,Exportado!C:C,Exportado!N:N,"N/A",0))</f>
        <v/>
      </c>
      <c r="K1876" t="str">
        <f t="shared" si="87"/>
        <v/>
      </c>
      <c r="L1876" t="str">
        <f>IF(ISBLANK(A1876),"",_xlfn.XLOOKUP(A1876,Exportado!C:C,Exportado!K:K,"N/A",0))</f>
        <v/>
      </c>
      <c r="O1876" t="str">
        <f t="shared" si="88"/>
        <v/>
      </c>
      <c r="P1876" t="str">
        <f t="shared" si="89"/>
        <v/>
      </c>
      <c r="Q1876" s="14" t="str">
        <f>IF(ISBLANK(A1876),"",_xlfn.XLOOKUP(A1876,Exportado!C:C,Exportado!K:K,"N/A",0))</f>
        <v/>
      </c>
      <c r="R1876" t="str">
        <f>IF(ISBLANK(A1876),"",_xlfn.XLOOKUP(A1876,Exportado!C:C,Exportado!K:K,"N/A",0))</f>
        <v/>
      </c>
    </row>
    <row r="1877" spans="3:18" x14ac:dyDescent="0.25">
      <c r="C1877" t="str">
        <f>IF(ISBLANK(A1877),"",_xlfn.XLOOKUP(A1877,Exportado!C:C,Exportado!#REF!,"N/A",0))</f>
        <v/>
      </c>
      <c r="D1877" t="str">
        <f>IF(ISBLANK(A1877),"",_xlfn.XLOOKUP(A1877,Exportado!C:C,Exportado!F:F,"N/A",0))</f>
        <v/>
      </c>
      <c r="E1877" t="str">
        <f>IF(ISBLANK(A1877), "", INDEX(Exportado!B:B, MATCH(A1877, Exportado!C:C, 0), 1))</f>
        <v/>
      </c>
      <c r="F1877" t="str">
        <f>IF(ISBLANK(A1877),"",_xlfn.XLOOKUP(A1877,Exportado!C:C,Exportado!H:H,"N/A",0))</f>
        <v/>
      </c>
      <c r="G1877" t="str">
        <f>IF(ISBLANK(A1877),"",_xlfn.XLOOKUP(A1877,Exportado!C:C,Exportado!N:N,"N/A",0))</f>
        <v/>
      </c>
      <c r="K1877" t="str">
        <f t="shared" si="87"/>
        <v/>
      </c>
      <c r="L1877" t="str">
        <f>IF(ISBLANK(A1877),"",_xlfn.XLOOKUP(A1877,Exportado!C:C,Exportado!K:K,"N/A",0))</f>
        <v/>
      </c>
      <c r="O1877" t="str">
        <f t="shared" si="88"/>
        <v/>
      </c>
      <c r="P1877" t="str">
        <f t="shared" si="89"/>
        <v/>
      </c>
      <c r="Q1877" s="14" t="str">
        <f>IF(ISBLANK(A1877),"",_xlfn.XLOOKUP(A1877,Exportado!C:C,Exportado!K:K,"N/A",0))</f>
        <v/>
      </c>
      <c r="R1877" t="str">
        <f>IF(ISBLANK(A1877),"",_xlfn.XLOOKUP(A1877,Exportado!C:C,Exportado!K:K,"N/A",0))</f>
        <v/>
      </c>
    </row>
    <row r="1878" spans="3:18" x14ac:dyDescent="0.25">
      <c r="C1878" t="str">
        <f>IF(ISBLANK(A1878),"",_xlfn.XLOOKUP(A1878,Exportado!C:C,Exportado!#REF!,"N/A",0))</f>
        <v/>
      </c>
      <c r="D1878" t="str">
        <f>IF(ISBLANK(A1878),"",_xlfn.XLOOKUP(A1878,Exportado!C:C,Exportado!F:F,"N/A",0))</f>
        <v/>
      </c>
      <c r="E1878" t="str">
        <f>IF(ISBLANK(A1878), "", INDEX(Exportado!B:B, MATCH(A1878, Exportado!C:C, 0), 1))</f>
        <v/>
      </c>
      <c r="F1878" t="str">
        <f>IF(ISBLANK(A1878),"",_xlfn.XLOOKUP(A1878,Exportado!C:C,Exportado!H:H,"N/A",0))</f>
        <v/>
      </c>
      <c r="G1878" t="str">
        <f>IF(ISBLANK(A1878),"",_xlfn.XLOOKUP(A1878,Exportado!C:C,Exportado!N:N,"N/A",0))</f>
        <v/>
      </c>
      <c r="K1878" t="str">
        <f t="shared" si="87"/>
        <v/>
      </c>
      <c r="L1878" t="str">
        <f>IF(ISBLANK(A1878),"",_xlfn.XLOOKUP(A1878,Exportado!C:C,Exportado!K:K,"N/A",0))</f>
        <v/>
      </c>
      <c r="O1878" t="str">
        <f t="shared" si="88"/>
        <v/>
      </c>
      <c r="P1878" t="str">
        <f t="shared" si="89"/>
        <v/>
      </c>
      <c r="Q1878" s="14" t="str">
        <f>IF(ISBLANK(A1878),"",_xlfn.XLOOKUP(A1878,Exportado!C:C,Exportado!K:K,"N/A",0))</f>
        <v/>
      </c>
      <c r="R1878" t="str">
        <f>IF(ISBLANK(A1878),"",_xlfn.XLOOKUP(A1878,Exportado!C:C,Exportado!K:K,"N/A",0))</f>
        <v/>
      </c>
    </row>
    <row r="1879" spans="3:18" x14ac:dyDescent="0.25">
      <c r="C1879" t="str">
        <f>IF(ISBLANK(A1879),"",_xlfn.XLOOKUP(A1879,Exportado!C:C,Exportado!#REF!,"N/A",0))</f>
        <v/>
      </c>
      <c r="D1879" t="str">
        <f>IF(ISBLANK(A1879),"",_xlfn.XLOOKUP(A1879,Exportado!C:C,Exportado!F:F,"N/A",0))</f>
        <v/>
      </c>
      <c r="E1879" t="str">
        <f>IF(ISBLANK(A1879), "", INDEX(Exportado!B:B, MATCH(A1879, Exportado!C:C, 0), 1))</f>
        <v/>
      </c>
      <c r="F1879" t="str">
        <f>IF(ISBLANK(A1879),"",_xlfn.XLOOKUP(A1879,Exportado!C:C,Exportado!H:H,"N/A",0))</f>
        <v/>
      </c>
      <c r="G1879" t="str">
        <f>IF(ISBLANK(A1879),"",_xlfn.XLOOKUP(A1879,Exportado!C:C,Exportado!N:N,"N/A",0))</f>
        <v/>
      </c>
      <c r="K1879" t="str">
        <f t="shared" si="87"/>
        <v/>
      </c>
      <c r="L1879" t="str">
        <f>IF(ISBLANK(A1879),"",_xlfn.XLOOKUP(A1879,Exportado!C:C,Exportado!K:K,"N/A",0))</f>
        <v/>
      </c>
      <c r="O1879" t="str">
        <f t="shared" si="88"/>
        <v/>
      </c>
      <c r="P1879" t="str">
        <f t="shared" si="89"/>
        <v/>
      </c>
      <c r="Q1879" s="14" t="str">
        <f>IF(ISBLANK(A1879),"",_xlfn.XLOOKUP(A1879,Exportado!C:C,Exportado!K:K,"N/A",0))</f>
        <v/>
      </c>
      <c r="R1879" t="str">
        <f>IF(ISBLANK(A1879),"",_xlfn.XLOOKUP(A1879,Exportado!C:C,Exportado!K:K,"N/A",0))</f>
        <v/>
      </c>
    </row>
    <row r="1880" spans="3:18" x14ac:dyDescent="0.25">
      <c r="C1880" t="str">
        <f>IF(ISBLANK(A1880),"",_xlfn.XLOOKUP(A1880,Exportado!C:C,Exportado!#REF!,"N/A",0))</f>
        <v/>
      </c>
      <c r="D1880" t="str">
        <f>IF(ISBLANK(A1880),"",_xlfn.XLOOKUP(A1880,Exportado!C:C,Exportado!F:F,"N/A",0))</f>
        <v/>
      </c>
      <c r="E1880" t="str">
        <f>IF(ISBLANK(A1880), "", INDEX(Exportado!B:B, MATCH(A1880, Exportado!C:C, 0), 1))</f>
        <v/>
      </c>
      <c r="F1880" t="str">
        <f>IF(ISBLANK(A1880),"",_xlfn.XLOOKUP(A1880,Exportado!C:C,Exportado!H:H,"N/A",0))</f>
        <v/>
      </c>
      <c r="G1880" t="str">
        <f>IF(ISBLANK(A1880),"",_xlfn.XLOOKUP(A1880,Exportado!C:C,Exportado!N:N,"N/A",0))</f>
        <v/>
      </c>
      <c r="K1880" t="str">
        <f t="shared" si="87"/>
        <v/>
      </c>
      <c r="L1880" t="str">
        <f>IF(ISBLANK(A1880),"",_xlfn.XLOOKUP(A1880,Exportado!C:C,Exportado!K:K,"N/A",0))</f>
        <v/>
      </c>
      <c r="O1880" t="str">
        <f t="shared" si="88"/>
        <v/>
      </c>
      <c r="P1880" t="str">
        <f t="shared" si="89"/>
        <v/>
      </c>
      <c r="Q1880" s="14" t="str">
        <f>IF(ISBLANK(A1880),"",_xlfn.XLOOKUP(A1880,Exportado!C:C,Exportado!K:K,"N/A",0))</f>
        <v/>
      </c>
      <c r="R1880" t="str">
        <f>IF(ISBLANK(A1880),"",_xlfn.XLOOKUP(A1880,Exportado!C:C,Exportado!K:K,"N/A",0))</f>
        <v/>
      </c>
    </row>
    <row r="1881" spans="3:18" x14ac:dyDescent="0.25">
      <c r="C1881" t="str">
        <f>IF(ISBLANK(A1881),"",_xlfn.XLOOKUP(A1881,Exportado!C:C,Exportado!#REF!,"N/A",0))</f>
        <v/>
      </c>
      <c r="D1881" t="str">
        <f>IF(ISBLANK(A1881),"",_xlfn.XLOOKUP(A1881,Exportado!C:C,Exportado!F:F,"N/A",0))</f>
        <v/>
      </c>
      <c r="E1881" t="str">
        <f>IF(ISBLANK(A1881), "", INDEX(Exportado!B:B, MATCH(A1881, Exportado!C:C, 0), 1))</f>
        <v/>
      </c>
      <c r="F1881" t="str">
        <f>IF(ISBLANK(A1881),"",_xlfn.XLOOKUP(A1881,Exportado!C:C,Exportado!H:H,"N/A",0))</f>
        <v/>
      </c>
      <c r="G1881" t="str">
        <f>IF(ISBLANK(A1881),"",_xlfn.XLOOKUP(A1881,Exportado!C:C,Exportado!N:N,"N/A",0))</f>
        <v/>
      </c>
      <c r="K1881" t="str">
        <f t="shared" si="87"/>
        <v/>
      </c>
      <c r="L1881" t="str">
        <f>IF(ISBLANK(A1881),"",_xlfn.XLOOKUP(A1881,Exportado!C:C,Exportado!K:K,"N/A",0))</f>
        <v/>
      </c>
      <c r="O1881" t="str">
        <f t="shared" si="88"/>
        <v/>
      </c>
      <c r="P1881" t="str">
        <f t="shared" si="89"/>
        <v/>
      </c>
      <c r="Q1881" s="14" t="str">
        <f>IF(ISBLANK(A1881),"",_xlfn.XLOOKUP(A1881,Exportado!C:C,Exportado!K:K,"N/A",0))</f>
        <v/>
      </c>
      <c r="R1881" t="str">
        <f>IF(ISBLANK(A1881),"",_xlfn.XLOOKUP(A1881,Exportado!C:C,Exportado!K:K,"N/A",0))</f>
        <v/>
      </c>
    </row>
    <row r="1882" spans="3:18" x14ac:dyDescent="0.25">
      <c r="C1882" t="str">
        <f>IF(ISBLANK(A1882),"",_xlfn.XLOOKUP(A1882,Exportado!C:C,Exportado!#REF!,"N/A",0))</f>
        <v/>
      </c>
      <c r="D1882" t="str">
        <f>IF(ISBLANK(A1882),"",_xlfn.XLOOKUP(A1882,Exportado!C:C,Exportado!F:F,"N/A",0))</f>
        <v/>
      </c>
      <c r="E1882" t="str">
        <f>IF(ISBLANK(A1882), "", INDEX(Exportado!B:B, MATCH(A1882, Exportado!C:C, 0), 1))</f>
        <v/>
      </c>
      <c r="F1882" t="str">
        <f>IF(ISBLANK(A1882),"",_xlfn.XLOOKUP(A1882,Exportado!C:C,Exportado!H:H,"N/A",0))</f>
        <v/>
      </c>
      <c r="G1882" t="str">
        <f>IF(ISBLANK(A1882),"",_xlfn.XLOOKUP(A1882,Exportado!C:C,Exportado!N:N,"N/A",0))</f>
        <v/>
      </c>
      <c r="K1882" t="str">
        <f t="shared" si="87"/>
        <v/>
      </c>
      <c r="L1882" t="str">
        <f>IF(ISBLANK(A1882),"",_xlfn.XLOOKUP(A1882,Exportado!C:C,Exportado!K:K,"N/A",0))</f>
        <v/>
      </c>
      <c r="O1882" t="str">
        <f t="shared" si="88"/>
        <v/>
      </c>
      <c r="P1882" t="str">
        <f t="shared" si="89"/>
        <v/>
      </c>
      <c r="Q1882" s="14" t="str">
        <f>IF(ISBLANK(A1882),"",_xlfn.XLOOKUP(A1882,Exportado!C:C,Exportado!K:K,"N/A",0))</f>
        <v/>
      </c>
      <c r="R1882" t="str">
        <f>IF(ISBLANK(A1882),"",_xlfn.XLOOKUP(A1882,Exportado!C:C,Exportado!K:K,"N/A",0))</f>
        <v/>
      </c>
    </row>
    <row r="1883" spans="3:18" x14ac:dyDescent="0.25">
      <c r="C1883" t="str">
        <f>IF(ISBLANK(A1883),"",_xlfn.XLOOKUP(A1883,Exportado!C:C,Exportado!#REF!,"N/A",0))</f>
        <v/>
      </c>
      <c r="D1883" t="str">
        <f>IF(ISBLANK(A1883),"",_xlfn.XLOOKUP(A1883,Exportado!C:C,Exportado!F:F,"N/A",0))</f>
        <v/>
      </c>
      <c r="E1883" t="str">
        <f>IF(ISBLANK(A1883), "", INDEX(Exportado!B:B, MATCH(A1883, Exportado!C:C, 0), 1))</f>
        <v/>
      </c>
      <c r="F1883" t="str">
        <f>IF(ISBLANK(A1883),"",_xlfn.XLOOKUP(A1883,Exportado!C:C,Exportado!H:H,"N/A",0))</f>
        <v/>
      </c>
      <c r="G1883" t="str">
        <f>IF(ISBLANK(A1883),"",_xlfn.XLOOKUP(A1883,Exportado!C:C,Exportado!N:N,"N/A",0))</f>
        <v/>
      </c>
      <c r="K1883" t="str">
        <f t="shared" si="87"/>
        <v/>
      </c>
      <c r="L1883" t="str">
        <f>IF(ISBLANK(A1883),"",_xlfn.XLOOKUP(A1883,Exportado!C:C,Exportado!K:K,"N/A",0))</f>
        <v/>
      </c>
      <c r="O1883" t="str">
        <f t="shared" si="88"/>
        <v/>
      </c>
      <c r="P1883" t="str">
        <f t="shared" si="89"/>
        <v/>
      </c>
      <c r="Q1883" s="14" t="str">
        <f>IF(ISBLANK(A1883),"",_xlfn.XLOOKUP(A1883,Exportado!C:C,Exportado!K:K,"N/A",0))</f>
        <v/>
      </c>
      <c r="R1883" t="str">
        <f>IF(ISBLANK(A1883),"",_xlfn.XLOOKUP(A1883,Exportado!C:C,Exportado!K:K,"N/A",0))</f>
        <v/>
      </c>
    </row>
    <row r="1884" spans="3:18" x14ac:dyDescent="0.25">
      <c r="C1884" t="str">
        <f>IF(ISBLANK(A1884),"",_xlfn.XLOOKUP(A1884,Exportado!C:C,Exportado!#REF!,"N/A",0))</f>
        <v/>
      </c>
      <c r="D1884" t="str">
        <f>IF(ISBLANK(A1884),"",_xlfn.XLOOKUP(A1884,Exportado!C:C,Exportado!F:F,"N/A",0))</f>
        <v/>
      </c>
      <c r="E1884" t="str">
        <f>IF(ISBLANK(A1884), "", INDEX(Exportado!B:B, MATCH(A1884, Exportado!C:C, 0), 1))</f>
        <v/>
      </c>
      <c r="F1884" t="str">
        <f>IF(ISBLANK(A1884),"",_xlfn.XLOOKUP(A1884,Exportado!C:C,Exportado!H:H,"N/A",0))</f>
        <v/>
      </c>
      <c r="G1884" t="str">
        <f>IF(ISBLANK(A1884),"",_xlfn.XLOOKUP(A1884,Exportado!C:C,Exportado!N:N,"N/A",0))</f>
        <v/>
      </c>
      <c r="K1884" t="str">
        <f t="shared" si="87"/>
        <v/>
      </c>
      <c r="L1884" t="str">
        <f>IF(ISBLANK(A1884),"",_xlfn.XLOOKUP(A1884,Exportado!C:C,Exportado!K:K,"N/A",0))</f>
        <v/>
      </c>
      <c r="O1884" t="str">
        <f t="shared" si="88"/>
        <v/>
      </c>
      <c r="P1884" t="str">
        <f t="shared" si="89"/>
        <v/>
      </c>
      <c r="Q1884" s="14" t="str">
        <f>IF(ISBLANK(A1884),"",_xlfn.XLOOKUP(A1884,Exportado!C:C,Exportado!K:K,"N/A",0))</f>
        <v/>
      </c>
      <c r="R1884" t="str">
        <f>IF(ISBLANK(A1884),"",_xlfn.XLOOKUP(A1884,Exportado!C:C,Exportado!K:K,"N/A",0))</f>
        <v/>
      </c>
    </row>
    <row r="1885" spans="3:18" x14ac:dyDescent="0.25">
      <c r="C1885" t="str">
        <f>IF(ISBLANK(A1885),"",_xlfn.XLOOKUP(A1885,Exportado!C:C,Exportado!#REF!,"N/A",0))</f>
        <v/>
      </c>
      <c r="D1885" t="str">
        <f>IF(ISBLANK(A1885),"",_xlfn.XLOOKUP(A1885,Exportado!C:C,Exportado!F:F,"N/A",0))</f>
        <v/>
      </c>
      <c r="E1885" t="str">
        <f>IF(ISBLANK(A1885), "", INDEX(Exportado!B:B, MATCH(A1885, Exportado!C:C, 0), 1))</f>
        <v/>
      </c>
      <c r="F1885" t="str">
        <f>IF(ISBLANK(A1885),"",_xlfn.XLOOKUP(A1885,Exportado!C:C,Exportado!H:H,"N/A",0))</f>
        <v/>
      </c>
      <c r="G1885" t="str">
        <f>IF(ISBLANK(A1885),"",_xlfn.XLOOKUP(A1885,Exportado!C:C,Exportado!N:N,"N/A",0))</f>
        <v/>
      </c>
      <c r="K1885" t="str">
        <f t="shared" si="87"/>
        <v/>
      </c>
      <c r="L1885" t="str">
        <f>IF(ISBLANK(A1885),"",_xlfn.XLOOKUP(A1885,Exportado!C:C,Exportado!K:K,"N/A",0))</f>
        <v/>
      </c>
      <c r="O1885" t="str">
        <f t="shared" si="88"/>
        <v/>
      </c>
      <c r="P1885" t="str">
        <f t="shared" si="89"/>
        <v/>
      </c>
      <c r="Q1885" s="14" t="str">
        <f>IF(ISBLANK(A1885),"",_xlfn.XLOOKUP(A1885,Exportado!C:C,Exportado!K:K,"N/A",0))</f>
        <v/>
      </c>
      <c r="R1885" t="str">
        <f>IF(ISBLANK(A1885),"",_xlfn.XLOOKUP(A1885,Exportado!C:C,Exportado!K:K,"N/A",0))</f>
        <v/>
      </c>
    </row>
    <row r="1886" spans="3:18" x14ac:dyDescent="0.25">
      <c r="C1886" t="str">
        <f>IF(ISBLANK(A1886),"",_xlfn.XLOOKUP(A1886,Exportado!C:C,Exportado!#REF!,"N/A",0))</f>
        <v/>
      </c>
      <c r="D1886" t="str">
        <f>IF(ISBLANK(A1886),"",_xlfn.XLOOKUP(A1886,Exportado!C:C,Exportado!F:F,"N/A",0))</f>
        <v/>
      </c>
      <c r="E1886" t="str">
        <f>IF(ISBLANK(A1886), "", INDEX(Exportado!B:B, MATCH(A1886, Exportado!C:C, 0), 1))</f>
        <v/>
      </c>
      <c r="F1886" t="str">
        <f>IF(ISBLANK(A1886),"",_xlfn.XLOOKUP(A1886,Exportado!C:C,Exportado!H:H,"N/A",0))</f>
        <v/>
      </c>
      <c r="G1886" t="str">
        <f>IF(ISBLANK(A1886),"",_xlfn.XLOOKUP(A1886,Exportado!C:C,Exportado!N:N,"N/A",0))</f>
        <v/>
      </c>
      <c r="K1886" t="str">
        <f t="shared" si="87"/>
        <v/>
      </c>
      <c r="L1886" t="str">
        <f>IF(ISBLANK(A1886),"",_xlfn.XLOOKUP(A1886,Exportado!C:C,Exportado!K:K,"N/A",0))</f>
        <v/>
      </c>
      <c r="O1886" t="str">
        <f t="shared" si="88"/>
        <v/>
      </c>
      <c r="P1886" t="str">
        <f t="shared" si="89"/>
        <v/>
      </c>
      <c r="Q1886" s="14" t="str">
        <f>IF(ISBLANK(A1886),"",_xlfn.XLOOKUP(A1886,Exportado!C:C,Exportado!K:K,"N/A",0))</f>
        <v/>
      </c>
      <c r="R1886" t="str">
        <f>IF(ISBLANK(A1886),"",_xlfn.XLOOKUP(A1886,Exportado!C:C,Exportado!K:K,"N/A",0))</f>
        <v/>
      </c>
    </row>
    <row r="1887" spans="3:18" x14ac:dyDescent="0.25">
      <c r="C1887" t="str">
        <f>IF(ISBLANK(A1887),"",_xlfn.XLOOKUP(A1887,Exportado!C:C,Exportado!#REF!,"N/A",0))</f>
        <v/>
      </c>
      <c r="D1887" t="str">
        <f>IF(ISBLANK(A1887),"",_xlfn.XLOOKUP(A1887,Exportado!C:C,Exportado!F:F,"N/A",0))</f>
        <v/>
      </c>
      <c r="E1887" t="str">
        <f>IF(ISBLANK(A1887), "", INDEX(Exportado!B:B, MATCH(A1887, Exportado!C:C, 0), 1))</f>
        <v/>
      </c>
      <c r="F1887" t="str">
        <f>IF(ISBLANK(A1887),"",_xlfn.XLOOKUP(A1887,Exportado!C:C,Exportado!H:H,"N/A",0))</f>
        <v/>
      </c>
      <c r="G1887" t="str">
        <f>IF(ISBLANK(A1887),"",_xlfn.XLOOKUP(A1887,Exportado!C:C,Exportado!N:N,"N/A",0))</f>
        <v/>
      </c>
      <c r="K1887" t="str">
        <f t="shared" si="87"/>
        <v/>
      </c>
      <c r="L1887" t="str">
        <f>IF(ISBLANK(A1887),"",_xlfn.XLOOKUP(A1887,Exportado!C:C,Exportado!K:K,"N/A",0))</f>
        <v/>
      </c>
      <c r="O1887" t="str">
        <f t="shared" si="88"/>
        <v/>
      </c>
      <c r="P1887" t="str">
        <f t="shared" si="89"/>
        <v/>
      </c>
      <c r="Q1887" s="14" t="str">
        <f>IF(ISBLANK(A1887),"",_xlfn.XLOOKUP(A1887,Exportado!C:C,Exportado!K:K,"N/A",0))</f>
        <v/>
      </c>
      <c r="R1887" t="str">
        <f>IF(ISBLANK(A1887),"",_xlfn.XLOOKUP(A1887,Exportado!C:C,Exportado!K:K,"N/A",0))</f>
        <v/>
      </c>
    </row>
    <row r="1888" spans="3:18" x14ac:dyDescent="0.25">
      <c r="C1888" t="str">
        <f>IF(ISBLANK(A1888),"",_xlfn.XLOOKUP(A1888,Exportado!C:C,Exportado!#REF!,"N/A",0))</f>
        <v/>
      </c>
      <c r="D1888" t="str">
        <f>IF(ISBLANK(A1888),"",_xlfn.XLOOKUP(A1888,Exportado!C:C,Exportado!F:F,"N/A",0))</f>
        <v/>
      </c>
      <c r="E1888" t="str">
        <f>IF(ISBLANK(A1888), "", INDEX(Exportado!B:B, MATCH(A1888, Exportado!C:C, 0), 1))</f>
        <v/>
      </c>
      <c r="F1888" t="str">
        <f>IF(ISBLANK(A1888),"",_xlfn.XLOOKUP(A1888,Exportado!C:C,Exportado!H:H,"N/A",0))</f>
        <v/>
      </c>
      <c r="G1888" t="str">
        <f>IF(ISBLANK(A1888),"",_xlfn.XLOOKUP(A1888,Exportado!C:C,Exportado!N:N,"N/A",0))</f>
        <v/>
      </c>
      <c r="K1888" t="str">
        <f t="shared" si="87"/>
        <v/>
      </c>
      <c r="L1888" t="str">
        <f>IF(ISBLANK(A1888),"",_xlfn.XLOOKUP(A1888,Exportado!C:C,Exportado!K:K,"N/A",0))</f>
        <v/>
      </c>
      <c r="O1888" t="str">
        <f t="shared" si="88"/>
        <v/>
      </c>
      <c r="P1888" t="str">
        <f t="shared" si="89"/>
        <v/>
      </c>
      <c r="Q1888" s="14" t="str">
        <f>IF(ISBLANK(A1888),"",_xlfn.XLOOKUP(A1888,Exportado!C:C,Exportado!K:K,"N/A",0))</f>
        <v/>
      </c>
      <c r="R1888" t="str">
        <f>IF(ISBLANK(A1888),"",_xlfn.XLOOKUP(A1888,Exportado!C:C,Exportado!K:K,"N/A",0))</f>
        <v/>
      </c>
    </row>
    <row r="1889" spans="3:18" x14ac:dyDescent="0.25">
      <c r="C1889" t="str">
        <f>IF(ISBLANK(A1889),"",_xlfn.XLOOKUP(A1889,Exportado!C:C,Exportado!#REF!,"N/A",0))</f>
        <v/>
      </c>
      <c r="D1889" t="str">
        <f>IF(ISBLANK(A1889),"",_xlfn.XLOOKUP(A1889,Exportado!C:C,Exportado!F:F,"N/A",0))</f>
        <v/>
      </c>
      <c r="E1889" t="str">
        <f>IF(ISBLANK(A1889), "", INDEX(Exportado!B:B, MATCH(A1889, Exportado!C:C, 0), 1))</f>
        <v/>
      </c>
      <c r="F1889" t="str">
        <f>IF(ISBLANK(A1889),"",_xlfn.XLOOKUP(A1889,Exportado!C:C,Exportado!H:H,"N/A",0))</f>
        <v/>
      </c>
      <c r="G1889" t="str">
        <f>IF(ISBLANK(A1889),"",_xlfn.XLOOKUP(A1889,Exportado!C:C,Exportado!N:N,"N/A",0))</f>
        <v/>
      </c>
      <c r="K1889" t="str">
        <f t="shared" si="87"/>
        <v/>
      </c>
      <c r="L1889" t="str">
        <f>IF(ISBLANK(A1889),"",_xlfn.XLOOKUP(A1889,Exportado!C:C,Exportado!K:K,"N/A",0))</f>
        <v/>
      </c>
      <c r="O1889" t="str">
        <f t="shared" si="88"/>
        <v/>
      </c>
      <c r="P1889" t="str">
        <f t="shared" si="89"/>
        <v/>
      </c>
      <c r="Q1889" s="14" t="str">
        <f>IF(ISBLANK(A1889),"",_xlfn.XLOOKUP(A1889,Exportado!C:C,Exportado!K:K,"N/A",0))</f>
        <v/>
      </c>
      <c r="R1889" t="str">
        <f>IF(ISBLANK(A1889),"",_xlfn.XLOOKUP(A1889,Exportado!C:C,Exportado!K:K,"N/A",0))</f>
        <v/>
      </c>
    </row>
    <row r="1890" spans="3:18" x14ac:dyDescent="0.25">
      <c r="C1890" t="str">
        <f>IF(ISBLANK(A1890),"",_xlfn.XLOOKUP(A1890,Exportado!C:C,Exportado!#REF!,"N/A",0))</f>
        <v/>
      </c>
      <c r="D1890" t="str">
        <f>IF(ISBLANK(A1890),"",_xlfn.XLOOKUP(A1890,Exportado!C:C,Exportado!F:F,"N/A",0))</f>
        <v/>
      </c>
      <c r="E1890" t="str">
        <f>IF(ISBLANK(A1890), "", INDEX(Exportado!B:B, MATCH(A1890, Exportado!C:C, 0), 1))</f>
        <v/>
      </c>
      <c r="F1890" t="str">
        <f>IF(ISBLANK(A1890),"",_xlfn.XLOOKUP(A1890,Exportado!C:C,Exportado!H:H,"N/A",0))</f>
        <v/>
      </c>
      <c r="G1890" t="str">
        <f>IF(ISBLANK(A1890),"",_xlfn.XLOOKUP(A1890,Exportado!C:C,Exportado!N:N,"N/A",0))</f>
        <v/>
      </c>
      <c r="K1890" t="str">
        <f t="shared" si="87"/>
        <v/>
      </c>
      <c r="L1890" t="str">
        <f>IF(ISBLANK(A1890),"",_xlfn.XLOOKUP(A1890,Exportado!C:C,Exportado!K:K,"N/A",0))</f>
        <v/>
      </c>
      <c r="O1890" t="str">
        <f t="shared" si="88"/>
        <v/>
      </c>
      <c r="P1890" t="str">
        <f t="shared" si="89"/>
        <v/>
      </c>
      <c r="Q1890" s="14" t="str">
        <f>IF(ISBLANK(A1890),"",_xlfn.XLOOKUP(A1890,Exportado!C:C,Exportado!K:K,"N/A",0))</f>
        <v/>
      </c>
      <c r="R1890" t="str">
        <f>IF(ISBLANK(A1890),"",_xlfn.XLOOKUP(A1890,Exportado!C:C,Exportado!K:K,"N/A",0))</f>
        <v/>
      </c>
    </row>
    <row r="1891" spans="3:18" x14ac:dyDescent="0.25">
      <c r="C1891" t="str">
        <f>IF(ISBLANK(A1891),"",_xlfn.XLOOKUP(A1891,Exportado!C:C,Exportado!#REF!,"N/A",0))</f>
        <v/>
      </c>
      <c r="D1891" t="str">
        <f>IF(ISBLANK(A1891),"",_xlfn.XLOOKUP(A1891,Exportado!C:C,Exportado!F:F,"N/A",0))</f>
        <v/>
      </c>
      <c r="E1891" t="str">
        <f>IF(ISBLANK(A1891), "", INDEX(Exportado!B:B, MATCH(A1891, Exportado!C:C, 0), 1))</f>
        <v/>
      </c>
      <c r="F1891" t="str">
        <f>IF(ISBLANK(A1891),"",_xlfn.XLOOKUP(A1891,Exportado!C:C,Exportado!H:H,"N/A",0))</f>
        <v/>
      </c>
      <c r="G1891" t="str">
        <f>IF(ISBLANK(A1891),"",_xlfn.XLOOKUP(A1891,Exportado!C:C,Exportado!N:N,"N/A",0))</f>
        <v/>
      </c>
      <c r="K1891" t="str">
        <f t="shared" si="87"/>
        <v/>
      </c>
      <c r="L1891" t="str">
        <f>IF(ISBLANK(A1891),"",_xlfn.XLOOKUP(A1891,Exportado!C:C,Exportado!K:K,"N/A",0))</f>
        <v/>
      </c>
      <c r="O1891" t="str">
        <f t="shared" si="88"/>
        <v/>
      </c>
      <c r="P1891" t="str">
        <f t="shared" si="89"/>
        <v/>
      </c>
      <c r="Q1891" s="14" t="str">
        <f>IF(ISBLANK(A1891),"",_xlfn.XLOOKUP(A1891,Exportado!C:C,Exportado!K:K,"N/A",0))</f>
        <v/>
      </c>
      <c r="R1891" t="str">
        <f>IF(ISBLANK(A1891),"",_xlfn.XLOOKUP(A1891,Exportado!C:C,Exportado!K:K,"N/A",0))</f>
        <v/>
      </c>
    </row>
    <row r="1892" spans="3:18" x14ac:dyDescent="0.25">
      <c r="C1892" t="str">
        <f>IF(ISBLANK(A1892),"",_xlfn.XLOOKUP(A1892,Exportado!C:C,Exportado!#REF!,"N/A",0))</f>
        <v/>
      </c>
      <c r="D1892" t="str">
        <f>IF(ISBLANK(A1892),"",_xlfn.XLOOKUP(A1892,Exportado!C:C,Exportado!F:F,"N/A",0))</f>
        <v/>
      </c>
      <c r="E1892" t="str">
        <f>IF(ISBLANK(A1892), "", INDEX(Exportado!B:B, MATCH(A1892, Exportado!C:C, 0), 1))</f>
        <v/>
      </c>
      <c r="F1892" t="str">
        <f>IF(ISBLANK(A1892),"",_xlfn.XLOOKUP(A1892,Exportado!C:C,Exportado!H:H,"N/A",0))</f>
        <v/>
      </c>
      <c r="G1892" t="str">
        <f>IF(ISBLANK(A1892),"",_xlfn.XLOOKUP(A1892,Exportado!C:C,Exportado!N:N,"N/A",0))</f>
        <v/>
      </c>
      <c r="K1892" t="str">
        <f t="shared" si="87"/>
        <v/>
      </c>
      <c r="L1892" t="str">
        <f>IF(ISBLANK(A1892),"",_xlfn.XLOOKUP(A1892,Exportado!C:C,Exportado!K:K,"N/A",0))</f>
        <v/>
      </c>
      <c r="O1892" t="str">
        <f t="shared" si="88"/>
        <v/>
      </c>
      <c r="P1892" t="str">
        <f t="shared" si="89"/>
        <v/>
      </c>
      <c r="Q1892" s="14" t="str">
        <f>IF(ISBLANK(A1892),"",_xlfn.XLOOKUP(A1892,Exportado!C:C,Exportado!K:K,"N/A",0))</f>
        <v/>
      </c>
      <c r="R1892" t="str">
        <f>IF(ISBLANK(A1892),"",_xlfn.XLOOKUP(A1892,Exportado!C:C,Exportado!K:K,"N/A",0))</f>
        <v/>
      </c>
    </row>
    <row r="1893" spans="3:18" x14ac:dyDescent="0.25">
      <c r="C1893" t="str">
        <f>IF(ISBLANK(A1893),"",_xlfn.XLOOKUP(A1893,Exportado!C:C,Exportado!#REF!,"N/A",0))</f>
        <v/>
      </c>
      <c r="D1893" t="str">
        <f>IF(ISBLANK(A1893),"",_xlfn.XLOOKUP(A1893,Exportado!C:C,Exportado!F:F,"N/A",0))</f>
        <v/>
      </c>
      <c r="E1893" t="str">
        <f>IF(ISBLANK(A1893), "", INDEX(Exportado!B:B, MATCH(A1893, Exportado!C:C, 0), 1))</f>
        <v/>
      </c>
      <c r="F1893" t="str">
        <f>IF(ISBLANK(A1893),"",_xlfn.XLOOKUP(A1893,Exportado!C:C,Exportado!H:H,"N/A",0))</f>
        <v/>
      </c>
      <c r="G1893" t="str">
        <f>IF(ISBLANK(A1893),"",_xlfn.XLOOKUP(A1893,Exportado!C:C,Exportado!N:N,"N/A",0))</f>
        <v/>
      </c>
      <c r="K1893" t="str">
        <f t="shared" si="87"/>
        <v/>
      </c>
      <c r="L1893" t="str">
        <f>IF(ISBLANK(A1893),"",_xlfn.XLOOKUP(A1893,Exportado!C:C,Exportado!K:K,"N/A",0))</f>
        <v/>
      </c>
      <c r="O1893" t="str">
        <f t="shared" si="88"/>
        <v/>
      </c>
      <c r="P1893" t="str">
        <f t="shared" si="89"/>
        <v/>
      </c>
      <c r="Q1893" s="14" t="str">
        <f>IF(ISBLANK(A1893),"",_xlfn.XLOOKUP(A1893,Exportado!C:C,Exportado!K:K,"N/A",0))</f>
        <v/>
      </c>
      <c r="R1893" t="str">
        <f>IF(ISBLANK(A1893),"",_xlfn.XLOOKUP(A1893,Exportado!C:C,Exportado!K:K,"N/A",0))</f>
        <v/>
      </c>
    </row>
    <row r="1894" spans="3:18" x14ac:dyDescent="0.25">
      <c r="C1894" t="str">
        <f>IF(ISBLANK(A1894),"",_xlfn.XLOOKUP(A1894,Exportado!C:C,Exportado!#REF!,"N/A",0))</f>
        <v/>
      </c>
      <c r="D1894" t="str">
        <f>IF(ISBLANK(A1894),"",_xlfn.XLOOKUP(A1894,Exportado!C:C,Exportado!F:F,"N/A",0))</f>
        <v/>
      </c>
      <c r="E1894" t="str">
        <f>IF(ISBLANK(A1894), "", INDEX(Exportado!B:B, MATCH(A1894, Exportado!C:C, 0), 1))</f>
        <v/>
      </c>
      <c r="F1894" t="str">
        <f>IF(ISBLANK(A1894),"",_xlfn.XLOOKUP(A1894,Exportado!C:C,Exportado!H:H,"N/A",0))</f>
        <v/>
      </c>
      <c r="G1894" t="str">
        <f>IF(ISBLANK(A1894),"",_xlfn.XLOOKUP(A1894,Exportado!C:C,Exportado!N:N,"N/A",0))</f>
        <v/>
      </c>
      <c r="K1894" t="str">
        <f t="shared" si="87"/>
        <v/>
      </c>
      <c r="L1894" t="str">
        <f>IF(ISBLANK(A1894),"",_xlfn.XLOOKUP(A1894,Exportado!C:C,Exportado!K:K,"N/A",0))</f>
        <v/>
      </c>
      <c r="O1894" t="str">
        <f t="shared" si="88"/>
        <v/>
      </c>
      <c r="P1894" t="str">
        <f t="shared" si="89"/>
        <v/>
      </c>
      <c r="Q1894" s="14" t="str">
        <f>IF(ISBLANK(A1894),"",_xlfn.XLOOKUP(A1894,Exportado!C:C,Exportado!K:K,"N/A",0))</f>
        <v/>
      </c>
      <c r="R1894" t="str">
        <f>IF(ISBLANK(A1894),"",_xlfn.XLOOKUP(A1894,Exportado!C:C,Exportado!K:K,"N/A",0))</f>
        <v/>
      </c>
    </row>
    <row r="1895" spans="3:18" x14ac:dyDescent="0.25">
      <c r="C1895" t="str">
        <f>IF(ISBLANK(A1895),"",_xlfn.XLOOKUP(A1895,Exportado!C:C,Exportado!#REF!,"N/A",0))</f>
        <v/>
      </c>
      <c r="D1895" t="str">
        <f>IF(ISBLANK(A1895),"",_xlfn.XLOOKUP(A1895,Exportado!C:C,Exportado!F:F,"N/A",0))</f>
        <v/>
      </c>
      <c r="E1895" t="str">
        <f>IF(ISBLANK(A1895), "", INDEX(Exportado!B:B, MATCH(A1895, Exportado!C:C, 0), 1))</f>
        <v/>
      </c>
      <c r="F1895" t="str">
        <f>IF(ISBLANK(A1895),"",_xlfn.XLOOKUP(A1895,Exportado!C:C,Exportado!H:H,"N/A",0))</f>
        <v/>
      </c>
      <c r="G1895" t="str">
        <f>IF(ISBLANK(A1895),"",_xlfn.XLOOKUP(A1895,Exportado!C:C,Exportado!N:N,"N/A",0))</f>
        <v/>
      </c>
      <c r="K1895" t="str">
        <f t="shared" si="87"/>
        <v/>
      </c>
      <c r="L1895" t="str">
        <f>IF(ISBLANK(A1895),"",_xlfn.XLOOKUP(A1895,Exportado!C:C,Exportado!K:K,"N/A",0))</f>
        <v/>
      </c>
      <c r="O1895" t="str">
        <f t="shared" si="88"/>
        <v/>
      </c>
      <c r="P1895" t="str">
        <f t="shared" si="89"/>
        <v/>
      </c>
      <c r="Q1895" s="14" t="str">
        <f>IF(ISBLANK(A1895),"",_xlfn.XLOOKUP(A1895,Exportado!C:C,Exportado!K:K,"N/A",0))</f>
        <v/>
      </c>
      <c r="R1895" t="str">
        <f>IF(ISBLANK(A1895),"",_xlfn.XLOOKUP(A1895,Exportado!C:C,Exportado!K:K,"N/A",0))</f>
        <v/>
      </c>
    </row>
    <row r="1896" spans="3:18" x14ac:dyDescent="0.25">
      <c r="C1896" t="str">
        <f>IF(ISBLANK(A1896),"",_xlfn.XLOOKUP(A1896,Exportado!C:C,Exportado!#REF!,"N/A",0))</f>
        <v/>
      </c>
      <c r="D1896" t="str">
        <f>IF(ISBLANK(A1896),"",_xlfn.XLOOKUP(A1896,Exportado!C:C,Exportado!F:F,"N/A",0))</f>
        <v/>
      </c>
      <c r="E1896" t="str">
        <f>IF(ISBLANK(A1896), "", INDEX(Exportado!B:B, MATCH(A1896, Exportado!C:C, 0), 1))</f>
        <v/>
      </c>
      <c r="F1896" t="str">
        <f>IF(ISBLANK(A1896),"",_xlfn.XLOOKUP(A1896,Exportado!C:C,Exportado!H:H,"N/A",0))</f>
        <v/>
      </c>
      <c r="G1896" t="str">
        <f>IF(ISBLANK(A1896),"",_xlfn.XLOOKUP(A1896,Exportado!C:C,Exportado!N:N,"N/A",0))</f>
        <v/>
      </c>
      <c r="K1896" t="str">
        <f t="shared" si="87"/>
        <v/>
      </c>
      <c r="L1896" t="str">
        <f>IF(ISBLANK(A1896),"",_xlfn.XLOOKUP(A1896,Exportado!C:C,Exportado!K:K,"N/A",0))</f>
        <v/>
      </c>
      <c r="O1896" t="str">
        <f t="shared" si="88"/>
        <v/>
      </c>
      <c r="P1896" t="str">
        <f t="shared" si="89"/>
        <v/>
      </c>
      <c r="Q1896" s="14" t="str">
        <f>IF(ISBLANK(A1896),"",_xlfn.XLOOKUP(A1896,Exportado!C:C,Exportado!K:K,"N/A",0))</f>
        <v/>
      </c>
      <c r="R1896" t="str">
        <f>IF(ISBLANK(A1896),"",_xlfn.XLOOKUP(A1896,Exportado!C:C,Exportado!K:K,"N/A",0))</f>
        <v/>
      </c>
    </row>
    <row r="1897" spans="3:18" x14ac:dyDescent="0.25">
      <c r="C1897" t="str">
        <f>IF(ISBLANK(A1897),"",_xlfn.XLOOKUP(A1897,Exportado!C:C,Exportado!#REF!,"N/A",0))</f>
        <v/>
      </c>
      <c r="D1897" t="str">
        <f>IF(ISBLANK(A1897),"",_xlfn.XLOOKUP(A1897,Exportado!C:C,Exportado!F:F,"N/A",0))</f>
        <v/>
      </c>
      <c r="E1897" t="str">
        <f>IF(ISBLANK(A1897), "", INDEX(Exportado!B:B, MATCH(A1897, Exportado!C:C, 0), 1))</f>
        <v/>
      </c>
      <c r="F1897" t="str">
        <f>IF(ISBLANK(A1897),"",_xlfn.XLOOKUP(A1897,Exportado!C:C,Exportado!H:H,"N/A",0))</f>
        <v/>
      </c>
      <c r="G1897" t="str">
        <f>IF(ISBLANK(A1897),"",_xlfn.XLOOKUP(A1897,Exportado!C:C,Exportado!N:N,"N/A",0))</f>
        <v/>
      </c>
      <c r="K1897" t="str">
        <f t="shared" si="87"/>
        <v/>
      </c>
      <c r="L1897" t="str">
        <f>IF(ISBLANK(A1897),"",_xlfn.XLOOKUP(A1897,Exportado!C:C,Exportado!K:K,"N/A",0))</f>
        <v/>
      </c>
      <c r="O1897" t="str">
        <f t="shared" si="88"/>
        <v/>
      </c>
      <c r="P1897" t="str">
        <f t="shared" si="89"/>
        <v/>
      </c>
      <c r="Q1897" s="14" t="str">
        <f>IF(ISBLANK(A1897),"",_xlfn.XLOOKUP(A1897,Exportado!C:C,Exportado!K:K,"N/A",0))</f>
        <v/>
      </c>
      <c r="R1897" t="str">
        <f>IF(ISBLANK(A1897),"",_xlfn.XLOOKUP(A1897,Exportado!C:C,Exportado!K:K,"N/A",0))</f>
        <v/>
      </c>
    </row>
    <row r="1898" spans="3:18" x14ac:dyDescent="0.25">
      <c r="C1898" t="str">
        <f>IF(ISBLANK(A1898),"",_xlfn.XLOOKUP(A1898,Exportado!C:C,Exportado!#REF!,"N/A",0))</f>
        <v/>
      </c>
      <c r="D1898" t="str">
        <f>IF(ISBLANK(A1898),"",_xlfn.XLOOKUP(A1898,Exportado!C:C,Exportado!F:F,"N/A",0))</f>
        <v/>
      </c>
      <c r="E1898" t="str">
        <f>IF(ISBLANK(A1898), "", INDEX(Exportado!B:B, MATCH(A1898, Exportado!C:C, 0), 1))</f>
        <v/>
      </c>
      <c r="F1898" t="str">
        <f>IF(ISBLANK(A1898),"",_xlfn.XLOOKUP(A1898,Exportado!C:C,Exportado!H:H,"N/A",0))</f>
        <v/>
      </c>
      <c r="G1898" t="str">
        <f>IF(ISBLANK(A1898),"",_xlfn.XLOOKUP(A1898,Exportado!C:C,Exportado!N:N,"N/A",0))</f>
        <v/>
      </c>
      <c r="K1898" t="str">
        <f t="shared" si="87"/>
        <v/>
      </c>
      <c r="L1898" t="str">
        <f>IF(ISBLANK(A1898),"",_xlfn.XLOOKUP(A1898,Exportado!C:C,Exportado!K:K,"N/A",0))</f>
        <v/>
      </c>
      <c r="O1898" t="str">
        <f t="shared" si="88"/>
        <v/>
      </c>
      <c r="P1898" t="str">
        <f t="shared" si="89"/>
        <v/>
      </c>
      <c r="Q1898" s="14" t="str">
        <f>IF(ISBLANK(A1898),"",_xlfn.XLOOKUP(A1898,Exportado!C:C,Exportado!K:K,"N/A",0))</f>
        <v/>
      </c>
      <c r="R1898" t="str">
        <f>IF(ISBLANK(A1898),"",_xlfn.XLOOKUP(A1898,Exportado!C:C,Exportado!K:K,"N/A",0))</f>
        <v/>
      </c>
    </row>
    <row r="1899" spans="3:18" x14ac:dyDescent="0.25">
      <c r="C1899" t="str">
        <f>IF(ISBLANK(A1899),"",_xlfn.XLOOKUP(A1899,Exportado!C:C,Exportado!#REF!,"N/A",0))</f>
        <v/>
      </c>
      <c r="D1899" t="str">
        <f>IF(ISBLANK(A1899),"",_xlfn.XLOOKUP(A1899,Exportado!C:C,Exportado!F:F,"N/A",0))</f>
        <v/>
      </c>
      <c r="E1899" t="str">
        <f>IF(ISBLANK(A1899), "", INDEX(Exportado!B:B, MATCH(A1899, Exportado!C:C, 0), 1))</f>
        <v/>
      </c>
      <c r="F1899" t="str">
        <f>IF(ISBLANK(A1899),"",_xlfn.XLOOKUP(A1899,Exportado!C:C,Exportado!H:H,"N/A",0))</f>
        <v/>
      </c>
      <c r="G1899" t="str">
        <f>IF(ISBLANK(A1899),"",_xlfn.XLOOKUP(A1899,Exportado!C:C,Exportado!N:N,"N/A",0))</f>
        <v/>
      </c>
      <c r="K1899" t="str">
        <f t="shared" si="87"/>
        <v/>
      </c>
      <c r="L1899" t="str">
        <f>IF(ISBLANK(A1899),"",_xlfn.XLOOKUP(A1899,Exportado!C:C,Exportado!K:K,"N/A",0))</f>
        <v/>
      </c>
      <c r="O1899" t="str">
        <f t="shared" si="88"/>
        <v/>
      </c>
      <c r="P1899" t="str">
        <f t="shared" si="89"/>
        <v/>
      </c>
      <c r="Q1899" s="14" t="str">
        <f>IF(ISBLANK(A1899),"",_xlfn.XLOOKUP(A1899,Exportado!C:C,Exportado!K:K,"N/A",0))</f>
        <v/>
      </c>
      <c r="R1899" t="str">
        <f>IF(ISBLANK(A1899),"",_xlfn.XLOOKUP(A1899,Exportado!C:C,Exportado!K:K,"N/A",0))</f>
        <v/>
      </c>
    </row>
    <row r="1900" spans="3:18" x14ac:dyDescent="0.25">
      <c r="C1900" t="str">
        <f>IF(ISBLANK(A1900),"",_xlfn.XLOOKUP(A1900,Exportado!C:C,Exportado!#REF!,"N/A",0))</f>
        <v/>
      </c>
      <c r="D1900" t="str">
        <f>IF(ISBLANK(A1900),"",_xlfn.XLOOKUP(A1900,Exportado!C:C,Exportado!F:F,"N/A",0))</f>
        <v/>
      </c>
      <c r="E1900" t="str">
        <f>IF(ISBLANK(A1900), "", INDEX(Exportado!B:B, MATCH(A1900, Exportado!C:C, 0), 1))</f>
        <v/>
      </c>
      <c r="F1900" t="str">
        <f>IF(ISBLANK(A1900),"",_xlfn.XLOOKUP(A1900,Exportado!C:C,Exportado!H:H,"N/A",0))</f>
        <v/>
      </c>
      <c r="G1900" t="str">
        <f>IF(ISBLANK(A1900),"",_xlfn.XLOOKUP(A1900,Exportado!C:C,Exportado!N:N,"N/A",0))</f>
        <v/>
      </c>
      <c r="K1900" t="str">
        <f t="shared" si="87"/>
        <v/>
      </c>
      <c r="L1900" t="str">
        <f>IF(ISBLANK(A1900),"",_xlfn.XLOOKUP(A1900,Exportado!C:C,Exportado!K:K,"N/A",0))</f>
        <v/>
      </c>
      <c r="O1900" t="str">
        <f t="shared" si="88"/>
        <v/>
      </c>
      <c r="P1900" t="str">
        <f t="shared" si="89"/>
        <v/>
      </c>
      <c r="Q1900" s="14" t="str">
        <f>IF(ISBLANK(A1900),"",_xlfn.XLOOKUP(A1900,Exportado!C:C,Exportado!K:K,"N/A",0))</f>
        <v/>
      </c>
      <c r="R1900" t="str">
        <f>IF(ISBLANK(A1900),"",_xlfn.XLOOKUP(A1900,Exportado!C:C,Exportado!K:K,"N/A",0))</f>
        <v/>
      </c>
    </row>
    <row r="1901" spans="3:18" x14ac:dyDescent="0.25">
      <c r="C1901" t="str">
        <f>IF(ISBLANK(A1901),"",_xlfn.XLOOKUP(A1901,Exportado!C:C,Exportado!#REF!,"N/A",0))</f>
        <v/>
      </c>
      <c r="D1901" t="str">
        <f>IF(ISBLANK(A1901),"",_xlfn.XLOOKUP(A1901,Exportado!C:C,Exportado!F:F,"N/A",0))</f>
        <v/>
      </c>
      <c r="E1901" t="str">
        <f>IF(ISBLANK(A1901), "", INDEX(Exportado!B:B, MATCH(A1901, Exportado!C:C, 0), 1))</f>
        <v/>
      </c>
      <c r="F1901" t="str">
        <f>IF(ISBLANK(A1901),"",_xlfn.XLOOKUP(A1901,Exportado!C:C,Exportado!H:H,"N/A",0))</f>
        <v/>
      </c>
      <c r="G1901" t="str">
        <f>IF(ISBLANK(A1901),"",_xlfn.XLOOKUP(A1901,Exportado!C:C,Exportado!N:N,"N/A",0))</f>
        <v/>
      </c>
      <c r="K1901" t="str">
        <f t="shared" si="87"/>
        <v/>
      </c>
      <c r="L1901" t="str">
        <f>IF(ISBLANK(A1901),"",_xlfn.XLOOKUP(A1901,Exportado!C:C,Exportado!K:K,"N/A",0))</f>
        <v/>
      </c>
      <c r="O1901" t="str">
        <f t="shared" si="88"/>
        <v/>
      </c>
      <c r="P1901" t="str">
        <f t="shared" si="89"/>
        <v/>
      </c>
      <c r="Q1901" s="14" t="str">
        <f>IF(ISBLANK(A1901),"",_xlfn.XLOOKUP(A1901,Exportado!C:C,Exportado!K:K,"N/A",0))</f>
        <v/>
      </c>
      <c r="R1901" t="str">
        <f>IF(ISBLANK(A1901),"",_xlfn.XLOOKUP(A1901,Exportado!C:C,Exportado!K:K,"N/A",0))</f>
        <v/>
      </c>
    </row>
    <row r="1902" spans="3:18" x14ac:dyDescent="0.25">
      <c r="C1902" t="str">
        <f>IF(ISBLANK(A1902),"",_xlfn.XLOOKUP(A1902,Exportado!C:C,Exportado!#REF!,"N/A",0))</f>
        <v/>
      </c>
      <c r="D1902" t="str">
        <f>IF(ISBLANK(A1902),"",_xlfn.XLOOKUP(A1902,Exportado!C:C,Exportado!F:F,"N/A",0))</f>
        <v/>
      </c>
      <c r="E1902" t="str">
        <f>IF(ISBLANK(A1902), "", INDEX(Exportado!B:B, MATCH(A1902, Exportado!C:C, 0), 1))</f>
        <v/>
      </c>
      <c r="F1902" t="str">
        <f>IF(ISBLANK(A1902),"",_xlfn.XLOOKUP(A1902,Exportado!C:C,Exportado!H:H,"N/A",0))</f>
        <v/>
      </c>
      <c r="G1902" t="str">
        <f>IF(ISBLANK(A1902),"",_xlfn.XLOOKUP(A1902,Exportado!C:C,Exportado!N:N,"N/A",0))</f>
        <v/>
      </c>
      <c r="K1902" t="str">
        <f t="shared" si="87"/>
        <v/>
      </c>
      <c r="L1902" t="str">
        <f>IF(ISBLANK(A1902),"",_xlfn.XLOOKUP(A1902,Exportado!C:C,Exportado!K:K,"N/A",0))</f>
        <v/>
      </c>
      <c r="O1902" t="str">
        <f t="shared" si="88"/>
        <v/>
      </c>
      <c r="P1902" t="str">
        <f t="shared" si="89"/>
        <v/>
      </c>
      <c r="Q1902" s="14" t="str">
        <f>IF(ISBLANK(A1902),"",_xlfn.XLOOKUP(A1902,Exportado!C:C,Exportado!K:K,"N/A",0))</f>
        <v/>
      </c>
      <c r="R1902" t="str">
        <f>IF(ISBLANK(A1902),"",_xlfn.XLOOKUP(A1902,Exportado!C:C,Exportado!K:K,"N/A",0))</f>
        <v/>
      </c>
    </row>
    <row r="1903" spans="3:18" x14ac:dyDescent="0.25">
      <c r="C1903" t="str">
        <f>IF(ISBLANK(A1903),"",_xlfn.XLOOKUP(A1903,Exportado!C:C,Exportado!#REF!,"N/A",0))</f>
        <v/>
      </c>
      <c r="D1903" t="str">
        <f>IF(ISBLANK(A1903),"",_xlfn.XLOOKUP(A1903,Exportado!C:C,Exportado!F:F,"N/A",0))</f>
        <v/>
      </c>
      <c r="E1903" t="str">
        <f>IF(ISBLANK(A1903), "", INDEX(Exportado!B:B, MATCH(A1903, Exportado!C:C, 0), 1))</f>
        <v/>
      </c>
      <c r="F1903" t="str">
        <f>IF(ISBLANK(A1903),"",_xlfn.XLOOKUP(A1903,Exportado!C:C,Exportado!H:H,"N/A",0))</f>
        <v/>
      </c>
      <c r="G1903" t="str">
        <f>IF(ISBLANK(A1903),"",_xlfn.XLOOKUP(A1903,Exportado!C:C,Exportado!N:N,"N/A",0))</f>
        <v/>
      </c>
      <c r="K1903" t="str">
        <f t="shared" si="87"/>
        <v/>
      </c>
      <c r="L1903" t="str">
        <f>IF(ISBLANK(A1903),"",_xlfn.XLOOKUP(A1903,Exportado!C:C,Exportado!K:K,"N/A",0))</f>
        <v/>
      </c>
      <c r="O1903" t="str">
        <f t="shared" si="88"/>
        <v/>
      </c>
      <c r="P1903" t="str">
        <f t="shared" si="89"/>
        <v/>
      </c>
      <c r="Q1903" s="14" t="str">
        <f>IF(ISBLANK(A1903),"",_xlfn.XLOOKUP(A1903,Exportado!C:C,Exportado!K:K,"N/A",0))</f>
        <v/>
      </c>
      <c r="R1903" t="str">
        <f>IF(ISBLANK(A1903),"",_xlfn.XLOOKUP(A1903,Exportado!C:C,Exportado!K:K,"N/A",0))</f>
        <v/>
      </c>
    </row>
    <row r="1904" spans="3:18" x14ac:dyDescent="0.25">
      <c r="C1904" t="str">
        <f>IF(ISBLANK(A1904),"",_xlfn.XLOOKUP(A1904,Exportado!C:C,Exportado!#REF!,"N/A",0))</f>
        <v/>
      </c>
      <c r="D1904" t="str">
        <f>IF(ISBLANK(A1904),"",_xlfn.XLOOKUP(A1904,Exportado!C:C,Exportado!F:F,"N/A",0))</f>
        <v/>
      </c>
      <c r="E1904" t="str">
        <f>IF(ISBLANK(A1904), "", INDEX(Exportado!B:B, MATCH(A1904, Exportado!C:C, 0), 1))</f>
        <v/>
      </c>
      <c r="F1904" t="str">
        <f>IF(ISBLANK(A1904),"",_xlfn.XLOOKUP(A1904,Exportado!C:C,Exportado!H:H,"N/A",0))</f>
        <v/>
      </c>
      <c r="G1904" t="str">
        <f>IF(ISBLANK(A1904),"",_xlfn.XLOOKUP(A1904,Exportado!C:C,Exportado!N:N,"N/A",0))</f>
        <v/>
      </c>
      <c r="K1904" t="str">
        <f t="shared" si="87"/>
        <v/>
      </c>
      <c r="L1904" t="str">
        <f>IF(ISBLANK(A1904),"",_xlfn.XLOOKUP(A1904,Exportado!C:C,Exportado!K:K,"N/A",0))</f>
        <v/>
      </c>
      <c r="O1904" t="str">
        <f t="shared" si="88"/>
        <v/>
      </c>
      <c r="P1904" t="str">
        <f t="shared" si="89"/>
        <v/>
      </c>
      <c r="Q1904" s="14" t="str">
        <f>IF(ISBLANK(A1904),"",_xlfn.XLOOKUP(A1904,Exportado!C:C,Exportado!K:K,"N/A",0))</f>
        <v/>
      </c>
      <c r="R1904" t="str">
        <f>IF(ISBLANK(A1904),"",_xlfn.XLOOKUP(A1904,Exportado!C:C,Exportado!K:K,"N/A",0))</f>
        <v/>
      </c>
    </row>
    <row r="1905" spans="3:18" x14ac:dyDescent="0.25">
      <c r="C1905" t="str">
        <f>IF(ISBLANK(A1905),"",_xlfn.XLOOKUP(A1905,Exportado!C:C,Exportado!#REF!,"N/A",0))</f>
        <v/>
      </c>
      <c r="D1905" t="str">
        <f>IF(ISBLANK(A1905),"",_xlfn.XLOOKUP(A1905,Exportado!C:C,Exportado!F:F,"N/A",0))</f>
        <v/>
      </c>
      <c r="E1905" t="str">
        <f>IF(ISBLANK(A1905), "", INDEX(Exportado!B:B, MATCH(A1905, Exportado!C:C, 0), 1))</f>
        <v/>
      </c>
      <c r="F1905" t="str">
        <f>IF(ISBLANK(A1905),"",_xlfn.XLOOKUP(A1905,Exportado!C:C,Exportado!H:H,"N/A",0))</f>
        <v/>
      </c>
      <c r="G1905" t="str">
        <f>IF(ISBLANK(A1905),"",_xlfn.XLOOKUP(A1905,Exportado!C:C,Exportado!N:N,"N/A",0))</f>
        <v/>
      </c>
      <c r="K1905" t="str">
        <f t="shared" si="87"/>
        <v/>
      </c>
      <c r="L1905" t="str">
        <f>IF(ISBLANK(A1905),"",_xlfn.XLOOKUP(A1905,Exportado!C:C,Exportado!K:K,"N/A",0))</f>
        <v/>
      </c>
      <c r="O1905" t="str">
        <f t="shared" si="88"/>
        <v/>
      </c>
      <c r="P1905" t="str">
        <f t="shared" si="89"/>
        <v/>
      </c>
      <c r="Q1905" s="14" t="str">
        <f>IF(ISBLANK(A1905),"",_xlfn.XLOOKUP(A1905,Exportado!C:C,Exportado!K:K,"N/A",0))</f>
        <v/>
      </c>
      <c r="R1905" t="str">
        <f>IF(ISBLANK(A1905),"",_xlfn.XLOOKUP(A1905,Exportado!C:C,Exportado!K:K,"N/A",0))</f>
        <v/>
      </c>
    </row>
    <row r="1906" spans="3:18" x14ac:dyDescent="0.25">
      <c r="C1906" t="str">
        <f>IF(ISBLANK(A1906),"",_xlfn.XLOOKUP(A1906,Exportado!C:C,Exportado!#REF!,"N/A",0))</f>
        <v/>
      </c>
      <c r="D1906" t="str">
        <f>IF(ISBLANK(A1906),"",_xlfn.XLOOKUP(A1906,Exportado!C:C,Exportado!F:F,"N/A",0))</f>
        <v/>
      </c>
      <c r="E1906" t="str">
        <f>IF(ISBLANK(A1906), "", INDEX(Exportado!B:B, MATCH(A1906, Exportado!C:C, 0), 1))</f>
        <v/>
      </c>
      <c r="F1906" t="str">
        <f>IF(ISBLANK(A1906),"",_xlfn.XLOOKUP(A1906,Exportado!C:C,Exportado!H:H,"N/A",0))</f>
        <v/>
      </c>
      <c r="G1906" t="str">
        <f>IF(ISBLANK(A1906),"",_xlfn.XLOOKUP(A1906,Exportado!C:C,Exportado!N:N,"N/A",0))</f>
        <v/>
      </c>
      <c r="K1906" t="str">
        <f t="shared" si="87"/>
        <v/>
      </c>
      <c r="L1906" t="str">
        <f>IF(ISBLANK(A1906),"",_xlfn.XLOOKUP(A1906,Exportado!C:C,Exportado!K:K,"N/A",0))</f>
        <v/>
      </c>
      <c r="O1906" t="str">
        <f t="shared" si="88"/>
        <v/>
      </c>
      <c r="P1906" t="str">
        <f t="shared" si="89"/>
        <v/>
      </c>
      <c r="Q1906" s="14" t="str">
        <f>IF(ISBLANK(A1906),"",_xlfn.XLOOKUP(A1906,Exportado!C:C,Exportado!K:K,"N/A",0))</f>
        <v/>
      </c>
      <c r="R1906" t="str">
        <f>IF(ISBLANK(A1906),"",_xlfn.XLOOKUP(A1906,Exportado!C:C,Exportado!K:K,"N/A",0))</f>
        <v/>
      </c>
    </row>
    <row r="1907" spans="3:18" x14ac:dyDescent="0.25">
      <c r="C1907" t="str">
        <f>IF(ISBLANK(A1907),"",_xlfn.XLOOKUP(A1907,Exportado!C:C,Exportado!#REF!,"N/A",0))</f>
        <v/>
      </c>
      <c r="D1907" t="str">
        <f>IF(ISBLANK(A1907),"",_xlfn.XLOOKUP(A1907,Exportado!C:C,Exportado!F:F,"N/A",0))</f>
        <v/>
      </c>
      <c r="E1907" t="str">
        <f>IF(ISBLANK(A1907), "", INDEX(Exportado!B:B, MATCH(A1907, Exportado!C:C, 0), 1))</f>
        <v/>
      </c>
      <c r="F1907" t="str">
        <f>IF(ISBLANK(A1907),"",_xlfn.XLOOKUP(A1907,Exportado!C:C,Exportado!H:H,"N/A",0))</f>
        <v/>
      </c>
      <c r="G1907" t="str">
        <f>IF(ISBLANK(A1907),"",_xlfn.XLOOKUP(A1907,Exportado!C:C,Exportado!N:N,"N/A",0))</f>
        <v/>
      </c>
      <c r="K1907" t="str">
        <f t="shared" si="87"/>
        <v/>
      </c>
      <c r="L1907" t="str">
        <f>IF(ISBLANK(A1907),"",_xlfn.XLOOKUP(A1907,Exportado!C:C,Exportado!K:K,"N/A",0))</f>
        <v/>
      </c>
      <c r="O1907" t="str">
        <f t="shared" si="88"/>
        <v/>
      </c>
      <c r="P1907" t="str">
        <f t="shared" si="89"/>
        <v/>
      </c>
      <c r="Q1907" s="14" t="str">
        <f>IF(ISBLANK(A1907),"",_xlfn.XLOOKUP(A1907,Exportado!C:C,Exportado!K:K,"N/A",0))</f>
        <v/>
      </c>
      <c r="R1907" t="str">
        <f>IF(ISBLANK(A1907),"",_xlfn.XLOOKUP(A1907,Exportado!C:C,Exportado!K:K,"N/A",0))</f>
        <v/>
      </c>
    </row>
    <row r="1908" spans="3:18" x14ac:dyDescent="0.25">
      <c r="C1908" t="str">
        <f>IF(ISBLANK(A1908),"",_xlfn.XLOOKUP(A1908,Exportado!C:C,Exportado!#REF!,"N/A",0))</f>
        <v/>
      </c>
      <c r="D1908" t="str">
        <f>IF(ISBLANK(A1908),"",_xlfn.XLOOKUP(A1908,Exportado!C:C,Exportado!F:F,"N/A",0))</f>
        <v/>
      </c>
      <c r="E1908" t="str">
        <f>IF(ISBLANK(A1908), "", INDEX(Exportado!B:B, MATCH(A1908, Exportado!C:C, 0), 1))</f>
        <v/>
      </c>
      <c r="F1908" t="str">
        <f>IF(ISBLANK(A1908),"",_xlfn.XLOOKUP(A1908,Exportado!C:C,Exportado!H:H,"N/A",0))</f>
        <v/>
      </c>
      <c r="G1908" t="str">
        <f>IF(ISBLANK(A1908),"",_xlfn.XLOOKUP(A1908,Exportado!C:C,Exportado!N:N,"N/A",0))</f>
        <v/>
      </c>
      <c r="K1908" t="str">
        <f t="shared" si="87"/>
        <v/>
      </c>
      <c r="L1908" t="str">
        <f>IF(ISBLANK(A1908),"",_xlfn.XLOOKUP(A1908,Exportado!C:C,Exportado!K:K,"N/A",0))</f>
        <v/>
      </c>
      <c r="O1908" t="str">
        <f t="shared" si="88"/>
        <v/>
      </c>
      <c r="P1908" t="str">
        <f t="shared" si="89"/>
        <v/>
      </c>
      <c r="Q1908" s="14" t="str">
        <f>IF(ISBLANK(A1908),"",_xlfn.XLOOKUP(A1908,Exportado!C:C,Exportado!K:K,"N/A",0))</f>
        <v/>
      </c>
      <c r="R1908" t="str">
        <f>IF(ISBLANK(A1908),"",_xlfn.XLOOKUP(A1908,Exportado!C:C,Exportado!K:K,"N/A",0))</f>
        <v/>
      </c>
    </row>
    <row r="1909" spans="3:18" x14ac:dyDescent="0.25">
      <c r="C1909" t="str">
        <f>IF(ISBLANK(A1909),"",_xlfn.XLOOKUP(A1909,Exportado!C:C,Exportado!#REF!,"N/A",0))</f>
        <v/>
      </c>
      <c r="D1909" t="str">
        <f>IF(ISBLANK(A1909),"",_xlfn.XLOOKUP(A1909,Exportado!C:C,Exportado!F:F,"N/A",0))</f>
        <v/>
      </c>
      <c r="E1909" t="str">
        <f>IF(ISBLANK(A1909), "", INDEX(Exportado!B:B, MATCH(A1909, Exportado!C:C, 0), 1))</f>
        <v/>
      </c>
      <c r="F1909" t="str">
        <f>IF(ISBLANK(A1909),"",_xlfn.XLOOKUP(A1909,Exportado!C:C,Exportado!H:H,"N/A",0))</f>
        <v/>
      </c>
      <c r="G1909" t="str">
        <f>IF(ISBLANK(A1909),"",_xlfn.XLOOKUP(A1909,Exportado!C:C,Exportado!N:N,"N/A",0))</f>
        <v/>
      </c>
      <c r="K1909" t="str">
        <f t="shared" si="87"/>
        <v/>
      </c>
      <c r="L1909" t="str">
        <f>IF(ISBLANK(A1909),"",_xlfn.XLOOKUP(A1909,Exportado!C:C,Exportado!K:K,"N/A",0))</f>
        <v/>
      </c>
      <c r="O1909" t="str">
        <f t="shared" si="88"/>
        <v/>
      </c>
      <c r="P1909" t="str">
        <f t="shared" si="89"/>
        <v/>
      </c>
      <c r="Q1909" s="14" t="str">
        <f>IF(ISBLANK(A1909),"",_xlfn.XLOOKUP(A1909,Exportado!C:C,Exportado!K:K,"N/A",0))</f>
        <v/>
      </c>
      <c r="R1909" t="str">
        <f>IF(ISBLANK(A1909),"",_xlfn.XLOOKUP(A1909,Exportado!C:C,Exportado!K:K,"N/A",0))</f>
        <v/>
      </c>
    </row>
    <row r="1910" spans="3:18" x14ac:dyDescent="0.25">
      <c r="C1910" t="str">
        <f>IF(ISBLANK(A1910),"",_xlfn.XLOOKUP(A1910,Exportado!C:C,Exportado!#REF!,"N/A",0))</f>
        <v/>
      </c>
      <c r="D1910" t="str">
        <f>IF(ISBLANK(A1910),"",_xlfn.XLOOKUP(A1910,Exportado!C:C,Exportado!F:F,"N/A",0))</f>
        <v/>
      </c>
      <c r="E1910" t="str">
        <f>IF(ISBLANK(A1910), "", INDEX(Exportado!B:B, MATCH(A1910, Exportado!C:C, 0), 1))</f>
        <v/>
      </c>
      <c r="F1910" t="str">
        <f>IF(ISBLANK(A1910),"",_xlfn.XLOOKUP(A1910,Exportado!C:C,Exportado!H:H,"N/A",0))</f>
        <v/>
      </c>
      <c r="G1910" t="str">
        <f>IF(ISBLANK(A1910),"",_xlfn.XLOOKUP(A1910,Exportado!C:C,Exportado!N:N,"N/A",0))</f>
        <v/>
      </c>
      <c r="K1910" t="str">
        <f t="shared" si="87"/>
        <v/>
      </c>
      <c r="L1910" t="str">
        <f>IF(ISBLANK(A1910),"",_xlfn.XLOOKUP(A1910,Exportado!C:C,Exportado!K:K,"N/A",0))</f>
        <v/>
      </c>
      <c r="O1910" t="str">
        <f t="shared" si="88"/>
        <v/>
      </c>
      <c r="P1910" t="str">
        <f t="shared" si="89"/>
        <v/>
      </c>
      <c r="Q1910" s="14" t="str">
        <f>IF(ISBLANK(A1910),"",_xlfn.XLOOKUP(A1910,Exportado!C:C,Exportado!K:K,"N/A",0))</f>
        <v/>
      </c>
      <c r="R1910" t="str">
        <f>IF(ISBLANK(A1910),"",_xlfn.XLOOKUP(A1910,Exportado!C:C,Exportado!K:K,"N/A",0))</f>
        <v/>
      </c>
    </row>
    <row r="1911" spans="3:18" x14ac:dyDescent="0.25">
      <c r="C1911" t="str">
        <f>IF(ISBLANK(A1911),"",_xlfn.XLOOKUP(A1911,Exportado!C:C,Exportado!#REF!,"N/A",0))</f>
        <v/>
      </c>
      <c r="D1911" t="str">
        <f>IF(ISBLANK(A1911),"",_xlfn.XLOOKUP(A1911,Exportado!C:C,Exportado!F:F,"N/A",0))</f>
        <v/>
      </c>
      <c r="E1911" t="str">
        <f>IF(ISBLANK(A1911), "", INDEX(Exportado!B:B, MATCH(A1911, Exportado!C:C, 0), 1))</f>
        <v/>
      </c>
      <c r="F1911" t="str">
        <f>IF(ISBLANK(A1911),"",_xlfn.XLOOKUP(A1911,Exportado!C:C,Exportado!H:H,"N/A",0))</f>
        <v/>
      </c>
      <c r="G1911" t="str">
        <f>IF(ISBLANK(A1911),"",_xlfn.XLOOKUP(A1911,Exportado!C:C,Exportado!N:N,"N/A",0))</f>
        <v/>
      </c>
      <c r="K1911" t="str">
        <f t="shared" si="87"/>
        <v/>
      </c>
      <c r="L1911" t="str">
        <f>IF(ISBLANK(A1911),"",_xlfn.XLOOKUP(A1911,Exportado!C:C,Exportado!K:K,"N/A",0))</f>
        <v/>
      </c>
      <c r="O1911" t="str">
        <f t="shared" si="88"/>
        <v/>
      </c>
      <c r="P1911" t="str">
        <f t="shared" si="89"/>
        <v/>
      </c>
      <c r="Q1911" s="14" t="str">
        <f>IF(ISBLANK(A1911),"",_xlfn.XLOOKUP(A1911,Exportado!C:C,Exportado!K:K,"N/A",0))</f>
        <v/>
      </c>
      <c r="R1911" t="str">
        <f>IF(ISBLANK(A1911),"",_xlfn.XLOOKUP(A1911,Exportado!C:C,Exportado!K:K,"N/A",0))</f>
        <v/>
      </c>
    </row>
    <row r="1912" spans="3:18" x14ac:dyDescent="0.25">
      <c r="C1912" t="str">
        <f>IF(ISBLANK(A1912),"",_xlfn.XLOOKUP(A1912,Exportado!C:C,Exportado!#REF!,"N/A",0))</f>
        <v/>
      </c>
      <c r="D1912" t="str">
        <f>IF(ISBLANK(A1912),"",_xlfn.XLOOKUP(A1912,Exportado!C:C,Exportado!F:F,"N/A",0))</f>
        <v/>
      </c>
      <c r="E1912" t="str">
        <f>IF(ISBLANK(A1912), "", INDEX(Exportado!B:B, MATCH(A1912, Exportado!C:C, 0), 1))</f>
        <v/>
      </c>
      <c r="F1912" t="str">
        <f>IF(ISBLANK(A1912),"",_xlfn.XLOOKUP(A1912,Exportado!C:C,Exportado!H:H,"N/A",0))</f>
        <v/>
      </c>
      <c r="G1912" t="str">
        <f>IF(ISBLANK(A1912),"",_xlfn.XLOOKUP(A1912,Exportado!C:C,Exportado!N:N,"N/A",0))</f>
        <v/>
      </c>
      <c r="K1912" t="str">
        <f t="shared" si="87"/>
        <v/>
      </c>
      <c r="L1912" t="str">
        <f>IF(ISBLANK(A1912),"",_xlfn.XLOOKUP(A1912,Exportado!C:C,Exportado!K:K,"N/A",0))</f>
        <v/>
      </c>
      <c r="O1912" t="str">
        <f t="shared" si="88"/>
        <v/>
      </c>
      <c r="P1912" t="str">
        <f t="shared" si="89"/>
        <v/>
      </c>
      <c r="Q1912" s="14" t="str">
        <f>IF(ISBLANK(A1912),"",_xlfn.XLOOKUP(A1912,Exportado!C:C,Exportado!K:K,"N/A",0))</f>
        <v/>
      </c>
      <c r="R1912" t="str">
        <f>IF(ISBLANK(A1912),"",_xlfn.XLOOKUP(A1912,Exportado!C:C,Exportado!K:K,"N/A",0))</f>
        <v/>
      </c>
    </row>
    <row r="1913" spans="3:18" x14ac:dyDescent="0.25">
      <c r="C1913" t="str">
        <f>IF(ISBLANK(A1913),"",_xlfn.XLOOKUP(A1913,Exportado!C:C,Exportado!#REF!,"N/A",0))</f>
        <v/>
      </c>
      <c r="D1913" t="str">
        <f>IF(ISBLANK(A1913),"",_xlfn.XLOOKUP(A1913,Exportado!C:C,Exportado!F:F,"N/A",0))</f>
        <v/>
      </c>
      <c r="E1913" t="str">
        <f>IF(ISBLANK(A1913), "", INDEX(Exportado!B:B, MATCH(A1913, Exportado!C:C, 0), 1))</f>
        <v/>
      </c>
      <c r="F1913" t="str">
        <f>IF(ISBLANK(A1913),"",_xlfn.XLOOKUP(A1913,Exportado!C:C,Exportado!H:H,"N/A",0))</f>
        <v/>
      </c>
      <c r="G1913" t="str">
        <f>IF(ISBLANK(A1913),"",_xlfn.XLOOKUP(A1913,Exportado!C:C,Exportado!N:N,"N/A",0))</f>
        <v/>
      </c>
      <c r="K1913" t="str">
        <f t="shared" si="87"/>
        <v/>
      </c>
      <c r="L1913" t="str">
        <f>IF(ISBLANK(A1913),"",_xlfn.XLOOKUP(A1913,Exportado!C:C,Exportado!K:K,"N/A",0))</f>
        <v/>
      </c>
      <c r="O1913" t="str">
        <f t="shared" si="88"/>
        <v/>
      </c>
      <c r="P1913" t="str">
        <f t="shared" si="89"/>
        <v/>
      </c>
      <c r="Q1913" s="14" t="str">
        <f>IF(ISBLANK(A1913),"",_xlfn.XLOOKUP(A1913,Exportado!C:C,Exportado!K:K,"N/A",0))</f>
        <v/>
      </c>
      <c r="R1913" t="str">
        <f>IF(ISBLANK(A1913),"",_xlfn.XLOOKUP(A1913,Exportado!C:C,Exportado!K:K,"N/A",0))</f>
        <v/>
      </c>
    </row>
    <row r="1914" spans="3:18" x14ac:dyDescent="0.25">
      <c r="C1914" t="str">
        <f>IF(ISBLANK(A1914),"",_xlfn.XLOOKUP(A1914,Exportado!C:C,Exportado!#REF!,"N/A",0))</f>
        <v/>
      </c>
      <c r="D1914" t="str">
        <f>IF(ISBLANK(A1914),"",_xlfn.XLOOKUP(A1914,Exportado!C:C,Exportado!F:F,"N/A",0))</f>
        <v/>
      </c>
      <c r="E1914" t="str">
        <f>IF(ISBLANK(A1914), "", INDEX(Exportado!B:B, MATCH(A1914, Exportado!C:C, 0), 1))</f>
        <v/>
      </c>
      <c r="F1914" t="str">
        <f>IF(ISBLANK(A1914),"",_xlfn.XLOOKUP(A1914,Exportado!C:C,Exportado!H:H,"N/A",0))</f>
        <v/>
      </c>
      <c r="G1914" t="str">
        <f>IF(ISBLANK(A1914),"",_xlfn.XLOOKUP(A1914,Exportado!C:C,Exportado!N:N,"N/A",0))</f>
        <v/>
      </c>
      <c r="K1914" t="str">
        <f t="shared" si="87"/>
        <v/>
      </c>
      <c r="L1914" t="str">
        <f>IF(ISBLANK(A1914),"",_xlfn.XLOOKUP(A1914,Exportado!C:C,Exportado!K:K,"N/A",0))</f>
        <v/>
      </c>
      <c r="O1914" t="str">
        <f t="shared" si="88"/>
        <v/>
      </c>
      <c r="P1914" t="str">
        <f t="shared" si="89"/>
        <v/>
      </c>
      <c r="Q1914" s="14" t="str">
        <f>IF(ISBLANK(A1914),"",_xlfn.XLOOKUP(A1914,Exportado!C:C,Exportado!K:K,"N/A",0))</f>
        <v/>
      </c>
      <c r="R1914" t="str">
        <f>IF(ISBLANK(A1914),"",_xlfn.XLOOKUP(A1914,Exportado!C:C,Exportado!K:K,"N/A",0))</f>
        <v/>
      </c>
    </row>
    <row r="1915" spans="3:18" x14ac:dyDescent="0.25">
      <c r="C1915" t="str">
        <f>IF(ISBLANK(A1915),"",_xlfn.XLOOKUP(A1915,Exportado!C:C,Exportado!#REF!,"N/A",0))</f>
        <v/>
      </c>
      <c r="D1915" t="str">
        <f>IF(ISBLANK(A1915),"",_xlfn.XLOOKUP(A1915,Exportado!C:C,Exportado!F:F,"N/A",0))</f>
        <v/>
      </c>
      <c r="E1915" t="str">
        <f>IF(ISBLANK(A1915), "", INDEX(Exportado!B:B, MATCH(A1915, Exportado!C:C, 0), 1))</f>
        <v/>
      </c>
      <c r="F1915" t="str">
        <f>IF(ISBLANK(A1915),"",_xlfn.XLOOKUP(A1915,Exportado!C:C,Exportado!H:H,"N/A",0))</f>
        <v/>
      </c>
      <c r="G1915" t="str">
        <f>IF(ISBLANK(A1915),"",_xlfn.XLOOKUP(A1915,Exportado!C:C,Exportado!N:N,"N/A",0))</f>
        <v/>
      </c>
      <c r="K1915" t="str">
        <f t="shared" si="87"/>
        <v/>
      </c>
      <c r="L1915" t="str">
        <f>IF(ISBLANK(A1915),"",_xlfn.XLOOKUP(A1915,Exportado!C:C,Exportado!K:K,"N/A",0))</f>
        <v/>
      </c>
      <c r="O1915" t="str">
        <f t="shared" si="88"/>
        <v/>
      </c>
      <c r="P1915" t="str">
        <f t="shared" si="89"/>
        <v/>
      </c>
      <c r="Q1915" s="14" t="str">
        <f>IF(ISBLANK(A1915),"",_xlfn.XLOOKUP(A1915,Exportado!C:C,Exportado!K:K,"N/A",0))</f>
        <v/>
      </c>
      <c r="R1915" t="str">
        <f>IF(ISBLANK(A1915),"",_xlfn.XLOOKUP(A1915,Exportado!C:C,Exportado!K:K,"N/A",0))</f>
        <v/>
      </c>
    </row>
    <row r="1916" spans="3:18" x14ac:dyDescent="0.25">
      <c r="C1916" t="str">
        <f>IF(ISBLANK(A1916),"",_xlfn.XLOOKUP(A1916,Exportado!C:C,Exportado!#REF!,"N/A",0))</f>
        <v/>
      </c>
      <c r="D1916" t="str">
        <f>IF(ISBLANK(A1916),"",_xlfn.XLOOKUP(A1916,Exportado!C:C,Exportado!F:F,"N/A",0))</f>
        <v/>
      </c>
      <c r="E1916" t="str">
        <f>IF(ISBLANK(A1916), "", INDEX(Exportado!B:B, MATCH(A1916, Exportado!C:C, 0), 1))</f>
        <v/>
      </c>
      <c r="F1916" t="str">
        <f>IF(ISBLANK(A1916),"",_xlfn.XLOOKUP(A1916,Exportado!C:C,Exportado!H:H,"N/A",0))</f>
        <v/>
      </c>
      <c r="G1916" t="str">
        <f>IF(ISBLANK(A1916),"",_xlfn.XLOOKUP(A1916,Exportado!C:C,Exportado!N:N,"N/A",0))</f>
        <v/>
      </c>
      <c r="K1916" t="str">
        <f t="shared" si="87"/>
        <v/>
      </c>
      <c r="L1916" t="str">
        <f>IF(ISBLANK(A1916),"",_xlfn.XLOOKUP(A1916,Exportado!C:C,Exportado!K:K,"N/A",0))</f>
        <v/>
      </c>
      <c r="O1916" t="str">
        <f t="shared" si="88"/>
        <v/>
      </c>
      <c r="P1916" t="str">
        <f t="shared" si="89"/>
        <v/>
      </c>
      <c r="Q1916" s="14" t="str">
        <f>IF(ISBLANK(A1916),"",_xlfn.XLOOKUP(A1916,Exportado!C:C,Exportado!K:K,"N/A",0))</f>
        <v/>
      </c>
      <c r="R1916" t="str">
        <f>IF(ISBLANK(A1916),"",_xlfn.XLOOKUP(A1916,Exportado!C:C,Exportado!K:K,"N/A",0))</f>
        <v/>
      </c>
    </row>
    <row r="1917" spans="3:18" x14ac:dyDescent="0.25">
      <c r="C1917" t="str">
        <f>IF(ISBLANK(A1917),"",_xlfn.XLOOKUP(A1917,Exportado!C:C,Exportado!#REF!,"N/A",0))</f>
        <v/>
      </c>
      <c r="D1917" t="str">
        <f>IF(ISBLANK(A1917),"",_xlfn.XLOOKUP(A1917,Exportado!C:C,Exportado!F:F,"N/A",0))</f>
        <v/>
      </c>
      <c r="E1917" t="str">
        <f>IF(ISBLANK(A1917), "", INDEX(Exportado!B:B, MATCH(A1917, Exportado!C:C, 0), 1))</f>
        <v/>
      </c>
      <c r="F1917" t="str">
        <f>IF(ISBLANK(A1917),"",_xlfn.XLOOKUP(A1917,Exportado!C:C,Exportado!H:H,"N/A",0))</f>
        <v/>
      </c>
      <c r="G1917" t="str">
        <f>IF(ISBLANK(A1917),"",_xlfn.XLOOKUP(A1917,Exportado!C:C,Exportado!N:N,"N/A",0))</f>
        <v/>
      </c>
      <c r="K1917" t="str">
        <f t="shared" si="87"/>
        <v/>
      </c>
      <c r="L1917" t="str">
        <f>IF(ISBLANK(A1917),"",_xlfn.XLOOKUP(A1917,Exportado!C:C,Exportado!K:K,"N/A",0))</f>
        <v/>
      </c>
      <c r="O1917" t="str">
        <f t="shared" si="88"/>
        <v/>
      </c>
      <c r="P1917" t="str">
        <f t="shared" si="89"/>
        <v/>
      </c>
      <c r="Q1917" s="14" t="str">
        <f>IF(ISBLANK(A1917),"",_xlfn.XLOOKUP(A1917,Exportado!C:C,Exportado!K:K,"N/A",0))</f>
        <v/>
      </c>
      <c r="R1917" t="str">
        <f>IF(ISBLANK(A1917),"",_xlfn.XLOOKUP(A1917,Exportado!C:C,Exportado!K:K,"N/A",0))</f>
        <v/>
      </c>
    </row>
    <row r="1918" spans="3:18" x14ac:dyDescent="0.25">
      <c r="C1918" t="str">
        <f>IF(ISBLANK(A1918),"",_xlfn.XLOOKUP(A1918,Exportado!C:C,Exportado!#REF!,"N/A",0))</f>
        <v/>
      </c>
      <c r="D1918" t="str">
        <f>IF(ISBLANK(A1918),"",_xlfn.XLOOKUP(A1918,Exportado!C:C,Exportado!F:F,"N/A",0))</f>
        <v/>
      </c>
      <c r="E1918" t="str">
        <f>IF(ISBLANK(A1918), "", INDEX(Exportado!B:B, MATCH(A1918, Exportado!C:C, 0), 1))</f>
        <v/>
      </c>
      <c r="F1918" t="str">
        <f>IF(ISBLANK(A1918),"",_xlfn.XLOOKUP(A1918,Exportado!C:C,Exportado!H:H,"N/A",0))</f>
        <v/>
      </c>
      <c r="G1918" t="str">
        <f>IF(ISBLANK(A1918),"",_xlfn.XLOOKUP(A1918,Exportado!C:C,Exportado!N:N,"N/A",0))</f>
        <v/>
      </c>
      <c r="K1918" t="str">
        <f t="shared" si="87"/>
        <v/>
      </c>
      <c r="L1918" t="str">
        <f>IF(ISBLANK(A1918),"",_xlfn.XLOOKUP(A1918,Exportado!C:C,Exportado!K:K,"N/A",0))</f>
        <v/>
      </c>
      <c r="O1918" t="str">
        <f t="shared" si="88"/>
        <v/>
      </c>
      <c r="P1918" t="str">
        <f t="shared" si="89"/>
        <v/>
      </c>
      <c r="Q1918" s="14" t="str">
        <f>IF(ISBLANK(A1918),"",_xlfn.XLOOKUP(A1918,Exportado!C:C,Exportado!K:K,"N/A",0))</f>
        <v/>
      </c>
      <c r="R1918" t="str">
        <f>IF(ISBLANK(A1918),"",_xlfn.XLOOKUP(A1918,Exportado!C:C,Exportado!K:K,"N/A",0))</f>
        <v/>
      </c>
    </row>
    <row r="1919" spans="3:18" x14ac:dyDescent="0.25">
      <c r="C1919" t="str">
        <f>IF(ISBLANK(A1919),"",_xlfn.XLOOKUP(A1919,Exportado!C:C,Exportado!#REF!,"N/A",0))</f>
        <v/>
      </c>
      <c r="D1919" t="str">
        <f>IF(ISBLANK(A1919),"",_xlfn.XLOOKUP(A1919,Exportado!C:C,Exportado!F:F,"N/A",0))</f>
        <v/>
      </c>
      <c r="E1919" t="str">
        <f>IF(ISBLANK(A1919), "", INDEX(Exportado!B:B, MATCH(A1919, Exportado!C:C, 0), 1))</f>
        <v/>
      </c>
      <c r="F1919" t="str">
        <f>IF(ISBLANK(A1919),"",_xlfn.XLOOKUP(A1919,Exportado!C:C,Exportado!H:H,"N/A",0))</f>
        <v/>
      </c>
      <c r="G1919" t="str">
        <f>IF(ISBLANK(A1919),"",_xlfn.XLOOKUP(A1919,Exportado!C:C,Exportado!N:N,"N/A",0))</f>
        <v/>
      </c>
      <c r="K1919" t="str">
        <f t="shared" si="87"/>
        <v/>
      </c>
      <c r="L1919" t="str">
        <f>IF(ISBLANK(A1919),"",_xlfn.XLOOKUP(A1919,Exportado!C:C,Exportado!K:K,"N/A",0))</f>
        <v/>
      </c>
      <c r="O1919" t="str">
        <f t="shared" si="88"/>
        <v/>
      </c>
      <c r="P1919" t="str">
        <f t="shared" si="89"/>
        <v/>
      </c>
      <c r="Q1919" s="14" t="str">
        <f>IF(ISBLANK(A1919),"",_xlfn.XLOOKUP(A1919,Exportado!C:C,Exportado!K:K,"N/A",0))</f>
        <v/>
      </c>
      <c r="R1919" t="str">
        <f>IF(ISBLANK(A1919),"",_xlfn.XLOOKUP(A1919,Exportado!C:C,Exportado!K:K,"N/A",0))</f>
        <v/>
      </c>
    </row>
    <row r="1920" spans="3:18" x14ac:dyDescent="0.25">
      <c r="C1920" t="str">
        <f>IF(ISBLANK(A1920),"",_xlfn.XLOOKUP(A1920,Exportado!C:C,Exportado!#REF!,"N/A",0))</f>
        <v/>
      </c>
      <c r="D1920" t="str">
        <f>IF(ISBLANK(A1920),"",_xlfn.XLOOKUP(A1920,Exportado!C:C,Exportado!F:F,"N/A",0))</f>
        <v/>
      </c>
      <c r="E1920" t="str">
        <f>IF(ISBLANK(A1920), "", INDEX(Exportado!B:B, MATCH(A1920, Exportado!C:C, 0), 1))</f>
        <v/>
      </c>
      <c r="F1920" t="str">
        <f>IF(ISBLANK(A1920),"",_xlfn.XLOOKUP(A1920,Exportado!C:C,Exportado!H:H,"N/A",0))</f>
        <v/>
      </c>
      <c r="G1920" t="str">
        <f>IF(ISBLANK(A1920),"",_xlfn.XLOOKUP(A1920,Exportado!C:C,Exportado!N:N,"N/A",0))</f>
        <v/>
      </c>
      <c r="K1920" t="str">
        <f t="shared" si="87"/>
        <v/>
      </c>
      <c r="L1920" t="str">
        <f>IF(ISBLANK(A1920),"",_xlfn.XLOOKUP(A1920,Exportado!C:C,Exportado!K:K,"N/A",0))</f>
        <v/>
      </c>
      <c r="O1920" t="str">
        <f t="shared" si="88"/>
        <v/>
      </c>
      <c r="P1920" t="str">
        <f t="shared" si="89"/>
        <v/>
      </c>
      <c r="Q1920" s="14" t="str">
        <f>IF(ISBLANK(A1920),"",_xlfn.XLOOKUP(A1920,Exportado!C:C,Exportado!K:K,"N/A",0))</f>
        <v/>
      </c>
      <c r="R1920" t="str">
        <f>IF(ISBLANK(A1920),"",_xlfn.XLOOKUP(A1920,Exportado!C:C,Exportado!K:K,"N/A",0))</f>
        <v/>
      </c>
    </row>
    <row r="1921" spans="3:18" x14ac:dyDescent="0.25">
      <c r="C1921" t="str">
        <f>IF(ISBLANK(A1921),"",_xlfn.XLOOKUP(A1921,Exportado!C:C,Exportado!#REF!,"N/A",0))</f>
        <v/>
      </c>
      <c r="D1921" t="str">
        <f>IF(ISBLANK(A1921),"",_xlfn.XLOOKUP(A1921,Exportado!C:C,Exportado!F:F,"N/A",0))</f>
        <v/>
      </c>
      <c r="E1921" t="str">
        <f>IF(ISBLANK(A1921), "", INDEX(Exportado!B:B, MATCH(A1921, Exportado!C:C, 0), 1))</f>
        <v/>
      </c>
      <c r="F1921" t="str">
        <f>IF(ISBLANK(A1921),"",_xlfn.XLOOKUP(A1921,Exportado!C:C,Exportado!H:H,"N/A",0))</f>
        <v/>
      </c>
      <c r="G1921" t="str">
        <f>IF(ISBLANK(A1921),"",_xlfn.XLOOKUP(A1921,Exportado!C:C,Exportado!N:N,"N/A",0))</f>
        <v/>
      </c>
      <c r="K1921" t="str">
        <f t="shared" si="87"/>
        <v/>
      </c>
      <c r="L1921" t="str">
        <f>IF(ISBLANK(A1921),"",_xlfn.XLOOKUP(A1921,Exportado!C:C,Exportado!K:K,"N/A",0))</f>
        <v/>
      </c>
      <c r="O1921" t="str">
        <f t="shared" si="88"/>
        <v/>
      </c>
      <c r="P1921" t="str">
        <f t="shared" si="89"/>
        <v/>
      </c>
      <c r="Q1921" s="14" t="str">
        <f>IF(ISBLANK(A1921),"",_xlfn.XLOOKUP(A1921,Exportado!C:C,Exportado!K:K,"N/A",0))</f>
        <v/>
      </c>
      <c r="R1921" t="str">
        <f>IF(ISBLANK(A1921),"",_xlfn.XLOOKUP(A1921,Exportado!C:C,Exportado!K:K,"N/A",0))</f>
        <v/>
      </c>
    </row>
    <row r="1922" spans="3:18" x14ac:dyDescent="0.25">
      <c r="C1922" t="str">
        <f>IF(ISBLANK(A1922),"",_xlfn.XLOOKUP(A1922,Exportado!C:C,Exportado!#REF!,"N/A",0))</f>
        <v/>
      </c>
      <c r="D1922" t="str">
        <f>IF(ISBLANK(A1922),"",_xlfn.XLOOKUP(A1922,Exportado!C:C,Exportado!F:F,"N/A",0))</f>
        <v/>
      </c>
      <c r="E1922" t="str">
        <f>IF(ISBLANK(A1922), "", INDEX(Exportado!B:B, MATCH(A1922, Exportado!C:C, 0), 1))</f>
        <v/>
      </c>
      <c r="F1922" t="str">
        <f>IF(ISBLANK(A1922),"",_xlfn.XLOOKUP(A1922,Exportado!C:C,Exportado!H:H,"N/A",0))</f>
        <v/>
      </c>
      <c r="G1922" t="str">
        <f>IF(ISBLANK(A1922),"",_xlfn.XLOOKUP(A1922,Exportado!C:C,Exportado!N:N,"N/A",0))</f>
        <v/>
      </c>
      <c r="K1922" t="str">
        <f t="shared" si="87"/>
        <v/>
      </c>
      <c r="L1922" t="str">
        <f>IF(ISBLANK(A1922),"",_xlfn.XLOOKUP(A1922,Exportado!C:C,Exportado!K:K,"N/A",0))</f>
        <v/>
      </c>
      <c r="O1922" t="str">
        <f t="shared" si="88"/>
        <v/>
      </c>
      <c r="P1922" t="str">
        <f t="shared" si="89"/>
        <v/>
      </c>
      <c r="Q1922" s="14" t="str">
        <f>IF(ISBLANK(A1922),"",_xlfn.XLOOKUP(A1922,Exportado!C:C,Exportado!K:K,"N/A",0))</f>
        <v/>
      </c>
      <c r="R1922" t="str">
        <f>IF(ISBLANK(A1922),"",_xlfn.XLOOKUP(A1922,Exportado!C:C,Exportado!K:K,"N/A",0))</f>
        <v/>
      </c>
    </row>
    <row r="1923" spans="3:18" x14ac:dyDescent="0.25">
      <c r="C1923" t="str">
        <f>IF(ISBLANK(A1923),"",_xlfn.XLOOKUP(A1923,Exportado!C:C,Exportado!#REF!,"N/A",0))</f>
        <v/>
      </c>
      <c r="D1923" t="str">
        <f>IF(ISBLANK(A1923),"",_xlfn.XLOOKUP(A1923,Exportado!C:C,Exportado!F:F,"N/A",0))</f>
        <v/>
      </c>
      <c r="E1923" t="str">
        <f>IF(ISBLANK(A1923), "", INDEX(Exportado!B:B, MATCH(A1923, Exportado!C:C, 0), 1))</f>
        <v/>
      </c>
      <c r="F1923" t="str">
        <f>IF(ISBLANK(A1923),"",_xlfn.XLOOKUP(A1923,Exportado!C:C,Exportado!H:H,"N/A",0))</f>
        <v/>
      </c>
      <c r="G1923" t="str">
        <f>IF(ISBLANK(A1923),"",_xlfn.XLOOKUP(A1923,Exportado!C:C,Exportado!N:N,"N/A",0))</f>
        <v/>
      </c>
      <c r="K1923" t="str">
        <f t="shared" ref="K1923:K1986" si="90">IF(ISBLANK(H1923),"",SUM(H1923:J1923))</f>
        <v/>
      </c>
      <c r="L1923" t="str">
        <f>IF(ISBLANK(A1923),"",_xlfn.XLOOKUP(A1923,Exportado!C:C,Exportado!K:K,"N/A",0))</f>
        <v/>
      </c>
      <c r="O1923" t="str">
        <f t="shared" ref="O1923:O1986" si="91">IF(ISBLANK(I1923),"",I1923-L1923)</f>
        <v/>
      </c>
      <c r="P1923" t="str">
        <f t="shared" ref="P1923:P1986" si="92">IF(ISBLANK(J1923),"",J1923-M1923)</f>
        <v/>
      </c>
      <c r="Q1923" s="14" t="str">
        <f>IF(ISBLANK(A1923),"",_xlfn.XLOOKUP(A1923,Exportado!C:C,Exportado!K:K,"N/A",0))</f>
        <v/>
      </c>
      <c r="R1923" t="str">
        <f>IF(ISBLANK(A1923),"",_xlfn.XLOOKUP(A1923,Exportado!C:C,Exportado!K:K,"N/A",0))</f>
        <v/>
      </c>
    </row>
    <row r="1924" spans="3:18" x14ac:dyDescent="0.25">
      <c r="C1924" t="str">
        <f>IF(ISBLANK(A1924),"",_xlfn.XLOOKUP(A1924,Exportado!C:C,Exportado!#REF!,"N/A",0))</f>
        <v/>
      </c>
      <c r="D1924" t="str">
        <f>IF(ISBLANK(A1924),"",_xlfn.XLOOKUP(A1924,Exportado!C:C,Exportado!F:F,"N/A",0))</f>
        <v/>
      </c>
      <c r="E1924" t="str">
        <f>IF(ISBLANK(A1924), "", INDEX(Exportado!B:B, MATCH(A1924, Exportado!C:C, 0), 1))</f>
        <v/>
      </c>
      <c r="F1924" t="str">
        <f>IF(ISBLANK(A1924),"",_xlfn.XLOOKUP(A1924,Exportado!C:C,Exportado!H:H,"N/A",0))</f>
        <v/>
      </c>
      <c r="G1924" t="str">
        <f>IF(ISBLANK(A1924),"",_xlfn.XLOOKUP(A1924,Exportado!C:C,Exportado!N:N,"N/A",0))</f>
        <v/>
      </c>
      <c r="K1924" t="str">
        <f t="shared" si="90"/>
        <v/>
      </c>
      <c r="L1924" t="str">
        <f>IF(ISBLANK(A1924),"",_xlfn.XLOOKUP(A1924,Exportado!C:C,Exportado!K:K,"N/A",0))</f>
        <v/>
      </c>
      <c r="O1924" t="str">
        <f t="shared" si="91"/>
        <v/>
      </c>
      <c r="P1924" t="str">
        <f t="shared" si="92"/>
        <v/>
      </c>
      <c r="Q1924" s="14" t="str">
        <f>IF(ISBLANK(A1924),"",_xlfn.XLOOKUP(A1924,Exportado!C:C,Exportado!K:K,"N/A",0))</f>
        <v/>
      </c>
      <c r="R1924" t="str">
        <f>IF(ISBLANK(A1924),"",_xlfn.XLOOKUP(A1924,Exportado!C:C,Exportado!K:K,"N/A",0))</f>
        <v/>
      </c>
    </row>
    <row r="1925" spans="3:18" x14ac:dyDescent="0.25">
      <c r="C1925" t="str">
        <f>IF(ISBLANK(A1925),"",_xlfn.XLOOKUP(A1925,Exportado!C:C,Exportado!#REF!,"N/A",0))</f>
        <v/>
      </c>
      <c r="D1925" t="str">
        <f>IF(ISBLANK(A1925),"",_xlfn.XLOOKUP(A1925,Exportado!C:C,Exportado!F:F,"N/A",0))</f>
        <v/>
      </c>
      <c r="E1925" t="str">
        <f>IF(ISBLANK(A1925), "", INDEX(Exportado!B:B, MATCH(A1925, Exportado!C:C, 0), 1))</f>
        <v/>
      </c>
      <c r="F1925" t="str">
        <f>IF(ISBLANK(A1925),"",_xlfn.XLOOKUP(A1925,Exportado!C:C,Exportado!H:H,"N/A",0))</f>
        <v/>
      </c>
      <c r="G1925" t="str">
        <f>IF(ISBLANK(A1925),"",_xlfn.XLOOKUP(A1925,Exportado!C:C,Exportado!N:N,"N/A",0))</f>
        <v/>
      </c>
      <c r="K1925" t="str">
        <f t="shared" si="90"/>
        <v/>
      </c>
      <c r="L1925" t="str">
        <f>IF(ISBLANK(A1925),"",_xlfn.XLOOKUP(A1925,Exportado!C:C,Exportado!K:K,"N/A",0))</f>
        <v/>
      </c>
      <c r="O1925" t="str">
        <f t="shared" si="91"/>
        <v/>
      </c>
      <c r="P1925" t="str">
        <f t="shared" si="92"/>
        <v/>
      </c>
      <c r="Q1925" s="14" t="str">
        <f>IF(ISBLANK(A1925),"",_xlfn.XLOOKUP(A1925,Exportado!C:C,Exportado!K:K,"N/A",0))</f>
        <v/>
      </c>
      <c r="R1925" t="str">
        <f>IF(ISBLANK(A1925),"",_xlfn.XLOOKUP(A1925,Exportado!C:C,Exportado!K:K,"N/A",0))</f>
        <v/>
      </c>
    </row>
    <row r="1926" spans="3:18" x14ac:dyDescent="0.25">
      <c r="C1926" t="str">
        <f>IF(ISBLANK(A1926),"",_xlfn.XLOOKUP(A1926,Exportado!C:C,Exportado!#REF!,"N/A",0))</f>
        <v/>
      </c>
      <c r="D1926" t="str">
        <f>IF(ISBLANK(A1926),"",_xlfn.XLOOKUP(A1926,Exportado!C:C,Exportado!F:F,"N/A",0))</f>
        <v/>
      </c>
      <c r="E1926" t="str">
        <f>IF(ISBLANK(A1926), "", INDEX(Exportado!B:B, MATCH(A1926, Exportado!C:C, 0), 1))</f>
        <v/>
      </c>
      <c r="F1926" t="str">
        <f>IF(ISBLANK(A1926),"",_xlfn.XLOOKUP(A1926,Exportado!C:C,Exportado!H:H,"N/A",0))</f>
        <v/>
      </c>
      <c r="G1926" t="str">
        <f>IF(ISBLANK(A1926),"",_xlfn.XLOOKUP(A1926,Exportado!C:C,Exportado!N:N,"N/A",0))</f>
        <v/>
      </c>
      <c r="K1926" t="str">
        <f t="shared" si="90"/>
        <v/>
      </c>
      <c r="L1926" t="str">
        <f>IF(ISBLANK(A1926),"",_xlfn.XLOOKUP(A1926,Exportado!C:C,Exportado!K:K,"N/A",0))</f>
        <v/>
      </c>
      <c r="O1926" t="str">
        <f t="shared" si="91"/>
        <v/>
      </c>
      <c r="P1926" t="str">
        <f t="shared" si="92"/>
        <v/>
      </c>
      <c r="Q1926" s="14" t="str">
        <f>IF(ISBLANK(A1926),"",_xlfn.XLOOKUP(A1926,Exportado!C:C,Exportado!K:K,"N/A",0))</f>
        <v/>
      </c>
      <c r="R1926" t="str">
        <f>IF(ISBLANK(A1926),"",_xlfn.XLOOKUP(A1926,Exportado!C:C,Exportado!K:K,"N/A",0))</f>
        <v/>
      </c>
    </row>
    <row r="1927" spans="3:18" x14ac:dyDescent="0.25">
      <c r="C1927" t="str">
        <f>IF(ISBLANK(A1927),"",_xlfn.XLOOKUP(A1927,Exportado!C:C,Exportado!#REF!,"N/A",0))</f>
        <v/>
      </c>
      <c r="D1927" t="str">
        <f>IF(ISBLANK(A1927),"",_xlfn.XLOOKUP(A1927,Exportado!C:C,Exportado!F:F,"N/A",0))</f>
        <v/>
      </c>
      <c r="E1927" t="str">
        <f>IF(ISBLANK(A1927), "", INDEX(Exportado!B:B, MATCH(A1927, Exportado!C:C, 0), 1))</f>
        <v/>
      </c>
      <c r="F1927" t="str">
        <f>IF(ISBLANK(A1927),"",_xlfn.XLOOKUP(A1927,Exportado!C:C,Exportado!H:H,"N/A",0))</f>
        <v/>
      </c>
      <c r="G1927" t="str">
        <f>IF(ISBLANK(A1927),"",_xlfn.XLOOKUP(A1927,Exportado!C:C,Exportado!N:N,"N/A",0))</f>
        <v/>
      </c>
      <c r="K1927" t="str">
        <f t="shared" si="90"/>
        <v/>
      </c>
      <c r="L1927" t="str">
        <f>IF(ISBLANK(A1927),"",_xlfn.XLOOKUP(A1927,Exportado!C:C,Exportado!K:K,"N/A",0))</f>
        <v/>
      </c>
      <c r="O1927" t="str">
        <f t="shared" si="91"/>
        <v/>
      </c>
      <c r="P1927" t="str">
        <f t="shared" si="92"/>
        <v/>
      </c>
      <c r="Q1927" s="14" t="str">
        <f>IF(ISBLANK(A1927),"",_xlfn.XLOOKUP(A1927,Exportado!C:C,Exportado!K:K,"N/A",0))</f>
        <v/>
      </c>
      <c r="R1927" t="str">
        <f>IF(ISBLANK(A1927),"",_xlfn.XLOOKUP(A1927,Exportado!C:C,Exportado!K:K,"N/A",0))</f>
        <v/>
      </c>
    </row>
    <row r="1928" spans="3:18" x14ac:dyDescent="0.25">
      <c r="C1928" t="str">
        <f>IF(ISBLANK(A1928),"",_xlfn.XLOOKUP(A1928,Exportado!C:C,Exportado!#REF!,"N/A",0))</f>
        <v/>
      </c>
      <c r="D1928" t="str">
        <f>IF(ISBLANK(A1928),"",_xlfn.XLOOKUP(A1928,Exportado!C:C,Exportado!F:F,"N/A",0))</f>
        <v/>
      </c>
      <c r="E1928" t="str">
        <f>IF(ISBLANK(A1928), "", INDEX(Exportado!B:B, MATCH(A1928, Exportado!C:C, 0), 1))</f>
        <v/>
      </c>
      <c r="F1928" t="str">
        <f>IF(ISBLANK(A1928),"",_xlfn.XLOOKUP(A1928,Exportado!C:C,Exportado!H:H,"N/A",0))</f>
        <v/>
      </c>
      <c r="G1928" t="str">
        <f>IF(ISBLANK(A1928),"",_xlfn.XLOOKUP(A1928,Exportado!C:C,Exportado!N:N,"N/A",0))</f>
        <v/>
      </c>
      <c r="K1928" t="str">
        <f t="shared" si="90"/>
        <v/>
      </c>
      <c r="L1928" t="str">
        <f>IF(ISBLANK(A1928),"",_xlfn.XLOOKUP(A1928,Exportado!C:C,Exportado!K:K,"N/A",0))</f>
        <v/>
      </c>
      <c r="O1928" t="str">
        <f t="shared" si="91"/>
        <v/>
      </c>
      <c r="P1928" t="str">
        <f t="shared" si="92"/>
        <v/>
      </c>
      <c r="Q1928" s="14" t="str">
        <f>IF(ISBLANK(A1928),"",_xlfn.XLOOKUP(A1928,Exportado!C:C,Exportado!K:K,"N/A",0))</f>
        <v/>
      </c>
      <c r="R1928" t="str">
        <f>IF(ISBLANK(A1928),"",_xlfn.XLOOKUP(A1928,Exportado!C:C,Exportado!K:K,"N/A",0))</f>
        <v/>
      </c>
    </row>
    <row r="1929" spans="3:18" x14ac:dyDescent="0.25">
      <c r="C1929" t="str">
        <f>IF(ISBLANK(A1929),"",_xlfn.XLOOKUP(A1929,Exportado!C:C,Exportado!#REF!,"N/A",0))</f>
        <v/>
      </c>
      <c r="D1929" t="str">
        <f>IF(ISBLANK(A1929),"",_xlfn.XLOOKUP(A1929,Exportado!C:C,Exportado!F:F,"N/A",0))</f>
        <v/>
      </c>
      <c r="E1929" t="str">
        <f>IF(ISBLANK(A1929), "", INDEX(Exportado!B:B, MATCH(A1929, Exportado!C:C, 0), 1))</f>
        <v/>
      </c>
      <c r="F1929" t="str">
        <f>IF(ISBLANK(A1929),"",_xlfn.XLOOKUP(A1929,Exportado!C:C,Exportado!H:H,"N/A",0))</f>
        <v/>
      </c>
      <c r="G1929" t="str">
        <f>IF(ISBLANK(A1929),"",_xlfn.XLOOKUP(A1929,Exportado!C:C,Exportado!N:N,"N/A",0))</f>
        <v/>
      </c>
      <c r="K1929" t="str">
        <f t="shared" si="90"/>
        <v/>
      </c>
      <c r="L1929" t="str">
        <f>IF(ISBLANK(A1929),"",_xlfn.XLOOKUP(A1929,Exportado!C:C,Exportado!K:K,"N/A",0))</f>
        <v/>
      </c>
      <c r="O1929" t="str">
        <f t="shared" si="91"/>
        <v/>
      </c>
      <c r="P1929" t="str">
        <f t="shared" si="92"/>
        <v/>
      </c>
      <c r="Q1929" s="14" t="str">
        <f>IF(ISBLANK(A1929),"",_xlfn.XLOOKUP(A1929,Exportado!C:C,Exportado!K:K,"N/A",0))</f>
        <v/>
      </c>
      <c r="R1929" t="str">
        <f>IF(ISBLANK(A1929),"",_xlfn.XLOOKUP(A1929,Exportado!C:C,Exportado!K:K,"N/A",0))</f>
        <v/>
      </c>
    </row>
    <row r="1930" spans="3:18" x14ac:dyDescent="0.25">
      <c r="C1930" t="str">
        <f>IF(ISBLANK(A1930),"",_xlfn.XLOOKUP(A1930,Exportado!C:C,Exportado!#REF!,"N/A",0))</f>
        <v/>
      </c>
      <c r="D1930" t="str">
        <f>IF(ISBLANK(A1930),"",_xlfn.XLOOKUP(A1930,Exportado!C:C,Exportado!F:F,"N/A",0))</f>
        <v/>
      </c>
      <c r="E1930" t="str">
        <f>IF(ISBLANK(A1930), "", INDEX(Exportado!B:B, MATCH(A1930, Exportado!C:C, 0), 1))</f>
        <v/>
      </c>
      <c r="F1930" t="str">
        <f>IF(ISBLANK(A1930),"",_xlfn.XLOOKUP(A1930,Exportado!C:C,Exportado!H:H,"N/A",0))</f>
        <v/>
      </c>
      <c r="G1930" t="str">
        <f>IF(ISBLANK(A1930),"",_xlfn.XLOOKUP(A1930,Exportado!C:C,Exportado!N:N,"N/A",0))</f>
        <v/>
      </c>
      <c r="K1930" t="str">
        <f t="shared" si="90"/>
        <v/>
      </c>
      <c r="L1930" t="str">
        <f>IF(ISBLANK(A1930),"",_xlfn.XLOOKUP(A1930,Exportado!C:C,Exportado!K:K,"N/A",0))</f>
        <v/>
      </c>
      <c r="O1930" t="str">
        <f t="shared" si="91"/>
        <v/>
      </c>
      <c r="P1930" t="str">
        <f t="shared" si="92"/>
        <v/>
      </c>
      <c r="Q1930" s="14" t="str">
        <f>IF(ISBLANK(A1930),"",_xlfn.XLOOKUP(A1930,Exportado!C:C,Exportado!K:K,"N/A",0))</f>
        <v/>
      </c>
      <c r="R1930" t="str">
        <f>IF(ISBLANK(A1930),"",_xlfn.XLOOKUP(A1930,Exportado!C:C,Exportado!K:K,"N/A",0))</f>
        <v/>
      </c>
    </row>
    <row r="1931" spans="3:18" x14ac:dyDescent="0.25">
      <c r="C1931" t="str">
        <f>IF(ISBLANK(A1931),"",_xlfn.XLOOKUP(A1931,Exportado!C:C,Exportado!#REF!,"N/A",0))</f>
        <v/>
      </c>
      <c r="D1931" t="str">
        <f>IF(ISBLANK(A1931),"",_xlfn.XLOOKUP(A1931,Exportado!C:C,Exportado!F:F,"N/A",0))</f>
        <v/>
      </c>
      <c r="E1931" t="str">
        <f>IF(ISBLANK(A1931), "", INDEX(Exportado!B:B, MATCH(A1931, Exportado!C:C, 0), 1))</f>
        <v/>
      </c>
      <c r="F1931" t="str">
        <f>IF(ISBLANK(A1931),"",_xlfn.XLOOKUP(A1931,Exportado!C:C,Exportado!H:H,"N/A",0))</f>
        <v/>
      </c>
      <c r="G1931" t="str">
        <f>IF(ISBLANK(A1931),"",_xlfn.XLOOKUP(A1931,Exportado!C:C,Exportado!N:N,"N/A",0))</f>
        <v/>
      </c>
      <c r="K1931" t="str">
        <f t="shared" si="90"/>
        <v/>
      </c>
      <c r="L1931" t="str">
        <f>IF(ISBLANK(A1931),"",_xlfn.XLOOKUP(A1931,Exportado!C:C,Exportado!K:K,"N/A",0))</f>
        <v/>
      </c>
      <c r="O1931" t="str">
        <f t="shared" si="91"/>
        <v/>
      </c>
      <c r="P1931" t="str">
        <f t="shared" si="92"/>
        <v/>
      </c>
      <c r="Q1931" s="14" t="str">
        <f>IF(ISBLANK(A1931),"",_xlfn.XLOOKUP(A1931,Exportado!C:C,Exportado!K:K,"N/A",0))</f>
        <v/>
      </c>
      <c r="R1931" t="str">
        <f>IF(ISBLANK(A1931),"",_xlfn.XLOOKUP(A1931,Exportado!C:C,Exportado!K:K,"N/A",0))</f>
        <v/>
      </c>
    </row>
    <row r="1932" spans="3:18" x14ac:dyDescent="0.25">
      <c r="C1932" t="str">
        <f>IF(ISBLANK(A1932),"",_xlfn.XLOOKUP(A1932,Exportado!C:C,Exportado!#REF!,"N/A",0))</f>
        <v/>
      </c>
      <c r="D1932" t="str">
        <f>IF(ISBLANK(A1932),"",_xlfn.XLOOKUP(A1932,Exportado!C:C,Exportado!F:F,"N/A",0))</f>
        <v/>
      </c>
      <c r="E1932" t="str">
        <f>IF(ISBLANK(A1932), "", INDEX(Exportado!B:B, MATCH(A1932, Exportado!C:C, 0), 1))</f>
        <v/>
      </c>
      <c r="F1932" t="str">
        <f>IF(ISBLANK(A1932),"",_xlfn.XLOOKUP(A1932,Exportado!C:C,Exportado!H:H,"N/A",0))</f>
        <v/>
      </c>
      <c r="G1932" t="str">
        <f>IF(ISBLANK(A1932),"",_xlfn.XLOOKUP(A1932,Exportado!C:C,Exportado!N:N,"N/A",0))</f>
        <v/>
      </c>
      <c r="K1932" t="str">
        <f t="shared" si="90"/>
        <v/>
      </c>
      <c r="L1932" t="str">
        <f>IF(ISBLANK(A1932),"",_xlfn.XLOOKUP(A1932,Exportado!C:C,Exportado!K:K,"N/A",0))</f>
        <v/>
      </c>
      <c r="O1932" t="str">
        <f t="shared" si="91"/>
        <v/>
      </c>
      <c r="P1932" t="str">
        <f t="shared" si="92"/>
        <v/>
      </c>
      <c r="Q1932" s="14" t="str">
        <f>IF(ISBLANK(A1932),"",_xlfn.XLOOKUP(A1932,Exportado!C:C,Exportado!K:K,"N/A",0))</f>
        <v/>
      </c>
      <c r="R1932" t="str">
        <f>IF(ISBLANK(A1932),"",_xlfn.XLOOKUP(A1932,Exportado!C:C,Exportado!K:K,"N/A",0))</f>
        <v/>
      </c>
    </row>
    <row r="1933" spans="3:18" x14ac:dyDescent="0.25">
      <c r="C1933" t="str">
        <f>IF(ISBLANK(A1933),"",_xlfn.XLOOKUP(A1933,Exportado!C:C,Exportado!#REF!,"N/A",0))</f>
        <v/>
      </c>
      <c r="D1933" t="str">
        <f>IF(ISBLANK(A1933),"",_xlfn.XLOOKUP(A1933,Exportado!C:C,Exportado!F:F,"N/A",0))</f>
        <v/>
      </c>
      <c r="E1933" t="str">
        <f>IF(ISBLANK(A1933), "", INDEX(Exportado!B:B, MATCH(A1933, Exportado!C:C, 0), 1))</f>
        <v/>
      </c>
      <c r="F1933" t="str">
        <f>IF(ISBLANK(A1933),"",_xlfn.XLOOKUP(A1933,Exportado!C:C,Exportado!H:H,"N/A",0))</f>
        <v/>
      </c>
      <c r="G1933" t="str">
        <f>IF(ISBLANK(A1933),"",_xlfn.XLOOKUP(A1933,Exportado!C:C,Exportado!N:N,"N/A",0))</f>
        <v/>
      </c>
      <c r="K1933" t="str">
        <f t="shared" si="90"/>
        <v/>
      </c>
      <c r="L1933" t="str">
        <f>IF(ISBLANK(A1933),"",_xlfn.XLOOKUP(A1933,Exportado!C:C,Exportado!K:K,"N/A",0))</f>
        <v/>
      </c>
      <c r="O1933" t="str">
        <f t="shared" si="91"/>
        <v/>
      </c>
      <c r="P1933" t="str">
        <f t="shared" si="92"/>
        <v/>
      </c>
      <c r="Q1933" s="14" t="str">
        <f>IF(ISBLANK(A1933),"",_xlfn.XLOOKUP(A1933,Exportado!C:C,Exportado!K:K,"N/A",0))</f>
        <v/>
      </c>
      <c r="R1933" t="str">
        <f>IF(ISBLANK(A1933),"",_xlfn.XLOOKUP(A1933,Exportado!C:C,Exportado!K:K,"N/A",0))</f>
        <v/>
      </c>
    </row>
    <row r="1934" spans="3:18" x14ac:dyDescent="0.25">
      <c r="C1934" t="str">
        <f>IF(ISBLANK(A1934),"",_xlfn.XLOOKUP(A1934,Exportado!C:C,Exportado!#REF!,"N/A",0))</f>
        <v/>
      </c>
      <c r="D1934" t="str">
        <f>IF(ISBLANK(A1934),"",_xlfn.XLOOKUP(A1934,Exportado!C:C,Exportado!F:F,"N/A",0))</f>
        <v/>
      </c>
      <c r="E1934" t="str">
        <f>IF(ISBLANK(A1934), "", INDEX(Exportado!B:B, MATCH(A1934, Exportado!C:C, 0), 1))</f>
        <v/>
      </c>
      <c r="F1934" t="str">
        <f>IF(ISBLANK(A1934),"",_xlfn.XLOOKUP(A1934,Exportado!C:C,Exportado!H:H,"N/A",0))</f>
        <v/>
      </c>
      <c r="G1934" t="str">
        <f>IF(ISBLANK(A1934),"",_xlfn.XLOOKUP(A1934,Exportado!C:C,Exportado!N:N,"N/A",0))</f>
        <v/>
      </c>
      <c r="K1934" t="str">
        <f t="shared" si="90"/>
        <v/>
      </c>
      <c r="L1934" t="str">
        <f>IF(ISBLANK(A1934),"",_xlfn.XLOOKUP(A1934,Exportado!C:C,Exportado!K:K,"N/A",0))</f>
        <v/>
      </c>
      <c r="O1934" t="str">
        <f t="shared" si="91"/>
        <v/>
      </c>
      <c r="P1934" t="str">
        <f t="shared" si="92"/>
        <v/>
      </c>
      <c r="Q1934" s="14" t="str">
        <f>IF(ISBLANK(A1934),"",_xlfn.XLOOKUP(A1934,Exportado!C:C,Exportado!K:K,"N/A",0))</f>
        <v/>
      </c>
      <c r="R1934" t="str">
        <f>IF(ISBLANK(A1934),"",_xlfn.XLOOKUP(A1934,Exportado!C:C,Exportado!K:K,"N/A",0))</f>
        <v/>
      </c>
    </row>
    <row r="1935" spans="3:18" x14ac:dyDescent="0.25">
      <c r="C1935" t="str">
        <f>IF(ISBLANK(A1935),"",_xlfn.XLOOKUP(A1935,Exportado!C:C,Exportado!#REF!,"N/A",0))</f>
        <v/>
      </c>
      <c r="D1935" t="str">
        <f>IF(ISBLANK(A1935),"",_xlfn.XLOOKUP(A1935,Exportado!C:C,Exportado!F:F,"N/A",0))</f>
        <v/>
      </c>
      <c r="E1935" t="str">
        <f>IF(ISBLANK(A1935), "", INDEX(Exportado!B:B, MATCH(A1935, Exportado!C:C, 0), 1))</f>
        <v/>
      </c>
      <c r="F1935" t="str">
        <f>IF(ISBLANK(A1935),"",_xlfn.XLOOKUP(A1935,Exportado!C:C,Exportado!H:H,"N/A",0))</f>
        <v/>
      </c>
      <c r="G1935" t="str">
        <f>IF(ISBLANK(A1935),"",_xlfn.XLOOKUP(A1935,Exportado!C:C,Exportado!N:N,"N/A",0))</f>
        <v/>
      </c>
      <c r="K1935" t="str">
        <f t="shared" si="90"/>
        <v/>
      </c>
      <c r="L1935" t="str">
        <f>IF(ISBLANK(A1935),"",_xlfn.XLOOKUP(A1935,Exportado!C:C,Exportado!K:K,"N/A",0))</f>
        <v/>
      </c>
      <c r="O1935" t="str">
        <f t="shared" si="91"/>
        <v/>
      </c>
      <c r="P1935" t="str">
        <f t="shared" si="92"/>
        <v/>
      </c>
      <c r="Q1935" s="14" t="str">
        <f>IF(ISBLANK(A1935),"",_xlfn.XLOOKUP(A1935,Exportado!C:C,Exportado!K:K,"N/A",0))</f>
        <v/>
      </c>
      <c r="R1935" t="str">
        <f>IF(ISBLANK(A1935),"",_xlfn.XLOOKUP(A1935,Exportado!C:C,Exportado!K:K,"N/A",0))</f>
        <v/>
      </c>
    </row>
    <row r="1936" spans="3:18" x14ac:dyDescent="0.25">
      <c r="C1936" t="str">
        <f>IF(ISBLANK(A1936),"",_xlfn.XLOOKUP(A1936,Exportado!C:C,Exportado!#REF!,"N/A",0))</f>
        <v/>
      </c>
      <c r="D1936" t="str">
        <f>IF(ISBLANK(A1936),"",_xlfn.XLOOKUP(A1936,Exportado!C:C,Exportado!F:F,"N/A",0))</f>
        <v/>
      </c>
      <c r="E1936" t="str">
        <f>IF(ISBLANK(A1936), "", INDEX(Exportado!B:B, MATCH(A1936, Exportado!C:C, 0), 1))</f>
        <v/>
      </c>
      <c r="F1936" t="str">
        <f>IF(ISBLANK(A1936),"",_xlfn.XLOOKUP(A1936,Exportado!C:C,Exportado!H:H,"N/A",0))</f>
        <v/>
      </c>
      <c r="G1936" t="str">
        <f>IF(ISBLANK(A1936),"",_xlfn.XLOOKUP(A1936,Exportado!C:C,Exportado!N:N,"N/A",0))</f>
        <v/>
      </c>
      <c r="K1936" t="str">
        <f t="shared" si="90"/>
        <v/>
      </c>
      <c r="L1936" t="str">
        <f>IF(ISBLANK(A1936),"",_xlfn.XLOOKUP(A1936,Exportado!C:C,Exportado!K:K,"N/A",0))</f>
        <v/>
      </c>
      <c r="O1936" t="str">
        <f t="shared" si="91"/>
        <v/>
      </c>
      <c r="P1936" t="str">
        <f t="shared" si="92"/>
        <v/>
      </c>
      <c r="Q1936" s="14" t="str">
        <f>IF(ISBLANK(A1936),"",_xlfn.XLOOKUP(A1936,Exportado!C:C,Exportado!K:K,"N/A",0))</f>
        <v/>
      </c>
      <c r="R1936" t="str">
        <f>IF(ISBLANK(A1936),"",_xlfn.XLOOKUP(A1936,Exportado!C:C,Exportado!K:K,"N/A",0))</f>
        <v/>
      </c>
    </row>
    <row r="1937" spans="3:18" x14ac:dyDescent="0.25">
      <c r="C1937" t="str">
        <f>IF(ISBLANK(A1937),"",_xlfn.XLOOKUP(A1937,Exportado!C:C,Exportado!#REF!,"N/A",0))</f>
        <v/>
      </c>
      <c r="D1937" t="str">
        <f>IF(ISBLANK(A1937),"",_xlfn.XLOOKUP(A1937,Exportado!C:C,Exportado!F:F,"N/A",0))</f>
        <v/>
      </c>
      <c r="E1937" t="str">
        <f>IF(ISBLANK(A1937), "", INDEX(Exportado!B:B, MATCH(A1937, Exportado!C:C, 0), 1))</f>
        <v/>
      </c>
      <c r="F1937" t="str">
        <f>IF(ISBLANK(A1937),"",_xlfn.XLOOKUP(A1937,Exportado!C:C,Exportado!H:H,"N/A",0))</f>
        <v/>
      </c>
      <c r="G1937" t="str">
        <f>IF(ISBLANK(A1937),"",_xlfn.XLOOKUP(A1937,Exportado!C:C,Exportado!N:N,"N/A",0))</f>
        <v/>
      </c>
      <c r="K1937" t="str">
        <f t="shared" si="90"/>
        <v/>
      </c>
      <c r="L1937" t="str">
        <f>IF(ISBLANK(A1937),"",_xlfn.XLOOKUP(A1937,Exportado!C:C,Exportado!K:K,"N/A",0))</f>
        <v/>
      </c>
      <c r="O1937" t="str">
        <f t="shared" si="91"/>
        <v/>
      </c>
      <c r="P1937" t="str">
        <f t="shared" si="92"/>
        <v/>
      </c>
      <c r="Q1937" s="14" t="str">
        <f>IF(ISBLANK(A1937),"",_xlfn.XLOOKUP(A1937,Exportado!C:C,Exportado!K:K,"N/A",0))</f>
        <v/>
      </c>
      <c r="R1937" t="str">
        <f>IF(ISBLANK(A1937),"",_xlfn.XLOOKUP(A1937,Exportado!C:C,Exportado!K:K,"N/A",0))</f>
        <v/>
      </c>
    </row>
    <row r="1938" spans="3:18" x14ac:dyDescent="0.25">
      <c r="C1938" t="str">
        <f>IF(ISBLANK(A1938),"",_xlfn.XLOOKUP(A1938,Exportado!C:C,Exportado!#REF!,"N/A",0))</f>
        <v/>
      </c>
      <c r="D1938" t="str">
        <f>IF(ISBLANK(A1938),"",_xlfn.XLOOKUP(A1938,Exportado!C:C,Exportado!F:F,"N/A",0))</f>
        <v/>
      </c>
      <c r="E1938" t="str">
        <f>IF(ISBLANK(A1938), "", INDEX(Exportado!B:B, MATCH(A1938, Exportado!C:C, 0), 1))</f>
        <v/>
      </c>
      <c r="F1938" t="str">
        <f>IF(ISBLANK(A1938),"",_xlfn.XLOOKUP(A1938,Exportado!C:C,Exportado!H:H,"N/A",0))</f>
        <v/>
      </c>
      <c r="G1938" t="str">
        <f>IF(ISBLANK(A1938),"",_xlfn.XLOOKUP(A1938,Exportado!C:C,Exportado!N:N,"N/A",0))</f>
        <v/>
      </c>
      <c r="K1938" t="str">
        <f t="shared" si="90"/>
        <v/>
      </c>
      <c r="L1938" t="str">
        <f>IF(ISBLANK(A1938),"",_xlfn.XLOOKUP(A1938,Exportado!C:C,Exportado!K:K,"N/A",0))</f>
        <v/>
      </c>
      <c r="O1938" t="str">
        <f t="shared" si="91"/>
        <v/>
      </c>
      <c r="P1938" t="str">
        <f t="shared" si="92"/>
        <v/>
      </c>
      <c r="Q1938" s="14" t="str">
        <f>IF(ISBLANK(A1938),"",_xlfn.XLOOKUP(A1938,Exportado!C:C,Exportado!K:K,"N/A",0))</f>
        <v/>
      </c>
      <c r="R1938" t="str">
        <f>IF(ISBLANK(A1938),"",_xlfn.XLOOKUP(A1938,Exportado!C:C,Exportado!K:K,"N/A",0))</f>
        <v/>
      </c>
    </row>
    <row r="1939" spans="3:18" x14ac:dyDescent="0.25">
      <c r="C1939" t="str">
        <f>IF(ISBLANK(A1939),"",_xlfn.XLOOKUP(A1939,Exportado!C:C,Exportado!#REF!,"N/A",0))</f>
        <v/>
      </c>
      <c r="D1939" t="str">
        <f>IF(ISBLANK(A1939),"",_xlfn.XLOOKUP(A1939,Exportado!C:C,Exportado!F:F,"N/A",0))</f>
        <v/>
      </c>
      <c r="E1939" t="str">
        <f>IF(ISBLANK(A1939), "", INDEX(Exportado!B:B, MATCH(A1939, Exportado!C:C, 0), 1))</f>
        <v/>
      </c>
      <c r="F1939" t="str">
        <f>IF(ISBLANK(A1939),"",_xlfn.XLOOKUP(A1939,Exportado!C:C,Exportado!H:H,"N/A",0))</f>
        <v/>
      </c>
      <c r="G1939" t="str">
        <f>IF(ISBLANK(A1939),"",_xlfn.XLOOKUP(A1939,Exportado!C:C,Exportado!N:N,"N/A",0))</f>
        <v/>
      </c>
      <c r="K1939" t="str">
        <f t="shared" si="90"/>
        <v/>
      </c>
      <c r="L1939" t="str">
        <f>IF(ISBLANK(A1939),"",_xlfn.XLOOKUP(A1939,Exportado!C:C,Exportado!K:K,"N/A",0))</f>
        <v/>
      </c>
      <c r="O1939" t="str">
        <f t="shared" si="91"/>
        <v/>
      </c>
      <c r="P1939" t="str">
        <f t="shared" si="92"/>
        <v/>
      </c>
      <c r="Q1939" s="14" t="str">
        <f>IF(ISBLANK(A1939),"",_xlfn.XLOOKUP(A1939,Exportado!C:C,Exportado!K:K,"N/A",0))</f>
        <v/>
      </c>
      <c r="R1939" t="str">
        <f>IF(ISBLANK(A1939),"",_xlfn.XLOOKUP(A1939,Exportado!C:C,Exportado!K:K,"N/A",0))</f>
        <v/>
      </c>
    </row>
    <row r="1940" spans="3:18" x14ac:dyDescent="0.25">
      <c r="C1940" t="str">
        <f>IF(ISBLANK(A1940),"",_xlfn.XLOOKUP(A1940,Exportado!C:C,Exportado!#REF!,"N/A",0))</f>
        <v/>
      </c>
      <c r="D1940" t="str">
        <f>IF(ISBLANK(A1940),"",_xlfn.XLOOKUP(A1940,Exportado!C:C,Exportado!F:F,"N/A",0))</f>
        <v/>
      </c>
      <c r="E1940" t="str">
        <f>IF(ISBLANK(A1940), "", INDEX(Exportado!B:B, MATCH(A1940, Exportado!C:C, 0), 1))</f>
        <v/>
      </c>
      <c r="F1940" t="str">
        <f>IF(ISBLANK(A1940),"",_xlfn.XLOOKUP(A1940,Exportado!C:C,Exportado!H:H,"N/A",0))</f>
        <v/>
      </c>
      <c r="G1940" t="str">
        <f>IF(ISBLANK(A1940),"",_xlfn.XLOOKUP(A1940,Exportado!C:C,Exportado!N:N,"N/A",0))</f>
        <v/>
      </c>
      <c r="K1940" t="str">
        <f t="shared" si="90"/>
        <v/>
      </c>
      <c r="L1940" t="str">
        <f>IF(ISBLANK(A1940),"",_xlfn.XLOOKUP(A1940,Exportado!C:C,Exportado!K:K,"N/A",0))</f>
        <v/>
      </c>
      <c r="O1940" t="str">
        <f t="shared" si="91"/>
        <v/>
      </c>
      <c r="P1940" t="str">
        <f t="shared" si="92"/>
        <v/>
      </c>
      <c r="Q1940" s="14" t="str">
        <f>IF(ISBLANK(A1940),"",_xlfn.XLOOKUP(A1940,Exportado!C:C,Exportado!K:K,"N/A",0))</f>
        <v/>
      </c>
      <c r="R1940" t="str">
        <f>IF(ISBLANK(A1940),"",_xlfn.XLOOKUP(A1940,Exportado!C:C,Exportado!K:K,"N/A",0))</f>
        <v/>
      </c>
    </row>
    <row r="1941" spans="3:18" x14ac:dyDescent="0.25">
      <c r="C1941" t="str">
        <f>IF(ISBLANK(A1941),"",_xlfn.XLOOKUP(A1941,Exportado!C:C,Exportado!#REF!,"N/A",0))</f>
        <v/>
      </c>
      <c r="D1941" t="str">
        <f>IF(ISBLANK(A1941),"",_xlfn.XLOOKUP(A1941,Exportado!C:C,Exportado!F:F,"N/A",0))</f>
        <v/>
      </c>
      <c r="E1941" t="str">
        <f>IF(ISBLANK(A1941), "", INDEX(Exportado!B:B, MATCH(A1941, Exportado!C:C, 0), 1))</f>
        <v/>
      </c>
      <c r="F1941" t="str">
        <f>IF(ISBLANK(A1941),"",_xlfn.XLOOKUP(A1941,Exportado!C:C,Exportado!H:H,"N/A",0))</f>
        <v/>
      </c>
      <c r="G1941" t="str">
        <f>IF(ISBLANK(A1941),"",_xlfn.XLOOKUP(A1941,Exportado!C:C,Exportado!N:N,"N/A",0))</f>
        <v/>
      </c>
      <c r="K1941" t="str">
        <f t="shared" si="90"/>
        <v/>
      </c>
      <c r="L1941" t="str">
        <f>IF(ISBLANK(A1941),"",_xlfn.XLOOKUP(A1941,Exportado!C:C,Exportado!K:K,"N/A",0))</f>
        <v/>
      </c>
      <c r="O1941" t="str">
        <f t="shared" si="91"/>
        <v/>
      </c>
      <c r="P1941" t="str">
        <f t="shared" si="92"/>
        <v/>
      </c>
      <c r="Q1941" s="14" t="str">
        <f>IF(ISBLANK(A1941),"",_xlfn.XLOOKUP(A1941,Exportado!C:C,Exportado!K:K,"N/A",0))</f>
        <v/>
      </c>
      <c r="R1941" t="str">
        <f>IF(ISBLANK(A1941),"",_xlfn.XLOOKUP(A1941,Exportado!C:C,Exportado!K:K,"N/A",0))</f>
        <v/>
      </c>
    </row>
    <row r="1942" spans="3:18" x14ac:dyDescent="0.25">
      <c r="C1942" t="str">
        <f>IF(ISBLANK(A1942),"",_xlfn.XLOOKUP(A1942,Exportado!C:C,Exportado!#REF!,"N/A",0))</f>
        <v/>
      </c>
      <c r="D1942" t="str">
        <f>IF(ISBLANK(A1942),"",_xlfn.XLOOKUP(A1942,Exportado!C:C,Exportado!F:F,"N/A",0))</f>
        <v/>
      </c>
      <c r="E1942" t="str">
        <f>IF(ISBLANK(A1942), "", INDEX(Exportado!B:B, MATCH(A1942, Exportado!C:C, 0), 1))</f>
        <v/>
      </c>
      <c r="F1942" t="str">
        <f>IF(ISBLANK(A1942),"",_xlfn.XLOOKUP(A1942,Exportado!C:C,Exportado!H:H,"N/A",0))</f>
        <v/>
      </c>
      <c r="G1942" t="str">
        <f>IF(ISBLANK(A1942),"",_xlfn.XLOOKUP(A1942,Exportado!C:C,Exportado!N:N,"N/A",0))</f>
        <v/>
      </c>
      <c r="K1942" t="str">
        <f t="shared" si="90"/>
        <v/>
      </c>
      <c r="L1942" t="str">
        <f>IF(ISBLANK(A1942),"",_xlfn.XLOOKUP(A1942,Exportado!C:C,Exportado!K:K,"N/A",0))</f>
        <v/>
      </c>
      <c r="O1942" t="str">
        <f t="shared" si="91"/>
        <v/>
      </c>
      <c r="P1942" t="str">
        <f t="shared" si="92"/>
        <v/>
      </c>
      <c r="Q1942" s="14" t="str">
        <f>IF(ISBLANK(A1942),"",_xlfn.XLOOKUP(A1942,Exportado!C:C,Exportado!K:K,"N/A",0))</f>
        <v/>
      </c>
      <c r="R1942" t="str">
        <f>IF(ISBLANK(A1942),"",_xlfn.XLOOKUP(A1942,Exportado!C:C,Exportado!K:K,"N/A",0))</f>
        <v/>
      </c>
    </row>
    <row r="1943" spans="3:18" x14ac:dyDescent="0.25">
      <c r="C1943" t="str">
        <f>IF(ISBLANK(A1943),"",_xlfn.XLOOKUP(A1943,Exportado!C:C,Exportado!#REF!,"N/A",0))</f>
        <v/>
      </c>
      <c r="D1943" t="str">
        <f>IF(ISBLANK(A1943),"",_xlfn.XLOOKUP(A1943,Exportado!C:C,Exportado!F:F,"N/A",0))</f>
        <v/>
      </c>
      <c r="E1943" t="str">
        <f>IF(ISBLANK(A1943), "", INDEX(Exportado!B:B, MATCH(A1943, Exportado!C:C, 0), 1))</f>
        <v/>
      </c>
      <c r="F1943" t="str">
        <f>IF(ISBLANK(A1943),"",_xlfn.XLOOKUP(A1943,Exportado!C:C,Exportado!H:H,"N/A",0))</f>
        <v/>
      </c>
      <c r="G1943" t="str">
        <f>IF(ISBLANK(A1943),"",_xlfn.XLOOKUP(A1943,Exportado!C:C,Exportado!N:N,"N/A",0))</f>
        <v/>
      </c>
      <c r="K1943" t="str">
        <f t="shared" si="90"/>
        <v/>
      </c>
      <c r="L1943" t="str">
        <f>IF(ISBLANK(A1943),"",_xlfn.XLOOKUP(A1943,Exportado!C:C,Exportado!K:K,"N/A",0))</f>
        <v/>
      </c>
      <c r="O1943" t="str">
        <f t="shared" si="91"/>
        <v/>
      </c>
      <c r="P1943" t="str">
        <f t="shared" si="92"/>
        <v/>
      </c>
      <c r="Q1943" s="14" t="str">
        <f>IF(ISBLANK(A1943),"",_xlfn.XLOOKUP(A1943,Exportado!C:C,Exportado!K:K,"N/A",0))</f>
        <v/>
      </c>
      <c r="R1943" t="str">
        <f>IF(ISBLANK(A1943),"",_xlfn.XLOOKUP(A1943,Exportado!C:C,Exportado!K:K,"N/A",0))</f>
        <v/>
      </c>
    </row>
    <row r="1944" spans="3:18" x14ac:dyDescent="0.25">
      <c r="C1944" t="str">
        <f>IF(ISBLANK(A1944),"",_xlfn.XLOOKUP(A1944,Exportado!C:C,Exportado!#REF!,"N/A",0))</f>
        <v/>
      </c>
      <c r="D1944" t="str">
        <f>IF(ISBLANK(A1944),"",_xlfn.XLOOKUP(A1944,Exportado!C:C,Exportado!F:F,"N/A",0))</f>
        <v/>
      </c>
      <c r="E1944" t="str">
        <f>IF(ISBLANK(A1944), "", INDEX(Exportado!B:B, MATCH(A1944, Exportado!C:C, 0), 1))</f>
        <v/>
      </c>
      <c r="F1944" t="str">
        <f>IF(ISBLANK(A1944),"",_xlfn.XLOOKUP(A1944,Exportado!C:C,Exportado!H:H,"N/A",0))</f>
        <v/>
      </c>
      <c r="G1944" t="str">
        <f>IF(ISBLANK(A1944),"",_xlfn.XLOOKUP(A1944,Exportado!C:C,Exportado!N:N,"N/A",0))</f>
        <v/>
      </c>
      <c r="K1944" t="str">
        <f t="shared" si="90"/>
        <v/>
      </c>
      <c r="L1944" t="str">
        <f>IF(ISBLANK(A1944),"",_xlfn.XLOOKUP(A1944,Exportado!C:C,Exportado!K:K,"N/A",0))</f>
        <v/>
      </c>
      <c r="O1944" t="str">
        <f t="shared" si="91"/>
        <v/>
      </c>
      <c r="P1944" t="str">
        <f t="shared" si="92"/>
        <v/>
      </c>
      <c r="Q1944" s="14" t="str">
        <f>IF(ISBLANK(A1944),"",_xlfn.XLOOKUP(A1944,Exportado!C:C,Exportado!K:K,"N/A",0))</f>
        <v/>
      </c>
      <c r="R1944" t="str">
        <f>IF(ISBLANK(A1944),"",_xlfn.XLOOKUP(A1944,Exportado!C:C,Exportado!K:K,"N/A",0))</f>
        <v/>
      </c>
    </row>
    <row r="1945" spans="3:18" x14ac:dyDescent="0.25">
      <c r="C1945" t="str">
        <f>IF(ISBLANK(A1945),"",_xlfn.XLOOKUP(A1945,Exportado!C:C,Exportado!#REF!,"N/A",0))</f>
        <v/>
      </c>
      <c r="D1945" t="str">
        <f>IF(ISBLANK(A1945),"",_xlfn.XLOOKUP(A1945,Exportado!C:C,Exportado!F:F,"N/A",0))</f>
        <v/>
      </c>
      <c r="E1945" t="str">
        <f>IF(ISBLANK(A1945), "", INDEX(Exportado!B:B, MATCH(A1945, Exportado!C:C, 0), 1))</f>
        <v/>
      </c>
      <c r="F1945" t="str">
        <f>IF(ISBLANK(A1945),"",_xlfn.XLOOKUP(A1945,Exportado!C:C,Exportado!H:H,"N/A",0))</f>
        <v/>
      </c>
      <c r="G1945" t="str">
        <f>IF(ISBLANK(A1945),"",_xlfn.XLOOKUP(A1945,Exportado!C:C,Exportado!N:N,"N/A",0))</f>
        <v/>
      </c>
      <c r="K1945" t="str">
        <f t="shared" si="90"/>
        <v/>
      </c>
      <c r="L1945" t="str">
        <f>IF(ISBLANK(A1945),"",_xlfn.XLOOKUP(A1945,Exportado!C:C,Exportado!K:K,"N/A",0))</f>
        <v/>
      </c>
      <c r="O1945" t="str">
        <f t="shared" si="91"/>
        <v/>
      </c>
      <c r="P1945" t="str">
        <f t="shared" si="92"/>
        <v/>
      </c>
      <c r="Q1945" s="14" t="str">
        <f>IF(ISBLANK(A1945),"",_xlfn.XLOOKUP(A1945,Exportado!C:C,Exportado!K:K,"N/A",0))</f>
        <v/>
      </c>
      <c r="R1945" t="str">
        <f>IF(ISBLANK(A1945),"",_xlfn.XLOOKUP(A1945,Exportado!C:C,Exportado!K:K,"N/A",0))</f>
        <v/>
      </c>
    </row>
    <row r="1946" spans="3:18" x14ac:dyDescent="0.25">
      <c r="C1946" t="str">
        <f>IF(ISBLANK(A1946),"",_xlfn.XLOOKUP(A1946,Exportado!C:C,Exportado!#REF!,"N/A",0))</f>
        <v/>
      </c>
      <c r="D1946" t="str">
        <f>IF(ISBLANK(A1946),"",_xlfn.XLOOKUP(A1946,Exportado!C:C,Exportado!F:F,"N/A",0))</f>
        <v/>
      </c>
      <c r="E1946" t="str">
        <f>IF(ISBLANK(A1946), "", INDEX(Exportado!B:B, MATCH(A1946, Exportado!C:C, 0), 1))</f>
        <v/>
      </c>
      <c r="F1946" t="str">
        <f>IF(ISBLANK(A1946),"",_xlfn.XLOOKUP(A1946,Exportado!C:C,Exportado!H:H,"N/A",0))</f>
        <v/>
      </c>
      <c r="G1946" t="str">
        <f>IF(ISBLANK(A1946),"",_xlfn.XLOOKUP(A1946,Exportado!C:C,Exportado!N:N,"N/A",0))</f>
        <v/>
      </c>
      <c r="K1946" t="str">
        <f t="shared" si="90"/>
        <v/>
      </c>
      <c r="L1946" t="str">
        <f>IF(ISBLANK(A1946),"",_xlfn.XLOOKUP(A1946,Exportado!C:C,Exportado!K:K,"N/A",0))</f>
        <v/>
      </c>
      <c r="O1946" t="str">
        <f t="shared" si="91"/>
        <v/>
      </c>
      <c r="P1946" t="str">
        <f t="shared" si="92"/>
        <v/>
      </c>
      <c r="Q1946" s="14" t="str">
        <f>IF(ISBLANK(A1946),"",_xlfn.XLOOKUP(A1946,Exportado!C:C,Exportado!K:K,"N/A",0))</f>
        <v/>
      </c>
      <c r="R1946" t="str">
        <f>IF(ISBLANK(A1946),"",_xlfn.XLOOKUP(A1946,Exportado!C:C,Exportado!K:K,"N/A",0))</f>
        <v/>
      </c>
    </row>
    <row r="1947" spans="3:18" x14ac:dyDescent="0.25">
      <c r="C1947" t="str">
        <f>IF(ISBLANK(A1947),"",_xlfn.XLOOKUP(A1947,Exportado!C:C,Exportado!#REF!,"N/A",0))</f>
        <v/>
      </c>
      <c r="D1947" t="str">
        <f>IF(ISBLANK(A1947),"",_xlfn.XLOOKUP(A1947,Exportado!C:C,Exportado!F:F,"N/A",0))</f>
        <v/>
      </c>
      <c r="E1947" t="str">
        <f>IF(ISBLANK(A1947), "", INDEX(Exportado!B:B, MATCH(A1947, Exportado!C:C, 0), 1))</f>
        <v/>
      </c>
      <c r="F1947" t="str">
        <f>IF(ISBLANK(A1947),"",_xlfn.XLOOKUP(A1947,Exportado!C:C,Exportado!H:H,"N/A",0))</f>
        <v/>
      </c>
      <c r="G1947" t="str">
        <f>IF(ISBLANK(A1947),"",_xlfn.XLOOKUP(A1947,Exportado!C:C,Exportado!N:N,"N/A",0))</f>
        <v/>
      </c>
      <c r="K1947" t="str">
        <f t="shared" si="90"/>
        <v/>
      </c>
      <c r="L1947" t="str">
        <f>IF(ISBLANK(A1947),"",_xlfn.XLOOKUP(A1947,Exportado!C:C,Exportado!K:K,"N/A",0))</f>
        <v/>
      </c>
      <c r="O1947" t="str">
        <f t="shared" si="91"/>
        <v/>
      </c>
      <c r="P1947" t="str">
        <f t="shared" si="92"/>
        <v/>
      </c>
      <c r="Q1947" s="14" t="str">
        <f>IF(ISBLANK(A1947),"",_xlfn.XLOOKUP(A1947,Exportado!C:C,Exportado!K:K,"N/A",0))</f>
        <v/>
      </c>
      <c r="R1947" t="str">
        <f>IF(ISBLANK(A1947),"",_xlfn.XLOOKUP(A1947,Exportado!C:C,Exportado!K:K,"N/A",0))</f>
        <v/>
      </c>
    </row>
    <row r="1948" spans="3:18" x14ac:dyDescent="0.25">
      <c r="C1948" t="str">
        <f>IF(ISBLANK(A1948),"",_xlfn.XLOOKUP(A1948,Exportado!C:C,Exportado!#REF!,"N/A",0))</f>
        <v/>
      </c>
      <c r="D1948" t="str">
        <f>IF(ISBLANK(A1948),"",_xlfn.XLOOKUP(A1948,Exportado!C:C,Exportado!F:F,"N/A",0))</f>
        <v/>
      </c>
      <c r="E1948" t="str">
        <f>IF(ISBLANK(A1948), "", INDEX(Exportado!B:B, MATCH(A1948, Exportado!C:C, 0), 1))</f>
        <v/>
      </c>
      <c r="F1948" t="str">
        <f>IF(ISBLANK(A1948),"",_xlfn.XLOOKUP(A1948,Exportado!C:C,Exportado!H:H,"N/A",0))</f>
        <v/>
      </c>
      <c r="G1948" t="str">
        <f>IF(ISBLANK(A1948),"",_xlfn.XLOOKUP(A1948,Exportado!C:C,Exportado!N:N,"N/A",0))</f>
        <v/>
      </c>
      <c r="K1948" t="str">
        <f t="shared" si="90"/>
        <v/>
      </c>
      <c r="L1948" t="str">
        <f>IF(ISBLANK(A1948),"",_xlfn.XLOOKUP(A1948,Exportado!C:C,Exportado!K:K,"N/A",0))</f>
        <v/>
      </c>
      <c r="O1948" t="str">
        <f t="shared" si="91"/>
        <v/>
      </c>
      <c r="P1948" t="str">
        <f t="shared" si="92"/>
        <v/>
      </c>
      <c r="Q1948" s="14" t="str">
        <f>IF(ISBLANK(A1948),"",_xlfn.XLOOKUP(A1948,Exportado!C:C,Exportado!K:K,"N/A",0))</f>
        <v/>
      </c>
      <c r="R1948" t="str">
        <f>IF(ISBLANK(A1948),"",_xlfn.XLOOKUP(A1948,Exportado!C:C,Exportado!K:K,"N/A",0))</f>
        <v/>
      </c>
    </row>
    <row r="1949" spans="3:18" x14ac:dyDescent="0.25">
      <c r="C1949" t="str">
        <f>IF(ISBLANK(A1949),"",_xlfn.XLOOKUP(A1949,Exportado!C:C,Exportado!#REF!,"N/A",0))</f>
        <v/>
      </c>
      <c r="D1949" t="str">
        <f>IF(ISBLANK(A1949),"",_xlfn.XLOOKUP(A1949,Exportado!C:C,Exportado!F:F,"N/A",0))</f>
        <v/>
      </c>
      <c r="E1949" t="str">
        <f>IF(ISBLANK(A1949), "", INDEX(Exportado!B:B, MATCH(A1949, Exportado!C:C, 0), 1))</f>
        <v/>
      </c>
      <c r="F1949" t="str">
        <f>IF(ISBLANK(A1949),"",_xlfn.XLOOKUP(A1949,Exportado!C:C,Exportado!H:H,"N/A",0))</f>
        <v/>
      </c>
      <c r="G1949" t="str">
        <f>IF(ISBLANK(A1949),"",_xlfn.XLOOKUP(A1949,Exportado!C:C,Exportado!N:N,"N/A",0))</f>
        <v/>
      </c>
      <c r="K1949" t="str">
        <f t="shared" si="90"/>
        <v/>
      </c>
      <c r="L1949" t="str">
        <f>IF(ISBLANK(A1949),"",_xlfn.XLOOKUP(A1949,Exportado!C:C,Exportado!K:K,"N/A",0))</f>
        <v/>
      </c>
      <c r="O1949" t="str">
        <f t="shared" si="91"/>
        <v/>
      </c>
      <c r="P1949" t="str">
        <f t="shared" si="92"/>
        <v/>
      </c>
      <c r="Q1949" s="14" t="str">
        <f>IF(ISBLANK(A1949),"",_xlfn.XLOOKUP(A1949,Exportado!C:C,Exportado!K:K,"N/A",0))</f>
        <v/>
      </c>
      <c r="R1949" t="str">
        <f>IF(ISBLANK(A1949),"",_xlfn.XLOOKUP(A1949,Exportado!C:C,Exportado!K:K,"N/A",0))</f>
        <v/>
      </c>
    </row>
    <row r="1950" spans="3:18" x14ac:dyDescent="0.25">
      <c r="C1950" t="str">
        <f>IF(ISBLANK(A1950),"",_xlfn.XLOOKUP(A1950,Exportado!C:C,Exportado!#REF!,"N/A",0))</f>
        <v/>
      </c>
      <c r="D1950" t="str">
        <f>IF(ISBLANK(A1950),"",_xlfn.XLOOKUP(A1950,Exportado!C:C,Exportado!F:F,"N/A",0))</f>
        <v/>
      </c>
      <c r="E1950" t="str">
        <f>IF(ISBLANK(A1950), "", INDEX(Exportado!B:B, MATCH(A1950, Exportado!C:C, 0), 1))</f>
        <v/>
      </c>
      <c r="F1950" t="str">
        <f>IF(ISBLANK(A1950),"",_xlfn.XLOOKUP(A1950,Exportado!C:C,Exportado!H:H,"N/A",0))</f>
        <v/>
      </c>
      <c r="G1950" t="str">
        <f>IF(ISBLANK(A1950),"",_xlfn.XLOOKUP(A1950,Exportado!C:C,Exportado!N:N,"N/A",0))</f>
        <v/>
      </c>
      <c r="K1950" t="str">
        <f t="shared" si="90"/>
        <v/>
      </c>
      <c r="L1950" t="str">
        <f>IF(ISBLANK(A1950),"",_xlfn.XLOOKUP(A1950,Exportado!C:C,Exportado!K:K,"N/A",0))</f>
        <v/>
      </c>
      <c r="O1950" t="str">
        <f t="shared" si="91"/>
        <v/>
      </c>
      <c r="P1950" t="str">
        <f t="shared" si="92"/>
        <v/>
      </c>
      <c r="Q1950" s="14" t="str">
        <f>IF(ISBLANK(A1950),"",_xlfn.XLOOKUP(A1950,Exportado!C:C,Exportado!K:K,"N/A",0))</f>
        <v/>
      </c>
      <c r="R1950" t="str">
        <f>IF(ISBLANK(A1950),"",_xlfn.XLOOKUP(A1950,Exportado!C:C,Exportado!K:K,"N/A",0))</f>
        <v/>
      </c>
    </row>
    <row r="1951" spans="3:18" x14ac:dyDescent="0.25">
      <c r="C1951" t="str">
        <f>IF(ISBLANK(A1951),"",_xlfn.XLOOKUP(A1951,Exportado!C:C,Exportado!#REF!,"N/A",0))</f>
        <v/>
      </c>
      <c r="D1951" t="str">
        <f>IF(ISBLANK(A1951),"",_xlfn.XLOOKUP(A1951,Exportado!C:C,Exportado!F:F,"N/A",0))</f>
        <v/>
      </c>
      <c r="E1951" t="str">
        <f>IF(ISBLANK(A1951), "", INDEX(Exportado!B:B, MATCH(A1951, Exportado!C:C, 0), 1))</f>
        <v/>
      </c>
      <c r="F1951" t="str">
        <f>IF(ISBLANK(A1951),"",_xlfn.XLOOKUP(A1951,Exportado!C:C,Exportado!H:H,"N/A",0))</f>
        <v/>
      </c>
      <c r="G1951" t="str">
        <f>IF(ISBLANK(A1951),"",_xlfn.XLOOKUP(A1951,Exportado!C:C,Exportado!N:N,"N/A",0))</f>
        <v/>
      </c>
      <c r="K1951" t="str">
        <f t="shared" si="90"/>
        <v/>
      </c>
      <c r="L1951" t="str">
        <f>IF(ISBLANK(A1951),"",_xlfn.XLOOKUP(A1951,Exportado!C:C,Exportado!K:K,"N/A",0))</f>
        <v/>
      </c>
      <c r="O1951" t="str">
        <f t="shared" si="91"/>
        <v/>
      </c>
      <c r="P1951" t="str">
        <f t="shared" si="92"/>
        <v/>
      </c>
      <c r="Q1951" s="14" t="str">
        <f>IF(ISBLANK(A1951),"",_xlfn.XLOOKUP(A1951,Exportado!C:C,Exportado!K:K,"N/A",0))</f>
        <v/>
      </c>
      <c r="R1951" t="str">
        <f>IF(ISBLANK(A1951),"",_xlfn.XLOOKUP(A1951,Exportado!C:C,Exportado!K:K,"N/A",0))</f>
        <v/>
      </c>
    </row>
    <row r="1952" spans="3:18" x14ac:dyDescent="0.25">
      <c r="C1952" t="str">
        <f>IF(ISBLANK(A1952),"",_xlfn.XLOOKUP(A1952,Exportado!C:C,Exportado!#REF!,"N/A",0))</f>
        <v/>
      </c>
      <c r="D1952" t="str">
        <f>IF(ISBLANK(A1952),"",_xlfn.XLOOKUP(A1952,Exportado!C:C,Exportado!F:F,"N/A",0))</f>
        <v/>
      </c>
      <c r="E1952" t="str">
        <f>IF(ISBLANK(A1952), "", INDEX(Exportado!B:B, MATCH(A1952, Exportado!C:C, 0), 1))</f>
        <v/>
      </c>
      <c r="F1952" t="str">
        <f>IF(ISBLANK(A1952),"",_xlfn.XLOOKUP(A1952,Exportado!C:C,Exportado!H:H,"N/A",0))</f>
        <v/>
      </c>
      <c r="G1952" t="str">
        <f>IF(ISBLANK(A1952),"",_xlfn.XLOOKUP(A1952,Exportado!C:C,Exportado!N:N,"N/A",0))</f>
        <v/>
      </c>
      <c r="K1952" t="str">
        <f t="shared" si="90"/>
        <v/>
      </c>
      <c r="L1952" t="str">
        <f>IF(ISBLANK(A1952),"",_xlfn.XLOOKUP(A1952,Exportado!C:C,Exportado!K:K,"N/A",0))</f>
        <v/>
      </c>
      <c r="O1952" t="str">
        <f t="shared" si="91"/>
        <v/>
      </c>
      <c r="P1952" t="str">
        <f t="shared" si="92"/>
        <v/>
      </c>
      <c r="Q1952" s="14" t="str">
        <f>IF(ISBLANK(A1952),"",_xlfn.XLOOKUP(A1952,Exportado!C:C,Exportado!K:K,"N/A",0))</f>
        <v/>
      </c>
      <c r="R1952" t="str">
        <f>IF(ISBLANK(A1952),"",_xlfn.XLOOKUP(A1952,Exportado!C:C,Exportado!K:K,"N/A",0))</f>
        <v/>
      </c>
    </row>
    <row r="1953" spans="3:18" x14ac:dyDescent="0.25">
      <c r="C1953" t="str">
        <f>IF(ISBLANK(A1953),"",_xlfn.XLOOKUP(A1953,Exportado!C:C,Exportado!#REF!,"N/A",0))</f>
        <v/>
      </c>
      <c r="D1953" t="str">
        <f>IF(ISBLANK(A1953),"",_xlfn.XLOOKUP(A1953,Exportado!C:C,Exportado!F:F,"N/A",0))</f>
        <v/>
      </c>
      <c r="E1953" t="str">
        <f>IF(ISBLANK(A1953), "", INDEX(Exportado!B:B, MATCH(A1953, Exportado!C:C, 0), 1))</f>
        <v/>
      </c>
      <c r="F1953" t="str">
        <f>IF(ISBLANK(A1953),"",_xlfn.XLOOKUP(A1953,Exportado!C:C,Exportado!H:H,"N/A",0))</f>
        <v/>
      </c>
      <c r="G1953" t="str">
        <f>IF(ISBLANK(A1953),"",_xlfn.XLOOKUP(A1953,Exportado!C:C,Exportado!N:N,"N/A",0))</f>
        <v/>
      </c>
      <c r="K1953" t="str">
        <f t="shared" si="90"/>
        <v/>
      </c>
      <c r="L1953" t="str">
        <f>IF(ISBLANK(A1953),"",_xlfn.XLOOKUP(A1953,Exportado!C:C,Exportado!K:K,"N/A",0))</f>
        <v/>
      </c>
      <c r="O1953" t="str">
        <f t="shared" si="91"/>
        <v/>
      </c>
      <c r="P1953" t="str">
        <f t="shared" si="92"/>
        <v/>
      </c>
      <c r="Q1953" s="14" t="str">
        <f>IF(ISBLANK(A1953),"",_xlfn.XLOOKUP(A1953,Exportado!C:C,Exportado!K:K,"N/A",0))</f>
        <v/>
      </c>
      <c r="R1953" t="str">
        <f>IF(ISBLANK(A1953),"",_xlfn.XLOOKUP(A1953,Exportado!C:C,Exportado!K:K,"N/A",0))</f>
        <v/>
      </c>
    </row>
    <row r="1954" spans="3:18" x14ac:dyDescent="0.25">
      <c r="C1954" t="str">
        <f>IF(ISBLANK(A1954),"",_xlfn.XLOOKUP(A1954,Exportado!C:C,Exportado!#REF!,"N/A",0))</f>
        <v/>
      </c>
      <c r="D1954" t="str">
        <f>IF(ISBLANK(A1954),"",_xlfn.XLOOKUP(A1954,Exportado!C:C,Exportado!F:F,"N/A",0))</f>
        <v/>
      </c>
      <c r="E1954" t="str">
        <f>IF(ISBLANK(A1954), "", INDEX(Exportado!B:B, MATCH(A1954, Exportado!C:C, 0), 1))</f>
        <v/>
      </c>
      <c r="F1954" t="str">
        <f>IF(ISBLANK(A1954),"",_xlfn.XLOOKUP(A1954,Exportado!C:C,Exportado!H:H,"N/A",0))</f>
        <v/>
      </c>
      <c r="G1954" t="str">
        <f>IF(ISBLANK(A1954),"",_xlfn.XLOOKUP(A1954,Exportado!C:C,Exportado!N:N,"N/A",0))</f>
        <v/>
      </c>
      <c r="K1954" t="str">
        <f t="shared" si="90"/>
        <v/>
      </c>
      <c r="L1954" t="str">
        <f>IF(ISBLANK(A1954),"",_xlfn.XLOOKUP(A1954,Exportado!C:C,Exportado!K:K,"N/A",0))</f>
        <v/>
      </c>
      <c r="O1954" t="str">
        <f t="shared" si="91"/>
        <v/>
      </c>
      <c r="P1954" t="str">
        <f t="shared" si="92"/>
        <v/>
      </c>
      <c r="Q1954" s="14" t="str">
        <f>IF(ISBLANK(A1954),"",_xlfn.XLOOKUP(A1954,Exportado!C:C,Exportado!K:K,"N/A",0))</f>
        <v/>
      </c>
      <c r="R1954" t="str">
        <f>IF(ISBLANK(A1954),"",_xlfn.XLOOKUP(A1954,Exportado!C:C,Exportado!K:K,"N/A",0))</f>
        <v/>
      </c>
    </row>
    <row r="1955" spans="3:18" x14ac:dyDescent="0.25">
      <c r="C1955" t="str">
        <f>IF(ISBLANK(A1955),"",_xlfn.XLOOKUP(A1955,Exportado!C:C,Exportado!#REF!,"N/A",0))</f>
        <v/>
      </c>
      <c r="D1955" t="str">
        <f>IF(ISBLANK(A1955),"",_xlfn.XLOOKUP(A1955,Exportado!C:C,Exportado!F:F,"N/A",0))</f>
        <v/>
      </c>
      <c r="E1955" t="str">
        <f>IF(ISBLANK(A1955), "", INDEX(Exportado!B:B, MATCH(A1955, Exportado!C:C, 0), 1))</f>
        <v/>
      </c>
      <c r="F1955" t="str">
        <f>IF(ISBLANK(A1955),"",_xlfn.XLOOKUP(A1955,Exportado!C:C,Exportado!H:H,"N/A",0))</f>
        <v/>
      </c>
      <c r="G1955" t="str">
        <f>IF(ISBLANK(A1955),"",_xlfn.XLOOKUP(A1955,Exportado!C:C,Exportado!N:N,"N/A",0))</f>
        <v/>
      </c>
      <c r="K1955" t="str">
        <f t="shared" si="90"/>
        <v/>
      </c>
      <c r="L1955" t="str">
        <f>IF(ISBLANK(A1955),"",_xlfn.XLOOKUP(A1955,Exportado!C:C,Exportado!K:K,"N/A",0))</f>
        <v/>
      </c>
      <c r="O1955" t="str">
        <f t="shared" si="91"/>
        <v/>
      </c>
      <c r="P1955" t="str">
        <f t="shared" si="92"/>
        <v/>
      </c>
      <c r="Q1955" s="14" t="str">
        <f>IF(ISBLANK(A1955),"",_xlfn.XLOOKUP(A1955,Exportado!C:C,Exportado!K:K,"N/A",0))</f>
        <v/>
      </c>
      <c r="R1955" t="str">
        <f>IF(ISBLANK(A1955),"",_xlfn.XLOOKUP(A1955,Exportado!C:C,Exportado!K:K,"N/A",0))</f>
        <v/>
      </c>
    </row>
    <row r="1956" spans="3:18" x14ac:dyDescent="0.25">
      <c r="C1956" t="str">
        <f>IF(ISBLANK(A1956),"",_xlfn.XLOOKUP(A1956,Exportado!C:C,Exportado!#REF!,"N/A",0))</f>
        <v/>
      </c>
      <c r="D1956" t="str">
        <f>IF(ISBLANK(A1956),"",_xlfn.XLOOKUP(A1956,Exportado!C:C,Exportado!F:F,"N/A",0))</f>
        <v/>
      </c>
      <c r="E1956" t="str">
        <f>IF(ISBLANK(A1956), "", INDEX(Exportado!B:B, MATCH(A1956, Exportado!C:C, 0), 1))</f>
        <v/>
      </c>
      <c r="F1956" t="str">
        <f>IF(ISBLANK(A1956),"",_xlfn.XLOOKUP(A1956,Exportado!C:C,Exportado!H:H,"N/A",0))</f>
        <v/>
      </c>
      <c r="G1956" t="str">
        <f>IF(ISBLANK(A1956),"",_xlfn.XLOOKUP(A1956,Exportado!C:C,Exportado!N:N,"N/A",0))</f>
        <v/>
      </c>
      <c r="K1956" t="str">
        <f t="shared" si="90"/>
        <v/>
      </c>
      <c r="L1956" t="str">
        <f>IF(ISBLANK(A1956),"",_xlfn.XLOOKUP(A1956,Exportado!C:C,Exportado!K:K,"N/A",0))</f>
        <v/>
      </c>
      <c r="O1956" t="str">
        <f t="shared" si="91"/>
        <v/>
      </c>
      <c r="P1956" t="str">
        <f t="shared" si="92"/>
        <v/>
      </c>
      <c r="Q1956" s="14" t="str">
        <f>IF(ISBLANK(A1956),"",_xlfn.XLOOKUP(A1956,Exportado!C:C,Exportado!K:K,"N/A",0))</f>
        <v/>
      </c>
      <c r="R1956" t="str">
        <f>IF(ISBLANK(A1956),"",_xlfn.XLOOKUP(A1956,Exportado!C:C,Exportado!K:K,"N/A",0))</f>
        <v/>
      </c>
    </row>
    <row r="1957" spans="3:18" x14ac:dyDescent="0.25">
      <c r="C1957" t="str">
        <f>IF(ISBLANK(A1957),"",_xlfn.XLOOKUP(A1957,Exportado!C:C,Exportado!#REF!,"N/A",0))</f>
        <v/>
      </c>
      <c r="D1957" t="str">
        <f>IF(ISBLANK(A1957),"",_xlfn.XLOOKUP(A1957,Exportado!C:C,Exportado!F:F,"N/A",0))</f>
        <v/>
      </c>
      <c r="E1957" t="str">
        <f>IF(ISBLANK(A1957), "", INDEX(Exportado!B:B, MATCH(A1957, Exportado!C:C, 0), 1))</f>
        <v/>
      </c>
      <c r="F1957" t="str">
        <f>IF(ISBLANK(A1957),"",_xlfn.XLOOKUP(A1957,Exportado!C:C,Exportado!H:H,"N/A",0))</f>
        <v/>
      </c>
      <c r="G1957" t="str">
        <f>IF(ISBLANK(A1957),"",_xlfn.XLOOKUP(A1957,Exportado!C:C,Exportado!N:N,"N/A",0))</f>
        <v/>
      </c>
      <c r="K1957" t="str">
        <f t="shared" si="90"/>
        <v/>
      </c>
      <c r="L1957" t="str">
        <f>IF(ISBLANK(A1957),"",_xlfn.XLOOKUP(A1957,Exportado!C:C,Exportado!K:K,"N/A",0))</f>
        <v/>
      </c>
      <c r="O1957" t="str">
        <f t="shared" si="91"/>
        <v/>
      </c>
      <c r="P1957" t="str">
        <f t="shared" si="92"/>
        <v/>
      </c>
      <c r="Q1957" s="14" t="str">
        <f>IF(ISBLANK(A1957),"",_xlfn.XLOOKUP(A1957,Exportado!C:C,Exportado!K:K,"N/A",0))</f>
        <v/>
      </c>
      <c r="R1957" t="str">
        <f>IF(ISBLANK(A1957),"",_xlfn.XLOOKUP(A1957,Exportado!C:C,Exportado!K:K,"N/A",0))</f>
        <v/>
      </c>
    </row>
    <row r="1958" spans="3:18" x14ac:dyDescent="0.25">
      <c r="C1958" t="str">
        <f>IF(ISBLANK(A1958),"",_xlfn.XLOOKUP(A1958,Exportado!C:C,Exportado!#REF!,"N/A",0))</f>
        <v/>
      </c>
      <c r="D1958" t="str">
        <f>IF(ISBLANK(A1958),"",_xlfn.XLOOKUP(A1958,Exportado!C:C,Exportado!F:F,"N/A",0))</f>
        <v/>
      </c>
      <c r="E1958" t="str">
        <f>IF(ISBLANK(A1958), "", INDEX(Exportado!B:B, MATCH(A1958, Exportado!C:C, 0), 1))</f>
        <v/>
      </c>
      <c r="F1958" t="str">
        <f>IF(ISBLANK(A1958),"",_xlfn.XLOOKUP(A1958,Exportado!C:C,Exportado!H:H,"N/A",0))</f>
        <v/>
      </c>
      <c r="G1958" t="str">
        <f>IF(ISBLANK(A1958),"",_xlfn.XLOOKUP(A1958,Exportado!C:C,Exportado!N:N,"N/A",0))</f>
        <v/>
      </c>
      <c r="K1958" t="str">
        <f t="shared" si="90"/>
        <v/>
      </c>
      <c r="L1958" t="str">
        <f>IF(ISBLANK(A1958),"",_xlfn.XLOOKUP(A1958,Exportado!C:C,Exportado!K:K,"N/A",0))</f>
        <v/>
      </c>
      <c r="O1958" t="str">
        <f t="shared" si="91"/>
        <v/>
      </c>
      <c r="P1958" t="str">
        <f t="shared" si="92"/>
        <v/>
      </c>
      <c r="Q1958" s="14" t="str">
        <f>IF(ISBLANK(A1958),"",_xlfn.XLOOKUP(A1958,Exportado!C:C,Exportado!K:K,"N/A",0))</f>
        <v/>
      </c>
      <c r="R1958" t="str">
        <f>IF(ISBLANK(A1958),"",_xlfn.XLOOKUP(A1958,Exportado!C:C,Exportado!K:K,"N/A",0))</f>
        <v/>
      </c>
    </row>
    <row r="1959" spans="3:18" x14ac:dyDescent="0.25">
      <c r="C1959" t="str">
        <f>IF(ISBLANK(A1959),"",_xlfn.XLOOKUP(A1959,Exportado!C:C,Exportado!#REF!,"N/A",0))</f>
        <v/>
      </c>
      <c r="D1959" t="str">
        <f>IF(ISBLANK(A1959),"",_xlfn.XLOOKUP(A1959,Exportado!C:C,Exportado!F:F,"N/A",0))</f>
        <v/>
      </c>
      <c r="E1959" t="str">
        <f>IF(ISBLANK(A1959), "", INDEX(Exportado!B:B, MATCH(A1959, Exportado!C:C, 0), 1))</f>
        <v/>
      </c>
      <c r="F1959" t="str">
        <f>IF(ISBLANK(A1959),"",_xlfn.XLOOKUP(A1959,Exportado!C:C,Exportado!H:H,"N/A",0))</f>
        <v/>
      </c>
      <c r="G1959" t="str">
        <f>IF(ISBLANK(A1959),"",_xlfn.XLOOKUP(A1959,Exportado!C:C,Exportado!N:N,"N/A",0))</f>
        <v/>
      </c>
      <c r="K1959" t="str">
        <f t="shared" si="90"/>
        <v/>
      </c>
      <c r="L1959" t="str">
        <f>IF(ISBLANK(A1959),"",_xlfn.XLOOKUP(A1959,Exportado!C:C,Exportado!K:K,"N/A",0))</f>
        <v/>
      </c>
      <c r="O1959" t="str">
        <f t="shared" si="91"/>
        <v/>
      </c>
      <c r="P1959" t="str">
        <f t="shared" si="92"/>
        <v/>
      </c>
      <c r="Q1959" s="14" t="str">
        <f>IF(ISBLANK(A1959),"",_xlfn.XLOOKUP(A1959,Exportado!C:C,Exportado!K:K,"N/A",0))</f>
        <v/>
      </c>
      <c r="R1959" t="str">
        <f>IF(ISBLANK(A1959),"",_xlfn.XLOOKUP(A1959,Exportado!C:C,Exportado!K:K,"N/A",0))</f>
        <v/>
      </c>
    </row>
    <row r="1960" spans="3:18" x14ac:dyDescent="0.25">
      <c r="C1960" t="str">
        <f>IF(ISBLANK(A1960),"",_xlfn.XLOOKUP(A1960,Exportado!C:C,Exportado!#REF!,"N/A",0))</f>
        <v/>
      </c>
      <c r="D1960" t="str">
        <f>IF(ISBLANK(A1960),"",_xlfn.XLOOKUP(A1960,Exportado!C:C,Exportado!F:F,"N/A",0))</f>
        <v/>
      </c>
      <c r="E1960" t="str">
        <f>IF(ISBLANK(A1960), "", INDEX(Exportado!B:B, MATCH(A1960, Exportado!C:C, 0), 1))</f>
        <v/>
      </c>
      <c r="F1960" t="str">
        <f>IF(ISBLANK(A1960),"",_xlfn.XLOOKUP(A1960,Exportado!C:C,Exportado!H:H,"N/A",0))</f>
        <v/>
      </c>
      <c r="G1960" t="str">
        <f>IF(ISBLANK(A1960),"",_xlfn.XLOOKUP(A1960,Exportado!C:C,Exportado!N:N,"N/A",0))</f>
        <v/>
      </c>
      <c r="K1960" t="str">
        <f t="shared" si="90"/>
        <v/>
      </c>
      <c r="L1960" t="str">
        <f>IF(ISBLANK(A1960),"",_xlfn.XLOOKUP(A1960,Exportado!C:C,Exportado!K:K,"N/A",0))</f>
        <v/>
      </c>
      <c r="O1960" t="str">
        <f t="shared" si="91"/>
        <v/>
      </c>
      <c r="P1960" t="str">
        <f t="shared" si="92"/>
        <v/>
      </c>
      <c r="Q1960" s="14" t="str">
        <f>IF(ISBLANK(A1960),"",_xlfn.XLOOKUP(A1960,Exportado!C:C,Exportado!K:K,"N/A",0))</f>
        <v/>
      </c>
      <c r="R1960" t="str">
        <f>IF(ISBLANK(A1960),"",_xlfn.XLOOKUP(A1960,Exportado!C:C,Exportado!K:K,"N/A",0))</f>
        <v/>
      </c>
    </row>
    <row r="1961" spans="3:18" x14ac:dyDescent="0.25">
      <c r="C1961" t="str">
        <f>IF(ISBLANK(A1961),"",_xlfn.XLOOKUP(A1961,Exportado!C:C,Exportado!#REF!,"N/A",0))</f>
        <v/>
      </c>
      <c r="D1961" t="str">
        <f>IF(ISBLANK(A1961),"",_xlfn.XLOOKUP(A1961,Exportado!C:C,Exportado!F:F,"N/A",0))</f>
        <v/>
      </c>
      <c r="E1961" t="str">
        <f>IF(ISBLANK(A1961), "", INDEX(Exportado!B:B, MATCH(A1961, Exportado!C:C, 0), 1))</f>
        <v/>
      </c>
      <c r="F1961" t="str">
        <f>IF(ISBLANK(A1961),"",_xlfn.XLOOKUP(A1961,Exportado!C:C,Exportado!H:H,"N/A",0))</f>
        <v/>
      </c>
      <c r="G1961" t="str">
        <f>IF(ISBLANK(A1961),"",_xlfn.XLOOKUP(A1961,Exportado!C:C,Exportado!N:N,"N/A",0))</f>
        <v/>
      </c>
      <c r="K1961" t="str">
        <f t="shared" si="90"/>
        <v/>
      </c>
      <c r="L1961" t="str">
        <f>IF(ISBLANK(A1961),"",_xlfn.XLOOKUP(A1961,Exportado!C:C,Exportado!K:K,"N/A",0))</f>
        <v/>
      </c>
      <c r="O1961" t="str">
        <f t="shared" si="91"/>
        <v/>
      </c>
      <c r="P1961" t="str">
        <f t="shared" si="92"/>
        <v/>
      </c>
      <c r="Q1961" s="14" t="str">
        <f>IF(ISBLANK(A1961),"",_xlfn.XLOOKUP(A1961,Exportado!C:C,Exportado!K:K,"N/A",0))</f>
        <v/>
      </c>
      <c r="R1961" t="str">
        <f>IF(ISBLANK(A1961),"",_xlfn.XLOOKUP(A1961,Exportado!C:C,Exportado!K:K,"N/A",0))</f>
        <v/>
      </c>
    </row>
    <row r="1962" spans="3:18" x14ac:dyDescent="0.25">
      <c r="C1962" t="str">
        <f>IF(ISBLANK(A1962),"",_xlfn.XLOOKUP(A1962,Exportado!C:C,Exportado!#REF!,"N/A",0))</f>
        <v/>
      </c>
      <c r="D1962" t="str">
        <f>IF(ISBLANK(A1962),"",_xlfn.XLOOKUP(A1962,Exportado!C:C,Exportado!F:F,"N/A",0))</f>
        <v/>
      </c>
      <c r="E1962" t="str">
        <f>IF(ISBLANK(A1962), "", INDEX(Exportado!B:B, MATCH(A1962, Exportado!C:C, 0), 1))</f>
        <v/>
      </c>
      <c r="F1962" t="str">
        <f>IF(ISBLANK(A1962),"",_xlfn.XLOOKUP(A1962,Exportado!C:C,Exportado!H:H,"N/A",0))</f>
        <v/>
      </c>
      <c r="G1962" t="str">
        <f>IF(ISBLANK(A1962),"",_xlfn.XLOOKUP(A1962,Exportado!C:C,Exportado!N:N,"N/A",0))</f>
        <v/>
      </c>
      <c r="K1962" t="str">
        <f t="shared" si="90"/>
        <v/>
      </c>
      <c r="L1962" t="str">
        <f>IF(ISBLANK(A1962),"",_xlfn.XLOOKUP(A1962,Exportado!C:C,Exportado!K:K,"N/A",0))</f>
        <v/>
      </c>
      <c r="O1962" t="str">
        <f t="shared" si="91"/>
        <v/>
      </c>
      <c r="P1962" t="str">
        <f t="shared" si="92"/>
        <v/>
      </c>
      <c r="Q1962" s="14" t="str">
        <f>IF(ISBLANK(A1962),"",_xlfn.XLOOKUP(A1962,Exportado!C:C,Exportado!K:K,"N/A",0))</f>
        <v/>
      </c>
      <c r="R1962" t="str">
        <f>IF(ISBLANK(A1962),"",_xlfn.XLOOKUP(A1962,Exportado!C:C,Exportado!K:K,"N/A",0))</f>
        <v/>
      </c>
    </row>
    <row r="1963" spans="3:18" x14ac:dyDescent="0.25">
      <c r="C1963" t="str">
        <f>IF(ISBLANK(A1963),"",_xlfn.XLOOKUP(A1963,Exportado!C:C,Exportado!#REF!,"N/A",0))</f>
        <v/>
      </c>
      <c r="D1963" t="str">
        <f>IF(ISBLANK(A1963),"",_xlfn.XLOOKUP(A1963,Exportado!C:C,Exportado!F:F,"N/A",0))</f>
        <v/>
      </c>
      <c r="E1963" t="str">
        <f>IF(ISBLANK(A1963), "", INDEX(Exportado!B:B, MATCH(A1963, Exportado!C:C, 0), 1))</f>
        <v/>
      </c>
      <c r="F1963" t="str">
        <f>IF(ISBLANK(A1963),"",_xlfn.XLOOKUP(A1963,Exportado!C:C,Exportado!H:H,"N/A",0))</f>
        <v/>
      </c>
      <c r="G1963" t="str">
        <f>IF(ISBLANK(A1963),"",_xlfn.XLOOKUP(A1963,Exportado!C:C,Exportado!N:N,"N/A",0))</f>
        <v/>
      </c>
      <c r="K1963" t="str">
        <f t="shared" si="90"/>
        <v/>
      </c>
      <c r="L1963" t="str">
        <f>IF(ISBLANK(A1963),"",_xlfn.XLOOKUP(A1963,Exportado!C:C,Exportado!K:K,"N/A",0))</f>
        <v/>
      </c>
      <c r="O1963" t="str">
        <f t="shared" si="91"/>
        <v/>
      </c>
      <c r="P1963" t="str">
        <f t="shared" si="92"/>
        <v/>
      </c>
      <c r="Q1963" s="14" t="str">
        <f>IF(ISBLANK(A1963),"",_xlfn.XLOOKUP(A1963,Exportado!C:C,Exportado!K:K,"N/A",0))</f>
        <v/>
      </c>
      <c r="R1963" t="str">
        <f>IF(ISBLANK(A1963),"",_xlfn.XLOOKUP(A1963,Exportado!C:C,Exportado!K:K,"N/A",0))</f>
        <v/>
      </c>
    </row>
    <row r="1964" spans="3:18" x14ac:dyDescent="0.25">
      <c r="C1964" t="str">
        <f>IF(ISBLANK(A1964),"",_xlfn.XLOOKUP(A1964,Exportado!C:C,Exportado!#REF!,"N/A",0))</f>
        <v/>
      </c>
      <c r="D1964" t="str">
        <f>IF(ISBLANK(A1964),"",_xlfn.XLOOKUP(A1964,Exportado!C:C,Exportado!F:F,"N/A",0))</f>
        <v/>
      </c>
      <c r="E1964" t="str">
        <f>IF(ISBLANK(A1964), "", INDEX(Exportado!B:B, MATCH(A1964, Exportado!C:C, 0), 1))</f>
        <v/>
      </c>
      <c r="F1964" t="str">
        <f>IF(ISBLANK(A1964),"",_xlfn.XLOOKUP(A1964,Exportado!C:C,Exportado!H:H,"N/A",0))</f>
        <v/>
      </c>
      <c r="G1964" t="str">
        <f>IF(ISBLANK(A1964),"",_xlfn.XLOOKUP(A1964,Exportado!C:C,Exportado!N:N,"N/A",0))</f>
        <v/>
      </c>
      <c r="K1964" t="str">
        <f t="shared" si="90"/>
        <v/>
      </c>
      <c r="L1964" t="str">
        <f>IF(ISBLANK(A1964),"",_xlfn.XLOOKUP(A1964,Exportado!C:C,Exportado!K:K,"N/A",0))</f>
        <v/>
      </c>
      <c r="O1964" t="str">
        <f t="shared" si="91"/>
        <v/>
      </c>
      <c r="P1964" t="str">
        <f t="shared" si="92"/>
        <v/>
      </c>
      <c r="Q1964" s="14" t="str">
        <f>IF(ISBLANK(A1964),"",_xlfn.XLOOKUP(A1964,Exportado!C:C,Exportado!K:K,"N/A",0))</f>
        <v/>
      </c>
      <c r="R1964" t="str">
        <f>IF(ISBLANK(A1964),"",_xlfn.XLOOKUP(A1964,Exportado!C:C,Exportado!K:K,"N/A",0))</f>
        <v/>
      </c>
    </row>
    <row r="1965" spans="3:18" x14ac:dyDescent="0.25">
      <c r="C1965" t="str">
        <f>IF(ISBLANK(A1965),"",_xlfn.XLOOKUP(A1965,Exportado!C:C,Exportado!#REF!,"N/A",0))</f>
        <v/>
      </c>
      <c r="D1965" t="str">
        <f>IF(ISBLANK(A1965),"",_xlfn.XLOOKUP(A1965,Exportado!C:C,Exportado!F:F,"N/A",0))</f>
        <v/>
      </c>
      <c r="E1965" t="str">
        <f>IF(ISBLANK(A1965), "", INDEX(Exportado!B:B, MATCH(A1965, Exportado!C:C, 0), 1))</f>
        <v/>
      </c>
      <c r="F1965" t="str">
        <f>IF(ISBLANK(A1965),"",_xlfn.XLOOKUP(A1965,Exportado!C:C,Exportado!H:H,"N/A",0))</f>
        <v/>
      </c>
      <c r="G1965" t="str">
        <f>IF(ISBLANK(A1965),"",_xlfn.XLOOKUP(A1965,Exportado!C:C,Exportado!N:N,"N/A",0))</f>
        <v/>
      </c>
      <c r="K1965" t="str">
        <f t="shared" si="90"/>
        <v/>
      </c>
      <c r="L1965" t="str">
        <f>IF(ISBLANK(A1965),"",_xlfn.XLOOKUP(A1965,Exportado!C:C,Exportado!K:K,"N/A",0))</f>
        <v/>
      </c>
      <c r="O1965" t="str">
        <f t="shared" si="91"/>
        <v/>
      </c>
      <c r="P1965" t="str">
        <f t="shared" si="92"/>
        <v/>
      </c>
      <c r="Q1965" s="14" t="str">
        <f>IF(ISBLANK(A1965),"",_xlfn.XLOOKUP(A1965,Exportado!C:C,Exportado!K:K,"N/A",0))</f>
        <v/>
      </c>
      <c r="R1965" t="str">
        <f>IF(ISBLANK(A1965),"",_xlfn.XLOOKUP(A1965,Exportado!C:C,Exportado!K:K,"N/A",0))</f>
        <v/>
      </c>
    </row>
    <row r="1966" spans="3:18" x14ac:dyDescent="0.25">
      <c r="C1966" t="str">
        <f>IF(ISBLANK(A1966),"",_xlfn.XLOOKUP(A1966,Exportado!C:C,Exportado!#REF!,"N/A",0))</f>
        <v/>
      </c>
      <c r="D1966" t="str">
        <f>IF(ISBLANK(A1966),"",_xlfn.XLOOKUP(A1966,Exportado!C:C,Exportado!F:F,"N/A",0))</f>
        <v/>
      </c>
      <c r="E1966" t="str">
        <f>IF(ISBLANK(A1966), "", INDEX(Exportado!B:B, MATCH(A1966, Exportado!C:C, 0), 1))</f>
        <v/>
      </c>
      <c r="F1966" t="str">
        <f>IF(ISBLANK(A1966),"",_xlfn.XLOOKUP(A1966,Exportado!C:C,Exportado!H:H,"N/A",0))</f>
        <v/>
      </c>
      <c r="G1966" t="str">
        <f>IF(ISBLANK(A1966),"",_xlfn.XLOOKUP(A1966,Exportado!C:C,Exportado!N:N,"N/A",0))</f>
        <v/>
      </c>
      <c r="K1966" t="str">
        <f t="shared" si="90"/>
        <v/>
      </c>
      <c r="L1966" t="str">
        <f>IF(ISBLANK(A1966),"",_xlfn.XLOOKUP(A1966,Exportado!C:C,Exportado!K:K,"N/A",0))</f>
        <v/>
      </c>
      <c r="O1966" t="str">
        <f t="shared" si="91"/>
        <v/>
      </c>
      <c r="P1966" t="str">
        <f t="shared" si="92"/>
        <v/>
      </c>
      <c r="Q1966" s="14" t="str">
        <f>IF(ISBLANK(A1966),"",_xlfn.XLOOKUP(A1966,Exportado!C:C,Exportado!K:K,"N/A",0))</f>
        <v/>
      </c>
      <c r="R1966" t="str">
        <f>IF(ISBLANK(A1966),"",_xlfn.XLOOKUP(A1966,Exportado!C:C,Exportado!K:K,"N/A",0))</f>
        <v/>
      </c>
    </row>
    <row r="1967" spans="3:18" x14ac:dyDescent="0.25">
      <c r="C1967" t="str">
        <f>IF(ISBLANK(A1967),"",_xlfn.XLOOKUP(A1967,Exportado!C:C,Exportado!#REF!,"N/A",0))</f>
        <v/>
      </c>
      <c r="D1967" t="str">
        <f>IF(ISBLANK(A1967),"",_xlfn.XLOOKUP(A1967,Exportado!C:C,Exportado!F:F,"N/A",0))</f>
        <v/>
      </c>
      <c r="E1967" t="str">
        <f>IF(ISBLANK(A1967), "", INDEX(Exportado!B:B, MATCH(A1967, Exportado!C:C, 0), 1))</f>
        <v/>
      </c>
      <c r="F1967" t="str">
        <f>IF(ISBLANK(A1967),"",_xlfn.XLOOKUP(A1967,Exportado!C:C,Exportado!H:H,"N/A",0))</f>
        <v/>
      </c>
      <c r="G1967" t="str">
        <f>IF(ISBLANK(A1967),"",_xlfn.XLOOKUP(A1967,Exportado!C:C,Exportado!N:N,"N/A",0))</f>
        <v/>
      </c>
      <c r="K1967" t="str">
        <f t="shared" si="90"/>
        <v/>
      </c>
      <c r="L1967" t="str">
        <f>IF(ISBLANK(A1967),"",_xlfn.XLOOKUP(A1967,Exportado!C:C,Exportado!K:K,"N/A",0))</f>
        <v/>
      </c>
      <c r="O1967" t="str">
        <f t="shared" si="91"/>
        <v/>
      </c>
      <c r="P1967" t="str">
        <f t="shared" si="92"/>
        <v/>
      </c>
      <c r="Q1967" s="14" t="str">
        <f>IF(ISBLANK(A1967),"",_xlfn.XLOOKUP(A1967,Exportado!C:C,Exportado!K:K,"N/A",0))</f>
        <v/>
      </c>
      <c r="R1967" t="str">
        <f>IF(ISBLANK(A1967),"",_xlfn.XLOOKUP(A1967,Exportado!C:C,Exportado!K:K,"N/A",0))</f>
        <v/>
      </c>
    </row>
    <row r="1968" spans="3:18" x14ac:dyDescent="0.25">
      <c r="C1968" t="str">
        <f>IF(ISBLANK(A1968),"",_xlfn.XLOOKUP(A1968,Exportado!C:C,Exportado!#REF!,"N/A",0))</f>
        <v/>
      </c>
      <c r="D1968" t="str">
        <f>IF(ISBLANK(A1968),"",_xlfn.XLOOKUP(A1968,Exportado!C:C,Exportado!F:F,"N/A",0))</f>
        <v/>
      </c>
      <c r="E1968" t="str">
        <f>IF(ISBLANK(A1968), "", INDEX(Exportado!B:B, MATCH(A1968, Exportado!C:C, 0), 1))</f>
        <v/>
      </c>
      <c r="F1968" t="str">
        <f>IF(ISBLANK(A1968),"",_xlfn.XLOOKUP(A1968,Exportado!C:C,Exportado!H:H,"N/A",0))</f>
        <v/>
      </c>
      <c r="G1968" t="str">
        <f>IF(ISBLANK(A1968),"",_xlfn.XLOOKUP(A1968,Exportado!C:C,Exportado!N:N,"N/A",0))</f>
        <v/>
      </c>
      <c r="K1968" t="str">
        <f t="shared" si="90"/>
        <v/>
      </c>
      <c r="L1968" t="str">
        <f>IF(ISBLANK(A1968),"",_xlfn.XLOOKUP(A1968,Exportado!C:C,Exportado!K:K,"N/A",0))</f>
        <v/>
      </c>
      <c r="O1968" t="str">
        <f t="shared" si="91"/>
        <v/>
      </c>
      <c r="P1968" t="str">
        <f t="shared" si="92"/>
        <v/>
      </c>
      <c r="Q1968" s="14" t="str">
        <f>IF(ISBLANK(A1968),"",_xlfn.XLOOKUP(A1968,Exportado!C:C,Exportado!K:K,"N/A",0))</f>
        <v/>
      </c>
      <c r="R1968" t="str">
        <f>IF(ISBLANK(A1968),"",_xlfn.XLOOKUP(A1968,Exportado!C:C,Exportado!K:K,"N/A",0))</f>
        <v/>
      </c>
    </row>
    <row r="1969" spans="3:18" x14ac:dyDescent="0.25">
      <c r="C1969" t="str">
        <f>IF(ISBLANK(A1969),"",_xlfn.XLOOKUP(A1969,Exportado!C:C,Exportado!#REF!,"N/A",0))</f>
        <v/>
      </c>
      <c r="D1969" t="str">
        <f>IF(ISBLANK(A1969),"",_xlfn.XLOOKUP(A1969,Exportado!C:C,Exportado!F:F,"N/A",0))</f>
        <v/>
      </c>
      <c r="E1969" t="str">
        <f>IF(ISBLANK(A1969), "", INDEX(Exportado!B:B, MATCH(A1969, Exportado!C:C, 0), 1))</f>
        <v/>
      </c>
      <c r="F1969" t="str">
        <f>IF(ISBLANK(A1969),"",_xlfn.XLOOKUP(A1969,Exportado!C:C,Exportado!H:H,"N/A",0))</f>
        <v/>
      </c>
      <c r="G1969" t="str">
        <f>IF(ISBLANK(A1969),"",_xlfn.XLOOKUP(A1969,Exportado!C:C,Exportado!N:N,"N/A",0))</f>
        <v/>
      </c>
      <c r="K1969" t="str">
        <f t="shared" si="90"/>
        <v/>
      </c>
      <c r="L1969" t="str">
        <f>IF(ISBLANK(A1969),"",_xlfn.XLOOKUP(A1969,Exportado!C:C,Exportado!K:K,"N/A",0))</f>
        <v/>
      </c>
      <c r="O1969" t="str">
        <f t="shared" si="91"/>
        <v/>
      </c>
      <c r="P1969" t="str">
        <f t="shared" si="92"/>
        <v/>
      </c>
      <c r="Q1969" s="14" t="str">
        <f>IF(ISBLANK(A1969),"",_xlfn.XLOOKUP(A1969,Exportado!C:C,Exportado!K:K,"N/A",0))</f>
        <v/>
      </c>
      <c r="R1969" t="str">
        <f>IF(ISBLANK(A1969),"",_xlfn.XLOOKUP(A1969,Exportado!C:C,Exportado!K:K,"N/A",0))</f>
        <v/>
      </c>
    </row>
    <row r="1970" spans="3:18" x14ac:dyDescent="0.25">
      <c r="C1970" t="str">
        <f>IF(ISBLANK(A1970),"",_xlfn.XLOOKUP(A1970,Exportado!C:C,Exportado!#REF!,"N/A",0))</f>
        <v/>
      </c>
      <c r="D1970" t="str">
        <f>IF(ISBLANK(A1970),"",_xlfn.XLOOKUP(A1970,Exportado!C:C,Exportado!F:F,"N/A",0))</f>
        <v/>
      </c>
      <c r="E1970" t="str">
        <f>IF(ISBLANK(A1970), "", INDEX(Exportado!B:B, MATCH(A1970, Exportado!C:C, 0), 1))</f>
        <v/>
      </c>
      <c r="F1970" t="str">
        <f>IF(ISBLANK(A1970),"",_xlfn.XLOOKUP(A1970,Exportado!C:C,Exportado!H:H,"N/A",0))</f>
        <v/>
      </c>
      <c r="G1970" t="str">
        <f>IF(ISBLANK(A1970),"",_xlfn.XLOOKUP(A1970,Exportado!C:C,Exportado!N:N,"N/A",0))</f>
        <v/>
      </c>
      <c r="K1970" t="str">
        <f t="shared" si="90"/>
        <v/>
      </c>
      <c r="L1970" t="str">
        <f>IF(ISBLANK(A1970),"",_xlfn.XLOOKUP(A1970,Exportado!C:C,Exportado!K:K,"N/A",0))</f>
        <v/>
      </c>
      <c r="O1970" t="str">
        <f t="shared" si="91"/>
        <v/>
      </c>
      <c r="P1970" t="str">
        <f t="shared" si="92"/>
        <v/>
      </c>
      <c r="Q1970" s="14" t="str">
        <f>IF(ISBLANK(A1970),"",_xlfn.XLOOKUP(A1970,Exportado!C:C,Exportado!K:K,"N/A",0))</f>
        <v/>
      </c>
      <c r="R1970" t="str">
        <f>IF(ISBLANK(A1970),"",_xlfn.XLOOKUP(A1970,Exportado!C:C,Exportado!K:K,"N/A",0))</f>
        <v/>
      </c>
    </row>
    <row r="1971" spans="3:18" x14ac:dyDescent="0.25">
      <c r="C1971" t="str">
        <f>IF(ISBLANK(A1971),"",_xlfn.XLOOKUP(A1971,Exportado!C:C,Exportado!#REF!,"N/A",0))</f>
        <v/>
      </c>
      <c r="D1971" t="str">
        <f>IF(ISBLANK(A1971),"",_xlfn.XLOOKUP(A1971,Exportado!C:C,Exportado!F:F,"N/A",0))</f>
        <v/>
      </c>
      <c r="E1971" t="str">
        <f>IF(ISBLANK(A1971), "", INDEX(Exportado!B:B, MATCH(A1971, Exportado!C:C, 0), 1))</f>
        <v/>
      </c>
      <c r="F1971" t="str">
        <f>IF(ISBLANK(A1971),"",_xlfn.XLOOKUP(A1971,Exportado!C:C,Exportado!H:H,"N/A",0))</f>
        <v/>
      </c>
      <c r="G1971" t="str">
        <f>IF(ISBLANK(A1971),"",_xlfn.XLOOKUP(A1971,Exportado!C:C,Exportado!N:N,"N/A",0))</f>
        <v/>
      </c>
      <c r="K1971" t="str">
        <f t="shared" si="90"/>
        <v/>
      </c>
      <c r="L1971" t="str">
        <f>IF(ISBLANK(A1971),"",_xlfn.XLOOKUP(A1971,Exportado!C:C,Exportado!K:K,"N/A",0))</f>
        <v/>
      </c>
      <c r="O1971" t="str">
        <f t="shared" si="91"/>
        <v/>
      </c>
      <c r="P1971" t="str">
        <f t="shared" si="92"/>
        <v/>
      </c>
      <c r="Q1971" s="14" t="str">
        <f>IF(ISBLANK(A1971),"",_xlfn.XLOOKUP(A1971,Exportado!C:C,Exportado!K:K,"N/A",0))</f>
        <v/>
      </c>
      <c r="R1971" t="str">
        <f>IF(ISBLANK(A1971),"",_xlfn.XLOOKUP(A1971,Exportado!C:C,Exportado!K:K,"N/A",0))</f>
        <v/>
      </c>
    </row>
    <row r="1972" spans="3:18" x14ac:dyDescent="0.25">
      <c r="C1972" t="str">
        <f>IF(ISBLANK(A1972),"",_xlfn.XLOOKUP(A1972,Exportado!C:C,Exportado!#REF!,"N/A",0))</f>
        <v/>
      </c>
      <c r="D1972" t="str">
        <f>IF(ISBLANK(A1972),"",_xlfn.XLOOKUP(A1972,Exportado!C:C,Exportado!F:F,"N/A",0))</f>
        <v/>
      </c>
      <c r="E1972" t="str">
        <f>IF(ISBLANK(A1972), "", INDEX(Exportado!B:B, MATCH(A1972, Exportado!C:C, 0), 1))</f>
        <v/>
      </c>
      <c r="F1972" t="str">
        <f>IF(ISBLANK(A1972),"",_xlfn.XLOOKUP(A1972,Exportado!C:C,Exportado!H:H,"N/A",0))</f>
        <v/>
      </c>
      <c r="G1972" t="str">
        <f>IF(ISBLANK(A1972),"",_xlfn.XLOOKUP(A1972,Exportado!C:C,Exportado!N:N,"N/A",0))</f>
        <v/>
      </c>
      <c r="K1972" t="str">
        <f t="shared" si="90"/>
        <v/>
      </c>
      <c r="L1972" t="str">
        <f>IF(ISBLANK(A1972),"",_xlfn.XLOOKUP(A1972,Exportado!C:C,Exportado!K:K,"N/A",0))</f>
        <v/>
      </c>
      <c r="O1972" t="str">
        <f t="shared" si="91"/>
        <v/>
      </c>
      <c r="P1972" t="str">
        <f t="shared" si="92"/>
        <v/>
      </c>
      <c r="Q1972" s="14" t="str">
        <f>IF(ISBLANK(A1972),"",_xlfn.XLOOKUP(A1972,Exportado!C:C,Exportado!K:K,"N/A",0))</f>
        <v/>
      </c>
      <c r="R1972" t="str">
        <f>IF(ISBLANK(A1972),"",_xlfn.XLOOKUP(A1972,Exportado!C:C,Exportado!K:K,"N/A",0))</f>
        <v/>
      </c>
    </row>
    <row r="1973" spans="3:18" x14ac:dyDescent="0.25">
      <c r="C1973" t="str">
        <f>IF(ISBLANK(A1973),"",_xlfn.XLOOKUP(A1973,Exportado!C:C,Exportado!#REF!,"N/A",0))</f>
        <v/>
      </c>
      <c r="D1973" t="str">
        <f>IF(ISBLANK(A1973),"",_xlfn.XLOOKUP(A1973,Exportado!C:C,Exportado!F:F,"N/A",0))</f>
        <v/>
      </c>
      <c r="E1973" t="str">
        <f>IF(ISBLANK(A1973), "", INDEX(Exportado!B:B, MATCH(A1973, Exportado!C:C, 0), 1))</f>
        <v/>
      </c>
      <c r="F1973" t="str">
        <f>IF(ISBLANK(A1973),"",_xlfn.XLOOKUP(A1973,Exportado!C:C,Exportado!H:H,"N/A",0))</f>
        <v/>
      </c>
      <c r="G1973" t="str">
        <f>IF(ISBLANK(A1973),"",_xlfn.XLOOKUP(A1973,Exportado!C:C,Exportado!N:N,"N/A",0))</f>
        <v/>
      </c>
      <c r="K1973" t="str">
        <f t="shared" si="90"/>
        <v/>
      </c>
      <c r="L1973" t="str">
        <f>IF(ISBLANK(A1973),"",_xlfn.XLOOKUP(A1973,Exportado!C:C,Exportado!K:K,"N/A",0))</f>
        <v/>
      </c>
      <c r="O1973" t="str">
        <f t="shared" si="91"/>
        <v/>
      </c>
      <c r="P1973" t="str">
        <f t="shared" si="92"/>
        <v/>
      </c>
      <c r="Q1973" s="14" t="str">
        <f>IF(ISBLANK(A1973),"",_xlfn.XLOOKUP(A1973,Exportado!C:C,Exportado!K:K,"N/A",0))</f>
        <v/>
      </c>
      <c r="R1973" t="str">
        <f>IF(ISBLANK(A1973),"",_xlfn.XLOOKUP(A1973,Exportado!C:C,Exportado!K:K,"N/A",0))</f>
        <v/>
      </c>
    </row>
    <row r="1974" spans="3:18" x14ac:dyDescent="0.25">
      <c r="C1974" t="str">
        <f>IF(ISBLANK(A1974),"",_xlfn.XLOOKUP(A1974,Exportado!C:C,Exportado!#REF!,"N/A",0))</f>
        <v/>
      </c>
      <c r="D1974" t="str">
        <f>IF(ISBLANK(A1974),"",_xlfn.XLOOKUP(A1974,Exportado!C:C,Exportado!F:F,"N/A",0))</f>
        <v/>
      </c>
      <c r="E1974" t="str">
        <f>IF(ISBLANK(A1974), "", INDEX(Exportado!B:B, MATCH(A1974, Exportado!C:C, 0), 1))</f>
        <v/>
      </c>
      <c r="F1974" t="str">
        <f>IF(ISBLANK(A1974),"",_xlfn.XLOOKUP(A1974,Exportado!C:C,Exportado!H:H,"N/A",0))</f>
        <v/>
      </c>
      <c r="G1974" t="str">
        <f>IF(ISBLANK(A1974),"",_xlfn.XLOOKUP(A1974,Exportado!C:C,Exportado!N:N,"N/A",0))</f>
        <v/>
      </c>
      <c r="K1974" t="str">
        <f t="shared" si="90"/>
        <v/>
      </c>
      <c r="L1974" t="str">
        <f>IF(ISBLANK(A1974),"",_xlfn.XLOOKUP(A1974,Exportado!C:C,Exportado!K:K,"N/A",0))</f>
        <v/>
      </c>
      <c r="O1974" t="str">
        <f t="shared" si="91"/>
        <v/>
      </c>
      <c r="P1974" t="str">
        <f t="shared" si="92"/>
        <v/>
      </c>
      <c r="Q1974" s="14" t="str">
        <f>IF(ISBLANK(A1974),"",_xlfn.XLOOKUP(A1974,Exportado!C:C,Exportado!K:K,"N/A",0))</f>
        <v/>
      </c>
      <c r="R1974" t="str">
        <f>IF(ISBLANK(A1974),"",_xlfn.XLOOKUP(A1974,Exportado!C:C,Exportado!K:K,"N/A",0))</f>
        <v/>
      </c>
    </row>
    <row r="1975" spans="3:18" x14ac:dyDescent="0.25">
      <c r="C1975" t="str">
        <f>IF(ISBLANK(A1975),"",_xlfn.XLOOKUP(A1975,Exportado!C:C,Exportado!#REF!,"N/A",0))</f>
        <v/>
      </c>
      <c r="D1975" t="str">
        <f>IF(ISBLANK(A1975),"",_xlfn.XLOOKUP(A1975,Exportado!C:C,Exportado!F:F,"N/A",0))</f>
        <v/>
      </c>
      <c r="E1975" t="str">
        <f>IF(ISBLANK(A1975), "", INDEX(Exportado!B:B, MATCH(A1975, Exportado!C:C, 0), 1))</f>
        <v/>
      </c>
      <c r="F1975" t="str">
        <f>IF(ISBLANK(A1975),"",_xlfn.XLOOKUP(A1975,Exportado!C:C,Exportado!H:H,"N/A",0))</f>
        <v/>
      </c>
      <c r="G1975" t="str">
        <f>IF(ISBLANK(A1975),"",_xlfn.XLOOKUP(A1975,Exportado!C:C,Exportado!N:N,"N/A",0))</f>
        <v/>
      </c>
      <c r="K1975" t="str">
        <f t="shared" si="90"/>
        <v/>
      </c>
      <c r="L1975" t="str">
        <f>IF(ISBLANK(A1975),"",_xlfn.XLOOKUP(A1975,Exportado!C:C,Exportado!K:K,"N/A",0))</f>
        <v/>
      </c>
      <c r="O1975" t="str">
        <f t="shared" si="91"/>
        <v/>
      </c>
      <c r="P1975" t="str">
        <f t="shared" si="92"/>
        <v/>
      </c>
      <c r="Q1975" s="14" t="str">
        <f>IF(ISBLANK(A1975),"",_xlfn.XLOOKUP(A1975,Exportado!C:C,Exportado!K:K,"N/A",0))</f>
        <v/>
      </c>
      <c r="R1975" t="str">
        <f>IF(ISBLANK(A1975),"",_xlfn.XLOOKUP(A1975,Exportado!C:C,Exportado!K:K,"N/A",0))</f>
        <v/>
      </c>
    </row>
    <row r="1976" spans="3:18" x14ac:dyDescent="0.25">
      <c r="C1976" t="str">
        <f>IF(ISBLANK(A1976),"",_xlfn.XLOOKUP(A1976,Exportado!C:C,Exportado!#REF!,"N/A",0))</f>
        <v/>
      </c>
      <c r="D1976" t="str">
        <f>IF(ISBLANK(A1976),"",_xlfn.XLOOKUP(A1976,Exportado!C:C,Exportado!F:F,"N/A",0))</f>
        <v/>
      </c>
      <c r="E1976" t="str">
        <f>IF(ISBLANK(A1976), "", INDEX(Exportado!B:B, MATCH(A1976, Exportado!C:C, 0), 1))</f>
        <v/>
      </c>
      <c r="F1976" t="str">
        <f>IF(ISBLANK(A1976),"",_xlfn.XLOOKUP(A1976,Exportado!C:C,Exportado!H:H,"N/A",0))</f>
        <v/>
      </c>
      <c r="G1976" t="str">
        <f>IF(ISBLANK(A1976),"",_xlfn.XLOOKUP(A1976,Exportado!C:C,Exportado!N:N,"N/A",0))</f>
        <v/>
      </c>
      <c r="K1976" t="str">
        <f t="shared" si="90"/>
        <v/>
      </c>
      <c r="L1976" t="str">
        <f>IF(ISBLANK(A1976),"",_xlfn.XLOOKUP(A1976,Exportado!C:C,Exportado!K:K,"N/A",0))</f>
        <v/>
      </c>
      <c r="O1976" t="str">
        <f t="shared" si="91"/>
        <v/>
      </c>
      <c r="P1976" t="str">
        <f t="shared" si="92"/>
        <v/>
      </c>
      <c r="Q1976" s="14" t="str">
        <f>IF(ISBLANK(A1976),"",_xlfn.XLOOKUP(A1976,Exportado!C:C,Exportado!K:K,"N/A",0))</f>
        <v/>
      </c>
      <c r="R1976" t="str">
        <f>IF(ISBLANK(A1976),"",_xlfn.XLOOKUP(A1976,Exportado!C:C,Exportado!K:K,"N/A",0))</f>
        <v/>
      </c>
    </row>
    <row r="1977" spans="3:18" x14ac:dyDescent="0.25">
      <c r="C1977" t="str">
        <f>IF(ISBLANK(A1977),"",_xlfn.XLOOKUP(A1977,Exportado!C:C,Exportado!#REF!,"N/A",0))</f>
        <v/>
      </c>
      <c r="D1977" t="str">
        <f>IF(ISBLANK(A1977),"",_xlfn.XLOOKUP(A1977,Exportado!C:C,Exportado!F:F,"N/A",0))</f>
        <v/>
      </c>
      <c r="E1977" t="str">
        <f>IF(ISBLANK(A1977), "", INDEX(Exportado!B:B, MATCH(A1977, Exportado!C:C, 0), 1))</f>
        <v/>
      </c>
      <c r="F1977" t="str">
        <f>IF(ISBLANK(A1977),"",_xlfn.XLOOKUP(A1977,Exportado!C:C,Exportado!H:H,"N/A",0))</f>
        <v/>
      </c>
      <c r="G1977" t="str">
        <f>IF(ISBLANK(A1977),"",_xlfn.XLOOKUP(A1977,Exportado!C:C,Exportado!N:N,"N/A",0))</f>
        <v/>
      </c>
      <c r="K1977" t="str">
        <f t="shared" si="90"/>
        <v/>
      </c>
      <c r="L1977" t="str">
        <f>IF(ISBLANK(A1977),"",_xlfn.XLOOKUP(A1977,Exportado!C:C,Exportado!K:K,"N/A",0))</f>
        <v/>
      </c>
      <c r="O1977" t="str">
        <f t="shared" si="91"/>
        <v/>
      </c>
      <c r="P1977" t="str">
        <f t="shared" si="92"/>
        <v/>
      </c>
      <c r="Q1977" s="14" t="str">
        <f>IF(ISBLANK(A1977),"",_xlfn.XLOOKUP(A1977,Exportado!C:C,Exportado!K:K,"N/A",0))</f>
        <v/>
      </c>
      <c r="R1977" t="str">
        <f>IF(ISBLANK(A1977),"",_xlfn.XLOOKUP(A1977,Exportado!C:C,Exportado!K:K,"N/A",0))</f>
        <v/>
      </c>
    </row>
    <row r="1978" spans="3:18" x14ac:dyDescent="0.25">
      <c r="C1978" t="str">
        <f>IF(ISBLANK(A1978),"",_xlfn.XLOOKUP(A1978,Exportado!C:C,Exportado!#REF!,"N/A",0))</f>
        <v/>
      </c>
      <c r="D1978" t="str">
        <f>IF(ISBLANK(A1978),"",_xlfn.XLOOKUP(A1978,Exportado!C:C,Exportado!F:F,"N/A",0))</f>
        <v/>
      </c>
      <c r="E1978" t="str">
        <f>IF(ISBLANK(A1978), "", INDEX(Exportado!B:B, MATCH(A1978, Exportado!C:C, 0), 1))</f>
        <v/>
      </c>
      <c r="F1978" t="str">
        <f>IF(ISBLANK(A1978),"",_xlfn.XLOOKUP(A1978,Exportado!C:C,Exportado!H:H,"N/A",0))</f>
        <v/>
      </c>
      <c r="G1978" t="str">
        <f>IF(ISBLANK(A1978),"",_xlfn.XLOOKUP(A1978,Exportado!C:C,Exportado!N:N,"N/A",0))</f>
        <v/>
      </c>
      <c r="K1978" t="str">
        <f t="shared" si="90"/>
        <v/>
      </c>
      <c r="L1978" t="str">
        <f>IF(ISBLANK(A1978),"",_xlfn.XLOOKUP(A1978,Exportado!C:C,Exportado!K:K,"N/A",0))</f>
        <v/>
      </c>
      <c r="O1978" t="str">
        <f t="shared" si="91"/>
        <v/>
      </c>
      <c r="P1978" t="str">
        <f t="shared" si="92"/>
        <v/>
      </c>
      <c r="Q1978" s="14" t="str">
        <f>IF(ISBLANK(A1978),"",_xlfn.XLOOKUP(A1978,Exportado!C:C,Exportado!K:K,"N/A",0))</f>
        <v/>
      </c>
      <c r="R1978" t="str">
        <f>IF(ISBLANK(A1978),"",_xlfn.XLOOKUP(A1978,Exportado!C:C,Exportado!K:K,"N/A",0))</f>
        <v/>
      </c>
    </row>
    <row r="1979" spans="3:18" x14ac:dyDescent="0.25">
      <c r="C1979" t="str">
        <f>IF(ISBLANK(A1979),"",_xlfn.XLOOKUP(A1979,Exportado!C:C,Exportado!#REF!,"N/A",0))</f>
        <v/>
      </c>
      <c r="D1979" t="str">
        <f>IF(ISBLANK(A1979),"",_xlfn.XLOOKUP(A1979,Exportado!C:C,Exportado!F:F,"N/A",0))</f>
        <v/>
      </c>
      <c r="E1979" t="str">
        <f>IF(ISBLANK(A1979), "", INDEX(Exportado!B:B, MATCH(A1979, Exportado!C:C, 0), 1))</f>
        <v/>
      </c>
      <c r="F1979" t="str">
        <f>IF(ISBLANK(A1979),"",_xlfn.XLOOKUP(A1979,Exportado!C:C,Exportado!H:H,"N/A",0))</f>
        <v/>
      </c>
      <c r="G1979" t="str">
        <f>IF(ISBLANK(A1979),"",_xlfn.XLOOKUP(A1979,Exportado!C:C,Exportado!N:N,"N/A",0))</f>
        <v/>
      </c>
      <c r="K1979" t="str">
        <f t="shared" si="90"/>
        <v/>
      </c>
      <c r="L1979" t="str">
        <f>IF(ISBLANK(A1979),"",_xlfn.XLOOKUP(A1979,Exportado!C:C,Exportado!K:K,"N/A",0))</f>
        <v/>
      </c>
      <c r="O1979" t="str">
        <f t="shared" si="91"/>
        <v/>
      </c>
      <c r="P1979" t="str">
        <f t="shared" si="92"/>
        <v/>
      </c>
      <c r="Q1979" s="14" t="str">
        <f>IF(ISBLANK(A1979),"",_xlfn.XLOOKUP(A1979,Exportado!C:C,Exportado!K:K,"N/A",0))</f>
        <v/>
      </c>
      <c r="R1979" t="str">
        <f>IF(ISBLANK(A1979),"",_xlfn.XLOOKUP(A1979,Exportado!C:C,Exportado!K:K,"N/A",0))</f>
        <v/>
      </c>
    </row>
    <row r="1980" spans="3:18" x14ac:dyDescent="0.25">
      <c r="C1980" t="str">
        <f>IF(ISBLANK(A1980),"",_xlfn.XLOOKUP(A1980,Exportado!C:C,Exportado!#REF!,"N/A",0))</f>
        <v/>
      </c>
      <c r="D1980" t="str">
        <f>IF(ISBLANK(A1980),"",_xlfn.XLOOKUP(A1980,Exportado!C:C,Exportado!F:F,"N/A",0))</f>
        <v/>
      </c>
      <c r="E1980" t="str">
        <f>IF(ISBLANK(A1980), "", INDEX(Exportado!B:B, MATCH(A1980, Exportado!C:C, 0), 1))</f>
        <v/>
      </c>
      <c r="F1980" t="str">
        <f>IF(ISBLANK(A1980),"",_xlfn.XLOOKUP(A1980,Exportado!C:C,Exportado!H:H,"N/A",0))</f>
        <v/>
      </c>
      <c r="G1980" t="str">
        <f>IF(ISBLANK(A1980),"",_xlfn.XLOOKUP(A1980,Exportado!C:C,Exportado!N:N,"N/A",0))</f>
        <v/>
      </c>
      <c r="K1980" t="str">
        <f t="shared" si="90"/>
        <v/>
      </c>
      <c r="L1980" t="str">
        <f>IF(ISBLANK(A1980),"",_xlfn.XLOOKUP(A1980,Exportado!C:C,Exportado!K:K,"N/A",0))</f>
        <v/>
      </c>
      <c r="O1980" t="str">
        <f t="shared" si="91"/>
        <v/>
      </c>
      <c r="P1980" t="str">
        <f t="shared" si="92"/>
        <v/>
      </c>
      <c r="Q1980" s="14" t="str">
        <f>IF(ISBLANK(A1980),"",_xlfn.XLOOKUP(A1980,Exportado!C:C,Exportado!K:K,"N/A",0))</f>
        <v/>
      </c>
      <c r="R1980" t="str">
        <f>IF(ISBLANK(A1980),"",_xlfn.XLOOKUP(A1980,Exportado!C:C,Exportado!K:K,"N/A",0))</f>
        <v/>
      </c>
    </row>
    <row r="1981" spans="3:18" x14ac:dyDescent="0.25">
      <c r="C1981" t="str">
        <f>IF(ISBLANK(A1981),"",_xlfn.XLOOKUP(A1981,Exportado!C:C,Exportado!#REF!,"N/A",0))</f>
        <v/>
      </c>
      <c r="D1981" t="str">
        <f>IF(ISBLANK(A1981),"",_xlfn.XLOOKUP(A1981,Exportado!C:C,Exportado!F:F,"N/A",0))</f>
        <v/>
      </c>
      <c r="E1981" t="str">
        <f>IF(ISBLANK(A1981), "", INDEX(Exportado!B:B, MATCH(A1981, Exportado!C:C, 0), 1))</f>
        <v/>
      </c>
      <c r="F1981" t="str">
        <f>IF(ISBLANK(A1981),"",_xlfn.XLOOKUP(A1981,Exportado!C:C,Exportado!H:H,"N/A",0))</f>
        <v/>
      </c>
      <c r="G1981" t="str">
        <f>IF(ISBLANK(A1981),"",_xlfn.XLOOKUP(A1981,Exportado!C:C,Exportado!N:N,"N/A",0))</f>
        <v/>
      </c>
      <c r="K1981" t="str">
        <f t="shared" si="90"/>
        <v/>
      </c>
      <c r="L1981" t="str">
        <f>IF(ISBLANK(A1981),"",_xlfn.XLOOKUP(A1981,Exportado!C:C,Exportado!K:K,"N/A",0))</f>
        <v/>
      </c>
      <c r="O1981" t="str">
        <f t="shared" si="91"/>
        <v/>
      </c>
      <c r="P1981" t="str">
        <f t="shared" si="92"/>
        <v/>
      </c>
      <c r="Q1981" s="14" t="str">
        <f>IF(ISBLANK(A1981),"",_xlfn.XLOOKUP(A1981,Exportado!C:C,Exportado!K:K,"N/A",0))</f>
        <v/>
      </c>
      <c r="R1981" t="str">
        <f>IF(ISBLANK(A1981),"",_xlfn.XLOOKUP(A1981,Exportado!C:C,Exportado!K:K,"N/A",0))</f>
        <v/>
      </c>
    </row>
    <row r="1982" spans="3:18" x14ac:dyDescent="0.25">
      <c r="C1982" t="str">
        <f>IF(ISBLANK(A1982),"",_xlfn.XLOOKUP(A1982,Exportado!C:C,Exportado!#REF!,"N/A",0))</f>
        <v/>
      </c>
      <c r="D1982" t="str">
        <f>IF(ISBLANK(A1982),"",_xlfn.XLOOKUP(A1982,Exportado!C:C,Exportado!F:F,"N/A",0))</f>
        <v/>
      </c>
      <c r="E1982" t="str">
        <f>IF(ISBLANK(A1982), "", INDEX(Exportado!B:B, MATCH(A1982, Exportado!C:C, 0), 1))</f>
        <v/>
      </c>
      <c r="F1982" t="str">
        <f>IF(ISBLANK(A1982),"",_xlfn.XLOOKUP(A1982,Exportado!C:C,Exportado!H:H,"N/A",0))</f>
        <v/>
      </c>
      <c r="G1982" t="str">
        <f>IF(ISBLANK(A1982),"",_xlfn.XLOOKUP(A1982,Exportado!C:C,Exportado!N:N,"N/A",0))</f>
        <v/>
      </c>
      <c r="K1982" t="str">
        <f t="shared" si="90"/>
        <v/>
      </c>
      <c r="L1982" t="str">
        <f>IF(ISBLANK(A1982),"",_xlfn.XLOOKUP(A1982,Exportado!C:C,Exportado!K:K,"N/A",0))</f>
        <v/>
      </c>
      <c r="O1982" t="str">
        <f t="shared" si="91"/>
        <v/>
      </c>
      <c r="P1982" t="str">
        <f t="shared" si="92"/>
        <v/>
      </c>
      <c r="Q1982" s="14" t="str">
        <f>IF(ISBLANK(A1982),"",_xlfn.XLOOKUP(A1982,Exportado!C:C,Exportado!K:K,"N/A",0))</f>
        <v/>
      </c>
      <c r="R1982" t="str">
        <f>IF(ISBLANK(A1982),"",_xlfn.XLOOKUP(A1982,Exportado!C:C,Exportado!K:K,"N/A",0))</f>
        <v/>
      </c>
    </row>
    <row r="1983" spans="3:18" x14ac:dyDescent="0.25">
      <c r="C1983" t="str">
        <f>IF(ISBLANK(A1983),"",_xlfn.XLOOKUP(A1983,Exportado!C:C,Exportado!#REF!,"N/A",0))</f>
        <v/>
      </c>
      <c r="D1983" t="str">
        <f>IF(ISBLANK(A1983),"",_xlfn.XLOOKUP(A1983,Exportado!C:C,Exportado!F:F,"N/A",0))</f>
        <v/>
      </c>
      <c r="E1983" t="str">
        <f>IF(ISBLANK(A1983), "", INDEX(Exportado!B:B, MATCH(A1983, Exportado!C:C, 0), 1))</f>
        <v/>
      </c>
      <c r="F1983" t="str">
        <f>IF(ISBLANK(A1983),"",_xlfn.XLOOKUP(A1983,Exportado!C:C,Exportado!H:H,"N/A",0))</f>
        <v/>
      </c>
      <c r="G1983" t="str">
        <f>IF(ISBLANK(A1983),"",_xlfn.XLOOKUP(A1983,Exportado!C:C,Exportado!N:N,"N/A",0))</f>
        <v/>
      </c>
      <c r="K1983" t="str">
        <f t="shared" si="90"/>
        <v/>
      </c>
      <c r="L1983" t="str">
        <f>IF(ISBLANK(A1983),"",_xlfn.XLOOKUP(A1983,Exportado!C:C,Exportado!K:K,"N/A",0))</f>
        <v/>
      </c>
      <c r="O1983" t="str">
        <f t="shared" si="91"/>
        <v/>
      </c>
      <c r="P1983" t="str">
        <f t="shared" si="92"/>
        <v/>
      </c>
      <c r="Q1983" s="14" t="str">
        <f>IF(ISBLANK(A1983),"",_xlfn.XLOOKUP(A1983,Exportado!C:C,Exportado!K:K,"N/A",0))</f>
        <v/>
      </c>
      <c r="R1983" t="str">
        <f>IF(ISBLANK(A1983),"",_xlfn.XLOOKUP(A1983,Exportado!C:C,Exportado!K:K,"N/A",0))</f>
        <v/>
      </c>
    </row>
    <row r="1984" spans="3:18" x14ac:dyDescent="0.25">
      <c r="C1984" t="str">
        <f>IF(ISBLANK(A1984),"",_xlfn.XLOOKUP(A1984,Exportado!C:C,Exportado!#REF!,"N/A",0))</f>
        <v/>
      </c>
      <c r="D1984" t="str">
        <f>IF(ISBLANK(A1984),"",_xlfn.XLOOKUP(A1984,Exportado!C:C,Exportado!F:F,"N/A",0))</f>
        <v/>
      </c>
      <c r="E1984" t="str">
        <f>IF(ISBLANK(A1984), "", INDEX(Exportado!B:B, MATCH(A1984, Exportado!C:C, 0), 1))</f>
        <v/>
      </c>
      <c r="F1984" t="str">
        <f>IF(ISBLANK(A1984),"",_xlfn.XLOOKUP(A1984,Exportado!C:C,Exportado!H:H,"N/A",0))</f>
        <v/>
      </c>
      <c r="G1984" t="str">
        <f>IF(ISBLANK(A1984),"",_xlfn.XLOOKUP(A1984,Exportado!C:C,Exportado!N:N,"N/A",0))</f>
        <v/>
      </c>
      <c r="K1984" t="str">
        <f t="shared" si="90"/>
        <v/>
      </c>
      <c r="L1984" t="str">
        <f>IF(ISBLANK(A1984),"",_xlfn.XLOOKUP(A1984,Exportado!C:C,Exportado!K:K,"N/A",0))</f>
        <v/>
      </c>
      <c r="O1984" t="str">
        <f t="shared" si="91"/>
        <v/>
      </c>
      <c r="P1984" t="str">
        <f t="shared" si="92"/>
        <v/>
      </c>
      <c r="Q1984" s="14" t="str">
        <f>IF(ISBLANK(A1984),"",_xlfn.XLOOKUP(A1984,Exportado!C:C,Exportado!K:K,"N/A",0))</f>
        <v/>
      </c>
      <c r="R1984" t="str">
        <f>IF(ISBLANK(A1984),"",_xlfn.XLOOKUP(A1984,Exportado!C:C,Exportado!K:K,"N/A",0))</f>
        <v/>
      </c>
    </row>
    <row r="1985" spans="3:18" x14ac:dyDescent="0.25">
      <c r="C1985" t="str">
        <f>IF(ISBLANK(A1985),"",_xlfn.XLOOKUP(A1985,Exportado!C:C,Exportado!#REF!,"N/A",0))</f>
        <v/>
      </c>
      <c r="D1985" t="str">
        <f>IF(ISBLANK(A1985),"",_xlfn.XLOOKUP(A1985,Exportado!C:C,Exportado!F:F,"N/A",0))</f>
        <v/>
      </c>
      <c r="E1985" t="str">
        <f>IF(ISBLANK(A1985), "", INDEX(Exportado!B:B, MATCH(A1985, Exportado!C:C, 0), 1))</f>
        <v/>
      </c>
      <c r="F1985" t="str">
        <f>IF(ISBLANK(A1985),"",_xlfn.XLOOKUP(A1985,Exportado!C:C,Exportado!H:H,"N/A",0))</f>
        <v/>
      </c>
      <c r="G1985" t="str">
        <f>IF(ISBLANK(A1985),"",_xlfn.XLOOKUP(A1985,Exportado!C:C,Exportado!N:N,"N/A",0))</f>
        <v/>
      </c>
      <c r="K1985" t="str">
        <f t="shared" si="90"/>
        <v/>
      </c>
      <c r="L1985" t="str">
        <f>IF(ISBLANK(A1985),"",_xlfn.XLOOKUP(A1985,Exportado!C:C,Exportado!K:K,"N/A",0))</f>
        <v/>
      </c>
      <c r="O1985" t="str">
        <f t="shared" si="91"/>
        <v/>
      </c>
      <c r="P1985" t="str">
        <f t="shared" si="92"/>
        <v/>
      </c>
      <c r="Q1985" s="14" t="str">
        <f>IF(ISBLANK(A1985),"",_xlfn.XLOOKUP(A1985,Exportado!C:C,Exportado!K:K,"N/A",0))</f>
        <v/>
      </c>
      <c r="R1985" t="str">
        <f>IF(ISBLANK(A1985),"",_xlfn.XLOOKUP(A1985,Exportado!C:C,Exportado!K:K,"N/A",0))</f>
        <v/>
      </c>
    </row>
    <row r="1986" spans="3:18" x14ac:dyDescent="0.25">
      <c r="C1986" t="str">
        <f>IF(ISBLANK(A1986),"",_xlfn.XLOOKUP(A1986,Exportado!C:C,Exportado!#REF!,"N/A",0))</f>
        <v/>
      </c>
      <c r="D1986" t="str">
        <f>IF(ISBLANK(A1986),"",_xlfn.XLOOKUP(A1986,Exportado!C:C,Exportado!F:F,"N/A",0))</f>
        <v/>
      </c>
      <c r="E1986" t="str">
        <f>IF(ISBLANK(A1986), "", INDEX(Exportado!B:B, MATCH(A1986, Exportado!C:C, 0), 1))</f>
        <v/>
      </c>
      <c r="F1986" t="str">
        <f>IF(ISBLANK(A1986),"",_xlfn.XLOOKUP(A1986,Exportado!C:C,Exportado!H:H,"N/A",0))</f>
        <v/>
      </c>
      <c r="G1986" t="str">
        <f>IF(ISBLANK(A1986),"",_xlfn.XLOOKUP(A1986,Exportado!C:C,Exportado!N:N,"N/A",0))</f>
        <v/>
      </c>
      <c r="K1986" t="str">
        <f t="shared" si="90"/>
        <v/>
      </c>
      <c r="L1986" t="str">
        <f>IF(ISBLANK(A1986),"",_xlfn.XLOOKUP(A1986,Exportado!C:C,Exportado!K:K,"N/A",0))</f>
        <v/>
      </c>
      <c r="O1986" t="str">
        <f t="shared" si="91"/>
        <v/>
      </c>
      <c r="P1986" t="str">
        <f t="shared" si="92"/>
        <v/>
      </c>
      <c r="Q1986" s="14" t="str">
        <f>IF(ISBLANK(A1986),"",_xlfn.XLOOKUP(A1986,Exportado!C:C,Exportado!K:K,"N/A",0))</f>
        <v/>
      </c>
      <c r="R1986" t="str">
        <f>IF(ISBLANK(A1986),"",_xlfn.XLOOKUP(A1986,Exportado!C:C,Exportado!K:K,"N/A",0))</f>
        <v/>
      </c>
    </row>
    <row r="1987" spans="3:18" x14ac:dyDescent="0.25">
      <c r="C1987" t="str">
        <f>IF(ISBLANK(A1987),"",_xlfn.XLOOKUP(A1987,Exportado!C:C,Exportado!#REF!,"N/A",0))</f>
        <v/>
      </c>
      <c r="D1987" t="str">
        <f>IF(ISBLANK(A1987),"",_xlfn.XLOOKUP(A1987,Exportado!C:C,Exportado!F:F,"N/A",0))</f>
        <v/>
      </c>
      <c r="E1987" t="str">
        <f>IF(ISBLANK(A1987), "", INDEX(Exportado!B:B, MATCH(A1987, Exportado!C:C, 0), 1))</f>
        <v/>
      </c>
      <c r="F1987" t="str">
        <f>IF(ISBLANK(A1987),"",_xlfn.XLOOKUP(A1987,Exportado!C:C,Exportado!H:H,"N/A",0))</f>
        <v/>
      </c>
      <c r="G1987" t="str">
        <f>IF(ISBLANK(A1987),"",_xlfn.XLOOKUP(A1987,Exportado!C:C,Exportado!N:N,"N/A",0))</f>
        <v/>
      </c>
      <c r="K1987" t="str">
        <f t="shared" ref="K1987:K2050" si="93">IF(ISBLANK(H1987),"",SUM(H1987:J1987))</f>
        <v/>
      </c>
      <c r="L1987" t="str">
        <f>IF(ISBLANK(A1987),"",_xlfn.XLOOKUP(A1987,Exportado!C:C,Exportado!K:K,"N/A",0))</f>
        <v/>
      </c>
      <c r="O1987" t="str">
        <f t="shared" ref="O1987:O2050" si="94">IF(ISBLANK(I1987),"",I1987-L1987)</f>
        <v/>
      </c>
      <c r="P1987" t="str">
        <f t="shared" ref="P1987:P2050" si="95">IF(ISBLANK(J1987),"",J1987-M1987)</f>
        <v/>
      </c>
      <c r="Q1987" s="14" t="str">
        <f>IF(ISBLANK(A1987),"",_xlfn.XLOOKUP(A1987,Exportado!C:C,Exportado!K:K,"N/A",0))</f>
        <v/>
      </c>
      <c r="R1987" t="str">
        <f>IF(ISBLANK(A1987),"",_xlfn.XLOOKUP(A1987,Exportado!C:C,Exportado!K:K,"N/A",0))</f>
        <v/>
      </c>
    </row>
    <row r="1988" spans="3:18" x14ac:dyDescent="0.25">
      <c r="C1988" t="str">
        <f>IF(ISBLANK(A1988),"",_xlfn.XLOOKUP(A1988,Exportado!C:C,Exportado!#REF!,"N/A",0))</f>
        <v/>
      </c>
      <c r="D1988" t="str">
        <f>IF(ISBLANK(A1988),"",_xlfn.XLOOKUP(A1988,Exportado!C:C,Exportado!F:F,"N/A",0))</f>
        <v/>
      </c>
      <c r="E1988" t="str">
        <f>IF(ISBLANK(A1988), "", INDEX(Exportado!B:B, MATCH(A1988, Exportado!C:C, 0), 1))</f>
        <v/>
      </c>
      <c r="F1988" t="str">
        <f>IF(ISBLANK(A1988),"",_xlfn.XLOOKUP(A1988,Exportado!C:C,Exportado!H:H,"N/A",0))</f>
        <v/>
      </c>
      <c r="G1988" t="str">
        <f>IF(ISBLANK(A1988),"",_xlfn.XLOOKUP(A1988,Exportado!C:C,Exportado!N:N,"N/A",0))</f>
        <v/>
      </c>
      <c r="K1988" t="str">
        <f t="shared" si="93"/>
        <v/>
      </c>
      <c r="L1988" t="str">
        <f>IF(ISBLANK(A1988),"",_xlfn.XLOOKUP(A1988,Exportado!C:C,Exportado!K:K,"N/A",0))</f>
        <v/>
      </c>
      <c r="O1988" t="str">
        <f t="shared" si="94"/>
        <v/>
      </c>
      <c r="P1988" t="str">
        <f t="shared" si="95"/>
        <v/>
      </c>
      <c r="Q1988" s="14" t="str">
        <f>IF(ISBLANK(A1988),"",_xlfn.XLOOKUP(A1988,Exportado!C:C,Exportado!K:K,"N/A",0))</f>
        <v/>
      </c>
      <c r="R1988" t="str">
        <f>IF(ISBLANK(A1988),"",_xlfn.XLOOKUP(A1988,Exportado!C:C,Exportado!K:K,"N/A",0))</f>
        <v/>
      </c>
    </row>
    <row r="1989" spans="3:18" x14ac:dyDescent="0.25">
      <c r="C1989" t="str">
        <f>IF(ISBLANK(A1989),"",_xlfn.XLOOKUP(A1989,Exportado!C:C,Exportado!#REF!,"N/A",0))</f>
        <v/>
      </c>
      <c r="D1989" t="str">
        <f>IF(ISBLANK(A1989),"",_xlfn.XLOOKUP(A1989,Exportado!C:C,Exportado!F:F,"N/A",0))</f>
        <v/>
      </c>
      <c r="E1989" t="str">
        <f>IF(ISBLANK(A1989), "", INDEX(Exportado!B:B, MATCH(A1989, Exportado!C:C, 0), 1))</f>
        <v/>
      </c>
      <c r="F1989" t="str">
        <f>IF(ISBLANK(A1989),"",_xlfn.XLOOKUP(A1989,Exportado!C:C,Exportado!H:H,"N/A",0))</f>
        <v/>
      </c>
      <c r="G1989" t="str">
        <f>IF(ISBLANK(A1989),"",_xlfn.XLOOKUP(A1989,Exportado!C:C,Exportado!N:N,"N/A",0))</f>
        <v/>
      </c>
      <c r="K1989" t="str">
        <f t="shared" si="93"/>
        <v/>
      </c>
      <c r="L1989" t="str">
        <f>IF(ISBLANK(A1989),"",_xlfn.XLOOKUP(A1989,Exportado!C:C,Exportado!K:K,"N/A",0))</f>
        <v/>
      </c>
      <c r="O1989" t="str">
        <f t="shared" si="94"/>
        <v/>
      </c>
      <c r="P1989" t="str">
        <f t="shared" si="95"/>
        <v/>
      </c>
      <c r="Q1989" s="14" t="str">
        <f>IF(ISBLANK(A1989),"",_xlfn.XLOOKUP(A1989,Exportado!C:C,Exportado!K:K,"N/A",0))</f>
        <v/>
      </c>
      <c r="R1989" t="str">
        <f>IF(ISBLANK(A1989),"",_xlfn.XLOOKUP(A1989,Exportado!C:C,Exportado!K:K,"N/A",0))</f>
        <v/>
      </c>
    </row>
    <row r="1990" spans="3:18" x14ac:dyDescent="0.25">
      <c r="C1990" t="str">
        <f>IF(ISBLANK(A1990),"",_xlfn.XLOOKUP(A1990,Exportado!C:C,Exportado!#REF!,"N/A",0))</f>
        <v/>
      </c>
      <c r="D1990" t="str">
        <f>IF(ISBLANK(A1990),"",_xlfn.XLOOKUP(A1990,Exportado!C:C,Exportado!F:F,"N/A",0))</f>
        <v/>
      </c>
      <c r="E1990" t="str">
        <f>IF(ISBLANK(A1990), "", INDEX(Exportado!B:B, MATCH(A1990, Exportado!C:C, 0), 1))</f>
        <v/>
      </c>
      <c r="F1990" t="str">
        <f>IF(ISBLANK(A1990),"",_xlfn.XLOOKUP(A1990,Exportado!C:C,Exportado!H:H,"N/A",0))</f>
        <v/>
      </c>
      <c r="G1990" t="str">
        <f>IF(ISBLANK(A1990),"",_xlfn.XLOOKUP(A1990,Exportado!C:C,Exportado!N:N,"N/A",0))</f>
        <v/>
      </c>
      <c r="K1990" t="str">
        <f t="shared" si="93"/>
        <v/>
      </c>
      <c r="L1990" t="str">
        <f>IF(ISBLANK(A1990),"",_xlfn.XLOOKUP(A1990,Exportado!C:C,Exportado!K:K,"N/A",0))</f>
        <v/>
      </c>
      <c r="O1990" t="str">
        <f t="shared" si="94"/>
        <v/>
      </c>
      <c r="P1990" t="str">
        <f t="shared" si="95"/>
        <v/>
      </c>
      <c r="Q1990" s="14" t="str">
        <f>IF(ISBLANK(A1990),"",_xlfn.XLOOKUP(A1990,Exportado!C:C,Exportado!K:K,"N/A",0))</f>
        <v/>
      </c>
      <c r="R1990" t="str">
        <f>IF(ISBLANK(A1990),"",_xlfn.XLOOKUP(A1990,Exportado!C:C,Exportado!K:K,"N/A",0))</f>
        <v/>
      </c>
    </row>
    <row r="1991" spans="3:18" x14ac:dyDescent="0.25">
      <c r="C1991" t="str">
        <f>IF(ISBLANK(A1991),"",_xlfn.XLOOKUP(A1991,Exportado!C:C,Exportado!#REF!,"N/A",0))</f>
        <v/>
      </c>
      <c r="D1991" t="str">
        <f>IF(ISBLANK(A1991),"",_xlfn.XLOOKUP(A1991,Exportado!C:C,Exportado!F:F,"N/A",0))</f>
        <v/>
      </c>
      <c r="E1991" t="str">
        <f>IF(ISBLANK(A1991), "", INDEX(Exportado!B:B, MATCH(A1991, Exportado!C:C, 0), 1))</f>
        <v/>
      </c>
      <c r="F1991" t="str">
        <f>IF(ISBLANK(A1991),"",_xlfn.XLOOKUP(A1991,Exportado!C:C,Exportado!H:H,"N/A",0))</f>
        <v/>
      </c>
      <c r="G1991" t="str">
        <f>IF(ISBLANK(A1991),"",_xlfn.XLOOKUP(A1991,Exportado!C:C,Exportado!N:N,"N/A",0))</f>
        <v/>
      </c>
      <c r="K1991" t="str">
        <f t="shared" si="93"/>
        <v/>
      </c>
      <c r="L1991" t="str">
        <f>IF(ISBLANK(A1991),"",_xlfn.XLOOKUP(A1991,Exportado!C:C,Exportado!K:K,"N/A",0))</f>
        <v/>
      </c>
      <c r="O1991" t="str">
        <f t="shared" si="94"/>
        <v/>
      </c>
      <c r="P1991" t="str">
        <f t="shared" si="95"/>
        <v/>
      </c>
      <c r="Q1991" s="14" t="str">
        <f>IF(ISBLANK(A1991),"",_xlfn.XLOOKUP(A1991,Exportado!C:C,Exportado!K:K,"N/A",0))</f>
        <v/>
      </c>
      <c r="R1991" t="str">
        <f>IF(ISBLANK(A1991),"",_xlfn.XLOOKUP(A1991,Exportado!C:C,Exportado!K:K,"N/A",0))</f>
        <v/>
      </c>
    </row>
    <row r="1992" spans="3:18" x14ac:dyDescent="0.25">
      <c r="C1992" t="str">
        <f>IF(ISBLANK(A1992),"",_xlfn.XLOOKUP(A1992,Exportado!C:C,Exportado!#REF!,"N/A",0))</f>
        <v/>
      </c>
      <c r="D1992" t="str">
        <f>IF(ISBLANK(A1992),"",_xlfn.XLOOKUP(A1992,Exportado!C:C,Exportado!F:F,"N/A",0))</f>
        <v/>
      </c>
      <c r="E1992" t="str">
        <f>IF(ISBLANK(A1992), "", INDEX(Exportado!B:B, MATCH(A1992, Exportado!C:C, 0), 1))</f>
        <v/>
      </c>
      <c r="F1992" t="str">
        <f>IF(ISBLANK(A1992),"",_xlfn.XLOOKUP(A1992,Exportado!C:C,Exportado!H:H,"N/A",0))</f>
        <v/>
      </c>
      <c r="G1992" t="str">
        <f>IF(ISBLANK(A1992),"",_xlfn.XLOOKUP(A1992,Exportado!C:C,Exportado!N:N,"N/A",0))</f>
        <v/>
      </c>
      <c r="K1992" t="str">
        <f t="shared" si="93"/>
        <v/>
      </c>
      <c r="L1992" t="str">
        <f>IF(ISBLANK(A1992),"",_xlfn.XLOOKUP(A1992,Exportado!C:C,Exportado!K:K,"N/A",0))</f>
        <v/>
      </c>
      <c r="O1992" t="str">
        <f t="shared" si="94"/>
        <v/>
      </c>
      <c r="P1992" t="str">
        <f t="shared" si="95"/>
        <v/>
      </c>
      <c r="Q1992" s="14" t="str">
        <f>IF(ISBLANK(A1992),"",_xlfn.XLOOKUP(A1992,Exportado!C:C,Exportado!K:K,"N/A",0))</f>
        <v/>
      </c>
      <c r="R1992" t="str">
        <f>IF(ISBLANK(A1992),"",_xlfn.XLOOKUP(A1992,Exportado!C:C,Exportado!K:K,"N/A",0))</f>
        <v/>
      </c>
    </row>
    <row r="1993" spans="3:18" x14ac:dyDescent="0.25">
      <c r="C1993" t="str">
        <f>IF(ISBLANK(A1993),"",_xlfn.XLOOKUP(A1993,Exportado!C:C,Exportado!#REF!,"N/A",0))</f>
        <v/>
      </c>
      <c r="D1993" t="str">
        <f>IF(ISBLANK(A1993),"",_xlfn.XLOOKUP(A1993,Exportado!C:C,Exportado!F:F,"N/A",0))</f>
        <v/>
      </c>
      <c r="E1993" t="str">
        <f>IF(ISBLANK(A1993), "", INDEX(Exportado!B:B, MATCH(A1993, Exportado!C:C, 0), 1))</f>
        <v/>
      </c>
      <c r="F1993" t="str">
        <f>IF(ISBLANK(A1993),"",_xlfn.XLOOKUP(A1993,Exportado!C:C,Exportado!H:H,"N/A",0))</f>
        <v/>
      </c>
      <c r="G1993" t="str">
        <f>IF(ISBLANK(A1993),"",_xlfn.XLOOKUP(A1993,Exportado!C:C,Exportado!N:N,"N/A",0))</f>
        <v/>
      </c>
      <c r="K1993" t="str">
        <f t="shared" si="93"/>
        <v/>
      </c>
      <c r="L1993" t="str">
        <f>IF(ISBLANK(A1993),"",_xlfn.XLOOKUP(A1993,Exportado!C:C,Exportado!K:K,"N/A",0))</f>
        <v/>
      </c>
      <c r="O1993" t="str">
        <f t="shared" si="94"/>
        <v/>
      </c>
      <c r="P1993" t="str">
        <f t="shared" si="95"/>
        <v/>
      </c>
      <c r="Q1993" s="14" t="str">
        <f>IF(ISBLANK(A1993),"",_xlfn.XLOOKUP(A1993,Exportado!C:C,Exportado!K:K,"N/A",0))</f>
        <v/>
      </c>
      <c r="R1993" t="str">
        <f>IF(ISBLANK(A1993),"",_xlfn.XLOOKUP(A1993,Exportado!C:C,Exportado!K:K,"N/A",0))</f>
        <v/>
      </c>
    </row>
    <row r="1994" spans="3:18" x14ac:dyDescent="0.25">
      <c r="C1994" t="str">
        <f>IF(ISBLANK(A1994),"",_xlfn.XLOOKUP(A1994,Exportado!C:C,Exportado!#REF!,"N/A",0))</f>
        <v/>
      </c>
      <c r="D1994" t="str">
        <f>IF(ISBLANK(A1994),"",_xlfn.XLOOKUP(A1994,Exportado!C:C,Exportado!F:F,"N/A",0))</f>
        <v/>
      </c>
      <c r="E1994" t="str">
        <f>IF(ISBLANK(A1994), "", INDEX(Exportado!B:B, MATCH(A1994, Exportado!C:C, 0), 1))</f>
        <v/>
      </c>
      <c r="F1994" t="str">
        <f>IF(ISBLANK(A1994),"",_xlfn.XLOOKUP(A1994,Exportado!C:C,Exportado!H:H,"N/A",0))</f>
        <v/>
      </c>
      <c r="G1994" t="str">
        <f>IF(ISBLANK(A1994),"",_xlfn.XLOOKUP(A1994,Exportado!C:C,Exportado!N:N,"N/A",0))</f>
        <v/>
      </c>
      <c r="K1994" t="str">
        <f t="shared" si="93"/>
        <v/>
      </c>
      <c r="L1994" t="str">
        <f>IF(ISBLANK(A1994),"",_xlfn.XLOOKUP(A1994,Exportado!C:C,Exportado!K:K,"N/A",0))</f>
        <v/>
      </c>
      <c r="O1994" t="str">
        <f t="shared" si="94"/>
        <v/>
      </c>
      <c r="P1994" t="str">
        <f t="shared" si="95"/>
        <v/>
      </c>
      <c r="Q1994" s="14" t="str">
        <f>IF(ISBLANK(A1994),"",_xlfn.XLOOKUP(A1994,Exportado!C:C,Exportado!K:K,"N/A",0))</f>
        <v/>
      </c>
      <c r="R1994" t="str">
        <f>IF(ISBLANK(A1994),"",_xlfn.XLOOKUP(A1994,Exportado!C:C,Exportado!K:K,"N/A",0))</f>
        <v/>
      </c>
    </row>
    <row r="1995" spans="3:18" x14ac:dyDescent="0.25">
      <c r="C1995" t="str">
        <f>IF(ISBLANK(A1995),"",_xlfn.XLOOKUP(A1995,Exportado!C:C,Exportado!#REF!,"N/A",0))</f>
        <v/>
      </c>
      <c r="D1995" t="str">
        <f>IF(ISBLANK(A1995),"",_xlfn.XLOOKUP(A1995,Exportado!C:C,Exportado!F:F,"N/A",0))</f>
        <v/>
      </c>
      <c r="E1995" t="str">
        <f>IF(ISBLANK(A1995), "", INDEX(Exportado!B:B, MATCH(A1995, Exportado!C:C, 0), 1))</f>
        <v/>
      </c>
      <c r="F1995" t="str">
        <f>IF(ISBLANK(A1995),"",_xlfn.XLOOKUP(A1995,Exportado!C:C,Exportado!H:H,"N/A",0))</f>
        <v/>
      </c>
      <c r="G1995" t="str">
        <f>IF(ISBLANK(A1995),"",_xlfn.XLOOKUP(A1995,Exportado!C:C,Exportado!N:N,"N/A",0))</f>
        <v/>
      </c>
      <c r="K1995" t="str">
        <f t="shared" si="93"/>
        <v/>
      </c>
      <c r="L1995" t="str">
        <f>IF(ISBLANK(A1995),"",_xlfn.XLOOKUP(A1995,Exportado!C:C,Exportado!K:K,"N/A",0))</f>
        <v/>
      </c>
      <c r="O1995" t="str">
        <f t="shared" si="94"/>
        <v/>
      </c>
      <c r="P1995" t="str">
        <f t="shared" si="95"/>
        <v/>
      </c>
      <c r="Q1995" s="14" t="str">
        <f>IF(ISBLANK(A1995),"",_xlfn.XLOOKUP(A1995,Exportado!C:C,Exportado!K:K,"N/A",0))</f>
        <v/>
      </c>
      <c r="R1995" t="str">
        <f>IF(ISBLANK(A1995),"",_xlfn.XLOOKUP(A1995,Exportado!C:C,Exportado!K:K,"N/A",0))</f>
        <v/>
      </c>
    </row>
    <row r="1996" spans="3:18" x14ac:dyDescent="0.25">
      <c r="C1996" t="str">
        <f>IF(ISBLANK(A1996),"",_xlfn.XLOOKUP(A1996,Exportado!C:C,Exportado!#REF!,"N/A",0))</f>
        <v/>
      </c>
      <c r="D1996" t="str">
        <f>IF(ISBLANK(A1996),"",_xlfn.XLOOKUP(A1996,Exportado!C:C,Exportado!F:F,"N/A",0))</f>
        <v/>
      </c>
      <c r="E1996" t="str">
        <f>IF(ISBLANK(A1996), "", INDEX(Exportado!B:B, MATCH(A1996, Exportado!C:C, 0), 1))</f>
        <v/>
      </c>
      <c r="F1996" t="str">
        <f>IF(ISBLANK(A1996),"",_xlfn.XLOOKUP(A1996,Exportado!C:C,Exportado!H:H,"N/A",0))</f>
        <v/>
      </c>
      <c r="G1996" t="str">
        <f>IF(ISBLANK(A1996),"",_xlfn.XLOOKUP(A1996,Exportado!C:C,Exportado!N:N,"N/A",0))</f>
        <v/>
      </c>
      <c r="K1996" t="str">
        <f t="shared" si="93"/>
        <v/>
      </c>
      <c r="L1996" t="str">
        <f>IF(ISBLANK(A1996),"",_xlfn.XLOOKUP(A1996,Exportado!C:C,Exportado!K:K,"N/A",0))</f>
        <v/>
      </c>
      <c r="O1996" t="str">
        <f t="shared" si="94"/>
        <v/>
      </c>
      <c r="P1996" t="str">
        <f t="shared" si="95"/>
        <v/>
      </c>
      <c r="Q1996" s="14" t="str">
        <f>IF(ISBLANK(A1996),"",_xlfn.XLOOKUP(A1996,Exportado!C:C,Exportado!K:K,"N/A",0))</f>
        <v/>
      </c>
      <c r="R1996" t="str">
        <f>IF(ISBLANK(A1996),"",_xlfn.XLOOKUP(A1996,Exportado!C:C,Exportado!K:K,"N/A",0))</f>
        <v/>
      </c>
    </row>
    <row r="1997" spans="3:18" x14ac:dyDescent="0.25">
      <c r="C1997" t="str">
        <f>IF(ISBLANK(A1997),"",_xlfn.XLOOKUP(A1997,Exportado!C:C,Exportado!#REF!,"N/A",0))</f>
        <v/>
      </c>
      <c r="D1997" t="str">
        <f>IF(ISBLANK(A1997),"",_xlfn.XLOOKUP(A1997,Exportado!C:C,Exportado!F:F,"N/A",0))</f>
        <v/>
      </c>
      <c r="E1997" t="str">
        <f>IF(ISBLANK(A1997), "", INDEX(Exportado!B:B, MATCH(A1997, Exportado!C:C, 0), 1))</f>
        <v/>
      </c>
      <c r="F1997" t="str">
        <f>IF(ISBLANK(A1997),"",_xlfn.XLOOKUP(A1997,Exportado!C:C,Exportado!H:H,"N/A",0))</f>
        <v/>
      </c>
      <c r="G1997" t="str">
        <f>IF(ISBLANK(A1997),"",_xlfn.XLOOKUP(A1997,Exportado!C:C,Exportado!N:N,"N/A",0))</f>
        <v/>
      </c>
      <c r="K1997" t="str">
        <f t="shared" si="93"/>
        <v/>
      </c>
      <c r="L1997" t="str">
        <f>IF(ISBLANK(A1997),"",_xlfn.XLOOKUP(A1997,Exportado!C:C,Exportado!K:K,"N/A",0))</f>
        <v/>
      </c>
      <c r="O1997" t="str">
        <f t="shared" si="94"/>
        <v/>
      </c>
      <c r="P1997" t="str">
        <f t="shared" si="95"/>
        <v/>
      </c>
      <c r="Q1997" s="14" t="str">
        <f>IF(ISBLANK(A1997),"",_xlfn.XLOOKUP(A1997,Exportado!C:C,Exportado!K:K,"N/A",0))</f>
        <v/>
      </c>
      <c r="R1997" t="str">
        <f>IF(ISBLANK(A1997),"",_xlfn.XLOOKUP(A1997,Exportado!C:C,Exportado!K:K,"N/A",0))</f>
        <v/>
      </c>
    </row>
    <row r="1998" spans="3:18" x14ac:dyDescent="0.25">
      <c r="C1998" t="str">
        <f>IF(ISBLANK(A1998),"",_xlfn.XLOOKUP(A1998,Exportado!C:C,Exportado!#REF!,"N/A",0))</f>
        <v/>
      </c>
      <c r="D1998" t="str">
        <f>IF(ISBLANK(A1998),"",_xlfn.XLOOKUP(A1998,Exportado!C:C,Exportado!F:F,"N/A",0))</f>
        <v/>
      </c>
      <c r="E1998" t="str">
        <f>IF(ISBLANK(A1998), "", INDEX(Exportado!B:B, MATCH(A1998, Exportado!C:C, 0), 1))</f>
        <v/>
      </c>
      <c r="F1998" t="str">
        <f>IF(ISBLANK(A1998),"",_xlfn.XLOOKUP(A1998,Exportado!C:C,Exportado!H:H,"N/A",0))</f>
        <v/>
      </c>
      <c r="G1998" t="str">
        <f>IF(ISBLANK(A1998),"",_xlfn.XLOOKUP(A1998,Exportado!C:C,Exportado!N:N,"N/A",0))</f>
        <v/>
      </c>
      <c r="K1998" t="str">
        <f t="shared" si="93"/>
        <v/>
      </c>
      <c r="L1998" t="str">
        <f>IF(ISBLANK(A1998),"",_xlfn.XLOOKUP(A1998,Exportado!C:C,Exportado!K:K,"N/A",0))</f>
        <v/>
      </c>
      <c r="O1998" t="str">
        <f t="shared" si="94"/>
        <v/>
      </c>
      <c r="P1998" t="str">
        <f t="shared" si="95"/>
        <v/>
      </c>
      <c r="Q1998" s="14" t="str">
        <f>IF(ISBLANK(A1998),"",_xlfn.XLOOKUP(A1998,Exportado!C:C,Exportado!K:K,"N/A",0))</f>
        <v/>
      </c>
      <c r="R1998" t="str">
        <f>IF(ISBLANK(A1998),"",_xlfn.XLOOKUP(A1998,Exportado!C:C,Exportado!K:K,"N/A",0))</f>
        <v/>
      </c>
    </row>
    <row r="1999" spans="3:18" x14ac:dyDescent="0.25">
      <c r="C1999" t="str">
        <f>IF(ISBLANK(A1999),"",_xlfn.XLOOKUP(A1999,Exportado!C:C,Exportado!#REF!,"N/A",0))</f>
        <v/>
      </c>
      <c r="D1999" t="str">
        <f>IF(ISBLANK(A1999),"",_xlfn.XLOOKUP(A1999,Exportado!C:C,Exportado!F:F,"N/A",0))</f>
        <v/>
      </c>
      <c r="E1999" t="str">
        <f>IF(ISBLANK(A1999), "", INDEX(Exportado!B:B, MATCH(A1999, Exportado!C:C, 0), 1))</f>
        <v/>
      </c>
      <c r="F1999" t="str">
        <f>IF(ISBLANK(A1999),"",_xlfn.XLOOKUP(A1999,Exportado!C:C,Exportado!H:H,"N/A",0))</f>
        <v/>
      </c>
      <c r="G1999" t="str">
        <f>IF(ISBLANK(A1999),"",_xlfn.XLOOKUP(A1999,Exportado!C:C,Exportado!N:N,"N/A",0))</f>
        <v/>
      </c>
      <c r="K1999" t="str">
        <f t="shared" si="93"/>
        <v/>
      </c>
      <c r="L1999" t="str">
        <f>IF(ISBLANK(A1999),"",_xlfn.XLOOKUP(A1999,Exportado!C:C,Exportado!K:K,"N/A",0))</f>
        <v/>
      </c>
      <c r="O1999" t="str">
        <f t="shared" si="94"/>
        <v/>
      </c>
      <c r="P1999" t="str">
        <f t="shared" si="95"/>
        <v/>
      </c>
      <c r="Q1999" s="14" t="str">
        <f>IF(ISBLANK(A1999),"",_xlfn.XLOOKUP(A1999,Exportado!C:C,Exportado!K:K,"N/A",0))</f>
        <v/>
      </c>
      <c r="R1999" t="str">
        <f>IF(ISBLANK(A1999),"",_xlfn.XLOOKUP(A1999,Exportado!C:C,Exportado!K:K,"N/A",0))</f>
        <v/>
      </c>
    </row>
    <row r="2000" spans="3:18" x14ac:dyDescent="0.25">
      <c r="C2000" t="str">
        <f>IF(ISBLANK(A2000),"",_xlfn.XLOOKUP(A2000,Exportado!C:C,Exportado!#REF!,"N/A",0))</f>
        <v/>
      </c>
      <c r="D2000" t="str">
        <f>IF(ISBLANK(A2000),"",_xlfn.XLOOKUP(A2000,Exportado!C:C,Exportado!F:F,"N/A",0))</f>
        <v/>
      </c>
      <c r="E2000" t="str">
        <f>IF(ISBLANK(A2000), "", INDEX(Exportado!B:B, MATCH(A2000, Exportado!C:C, 0), 1))</f>
        <v/>
      </c>
      <c r="F2000" t="str">
        <f>IF(ISBLANK(A2000),"",_xlfn.XLOOKUP(A2000,Exportado!C:C,Exportado!H:H,"N/A",0))</f>
        <v/>
      </c>
      <c r="G2000" t="str">
        <f>IF(ISBLANK(A2000),"",_xlfn.XLOOKUP(A2000,Exportado!C:C,Exportado!N:N,"N/A",0))</f>
        <v/>
      </c>
      <c r="K2000" t="str">
        <f t="shared" si="93"/>
        <v/>
      </c>
      <c r="L2000" t="str">
        <f>IF(ISBLANK(A2000),"",_xlfn.XLOOKUP(A2000,Exportado!C:C,Exportado!K:K,"N/A",0))</f>
        <v/>
      </c>
      <c r="O2000" t="str">
        <f t="shared" si="94"/>
        <v/>
      </c>
      <c r="P2000" t="str">
        <f t="shared" si="95"/>
        <v/>
      </c>
      <c r="Q2000" s="14" t="str">
        <f>IF(ISBLANK(A2000),"",_xlfn.XLOOKUP(A2000,Exportado!C:C,Exportado!K:K,"N/A",0))</f>
        <v/>
      </c>
      <c r="R2000" t="str">
        <f>IF(ISBLANK(A2000),"",_xlfn.XLOOKUP(A2000,Exportado!C:C,Exportado!K:K,"N/A",0))</f>
        <v/>
      </c>
    </row>
    <row r="2001" spans="3:18" x14ac:dyDescent="0.25">
      <c r="C2001" t="str">
        <f>IF(ISBLANK(A2001),"",_xlfn.XLOOKUP(A2001,Exportado!C:C,Exportado!#REF!,"N/A",0))</f>
        <v/>
      </c>
      <c r="D2001" t="str">
        <f>IF(ISBLANK(A2001),"",_xlfn.XLOOKUP(A2001,Exportado!C:C,Exportado!F:F,"N/A",0))</f>
        <v/>
      </c>
      <c r="E2001" t="str">
        <f>IF(ISBLANK(A2001), "", INDEX(Exportado!B:B, MATCH(A2001, Exportado!C:C, 0), 1))</f>
        <v/>
      </c>
      <c r="F2001" t="str">
        <f>IF(ISBLANK(A2001),"",_xlfn.XLOOKUP(A2001,Exportado!C:C,Exportado!H:H,"N/A",0))</f>
        <v/>
      </c>
      <c r="G2001" t="str">
        <f>IF(ISBLANK(A2001),"",_xlfn.XLOOKUP(A2001,Exportado!C:C,Exportado!N:N,"N/A",0))</f>
        <v/>
      </c>
      <c r="K2001" t="str">
        <f t="shared" si="93"/>
        <v/>
      </c>
      <c r="L2001" t="str">
        <f>IF(ISBLANK(A2001),"",_xlfn.XLOOKUP(A2001,Exportado!C:C,Exportado!K:K,"N/A",0))</f>
        <v/>
      </c>
      <c r="O2001" t="str">
        <f t="shared" si="94"/>
        <v/>
      </c>
      <c r="P2001" t="str">
        <f t="shared" si="95"/>
        <v/>
      </c>
      <c r="Q2001" s="14" t="str">
        <f>IF(ISBLANK(A2001),"",_xlfn.XLOOKUP(A2001,Exportado!C:C,Exportado!K:K,"N/A",0))</f>
        <v/>
      </c>
      <c r="R2001" t="str">
        <f>IF(ISBLANK(A2001),"",_xlfn.XLOOKUP(A2001,Exportado!C:C,Exportado!K:K,"N/A",0))</f>
        <v/>
      </c>
    </row>
    <row r="2002" spans="3:18" x14ac:dyDescent="0.25">
      <c r="C2002" t="str">
        <f>IF(ISBLANK(A2002),"",_xlfn.XLOOKUP(A2002,Exportado!C:C,Exportado!#REF!,"N/A",0))</f>
        <v/>
      </c>
      <c r="D2002" t="str">
        <f>IF(ISBLANK(A2002),"",_xlfn.XLOOKUP(A2002,Exportado!C:C,Exportado!F:F,"N/A",0))</f>
        <v/>
      </c>
      <c r="E2002" t="str">
        <f>IF(ISBLANK(A2002), "", INDEX(Exportado!B:B, MATCH(A2002, Exportado!C:C, 0), 1))</f>
        <v/>
      </c>
      <c r="F2002" t="str">
        <f>IF(ISBLANK(A2002),"",_xlfn.XLOOKUP(A2002,Exportado!C:C,Exportado!H:H,"N/A",0))</f>
        <v/>
      </c>
      <c r="G2002" t="str">
        <f>IF(ISBLANK(A2002),"",_xlfn.XLOOKUP(A2002,Exportado!C:C,Exportado!N:N,"N/A",0))</f>
        <v/>
      </c>
      <c r="K2002" t="str">
        <f t="shared" si="93"/>
        <v/>
      </c>
      <c r="L2002" t="str">
        <f>IF(ISBLANK(A2002),"",_xlfn.XLOOKUP(A2002,Exportado!C:C,Exportado!K:K,"N/A",0))</f>
        <v/>
      </c>
      <c r="O2002" t="str">
        <f t="shared" si="94"/>
        <v/>
      </c>
      <c r="P2002" t="str">
        <f t="shared" si="95"/>
        <v/>
      </c>
      <c r="Q2002" s="14" t="str">
        <f>IF(ISBLANK(A2002),"",_xlfn.XLOOKUP(A2002,Exportado!C:C,Exportado!K:K,"N/A",0))</f>
        <v/>
      </c>
      <c r="R2002" t="str">
        <f>IF(ISBLANK(A2002),"",_xlfn.XLOOKUP(A2002,Exportado!C:C,Exportado!K:K,"N/A",0))</f>
        <v/>
      </c>
    </row>
    <row r="2003" spans="3:18" x14ac:dyDescent="0.25">
      <c r="C2003" t="str">
        <f>IF(ISBLANK(A2003),"",_xlfn.XLOOKUP(A2003,Exportado!C:C,Exportado!#REF!,"N/A",0))</f>
        <v/>
      </c>
      <c r="D2003" t="str">
        <f>IF(ISBLANK(A2003),"",_xlfn.XLOOKUP(A2003,Exportado!C:C,Exportado!F:F,"N/A",0))</f>
        <v/>
      </c>
      <c r="E2003" t="str">
        <f>IF(ISBLANK(A2003), "", INDEX(Exportado!B:B, MATCH(A2003, Exportado!C:C, 0), 1))</f>
        <v/>
      </c>
      <c r="F2003" t="str">
        <f>IF(ISBLANK(A2003),"",_xlfn.XLOOKUP(A2003,Exportado!C:C,Exportado!H:H,"N/A",0))</f>
        <v/>
      </c>
      <c r="G2003" t="str">
        <f>IF(ISBLANK(A2003),"",_xlfn.XLOOKUP(A2003,Exportado!C:C,Exportado!N:N,"N/A",0))</f>
        <v/>
      </c>
      <c r="K2003" t="str">
        <f t="shared" si="93"/>
        <v/>
      </c>
      <c r="L2003" t="str">
        <f>IF(ISBLANK(A2003),"",_xlfn.XLOOKUP(A2003,Exportado!C:C,Exportado!K:K,"N/A",0))</f>
        <v/>
      </c>
      <c r="O2003" t="str">
        <f t="shared" si="94"/>
        <v/>
      </c>
      <c r="P2003" t="str">
        <f t="shared" si="95"/>
        <v/>
      </c>
      <c r="Q2003" s="14" t="str">
        <f>IF(ISBLANK(A2003),"",_xlfn.XLOOKUP(A2003,Exportado!C:C,Exportado!K:K,"N/A",0))</f>
        <v/>
      </c>
      <c r="R2003" t="str">
        <f>IF(ISBLANK(A2003),"",_xlfn.XLOOKUP(A2003,Exportado!C:C,Exportado!K:K,"N/A",0))</f>
        <v/>
      </c>
    </row>
    <row r="2004" spans="3:18" x14ac:dyDescent="0.25">
      <c r="C2004" t="str">
        <f>IF(ISBLANK(A2004),"",_xlfn.XLOOKUP(A2004,Exportado!C:C,Exportado!#REF!,"N/A",0))</f>
        <v/>
      </c>
      <c r="D2004" t="str">
        <f>IF(ISBLANK(A2004),"",_xlfn.XLOOKUP(A2004,Exportado!C:C,Exportado!F:F,"N/A",0))</f>
        <v/>
      </c>
      <c r="E2004" t="str">
        <f>IF(ISBLANK(A2004), "", INDEX(Exportado!B:B, MATCH(A2004, Exportado!C:C, 0), 1))</f>
        <v/>
      </c>
      <c r="F2004" t="str">
        <f>IF(ISBLANK(A2004),"",_xlfn.XLOOKUP(A2004,Exportado!C:C,Exportado!H:H,"N/A",0))</f>
        <v/>
      </c>
      <c r="G2004" t="str">
        <f>IF(ISBLANK(A2004),"",_xlfn.XLOOKUP(A2004,Exportado!C:C,Exportado!N:N,"N/A",0))</f>
        <v/>
      </c>
      <c r="K2004" t="str">
        <f t="shared" si="93"/>
        <v/>
      </c>
      <c r="L2004" t="str">
        <f>IF(ISBLANK(A2004),"",_xlfn.XLOOKUP(A2004,Exportado!C:C,Exportado!K:K,"N/A",0))</f>
        <v/>
      </c>
      <c r="O2004" t="str">
        <f t="shared" si="94"/>
        <v/>
      </c>
      <c r="P2004" t="str">
        <f t="shared" si="95"/>
        <v/>
      </c>
      <c r="Q2004" s="14" t="str">
        <f>IF(ISBLANK(A2004),"",_xlfn.XLOOKUP(A2004,Exportado!C:C,Exportado!K:K,"N/A",0))</f>
        <v/>
      </c>
      <c r="R2004" t="str">
        <f>IF(ISBLANK(A2004),"",_xlfn.XLOOKUP(A2004,Exportado!C:C,Exportado!K:K,"N/A",0))</f>
        <v/>
      </c>
    </row>
    <row r="2005" spans="3:18" x14ac:dyDescent="0.25">
      <c r="C2005" t="str">
        <f>IF(ISBLANK(A2005),"",_xlfn.XLOOKUP(A2005,Exportado!C:C,Exportado!#REF!,"N/A",0))</f>
        <v/>
      </c>
      <c r="D2005" t="str">
        <f>IF(ISBLANK(A2005),"",_xlfn.XLOOKUP(A2005,Exportado!C:C,Exportado!F:F,"N/A",0))</f>
        <v/>
      </c>
      <c r="E2005" t="str">
        <f>IF(ISBLANK(A2005), "", INDEX(Exportado!B:B, MATCH(A2005, Exportado!C:C, 0), 1))</f>
        <v/>
      </c>
      <c r="F2005" t="str">
        <f>IF(ISBLANK(A2005),"",_xlfn.XLOOKUP(A2005,Exportado!C:C,Exportado!H:H,"N/A",0))</f>
        <v/>
      </c>
      <c r="G2005" t="str">
        <f>IF(ISBLANK(A2005),"",_xlfn.XLOOKUP(A2005,Exportado!C:C,Exportado!N:N,"N/A",0))</f>
        <v/>
      </c>
      <c r="K2005" t="str">
        <f t="shared" si="93"/>
        <v/>
      </c>
      <c r="L2005" t="str">
        <f>IF(ISBLANK(A2005),"",_xlfn.XLOOKUP(A2005,Exportado!C:C,Exportado!K:K,"N/A",0))</f>
        <v/>
      </c>
      <c r="O2005" t="str">
        <f t="shared" si="94"/>
        <v/>
      </c>
      <c r="P2005" t="str">
        <f t="shared" si="95"/>
        <v/>
      </c>
      <c r="Q2005" s="14" t="str">
        <f>IF(ISBLANK(A2005),"",_xlfn.XLOOKUP(A2005,Exportado!C:C,Exportado!K:K,"N/A",0))</f>
        <v/>
      </c>
      <c r="R2005" t="str">
        <f>IF(ISBLANK(A2005),"",_xlfn.XLOOKUP(A2005,Exportado!C:C,Exportado!K:K,"N/A",0))</f>
        <v/>
      </c>
    </row>
    <row r="2006" spans="3:18" x14ac:dyDescent="0.25">
      <c r="C2006" t="str">
        <f>IF(ISBLANK(A2006),"",_xlfn.XLOOKUP(A2006,Exportado!C:C,Exportado!#REF!,"N/A",0))</f>
        <v/>
      </c>
      <c r="D2006" t="str">
        <f>IF(ISBLANK(A2006),"",_xlfn.XLOOKUP(A2006,Exportado!C:C,Exportado!F:F,"N/A",0))</f>
        <v/>
      </c>
      <c r="E2006" t="str">
        <f>IF(ISBLANK(A2006), "", INDEX(Exportado!B:B, MATCH(A2006, Exportado!C:C, 0), 1))</f>
        <v/>
      </c>
      <c r="F2006" t="str">
        <f>IF(ISBLANK(A2006),"",_xlfn.XLOOKUP(A2006,Exportado!C:C,Exportado!H:H,"N/A",0))</f>
        <v/>
      </c>
      <c r="G2006" t="str">
        <f>IF(ISBLANK(A2006),"",_xlfn.XLOOKUP(A2006,Exportado!C:C,Exportado!N:N,"N/A",0))</f>
        <v/>
      </c>
      <c r="K2006" t="str">
        <f t="shared" si="93"/>
        <v/>
      </c>
      <c r="L2006" t="str">
        <f>IF(ISBLANK(A2006),"",_xlfn.XLOOKUP(A2006,Exportado!C:C,Exportado!K:K,"N/A",0))</f>
        <v/>
      </c>
      <c r="O2006" t="str">
        <f t="shared" si="94"/>
        <v/>
      </c>
      <c r="P2006" t="str">
        <f t="shared" si="95"/>
        <v/>
      </c>
      <c r="Q2006" s="14" t="str">
        <f>IF(ISBLANK(A2006),"",_xlfn.XLOOKUP(A2006,Exportado!C:C,Exportado!K:K,"N/A",0))</f>
        <v/>
      </c>
      <c r="R2006" t="str">
        <f>IF(ISBLANK(A2006),"",_xlfn.XLOOKUP(A2006,Exportado!C:C,Exportado!K:K,"N/A",0))</f>
        <v/>
      </c>
    </row>
    <row r="2007" spans="3:18" x14ac:dyDescent="0.25">
      <c r="C2007" t="str">
        <f>IF(ISBLANK(A2007),"",_xlfn.XLOOKUP(A2007,Exportado!C:C,Exportado!#REF!,"N/A",0))</f>
        <v/>
      </c>
      <c r="D2007" t="str">
        <f>IF(ISBLANK(A2007),"",_xlfn.XLOOKUP(A2007,Exportado!C:C,Exportado!F:F,"N/A",0))</f>
        <v/>
      </c>
      <c r="E2007" t="str">
        <f>IF(ISBLANK(A2007), "", INDEX(Exportado!B:B, MATCH(A2007, Exportado!C:C, 0), 1))</f>
        <v/>
      </c>
      <c r="F2007" t="str">
        <f>IF(ISBLANK(A2007),"",_xlfn.XLOOKUP(A2007,Exportado!C:C,Exportado!H:H,"N/A",0))</f>
        <v/>
      </c>
      <c r="G2007" t="str">
        <f>IF(ISBLANK(A2007),"",_xlfn.XLOOKUP(A2007,Exportado!C:C,Exportado!N:N,"N/A",0))</f>
        <v/>
      </c>
      <c r="K2007" t="str">
        <f t="shared" si="93"/>
        <v/>
      </c>
      <c r="L2007" t="str">
        <f>IF(ISBLANK(A2007),"",_xlfn.XLOOKUP(A2007,Exportado!C:C,Exportado!K:K,"N/A",0))</f>
        <v/>
      </c>
      <c r="O2007" t="str">
        <f t="shared" si="94"/>
        <v/>
      </c>
      <c r="P2007" t="str">
        <f t="shared" si="95"/>
        <v/>
      </c>
      <c r="Q2007" s="14" t="str">
        <f>IF(ISBLANK(A2007),"",_xlfn.XLOOKUP(A2007,Exportado!C:C,Exportado!K:K,"N/A",0))</f>
        <v/>
      </c>
      <c r="R2007" t="str">
        <f>IF(ISBLANK(A2007),"",_xlfn.XLOOKUP(A2007,Exportado!C:C,Exportado!K:K,"N/A",0))</f>
        <v/>
      </c>
    </row>
    <row r="2008" spans="3:18" x14ac:dyDescent="0.25">
      <c r="C2008" t="str">
        <f>IF(ISBLANK(A2008),"",_xlfn.XLOOKUP(A2008,Exportado!C:C,Exportado!#REF!,"N/A",0))</f>
        <v/>
      </c>
      <c r="D2008" t="str">
        <f>IF(ISBLANK(A2008),"",_xlfn.XLOOKUP(A2008,Exportado!C:C,Exportado!F:F,"N/A",0))</f>
        <v/>
      </c>
      <c r="E2008" t="str">
        <f>IF(ISBLANK(A2008), "", INDEX(Exportado!B:B, MATCH(A2008, Exportado!C:C, 0), 1))</f>
        <v/>
      </c>
      <c r="F2008" t="str">
        <f>IF(ISBLANK(A2008),"",_xlfn.XLOOKUP(A2008,Exportado!C:C,Exportado!H:H,"N/A",0))</f>
        <v/>
      </c>
      <c r="G2008" t="str">
        <f>IF(ISBLANK(A2008),"",_xlfn.XLOOKUP(A2008,Exportado!C:C,Exportado!N:N,"N/A",0))</f>
        <v/>
      </c>
      <c r="K2008" t="str">
        <f t="shared" si="93"/>
        <v/>
      </c>
      <c r="L2008" t="str">
        <f>IF(ISBLANK(A2008),"",_xlfn.XLOOKUP(A2008,Exportado!C:C,Exportado!K:K,"N/A",0))</f>
        <v/>
      </c>
      <c r="O2008" t="str">
        <f t="shared" si="94"/>
        <v/>
      </c>
      <c r="P2008" t="str">
        <f t="shared" si="95"/>
        <v/>
      </c>
      <c r="Q2008" s="14" t="str">
        <f>IF(ISBLANK(A2008),"",_xlfn.XLOOKUP(A2008,Exportado!C:C,Exportado!K:K,"N/A",0))</f>
        <v/>
      </c>
      <c r="R2008" t="str">
        <f>IF(ISBLANK(A2008),"",_xlfn.XLOOKUP(A2008,Exportado!C:C,Exportado!K:K,"N/A",0))</f>
        <v/>
      </c>
    </row>
    <row r="2009" spans="3:18" x14ac:dyDescent="0.25">
      <c r="C2009" t="str">
        <f>IF(ISBLANK(A2009),"",_xlfn.XLOOKUP(A2009,Exportado!C:C,Exportado!#REF!,"N/A",0))</f>
        <v/>
      </c>
      <c r="D2009" t="str">
        <f>IF(ISBLANK(A2009),"",_xlfn.XLOOKUP(A2009,Exportado!C:C,Exportado!F:F,"N/A",0))</f>
        <v/>
      </c>
      <c r="E2009" t="str">
        <f>IF(ISBLANK(A2009), "", INDEX(Exportado!B:B, MATCH(A2009, Exportado!C:C, 0), 1))</f>
        <v/>
      </c>
      <c r="F2009" t="str">
        <f>IF(ISBLANK(A2009),"",_xlfn.XLOOKUP(A2009,Exportado!C:C,Exportado!H:H,"N/A",0))</f>
        <v/>
      </c>
      <c r="G2009" t="str">
        <f>IF(ISBLANK(A2009),"",_xlfn.XLOOKUP(A2009,Exportado!C:C,Exportado!N:N,"N/A",0))</f>
        <v/>
      </c>
      <c r="K2009" t="str">
        <f t="shared" si="93"/>
        <v/>
      </c>
      <c r="L2009" t="str">
        <f>IF(ISBLANK(A2009),"",_xlfn.XLOOKUP(A2009,Exportado!C:C,Exportado!K:K,"N/A",0))</f>
        <v/>
      </c>
      <c r="O2009" t="str">
        <f t="shared" si="94"/>
        <v/>
      </c>
      <c r="P2009" t="str">
        <f t="shared" si="95"/>
        <v/>
      </c>
      <c r="Q2009" s="14" t="str">
        <f>IF(ISBLANK(A2009),"",_xlfn.XLOOKUP(A2009,Exportado!C:C,Exportado!K:K,"N/A",0))</f>
        <v/>
      </c>
      <c r="R2009" t="str">
        <f>IF(ISBLANK(A2009),"",_xlfn.XLOOKUP(A2009,Exportado!C:C,Exportado!K:K,"N/A",0))</f>
        <v/>
      </c>
    </row>
    <row r="2010" spans="3:18" x14ac:dyDescent="0.25">
      <c r="C2010" t="str">
        <f>IF(ISBLANK(A2010),"",_xlfn.XLOOKUP(A2010,Exportado!C:C,Exportado!#REF!,"N/A",0))</f>
        <v/>
      </c>
      <c r="D2010" t="str">
        <f>IF(ISBLANK(A2010),"",_xlfn.XLOOKUP(A2010,Exportado!C:C,Exportado!F:F,"N/A",0))</f>
        <v/>
      </c>
      <c r="E2010" t="str">
        <f>IF(ISBLANK(A2010), "", INDEX(Exportado!B:B, MATCH(A2010, Exportado!C:C, 0), 1))</f>
        <v/>
      </c>
      <c r="F2010" t="str">
        <f>IF(ISBLANK(A2010),"",_xlfn.XLOOKUP(A2010,Exportado!C:C,Exportado!H:H,"N/A",0))</f>
        <v/>
      </c>
      <c r="G2010" t="str">
        <f>IF(ISBLANK(A2010),"",_xlfn.XLOOKUP(A2010,Exportado!C:C,Exportado!N:N,"N/A",0))</f>
        <v/>
      </c>
      <c r="K2010" t="str">
        <f t="shared" si="93"/>
        <v/>
      </c>
      <c r="L2010" t="str">
        <f>IF(ISBLANK(A2010),"",_xlfn.XLOOKUP(A2010,Exportado!C:C,Exportado!K:K,"N/A",0))</f>
        <v/>
      </c>
      <c r="O2010" t="str">
        <f t="shared" si="94"/>
        <v/>
      </c>
      <c r="P2010" t="str">
        <f t="shared" si="95"/>
        <v/>
      </c>
      <c r="Q2010" s="14" t="str">
        <f>IF(ISBLANK(A2010),"",_xlfn.XLOOKUP(A2010,Exportado!C:C,Exportado!K:K,"N/A",0))</f>
        <v/>
      </c>
      <c r="R2010" t="str">
        <f>IF(ISBLANK(A2010),"",_xlfn.XLOOKUP(A2010,Exportado!C:C,Exportado!K:K,"N/A",0))</f>
        <v/>
      </c>
    </row>
    <row r="2011" spans="3:18" x14ac:dyDescent="0.25">
      <c r="C2011" t="str">
        <f>IF(ISBLANK(A2011),"",_xlfn.XLOOKUP(A2011,Exportado!C:C,Exportado!#REF!,"N/A",0))</f>
        <v/>
      </c>
      <c r="D2011" t="str">
        <f>IF(ISBLANK(A2011),"",_xlfn.XLOOKUP(A2011,Exportado!C:C,Exportado!F:F,"N/A",0))</f>
        <v/>
      </c>
      <c r="E2011" t="str">
        <f>IF(ISBLANK(A2011), "", INDEX(Exportado!B:B, MATCH(A2011, Exportado!C:C, 0), 1))</f>
        <v/>
      </c>
      <c r="F2011" t="str">
        <f>IF(ISBLANK(A2011),"",_xlfn.XLOOKUP(A2011,Exportado!C:C,Exportado!H:H,"N/A",0))</f>
        <v/>
      </c>
      <c r="G2011" t="str">
        <f>IF(ISBLANK(A2011),"",_xlfn.XLOOKUP(A2011,Exportado!C:C,Exportado!N:N,"N/A",0))</f>
        <v/>
      </c>
      <c r="K2011" t="str">
        <f t="shared" si="93"/>
        <v/>
      </c>
      <c r="L2011" t="str">
        <f>IF(ISBLANK(A2011),"",_xlfn.XLOOKUP(A2011,Exportado!C:C,Exportado!K:K,"N/A",0))</f>
        <v/>
      </c>
      <c r="O2011" t="str">
        <f t="shared" si="94"/>
        <v/>
      </c>
      <c r="P2011" t="str">
        <f t="shared" si="95"/>
        <v/>
      </c>
      <c r="Q2011" s="14" t="str">
        <f>IF(ISBLANK(A2011),"",_xlfn.XLOOKUP(A2011,Exportado!C:C,Exportado!K:K,"N/A",0))</f>
        <v/>
      </c>
      <c r="R2011" t="str">
        <f>IF(ISBLANK(A2011),"",_xlfn.XLOOKUP(A2011,Exportado!C:C,Exportado!K:K,"N/A",0))</f>
        <v/>
      </c>
    </row>
    <row r="2012" spans="3:18" x14ac:dyDescent="0.25">
      <c r="C2012" t="str">
        <f>IF(ISBLANK(A2012),"",_xlfn.XLOOKUP(A2012,Exportado!C:C,Exportado!#REF!,"N/A",0))</f>
        <v/>
      </c>
      <c r="D2012" t="str">
        <f>IF(ISBLANK(A2012),"",_xlfn.XLOOKUP(A2012,Exportado!C:C,Exportado!F:F,"N/A",0))</f>
        <v/>
      </c>
      <c r="E2012" t="str">
        <f>IF(ISBLANK(A2012), "", INDEX(Exportado!B:B, MATCH(A2012, Exportado!C:C, 0), 1))</f>
        <v/>
      </c>
      <c r="F2012" t="str">
        <f>IF(ISBLANK(A2012),"",_xlfn.XLOOKUP(A2012,Exportado!C:C,Exportado!H:H,"N/A",0))</f>
        <v/>
      </c>
      <c r="G2012" t="str">
        <f>IF(ISBLANK(A2012),"",_xlfn.XLOOKUP(A2012,Exportado!C:C,Exportado!N:N,"N/A",0))</f>
        <v/>
      </c>
      <c r="K2012" t="str">
        <f t="shared" si="93"/>
        <v/>
      </c>
      <c r="L2012" t="str">
        <f>IF(ISBLANK(A2012),"",_xlfn.XLOOKUP(A2012,Exportado!C:C,Exportado!K:K,"N/A",0))</f>
        <v/>
      </c>
      <c r="O2012" t="str">
        <f t="shared" si="94"/>
        <v/>
      </c>
      <c r="P2012" t="str">
        <f t="shared" si="95"/>
        <v/>
      </c>
      <c r="Q2012" s="14" t="str">
        <f>IF(ISBLANK(A2012),"",_xlfn.XLOOKUP(A2012,Exportado!C:C,Exportado!K:K,"N/A",0))</f>
        <v/>
      </c>
      <c r="R2012" t="str">
        <f>IF(ISBLANK(A2012),"",_xlfn.XLOOKUP(A2012,Exportado!C:C,Exportado!K:K,"N/A",0))</f>
        <v/>
      </c>
    </row>
    <row r="2013" spans="3:18" x14ac:dyDescent="0.25">
      <c r="C2013" t="str">
        <f>IF(ISBLANK(A2013),"",_xlfn.XLOOKUP(A2013,Exportado!C:C,Exportado!#REF!,"N/A",0))</f>
        <v/>
      </c>
      <c r="D2013" t="str">
        <f>IF(ISBLANK(A2013),"",_xlfn.XLOOKUP(A2013,Exportado!C:C,Exportado!F:F,"N/A",0))</f>
        <v/>
      </c>
      <c r="E2013" t="str">
        <f>IF(ISBLANK(A2013), "", INDEX(Exportado!B:B, MATCH(A2013, Exportado!C:C, 0), 1))</f>
        <v/>
      </c>
      <c r="F2013" t="str">
        <f>IF(ISBLANK(A2013),"",_xlfn.XLOOKUP(A2013,Exportado!C:C,Exportado!H:H,"N/A",0))</f>
        <v/>
      </c>
      <c r="G2013" t="str">
        <f>IF(ISBLANK(A2013),"",_xlfn.XLOOKUP(A2013,Exportado!C:C,Exportado!N:N,"N/A",0))</f>
        <v/>
      </c>
      <c r="K2013" t="str">
        <f t="shared" si="93"/>
        <v/>
      </c>
      <c r="L2013" t="str">
        <f>IF(ISBLANK(A2013),"",_xlfn.XLOOKUP(A2013,Exportado!C:C,Exportado!K:K,"N/A",0))</f>
        <v/>
      </c>
      <c r="O2013" t="str">
        <f t="shared" si="94"/>
        <v/>
      </c>
      <c r="P2013" t="str">
        <f t="shared" si="95"/>
        <v/>
      </c>
      <c r="Q2013" s="14" t="str">
        <f>IF(ISBLANK(A2013),"",_xlfn.XLOOKUP(A2013,Exportado!C:C,Exportado!K:K,"N/A",0))</f>
        <v/>
      </c>
      <c r="R2013" t="str">
        <f>IF(ISBLANK(A2013),"",_xlfn.XLOOKUP(A2013,Exportado!C:C,Exportado!K:K,"N/A",0))</f>
        <v/>
      </c>
    </row>
    <row r="2014" spans="3:18" x14ac:dyDescent="0.25">
      <c r="C2014" t="str">
        <f>IF(ISBLANK(A2014),"",_xlfn.XLOOKUP(A2014,Exportado!C:C,Exportado!#REF!,"N/A",0))</f>
        <v/>
      </c>
      <c r="D2014" t="str">
        <f>IF(ISBLANK(A2014),"",_xlfn.XLOOKUP(A2014,Exportado!C:C,Exportado!F:F,"N/A",0))</f>
        <v/>
      </c>
      <c r="E2014" t="str">
        <f>IF(ISBLANK(A2014), "", INDEX(Exportado!B:B, MATCH(A2014, Exportado!C:C, 0), 1))</f>
        <v/>
      </c>
      <c r="F2014" t="str">
        <f>IF(ISBLANK(A2014),"",_xlfn.XLOOKUP(A2014,Exportado!C:C,Exportado!H:H,"N/A",0))</f>
        <v/>
      </c>
      <c r="G2014" t="str">
        <f>IF(ISBLANK(A2014),"",_xlfn.XLOOKUP(A2014,Exportado!C:C,Exportado!N:N,"N/A",0))</f>
        <v/>
      </c>
      <c r="K2014" t="str">
        <f t="shared" si="93"/>
        <v/>
      </c>
      <c r="L2014" t="str">
        <f>IF(ISBLANK(A2014),"",_xlfn.XLOOKUP(A2014,Exportado!C:C,Exportado!K:K,"N/A",0))</f>
        <v/>
      </c>
      <c r="O2014" t="str">
        <f t="shared" si="94"/>
        <v/>
      </c>
      <c r="P2014" t="str">
        <f t="shared" si="95"/>
        <v/>
      </c>
      <c r="Q2014" s="14" t="str">
        <f>IF(ISBLANK(A2014),"",_xlfn.XLOOKUP(A2014,Exportado!C:C,Exportado!K:K,"N/A",0))</f>
        <v/>
      </c>
      <c r="R2014" t="str">
        <f>IF(ISBLANK(A2014),"",_xlfn.XLOOKUP(A2014,Exportado!C:C,Exportado!K:K,"N/A",0))</f>
        <v/>
      </c>
    </row>
    <row r="2015" spans="3:18" x14ac:dyDescent="0.25">
      <c r="C2015" t="str">
        <f>IF(ISBLANK(A2015),"",_xlfn.XLOOKUP(A2015,Exportado!C:C,Exportado!#REF!,"N/A",0))</f>
        <v/>
      </c>
      <c r="D2015" t="str">
        <f>IF(ISBLANK(A2015),"",_xlfn.XLOOKUP(A2015,Exportado!C:C,Exportado!F:F,"N/A",0))</f>
        <v/>
      </c>
      <c r="E2015" t="str">
        <f>IF(ISBLANK(A2015), "", INDEX(Exportado!B:B, MATCH(A2015, Exportado!C:C, 0), 1))</f>
        <v/>
      </c>
      <c r="F2015" t="str">
        <f>IF(ISBLANK(A2015),"",_xlfn.XLOOKUP(A2015,Exportado!C:C,Exportado!H:H,"N/A",0))</f>
        <v/>
      </c>
      <c r="G2015" t="str">
        <f>IF(ISBLANK(A2015),"",_xlfn.XLOOKUP(A2015,Exportado!C:C,Exportado!N:N,"N/A",0))</f>
        <v/>
      </c>
      <c r="K2015" t="str">
        <f t="shared" si="93"/>
        <v/>
      </c>
      <c r="L2015" t="str">
        <f>IF(ISBLANK(A2015),"",_xlfn.XLOOKUP(A2015,Exportado!C:C,Exportado!K:K,"N/A",0))</f>
        <v/>
      </c>
      <c r="O2015" t="str">
        <f t="shared" si="94"/>
        <v/>
      </c>
      <c r="P2015" t="str">
        <f t="shared" si="95"/>
        <v/>
      </c>
      <c r="Q2015" s="14" t="str">
        <f>IF(ISBLANK(A2015),"",_xlfn.XLOOKUP(A2015,Exportado!C:C,Exportado!K:K,"N/A",0))</f>
        <v/>
      </c>
      <c r="R2015" t="str">
        <f>IF(ISBLANK(A2015),"",_xlfn.XLOOKUP(A2015,Exportado!C:C,Exportado!K:K,"N/A",0))</f>
        <v/>
      </c>
    </row>
    <row r="2016" spans="3:18" x14ac:dyDescent="0.25">
      <c r="C2016" t="str">
        <f>IF(ISBLANK(A2016),"",_xlfn.XLOOKUP(A2016,Exportado!C:C,Exportado!#REF!,"N/A",0))</f>
        <v/>
      </c>
      <c r="D2016" t="str">
        <f>IF(ISBLANK(A2016),"",_xlfn.XLOOKUP(A2016,Exportado!C:C,Exportado!F:F,"N/A",0))</f>
        <v/>
      </c>
      <c r="E2016" t="str">
        <f>IF(ISBLANK(A2016), "", INDEX(Exportado!B:B, MATCH(A2016, Exportado!C:C, 0), 1))</f>
        <v/>
      </c>
      <c r="F2016" t="str">
        <f>IF(ISBLANK(A2016),"",_xlfn.XLOOKUP(A2016,Exportado!C:C,Exportado!H:H,"N/A",0))</f>
        <v/>
      </c>
      <c r="G2016" t="str">
        <f>IF(ISBLANK(A2016),"",_xlfn.XLOOKUP(A2016,Exportado!C:C,Exportado!N:N,"N/A",0))</f>
        <v/>
      </c>
      <c r="K2016" t="str">
        <f t="shared" si="93"/>
        <v/>
      </c>
      <c r="L2016" t="str">
        <f>IF(ISBLANK(A2016),"",_xlfn.XLOOKUP(A2016,Exportado!C:C,Exportado!K:K,"N/A",0))</f>
        <v/>
      </c>
      <c r="O2016" t="str">
        <f t="shared" si="94"/>
        <v/>
      </c>
      <c r="P2016" t="str">
        <f t="shared" si="95"/>
        <v/>
      </c>
      <c r="Q2016" s="14" t="str">
        <f>IF(ISBLANK(A2016),"",_xlfn.XLOOKUP(A2016,Exportado!C:C,Exportado!K:K,"N/A",0))</f>
        <v/>
      </c>
      <c r="R2016" t="str">
        <f>IF(ISBLANK(A2016),"",_xlfn.XLOOKUP(A2016,Exportado!C:C,Exportado!K:K,"N/A",0))</f>
        <v/>
      </c>
    </row>
    <row r="2017" spans="3:18" x14ac:dyDescent="0.25">
      <c r="C2017" t="str">
        <f>IF(ISBLANK(A2017),"",_xlfn.XLOOKUP(A2017,Exportado!C:C,Exportado!#REF!,"N/A",0))</f>
        <v/>
      </c>
      <c r="D2017" t="str">
        <f>IF(ISBLANK(A2017),"",_xlfn.XLOOKUP(A2017,Exportado!C:C,Exportado!F:F,"N/A",0))</f>
        <v/>
      </c>
      <c r="E2017" t="str">
        <f>IF(ISBLANK(A2017), "", INDEX(Exportado!B:B, MATCH(A2017, Exportado!C:C, 0), 1))</f>
        <v/>
      </c>
      <c r="F2017" t="str">
        <f>IF(ISBLANK(A2017),"",_xlfn.XLOOKUP(A2017,Exportado!C:C,Exportado!H:H,"N/A",0))</f>
        <v/>
      </c>
      <c r="G2017" t="str">
        <f>IF(ISBLANK(A2017),"",_xlfn.XLOOKUP(A2017,Exportado!C:C,Exportado!N:N,"N/A",0))</f>
        <v/>
      </c>
      <c r="K2017" t="str">
        <f t="shared" si="93"/>
        <v/>
      </c>
      <c r="L2017" t="str">
        <f>IF(ISBLANK(A2017),"",_xlfn.XLOOKUP(A2017,Exportado!C:C,Exportado!K:K,"N/A",0))</f>
        <v/>
      </c>
      <c r="O2017" t="str">
        <f t="shared" si="94"/>
        <v/>
      </c>
      <c r="P2017" t="str">
        <f t="shared" si="95"/>
        <v/>
      </c>
      <c r="Q2017" s="14" t="str">
        <f>IF(ISBLANK(A2017),"",_xlfn.XLOOKUP(A2017,Exportado!C:C,Exportado!K:K,"N/A",0))</f>
        <v/>
      </c>
      <c r="R2017" t="str">
        <f>IF(ISBLANK(A2017),"",_xlfn.XLOOKUP(A2017,Exportado!C:C,Exportado!K:K,"N/A",0))</f>
        <v/>
      </c>
    </row>
    <row r="2018" spans="3:18" x14ac:dyDescent="0.25">
      <c r="C2018" t="str">
        <f>IF(ISBLANK(A2018),"",_xlfn.XLOOKUP(A2018,Exportado!C:C,Exportado!#REF!,"N/A",0))</f>
        <v/>
      </c>
      <c r="D2018" t="str">
        <f>IF(ISBLANK(A2018),"",_xlfn.XLOOKUP(A2018,Exportado!C:C,Exportado!F:F,"N/A",0))</f>
        <v/>
      </c>
      <c r="E2018" t="str">
        <f>IF(ISBLANK(A2018), "", INDEX(Exportado!B:B, MATCH(A2018, Exportado!C:C, 0), 1))</f>
        <v/>
      </c>
      <c r="F2018" t="str">
        <f>IF(ISBLANK(A2018),"",_xlfn.XLOOKUP(A2018,Exportado!C:C,Exportado!H:H,"N/A",0))</f>
        <v/>
      </c>
      <c r="G2018" t="str">
        <f>IF(ISBLANK(A2018),"",_xlfn.XLOOKUP(A2018,Exportado!C:C,Exportado!N:N,"N/A",0))</f>
        <v/>
      </c>
      <c r="K2018" t="str">
        <f t="shared" si="93"/>
        <v/>
      </c>
      <c r="L2018" t="str">
        <f>IF(ISBLANK(A2018),"",_xlfn.XLOOKUP(A2018,Exportado!C:C,Exportado!K:K,"N/A",0))</f>
        <v/>
      </c>
      <c r="O2018" t="str">
        <f t="shared" si="94"/>
        <v/>
      </c>
      <c r="P2018" t="str">
        <f t="shared" si="95"/>
        <v/>
      </c>
      <c r="Q2018" s="14" t="str">
        <f>IF(ISBLANK(A2018),"",_xlfn.XLOOKUP(A2018,Exportado!C:C,Exportado!K:K,"N/A",0))</f>
        <v/>
      </c>
      <c r="R2018" t="str">
        <f>IF(ISBLANK(A2018),"",_xlfn.XLOOKUP(A2018,Exportado!C:C,Exportado!K:K,"N/A",0))</f>
        <v/>
      </c>
    </row>
    <row r="2019" spans="3:18" x14ac:dyDescent="0.25">
      <c r="C2019" t="str">
        <f>IF(ISBLANK(A2019),"",_xlfn.XLOOKUP(A2019,Exportado!C:C,Exportado!#REF!,"N/A",0))</f>
        <v/>
      </c>
      <c r="D2019" t="str">
        <f>IF(ISBLANK(A2019),"",_xlfn.XLOOKUP(A2019,Exportado!C:C,Exportado!F:F,"N/A",0))</f>
        <v/>
      </c>
      <c r="E2019" t="str">
        <f>IF(ISBLANK(A2019), "", INDEX(Exportado!B:B, MATCH(A2019, Exportado!C:C, 0), 1))</f>
        <v/>
      </c>
      <c r="F2019" t="str">
        <f>IF(ISBLANK(A2019),"",_xlfn.XLOOKUP(A2019,Exportado!C:C,Exportado!H:H,"N/A",0))</f>
        <v/>
      </c>
      <c r="G2019" t="str">
        <f>IF(ISBLANK(A2019),"",_xlfn.XLOOKUP(A2019,Exportado!C:C,Exportado!N:N,"N/A",0))</f>
        <v/>
      </c>
      <c r="K2019" t="str">
        <f t="shared" si="93"/>
        <v/>
      </c>
      <c r="L2019" t="str">
        <f>IF(ISBLANK(A2019),"",_xlfn.XLOOKUP(A2019,Exportado!C:C,Exportado!K:K,"N/A",0))</f>
        <v/>
      </c>
      <c r="O2019" t="str">
        <f t="shared" si="94"/>
        <v/>
      </c>
      <c r="P2019" t="str">
        <f t="shared" si="95"/>
        <v/>
      </c>
      <c r="Q2019" s="14" t="str">
        <f>IF(ISBLANK(A2019),"",_xlfn.XLOOKUP(A2019,Exportado!C:C,Exportado!K:K,"N/A",0))</f>
        <v/>
      </c>
      <c r="R2019" t="str">
        <f>IF(ISBLANK(A2019),"",_xlfn.XLOOKUP(A2019,Exportado!C:C,Exportado!K:K,"N/A",0))</f>
        <v/>
      </c>
    </row>
    <row r="2020" spans="3:18" x14ac:dyDescent="0.25">
      <c r="C2020" t="str">
        <f>IF(ISBLANK(A2020),"",_xlfn.XLOOKUP(A2020,Exportado!C:C,Exportado!#REF!,"N/A",0))</f>
        <v/>
      </c>
      <c r="D2020" t="str">
        <f>IF(ISBLANK(A2020),"",_xlfn.XLOOKUP(A2020,Exportado!C:C,Exportado!F:F,"N/A",0))</f>
        <v/>
      </c>
      <c r="E2020" t="str">
        <f>IF(ISBLANK(A2020), "", INDEX(Exportado!B:B, MATCH(A2020, Exportado!C:C, 0), 1))</f>
        <v/>
      </c>
      <c r="F2020" t="str">
        <f>IF(ISBLANK(A2020),"",_xlfn.XLOOKUP(A2020,Exportado!C:C,Exportado!H:H,"N/A",0))</f>
        <v/>
      </c>
      <c r="G2020" t="str">
        <f>IF(ISBLANK(A2020),"",_xlfn.XLOOKUP(A2020,Exportado!C:C,Exportado!N:N,"N/A",0))</f>
        <v/>
      </c>
      <c r="K2020" t="str">
        <f t="shared" si="93"/>
        <v/>
      </c>
      <c r="L2020" t="str">
        <f>IF(ISBLANK(A2020),"",_xlfn.XLOOKUP(A2020,Exportado!C:C,Exportado!K:K,"N/A",0))</f>
        <v/>
      </c>
      <c r="O2020" t="str">
        <f t="shared" si="94"/>
        <v/>
      </c>
      <c r="P2020" t="str">
        <f t="shared" si="95"/>
        <v/>
      </c>
      <c r="Q2020" s="14" t="str">
        <f>IF(ISBLANK(A2020),"",_xlfn.XLOOKUP(A2020,Exportado!C:C,Exportado!K:K,"N/A",0))</f>
        <v/>
      </c>
      <c r="R2020" t="str">
        <f>IF(ISBLANK(A2020),"",_xlfn.XLOOKUP(A2020,Exportado!C:C,Exportado!K:K,"N/A",0))</f>
        <v/>
      </c>
    </row>
    <row r="2021" spans="3:18" x14ac:dyDescent="0.25">
      <c r="C2021" t="str">
        <f>IF(ISBLANK(A2021),"",_xlfn.XLOOKUP(A2021,Exportado!C:C,Exportado!#REF!,"N/A",0))</f>
        <v/>
      </c>
      <c r="D2021" t="str">
        <f>IF(ISBLANK(A2021),"",_xlfn.XLOOKUP(A2021,Exportado!C:C,Exportado!F:F,"N/A",0))</f>
        <v/>
      </c>
      <c r="E2021" t="str">
        <f>IF(ISBLANK(A2021), "", INDEX(Exportado!B:B, MATCH(A2021, Exportado!C:C, 0), 1))</f>
        <v/>
      </c>
      <c r="F2021" t="str">
        <f>IF(ISBLANK(A2021),"",_xlfn.XLOOKUP(A2021,Exportado!C:C,Exportado!H:H,"N/A",0))</f>
        <v/>
      </c>
      <c r="G2021" t="str">
        <f>IF(ISBLANK(A2021),"",_xlfn.XLOOKUP(A2021,Exportado!C:C,Exportado!N:N,"N/A",0))</f>
        <v/>
      </c>
      <c r="K2021" t="str">
        <f t="shared" si="93"/>
        <v/>
      </c>
      <c r="L2021" t="str">
        <f>IF(ISBLANK(A2021),"",_xlfn.XLOOKUP(A2021,Exportado!C:C,Exportado!K:K,"N/A",0))</f>
        <v/>
      </c>
      <c r="O2021" t="str">
        <f t="shared" si="94"/>
        <v/>
      </c>
      <c r="P2021" t="str">
        <f t="shared" si="95"/>
        <v/>
      </c>
      <c r="Q2021" s="14" t="str">
        <f>IF(ISBLANK(A2021),"",_xlfn.XLOOKUP(A2021,Exportado!C:C,Exportado!K:K,"N/A",0))</f>
        <v/>
      </c>
      <c r="R2021" t="str">
        <f>IF(ISBLANK(A2021),"",_xlfn.XLOOKUP(A2021,Exportado!C:C,Exportado!K:K,"N/A",0))</f>
        <v/>
      </c>
    </row>
    <row r="2022" spans="3:18" x14ac:dyDescent="0.25">
      <c r="C2022" t="str">
        <f>IF(ISBLANK(A2022),"",_xlfn.XLOOKUP(A2022,Exportado!C:C,Exportado!#REF!,"N/A",0))</f>
        <v/>
      </c>
      <c r="D2022" t="str">
        <f>IF(ISBLANK(A2022),"",_xlfn.XLOOKUP(A2022,Exportado!C:C,Exportado!F:F,"N/A",0))</f>
        <v/>
      </c>
      <c r="E2022" t="str">
        <f>IF(ISBLANK(A2022), "", INDEX(Exportado!B:B, MATCH(A2022, Exportado!C:C, 0), 1))</f>
        <v/>
      </c>
      <c r="F2022" t="str">
        <f>IF(ISBLANK(A2022),"",_xlfn.XLOOKUP(A2022,Exportado!C:C,Exportado!H:H,"N/A",0))</f>
        <v/>
      </c>
      <c r="G2022" t="str">
        <f>IF(ISBLANK(A2022),"",_xlfn.XLOOKUP(A2022,Exportado!C:C,Exportado!N:N,"N/A",0))</f>
        <v/>
      </c>
      <c r="K2022" t="str">
        <f t="shared" si="93"/>
        <v/>
      </c>
      <c r="L2022" t="str">
        <f>IF(ISBLANK(A2022),"",_xlfn.XLOOKUP(A2022,Exportado!C:C,Exportado!K:K,"N/A",0))</f>
        <v/>
      </c>
      <c r="O2022" t="str">
        <f t="shared" si="94"/>
        <v/>
      </c>
      <c r="P2022" t="str">
        <f t="shared" si="95"/>
        <v/>
      </c>
      <c r="Q2022" s="14" t="str">
        <f>IF(ISBLANK(A2022),"",_xlfn.XLOOKUP(A2022,Exportado!C:C,Exportado!K:K,"N/A",0))</f>
        <v/>
      </c>
      <c r="R2022" t="str">
        <f>IF(ISBLANK(A2022),"",_xlfn.XLOOKUP(A2022,Exportado!C:C,Exportado!K:K,"N/A",0))</f>
        <v/>
      </c>
    </row>
    <row r="2023" spans="3:18" x14ac:dyDescent="0.25">
      <c r="C2023" t="str">
        <f>IF(ISBLANK(A2023),"",_xlfn.XLOOKUP(A2023,Exportado!C:C,Exportado!#REF!,"N/A",0))</f>
        <v/>
      </c>
      <c r="D2023" t="str">
        <f>IF(ISBLANK(A2023),"",_xlfn.XLOOKUP(A2023,Exportado!C:C,Exportado!F:F,"N/A",0))</f>
        <v/>
      </c>
      <c r="E2023" t="str">
        <f>IF(ISBLANK(A2023), "", INDEX(Exportado!B:B, MATCH(A2023, Exportado!C:C, 0), 1))</f>
        <v/>
      </c>
      <c r="F2023" t="str">
        <f>IF(ISBLANK(A2023),"",_xlfn.XLOOKUP(A2023,Exportado!C:C,Exportado!H:H,"N/A",0))</f>
        <v/>
      </c>
      <c r="G2023" t="str">
        <f>IF(ISBLANK(A2023),"",_xlfn.XLOOKUP(A2023,Exportado!C:C,Exportado!N:N,"N/A",0))</f>
        <v/>
      </c>
      <c r="K2023" t="str">
        <f t="shared" si="93"/>
        <v/>
      </c>
      <c r="L2023" t="str">
        <f>IF(ISBLANK(A2023),"",_xlfn.XLOOKUP(A2023,Exportado!C:C,Exportado!K:K,"N/A",0))</f>
        <v/>
      </c>
      <c r="O2023" t="str">
        <f t="shared" si="94"/>
        <v/>
      </c>
      <c r="P2023" t="str">
        <f t="shared" si="95"/>
        <v/>
      </c>
      <c r="Q2023" s="14" t="str">
        <f>IF(ISBLANK(A2023),"",_xlfn.XLOOKUP(A2023,Exportado!C:C,Exportado!K:K,"N/A",0))</f>
        <v/>
      </c>
      <c r="R2023" t="str">
        <f>IF(ISBLANK(A2023),"",_xlfn.XLOOKUP(A2023,Exportado!C:C,Exportado!K:K,"N/A",0))</f>
        <v/>
      </c>
    </row>
    <row r="2024" spans="3:18" x14ac:dyDescent="0.25">
      <c r="C2024" t="str">
        <f>IF(ISBLANK(A2024),"",_xlfn.XLOOKUP(A2024,Exportado!C:C,Exportado!#REF!,"N/A",0))</f>
        <v/>
      </c>
      <c r="D2024" t="str">
        <f>IF(ISBLANK(A2024),"",_xlfn.XLOOKUP(A2024,Exportado!C:C,Exportado!F:F,"N/A",0))</f>
        <v/>
      </c>
      <c r="E2024" t="str">
        <f>IF(ISBLANK(A2024), "", INDEX(Exportado!B:B, MATCH(A2024, Exportado!C:C, 0), 1))</f>
        <v/>
      </c>
      <c r="F2024" t="str">
        <f>IF(ISBLANK(A2024),"",_xlfn.XLOOKUP(A2024,Exportado!C:C,Exportado!H:H,"N/A",0))</f>
        <v/>
      </c>
      <c r="G2024" t="str">
        <f>IF(ISBLANK(A2024),"",_xlfn.XLOOKUP(A2024,Exportado!C:C,Exportado!N:N,"N/A",0))</f>
        <v/>
      </c>
      <c r="K2024" t="str">
        <f t="shared" si="93"/>
        <v/>
      </c>
      <c r="L2024" t="str">
        <f>IF(ISBLANK(A2024),"",_xlfn.XLOOKUP(A2024,Exportado!C:C,Exportado!K:K,"N/A",0))</f>
        <v/>
      </c>
      <c r="O2024" t="str">
        <f t="shared" si="94"/>
        <v/>
      </c>
      <c r="P2024" t="str">
        <f t="shared" si="95"/>
        <v/>
      </c>
      <c r="Q2024" s="14" t="str">
        <f>IF(ISBLANK(A2024),"",_xlfn.XLOOKUP(A2024,Exportado!C:C,Exportado!K:K,"N/A",0))</f>
        <v/>
      </c>
      <c r="R2024" t="str">
        <f>IF(ISBLANK(A2024),"",_xlfn.XLOOKUP(A2024,Exportado!C:C,Exportado!K:K,"N/A",0))</f>
        <v/>
      </c>
    </row>
    <row r="2025" spans="3:18" x14ac:dyDescent="0.25">
      <c r="C2025" t="str">
        <f>IF(ISBLANK(A2025),"",_xlfn.XLOOKUP(A2025,Exportado!C:C,Exportado!#REF!,"N/A",0))</f>
        <v/>
      </c>
      <c r="D2025" t="str">
        <f>IF(ISBLANK(A2025),"",_xlfn.XLOOKUP(A2025,Exportado!C:C,Exportado!F:F,"N/A",0))</f>
        <v/>
      </c>
      <c r="E2025" t="str">
        <f>IF(ISBLANK(A2025), "", INDEX(Exportado!B:B, MATCH(A2025, Exportado!C:C, 0), 1))</f>
        <v/>
      </c>
      <c r="F2025" t="str">
        <f>IF(ISBLANK(A2025),"",_xlfn.XLOOKUP(A2025,Exportado!C:C,Exportado!H:H,"N/A",0))</f>
        <v/>
      </c>
      <c r="G2025" t="str">
        <f>IF(ISBLANK(A2025),"",_xlfn.XLOOKUP(A2025,Exportado!C:C,Exportado!N:N,"N/A",0))</f>
        <v/>
      </c>
      <c r="K2025" t="str">
        <f t="shared" si="93"/>
        <v/>
      </c>
      <c r="L2025" t="str">
        <f>IF(ISBLANK(A2025),"",_xlfn.XLOOKUP(A2025,Exportado!C:C,Exportado!K:K,"N/A",0))</f>
        <v/>
      </c>
      <c r="O2025" t="str">
        <f t="shared" si="94"/>
        <v/>
      </c>
      <c r="P2025" t="str">
        <f t="shared" si="95"/>
        <v/>
      </c>
      <c r="Q2025" s="14" t="str">
        <f>IF(ISBLANK(A2025),"",_xlfn.XLOOKUP(A2025,Exportado!C:C,Exportado!K:K,"N/A",0))</f>
        <v/>
      </c>
      <c r="R2025" t="str">
        <f>IF(ISBLANK(A2025),"",_xlfn.XLOOKUP(A2025,Exportado!C:C,Exportado!K:K,"N/A",0))</f>
        <v/>
      </c>
    </row>
    <row r="2026" spans="3:18" x14ac:dyDescent="0.25">
      <c r="C2026" t="str">
        <f>IF(ISBLANK(A2026),"",_xlfn.XLOOKUP(A2026,Exportado!C:C,Exportado!#REF!,"N/A",0))</f>
        <v/>
      </c>
      <c r="D2026" t="str">
        <f>IF(ISBLANK(A2026),"",_xlfn.XLOOKUP(A2026,Exportado!C:C,Exportado!F:F,"N/A",0))</f>
        <v/>
      </c>
      <c r="E2026" t="str">
        <f>IF(ISBLANK(A2026), "", INDEX(Exportado!B:B, MATCH(A2026, Exportado!C:C, 0), 1))</f>
        <v/>
      </c>
      <c r="F2026" t="str">
        <f>IF(ISBLANK(A2026),"",_xlfn.XLOOKUP(A2026,Exportado!C:C,Exportado!H:H,"N/A",0))</f>
        <v/>
      </c>
      <c r="G2026" t="str">
        <f>IF(ISBLANK(A2026),"",_xlfn.XLOOKUP(A2026,Exportado!C:C,Exportado!N:N,"N/A",0))</f>
        <v/>
      </c>
      <c r="K2026" t="str">
        <f t="shared" si="93"/>
        <v/>
      </c>
      <c r="L2026" t="str">
        <f>IF(ISBLANK(A2026),"",_xlfn.XLOOKUP(A2026,Exportado!C:C,Exportado!K:K,"N/A",0))</f>
        <v/>
      </c>
      <c r="O2026" t="str">
        <f t="shared" si="94"/>
        <v/>
      </c>
      <c r="P2026" t="str">
        <f t="shared" si="95"/>
        <v/>
      </c>
      <c r="Q2026" s="14" t="str">
        <f>IF(ISBLANK(A2026),"",_xlfn.XLOOKUP(A2026,Exportado!C:C,Exportado!K:K,"N/A",0))</f>
        <v/>
      </c>
      <c r="R2026" t="str">
        <f>IF(ISBLANK(A2026),"",_xlfn.XLOOKUP(A2026,Exportado!C:C,Exportado!K:K,"N/A",0))</f>
        <v/>
      </c>
    </row>
    <row r="2027" spans="3:18" x14ac:dyDescent="0.25">
      <c r="C2027" t="str">
        <f>IF(ISBLANK(A2027),"",_xlfn.XLOOKUP(A2027,Exportado!C:C,Exportado!#REF!,"N/A",0))</f>
        <v/>
      </c>
      <c r="D2027" t="str">
        <f>IF(ISBLANK(A2027),"",_xlfn.XLOOKUP(A2027,Exportado!C:C,Exportado!F:F,"N/A",0))</f>
        <v/>
      </c>
      <c r="E2027" t="str">
        <f>IF(ISBLANK(A2027), "", INDEX(Exportado!B:B, MATCH(A2027, Exportado!C:C, 0), 1))</f>
        <v/>
      </c>
      <c r="F2027" t="str">
        <f>IF(ISBLANK(A2027),"",_xlfn.XLOOKUP(A2027,Exportado!C:C,Exportado!H:H,"N/A",0))</f>
        <v/>
      </c>
      <c r="G2027" t="str">
        <f>IF(ISBLANK(A2027),"",_xlfn.XLOOKUP(A2027,Exportado!C:C,Exportado!N:N,"N/A",0))</f>
        <v/>
      </c>
      <c r="K2027" t="str">
        <f t="shared" si="93"/>
        <v/>
      </c>
      <c r="L2027" t="str">
        <f>IF(ISBLANK(A2027),"",_xlfn.XLOOKUP(A2027,Exportado!C:C,Exportado!K:K,"N/A",0))</f>
        <v/>
      </c>
      <c r="O2027" t="str">
        <f t="shared" si="94"/>
        <v/>
      </c>
      <c r="P2027" t="str">
        <f t="shared" si="95"/>
        <v/>
      </c>
      <c r="Q2027" s="14" t="str">
        <f>IF(ISBLANK(A2027),"",_xlfn.XLOOKUP(A2027,Exportado!C:C,Exportado!K:K,"N/A",0))</f>
        <v/>
      </c>
      <c r="R2027" t="str">
        <f>IF(ISBLANK(A2027),"",_xlfn.XLOOKUP(A2027,Exportado!C:C,Exportado!K:K,"N/A",0))</f>
        <v/>
      </c>
    </row>
    <row r="2028" spans="3:18" x14ac:dyDescent="0.25">
      <c r="C2028" t="str">
        <f>IF(ISBLANK(A2028),"",_xlfn.XLOOKUP(A2028,Exportado!C:C,Exportado!#REF!,"N/A",0))</f>
        <v/>
      </c>
      <c r="D2028" t="str">
        <f>IF(ISBLANK(A2028),"",_xlfn.XLOOKUP(A2028,Exportado!C:C,Exportado!F:F,"N/A",0))</f>
        <v/>
      </c>
      <c r="E2028" t="str">
        <f>IF(ISBLANK(A2028), "", INDEX(Exportado!B:B, MATCH(A2028, Exportado!C:C, 0), 1))</f>
        <v/>
      </c>
      <c r="F2028" t="str">
        <f>IF(ISBLANK(A2028),"",_xlfn.XLOOKUP(A2028,Exportado!C:C,Exportado!H:H,"N/A",0))</f>
        <v/>
      </c>
      <c r="G2028" t="str">
        <f>IF(ISBLANK(A2028),"",_xlfn.XLOOKUP(A2028,Exportado!C:C,Exportado!N:N,"N/A",0))</f>
        <v/>
      </c>
      <c r="K2028" t="str">
        <f t="shared" si="93"/>
        <v/>
      </c>
      <c r="L2028" t="str">
        <f>IF(ISBLANK(A2028),"",_xlfn.XLOOKUP(A2028,Exportado!C:C,Exportado!K:K,"N/A",0))</f>
        <v/>
      </c>
      <c r="O2028" t="str">
        <f t="shared" si="94"/>
        <v/>
      </c>
      <c r="P2028" t="str">
        <f t="shared" si="95"/>
        <v/>
      </c>
      <c r="Q2028" s="14" t="str">
        <f>IF(ISBLANK(A2028),"",_xlfn.XLOOKUP(A2028,Exportado!C:C,Exportado!K:K,"N/A",0))</f>
        <v/>
      </c>
      <c r="R2028" t="str">
        <f>IF(ISBLANK(A2028),"",_xlfn.XLOOKUP(A2028,Exportado!C:C,Exportado!K:K,"N/A",0))</f>
        <v/>
      </c>
    </row>
    <row r="2029" spans="3:18" x14ac:dyDescent="0.25">
      <c r="C2029" t="str">
        <f>IF(ISBLANK(A2029),"",_xlfn.XLOOKUP(A2029,Exportado!C:C,Exportado!#REF!,"N/A",0))</f>
        <v/>
      </c>
      <c r="D2029" t="str">
        <f>IF(ISBLANK(A2029),"",_xlfn.XLOOKUP(A2029,Exportado!C:C,Exportado!F:F,"N/A",0))</f>
        <v/>
      </c>
      <c r="E2029" t="str">
        <f>IF(ISBLANK(A2029), "", INDEX(Exportado!B:B, MATCH(A2029, Exportado!C:C, 0), 1))</f>
        <v/>
      </c>
      <c r="F2029" t="str">
        <f>IF(ISBLANK(A2029),"",_xlfn.XLOOKUP(A2029,Exportado!C:C,Exportado!H:H,"N/A",0))</f>
        <v/>
      </c>
      <c r="G2029" t="str">
        <f>IF(ISBLANK(A2029),"",_xlfn.XLOOKUP(A2029,Exportado!C:C,Exportado!N:N,"N/A",0))</f>
        <v/>
      </c>
      <c r="K2029" t="str">
        <f t="shared" si="93"/>
        <v/>
      </c>
      <c r="L2029" t="str">
        <f>IF(ISBLANK(A2029),"",_xlfn.XLOOKUP(A2029,Exportado!C:C,Exportado!K:K,"N/A",0))</f>
        <v/>
      </c>
      <c r="O2029" t="str">
        <f t="shared" si="94"/>
        <v/>
      </c>
      <c r="P2029" t="str">
        <f t="shared" si="95"/>
        <v/>
      </c>
      <c r="Q2029" s="14" t="str">
        <f>IF(ISBLANK(A2029),"",_xlfn.XLOOKUP(A2029,Exportado!C:C,Exportado!K:K,"N/A",0))</f>
        <v/>
      </c>
      <c r="R2029" t="str">
        <f>IF(ISBLANK(A2029),"",_xlfn.XLOOKUP(A2029,Exportado!C:C,Exportado!K:K,"N/A",0))</f>
        <v/>
      </c>
    </row>
    <row r="2030" spans="3:18" x14ac:dyDescent="0.25">
      <c r="C2030" t="str">
        <f>IF(ISBLANK(A2030),"",_xlfn.XLOOKUP(A2030,Exportado!C:C,Exportado!#REF!,"N/A",0))</f>
        <v/>
      </c>
      <c r="D2030" t="str">
        <f>IF(ISBLANK(A2030),"",_xlfn.XLOOKUP(A2030,Exportado!C:C,Exportado!F:F,"N/A",0))</f>
        <v/>
      </c>
      <c r="E2030" t="str">
        <f>IF(ISBLANK(A2030), "", INDEX(Exportado!B:B, MATCH(A2030, Exportado!C:C, 0), 1))</f>
        <v/>
      </c>
      <c r="F2030" t="str">
        <f>IF(ISBLANK(A2030),"",_xlfn.XLOOKUP(A2030,Exportado!C:C,Exportado!H:H,"N/A",0))</f>
        <v/>
      </c>
      <c r="G2030" t="str">
        <f>IF(ISBLANK(A2030),"",_xlfn.XLOOKUP(A2030,Exportado!C:C,Exportado!N:N,"N/A",0))</f>
        <v/>
      </c>
      <c r="K2030" t="str">
        <f t="shared" si="93"/>
        <v/>
      </c>
      <c r="L2030" t="str">
        <f>IF(ISBLANK(A2030),"",_xlfn.XLOOKUP(A2030,Exportado!C:C,Exportado!K:K,"N/A",0))</f>
        <v/>
      </c>
      <c r="O2030" t="str">
        <f t="shared" si="94"/>
        <v/>
      </c>
      <c r="P2030" t="str">
        <f t="shared" si="95"/>
        <v/>
      </c>
      <c r="Q2030" s="14" t="str">
        <f>IF(ISBLANK(A2030),"",_xlfn.XLOOKUP(A2030,Exportado!C:C,Exportado!K:K,"N/A",0))</f>
        <v/>
      </c>
      <c r="R2030" t="str">
        <f>IF(ISBLANK(A2030),"",_xlfn.XLOOKUP(A2030,Exportado!C:C,Exportado!K:K,"N/A",0))</f>
        <v/>
      </c>
    </row>
    <row r="2031" spans="3:18" x14ac:dyDescent="0.25">
      <c r="C2031" t="str">
        <f>IF(ISBLANK(A2031),"",_xlfn.XLOOKUP(A2031,Exportado!C:C,Exportado!#REF!,"N/A",0))</f>
        <v/>
      </c>
      <c r="D2031" t="str">
        <f>IF(ISBLANK(A2031),"",_xlfn.XLOOKUP(A2031,Exportado!C:C,Exportado!F:F,"N/A",0))</f>
        <v/>
      </c>
      <c r="E2031" t="str">
        <f>IF(ISBLANK(A2031), "", INDEX(Exportado!B:B, MATCH(A2031, Exportado!C:C, 0), 1))</f>
        <v/>
      </c>
      <c r="F2031" t="str">
        <f>IF(ISBLANK(A2031),"",_xlfn.XLOOKUP(A2031,Exportado!C:C,Exportado!H:H,"N/A",0))</f>
        <v/>
      </c>
      <c r="G2031" t="str">
        <f>IF(ISBLANK(A2031),"",_xlfn.XLOOKUP(A2031,Exportado!C:C,Exportado!N:N,"N/A",0))</f>
        <v/>
      </c>
      <c r="K2031" t="str">
        <f t="shared" si="93"/>
        <v/>
      </c>
      <c r="L2031" t="str">
        <f>IF(ISBLANK(A2031),"",_xlfn.XLOOKUP(A2031,Exportado!C:C,Exportado!K:K,"N/A",0))</f>
        <v/>
      </c>
      <c r="O2031" t="str">
        <f t="shared" si="94"/>
        <v/>
      </c>
      <c r="P2031" t="str">
        <f t="shared" si="95"/>
        <v/>
      </c>
      <c r="Q2031" s="14" t="str">
        <f>IF(ISBLANK(A2031),"",_xlfn.XLOOKUP(A2031,Exportado!C:C,Exportado!K:K,"N/A",0))</f>
        <v/>
      </c>
      <c r="R2031" t="str">
        <f>IF(ISBLANK(A2031),"",_xlfn.XLOOKUP(A2031,Exportado!C:C,Exportado!K:K,"N/A",0))</f>
        <v/>
      </c>
    </row>
    <row r="2032" spans="3:18" x14ac:dyDescent="0.25">
      <c r="C2032" t="str">
        <f>IF(ISBLANK(A2032),"",_xlfn.XLOOKUP(A2032,Exportado!C:C,Exportado!#REF!,"N/A",0))</f>
        <v/>
      </c>
      <c r="D2032" t="str">
        <f>IF(ISBLANK(A2032),"",_xlfn.XLOOKUP(A2032,Exportado!C:C,Exportado!F:F,"N/A",0))</f>
        <v/>
      </c>
      <c r="E2032" t="str">
        <f>IF(ISBLANK(A2032), "", INDEX(Exportado!B:B, MATCH(A2032, Exportado!C:C, 0), 1))</f>
        <v/>
      </c>
      <c r="F2032" t="str">
        <f>IF(ISBLANK(A2032),"",_xlfn.XLOOKUP(A2032,Exportado!C:C,Exportado!H:H,"N/A",0))</f>
        <v/>
      </c>
      <c r="G2032" t="str">
        <f>IF(ISBLANK(A2032),"",_xlfn.XLOOKUP(A2032,Exportado!C:C,Exportado!N:N,"N/A",0))</f>
        <v/>
      </c>
      <c r="K2032" t="str">
        <f t="shared" si="93"/>
        <v/>
      </c>
      <c r="L2032" t="str">
        <f>IF(ISBLANK(A2032),"",_xlfn.XLOOKUP(A2032,Exportado!C:C,Exportado!K:K,"N/A",0))</f>
        <v/>
      </c>
      <c r="O2032" t="str">
        <f t="shared" si="94"/>
        <v/>
      </c>
      <c r="P2032" t="str">
        <f t="shared" si="95"/>
        <v/>
      </c>
      <c r="Q2032" s="14" t="str">
        <f>IF(ISBLANK(A2032),"",_xlfn.XLOOKUP(A2032,Exportado!C:C,Exportado!K:K,"N/A",0))</f>
        <v/>
      </c>
      <c r="R2032" t="str">
        <f>IF(ISBLANK(A2032),"",_xlfn.XLOOKUP(A2032,Exportado!C:C,Exportado!K:K,"N/A",0))</f>
        <v/>
      </c>
    </row>
    <row r="2033" spans="3:18" x14ac:dyDescent="0.25">
      <c r="C2033" t="str">
        <f>IF(ISBLANK(A2033),"",_xlfn.XLOOKUP(A2033,Exportado!C:C,Exportado!#REF!,"N/A",0))</f>
        <v/>
      </c>
      <c r="D2033" t="str">
        <f>IF(ISBLANK(A2033),"",_xlfn.XLOOKUP(A2033,Exportado!C:C,Exportado!F:F,"N/A",0))</f>
        <v/>
      </c>
      <c r="E2033" t="str">
        <f>IF(ISBLANK(A2033), "", INDEX(Exportado!B:B, MATCH(A2033, Exportado!C:C, 0), 1))</f>
        <v/>
      </c>
      <c r="F2033" t="str">
        <f>IF(ISBLANK(A2033),"",_xlfn.XLOOKUP(A2033,Exportado!C:C,Exportado!H:H,"N/A",0))</f>
        <v/>
      </c>
      <c r="G2033" t="str">
        <f>IF(ISBLANK(A2033),"",_xlfn.XLOOKUP(A2033,Exportado!C:C,Exportado!N:N,"N/A",0))</f>
        <v/>
      </c>
      <c r="K2033" t="str">
        <f t="shared" si="93"/>
        <v/>
      </c>
      <c r="L2033" t="str">
        <f>IF(ISBLANK(A2033),"",_xlfn.XLOOKUP(A2033,Exportado!C:C,Exportado!K:K,"N/A",0))</f>
        <v/>
      </c>
      <c r="O2033" t="str">
        <f t="shared" si="94"/>
        <v/>
      </c>
      <c r="P2033" t="str">
        <f t="shared" si="95"/>
        <v/>
      </c>
      <c r="Q2033" s="14" t="str">
        <f>IF(ISBLANK(A2033),"",_xlfn.XLOOKUP(A2033,Exportado!C:C,Exportado!K:K,"N/A",0))</f>
        <v/>
      </c>
      <c r="R2033" t="str">
        <f>IF(ISBLANK(A2033),"",_xlfn.XLOOKUP(A2033,Exportado!C:C,Exportado!K:K,"N/A",0))</f>
        <v/>
      </c>
    </row>
    <row r="2034" spans="3:18" x14ac:dyDescent="0.25">
      <c r="C2034" t="str">
        <f>IF(ISBLANK(A2034),"",_xlfn.XLOOKUP(A2034,Exportado!C:C,Exportado!#REF!,"N/A",0))</f>
        <v/>
      </c>
      <c r="D2034" t="str">
        <f>IF(ISBLANK(A2034),"",_xlfn.XLOOKUP(A2034,Exportado!C:C,Exportado!F:F,"N/A",0))</f>
        <v/>
      </c>
      <c r="E2034" t="str">
        <f>IF(ISBLANK(A2034), "", INDEX(Exportado!B:B, MATCH(A2034, Exportado!C:C, 0), 1))</f>
        <v/>
      </c>
      <c r="F2034" t="str">
        <f>IF(ISBLANK(A2034),"",_xlfn.XLOOKUP(A2034,Exportado!C:C,Exportado!H:H,"N/A",0))</f>
        <v/>
      </c>
      <c r="G2034" t="str">
        <f>IF(ISBLANK(A2034),"",_xlfn.XLOOKUP(A2034,Exportado!C:C,Exportado!N:N,"N/A",0))</f>
        <v/>
      </c>
      <c r="K2034" t="str">
        <f t="shared" si="93"/>
        <v/>
      </c>
      <c r="L2034" t="str">
        <f>IF(ISBLANK(A2034),"",_xlfn.XLOOKUP(A2034,Exportado!C:C,Exportado!K:K,"N/A",0))</f>
        <v/>
      </c>
      <c r="O2034" t="str">
        <f t="shared" si="94"/>
        <v/>
      </c>
      <c r="P2034" t="str">
        <f t="shared" si="95"/>
        <v/>
      </c>
      <c r="Q2034" s="14" t="str">
        <f>IF(ISBLANK(A2034),"",_xlfn.XLOOKUP(A2034,Exportado!C:C,Exportado!K:K,"N/A",0))</f>
        <v/>
      </c>
      <c r="R2034" t="str">
        <f>IF(ISBLANK(A2034),"",_xlfn.XLOOKUP(A2034,Exportado!C:C,Exportado!K:K,"N/A",0))</f>
        <v/>
      </c>
    </row>
    <row r="2035" spans="3:18" x14ac:dyDescent="0.25">
      <c r="C2035" t="str">
        <f>IF(ISBLANK(A2035),"",_xlfn.XLOOKUP(A2035,Exportado!C:C,Exportado!#REF!,"N/A",0))</f>
        <v/>
      </c>
      <c r="D2035" t="str">
        <f>IF(ISBLANK(A2035),"",_xlfn.XLOOKUP(A2035,Exportado!C:C,Exportado!F:F,"N/A",0))</f>
        <v/>
      </c>
      <c r="E2035" t="str">
        <f>IF(ISBLANK(A2035), "", INDEX(Exportado!B:B, MATCH(A2035, Exportado!C:C, 0), 1))</f>
        <v/>
      </c>
      <c r="F2035" t="str">
        <f>IF(ISBLANK(A2035),"",_xlfn.XLOOKUP(A2035,Exportado!C:C,Exportado!H:H,"N/A",0))</f>
        <v/>
      </c>
      <c r="G2035" t="str">
        <f>IF(ISBLANK(A2035),"",_xlfn.XLOOKUP(A2035,Exportado!C:C,Exportado!N:N,"N/A",0))</f>
        <v/>
      </c>
      <c r="K2035" t="str">
        <f t="shared" si="93"/>
        <v/>
      </c>
      <c r="L2035" t="str">
        <f>IF(ISBLANK(A2035),"",_xlfn.XLOOKUP(A2035,Exportado!C:C,Exportado!K:K,"N/A",0))</f>
        <v/>
      </c>
      <c r="O2035" t="str">
        <f t="shared" si="94"/>
        <v/>
      </c>
      <c r="P2035" t="str">
        <f t="shared" si="95"/>
        <v/>
      </c>
      <c r="Q2035" s="14" t="str">
        <f>IF(ISBLANK(A2035),"",_xlfn.XLOOKUP(A2035,Exportado!C:C,Exportado!K:K,"N/A",0))</f>
        <v/>
      </c>
      <c r="R2035" t="str">
        <f>IF(ISBLANK(A2035),"",_xlfn.XLOOKUP(A2035,Exportado!C:C,Exportado!K:K,"N/A",0))</f>
        <v/>
      </c>
    </row>
    <row r="2036" spans="3:18" x14ac:dyDescent="0.25">
      <c r="C2036" t="str">
        <f>IF(ISBLANK(A2036),"",_xlfn.XLOOKUP(A2036,Exportado!C:C,Exportado!#REF!,"N/A",0))</f>
        <v/>
      </c>
      <c r="D2036" t="str">
        <f>IF(ISBLANK(A2036),"",_xlfn.XLOOKUP(A2036,Exportado!C:C,Exportado!F:F,"N/A",0))</f>
        <v/>
      </c>
      <c r="E2036" t="str">
        <f>IF(ISBLANK(A2036), "", INDEX(Exportado!B:B, MATCH(A2036, Exportado!C:C, 0), 1))</f>
        <v/>
      </c>
      <c r="F2036" t="str">
        <f>IF(ISBLANK(A2036),"",_xlfn.XLOOKUP(A2036,Exportado!C:C,Exportado!H:H,"N/A",0))</f>
        <v/>
      </c>
      <c r="G2036" t="str">
        <f>IF(ISBLANK(A2036),"",_xlfn.XLOOKUP(A2036,Exportado!C:C,Exportado!N:N,"N/A",0))</f>
        <v/>
      </c>
      <c r="K2036" t="str">
        <f t="shared" si="93"/>
        <v/>
      </c>
      <c r="L2036" t="str">
        <f>IF(ISBLANK(A2036),"",_xlfn.XLOOKUP(A2036,Exportado!C:C,Exportado!K:K,"N/A",0))</f>
        <v/>
      </c>
      <c r="O2036" t="str">
        <f t="shared" si="94"/>
        <v/>
      </c>
      <c r="P2036" t="str">
        <f t="shared" si="95"/>
        <v/>
      </c>
      <c r="Q2036" s="14" t="str">
        <f>IF(ISBLANK(A2036),"",_xlfn.XLOOKUP(A2036,Exportado!C:C,Exportado!K:K,"N/A",0))</f>
        <v/>
      </c>
      <c r="R2036" t="str">
        <f>IF(ISBLANK(A2036),"",_xlfn.XLOOKUP(A2036,Exportado!C:C,Exportado!K:K,"N/A",0))</f>
        <v/>
      </c>
    </row>
    <row r="2037" spans="3:18" x14ac:dyDescent="0.25">
      <c r="C2037" t="str">
        <f>IF(ISBLANK(A2037),"",_xlfn.XLOOKUP(A2037,Exportado!C:C,Exportado!#REF!,"N/A",0))</f>
        <v/>
      </c>
      <c r="D2037" t="str">
        <f>IF(ISBLANK(A2037),"",_xlfn.XLOOKUP(A2037,Exportado!C:C,Exportado!F:F,"N/A",0))</f>
        <v/>
      </c>
      <c r="E2037" t="str">
        <f>IF(ISBLANK(A2037), "", INDEX(Exportado!B:B, MATCH(A2037, Exportado!C:C, 0), 1))</f>
        <v/>
      </c>
      <c r="F2037" t="str">
        <f>IF(ISBLANK(A2037),"",_xlfn.XLOOKUP(A2037,Exportado!C:C,Exportado!H:H,"N/A",0))</f>
        <v/>
      </c>
      <c r="G2037" t="str">
        <f>IF(ISBLANK(A2037),"",_xlfn.XLOOKUP(A2037,Exportado!C:C,Exportado!N:N,"N/A",0))</f>
        <v/>
      </c>
      <c r="K2037" t="str">
        <f t="shared" si="93"/>
        <v/>
      </c>
      <c r="L2037" t="str">
        <f>IF(ISBLANK(A2037),"",_xlfn.XLOOKUP(A2037,Exportado!C:C,Exportado!K:K,"N/A",0))</f>
        <v/>
      </c>
      <c r="O2037" t="str">
        <f t="shared" si="94"/>
        <v/>
      </c>
      <c r="P2037" t="str">
        <f t="shared" si="95"/>
        <v/>
      </c>
      <c r="Q2037" s="14" t="str">
        <f>IF(ISBLANK(A2037),"",_xlfn.XLOOKUP(A2037,Exportado!C:C,Exportado!K:K,"N/A",0))</f>
        <v/>
      </c>
      <c r="R2037" t="str">
        <f>IF(ISBLANK(A2037),"",_xlfn.XLOOKUP(A2037,Exportado!C:C,Exportado!K:K,"N/A",0))</f>
        <v/>
      </c>
    </row>
    <row r="2038" spans="3:18" x14ac:dyDescent="0.25">
      <c r="C2038" t="str">
        <f>IF(ISBLANK(A2038),"",_xlfn.XLOOKUP(A2038,Exportado!C:C,Exportado!#REF!,"N/A",0))</f>
        <v/>
      </c>
      <c r="D2038" t="str">
        <f>IF(ISBLANK(A2038),"",_xlfn.XLOOKUP(A2038,Exportado!C:C,Exportado!F:F,"N/A",0))</f>
        <v/>
      </c>
      <c r="E2038" t="str">
        <f>IF(ISBLANK(A2038), "", INDEX(Exportado!B:B, MATCH(A2038, Exportado!C:C, 0), 1))</f>
        <v/>
      </c>
      <c r="F2038" t="str">
        <f>IF(ISBLANK(A2038),"",_xlfn.XLOOKUP(A2038,Exportado!C:C,Exportado!H:H,"N/A",0))</f>
        <v/>
      </c>
      <c r="G2038" t="str">
        <f>IF(ISBLANK(A2038),"",_xlfn.XLOOKUP(A2038,Exportado!C:C,Exportado!N:N,"N/A",0))</f>
        <v/>
      </c>
      <c r="K2038" t="str">
        <f t="shared" si="93"/>
        <v/>
      </c>
      <c r="L2038" t="str">
        <f>IF(ISBLANK(A2038),"",_xlfn.XLOOKUP(A2038,Exportado!C:C,Exportado!K:K,"N/A",0))</f>
        <v/>
      </c>
      <c r="O2038" t="str">
        <f t="shared" si="94"/>
        <v/>
      </c>
      <c r="P2038" t="str">
        <f t="shared" si="95"/>
        <v/>
      </c>
      <c r="Q2038" s="14" t="str">
        <f>IF(ISBLANK(A2038),"",_xlfn.XLOOKUP(A2038,Exportado!C:C,Exportado!K:K,"N/A",0))</f>
        <v/>
      </c>
      <c r="R2038" t="str">
        <f>IF(ISBLANK(A2038),"",_xlfn.XLOOKUP(A2038,Exportado!C:C,Exportado!K:K,"N/A",0))</f>
        <v/>
      </c>
    </row>
    <row r="2039" spans="3:18" x14ac:dyDescent="0.25">
      <c r="C2039" t="str">
        <f>IF(ISBLANK(A2039),"",_xlfn.XLOOKUP(A2039,Exportado!C:C,Exportado!#REF!,"N/A",0))</f>
        <v/>
      </c>
      <c r="D2039" t="str">
        <f>IF(ISBLANK(A2039),"",_xlfn.XLOOKUP(A2039,Exportado!C:C,Exportado!F:F,"N/A",0))</f>
        <v/>
      </c>
      <c r="E2039" t="str">
        <f>IF(ISBLANK(A2039), "", INDEX(Exportado!B:B, MATCH(A2039, Exportado!C:C, 0), 1))</f>
        <v/>
      </c>
      <c r="F2039" t="str">
        <f>IF(ISBLANK(A2039),"",_xlfn.XLOOKUP(A2039,Exportado!C:C,Exportado!H:H,"N/A",0))</f>
        <v/>
      </c>
      <c r="G2039" t="str">
        <f>IF(ISBLANK(A2039),"",_xlfn.XLOOKUP(A2039,Exportado!C:C,Exportado!N:N,"N/A",0))</f>
        <v/>
      </c>
      <c r="K2039" t="str">
        <f t="shared" si="93"/>
        <v/>
      </c>
      <c r="L2039" t="str">
        <f>IF(ISBLANK(A2039),"",_xlfn.XLOOKUP(A2039,Exportado!C:C,Exportado!K:K,"N/A",0))</f>
        <v/>
      </c>
      <c r="O2039" t="str">
        <f t="shared" si="94"/>
        <v/>
      </c>
      <c r="P2039" t="str">
        <f t="shared" si="95"/>
        <v/>
      </c>
      <c r="Q2039" s="14" t="str">
        <f>IF(ISBLANK(A2039),"",_xlfn.XLOOKUP(A2039,Exportado!C:C,Exportado!K:K,"N/A",0))</f>
        <v/>
      </c>
      <c r="R2039" t="str">
        <f>IF(ISBLANK(A2039),"",_xlfn.XLOOKUP(A2039,Exportado!C:C,Exportado!K:K,"N/A",0))</f>
        <v/>
      </c>
    </row>
    <row r="2040" spans="3:18" x14ac:dyDescent="0.25">
      <c r="C2040" t="str">
        <f>IF(ISBLANK(A2040),"",_xlfn.XLOOKUP(A2040,Exportado!C:C,Exportado!#REF!,"N/A",0))</f>
        <v/>
      </c>
      <c r="D2040" t="str">
        <f>IF(ISBLANK(A2040),"",_xlfn.XLOOKUP(A2040,Exportado!C:C,Exportado!F:F,"N/A",0))</f>
        <v/>
      </c>
      <c r="E2040" t="str">
        <f>IF(ISBLANK(A2040), "", INDEX(Exportado!B:B, MATCH(A2040, Exportado!C:C, 0), 1))</f>
        <v/>
      </c>
      <c r="F2040" t="str">
        <f>IF(ISBLANK(A2040),"",_xlfn.XLOOKUP(A2040,Exportado!C:C,Exportado!H:H,"N/A",0))</f>
        <v/>
      </c>
      <c r="G2040" t="str">
        <f>IF(ISBLANK(A2040),"",_xlfn.XLOOKUP(A2040,Exportado!C:C,Exportado!N:N,"N/A",0))</f>
        <v/>
      </c>
      <c r="K2040" t="str">
        <f t="shared" si="93"/>
        <v/>
      </c>
      <c r="L2040" t="str">
        <f>IF(ISBLANK(A2040),"",_xlfn.XLOOKUP(A2040,Exportado!C:C,Exportado!K:K,"N/A",0))</f>
        <v/>
      </c>
      <c r="O2040" t="str">
        <f t="shared" si="94"/>
        <v/>
      </c>
      <c r="P2040" t="str">
        <f t="shared" si="95"/>
        <v/>
      </c>
      <c r="Q2040" s="14" t="str">
        <f>IF(ISBLANK(A2040),"",_xlfn.XLOOKUP(A2040,Exportado!C:C,Exportado!K:K,"N/A",0))</f>
        <v/>
      </c>
      <c r="R2040" t="str">
        <f>IF(ISBLANK(A2040),"",_xlfn.XLOOKUP(A2040,Exportado!C:C,Exportado!K:K,"N/A",0))</f>
        <v/>
      </c>
    </row>
    <row r="2041" spans="3:18" x14ac:dyDescent="0.25">
      <c r="C2041" t="str">
        <f>IF(ISBLANK(A2041),"",_xlfn.XLOOKUP(A2041,Exportado!C:C,Exportado!#REF!,"N/A",0))</f>
        <v/>
      </c>
      <c r="D2041" t="str">
        <f>IF(ISBLANK(A2041),"",_xlfn.XLOOKUP(A2041,Exportado!C:C,Exportado!F:F,"N/A",0))</f>
        <v/>
      </c>
      <c r="E2041" t="str">
        <f>IF(ISBLANK(A2041), "", INDEX(Exportado!B:B, MATCH(A2041, Exportado!C:C, 0), 1))</f>
        <v/>
      </c>
      <c r="F2041" t="str">
        <f>IF(ISBLANK(A2041),"",_xlfn.XLOOKUP(A2041,Exportado!C:C,Exportado!H:H,"N/A",0))</f>
        <v/>
      </c>
      <c r="G2041" t="str">
        <f>IF(ISBLANK(A2041),"",_xlfn.XLOOKUP(A2041,Exportado!C:C,Exportado!N:N,"N/A",0))</f>
        <v/>
      </c>
      <c r="K2041" t="str">
        <f t="shared" si="93"/>
        <v/>
      </c>
      <c r="L2041" t="str">
        <f>IF(ISBLANK(A2041),"",_xlfn.XLOOKUP(A2041,Exportado!C:C,Exportado!K:K,"N/A",0))</f>
        <v/>
      </c>
      <c r="O2041" t="str">
        <f t="shared" si="94"/>
        <v/>
      </c>
      <c r="P2041" t="str">
        <f t="shared" si="95"/>
        <v/>
      </c>
      <c r="Q2041" s="14" t="str">
        <f>IF(ISBLANK(A2041),"",_xlfn.XLOOKUP(A2041,Exportado!C:C,Exportado!K:K,"N/A",0))</f>
        <v/>
      </c>
      <c r="R2041" t="str">
        <f>IF(ISBLANK(A2041),"",_xlfn.XLOOKUP(A2041,Exportado!C:C,Exportado!K:K,"N/A",0))</f>
        <v/>
      </c>
    </row>
    <row r="2042" spans="3:18" x14ac:dyDescent="0.25">
      <c r="C2042" t="str">
        <f>IF(ISBLANK(A2042),"",_xlfn.XLOOKUP(A2042,Exportado!C:C,Exportado!#REF!,"N/A",0))</f>
        <v/>
      </c>
      <c r="D2042" t="str">
        <f>IF(ISBLANK(A2042),"",_xlfn.XLOOKUP(A2042,Exportado!C:C,Exportado!F:F,"N/A",0))</f>
        <v/>
      </c>
      <c r="E2042" t="str">
        <f>IF(ISBLANK(A2042), "", INDEX(Exportado!B:B, MATCH(A2042, Exportado!C:C, 0), 1))</f>
        <v/>
      </c>
      <c r="F2042" t="str">
        <f>IF(ISBLANK(A2042),"",_xlfn.XLOOKUP(A2042,Exportado!C:C,Exportado!H:H,"N/A",0))</f>
        <v/>
      </c>
      <c r="G2042" t="str">
        <f>IF(ISBLANK(A2042),"",_xlfn.XLOOKUP(A2042,Exportado!C:C,Exportado!N:N,"N/A",0))</f>
        <v/>
      </c>
      <c r="K2042" t="str">
        <f t="shared" si="93"/>
        <v/>
      </c>
      <c r="L2042" t="str">
        <f>IF(ISBLANK(A2042),"",_xlfn.XLOOKUP(A2042,Exportado!C:C,Exportado!K:K,"N/A",0))</f>
        <v/>
      </c>
      <c r="O2042" t="str">
        <f t="shared" si="94"/>
        <v/>
      </c>
      <c r="P2042" t="str">
        <f t="shared" si="95"/>
        <v/>
      </c>
      <c r="Q2042" s="14" t="str">
        <f>IF(ISBLANK(A2042),"",_xlfn.XLOOKUP(A2042,Exportado!C:C,Exportado!K:K,"N/A",0))</f>
        <v/>
      </c>
      <c r="R2042" t="str">
        <f>IF(ISBLANK(A2042),"",_xlfn.XLOOKUP(A2042,Exportado!C:C,Exportado!K:K,"N/A",0))</f>
        <v/>
      </c>
    </row>
    <row r="2043" spans="3:18" x14ac:dyDescent="0.25">
      <c r="C2043" t="str">
        <f>IF(ISBLANK(A2043),"",_xlfn.XLOOKUP(A2043,Exportado!C:C,Exportado!#REF!,"N/A",0))</f>
        <v/>
      </c>
      <c r="D2043" t="str">
        <f>IF(ISBLANK(A2043),"",_xlfn.XLOOKUP(A2043,Exportado!C:C,Exportado!F:F,"N/A",0))</f>
        <v/>
      </c>
      <c r="E2043" t="str">
        <f>IF(ISBLANK(A2043), "", INDEX(Exportado!B:B, MATCH(A2043, Exportado!C:C, 0), 1))</f>
        <v/>
      </c>
      <c r="F2043" t="str">
        <f>IF(ISBLANK(A2043),"",_xlfn.XLOOKUP(A2043,Exportado!C:C,Exportado!H:H,"N/A",0))</f>
        <v/>
      </c>
      <c r="G2043" t="str">
        <f>IF(ISBLANK(A2043),"",_xlfn.XLOOKUP(A2043,Exportado!C:C,Exportado!N:N,"N/A",0))</f>
        <v/>
      </c>
      <c r="K2043" t="str">
        <f t="shared" si="93"/>
        <v/>
      </c>
      <c r="L2043" t="str">
        <f>IF(ISBLANK(A2043),"",_xlfn.XLOOKUP(A2043,Exportado!C:C,Exportado!K:K,"N/A",0))</f>
        <v/>
      </c>
      <c r="O2043" t="str">
        <f t="shared" si="94"/>
        <v/>
      </c>
      <c r="P2043" t="str">
        <f t="shared" si="95"/>
        <v/>
      </c>
      <c r="Q2043" s="14" t="str">
        <f>IF(ISBLANK(A2043),"",_xlfn.XLOOKUP(A2043,Exportado!C:C,Exportado!K:K,"N/A",0))</f>
        <v/>
      </c>
      <c r="R2043" t="str">
        <f>IF(ISBLANK(A2043),"",_xlfn.XLOOKUP(A2043,Exportado!C:C,Exportado!K:K,"N/A",0))</f>
        <v/>
      </c>
    </row>
    <row r="2044" spans="3:18" x14ac:dyDescent="0.25">
      <c r="C2044" t="str">
        <f>IF(ISBLANK(A2044),"",_xlfn.XLOOKUP(A2044,Exportado!C:C,Exportado!#REF!,"N/A",0))</f>
        <v/>
      </c>
      <c r="D2044" t="str">
        <f>IF(ISBLANK(A2044),"",_xlfn.XLOOKUP(A2044,Exportado!C:C,Exportado!F:F,"N/A",0))</f>
        <v/>
      </c>
      <c r="E2044" t="str">
        <f>IF(ISBLANK(A2044), "", INDEX(Exportado!B:B, MATCH(A2044, Exportado!C:C, 0), 1))</f>
        <v/>
      </c>
      <c r="F2044" t="str">
        <f>IF(ISBLANK(A2044),"",_xlfn.XLOOKUP(A2044,Exportado!C:C,Exportado!H:H,"N/A",0))</f>
        <v/>
      </c>
      <c r="G2044" t="str">
        <f>IF(ISBLANK(A2044),"",_xlfn.XLOOKUP(A2044,Exportado!C:C,Exportado!N:N,"N/A",0))</f>
        <v/>
      </c>
      <c r="K2044" t="str">
        <f t="shared" si="93"/>
        <v/>
      </c>
      <c r="L2044" t="str">
        <f>IF(ISBLANK(A2044),"",_xlfn.XLOOKUP(A2044,Exportado!C:C,Exportado!K:K,"N/A",0))</f>
        <v/>
      </c>
      <c r="O2044" t="str">
        <f t="shared" si="94"/>
        <v/>
      </c>
      <c r="P2044" t="str">
        <f t="shared" si="95"/>
        <v/>
      </c>
      <c r="Q2044" s="14" t="str">
        <f>IF(ISBLANK(A2044),"",_xlfn.XLOOKUP(A2044,Exportado!C:C,Exportado!K:K,"N/A",0))</f>
        <v/>
      </c>
      <c r="R2044" t="str">
        <f>IF(ISBLANK(A2044),"",_xlfn.XLOOKUP(A2044,Exportado!C:C,Exportado!K:K,"N/A",0))</f>
        <v/>
      </c>
    </row>
    <row r="2045" spans="3:18" x14ac:dyDescent="0.25">
      <c r="C2045" t="str">
        <f>IF(ISBLANK(A2045),"",_xlfn.XLOOKUP(A2045,Exportado!C:C,Exportado!#REF!,"N/A",0))</f>
        <v/>
      </c>
      <c r="D2045" t="str">
        <f>IF(ISBLANK(A2045),"",_xlfn.XLOOKUP(A2045,Exportado!C:C,Exportado!F:F,"N/A",0))</f>
        <v/>
      </c>
      <c r="E2045" t="str">
        <f>IF(ISBLANK(A2045), "", INDEX(Exportado!B:B, MATCH(A2045, Exportado!C:C, 0), 1))</f>
        <v/>
      </c>
      <c r="F2045" t="str">
        <f>IF(ISBLANK(A2045),"",_xlfn.XLOOKUP(A2045,Exportado!C:C,Exportado!H:H,"N/A",0))</f>
        <v/>
      </c>
      <c r="G2045" t="str">
        <f>IF(ISBLANK(A2045),"",_xlfn.XLOOKUP(A2045,Exportado!C:C,Exportado!N:N,"N/A",0))</f>
        <v/>
      </c>
      <c r="K2045" t="str">
        <f t="shared" si="93"/>
        <v/>
      </c>
      <c r="L2045" t="str">
        <f>IF(ISBLANK(A2045),"",_xlfn.XLOOKUP(A2045,Exportado!C:C,Exportado!K:K,"N/A",0))</f>
        <v/>
      </c>
      <c r="O2045" t="str">
        <f t="shared" si="94"/>
        <v/>
      </c>
      <c r="P2045" t="str">
        <f t="shared" si="95"/>
        <v/>
      </c>
      <c r="Q2045" s="14" t="str">
        <f>IF(ISBLANK(A2045),"",_xlfn.XLOOKUP(A2045,Exportado!C:C,Exportado!K:K,"N/A",0))</f>
        <v/>
      </c>
      <c r="R2045" t="str">
        <f>IF(ISBLANK(A2045),"",_xlfn.XLOOKUP(A2045,Exportado!C:C,Exportado!K:K,"N/A",0))</f>
        <v/>
      </c>
    </row>
    <row r="2046" spans="3:18" x14ac:dyDescent="0.25">
      <c r="C2046" t="str">
        <f>IF(ISBLANK(A2046),"",_xlfn.XLOOKUP(A2046,Exportado!C:C,Exportado!#REF!,"N/A",0))</f>
        <v/>
      </c>
      <c r="D2046" t="str">
        <f>IF(ISBLANK(A2046),"",_xlfn.XLOOKUP(A2046,Exportado!C:C,Exportado!F:F,"N/A",0))</f>
        <v/>
      </c>
      <c r="E2046" t="str">
        <f>IF(ISBLANK(A2046), "", INDEX(Exportado!B:B, MATCH(A2046, Exportado!C:C, 0), 1))</f>
        <v/>
      </c>
      <c r="F2046" t="str">
        <f>IF(ISBLANK(A2046),"",_xlfn.XLOOKUP(A2046,Exportado!C:C,Exportado!H:H,"N/A",0))</f>
        <v/>
      </c>
      <c r="G2046" t="str">
        <f>IF(ISBLANK(A2046),"",_xlfn.XLOOKUP(A2046,Exportado!C:C,Exportado!N:N,"N/A",0))</f>
        <v/>
      </c>
      <c r="K2046" t="str">
        <f t="shared" si="93"/>
        <v/>
      </c>
      <c r="L2046" t="str">
        <f>IF(ISBLANK(A2046),"",_xlfn.XLOOKUP(A2046,Exportado!C:C,Exportado!K:K,"N/A",0))</f>
        <v/>
      </c>
      <c r="O2046" t="str">
        <f t="shared" si="94"/>
        <v/>
      </c>
      <c r="P2046" t="str">
        <f t="shared" si="95"/>
        <v/>
      </c>
      <c r="Q2046" s="14" t="str">
        <f>IF(ISBLANK(A2046),"",_xlfn.XLOOKUP(A2046,Exportado!C:C,Exportado!K:K,"N/A",0))</f>
        <v/>
      </c>
      <c r="R2046" t="str">
        <f>IF(ISBLANK(A2046),"",_xlfn.XLOOKUP(A2046,Exportado!C:C,Exportado!K:K,"N/A",0))</f>
        <v/>
      </c>
    </row>
    <row r="2047" spans="3:18" x14ac:dyDescent="0.25">
      <c r="C2047" t="str">
        <f>IF(ISBLANK(A2047),"",_xlfn.XLOOKUP(A2047,Exportado!C:C,Exportado!#REF!,"N/A",0))</f>
        <v/>
      </c>
      <c r="D2047" t="str">
        <f>IF(ISBLANK(A2047),"",_xlfn.XLOOKUP(A2047,Exportado!C:C,Exportado!F:F,"N/A",0))</f>
        <v/>
      </c>
      <c r="E2047" t="str">
        <f>IF(ISBLANK(A2047), "", INDEX(Exportado!B:B, MATCH(A2047, Exportado!C:C, 0), 1))</f>
        <v/>
      </c>
      <c r="F2047" t="str">
        <f>IF(ISBLANK(A2047),"",_xlfn.XLOOKUP(A2047,Exportado!C:C,Exportado!H:H,"N/A",0))</f>
        <v/>
      </c>
      <c r="G2047" t="str">
        <f>IF(ISBLANK(A2047),"",_xlfn.XLOOKUP(A2047,Exportado!C:C,Exportado!N:N,"N/A",0))</f>
        <v/>
      </c>
      <c r="K2047" t="str">
        <f t="shared" si="93"/>
        <v/>
      </c>
      <c r="L2047" t="str">
        <f>IF(ISBLANK(A2047),"",_xlfn.XLOOKUP(A2047,Exportado!C:C,Exportado!K:K,"N/A",0))</f>
        <v/>
      </c>
      <c r="O2047" t="str">
        <f t="shared" si="94"/>
        <v/>
      </c>
      <c r="P2047" t="str">
        <f t="shared" si="95"/>
        <v/>
      </c>
      <c r="Q2047" s="14" t="str">
        <f>IF(ISBLANK(A2047),"",_xlfn.XLOOKUP(A2047,Exportado!C:C,Exportado!K:K,"N/A",0))</f>
        <v/>
      </c>
      <c r="R2047" t="str">
        <f>IF(ISBLANK(A2047),"",_xlfn.XLOOKUP(A2047,Exportado!C:C,Exportado!K:K,"N/A",0))</f>
        <v/>
      </c>
    </row>
    <row r="2048" spans="3:18" x14ac:dyDescent="0.25">
      <c r="C2048" t="str">
        <f>IF(ISBLANK(A2048),"",_xlfn.XLOOKUP(A2048,Exportado!C:C,Exportado!#REF!,"N/A",0))</f>
        <v/>
      </c>
      <c r="D2048" t="str">
        <f>IF(ISBLANK(A2048),"",_xlfn.XLOOKUP(A2048,Exportado!C:C,Exportado!F:F,"N/A",0))</f>
        <v/>
      </c>
      <c r="E2048" t="str">
        <f>IF(ISBLANK(A2048), "", INDEX(Exportado!B:B, MATCH(A2048, Exportado!C:C, 0), 1))</f>
        <v/>
      </c>
      <c r="F2048" t="str">
        <f>IF(ISBLANK(A2048),"",_xlfn.XLOOKUP(A2048,Exportado!C:C,Exportado!H:H,"N/A",0))</f>
        <v/>
      </c>
      <c r="G2048" t="str">
        <f>IF(ISBLANK(A2048),"",_xlfn.XLOOKUP(A2048,Exportado!C:C,Exportado!N:N,"N/A",0))</f>
        <v/>
      </c>
      <c r="K2048" t="str">
        <f t="shared" si="93"/>
        <v/>
      </c>
      <c r="L2048" t="str">
        <f>IF(ISBLANK(A2048),"",_xlfn.XLOOKUP(A2048,Exportado!C:C,Exportado!K:K,"N/A",0))</f>
        <v/>
      </c>
      <c r="O2048" t="str">
        <f t="shared" si="94"/>
        <v/>
      </c>
      <c r="P2048" t="str">
        <f t="shared" si="95"/>
        <v/>
      </c>
      <c r="Q2048" s="14" t="str">
        <f>IF(ISBLANK(A2048),"",_xlfn.XLOOKUP(A2048,Exportado!C:C,Exportado!K:K,"N/A",0))</f>
        <v/>
      </c>
      <c r="R2048" t="str">
        <f>IF(ISBLANK(A2048),"",_xlfn.XLOOKUP(A2048,Exportado!C:C,Exportado!K:K,"N/A",0))</f>
        <v/>
      </c>
    </row>
    <row r="2049" spans="3:18" x14ac:dyDescent="0.25">
      <c r="C2049" t="str">
        <f>IF(ISBLANK(A2049),"",_xlfn.XLOOKUP(A2049,Exportado!C:C,Exportado!#REF!,"N/A",0))</f>
        <v/>
      </c>
      <c r="D2049" t="str">
        <f>IF(ISBLANK(A2049),"",_xlfn.XLOOKUP(A2049,Exportado!C:C,Exportado!F:F,"N/A",0))</f>
        <v/>
      </c>
      <c r="E2049" t="str">
        <f>IF(ISBLANK(A2049), "", INDEX(Exportado!B:B, MATCH(A2049, Exportado!C:C, 0), 1))</f>
        <v/>
      </c>
      <c r="F2049" t="str">
        <f>IF(ISBLANK(A2049),"",_xlfn.XLOOKUP(A2049,Exportado!C:C,Exportado!H:H,"N/A",0))</f>
        <v/>
      </c>
      <c r="G2049" t="str">
        <f>IF(ISBLANK(A2049),"",_xlfn.XLOOKUP(A2049,Exportado!C:C,Exportado!N:N,"N/A",0))</f>
        <v/>
      </c>
      <c r="K2049" t="str">
        <f t="shared" si="93"/>
        <v/>
      </c>
      <c r="L2049" t="str">
        <f>IF(ISBLANK(A2049),"",_xlfn.XLOOKUP(A2049,Exportado!C:C,Exportado!K:K,"N/A",0))</f>
        <v/>
      </c>
      <c r="O2049" t="str">
        <f t="shared" si="94"/>
        <v/>
      </c>
      <c r="P2049" t="str">
        <f t="shared" si="95"/>
        <v/>
      </c>
      <c r="Q2049" s="14" t="str">
        <f>IF(ISBLANK(A2049),"",_xlfn.XLOOKUP(A2049,Exportado!C:C,Exportado!K:K,"N/A",0))</f>
        <v/>
      </c>
      <c r="R2049" t="str">
        <f>IF(ISBLANK(A2049),"",_xlfn.XLOOKUP(A2049,Exportado!C:C,Exportado!K:K,"N/A",0))</f>
        <v/>
      </c>
    </row>
    <row r="2050" spans="3:18" x14ac:dyDescent="0.25">
      <c r="C2050" t="str">
        <f>IF(ISBLANK(A2050),"",_xlfn.XLOOKUP(A2050,Exportado!C:C,Exportado!#REF!,"N/A",0))</f>
        <v/>
      </c>
      <c r="D2050" t="str">
        <f>IF(ISBLANK(A2050),"",_xlfn.XLOOKUP(A2050,Exportado!C:C,Exportado!F:F,"N/A",0))</f>
        <v/>
      </c>
      <c r="E2050" t="str">
        <f>IF(ISBLANK(A2050), "", INDEX(Exportado!B:B, MATCH(A2050, Exportado!C:C, 0), 1))</f>
        <v/>
      </c>
      <c r="F2050" t="str">
        <f>IF(ISBLANK(A2050),"",_xlfn.XLOOKUP(A2050,Exportado!C:C,Exportado!H:H,"N/A",0))</f>
        <v/>
      </c>
      <c r="G2050" t="str">
        <f>IF(ISBLANK(A2050),"",_xlfn.XLOOKUP(A2050,Exportado!C:C,Exportado!N:N,"N/A",0))</f>
        <v/>
      </c>
      <c r="K2050" t="str">
        <f t="shared" si="93"/>
        <v/>
      </c>
      <c r="L2050" t="str">
        <f>IF(ISBLANK(A2050),"",_xlfn.XLOOKUP(A2050,Exportado!C:C,Exportado!K:K,"N/A",0))</f>
        <v/>
      </c>
      <c r="O2050" t="str">
        <f t="shared" si="94"/>
        <v/>
      </c>
      <c r="P2050" t="str">
        <f t="shared" si="95"/>
        <v/>
      </c>
      <c r="Q2050" s="14" t="str">
        <f>IF(ISBLANK(A2050),"",_xlfn.XLOOKUP(A2050,Exportado!C:C,Exportado!K:K,"N/A",0))</f>
        <v/>
      </c>
      <c r="R2050" t="str">
        <f>IF(ISBLANK(A2050),"",_xlfn.XLOOKUP(A2050,Exportado!C:C,Exportado!K:K,"N/A",0))</f>
        <v/>
      </c>
    </row>
    <row r="2051" spans="3:18" x14ac:dyDescent="0.25">
      <c r="C2051" t="str">
        <f>IF(ISBLANK(A2051),"",_xlfn.XLOOKUP(A2051,Exportado!C:C,Exportado!#REF!,"N/A",0))</f>
        <v/>
      </c>
      <c r="D2051" t="str">
        <f>IF(ISBLANK(A2051),"",_xlfn.XLOOKUP(A2051,Exportado!C:C,Exportado!F:F,"N/A",0))</f>
        <v/>
      </c>
      <c r="E2051" t="str">
        <f>IF(ISBLANK(A2051), "", INDEX(Exportado!B:B, MATCH(A2051, Exportado!C:C, 0), 1))</f>
        <v/>
      </c>
      <c r="F2051" t="str">
        <f>IF(ISBLANK(A2051),"",_xlfn.XLOOKUP(A2051,Exportado!C:C,Exportado!H:H,"N/A",0))</f>
        <v/>
      </c>
      <c r="G2051" t="str">
        <f>IF(ISBLANK(A2051),"",_xlfn.XLOOKUP(A2051,Exportado!C:C,Exportado!N:N,"N/A",0))</f>
        <v/>
      </c>
      <c r="K2051" t="str">
        <f t="shared" ref="K2051:K2114" si="96">IF(ISBLANK(H2051),"",SUM(H2051:J2051))</f>
        <v/>
      </c>
      <c r="L2051" t="str">
        <f>IF(ISBLANK(A2051),"",_xlfn.XLOOKUP(A2051,Exportado!C:C,Exportado!K:K,"N/A",0))</f>
        <v/>
      </c>
      <c r="O2051" t="str">
        <f t="shared" ref="O2051:O2114" si="97">IF(ISBLANK(I2051),"",I2051-L2051)</f>
        <v/>
      </c>
      <c r="P2051" t="str">
        <f t="shared" ref="P2051:P2114" si="98">IF(ISBLANK(J2051),"",J2051-M2051)</f>
        <v/>
      </c>
      <c r="Q2051" s="14" t="str">
        <f>IF(ISBLANK(A2051),"",_xlfn.XLOOKUP(A2051,Exportado!C:C,Exportado!K:K,"N/A",0))</f>
        <v/>
      </c>
      <c r="R2051" t="str">
        <f>IF(ISBLANK(A2051),"",_xlfn.XLOOKUP(A2051,Exportado!C:C,Exportado!K:K,"N/A",0))</f>
        <v/>
      </c>
    </row>
    <row r="2052" spans="3:18" x14ac:dyDescent="0.25">
      <c r="C2052" t="str">
        <f>IF(ISBLANK(A2052),"",_xlfn.XLOOKUP(A2052,Exportado!C:C,Exportado!#REF!,"N/A",0))</f>
        <v/>
      </c>
      <c r="D2052" t="str">
        <f>IF(ISBLANK(A2052),"",_xlfn.XLOOKUP(A2052,Exportado!C:C,Exportado!F:F,"N/A",0))</f>
        <v/>
      </c>
      <c r="E2052" t="str">
        <f>IF(ISBLANK(A2052), "", INDEX(Exportado!B:B, MATCH(A2052, Exportado!C:C, 0), 1))</f>
        <v/>
      </c>
      <c r="F2052" t="str">
        <f>IF(ISBLANK(A2052),"",_xlfn.XLOOKUP(A2052,Exportado!C:C,Exportado!H:H,"N/A",0))</f>
        <v/>
      </c>
      <c r="G2052" t="str">
        <f>IF(ISBLANK(A2052),"",_xlfn.XLOOKUP(A2052,Exportado!C:C,Exportado!N:N,"N/A",0))</f>
        <v/>
      </c>
      <c r="K2052" t="str">
        <f t="shared" si="96"/>
        <v/>
      </c>
      <c r="L2052" t="str">
        <f>IF(ISBLANK(A2052),"",_xlfn.XLOOKUP(A2052,Exportado!C:C,Exportado!K:K,"N/A",0))</f>
        <v/>
      </c>
      <c r="O2052" t="str">
        <f t="shared" si="97"/>
        <v/>
      </c>
      <c r="P2052" t="str">
        <f t="shared" si="98"/>
        <v/>
      </c>
      <c r="Q2052" s="14" t="str">
        <f>IF(ISBLANK(A2052),"",_xlfn.XLOOKUP(A2052,Exportado!C:C,Exportado!K:K,"N/A",0))</f>
        <v/>
      </c>
      <c r="R2052" t="str">
        <f>IF(ISBLANK(A2052),"",_xlfn.XLOOKUP(A2052,Exportado!C:C,Exportado!K:K,"N/A",0))</f>
        <v/>
      </c>
    </row>
    <row r="2053" spans="3:18" x14ac:dyDescent="0.25">
      <c r="C2053" t="str">
        <f>IF(ISBLANK(A2053),"",_xlfn.XLOOKUP(A2053,Exportado!C:C,Exportado!#REF!,"N/A",0))</f>
        <v/>
      </c>
      <c r="D2053" t="str">
        <f>IF(ISBLANK(A2053),"",_xlfn.XLOOKUP(A2053,Exportado!C:C,Exportado!F:F,"N/A",0))</f>
        <v/>
      </c>
      <c r="E2053" t="str">
        <f>IF(ISBLANK(A2053), "", INDEX(Exportado!B:B, MATCH(A2053, Exportado!C:C, 0), 1))</f>
        <v/>
      </c>
      <c r="F2053" t="str">
        <f>IF(ISBLANK(A2053),"",_xlfn.XLOOKUP(A2053,Exportado!C:C,Exportado!H:H,"N/A",0))</f>
        <v/>
      </c>
      <c r="G2053" t="str">
        <f>IF(ISBLANK(A2053),"",_xlfn.XLOOKUP(A2053,Exportado!C:C,Exportado!N:N,"N/A",0))</f>
        <v/>
      </c>
      <c r="K2053" t="str">
        <f t="shared" si="96"/>
        <v/>
      </c>
      <c r="L2053" t="str">
        <f>IF(ISBLANK(A2053),"",_xlfn.XLOOKUP(A2053,Exportado!C:C,Exportado!K:K,"N/A",0))</f>
        <v/>
      </c>
      <c r="O2053" t="str">
        <f t="shared" si="97"/>
        <v/>
      </c>
      <c r="P2053" t="str">
        <f t="shared" si="98"/>
        <v/>
      </c>
      <c r="Q2053" s="14" t="str">
        <f>IF(ISBLANK(A2053),"",_xlfn.XLOOKUP(A2053,Exportado!C:C,Exportado!K:K,"N/A",0))</f>
        <v/>
      </c>
      <c r="R2053" t="str">
        <f>IF(ISBLANK(A2053),"",_xlfn.XLOOKUP(A2053,Exportado!C:C,Exportado!K:K,"N/A",0))</f>
        <v/>
      </c>
    </row>
    <row r="2054" spans="3:18" x14ac:dyDescent="0.25">
      <c r="C2054" t="str">
        <f>IF(ISBLANK(A2054),"",_xlfn.XLOOKUP(A2054,Exportado!C:C,Exportado!#REF!,"N/A",0))</f>
        <v/>
      </c>
      <c r="D2054" t="str">
        <f>IF(ISBLANK(A2054),"",_xlfn.XLOOKUP(A2054,Exportado!C:C,Exportado!F:F,"N/A",0))</f>
        <v/>
      </c>
      <c r="E2054" t="str">
        <f>IF(ISBLANK(A2054), "", INDEX(Exportado!B:B, MATCH(A2054, Exportado!C:C, 0), 1))</f>
        <v/>
      </c>
      <c r="F2054" t="str">
        <f>IF(ISBLANK(A2054),"",_xlfn.XLOOKUP(A2054,Exportado!C:C,Exportado!H:H,"N/A",0))</f>
        <v/>
      </c>
      <c r="G2054" t="str">
        <f>IF(ISBLANK(A2054),"",_xlfn.XLOOKUP(A2054,Exportado!C:C,Exportado!N:N,"N/A",0))</f>
        <v/>
      </c>
      <c r="K2054" t="str">
        <f t="shared" si="96"/>
        <v/>
      </c>
      <c r="L2054" t="str">
        <f>IF(ISBLANK(A2054),"",_xlfn.XLOOKUP(A2054,Exportado!C:C,Exportado!K:K,"N/A",0))</f>
        <v/>
      </c>
      <c r="O2054" t="str">
        <f t="shared" si="97"/>
        <v/>
      </c>
      <c r="P2054" t="str">
        <f t="shared" si="98"/>
        <v/>
      </c>
      <c r="Q2054" s="14" t="str">
        <f>IF(ISBLANK(A2054),"",_xlfn.XLOOKUP(A2054,Exportado!C:C,Exportado!K:K,"N/A",0))</f>
        <v/>
      </c>
      <c r="R2054" t="str">
        <f>IF(ISBLANK(A2054),"",_xlfn.XLOOKUP(A2054,Exportado!C:C,Exportado!K:K,"N/A",0))</f>
        <v/>
      </c>
    </row>
    <row r="2055" spans="3:18" x14ac:dyDescent="0.25">
      <c r="C2055" t="str">
        <f>IF(ISBLANK(A2055),"",_xlfn.XLOOKUP(A2055,Exportado!C:C,Exportado!#REF!,"N/A",0))</f>
        <v/>
      </c>
      <c r="D2055" t="str">
        <f>IF(ISBLANK(A2055),"",_xlfn.XLOOKUP(A2055,Exportado!C:C,Exportado!F:F,"N/A",0))</f>
        <v/>
      </c>
      <c r="E2055" t="str">
        <f>IF(ISBLANK(A2055), "", INDEX(Exportado!B:B, MATCH(A2055, Exportado!C:C, 0), 1))</f>
        <v/>
      </c>
      <c r="F2055" t="str">
        <f>IF(ISBLANK(A2055),"",_xlfn.XLOOKUP(A2055,Exportado!C:C,Exportado!H:H,"N/A",0))</f>
        <v/>
      </c>
      <c r="G2055" t="str">
        <f>IF(ISBLANK(A2055),"",_xlfn.XLOOKUP(A2055,Exportado!C:C,Exportado!N:N,"N/A",0))</f>
        <v/>
      </c>
      <c r="K2055" t="str">
        <f t="shared" si="96"/>
        <v/>
      </c>
      <c r="L2055" t="str">
        <f>IF(ISBLANK(A2055),"",_xlfn.XLOOKUP(A2055,Exportado!C:C,Exportado!K:K,"N/A",0))</f>
        <v/>
      </c>
      <c r="O2055" t="str">
        <f t="shared" si="97"/>
        <v/>
      </c>
      <c r="P2055" t="str">
        <f t="shared" si="98"/>
        <v/>
      </c>
      <c r="Q2055" s="14" t="str">
        <f>IF(ISBLANK(A2055),"",_xlfn.XLOOKUP(A2055,Exportado!C:C,Exportado!K:K,"N/A",0))</f>
        <v/>
      </c>
      <c r="R2055" t="str">
        <f>IF(ISBLANK(A2055),"",_xlfn.XLOOKUP(A2055,Exportado!C:C,Exportado!K:K,"N/A",0))</f>
        <v/>
      </c>
    </row>
    <row r="2056" spans="3:18" x14ac:dyDescent="0.25">
      <c r="C2056" t="str">
        <f>IF(ISBLANK(A2056),"",_xlfn.XLOOKUP(A2056,Exportado!C:C,Exportado!#REF!,"N/A",0))</f>
        <v/>
      </c>
      <c r="D2056" t="str">
        <f>IF(ISBLANK(A2056),"",_xlfn.XLOOKUP(A2056,Exportado!C:C,Exportado!F:F,"N/A",0))</f>
        <v/>
      </c>
      <c r="E2056" t="str">
        <f>IF(ISBLANK(A2056), "", INDEX(Exportado!B:B, MATCH(A2056, Exportado!C:C, 0), 1))</f>
        <v/>
      </c>
      <c r="F2056" t="str">
        <f>IF(ISBLANK(A2056),"",_xlfn.XLOOKUP(A2056,Exportado!C:C,Exportado!H:H,"N/A",0))</f>
        <v/>
      </c>
      <c r="G2056" t="str">
        <f>IF(ISBLANK(A2056),"",_xlfn.XLOOKUP(A2056,Exportado!C:C,Exportado!N:N,"N/A",0))</f>
        <v/>
      </c>
      <c r="K2056" t="str">
        <f t="shared" si="96"/>
        <v/>
      </c>
      <c r="L2056" t="str">
        <f>IF(ISBLANK(A2056),"",_xlfn.XLOOKUP(A2056,Exportado!C:C,Exportado!K:K,"N/A",0))</f>
        <v/>
      </c>
      <c r="O2056" t="str">
        <f t="shared" si="97"/>
        <v/>
      </c>
      <c r="P2056" t="str">
        <f t="shared" si="98"/>
        <v/>
      </c>
      <c r="Q2056" s="14" t="str">
        <f>IF(ISBLANK(A2056),"",_xlfn.XLOOKUP(A2056,Exportado!C:C,Exportado!K:K,"N/A",0))</f>
        <v/>
      </c>
      <c r="R2056" t="str">
        <f>IF(ISBLANK(A2056),"",_xlfn.XLOOKUP(A2056,Exportado!C:C,Exportado!K:K,"N/A",0))</f>
        <v/>
      </c>
    </row>
    <row r="2057" spans="3:18" x14ac:dyDescent="0.25">
      <c r="C2057" t="str">
        <f>IF(ISBLANK(A2057),"",_xlfn.XLOOKUP(A2057,Exportado!C:C,Exportado!#REF!,"N/A",0))</f>
        <v/>
      </c>
      <c r="D2057" t="str">
        <f>IF(ISBLANK(A2057),"",_xlfn.XLOOKUP(A2057,Exportado!C:C,Exportado!F:F,"N/A",0))</f>
        <v/>
      </c>
      <c r="E2057" t="str">
        <f>IF(ISBLANK(A2057), "", INDEX(Exportado!B:B, MATCH(A2057, Exportado!C:C, 0), 1))</f>
        <v/>
      </c>
      <c r="F2057" t="str">
        <f>IF(ISBLANK(A2057),"",_xlfn.XLOOKUP(A2057,Exportado!C:C,Exportado!H:H,"N/A",0))</f>
        <v/>
      </c>
      <c r="G2057" t="str">
        <f>IF(ISBLANK(A2057),"",_xlfn.XLOOKUP(A2057,Exportado!C:C,Exportado!N:N,"N/A",0))</f>
        <v/>
      </c>
      <c r="K2057" t="str">
        <f t="shared" si="96"/>
        <v/>
      </c>
      <c r="L2057" t="str">
        <f>IF(ISBLANK(A2057),"",_xlfn.XLOOKUP(A2057,Exportado!C:C,Exportado!K:K,"N/A",0))</f>
        <v/>
      </c>
      <c r="O2057" t="str">
        <f t="shared" si="97"/>
        <v/>
      </c>
      <c r="P2057" t="str">
        <f t="shared" si="98"/>
        <v/>
      </c>
      <c r="Q2057" s="14" t="str">
        <f>IF(ISBLANK(A2057),"",_xlfn.XLOOKUP(A2057,Exportado!C:C,Exportado!K:K,"N/A",0))</f>
        <v/>
      </c>
      <c r="R2057" t="str">
        <f>IF(ISBLANK(A2057),"",_xlfn.XLOOKUP(A2057,Exportado!C:C,Exportado!K:K,"N/A",0))</f>
        <v/>
      </c>
    </row>
    <row r="2058" spans="3:18" x14ac:dyDescent="0.25">
      <c r="C2058" t="str">
        <f>IF(ISBLANK(A2058),"",_xlfn.XLOOKUP(A2058,Exportado!C:C,Exportado!#REF!,"N/A",0))</f>
        <v/>
      </c>
      <c r="D2058" t="str">
        <f>IF(ISBLANK(A2058),"",_xlfn.XLOOKUP(A2058,Exportado!C:C,Exportado!F:F,"N/A",0))</f>
        <v/>
      </c>
      <c r="E2058" t="str">
        <f>IF(ISBLANK(A2058), "", INDEX(Exportado!B:B, MATCH(A2058, Exportado!C:C, 0), 1))</f>
        <v/>
      </c>
      <c r="F2058" t="str">
        <f>IF(ISBLANK(A2058),"",_xlfn.XLOOKUP(A2058,Exportado!C:C,Exportado!H:H,"N/A",0))</f>
        <v/>
      </c>
      <c r="G2058" t="str">
        <f>IF(ISBLANK(A2058),"",_xlfn.XLOOKUP(A2058,Exportado!C:C,Exportado!N:N,"N/A",0))</f>
        <v/>
      </c>
      <c r="K2058" t="str">
        <f t="shared" si="96"/>
        <v/>
      </c>
      <c r="L2058" t="str">
        <f>IF(ISBLANK(A2058),"",_xlfn.XLOOKUP(A2058,Exportado!C:C,Exportado!K:K,"N/A",0))</f>
        <v/>
      </c>
      <c r="O2058" t="str">
        <f t="shared" si="97"/>
        <v/>
      </c>
      <c r="P2058" t="str">
        <f t="shared" si="98"/>
        <v/>
      </c>
      <c r="Q2058" s="14" t="str">
        <f>IF(ISBLANK(A2058),"",_xlfn.XLOOKUP(A2058,Exportado!C:C,Exportado!K:K,"N/A",0))</f>
        <v/>
      </c>
      <c r="R2058" t="str">
        <f>IF(ISBLANK(A2058),"",_xlfn.XLOOKUP(A2058,Exportado!C:C,Exportado!K:K,"N/A",0))</f>
        <v/>
      </c>
    </row>
    <row r="2059" spans="3:18" x14ac:dyDescent="0.25">
      <c r="C2059" t="str">
        <f>IF(ISBLANK(A2059),"",_xlfn.XLOOKUP(A2059,Exportado!C:C,Exportado!#REF!,"N/A",0))</f>
        <v/>
      </c>
      <c r="D2059" t="str">
        <f>IF(ISBLANK(A2059),"",_xlfn.XLOOKUP(A2059,Exportado!C:C,Exportado!F:F,"N/A",0))</f>
        <v/>
      </c>
      <c r="E2059" t="str">
        <f>IF(ISBLANK(A2059), "", INDEX(Exportado!B:B, MATCH(A2059, Exportado!C:C, 0), 1))</f>
        <v/>
      </c>
      <c r="F2059" t="str">
        <f>IF(ISBLANK(A2059),"",_xlfn.XLOOKUP(A2059,Exportado!C:C,Exportado!H:H,"N/A",0))</f>
        <v/>
      </c>
      <c r="G2059" t="str">
        <f>IF(ISBLANK(A2059),"",_xlfn.XLOOKUP(A2059,Exportado!C:C,Exportado!N:N,"N/A",0))</f>
        <v/>
      </c>
      <c r="K2059" t="str">
        <f t="shared" si="96"/>
        <v/>
      </c>
      <c r="L2059" t="str">
        <f>IF(ISBLANK(A2059),"",_xlfn.XLOOKUP(A2059,Exportado!C:C,Exportado!K:K,"N/A",0))</f>
        <v/>
      </c>
      <c r="O2059" t="str">
        <f t="shared" si="97"/>
        <v/>
      </c>
      <c r="P2059" t="str">
        <f t="shared" si="98"/>
        <v/>
      </c>
      <c r="Q2059" s="14" t="str">
        <f>IF(ISBLANK(A2059),"",_xlfn.XLOOKUP(A2059,Exportado!C:C,Exportado!K:K,"N/A",0))</f>
        <v/>
      </c>
      <c r="R2059" t="str">
        <f>IF(ISBLANK(A2059),"",_xlfn.XLOOKUP(A2059,Exportado!C:C,Exportado!K:K,"N/A",0))</f>
        <v/>
      </c>
    </row>
    <row r="2060" spans="3:18" x14ac:dyDescent="0.25">
      <c r="C2060" t="str">
        <f>IF(ISBLANK(A2060),"",_xlfn.XLOOKUP(A2060,Exportado!C:C,Exportado!#REF!,"N/A",0))</f>
        <v/>
      </c>
      <c r="D2060" t="str">
        <f>IF(ISBLANK(A2060),"",_xlfn.XLOOKUP(A2060,Exportado!C:C,Exportado!F:F,"N/A",0))</f>
        <v/>
      </c>
      <c r="E2060" t="str">
        <f>IF(ISBLANK(A2060), "", INDEX(Exportado!B:B, MATCH(A2060, Exportado!C:C, 0), 1))</f>
        <v/>
      </c>
      <c r="F2060" t="str">
        <f>IF(ISBLANK(A2060),"",_xlfn.XLOOKUP(A2060,Exportado!C:C,Exportado!H:H,"N/A",0))</f>
        <v/>
      </c>
      <c r="G2060" t="str">
        <f>IF(ISBLANK(A2060),"",_xlfn.XLOOKUP(A2060,Exportado!C:C,Exportado!N:N,"N/A",0))</f>
        <v/>
      </c>
      <c r="K2060" t="str">
        <f t="shared" si="96"/>
        <v/>
      </c>
      <c r="L2060" t="str">
        <f>IF(ISBLANK(A2060),"",_xlfn.XLOOKUP(A2060,Exportado!C:C,Exportado!K:K,"N/A",0))</f>
        <v/>
      </c>
      <c r="O2060" t="str">
        <f t="shared" si="97"/>
        <v/>
      </c>
      <c r="P2060" t="str">
        <f t="shared" si="98"/>
        <v/>
      </c>
      <c r="Q2060" s="14" t="str">
        <f>IF(ISBLANK(A2060),"",_xlfn.XLOOKUP(A2060,Exportado!C:C,Exportado!K:K,"N/A",0))</f>
        <v/>
      </c>
      <c r="R2060" t="str">
        <f>IF(ISBLANK(A2060),"",_xlfn.XLOOKUP(A2060,Exportado!C:C,Exportado!K:K,"N/A",0))</f>
        <v/>
      </c>
    </row>
    <row r="2061" spans="3:18" x14ac:dyDescent="0.25">
      <c r="C2061" t="str">
        <f>IF(ISBLANK(A2061),"",_xlfn.XLOOKUP(A2061,Exportado!C:C,Exportado!#REF!,"N/A",0))</f>
        <v/>
      </c>
      <c r="D2061" t="str">
        <f>IF(ISBLANK(A2061),"",_xlfn.XLOOKUP(A2061,Exportado!C:C,Exportado!F:F,"N/A",0))</f>
        <v/>
      </c>
      <c r="E2061" t="str">
        <f>IF(ISBLANK(A2061), "", INDEX(Exportado!B:B, MATCH(A2061, Exportado!C:C, 0), 1))</f>
        <v/>
      </c>
      <c r="F2061" t="str">
        <f>IF(ISBLANK(A2061),"",_xlfn.XLOOKUP(A2061,Exportado!C:C,Exportado!H:H,"N/A",0))</f>
        <v/>
      </c>
      <c r="G2061" t="str">
        <f>IF(ISBLANK(A2061),"",_xlfn.XLOOKUP(A2061,Exportado!C:C,Exportado!N:N,"N/A",0))</f>
        <v/>
      </c>
      <c r="K2061" t="str">
        <f t="shared" si="96"/>
        <v/>
      </c>
      <c r="L2061" t="str">
        <f>IF(ISBLANK(A2061),"",_xlfn.XLOOKUP(A2061,Exportado!C:C,Exportado!K:K,"N/A",0))</f>
        <v/>
      </c>
      <c r="O2061" t="str">
        <f t="shared" si="97"/>
        <v/>
      </c>
      <c r="P2061" t="str">
        <f t="shared" si="98"/>
        <v/>
      </c>
      <c r="Q2061" s="14" t="str">
        <f>IF(ISBLANK(A2061),"",_xlfn.XLOOKUP(A2061,Exportado!C:C,Exportado!K:K,"N/A",0))</f>
        <v/>
      </c>
      <c r="R2061" t="str">
        <f>IF(ISBLANK(A2061),"",_xlfn.XLOOKUP(A2061,Exportado!C:C,Exportado!K:K,"N/A",0))</f>
        <v/>
      </c>
    </row>
    <row r="2062" spans="3:18" x14ac:dyDescent="0.25">
      <c r="C2062" t="str">
        <f>IF(ISBLANK(A2062),"",_xlfn.XLOOKUP(A2062,Exportado!C:C,Exportado!#REF!,"N/A",0))</f>
        <v/>
      </c>
      <c r="D2062" t="str">
        <f>IF(ISBLANK(A2062),"",_xlfn.XLOOKUP(A2062,Exportado!C:C,Exportado!F:F,"N/A",0))</f>
        <v/>
      </c>
      <c r="E2062" t="str">
        <f>IF(ISBLANK(A2062), "", INDEX(Exportado!B:B, MATCH(A2062, Exportado!C:C, 0), 1))</f>
        <v/>
      </c>
      <c r="F2062" t="str">
        <f>IF(ISBLANK(A2062),"",_xlfn.XLOOKUP(A2062,Exportado!C:C,Exportado!H:H,"N/A",0))</f>
        <v/>
      </c>
      <c r="G2062" t="str">
        <f>IF(ISBLANK(A2062),"",_xlfn.XLOOKUP(A2062,Exportado!C:C,Exportado!N:N,"N/A",0))</f>
        <v/>
      </c>
      <c r="K2062" t="str">
        <f t="shared" si="96"/>
        <v/>
      </c>
      <c r="L2062" t="str">
        <f>IF(ISBLANK(A2062),"",_xlfn.XLOOKUP(A2062,Exportado!C:C,Exportado!K:K,"N/A",0))</f>
        <v/>
      </c>
      <c r="O2062" t="str">
        <f t="shared" si="97"/>
        <v/>
      </c>
      <c r="P2062" t="str">
        <f t="shared" si="98"/>
        <v/>
      </c>
      <c r="Q2062" s="14" t="str">
        <f>IF(ISBLANK(A2062),"",_xlfn.XLOOKUP(A2062,Exportado!C:C,Exportado!K:K,"N/A",0))</f>
        <v/>
      </c>
      <c r="R2062" t="str">
        <f>IF(ISBLANK(A2062),"",_xlfn.XLOOKUP(A2062,Exportado!C:C,Exportado!K:K,"N/A",0))</f>
        <v/>
      </c>
    </row>
    <row r="2063" spans="3:18" x14ac:dyDescent="0.25">
      <c r="C2063" t="str">
        <f>IF(ISBLANK(A2063),"",_xlfn.XLOOKUP(A2063,Exportado!C:C,Exportado!#REF!,"N/A",0))</f>
        <v/>
      </c>
      <c r="D2063" t="str">
        <f>IF(ISBLANK(A2063),"",_xlfn.XLOOKUP(A2063,Exportado!C:C,Exportado!F:F,"N/A",0))</f>
        <v/>
      </c>
      <c r="E2063" t="str">
        <f>IF(ISBLANK(A2063), "", INDEX(Exportado!B:B, MATCH(A2063, Exportado!C:C, 0), 1))</f>
        <v/>
      </c>
      <c r="F2063" t="str">
        <f>IF(ISBLANK(A2063),"",_xlfn.XLOOKUP(A2063,Exportado!C:C,Exportado!H:H,"N/A",0))</f>
        <v/>
      </c>
      <c r="G2063" t="str">
        <f>IF(ISBLANK(A2063),"",_xlfn.XLOOKUP(A2063,Exportado!C:C,Exportado!N:N,"N/A",0))</f>
        <v/>
      </c>
      <c r="K2063" t="str">
        <f t="shared" si="96"/>
        <v/>
      </c>
      <c r="L2063" t="str">
        <f>IF(ISBLANK(A2063),"",_xlfn.XLOOKUP(A2063,Exportado!C:C,Exportado!K:K,"N/A",0))</f>
        <v/>
      </c>
      <c r="O2063" t="str">
        <f t="shared" si="97"/>
        <v/>
      </c>
      <c r="P2063" t="str">
        <f t="shared" si="98"/>
        <v/>
      </c>
      <c r="Q2063" s="14" t="str">
        <f>IF(ISBLANK(A2063),"",_xlfn.XLOOKUP(A2063,Exportado!C:C,Exportado!K:K,"N/A",0))</f>
        <v/>
      </c>
      <c r="R2063" t="str">
        <f>IF(ISBLANK(A2063),"",_xlfn.XLOOKUP(A2063,Exportado!C:C,Exportado!K:K,"N/A",0))</f>
        <v/>
      </c>
    </row>
    <row r="2064" spans="3:18" x14ac:dyDescent="0.25">
      <c r="C2064" t="str">
        <f>IF(ISBLANK(A2064),"",_xlfn.XLOOKUP(A2064,Exportado!C:C,Exportado!#REF!,"N/A",0))</f>
        <v/>
      </c>
      <c r="D2064" t="str">
        <f>IF(ISBLANK(A2064),"",_xlfn.XLOOKUP(A2064,Exportado!C:C,Exportado!F:F,"N/A",0))</f>
        <v/>
      </c>
      <c r="E2064" t="str">
        <f>IF(ISBLANK(A2064), "", INDEX(Exportado!B:B, MATCH(A2064, Exportado!C:C, 0), 1))</f>
        <v/>
      </c>
      <c r="F2064" t="str">
        <f>IF(ISBLANK(A2064),"",_xlfn.XLOOKUP(A2064,Exportado!C:C,Exportado!H:H,"N/A",0))</f>
        <v/>
      </c>
      <c r="G2064" t="str">
        <f>IF(ISBLANK(A2064),"",_xlfn.XLOOKUP(A2064,Exportado!C:C,Exportado!N:N,"N/A",0))</f>
        <v/>
      </c>
      <c r="K2064" t="str">
        <f t="shared" si="96"/>
        <v/>
      </c>
      <c r="L2064" t="str">
        <f>IF(ISBLANK(A2064),"",_xlfn.XLOOKUP(A2064,Exportado!C:C,Exportado!K:K,"N/A",0))</f>
        <v/>
      </c>
      <c r="O2064" t="str">
        <f t="shared" si="97"/>
        <v/>
      </c>
      <c r="P2064" t="str">
        <f t="shared" si="98"/>
        <v/>
      </c>
      <c r="Q2064" s="14" t="str">
        <f>IF(ISBLANK(A2064),"",_xlfn.XLOOKUP(A2064,Exportado!C:C,Exportado!K:K,"N/A",0))</f>
        <v/>
      </c>
      <c r="R2064" t="str">
        <f>IF(ISBLANK(A2064),"",_xlfn.XLOOKUP(A2064,Exportado!C:C,Exportado!K:K,"N/A",0))</f>
        <v/>
      </c>
    </row>
    <row r="2065" spans="3:18" x14ac:dyDescent="0.25">
      <c r="C2065" t="str">
        <f>IF(ISBLANK(A2065),"",_xlfn.XLOOKUP(A2065,Exportado!C:C,Exportado!#REF!,"N/A",0))</f>
        <v/>
      </c>
      <c r="D2065" t="str">
        <f>IF(ISBLANK(A2065),"",_xlfn.XLOOKUP(A2065,Exportado!C:C,Exportado!F:F,"N/A",0))</f>
        <v/>
      </c>
      <c r="E2065" t="str">
        <f>IF(ISBLANK(A2065), "", INDEX(Exportado!B:B, MATCH(A2065, Exportado!C:C, 0), 1))</f>
        <v/>
      </c>
      <c r="F2065" t="str">
        <f>IF(ISBLANK(A2065),"",_xlfn.XLOOKUP(A2065,Exportado!C:C,Exportado!H:H,"N/A",0))</f>
        <v/>
      </c>
      <c r="G2065" t="str">
        <f>IF(ISBLANK(A2065),"",_xlfn.XLOOKUP(A2065,Exportado!C:C,Exportado!N:N,"N/A",0))</f>
        <v/>
      </c>
      <c r="K2065" t="str">
        <f t="shared" si="96"/>
        <v/>
      </c>
      <c r="L2065" t="str">
        <f>IF(ISBLANK(A2065),"",_xlfn.XLOOKUP(A2065,Exportado!C:C,Exportado!K:K,"N/A",0))</f>
        <v/>
      </c>
      <c r="O2065" t="str">
        <f t="shared" si="97"/>
        <v/>
      </c>
      <c r="P2065" t="str">
        <f t="shared" si="98"/>
        <v/>
      </c>
      <c r="Q2065" s="14" t="str">
        <f>IF(ISBLANK(A2065),"",_xlfn.XLOOKUP(A2065,Exportado!C:C,Exportado!K:K,"N/A",0))</f>
        <v/>
      </c>
      <c r="R2065" t="str">
        <f>IF(ISBLANK(A2065),"",_xlfn.XLOOKUP(A2065,Exportado!C:C,Exportado!K:K,"N/A",0))</f>
        <v/>
      </c>
    </row>
    <row r="2066" spans="3:18" x14ac:dyDescent="0.25">
      <c r="C2066" t="str">
        <f>IF(ISBLANK(A2066),"",_xlfn.XLOOKUP(A2066,Exportado!C:C,Exportado!#REF!,"N/A",0))</f>
        <v/>
      </c>
      <c r="D2066" t="str">
        <f>IF(ISBLANK(A2066),"",_xlfn.XLOOKUP(A2066,Exportado!C:C,Exportado!F:F,"N/A",0))</f>
        <v/>
      </c>
      <c r="E2066" t="str">
        <f>IF(ISBLANK(A2066), "", INDEX(Exportado!B:B, MATCH(A2066, Exportado!C:C, 0), 1))</f>
        <v/>
      </c>
      <c r="F2066" t="str">
        <f>IF(ISBLANK(A2066),"",_xlfn.XLOOKUP(A2066,Exportado!C:C,Exportado!H:H,"N/A",0))</f>
        <v/>
      </c>
      <c r="G2066" t="str">
        <f>IF(ISBLANK(A2066),"",_xlfn.XLOOKUP(A2066,Exportado!C:C,Exportado!N:N,"N/A",0))</f>
        <v/>
      </c>
      <c r="K2066" t="str">
        <f t="shared" si="96"/>
        <v/>
      </c>
      <c r="L2066" t="str">
        <f>IF(ISBLANK(A2066),"",_xlfn.XLOOKUP(A2066,Exportado!C:C,Exportado!K:K,"N/A",0))</f>
        <v/>
      </c>
      <c r="O2066" t="str">
        <f t="shared" si="97"/>
        <v/>
      </c>
      <c r="P2066" t="str">
        <f t="shared" si="98"/>
        <v/>
      </c>
      <c r="Q2066" s="14" t="str">
        <f>IF(ISBLANK(A2066),"",_xlfn.XLOOKUP(A2066,Exportado!C:C,Exportado!K:K,"N/A",0))</f>
        <v/>
      </c>
      <c r="R2066" t="str">
        <f>IF(ISBLANK(A2066),"",_xlfn.XLOOKUP(A2066,Exportado!C:C,Exportado!K:K,"N/A",0))</f>
        <v/>
      </c>
    </row>
    <row r="2067" spans="3:18" x14ac:dyDescent="0.25">
      <c r="C2067" t="str">
        <f>IF(ISBLANK(A2067),"",_xlfn.XLOOKUP(A2067,Exportado!C:C,Exportado!#REF!,"N/A",0))</f>
        <v/>
      </c>
      <c r="D2067" t="str">
        <f>IF(ISBLANK(A2067),"",_xlfn.XLOOKUP(A2067,Exportado!C:C,Exportado!F:F,"N/A",0))</f>
        <v/>
      </c>
      <c r="E2067" t="str">
        <f>IF(ISBLANK(A2067), "", INDEX(Exportado!B:B, MATCH(A2067, Exportado!C:C, 0), 1))</f>
        <v/>
      </c>
      <c r="F2067" t="str">
        <f>IF(ISBLANK(A2067),"",_xlfn.XLOOKUP(A2067,Exportado!C:C,Exportado!H:H,"N/A",0))</f>
        <v/>
      </c>
      <c r="G2067" t="str">
        <f>IF(ISBLANK(A2067),"",_xlfn.XLOOKUP(A2067,Exportado!C:C,Exportado!N:N,"N/A",0))</f>
        <v/>
      </c>
      <c r="K2067" t="str">
        <f t="shared" si="96"/>
        <v/>
      </c>
      <c r="L2067" t="str">
        <f>IF(ISBLANK(A2067),"",_xlfn.XLOOKUP(A2067,Exportado!C:C,Exportado!K:K,"N/A",0))</f>
        <v/>
      </c>
      <c r="O2067" t="str">
        <f t="shared" si="97"/>
        <v/>
      </c>
      <c r="P2067" t="str">
        <f t="shared" si="98"/>
        <v/>
      </c>
      <c r="Q2067" s="14" t="str">
        <f>IF(ISBLANK(A2067),"",_xlfn.XLOOKUP(A2067,Exportado!C:C,Exportado!K:K,"N/A",0))</f>
        <v/>
      </c>
      <c r="R2067" t="str">
        <f>IF(ISBLANK(A2067),"",_xlfn.XLOOKUP(A2067,Exportado!C:C,Exportado!K:K,"N/A",0))</f>
        <v/>
      </c>
    </row>
    <row r="2068" spans="3:18" x14ac:dyDescent="0.25">
      <c r="C2068" t="str">
        <f>IF(ISBLANK(A2068),"",_xlfn.XLOOKUP(A2068,Exportado!C:C,Exportado!#REF!,"N/A",0))</f>
        <v/>
      </c>
      <c r="D2068" t="str">
        <f>IF(ISBLANK(A2068),"",_xlfn.XLOOKUP(A2068,Exportado!C:C,Exportado!F:F,"N/A",0))</f>
        <v/>
      </c>
      <c r="E2068" t="str">
        <f>IF(ISBLANK(A2068), "", INDEX(Exportado!B:B, MATCH(A2068, Exportado!C:C, 0), 1))</f>
        <v/>
      </c>
      <c r="F2068" t="str">
        <f>IF(ISBLANK(A2068),"",_xlfn.XLOOKUP(A2068,Exportado!C:C,Exportado!H:H,"N/A",0))</f>
        <v/>
      </c>
      <c r="G2068" t="str">
        <f>IF(ISBLANK(A2068),"",_xlfn.XLOOKUP(A2068,Exportado!C:C,Exportado!N:N,"N/A",0))</f>
        <v/>
      </c>
      <c r="K2068" t="str">
        <f t="shared" si="96"/>
        <v/>
      </c>
      <c r="L2068" t="str">
        <f>IF(ISBLANK(A2068),"",_xlfn.XLOOKUP(A2068,Exportado!C:C,Exportado!K:K,"N/A",0))</f>
        <v/>
      </c>
      <c r="O2068" t="str">
        <f t="shared" si="97"/>
        <v/>
      </c>
      <c r="P2068" t="str">
        <f t="shared" si="98"/>
        <v/>
      </c>
      <c r="Q2068" s="14" t="str">
        <f>IF(ISBLANK(A2068),"",_xlfn.XLOOKUP(A2068,Exportado!C:C,Exportado!K:K,"N/A",0))</f>
        <v/>
      </c>
      <c r="R2068" t="str">
        <f>IF(ISBLANK(A2068),"",_xlfn.XLOOKUP(A2068,Exportado!C:C,Exportado!K:K,"N/A",0))</f>
        <v/>
      </c>
    </row>
    <row r="2069" spans="3:18" x14ac:dyDescent="0.25">
      <c r="C2069" t="str">
        <f>IF(ISBLANK(A2069),"",_xlfn.XLOOKUP(A2069,Exportado!C:C,Exportado!#REF!,"N/A",0))</f>
        <v/>
      </c>
      <c r="D2069" t="str">
        <f>IF(ISBLANK(A2069),"",_xlfn.XLOOKUP(A2069,Exportado!C:C,Exportado!F:F,"N/A",0))</f>
        <v/>
      </c>
      <c r="E2069" t="str">
        <f>IF(ISBLANK(A2069), "", INDEX(Exportado!B:B, MATCH(A2069, Exportado!C:C, 0), 1))</f>
        <v/>
      </c>
      <c r="F2069" t="str">
        <f>IF(ISBLANK(A2069),"",_xlfn.XLOOKUP(A2069,Exportado!C:C,Exportado!H:H,"N/A",0))</f>
        <v/>
      </c>
      <c r="G2069" t="str">
        <f>IF(ISBLANK(A2069),"",_xlfn.XLOOKUP(A2069,Exportado!C:C,Exportado!N:N,"N/A",0))</f>
        <v/>
      </c>
      <c r="K2069" t="str">
        <f t="shared" si="96"/>
        <v/>
      </c>
      <c r="L2069" t="str">
        <f>IF(ISBLANK(A2069),"",_xlfn.XLOOKUP(A2069,Exportado!C:C,Exportado!K:K,"N/A",0))</f>
        <v/>
      </c>
      <c r="O2069" t="str">
        <f t="shared" si="97"/>
        <v/>
      </c>
      <c r="P2069" t="str">
        <f t="shared" si="98"/>
        <v/>
      </c>
      <c r="Q2069" s="14" t="str">
        <f>IF(ISBLANK(A2069),"",_xlfn.XLOOKUP(A2069,Exportado!C:C,Exportado!K:K,"N/A",0))</f>
        <v/>
      </c>
      <c r="R2069" t="str">
        <f>IF(ISBLANK(A2069),"",_xlfn.XLOOKUP(A2069,Exportado!C:C,Exportado!K:K,"N/A",0))</f>
        <v/>
      </c>
    </row>
    <row r="2070" spans="3:18" x14ac:dyDescent="0.25">
      <c r="C2070" t="str">
        <f>IF(ISBLANK(A2070),"",_xlfn.XLOOKUP(A2070,Exportado!C:C,Exportado!#REF!,"N/A",0))</f>
        <v/>
      </c>
      <c r="D2070" t="str">
        <f>IF(ISBLANK(A2070),"",_xlfn.XLOOKUP(A2070,Exportado!C:C,Exportado!F:F,"N/A",0))</f>
        <v/>
      </c>
      <c r="E2070" t="str">
        <f>IF(ISBLANK(A2070), "", INDEX(Exportado!B:B, MATCH(A2070, Exportado!C:C, 0), 1))</f>
        <v/>
      </c>
      <c r="F2070" t="str">
        <f>IF(ISBLANK(A2070),"",_xlfn.XLOOKUP(A2070,Exportado!C:C,Exportado!H:H,"N/A",0))</f>
        <v/>
      </c>
      <c r="G2070" t="str">
        <f>IF(ISBLANK(A2070),"",_xlfn.XLOOKUP(A2070,Exportado!C:C,Exportado!N:N,"N/A",0))</f>
        <v/>
      </c>
      <c r="K2070" t="str">
        <f t="shared" si="96"/>
        <v/>
      </c>
      <c r="L2070" t="str">
        <f>IF(ISBLANK(A2070),"",_xlfn.XLOOKUP(A2070,Exportado!C:C,Exportado!K:K,"N/A",0))</f>
        <v/>
      </c>
      <c r="O2070" t="str">
        <f t="shared" si="97"/>
        <v/>
      </c>
      <c r="P2070" t="str">
        <f t="shared" si="98"/>
        <v/>
      </c>
      <c r="Q2070" s="14" t="str">
        <f>IF(ISBLANK(A2070),"",_xlfn.XLOOKUP(A2070,Exportado!C:C,Exportado!K:K,"N/A",0))</f>
        <v/>
      </c>
      <c r="R2070" t="str">
        <f>IF(ISBLANK(A2070),"",_xlfn.XLOOKUP(A2070,Exportado!C:C,Exportado!K:K,"N/A",0))</f>
        <v/>
      </c>
    </row>
    <row r="2071" spans="3:18" x14ac:dyDescent="0.25">
      <c r="C2071" t="str">
        <f>IF(ISBLANK(A2071),"",_xlfn.XLOOKUP(A2071,Exportado!C:C,Exportado!#REF!,"N/A",0))</f>
        <v/>
      </c>
      <c r="D2071" t="str">
        <f>IF(ISBLANK(A2071),"",_xlfn.XLOOKUP(A2071,Exportado!C:C,Exportado!F:F,"N/A",0))</f>
        <v/>
      </c>
      <c r="E2071" t="str">
        <f>IF(ISBLANK(A2071), "", INDEX(Exportado!B:B, MATCH(A2071, Exportado!C:C, 0), 1))</f>
        <v/>
      </c>
      <c r="F2071" t="str">
        <f>IF(ISBLANK(A2071),"",_xlfn.XLOOKUP(A2071,Exportado!C:C,Exportado!H:H,"N/A",0))</f>
        <v/>
      </c>
      <c r="G2071" t="str">
        <f>IF(ISBLANK(A2071),"",_xlfn.XLOOKUP(A2071,Exportado!C:C,Exportado!N:N,"N/A",0))</f>
        <v/>
      </c>
      <c r="K2071" t="str">
        <f t="shared" si="96"/>
        <v/>
      </c>
      <c r="L2071" t="str">
        <f>IF(ISBLANK(A2071),"",_xlfn.XLOOKUP(A2071,Exportado!C:C,Exportado!K:K,"N/A",0))</f>
        <v/>
      </c>
      <c r="O2071" t="str">
        <f t="shared" si="97"/>
        <v/>
      </c>
      <c r="P2071" t="str">
        <f t="shared" si="98"/>
        <v/>
      </c>
      <c r="Q2071" s="14" t="str">
        <f>IF(ISBLANK(A2071),"",_xlfn.XLOOKUP(A2071,Exportado!C:C,Exportado!K:K,"N/A",0))</f>
        <v/>
      </c>
      <c r="R2071" t="str">
        <f>IF(ISBLANK(A2071),"",_xlfn.XLOOKUP(A2071,Exportado!C:C,Exportado!K:K,"N/A",0))</f>
        <v/>
      </c>
    </row>
    <row r="2072" spans="3:18" x14ac:dyDescent="0.25">
      <c r="C2072" t="str">
        <f>IF(ISBLANK(A2072),"",_xlfn.XLOOKUP(A2072,Exportado!C:C,Exportado!#REF!,"N/A",0))</f>
        <v/>
      </c>
      <c r="D2072" t="str">
        <f>IF(ISBLANK(A2072),"",_xlfn.XLOOKUP(A2072,Exportado!C:C,Exportado!F:F,"N/A",0))</f>
        <v/>
      </c>
      <c r="E2072" t="str">
        <f>IF(ISBLANK(A2072), "", INDEX(Exportado!B:B, MATCH(A2072, Exportado!C:C, 0), 1))</f>
        <v/>
      </c>
      <c r="F2072" t="str">
        <f>IF(ISBLANK(A2072),"",_xlfn.XLOOKUP(A2072,Exportado!C:C,Exportado!H:H,"N/A",0))</f>
        <v/>
      </c>
      <c r="G2072" t="str">
        <f>IF(ISBLANK(A2072),"",_xlfn.XLOOKUP(A2072,Exportado!C:C,Exportado!N:N,"N/A",0))</f>
        <v/>
      </c>
      <c r="K2072" t="str">
        <f t="shared" si="96"/>
        <v/>
      </c>
      <c r="L2072" t="str">
        <f>IF(ISBLANK(A2072),"",_xlfn.XLOOKUP(A2072,Exportado!C:C,Exportado!K:K,"N/A",0))</f>
        <v/>
      </c>
      <c r="O2072" t="str">
        <f t="shared" si="97"/>
        <v/>
      </c>
      <c r="P2072" t="str">
        <f t="shared" si="98"/>
        <v/>
      </c>
      <c r="Q2072" s="14" t="str">
        <f>IF(ISBLANK(A2072),"",_xlfn.XLOOKUP(A2072,Exportado!C:C,Exportado!K:K,"N/A",0))</f>
        <v/>
      </c>
      <c r="R2072" t="str">
        <f>IF(ISBLANK(A2072),"",_xlfn.XLOOKUP(A2072,Exportado!C:C,Exportado!K:K,"N/A",0))</f>
        <v/>
      </c>
    </row>
    <row r="2073" spans="3:18" x14ac:dyDescent="0.25">
      <c r="C2073" t="str">
        <f>IF(ISBLANK(A2073),"",_xlfn.XLOOKUP(A2073,Exportado!C:C,Exportado!#REF!,"N/A",0))</f>
        <v/>
      </c>
      <c r="D2073" t="str">
        <f>IF(ISBLANK(A2073),"",_xlfn.XLOOKUP(A2073,Exportado!C:C,Exportado!F:F,"N/A",0))</f>
        <v/>
      </c>
      <c r="E2073" t="str">
        <f>IF(ISBLANK(A2073), "", INDEX(Exportado!B:B, MATCH(A2073, Exportado!C:C, 0), 1))</f>
        <v/>
      </c>
      <c r="F2073" t="str">
        <f>IF(ISBLANK(A2073),"",_xlfn.XLOOKUP(A2073,Exportado!C:C,Exportado!H:H,"N/A",0))</f>
        <v/>
      </c>
      <c r="G2073" t="str">
        <f>IF(ISBLANK(A2073),"",_xlfn.XLOOKUP(A2073,Exportado!C:C,Exportado!N:N,"N/A",0))</f>
        <v/>
      </c>
      <c r="K2073" t="str">
        <f t="shared" si="96"/>
        <v/>
      </c>
      <c r="L2073" t="str">
        <f>IF(ISBLANK(A2073),"",_xlfn.XLOOKUP(A2073,Exportado!C:C,Exportado!K:K,"N/A",0))</f>
        <v/>
      </c>
      <c r="O2073" t="str">
        <f t="shared" si="97"/>
        <v/>
      </c>
      <c r="P2073" t="str">
        <f t="shared" si="98"/>
        <v/>
      </c>
      <c r="Q2073" s="14" t="str">
        <f>IF(ISBLANK(A2073),"",_xlfn.XLOOKUP(A2073,Exportado!C:C,Exportado!K:K,"N/A",0))</f>
        <v/>
      </c>
      <c r="R2073" t="str">
        <f>IF(ISBLANK(A2073),"",_xlfn.XLOOKUP(A2073,Exportado!C:C,Exportado!K:K,"N/A",0))</f>
        <v/>
      </c>
    </row>
    <row r="2074" spans="3:18" x14ac:dyDescent="0.25">
      <c r="C2074" t="str">
        <f>IF(ISBLANK(A2074),"",_xlfn.XLOOKUP(A2074,Exportado!C:C,Exportado!#REF!,"N/A",0))</f>
        <v/>
      </c>
      <c r="D2074" t="str">
        <f>IF(ISBLANK(A2074),"",_xlfn.XLOOKUP(A2074,Exportado!C:C,Exportado!F:F,"N/A",0))</f>
        <v/>
      </c>
      <c r="E2074" t="str">
        <f>IF(ISBLANK(A2074), "", INDEX(Exportado!B:B, MATCH(A2074, Exportado!C:C, 0), 1))</f>
        <v/>
      </c>
      <c r="F2074" t="str">
        <f>IF(ISBLANK(A2074),"",_xlfn.XLOOKUP(A2074,Exportado!C:C,Exportado!H:H,"N/A",0))</f>
        <v/>
      </c>
      <c r="G2074" t="str">
        <f>IF(ISBLANK(A2074),"",_xlfn.XLOOKUP(A2074,Exportado!C:C,Exportado!N:N,"N/A",0))</f>
        <v/>
      </c>
      <c r="K2074" t="str">
        <f t="shared" si="96"/>
        <v/>
      </c>
      <c r="L2074" t="str">
        <f>IF(ISBLANK(A2074),"",_xlfn.XLOOKUP(A2074,Exportado!C:C,Exportado!K:K,"N/A",0))</f>
        <v/>
      </c>
      <c r="O2074" t="str">
        <f t="shared" si="97"/>
        <v/>
      </c>
      <c r="P2074" t="str">
        <f t="shared" si="98"/>
        <v/>
      </c>
      <c r="Q2074" s="14" t="str">
        <f>IF(ISBLANK(A2074),"",_xlfn.XLOOKUP(A2074,Exportado!C:C,Exportado!K:K,"N/A",0))</f>
        <v/>
      </c>
      <c r="R2074" t="str">
        <f>IF(ISBLANK(A2074),"",_xlfn.XLOOKUP(A2074,Exportado!C:C,Exportado!K:K,"N/A",0))</f>
        <v/>
      </c>
    </row>
    <row r="2075" spans="3:18" x14ac:dyDescent="0.25">
      <c r="C2075" t="str">
        <f>IF(ISBLANK(A2075),"",_xlfn.XLOOKUP(A2075,Exportado!C:C,Exportado!#REF!,"N/A",0))</f>
        <v/>
      </c>
      <c r="D2075" t="str">
        <f>IF(ISBLANK(A2075),"",_xlfn.XLOOKUP(A2075,Exportado!C:C,Exportado!F:F,"N/A",0))</f>
        <v/>
      </c>
      <c r="E2075" t="str">
        <f>IF(ISBLANK(A2075), "", INDEX(Exportado!B:B, MATCH(A2075, Exportado!C:C, 0), 1))</f>
        <v/>
      </c>
      <c r="F2075" t="str">
        <f>IF(ISBLANK(A2075),"",_xlfn.XLOOKUP(A2075,Exportado!C:C,Exportado!H:H,"N/A",0))</f>
        <v/>
      </c>
      <c r="G2075" t="str">
        <f>IF(ISBLANK(A2075),"",_xlfn.XLOOKUP(A2075,Exportado!C:C,Exportado!N:N,"N/A",0))</f>
        <v/>
      </c>
      <c r="K2075" t="str">
        <f t="shared" si="96"/>
        <v/>
      </c>
      <c r="L2075" t="str">
        <f>IF(ISBLANK(A2075),"",_xlfn.XLOOKUP(A2075,Exportado!C:C,Exportado!K:K,"N/A",0))</f>
        <v/>
      </c>
      <c r="O2075" t="str">
        <f t="shared" si="97"/>
        <v/>
      </c>
      <c r="P2075" t="str">
        <f t="shared" si="98"/>
        <v/>
      </c>
      <c r="Q2075" s="14" t="str">
        <f>IF(ISBLANK(A2075),"",_xlfn.XLOOKUP(A2075,Exportado!C:C,Exportado!K:K,"N/A",0))</f>
        <v/>
      </c>
      <c r="R2075" t="str">
        <f>IF(ISBLANK(A2075),"",_xlfn.XLOOKUP(A2075,Exportado!C:C,Exportado!K:K,"N/A",0))</f>
        <v/>
      </c>
    </row>
    <row r="2076" spans="3:18" x14ac:dyDescent="0.25">
      <c r="C2076" t="str">
        <f>IF(ISBLANK(A2076),"",_xlfn.XLOOKUP(A2076,Exportado!C:C,Exportado!#REF!,"N/A",0))</f>
        <v/>
      </c>
      <c r="D2076" t="str">
        <f>IF(ISBLANK(A2076),"",_xlfn.XLOOKUP(A2076,Exportado!C:C,Exportado!F:F,"N/A",0))</f>
        <v/>
      </c>
      <c r="E2076" t="str">
        <f>IF(ISBLANK(A2076), "", INDEX(Exportado!B:B, MATCH(A2076, Exportado!C:C, 0), 1))</f>
        <v/>
      </c>
      <c r="F2076" t="str">
        <f>IF(ISBLANK(A2076),"",_xlfn.XLOOKUP(A2076,Exportado!C:C,Exportado!H:H,"N/A",0))</f>
        <v/>
      </c>
      <c r="G2076" t="str">
        <f>IF(ISBLANK(A2076),"",_xlfn.XLOOKUP(A2076,Exportado!C:C,Exportado!N:N,"N/A",0))</f>
        <v/>
      </c>
      <c r="K2076" t="str">
        <f t="shared" si="96"/>
        <v/>
      </c>
      <c r="L2076" t="str">
        <f>IF(ISBLANK(A2076),"",_xlfn.XLOOKUP(A2076,Exportado!C:C,Exportado!K:K,"N/A",0))</f>
        <v/>
      </c>
      <c r="O2076" t="str">
        <f t="shared" si="97"/>
        <v/>
      </c>
      <c r="P2076" t="str">
        <f t="shared" si="98"/>
        <v/>
      </c>
      <c r="Q2076" s="14" t="str">
        <f>IF(ISBLANK(A2076),"",_xlfn.XLOOKUP(A2076,Exportado!C:C,Exportado!K:K,"N/A",0))</f>
        <v/>
      </c>
      <c r="R2076" t="str">
        <f>IF(ISBLANK(A2076),"",_xlfn.XLOOKUP(A2076,Exportado!C:C,Exportado!K:K,"N/A",0))</f>
        <v/>
      </c>
    </row>
    <row r="2077" spans="3:18" x14ac:dyDescent="0.25">
      <c r="C2077" t="str">
        <f>IF(ISBLANK(A2077),"",_xlfn.XLOOKUP(A2077,Exportado!C:C,Exportado!#REF!,"N/A",0))</f>
        <v/>
      </c>
      <c r="D2077" t="str">
        <f>IF(ISBLANK(A2077),"",_xlfn.XLOOKUP(A2077,Exportado!C:C,Exportado!F:F,"N/A",0))</f>
        <v/>
      </c>
      <c r="E2077" t="str">
        <f>IF(ISBLANK(A2077), "", INDEX(Exportado!B:B, MATCH(A2077, Exportado!C:C, 0), 1))</f>
        <v/>
      </c>
      <c r="F2077" t="str">
        <f>IF(ISBLANK(A2077),"",_xlfn.XLOOKUP(A2077,Exportado!C:C,Exportado!H:H,"N/A",0))</f>
        <v/>
      </c>
      <c r="G2077" t="str">
        <f>IF(ISBLANK(A2077),"",_xlfn.XLOOKUP(A2077,Exportado!C:C,Exportado!N:N,"N/A",0))</f>
        <v/>
      </c>
      <c r="K2077" t="str">
        <f t="shared" si="96"/>
        <v/>
      </c>
      <c r="L2077" t="str">
        <f>IF(ISBLANK(A2077),"",_xlfn.XLOOKUP(A2077,Exportado!C:C,Exportado!K:K,"N/A",0))</f>
        <v/>
      </c>
      <c r="O2077" t="str">
        <f t="shared" si="97"/>
        <v/>
      </c>
      <c r="P2077" t="str">
        <f t="shared" si="98"/>
        <v/>
      </c>
      <c r="Q2077" s="14" t="str">
        <f>IF(ISBLANK(A2077),"",_xlfn.XLOOKUP(A2077,Exportado!C:C,Exportado!K:K,"N/A",0))</f>
        <v/>
      </c>
      <c r="R2077" t="str">
        <f>IF(ISBLANK(A2077),"",_xlfn.XLOOKUP(A2077,Exportado!C:C,Exportado!K:K,"N/A",0))</f>
        <v/>
      </c>
    </row>
    <row r="2078" spans="3:18" x14ac:dyDescent="0.25">
      <c r="C2078" t="str">
        <f>IF(ISBLANK(A2078),"",_xlfn.XLOOKUP(A2078,Exportado!C:C,Exportado!#REF!,"N/A",0))</f>
        <v/>
      </c>
      <c r="D2078" t="str">
        <f>IF(ISBLANK(A2078),"",_xlfn.XLOOKUP(A2078,Exportado!C:C,Exportado!F:F,"N/A",0))</f>
        <v/>
      </c>
      <c r="E2078" t="str">
        <f>IF(ISBLANK(A2078), "", INDEX(Exportado!B:B, MATCH(A2078, Exportado!C:C, 0), 1))</f>
        <v/>
      </c>
      <c r="F2078" t="str">
        <f>IF(ISBLANK(A2078),"",_xlfn.XLOOKUP(A2078,Exportado!C:C,Exportado!H:H,"N/A",0))</f>
        <v/>
      </c>
      <c r="G2078" t="str">
        <f>IF(ISBLANK(A2078),"",_xlfn.XLOOKUP(A2078,Exportado!C:C,Exportado!N:N,"N/A",0))</f>
        <v/>
      </c>
      <c r="K2078" t="str">
        <f t="shared" si="96"/>
        <v/>
      </c>
      <c r="L2078" t="str">
        <f>IF(ISBLANK(A2078),"",_xlfn.XLOOKUP(A2078,Exportado!C:C,Exportado!K:K,"N/A",0))</f>
        <v/>
      </c>
      <c r="O2078" t="str">
        <f t="shared" si="97"/>
        <v/>
      </c>
      <c r="P2078" t="str">
        <f t="shared" si="98"/>
        <v/>
      </c>
      <c r="Q2078" s="14" t="str">
        <f>IF(ISBLANK(A2078),"",_xlfn.XLOOKUP(A2078,Exportado!C:C,Exportado!K:K,"N/A",0))</f>
        <v/>
      </c>
      <c r="R2078" t="str">
        <f>IF(ISBLANK(A2078),"",_xlfn.XLOOKUP(A2078,Exportado!C:C,Exportado!K:K,"N/A",0))</f>
        <v/>
      </c>
    </row>
    <row r="2079" spans="3:18" x14ac:dyDescent="0.25">
      <c r="C2079" t="str">
        <f>IF(ISBLANK(A2079),"",_xlfn.XLOOKUP(A2079,Exportado!C:C,Exportado!#REF!,"N/A",0))</f>
        <v/>
      </c>
      <c r="D2079" t="str">
        <f>IF(ISBLANK(A2079),"",_xlfn.XLOOKUP(A2079,Exportado!C:C,Exportado!F:F,"N/A",0))</f>
        <v/>
      </c>
      <c r="E2079" t="str">
        <f>IF(ISBLANK(A2079), "", INDEX(Exportado!B:B, MATCH(A2079, Exportado!C:C, 0), 1))</f>
        <v/>
      </c>
      <c r="F2079" t="str">
        <f>IF(ISBLANK(A2079),"",_xlfn.XLOOKUP(A2079,Exportado!C:C,Exportado!H:H,"N/A",0))</f>
        <v/>
      </c>
      <c r="G2079" t="str">
        <f>IF(ISBLANK(A2079),"",_xlfn.XLOOKUP(A2079,Exportado!C:C,Exportado!N:N,"N/A",0))</f>
        <v/>
      </c>
      <c r="K2079" t="str">
        <f t="shared" si="96"/>
        <v/>
      </c>
      <c r="L2079" t="str">
        <f>IF(ISBLANK(A2079),"",_xlfn.XLOOKUP(A2079,Exportado!C:C,Exportado!K:K,"N/A",0))</f>
        <v/>
      </c>
      <c r="O2079" t="str">
        <f t="shared" si="97"/>
        <v/>
      </c>
      <c r="P2079" t="str">
        <f t="shared" si="98"/>
        <v/>
      </c>
      <c r="Q2079" s="14" t="str">
        <f>IF(ISBLANK(A2079),"",_xlfn.XLOOKUP(A2079,Exportado!C:C,Exportado!K:K,"N/A",0))</f>
        <v/>
      </c>
      <c r="R2079" t="str">
        <f>IF(ISBLANK(A2079),"",_xlfn.XLOOKUP(A2079,Exportado!C:C,Exportado!K:K,"N/A",0))</f>
        <v/>
      </c>
    </row>
    <row r="2080" spans="3:18" x14ac:dyDescent="0.25">
      <c r="C2080" t="str">
        <f>IF(ISBLANK(A2080),"",_xlfn.XLOOKUP(A2080,Exportado!C:C,Exportado!#REF!,"N/A",0))</f>
        <v/>
      </c>
      <c r="D2080" t="str">
        <f>IF(ISBLANK(A2080),"",_xlfn.XLOOKUP(A2080,Exportado!C:C,Exportado!F:F,"N/A",0))</f>
        <v/>
      </c>
      <c r="E2080" t="str">
        <f>IF(ISBLANK(A2080), "", INDEX(Exportado!B:B, MATCH(A2080, Exportado!C:C, 0), 1))</f>
        <v/>
      </c>
      <c r="F2080" t="str">
        <f>IF(ISBLANK(A2080),"",_xlfn.XLOOKUP(A2080,Exportado!C:C,Exportado!H:H,"N/A",0))</f>
        <v/>
      </c>
      <c r="G2080" t="str">
        <f>IF(ISBLANK(A2080),"",_xlfn.XLOOKUP(A2080,Exportado!C:C,Exportado!N:N,"N/A",0))</f>
        <v/>
      </c>
      <c r="K2080" t="str">
        <f t="shared" si="96"/>
        <v/>
      </c>
      <c r="L2080" t="str">
        <f>IF(ISBLANK(A2080),"",_xlfn.XLOOKUP(A2080,Exportado!C:C,Exportado!K:K,"N/A",0))</f>
        <v/>
      </c>
      <c r="O2080" t="str">
        <f t="shared" si="97"/>
        <v/>
      </c>
      <c r="P2080" t="str">
        <f t="shared" si="98"/>
        <v/>
      </c>
      <c r="Q2080" s="14" t="str">
        <f>IF(ISBLANK(A2080),"",_xlfn.XLOOKUP(A2080,Exportado!C:C,Exportado!K:K,"N/A",0))</f>
        <v/>
      </c>
      <c r="R2080" t="str">
        <f>IF(ISBLANK(A2080),"",_xlfn.XLOOKUP(A2080,Exportado!C:C,Exportado!K:K,"N/A",0))</f>
        <v/>
      </c>
    </row>
    <row r="2081" spans="3:18" x14ac:dyDescent="0.25">
      <c r="C2081" t="str">
        <f>IF(ISBLANK(A2081),"",_xlfn.XLOOKUP(A2081,Exportado!C:C,Exportado!#REF!,"N/A",0))</f>
        <v/>
      </c>
      <c r="D2081" t="str">
        <f>IF(ISBLANK(A2081),"",_xlfn.XLOOKUP(A2081,Exportado!C:C,Exportado!F:F,"N/A",0))</f>
        <v/>
      </c>
      <c r="E2081" t="str">
        <f>IF(ISBLANK(A2081), "", INDEX(Exportado!B:B, MATCH(A2081, Exportado!C:C, 0), 1))</f>
        <v/>
      </c>
      <c r="F2081" t="str">
        <f>IF(ISBLANK(A2081),"",_xlfn.XLOOKUP(A2081,Exportado!C:C,Exportado!H:H,"N/A",0))</f>
        <v/>
      </c>
      <c r="G2081" t="str">
        <f>IF(ISBLANK(A2081),"",_xlfn.XLOOKUP(A2081,Exportado!C:C,Exportado!N:N,"N/A",0))</f>
        <v/>
      </c>
      <c r="K2081" t="str">
        <f t="shared" si="96"/>
        <v/>
      </c>
      <c r="L2081" t="str">
        <f>IF(ISBLANK(A2081),"",_xlfn.XLOOKUP(A2081,Exportado!C:C,Exportado!K:K,"N/A",0))</f>
        <v/>
      </c>
      <c r="O2081" t="str">
        <f t="shared" si="97"/>
        <v/>
      </c>
      <c r="P2081" t="str">
        <f t="shared" si="98"/>
        <v/>
      </c>
      <c r="Q2081" s="14" t="str">
        <f>IF(ISBLANK(A2081),"",_xlfn.XLOOKUP(A2081,Exportado!C:C,Exportado!K:K,"N/A",0))</f>
        <v/>
      </c>
      <c r="R2081" t="str">
        <f>IF(ISBLANK(A2081),"",_xlfn.XLOOKUP(A2081,Exportado!C:C,Exportado!K:K,"N/A",0))</f>
        <v/>
      </c>
    </row>
    <row r="2082" spans="3:18" x14ac:dyDescent="0.25">
      <c r="C2082" t="str">
        <f>IF(ISBLANK(A2082),"",_xlfn.XLOOKUP(A2082,Exportado!C:C,Exportado!#REF!,"N/A",0))</f>
        <v/>
      </c>
      <c r="D2082" t="str">
        <f>IF(ISBLANK(A2082),"",_xlfn.XLOOKUP(A2082,Exportado!C:C,Exportado!F:F,"N/A",0))</f>
        <v/>
      </c>
      <c r="E2082" t="str">
        <f>IF(ISBLANK(A2082), "", INDEX(Exportado!B:B, MATCH(A2082, Exportado!C:C, 0), 1))</f>
        <v/>
      </c>
      <c r="F2082" t="str">
        <f>IF(ISBLANK(A2082),"",_xlfn.XLOOKUP(A2082,Exportado!C:C,Exportado!H:H,"N/A",0))</f>
        <v/>
      </c>
      <c r="G2082" t="str">
        <f>IF(ISBLANK(A2082),"",_xlfn.XLOOKUP(A2082,Exportado!C:C,Exportado!N:N,"N/A",0))</f>
        <v/>
      </c>
      <c r="K2082" t="str">
        <f t="shared" si="96"/>
        <v/>
      </c>
      <c r="L2082" t="str">
        <f>IF(ISBLANK(A2082),"",_xlfn.XLOOKUP(A2082,Exportado!C:C,Exportado!K:K,"N/A",0))</f>
        <v/>
      </c>
      <c r="O2082" t="str">
        <f t="shared" si="97"/>
        <v/>
      </c>
      <c r="P2082" t="str">
        <f t="shared" si="98"/>
        <v/>
      </c>
      <c r="Q2082" s="14" t="str">
        <f>IF(ISBLANK(A2082),"",_xlfn.XLOOKUP(A2082,Exportado!C:C,Exportado!K:K,"N/A",0))</f>
        <v/>
      </c>
      <c r="R2082" t="str">
        <f>IF(ISBLANK(A2082),"",_xlfn.XLOOKUP(A2082,Exportado!C:C,Exportado!K:K,"N/A",0))</f>
        <v/>
      </c>
    </row>
    <row r="2083" spans="3:18" x14ac:dyDescent="0.25">
      <c r="C2083" t="str">
        <f>IF(ISBLANK(A2083),"",_xlfn.XLOOKUP(A2083,Exportado!C:C,Exportado!#REF!,"N/A",0))</f>
        <v/>
      </c>
      <c r="D2083" t="str">
        <f>IF(ISBLANK(A2083),"",_xlfn.XLOOKUP(A2083,Exportado!C:C,Exportado!F:F,"N/A",0))</f>
        <v/>
      </c>
      <c r="E2083" t="str">
        <f>IF(ISBLANK(A2083), "", INDEX(Exportado!B:B, MATCH(A2083, Exportado!C:C, 0), 1))</f>
        <v/>
      </c>
      <c r="F2083" t="str">
        <f>IF(ISBLANK(A2083),"",_xlfn.XLOOKUP(A2083,Exportado!C:C,Exportado!H:H,"N/A",0))</f>
        <v/>
      </c>
      <c r="G2083" t="str">
        <f>IF(ISBLANK(A2083),"",_xlfn.XLOOKUP(A2083,Exportado!C:C,Exportado!N:N,"N/A",0))</f>
        <v/>
      </c>
      <c r="K2083" t="str">
        <f t="shared" si="96"/>
        <v/>
      </c>
      <c r="L2083" t="str">
        <f>IF(ISBLANK(A2083),"",_xlfn.XLOOKUP(A2083,Exportado!C:C,Exportado!K:K,"N/A",0))</f>
        <v/>
      </c>
      <c r="O2083" t="str">
        <f t="shared" si="97"/>
        <v/>
      </c>
      <c r="P2083" t="str">
        <f t="shared" si="98"/>
        <v/>
      </c>
      <c r="Q2083" s="14" t="str">
        <f>IF(ISBLANK(A2083),"",_xlfn.XLOOKUP(A2083,Exportado!C:C,Exportado!K:K,"N/A",0))</f>
        <v/>
      </c>
      <c r="R2083" t="str">
        <f>IF(ISBLANK(A2083),"",_xlfn.XLOOKUP(A2083,Exportado!C:C,Exportado!K:K,"N/A",0))</f>
        <v/>
      </c>
    </row>
    <row r="2084" spans="3:18" x14ac:dyDescent="0.25">
      <c r="C2084" t="str">
        <f>IF(ISBLANK(A2084),"",_xlfn.XLOOKUP(A2084,Exportado!C:C,Exportado!#REF!,"N/A",0))</f>
        <v/>
      </c>
      <c r="D2084" t="str">
        <f>IF(ISBLANK(A2084),"",_xlfn.XLOOKUP(A2084,Exportado!C:C,Exportado!F:F,"N/A",0))</f>
        <v/>
      </c>
      <c r="E2084" t="str">
        <f>IF(ISBLANK(A2084), "", INDEX(Exportado!B:B, MATCH(A2084, Exportado!C:C, 0), 1))</f>
        <v/>
      </c>
      <c r="F2084" t="str">
        <f>IF(ISBLANK(A2084),"",_xlfn.XLOOKUP(A2084,Exportado!C:C,Exportado!H:H,"N/A",0))</f>
        <v/>
      </c>
      <c r="G2084" t="str">
        <f>IF(ISBLANK(A2084),"",_xlfn.XLOOKUP(A2084,Exportado!C:C,Exportado!N:N,"N/A",0))</f>
        <v/>
      </c>
      <c r="K2084" t="str">
        <f t="shared" si="96"/>
        <v/>
      </c>
      <c r="L2084" t="str">
        <f>IF(ISBLANK(A2084),"",_xlfn.XLOOKUP(A2084,Exportado!C:C,Exportado!K:K,"N/A",0))</f>
        <v/>
      </c>
      <c r="O2084" t="str">
        <f t="shared" si="97"/>
        <v/>
      </c>
      <c r="P2084" t="str">
        <f t="shared" si="98"/>
        <v/>
      </c>
      <c r="Q2084" s="14" t="str">
        <f>IF(ISBLANK(A2084),"",_xlfn.XLOOKUP(A2084,Exportado!C:C,Exportado!K:K,"N/A",0))</f>
        <v/>
      </c>
      <c r="R2084" t="str">
        <f>IF(ISBLANK(A2084),"",_xlfn.XLOOKUP(A2084,Exportado!C:C,Exportado!K:K,"N/A",0))</f>
        <v/>
      </c>
    </row>
    <row r="2085" spans="3:18" x14ac:dyDescent="0.25">
      <c r="C2085" t="str">
        <f>IF(ISBLANK(A2085),"",_xlfn.XLOOKUP(A2085,Exportado!C:C,Exportado!#REF!,"N/A",0))</f>
        <v/>
      </c>
      <c r="D2085" t="str">
        <f>IF(ISBLANK(A2085),"",_xlfn.XLOOKUP(A2085,Exportado!C:C,Exportado!F:F,"N/A",0))</f>
        <v/>
      </c>
      <c r="E2085" t="str">
        <f>IF(ISBLANK(A2085), "", INDEX(Exportado!B:B, MATCH(A2085, Exportado!C:C, 0), 1))</f>
        <v/>
      </c>
      <c r="F2085" t="str">
        <f>IF(ISBLANK(A2085),"",_xlfn.XLOOKUP(A2085,Exportado!C:C,Exportado!H:H,"N/A",0))</f>
        <v/>
      </c>
      <c r="G2085" t="str">
        <f>IF(ISBLANK(A2085),"",_xlfn.XLOOKUP(A2085,Exportado!C:C,Exportado!N:N,"N/A",0))</f>
        <v/>
      </c>
      <c r="K2085" t="str">
        <f t="shared" si="96"/>
        <v/>
      </c>
      <c r="L2085" t="str">
        <f>IF(ISBLANK(A2085),"",_xlfn.XLOOKUP(A2085,Exportado!C:C,Exportado!K:K,"N/A",0))</f>
        <v/>
      </c>
      <c r="O2085" t="str">
        <f t="shared" si="97"/>
        <v/>
      </c>
      <c r="P2085" t="str">
        <f t="shared" si="98"/>
        <v/>
      </c>
      <c r="Q2085" s="14" t="str">
        <f>IF(ISBLANK(A2085),"",_xlfn.XLOOKUP(A2085,Exportado!C:C,Exportado!K:K,"N/A",0))</f>
        <v/>
      </c>
      <c r="R2085" t="str">
        <f>IF(ISBLANK(A2085),"",_xlfn.XLOOKUP(A2085,Exportado!C:C,Exportado!K:K,"N/A",0))</f>
        <v/>
      </c>
    </row>
    <row r="2086" spans="3:18" x14ac:dyDescent="0.25">
      <c r="C2086" t="str">
        <f>IF(ISBLANK(A2086),"",_xlfn.XLOOKUP(A2086,Exportado!C:C,Exportado!#REF!,"N/A",0))</f>
        <v/>
      </c>
      <c r="D2086" t="str">
        <f>IF(ISBLANK(A2086),"",_xlfn.XLOOKUP(A2086,Exportado!C:C,Exportado!F:F,"N/A",0))</f>
        <v/>
      </c>
      <c r="E2086" t="str">
        <f>IF(ISBLANK(A2086), "", INDEX(Exportado!B:B, MATCH(A2086, Exportado!C:C, 0), 1))</f>
        <v/>
      </c>
      <c r="F2086" t="str">
        <f>IF(ISBLANK(A2086),"",_xlfn.XLOOKUP(A2086,Exportado!C:C,Exportado!H:H,"N/A",0))</f>
        <v/>
      </c>
      <c r="G2086" t="str">
        <f>IF(ISBLANK(A2086),"",_xlfn.XLOOKUP(A2086,Exportado!C:C,Exportado!N:N,"N/A",0))</f>
        <v/>
      </c>
      <c r="K2086" t="str">
        <f t="shared" si="96"/>
        <v/>
      </c>
      <c r="L2086" t="str">
        <f>IF(ISBLANK(A2086),"",_xlfn.XLOOKUP(A2086,Exportado!C:C,Exportado!K:K,"N/A",0))</f>
        <v/>
      </c>
      <c r="O2086" t="str">
        <f t="shared" si="97"/>
        <v/>
      </c>
      <c r="P2086" t="str">
        <f t="shared" si="98"/>
        <v/>
      </c>
      <c r="Q2086" s="14" t="str">
        <f>IF(ISBLANK(A2086),"",_xlfn.XLOOKUP(A2086,Exportado!C:C,Exportado!K:K,"N/A",0))</f>
        <v/>
      </c>
      <c r="R2086" t="str">
        <f>IF(ISBLANK(A2086),"",_xlfn.XLOOKUP(A2086,Exportado!C:C,Exportado!K:K,"N/A",0))</f>
        <v/>
      </c>
    </row>
    <row r="2087" spans="3:18" x14ac:dyDescent="0.25">
      <c r="C2087" t="str">
        <f>IF(ISBLANK(A2087),"",_xlfn.XLOOKUP(A2087,Exportado!C:C,Exportado!#REF!,"N/A",0))</f>
        <v/>
      </c>
      <c r="D2087" t="str">
        <f>IF(ISBLANK(A2087),"",_xlfn.XLOOKUP(A2087,Exportado!C:C,Exportado!F:F,"N/A",0))</f>
        <v/>
      </c>
      <c r="E2087" t="str">
        <f>IF(ISBLANK(A2087), "", INDEX(Exportado!B:B, MATCH(A2087, Exportado!C:C, 0), 1))</f>
        <v/>
      </c>
      <c r="F2087" t="str">
        <f>IF(ISBLANK(A2087),"",_xlfn.XLOOKUP(A2087,Exportado!C:C,Exportado!H:H,"N/A",0))</f>
        <v/>
      </c>
      <c r="G2087" t="str">
        <f>IF(ISBLANK(A2087),"",_xlfn.XLOOKUP(A2087,Exportado!C:C,Exportado!N:N,"N/A",0))</f>
        <v/>
      </c>
      <c r="K2087" t="str">
        <f t="shared" si="96"/>
        <v/>
      </c>
      <c r="L2087" t="str">
        <f>IF(ISBLANK(A2087),"",_xlfn.XLOOKUP(A2087,Exportado!C:C,Exportado!K:K,"N/A",0))</f>
        <v/>
      </c>
      <c r="O2087" t="str">
        <f t="shared" si="97"/>
        <v/>
      </c>
      <c r="P2087" t="str">
        <f t="shared" si="98"/>
        <v/>
      </c>
      <c r="Q2087" s="14" t="str">
        <f>IF(ISBLANK(A2087),"",_xlfn.XLOOKUP(A2087,Exportado!C:C,Exportado!K:K,"N/A",0))</f>
        <v/>
      </c>
      <c r="R2087" t="str">
        <f>IF(ISBLANK(A2087),"",_xlfn.XLOOKUP(A2087,Exportado!C:C,Exportado!K:K,"N/A",0))</f>
        <v/>
      </c>
    </row>
    <row r="2088" spans="3:18" x14ac:dyDescent="0.25">
      <c r="C2088" t="str">
        <f>IF(ISBLANK(A2088),"",_xlfn.XLOOKUP(A2088,Exportado!C:C,Exportado!#REF!,"N/A",0))</f>
        <v/>
      </c>
      <c r="D2088" t="str">
        <f>IF(ISBLANK(A2088),"",_xlfn.XLOOKUP(A2088,Exportado!C:C,Exportado!F:F,"N/A",0))</f>
        <v/>
      </c>
      <c r="E2088" t="str">
        <f>IF(ISBLANK(A2088), "", INDEX(Exportado!B:B, MATCH(A2088, Exportado!C:C, 0), 1))</f>
        <v/>
      </c>
      <c r="F2088" t="str">
        <f>IF(ISBLANK(A2088),"",_xlfn.XLOOKUP(A2088,Exportado!C:C,Exportado!H:H,"N/A",0))</f>
        <v/>
      </c>
      <c r="G2088" t="str">
        <f>IF(ISBLANK(A2088),"",_xlfn.XLOOKUP(A2088,Exportado!C:C,Exportado!N:N,"N/A",0))</f>
        <v/>
      </c>
      <c r="K2088" t="str">
        <f t="shared" si="96"/>
        <v/>
      </c>
      <c r="L2088" t="str">
        <f>IF(ISBLANK(A2088),"",_xlfn.XLOOKUP(A2088,Exportado!C:C,Exportado!K:K,"N/A",0))</f>
        <v/>
      </c>
      <c r="O2088" t="str">
        <f t="shared" si="97"/>
        <v/>
      </c>
      <c r="P2088" t="str">
        <f t="shared" si="98"/>
        <v/>
      </c>
      <c r="Q2088" s="14" t="str">
        <f>IF(ISBLANK(A2088),"",_xlfn.XLOOKUP(A2088,Exportado!C:C,Exportado!K:K,"N/A",0))</f>
        <v/>
      </c>
      <c r="R2088" t="str">
        <f>IF(ISBLANK(A2088),"",_xlfn.XLOOKUP(A2088,Exportado!C:C,Exportado!K:K,"N/A",0))</f>
        <v/>
      </c>
    </row>
    <row r="2089" spans="3:18" x14ac:dyDescent="0.25">
      <c r="C2089" t="str">
        <f>IF(ISBLANK(A2089),"",_xlfn.XLOOKUP(A2089,Exportado!C:C,Exportado!#REF!,"N/A",0))</f>
        <v/>
      </c>
      <c r="D2089" t="str">
        <f>IF(ISBLANK(A2089),"",_xlfn.XLOOKUP(A2089,Exportado!C:C,Exportado!F:F,"N/A",0))</f>
        <v/>
      </c>
      <c r="E2089" t="str">
        <f>IF(ISBLANK(A2089), "", INDEX(Exportado!B:B, MATCH(A2089, Exportado!C:C, 0), 1))</f>
        <v/>
      </c>
      <c r="F2089" t="str">
        <f>IF(ISBLANK(A2089),"",_xlfn.XLOOKUP(A2089,Exportado!C:C,Exportado!H:H,"N/A",0))</f>
        <v/>
      </c>
      <c r="G2089" t="str">
        <f>IF(ISBLANK(A2089),"",_xlfn.XLOOKUP(A2089,Exportado!C:C,Exportado!N:N,"N/A",0))</f>
        <v/>
      </c>
      <c r="K2089" t="str">
        <f t="shared" si="96"/>
        <v/>
      </c>
      <c r="L2089" t="str">
        <f>IF(ISBLANK(A2089),"",_xlfn.XLOOKUP(A2089,Exportado!C:C,Exportado!K:K,"N/A",0))</f>
        <v/>
      </c>
      <c r="O2089" t="str">
        <f t="shared" si="97"/>
        <v/>
      </c>
      <c r="P2089" t="str">
        <f t="shared" si="98"/>
        <v/>
      </c>
      <c r="Q2089" s="14" t="str">
        <f>IF(ISBLANK(A2089),"",_xlfn.XLOOKUP(A2089,Exportado!C:C,Exportado!K:K,"N/A",0))</f>
        <v/>
      </c>
      <c r="R2089" t="str">
        <f>IF(ISBLANK(A2089),"",_xlfn.XLOOKUP(A2089,Exportado!C:C,Exportado!K:K,"N/A",0))</f>
        <v/>
      </c>
    </row>
    <row r="2090" spans="3:18" x14ac:dyDescent="0.25">
      <c r="C2090" t="str">
        <f>IF(ISBLANK(A2090),"",_xlfn.XLOOKUP(A2090,Exportado!C:C,Exportado!#REF!,"N/A",0))</f>
        <v/>
      </c>
      <c r="D2090" t="str">
        <f>IF(ISBLANK(A2090),"",_xlfn.XLOOKUP(A2090,Exportado!C:C,Exportado!F:F,"N/A",0))</f>
        <v/>
      </c>
      <c r="E2090" t="str">
        <f>IF(ISBLANK(A2090), "", INDEX(Exportado!B:B, MATCH(A2090, Exportado!C:C, 0), 1))</f>
        <v/>
      </c>
      <c r="F2090" t="str">
        <f>IF(ISBLANK(A2090),"",_xlfn.XLOOKUP(A2090,Exportado!C:C,Exportado!H:H,"N/A",0))</f>
        <v/>
      </c>
      <c r="G2090" t="str">
        <f>IF(ISBLANK(A2090),"",_xlfn.XLOOKUP(A2090,Exportado!C:C,Exportado!N:N,"N/A",0))</f>
        <v/>
      </c>
      <c r="K2090" t="str">
        <f t="shared" si="96"/>
        <v/>
      </c>
      <c r="L2090" t="str">
        <f>IF(ISBLANK(A2090),"",_xlfn.XLOOKUP(A2090,Exportado!C:C,Exportado!K:K,"N/A",0))</f>
        <v/>
      </c>
      <c r="O2090" t="str">
        <f t="shared" si="97"/>
        <v/>
      </c>
      <c r="P2090" t="str">
        <f t="shared" si="98"/>
        <v/>
      </c>
      <c r="Q2090" s="14" t="str">
        <f>IF(ISBLANK(A2090),"",_xlfn.XLOOKUP(A2090,Exportado!C:C,Exportado!K:K,"N/A",0))</f>
        <v/>
      </c>
      <c r="R2090" t="str">
        <f>IF(ISBLANK(A2090),"",_xlfn.XLOOKUP(A2090,Exportado!C:C,Exportado!K:K,"N/A",0))</f>
        <v/>
      </c>
    </row>
    <row r="2091" spans="3:18" x14ac:dyDescent="0.25">
      <c r="C2091" t="str">
        <f>IF(ISBLANK(A2091),"",_xlfn.XLOOKUP(A2091,Exportado!C:C,Exportado!#REF!,"N/A",0))</f>
        <v/>
      </c>
      <c r="D2091" t="str">
        <f>IF(ISBLANK(A2091),"",_xlfn.XLOOKUP(A2091,Exportado!C:C,Exportado!F:F,"N/A",0))</f>
        <v/>
      </c>
      <c r="E2091" t="str">
        <f>IF(ISBLANK(A2091), "", INDEX(Exportado!B:B, MATCH(A2091, Exportado!C:C, 0), 1))</f>
        <v/>
      </c>
      <c r="F2091" t="str">
        <f>IF(ISBLANK(A2091),"",_xlfn.XLOOKUP(A2091,Exportado!C:C,Exportado!H:H,"N/A",0))</f>
        <v/>
      </c>
      <c r="G2091" t="str">
        <f>IF(ISBLANK(A2091),"",_xlfn.XLOOKUP(A2091,Exportado!C:C,Exportado!N:N,"N/A",0))</f>
        <v/>
      </c>
      <c r="K2091" t="str">
        <f t="shared" si="96"/>
        <v/>
      </c>
      <c r="L2091" t="str">
        <f>IF(ISBLANK(A2091),"",_xlfn.XLOOKUP(A2091,Exportado!C:C,Exportado!K:K,"N/A",0))</f>
        <v/>
      </c>
      <c r="O2091" t="str">
        <f t="shared" si="97"/>
        <v/>
      </c>
      <c r="P2091" t="str">
        <f t="shared" si="98"/>
        <v/>
      </c>
      <c r="Q2091" s="14" t="str">
        <f>IF(ISBLANK(A2091),"",_xlfn.XLOOKUP(A2091,Exportado!C:C,Exportado!K:K,"N/A",0))</f>
        <v/>
      </c>
      <c r="R2091" t="str">
        <f>IF(ISBLANK(A2091),"",_xlfn.XLOOKUP(A2091,Exportado!C:C,Exportado!K:K,"N/A",0))</f>
        <v/>
      </c>
    </row>
    <row r="2092" spans="3:18" x14ac:dyDescent="0.25">
      <c r="C2092" t="str">
        <f>IF(ISBLANK(A2092),"",_xlfn.XLOOKUP(A2092,Exportado!C:C,Exportado!#REF!,"N/A",0))</f>
        <v/>
      </c>
      <c r="D2092" t="str">
        <f>IF(ISBLANK(A2092),"",_xlfn.XLOOKUP(A2092,Exportado!C:C,Exportado!F:F,"N/A",0))</f>
        <v/>
      </c>
      <c r="E2092" t="str">
        <f>IF(ISBLANK(A2092), "", INDEX(Exportado!B:B, MATCH(A2092, Exportado!C:C, 0), 1))</f>
        <v/>
      </c>
      <c r="F2092" t="str">
        <f>IF(ISBLANK(A2092),"",_xlfn.XLOOKUP(A2092,Exportado!C:C,Exportado!H:H,"N/A",0))</f>
        <v/>
      </c>
      <c r="G2092" t="str">
        <f>IF(ISBLANK(A2092),"",_xlfn.XLOOKUP(A2092,Exportado!C:C,Exportado!N:N,"N/A",0))</f>
        <v/>
      </c>
      <c r="K2092" t="str">
        <f t="shared" si="96"/>
        <v/>
      </c>
      <c r="L2092" t="str">
        <f>IF(ISBLANK(A2092),"",_xlfn.XLOOKUP(A2092,Exportado!C:C,Exportado!K:K,"N/A",0))</f>
        <v/>
      </c>
      <c r="O2092" t="str">
        <f t="shared" si="97"/>
        <v/>
      </c>
      <c r="P2092" t="str">
        <f t="shared" si="98"/>
        <v/>
      </c>
      <c r="Q2092" s="14" t="str">
        <f>IF(ISBLANK(A2092),"",_xlfn.XLOOKUP(A2092,Exportado!C:C,Exportado!K:K,"N/A",0))</f>
        <v/>
      </c>
      <c r="R2092" t="str">
        <f>IF(ISBLANK(A2092),"",_xlfn.XLOOKUP(A2092,Exportado!C:C,Exportado!K:K,"N/A",0))</f>
        <v/>
      </c>
    </row>
    <row r="2093" spans="3:18" x14ac:dyDescent="0.25">
      <c r="C2093" t="str">
        <f>IF(ISBLANK(A2093),"",_xlfn.XLOOKUP(A2093,Exportado!C:C,Exportado!#REF!,"N/A",0))</f>
        <v/>
      </c>
      <c r="D2093" t="str">
        <f>IF(ISBLANK(A2093),"",_xlfn.XLOOKUP(A2093,Exportado!C:C,Exportado!F:F,"N/A",0))</f>
        <v/>
      </c>
      <c r="E2093" t="str">
        <f>IF(ISBLANK(A2093), "", INDEX(Exportado!B:B, MATCH(A2093, Exportado!C:C, 0), 1))</f>
        <v/>
      </c>
      <c r="F2093" t="str">
        <f>IF(ISBLANK(A2093),"",_xlfn.XLOOKUP(A2093,Exportado!C:C,Exportado!H:H,"N/A",0))</f>
        <v/>
      </c>
      <c r="G2093" t="str">
        <f>IF(ISBLANK(A2093),"",_xlfn.XLOOKUP(A2093,Exportado!C:C,Exportado!N:N,"N/A",0))</f>
        <v/>
      </c>
      <c r="K2093" t="str">
        <f t="shared" si="96"/>
        <v/>
      </c>
      <c r="L2093" t="str">
        <f>IF(ISBLANK(A2093),"",_xlfn.XLOOKUP(A2093,Exportado!C:C,Exportado!K:K,"N/A",0))</f>
        <v/>
      </c>
      <c r="O2093" t="str">
        <f t="shared" si="97"/>
        <v/>
      </c>
      <c r="P2093" t="str">
        <f t="shared" si="98"/>
        <v/>
      </c>
      <c r="Q2093" s="14" t="str">
        <f>IF(ISBLANK(A2093),"",_xlfn.XLOOKUP(A2093,Exportado!C:C,Exportado!K:K,"N/A",0))</f>
        <v/>
      </c>
      <c r="R2093" t="str">
        <f>IF(ISBLANK(A2093),"",_xlfn.XLOOKUP(A2093,Exportado!C:C,Exportado!K:K,"N/A",0))</f>
        <v/>
      </c>
    </row>
    <row r="2094" spans="3:18" x14ac:dyDescent="0.25">
      <c r="C2094" t="str">
        <f>IF(ISBLANK(A2094),"",_xlfn.XLOOKUP(A2094,Exportado!C:C,Exportado!#REF!,"N/A",0))</f>
        <v/>
      </c>
      <c r="D2094" t="str">
        <f>IF(ISBLANK(A2094),"",_xlfn.XLOOKUP(A2094,Exportado!C:C,Exportado!F:F,"N/A",0))</f>
        <v/>
      </c>
      <c r="E2094" t="str">
        <f>IF(ISBLANK(A2094), "", INDEX(Exportado!B:B, MATCH(A2094, Exportado!C:C, 0), 1))</f>
        <v/>
      </c>
      <c r="F2094" t="str">
        <f>IF(ISBLANK(A2094),"",_xlfn.XLOOKUP(A2094,Exportado!C:C,Exportado!H:H,"N/A",0))</f>
        <v/>
      </c>
      <c r="G2094" t="str">
        <f>IF(ISBLANK(A2094),"",_xlfn.XLOOKUP(A2094,Exportado!C:C,Exportado!N:N,"N/A",0))</f>
        <v/>
      </c>
      <c r="K2094" t="str">
        <f t="shared" si="96"/>
        <v/>
      </c>
      <c r="L2094" t="str">
        <f>IF(ISBLANK(A2094),"",_xlfn.XLOOKUP(A2094,Exportado!C:C,Exportado!K:K,"N/A",0))</f>
        <v/>
      </c>
      <c r="O2094" t="str">
        <f t="shared" si="97"/>
        <v/>
      </c>
      <c r="P2094" t="str">
        <f t="shared" si="98"/>
        <v/>
      </c>
      <c r="Q2094" s="14" t="str">
        <f>IF(ISBLANK(A2094),"",_xlfn.XLOOKUP(A2094,Exportado!C:C,Exportado!K:K,"N/A",0))</f>
        <v/>
      </c>
      <c r="R2094" t="str">
        <f>IF(ISBLANK(A2094),"",_xlfn.XLOOKUP(A2094,Exportado!C:C,Exportado!K:K,"N/A",0))</f>
        <v/>
      </c>
    </row>
    <row r="2095" spans="3:18" x14ac:dyDescent="0.25">
      <c r="C2095" t="str">
        <f>IF(ISBLANK(A2095),"",_xlfn.XLOOKUP(A2095,Exportado!C:C,Exportado!#REF!,"N/A",0))</f>
        <v/>
      </c>
      <c r="D2095" t="str">
        <f>IF(ISBLANK(A2095),"",_xlfn.XLOOKUP(A2095,Exportado!C:C,Exportado!F:F,"N/A",0))</f>
        <v/>
      </c>
      <c r="E2095" t="str">
        <f>IF(ISBLANK(A2095), "", INDEX(Exportado!B:B, MATCH(A2095, Exportado!C:C, 0), 1))</f>
        <v/>
      </c>
      <c r="F2095" t="str">
        <f>IF(ISBLANK(A2095),"",_xlfn.XLOOKUP(A2095,Exportado!C:C,Exportado!H:H,"N/A",0))</f>
        <v/>
      </c>
      <c r="G2095" t="str">
        <f>IF(ISBLANK(A2095),"",_xlfn.XLOOKUP(A2095,Exportado!C:C,Exportado!N:N,"N/A",0))</f>
        <v/>
      </c>
      <c r="K2095" t="str">
        <f t="shared" si="96"/>
        <v/>
      </c>
      <c r="L2095" t="str">
        <f>IF(ISBLANK(A2095),"",_xlfn.XLOOKUP(A2095,Exportado!C:C,Exportado!K:K,"N/A",0))</f>
        <v/>
      </c>
      <c r="O2095" t="str">
        <f t="shared" si="97"/>
        <v/>
      </c>
      <c r="P2095" t="str">
        <f t="shared" si="98"/>
        <v/>
      </c>
      <c r="Q2095" s="14" t="str">
        <f>IF(ISBLANK(A2095),"",_xlfn.XLOOKUP(A2095,Exportado!C:C,Exportado!K:K,"N/A",0))</f>
        <v/>
      </c>
      <c r="R2095" t="str">
        <f>IF(ISBLANK(A2095),"",_xlfn.XLOOKUP(A2095,Exportado!C:C,Exportado!K:K,"N/A",0))</f>
        <v/>
      </c>
    </row>
    <row r="2096" spans="3:18" x14ac:dyDescent="0.25">
      <c r="C2096" t="str">
        <f>IF(ISBLANK(A2096),"",_xlfn.XLOOKUP(A2096,Exportado!C:C,Exportado!#REF!,"N/A",0))</f>
        <v/>
      </c>
      <c r="D2096" t="str">
        <f>IF(ISBLANK(A2096),"",_xlfn.XLOOKUP(A2096,Exportado!C:C,Exportado!F:F,"N/A",0))</f>
        <v/>
      </c>
      <c r="E2096" t="str">
        <f>IF(ISBLANK(A2096), "", INDEX(Exportado!B:B, MATCH(A2096, Exportado!C:C, 0), 1))</f>
        <v/>
      </c>
      <c r="F2096" t="str">
        <f>IF(ISBLANK(A2096),"",_xlfn.XLOOKUP(A2096,Exportado!C:C,Exportado!H:H,"N/A",0))</f>
        <v/>
      </c>
      <c r="G2096" t="str">
        <f>IF(ISBLANK(A2096),"",_xlfn.XLOOKUP(A2096,Exportado!C:C,Exportado!N:N,"N/A",0))</f>
        <v/>
      </c>
      <c r="K2096" t="str">
        <f t="shared" si="96"/>
        <v/>
      </c>
      <c r="L2096" t="str">
        <f>IF(ISBLANK(A2096),"",_xlfn.XLOOKUP(A2096,Exportado!C:C,Exportado!K:K,"N/A",0))</f>
        <v/>
      </c>
      <c r="O2096" t="str">
        <f t="shared" si="97"/>
        <v/>
      </c>
      <c r="P2096" t="str">
        <f t="shared" si="98"/>
        <v/>
      </c>
      <c r="Q2096" s="14" t="str">
        <f>IF(ISBLANK(A2096),"",_xlfn.XLOOKUP(A2096,Exportado!C:C,Exportado!K:K,"N/A",0))</f>
        <v/>
      </c>
      <c r="R2096" t="str">
        <f>IF(ISBLANK(A2096),"",_xlfn.XLOOKUP(A2096,Exportado!C:C,Exportado!K:K,"N/A",0))</f>
        <v/>
      </c>
    </row>
    <row r="2097" spans="3:18" x14ac:dyDescent="0.25">
      <c r="C2097" t="str">
        <f>IF(ISBLANK(A2097),"",_xlfn.XLOOKUP(A2097,Exportado!C:C,Exportado!#REF!,"N/A",0))</f>
        <v/>
      </c>
      <c r="D2097" t="str">
        <f>IF(ISBLANK(A2097),"",_xlfn.XLOOKUP(A2097,Exportado!C:C,Exportado!F:F,"N/A",0))</f>
        <v/>
      </c>
      <c r="E2097" t="str">
        <f>IF(ISBLANK(A2097), "", INDEX(Exportado!B:B, MATCH(A2097, Exportado!C:C, 0), 1))</f>
        <v/>
      </c>
      <c r="F2097" t="str">
        <f>IF(ISBLANK(A2097),"",_xlfn.XLOOKUP(A2097,Exportado!C:C,Exportado!H:H,"N/A",0))</f>
        <v/>
      </c>
      <c r="G2097" t="str">
        <f>IF(ISBLANK(A2097),"",_xlfn.XLOOKUP(A2097,Exportado!C:C,Exportado!N:N,"N/A",0))</f>
        <v/>
      </c>
      <c r="K2097" t="str">
        <f t="shared" si="96"/>
        <v/>
      </c>
      <c r="L2097" t="str">
        <f>IF(ISBLANK(A2097),"",_xlfn.XLOOKUP(A2097,Exportado!C:C,Exportado!K:K,"N/A",0))</f>
        <v/>
      </c>
      <c r="O2097" t="str">
        <f t="shared" si="97"/>
        <v/>
      </c>
      <c r="P2097" t="str">
        <f t="shared" si="98"/>
        <v/>
      </c>
      <c r="Q2097" s="14" t="str">
        <f>IF(ISBLANK(A2097),"",_xlfn.XLOOKUP(A2097,Exportado!C:C,Exportado!K:K,"N/A",0))</f>
        <v/>
      </c>
      <c r="R2097" t="str">
        <f>IF(ISBLANK(A2097),"",_xlfn.XLOOKUP(A2097,Exportado!C:C,Exportado!K:K,"N/A",0))</f>
        <v/>
      </c>
    </row>
    <row r="2098" spans="3:18" x14ac:dyDescent="0.25">
      <c r="C2098" t="str">
        <f>IF(ISBLANK(A2098),"",_xlfn.XLOOKUP(A2098,Exportado!C:C,Exportado!#REF!,"N/A",0))</f>
        <v/>
      </c>
      <c r="D2098" t="str">
        <f>IF(ISBLANK(A2098),"",_xlfn.XLOOKUP(A2098,Exportado!C:C,Exportado!F:F,"N/A",0))</f>
        <v/>
      </c>
      <c r="E2098" t="str">
        <f>IF(ISBLANK(A2098), "", INDEX(Exportado!B:B, MATCH(A2098, Exportado!C:C, 0), 1))</f>
        <v/>
      </c>
      <c r="F2098" t="str">
        <f>IF(ISBLANK(A2098),"",_xlfn.XLOOKUP(A2098,Exportado!C:C,Exportado!H:H,"N/A",0))</f>
        <v/>
      </c>
      <c r="G2098" t="str">
        <f>IF(ISBLANK(A2098),"",_xlfn.XLOOKUP(A2098,Exportado!C:C,Exportado!N:N,"N/A",0))</f>
        <v/>
      </c>
      <c r="K2098" t="str">
        <f t="shared" si="96"/>
        <v/>
      </c>
      <c r="L2098" t="str">
        <f>IF(ISBLANK(A2098),"",_xlfn.XLOOKUP(A2098,Exportado!C:C,Exportado!K:K,"N/A",0))</f>
        <v/>
      </c>
      <c r="O2098" t="str">
        <f t="shared" si="97"/>
        <v/>
      </c>
      <c r="P2098" t="str">
        <f t="shared" si="98"/>
        <v/>
      </c>
      <c r="Q2098" s="14" t="str">
        <f>IF(ISBLANK(A2098),"",_xlfn.XLOOKUP(A2098,Exportado!C:C,Exportado!K:K,"N/A",0))</f>
        <v/>
      </c>
      <c r="R2098" t="str">
        <f>IF(ISBLANK(A2098),"",_xlfn.XLOOKUP(A2098,Exportado!C:C,Exportado!K:K,"N/A",0))</f>
        <v/>
      </c>
    </row>
    <row r="2099" spans="3:18" x14ac:dyDescent="0.25">
      <c r="C2099" t="str">
        <f>IF(ISBLANK(A2099),"",_xlfn.XLOOKUP(A2099,Exportado!C:C,Exportado!#REF!,"N/A",0))</f>
        <v/>
      </c>
      <c r="D2099" t="str">
        <f>IF(ISBLANK(A2099),"",_xlfn.XLOOKUP(A2099,Exportado!C:C,Exportado!F:F,"N/A",0))</f>
        <v/>
      </c>
      <c r="E2099" t="str">
        <f>IF(ISBLANK(A2099), "", INDEX(Exportado!B:B, MATCH(A2099, Exportado!C:C, 0), 1))</f>
        <v/>
      </c>
      <c r="F2099" t="str">
        <f>IF(ISBLANK(A2099),"",_xlfn.XLOOKUP(A2099,Exportado!C:C,Exportado!H:H,"N/A",0))</f>
        <v/>
      </c>
      <c r="G2099" t="str">
        <f>IF(ISBLANK(A2099),"",_xlfn.XLOOKUP(A2099,Exportado!C:C,Exportado!N:N,"N/A",0))</f>
        <v/>
      </c>
      <c r="K2099" t="str">
        <f t="shared" si="96"/>
        <v/>
      </c>
      <c r="L2099" t="str">
        <f>IF(ISBLANK(A2099),"",_xlfn.XLOOKUP(A2099,Exportado!C:C,Exportado!K:K,"N/A",0))</f>
        <v/>
      </c>
      <c r="O2099" t="str">
        <f t="shared" si="97"/>
        <v/>
      </c>
      <c r="P2099" t="str">
        <f t="shared" si="98"/>
        <v/>
      </c>
      <c r="Q2099" s="14" t="str">
        <f>IF(ISBLANK(A2099),"",_xlfn.XLOOKUP(A2099,Exportado!C:C,Exportado!K:K,"N/A",0))</f>
        <v/>
      </c>
      <c r="R2099" t="str">
        <f>IF(ISBLANK(A2099),"",_xlfn.XLOOKUP(A2099,Exportado!C:C,Exportado!K:K,"N/A",0))</f>
        <v/>
      </c>
    </row>
    <row r="2100" spans="3:18" x14ac:dyDescent="0.25">
      <c r="C2100" t="str">
        <f>IF(ISBLANK(A2100),"",_xlfn.XLOOKUP(A2100,Exportado!C:C,Exportado!#REF!,"N/A",0))</f>
        <v/>
      </c>
      <c r="D2100" t="str">
        <f>IF(ISBLANK(A2100),"",_xlfn.XLOOKUP(A2100,Exportado!C:C,Exportado!F:F,"N/A",0))</f>
        <v/>
      </c>
      <c r="E2100" t="str">
        <f>IF(ISBLANK(A2100), "", INDEX(Exportado!B:B, MATCH(A2100, Exportado!C:C, 0), 1))</f>
        <v/>
      </c>
      <c r="F2100" t="str">
        <f>IF(ISBLANK(A2100),"",_xlfn.XLOOKUP(A2100,Exportado!C:C,Exportado!H:H,"N/A",0))</f>
        <v/>
      </c>
      <c r="G2100" t="str">
        <f>IF(ISBLANK(A2100),"",_xlfn.XLOOKUP(A2100,Exportado!C:C,Exportado!N:N,"N/A",0))</f>
        <v/>
      </c>
      <c r="K2100" t="str">
        <f t="shared" si="96"/>
        <v/>
      </c>
      <c r="L2100" t="str">
        <f>IF(ISBLANK(A2100),"",_xlfn.XLOOKUP(A2100,Exportado!C:C,Exportado!K:K,"N/A",0))</f>
        <v/>
      </c>
      <c r="O2100" t="str">
        <f t="shared" si="97"/>
        <v/>
      </c>
      <c r="P2100" t="str">
        <f t="shared" si="98"/>
        <v/>
      </c>
      <c r="Q2100" s="14" t="str">
        <f>IF(ISBLANK(A2100),"",_xlfn.XLOOKUP(A2100,Exportado!C:C,Exportado!K:K,"N/A",0))</f>
        <v/>
      </c>
      <c r="R2100" t="str">
        <f>IF(ISBLANK(A2100),"",_xlfn.XLOOKUP(A2100,Exportado!C:C,Exportado!K:K,"N/A",0))</f>
        <v/>
      </c>
    </row>
    <row r="2101" spans="3:18" x14ac:dyDescent="0.25">
      <c r="C2101" t="str">
        <f>IF(ISBLANK(A2101),"",_xlfn.XLOOKUP(A2101,Exportado!C:C,Exportado!#REF!,"N/A",0))</f>
        <v/>
      </c>
      <c r="D2101" t="str">
        <f>IF(ISBLANK(A2101),"",_xlfn.XLOOKUP(A2101,Exportado!C:C,Exportado!F:F,"N/A",0))</f>
        <v/>
      </c>
      <c r="E2101" t="str">
        <f>IF(ISBLANK(A2101), "", INDEX(Exportado!B:B, MATCH(A2101, Exportado!C:C, 0), 1))</f>
        <v/>
      </c>
      <c r="F2101" t="str">
        <f>IF(ISBLANK(A2101),"",_xlfn.XLOOKUP(A2101,Exportado!C:C,Exportado!H:H,"N/A",0))</f>
        <v/>
      </c>
      <c r="G2101" t="str">
        <f>IF(ISBLANK(A2101),"",_xlfn.XLOOKUP(A2101,Exportado!C:C,Exportado!N:N,"N/A",0))</f>
        <v/>
      </c>
      <c r="K2101" t="str">
        <f t="shared" si="96"/>
        <v/>
      </c>
      <c r="L2101" t="str">
        <f>IF(ISBLANK(A2101),"",_xlfn.XLOOKUP(A2101,Exportado!C:C,Exportado!K:K,"N/A",0))</f>
        <v/>
      </c>
      <c r="O2101" t="str">
        <f t="shared" si="97"/>
        <v/>
      </c>
      <c r="P2101" t="str">
        <f t="shared" si="98"/>
        <v/>
      </c>
      <c r="Q2101" s="14" t="str">
        <f>IF(ISBLANK(A2101),"",_xlfn.XLOOKUP(A2101,Exportado!C:C,Exportado!K:K,"N/A",0))</f>
        <v/>
      </c>
      <c r="R2101" t="str">
        <f>IF(ISBLANK(A2101),"",_xlfn.XLOOKUP(A2101,Exportado!C:C,Exportado!K:K,"N/A",0))</f>
        <v/>
      </c>
    </row>
    <row r="2102" spans="3:18" x14ac:dyDescent="0.25">
      <c r="C2102" t="str">
        <f>IF(ISBLANK(A2102),"",_xlfn.XLOOKUP(A2102,Exportado!C:C,Exportado!#REF!,"N/A",0))</f>
        <v/>
      </c>
      <c r="D2102" t="str">
        <f>IF(ISBLANK(A2102),"",_xlfn.XLOOKUP(A2102,Exportado!C:C,Exportado!F:F,"N/A",0))</f>
        <v/>
      </c>
      <c r="E2102" t="str">
        <f>IF(ISBLANK(A2102), "", INDEX(Exportado!B:B, MATCH(A2102, Exportado!C:C, 0), 1))</f>
        <v/>
      </c>
      <c r="F2102" t="str">
        <f>IF(ISBLANK(A2102),"",_xlfn.XLOOKUP(A2102,Exportado!C:C,Exportado!H:H,"N/A",0))</f>
        <v/>
      </c>
      <c r="G2102" t="str">
        <f>IF(ISBLANK(A2102),"",_xlfn.XLOOKUP(A2102,Exportado!C:C,Exportado!N:N,"N/A",0))</f>
        <v/>
      </c>
      <c r="K2102" t="str">
        <f t="shared" si="96"/>
        <v/>
      </c>
      <c r="L2102" t="str">
        <f>IF(ISBLANK(A2102),"",_xlfn.XLOOKUP(A2102,Exportado!C:C,Exportado!K:K,"N/A",0))</f>
        <v/>
      </c>
      <c r="O2102" t="str">
        <f t="shared" si="97"/>
        <v/>
      </c>
      <c r="P2102" t="str">
        <f t="shared" si="98"/>
        <v/>
      </c>
      <c r="Q2102" s="14" t="str">
        <f>IF(ISBLANK(A2102),"",_xlfn.XLOOKUP(A2102,Exportado!C:C,Exportado!K:K,"N/A",0))</f>
        <v/>
      </c>
      <c r="R2102" t="str">
        <f>IF(ISBLANK(A2102),"",_xlfn.XLOOKUP(A2102,Exportado!C:C,Exportado!K:K,"N/A",0))</f>
        <v/>
      </c>
    </row>
    <row r="2103" spans="3:18" x14ac:dyDescent="0.25">
      <c r="C2103" t="str">
        <f>IF(ISBLANK(A2103),"",_xlfn.XLOOKUP(A2103,Exportado!C:C,Exportado!#REF!,"N/A",0))</f>
        <v/>
      </c>
      <c r="D2103" t="str">
        <f>IF(ISBLANK(A2103),"",_xlfn.XLOOKUP(A2103,Exportado!C:C,Exportado!F:F,"N/A",0))</f>
        <v/>
      </c>
      <c r="E2103" t="str">
        <f>IF(ISBLANK(A2103), "", INDEX(Exportado!B:B, MATCH(A2103, Exportado!C:C, 0), 1))</f>
        <v/>
      </c>
      <c r="F2103" t="str">
        <f>IF(ISBLANK(A2103),"",_xlfn.XLOOKUP(A2103,Exportado!C:C,Exportado!H:H,"N/A",0))</f>
        <v/>
      </c>
      <c r="G2103" t="str">
        <f>IF(ISBLANK(A2103),"",_xlfn.XLOOKUP(A2103,Exportado!C:C,Exportado!N:N,"N/A",0))</f>
        <v/>
      </c>
      <c r="K2103" t="str">
        <f t="shared" si="96"/>
        <v/>
      </c>
      <c r="L2103" t="str">
        <f>IF(ISBLANK(A2103),"",_xlfn.XLOOKUP(A2103,Exportado!C:C,Exportado!K:K,"N/A",0))</f>
        <v/>
      </c>
      <c r="O2103" t="str">
        <f t="shared" si="97"/>
        <v/>
      </c>
      <c r="P2103" t="str">
        <f t="shared" si="98"/>
        <v/>
      </c>
      <c r="Q2103" s="14" t="str">
        <f>IF(ISBLANK(A2103),"",_xlfn.XLOOKUP(A2103,Exportado!C:C,Exportado!K:K,"N/A",0))</f>
        <v/>
      </c>
      <c r="R2103" t="str">
        <f>IF(ISBLANK(A2103),"",_xlfn.XLOOKUP(A2103,Exportado!C:C,Exportado!K:K,"N/A",0))</f>
        <v/>
      </c>
    </row>
    <row r="2104" spans="3:18" x14ac:dyDescent="0.25">
      <c r="C2104" t="str">
        <f>IF(ISBLANK(A2104),"",_xlfn.XLOOKUP(A2104,Exportado!C:C,Exportado!#REF!,"N/A",0))</f>
        <v/>
      </c>
      <c r="D2104" t="str">
        <f>IF(ISBLANK(A2104),"",_xlfn.XLOOKUP(A2104,Exportado!C:C,Exportado!F:F,"N/A",0))</f>
        <v/>
      </c>
      <c r="E2104" t="str">
        <f>IF(ISBLANK(A2104), "", INDEX(Exportado!B:B, MATCH(A2104, Exportado!C:C, 0), 1))</f>
        <v/>
      </c>
      <c r="F2104" t="str">
        <f>IF(ISBLANK(A2104),"",_xlfn.XLOOKUP(A2104,Exportado!C:C,Exportado!H:H,"N/A",0))</f>
        <v/>
      </c>
      <c r="G2104" t="str">
        <f>IF(ISBLANK(A2104),"",_xlfn.XLOOKUP(A2104,Exportado!C:C,Exportado!N:N,"N/A",0))</f>
        <v/>
      </c>
      <c r="K2104" t="str">
        <f t="shared" si="96"/>
        <v/>
      </c>
      <c r="L2104" t="str">
        <f>IF(ISBLANK(A2104),"",_xlfn.XLOOKUP(A2104,Exportado!C:C,Exportado!K:K,"N/A",0))</f>
        <v/>
      </c>
      <c r="O2104" t="str">
        <f t="shared" si="97"/>
        <v/>
      </c>
      <c r="P2104" t="str">
        <f t="shared" si="98"/>
        <v/>
      </c>
      <c r="Q2104" s="14" t="str">
        <f>IF(ISBLANK(A2104),"",_xlfn.XLOOKUP(A2104,Exportado!C:C,Exportado!K:K,"N/A",0))</f>
        <v/>
      </c>
      <c r="R2104" t="str">
        <f>IF(ISBLANK(A2104),"",_xlfn.XLOOKUP(A2104,Exportado!C:C,Exportado!K:K,"N/A",0))</f>
        <v/>
      </c>
    </row>
    <row r="2105" spans="3:18" x14ac:dyDescent="0.25">
      <c r="C2105" t="str">
        <f>IF(ISBLANK(A2105),"",_xlfn.XLOOKUP(A2105,Exportado!C:C,Exportado!#REF!,"N/A",0))</f>
        <v/>
      </c>
      <c r="D2105" t="str">
        <f>IF(ISBLANK(A2105),"",_xlfn.XLOOKUP(A2105,Exportado!C:C,Exportado!F:F,"N/A",0))</f>
        <v/>
      </c>
      <c r="E2105" t="str">
        <f>IF(ISBLANK(A2105), "", INDEX(Exportado!B:B, MATCH(A2105, Exportado!C:C, 0), 1))</f>
        <v/>
      </c>
      <c r="F2105" t="str">
        <f>IF(ISBLANK(A2105),"",_xlfn.XLOOKUP(A2105,Exportado!C:C,Exportado!H:H,"N/A",0))</f>
        <v/>
      </c>
      <c r="G2105" t="str">
        <f>IF(ISBLANK(A2105),"",_xlfn.XLOOKUP(A2105,Exportado!C:C,Exportado!N:N,"N/A",0))</f>
        <v/>
      </c>
      <c r="K2105" t="str">
        <f t="shared" si="96"/>
        <v/>
      </c>
      <c r="L2105" t="str">
        <f>IF(ISBLANK(A2105),"",_xlfn.XLOOKUP(A2105,Exportado!C:C,Exportado!K:K,"N/A",0))</f>
        <v/>
      </c>
      <c r="O2105" t="str">
        <f t="shared" si="97"/>
        <v/>
      </c>
      <c r="P2105" t="str">
        <f t="shared" si="98"/>
        <v/>
      </c>
      <c r="Q2105" s="14" t="str">
        <f>IF(ISBLANK(A2105),"",_xlfn.XLOOKUP(A2105,Exportado!C:C,Exportado!K:K,"N/A",0))</f>
        <v/>
      </c>
      <c r="R2105" t="str">
        <f>IF(ISBLANK(A2105),"",_xlfn.XLOOKUP(A2105,Exportado!C:C,Exportado!K:K,"N/A",0))</f>
        <v/>
      </c>
    </row>
    <row r="2106" spans="3:18" x14ac:dyDescent="0.25">
      <c r="C2106" t="str">
        <f>IF(ISBLANK(A2106),"",_xlfn.XLOOKUP(A2106,Exportado!C:C,Exportado!#REF!,"N/A",0))</f>
        <v/>
      </c>
      <c r="D2106" t="str">
        <f>IF(ISBLANK(A2106),"",_xlfn.XLOOKUP(A2106,Exportado!C:C,Exportado!F:F,"N/A",0))</f>
        <v/>
      </c>
      <c r="E2106" t="str">
        <f>IF(ISBLANK(A2106), "", INDEX(Exportado!B:B, MATCH(A2106, Exportado!C:C, 0), 1))</f>
        <v/>
      </c>
      <c r="F2106" t="str">
        <f>IF(ISBLANK(A2106),"",_xlfn.XLOOKUP(A2106,Exportado!C:C,Exportado!H:H,"N/A",0))</f>
        <v/>
      </c>
      <c r="G2106" t="str">
        <f>IF(ISBLANK(A2106),"",_xlfn.XLOOKUP(A2106,Exportado!C:C,Exportado!N:N,"N/A",0))</f>
        <v/>
      </c>
      <c r="K2106" t="str">
        <f t="shared" si="96"/>
        <v/>
      </c>
      <c r="L2106" t="str">
        <f>IF(ISBLANK(A2106),"",_xlfn.XLOOKUP(A2106,Exportado!C:C,Exportado!K:K,"N/A",0))</f>
        <v/>
      </c>
      <c r="O2106" t="str">
        <f t="shared" si="97"/>
        <v/>
      </c>
      <c r="P2106" t="str">
        <f t="shared" si="98"/>
        <v/>
      </c>
      <c r="Q2106" s="14" t="str">
        <f>IF(ISBLANK(A2106),"",_xlfn.XLOOKUP(A2106,Exportado!C:C,Exportado!K:K,"N/A",0))</f>
        <v/>
      </c>
      <c r="R2106" t="str">
        <f>IF(ISBLANK(A2106),"",_xlfn.XLOOKUP(A2106,Exportado!C:C,Exportado!K:K,"N/A",0))</f>
        <v/>
      </c>
    </row>
    <row r="2107" spans="3:18" x14ac:dyDescent="0.25">
      <c r="C2107" t="str">
        <f>IF(ISBLANK(A2107),"",_xlfn.XLOOKUP(A2107,Exportado!C:C,Exportado!#REF!,"N/A",0))</f>
        <v/>
      </c>
      <c r="D2107" t="str">
        <f>IF(ISBLANK(A2107),"",_xlfn.XLOOKUP(A2107,Exportado!C:C,Exportado!F:F,"N/A",0))</f>
        <v/>
      </c>
      <c r="E2107" t="str">
        <f>IF(ISBLANK(A2107), "", INDEX(Exportado!B:B, MATCH(A2107, Exportado!C:C, 0), 1))</f>
        <v/>
      </c>
      <c r="F2107" t="str">
        <f>IF(ISBLANK(A2107),"",_xlfn.XLOOKUP(A2107,Exportado!C:C,Exportado!H:H,"N/A",0))</f>
        <v/>
      </c>
      <c r="G2107" t="str">
        <f>IF(ISBLANK(A2107),"",_xlfn.XLOOKUP(A2107,Exportado!C:C,Exportado!N:N,"N/A",0))</f>
        <v/>
      </c>
      <c r="K2107" t="str">
        <f t="shared" si="96"/>
        <v/>
      </c>
      <c r="L2107" t="str">
        <f>IF(ISBLANK(A2107),"",_xlfn.XLOOKUP(A2107,Exportado!C:C,Exportado!K:K,"N/A",0))</f>
        <v/>
      </c>
      <c r="O2107" t="str">
        <f t="shared" si="97"/>
        <v/>
      </c>
      <c r="P2107" t="str">
        <f t="shared" si="98"/>
        <v/>
      </c>
      <c r="Q2107" s="14" t="str">
        <f>IF(ISBLANK(A2107),"",_xlfn.XLOOKUP(A2107,Exportado!C:C,Exportado!K:K,"N/A",0))</f>
        <v/>
      </c>
      <c r="R2107" t="str">
        <f>IF(ISBLANK(A2107),"",_xlfn.XLOOKUP(A2107,Exportado!C:C,Exportado!K:K,"N/A",0))</f>
        <v/>
      </c>
    </row>
    <row r="2108" spans="3:18" x14ac:dyDescent="0.25">
      <c r="C2108" t="str">
        <f>IF(ISBLANK(A2108),"",_xlfn.XLOOKUP(A2108,Exportado!C:C,Exportado!#REF!,"N/A",0))</f>
        <v/>
      </c>
      <c r="D2108" t="str">
        <f>IF(ISBLANK(A2108),"",_xlfn.XLOOKUP(A2108,Exportado!C:C,Exportado!F:F,"N/A",0))</f>
        <v/>
      </c>
      <c r="E2108" t="str">
        <f>IF(ISBLANK(A2108), "", INDEX(Exportado!B:B, MATCH(A2108, Exportado!C:C, 0), 1))</f>
        <v/>
      </c>
      <c r="F2108" t="str">
        <f>IF(ISBLANK(A2108),"",_xlfn.XLOOKUP(A2108,Exportado!C:C,Exportado!H:H,"N/A",0))</f>
        <v/>
      </c>
      <c r="G2108" t="str">
        <f>IF(ISBLANK(A2108),"",_xlfn.XLOOKUP(A2108,Exportado!C:C,Exportado!N:N,"N/A",0))</f>
        <v/>
      </c>
      <c r="K2108" t="str">
        <f t="shared" si="96"/>
        <v/>
      </c>
      <c r="L2108" t="str">
        <f>IF(ISBLANK(A2108),"",_xlfn.XLOOKUP(A2108,Exportado!C:C,Exportado!K:K,"N/A",0))</f>
        <v/>
      </c>
      <c r="O2108" t="str">
        <f t="shared" si="97"/>
        <v/>
      </c>
      <c r="P2108" t="str">
        <f t="shared" si="98"/>
        <v/>
      </c>
      <c r="Q2108" s="14" t="str">
        <f>IF(ISBLANK(A2108),"",_xlfn.XLOOKUP(A2108,Exportado!C:C,Exportado!K:K,"N/A",0))</f>
        <v/>
      </c>
      <c r="R2108" t="str">
        <f>IF(ISBLANK(A2108),"",_xlfn.XLOOKUP(A2108,Exportado!C:C,Exportado!K:K,"N/A",0))</f>
        <v/>
      </c>
    </row>
    <row r="2109" spans="3:18" x14ac:dyDescent="0.25">
      <c r="C2109" t="str">
        <f>IF(ISBLANK(A2109),"",_xlfn.XLOOKUP(A2109,Exportado!C:C,Exportado!#REF!,"N/A",0))</f>
        <v/>
      </c>
      <c r="D2109" t="str">
        <f>IF(ISBLANK(A2109),"",_xlfn.XLOOKUP(A2109,Exportado!C:C,Exportado!F:F,"N/A",0))</f>
        <v/>
      </c>
      <c r="E2109" t="str">
        <f>IF(ISBLANK(A2109), "", INDEX(Exportado!B:B, MATCH(A2109, Exportado!C:C, 0), 1))</f>
        <v/>
      </c>
      <c r="F2109" t="str">
        <f>IF(ISBLANK(A2109),"",_xlfn.XLOOKUP(A2109,Exportado!C:C,Exportado!H:H,"N/A",0))</f>
        <v/>
      </c>
      <c r="G2109" t="str">
        <f>IF(ISBLANK(A2109),"",_xlfn.XLOOKUP(A2109,Exportado!C:C,Exportado!N:N,"N/A",0))</f>
        <v/>
      </c>
      <c r="K2109" t="str">
        <f t="shared" si="96"/>
        <v/>
      </c>
      <c r="L2109" t="str">
        <f>IF(ISBLANK(A2109),"",_xlfn.XLOOKUP(A2109,Exportado!C:C,Exportado!K:K,"N/A",0))</f>
        <v/>
      </c>
      <c r="O2109" t="str">
        <f t="shared" si="97"/>
        <v/>
      </c>
      <c r="P2109" t="str">
        <f t="shared" si="98"/>
        <v/>
      </c>
      <c r="Q2109" s="14" t="str">
        <f>IF(ISBLANK(A2109),"",_xlfn.XLOOKUP(A2109,Exportado!C:C,Exportado!K:K,"N/A",0))</f>
        <v/>
      </c>
      <c r="R2109" t="str">
        <f>IF(ISBLANK(A2109),"",_xlfn.XLOOKUP(A2109,Exportado!C:C,Exportado!K:K,"N/A",0))</f>
        <v/>
      </c>
    </row>
    <row r="2110" spans="3:18" x14ac:dyDescent="0.25">
      <c r="C2110" t="str">
        <f>IF(ISBLANK(A2110),"",_xlfn.XLOOKUP(A2110,Exportado!C:C,Exportado!#REF!,"N/A",0))</f>
        <v/>
      </c>
      <c r="D2110" t="str">
        <f>IF(ISBLANK(A2110),"",_xlfn.XLOOKUP(A2110,Exportado!C:C,Exportado!F:F,"N/A",0))</f>
        <v/>
      </c>
      <c r="E2110" t="str">
        <f>IF(ISBLANK(A2110), "", INDEX(Exportado!B:B, MATCH(A2110, Exportado!C:C, 0), 1))</f>
        <v/>
      </c>
      <c r="F2110" t="str">
        <f>IF(ISBLANK(A2110),"",_xlfn.XLOOKUP(A2110,Exportado!C:C,Exportado!H:H,"N/A",0))</f>
        <v/>
      </c>
      <c r="G2110" t="str">
        <f>IF(ISBLANK(A2110),"",_xlfn.XLOOKUP(A2110,Exportado!C:C,Exportado!N:N,"N/A",0))</f>
        <v/>
      </c>
      <c r="K2110" t="str">
        <f t="shared" si="96"/>
        <v/>
      </c>
      <c r="L2110" t="str">
        <f>IF(ISBLANK(A2110),"",_xlfn.XLOOKUP(A2110,Exportado!C:C,Exportado!K:K,"N/A",0))</f>
        <v/>
      </c>
      <c r="O2110" t="str">
        <f t="shared" si="97"/>
        <v/>
      </c>
      <c r="P2110" t="str">
        <f t="shared" si="98"/>
        <v/>
      </c>
      <c r="Q2110" s="14" t="str">
        <f>IF(ISBLANK(A2110),"",_xlfn.XLOOKUP(A2110,Exportado!C:C,Exportado!K:K,"N/A",0))</f>
        <v/>
      </c>
      <c r="R2110" t="str">
        <f>IF(ISBLANK(A2110),"",_xlfn.XLOOKUP(A2110,Exportado!C:C,Exportado!K:K,"N/A",0))</f>
        <v/>
      </c>
    </row>
    <row r="2111" spans="3:18" x14ac:dyDescent="0.25">
      <c r="C2111" t="str">
        <f>IF(ISBLANK(A2111),"",_xlfn.XLOOKUP(A2111,Exportado!C:C,Exportado!#REF!,"N/A",0))</f>
        <v/>
      </c>
      <c r="D2111" t="str">
        <f>IF(ISBLANK(A2111),"",_xlfn.XLOOKUP(A2111,Exportado!C:C,Exportado!F:F,"N/A",0))</f>
        <v/>
      </c>
      <c r="E2111" t="str">
        <f>IF(ISBLANK(A2111), "", INDEX(Exportado!B:B, MATCH(A2111, Exportado!C:C, 0), 1))</f>
        <v/>
      </c>
      <c r="F2111" t="str">
        <f>IF(ISBLANK(A2111),"",_xlfn.XLOOKUP(A2111,Exportado!C:C,Exportado!H:H,"N/A",0))</f>
        <v/>
      </c>
      <c r="G2111" t="str">
        <f>IF(ISBLANK(A2111),"",_xlfn.XLOOKUP(A2111,Exportado!C:C,Exportado!N:N,"N/A",0))</f>
        <v/>
      </c>
      <c r="K2111" t="str">
        <f t="shared" si="96"/>
        <v/>
      </c>
      <c r="L2111" t="str">
        <f>IF(ISBLANK(A2111),"",_xlfn.XLOOKUP(A2111,Exportado!C:C,Exportado!K:K,"N/A",0))</f>
        <v/>
      </c>
      <c r="O2111" t="str">
        <f t="shared" si="97"/>
        <v/>
      </c>
      <c r="P2111" t="str">
        <f t="shared" si="98"/>
        <v/>
      </c>
      <c r="Q2111" s="14" t="str">
        <f>IF(ISBLANK(A2111),"",_xlfn.XLOOKUP(A2111,Exportado!C:C,Exportado!K:K,"N/A",0))</f>
        <v/>
      </c>
      <c r="R2111" t="str">
        <f>IF(ISBLANK(A2111),"",_xlfn.XLOOKUP(A2111,Exportado!C:C,Exportado!K:K,"N/A",0))</f>
        <v/>
      </c>
    </row>
    <row r="2112" spans="3:18" x14ac:dyDescent="0.25">
      <c r="C2112" t="str">
        <f>IF(ISBLANK(A2112),"",_xlfn.XLOOKUP(A2112,Exportado!C:C,Exportado!#REF!,"N/A",0))</f>
        <v/>
      </c>
      <c r="D2112" t="str">
        <f>IF(ISBLANK(A2112),"",_xlfn.XLOOKUP(A2112,Exportado!C:C,Exportado!F:F,"N/A",0))</f>
        <v/>
      </c>
      <c r="E2112" t="str">
        <f>IF(ISBLANK(A2112), "", INDEX(Exportado!B:B, MATCH(A2112, Exportado!C:C, 0), 1))</f>
        <v/>
      </c>
      <c r="F2112" t="str">
        <f>IF(ISBLANK(A2112),"",_xlfn.XLOOKUP(A2112,Exportado!C:C,Exportado!H:H,"N/A",0))</f>
        <v/>
      </c>
      <c r="G2112" t="str">
        <f>IF(ISBLANK(A2112),"",_xlfn.XLOOKUP(A2112,Exportado!C:C,Exportado!N:N,"N/A",0))</f>
        <v/>
      </c>
      <c r="K2112" t="str">
        <f t="shared" si="96"/>
        <v/>
      </c>
      <c r="L2112" t="str">
        <f>IF(ISBLANK(A2112),"",_xlfn.XLOOKUP(A2112,Exportado!C:C,Exportado!K:K,"N/A",0))</f>
        <v/>
      </c>
      <c r="O2112" t="str">
        <f t="shared" si="97"/>
        <v/>
      </c>
      <c r="P2112" t="str">
        <f t="shared" si="98"/>
        <v/>
      </c>
      <c r="Q2112" s="14" t="str">
        <f>IF(ISBLANK(A2112),"",_xlfn.XLOOKUP(A2112,Exportado!C:C,Exportado!K:K,"N/A",0))</f>
        <v/>
      </c>
      <c r="R2112" t="str">
        <f>IF(ISBLANK(A2112),"",_xlfn.XLOOKUP(A2112,Exportado!C:C,Exportado!K:K,"N/A",0))</f>
        <v/>
      </c>
    </row>
    <row r="2113" spans="3:18" x14ac:dyDescent="0.25">
      <c r="C2113" t="str">
        <f>IF(ISBLANK(A2113),"",_xlfn.XLOOKUP(A2113,Exportado!C:C,Exportado!#REF!,"N/A",0))</f>
        <v/>
      </c>
      <c r="D2113" t="str">
        <f>IF(ISBLANK(A2113),"",_xlfn.XLOOKUP(A2113,Exportado!C:C,Exportado!F:F,"N/A",0))</f>
        <v/>
      </c>
      <c r="E2113" t="str">
        <f>IF(ISBLANK(A2113), "", INDEX(Exportado!B:B, MATCH(A2113, Exportado!C:C, 0), 1))</f>
        <v/>
      </c>
      <c r="F2113" t="str">
        <f>IF(ISBLANK(A2113),"",_xlfn.XLOOKUP(A2113,Exportado!C:C,Exportado!H:H,"N/A",0))</f>
        <v/>
      </c>
      <c r="G2113" t="str">
        <f>IF(ISBLANK(A2113),"",_xlfn.XLOOKUP(A2113,Exportado!C:C,Exportado!N:N,"N/A",0))</f>
        <v/>
      </c>
      <c r="K2113" t="str">
        <f t="shared" si="96"/>
        <v/>
      </c>
      <c r="L2113" t="str">
        <f>IF(ISBLANK(A2113),"",_xlfn.XLOOKUP(A2113,Exportado!C:C,Exportado!K:K,"N/A",0))</f>
        <v/>
      </c>
      <c r="O2113" t="str">
        <f t="shared" si="97"/>
        <v/>
      </c>
      <c r="P2113" t="str">
        <f t="shared" si="98"/>
        <v/>
      </c>
      <c r="Q2113" s="14" t="str">
        <f>IF(ISBLANK(A2113),"",_xlfn.XLOOKUP(A2113,Exportado!C:C,Exportado!K:K,"N/A",0))</f>
        <v/>
      </c>
      <c r="R2113" t="str">
        <f>IF(ISBLANK(A2113),"",_xlfn.XLOOKUP(A2113,Exportado!C:C,Exportado!K:K,"N/A",0))</f>
        <v/>
      </c>
    </row>
    <row r="2114" spans="3:18" x14ac:dyDescent="0.25">
      <c r="C2114" t="str">
        <f>IF(ISBLANK(A2114),"",_xlfn.XLOOKUP(A2114,Exportado!C:C,Exportado!#REF!,"N/A",0))</f>
        <v/>
      </c>
      <c r="D2114" t="str">
        <f>IF(ISBLANK(A2114),"",_xlfn.XLOOKUP(A2114,Exportado!C:C,Exportado!F:F,"N/A",0))</f>
        <v/>
      </c>
      <c r="E2114" t="str">
        <f>IF(ISBLANK(A2114), "", INDEX(Exportado!B:B, MATCH(A2114, Exportado!C:C, 0), 1))</f>
        <v/>
      </c>
      <c r="F2114" t="str">
        <f>IF(ISBLANK(A2114),"",_xlfn.XLOOKUP(A2114,Exportado!C:C,Exportado!H:H,"N/A",0))</f>
        <v/>
      </c>
      <c r="G2114" t="str">
        <f>IF(ISBLANK(A2114),"",_xlfn.XLOOKUP(A2114,Exportado!C:C,Exportado!N:N,"N/A",0))</f>
        <v/>
      </c>
      <c r="K2114" t="str">
        <f t="shared" si="96"/>
        <v/>
      </c>
      <c r="L2114" t="str">
        <f>IF(ISBLANK(A2114),"",_xlfn.XLOOKUP(A2114,Exportado!C:C,Exportado!K:K,"N/A",0))</f>
        <v/>
      </c>
      <c r="O2114" t="str">
        <f t="shared" si="97"/>
        <v/>
      </c>
      <c r="P2114" t="str">
        <f t="shared" si="98"/>
        <v/>
      </c>
      <c r="Q2114" s="14" t="str">
        <f>IF(ISBLANK(A2114),"",_xlfn.XLOOKUP(A2114,Exportado!C:C,Exportado!K:K,"N/A",0))</f>
        <v/>
      </c>
      <c r="R2114" t="str">
        <f>IF(ISBLANK(A2114),"",_xlfn.XLOOKUP(A2114,Exportado!C:C,Exportado!K:K,"N/A",0))</f>
        <v/>
      </c>
    </row>
    <row r="2115" spans="3:18" x14ac:dyDescent="0.25">
      <c r="C2115" t="str">
        <f>IF(ISBLANK(A2115),"",_xlfn.XLOOKUP(A2115,Exportado!C:C,Exportado!#REF!,"N/A",0))</f>
        <v/>
      </c>
      <c r="D2115" t="str">
        <f>IF(ISBLANK(A2115),"",_xlfn.XLOOKUP(A2115,Exportado!C:C,Exportado!F:F,"N/A",0))</f>
        <v/>
      </c>
      <c r="E2115" t="str">
        <f>IF(ISBLANK(A2115), "", INDEX(Exportado!B:B, MATCH(A2115, Exportado!C:C, 0), 1))</f>
        <v/>
      </c>
      <c r="F2115" t="str">
        <f>IF(ISBLANK(A2115),"",_xlfn.XLOOKUP(A2115,Exportado!C:C,Exportado!H:H,"N/A",0))</f>
        <v/>
      </c>
      <c r="G2115" t="str">
        <f>IF(ISBLANK(A2115),"",_xlfn.XLOOKUP(A2115,Exportado!C:C,Exportado!N:N,"N/A",0))</f>
        <v/>
      </c>
      <c r="K2115" t="str">
        <f t="shared" ref="K2115:K2178" si="99">IF(ISBLANK(H2115),"",SUM(H2115:J2115))</f>
        <v/>
      </c>
      <c r="L2115" t="str">
        <f>IF(ISBLANK(A2115),"",_xlfn.XLOOKUP(A2115,Exportado!C:C,Exportado!K:K,"N/A",0))</f>
        <v/>
      </c>
      <c r="O2115" t="str">
        <f t="shared" ref="O2115:O2178" si="100">IF(ISBLANK(I2115),"",I2115-L2115)</f>
        <v/>
      </c>
      <c r="P2115" t="str">
        <f t="shared" ref="P2115:P2178" si="101">IF(ISBLANK(J2115),"",J2115-M2115)</f>
        <v/>
      </c>
      <c r="Q2115" s="14" t="str">
        <f>IF(ISBLANK(A2115),"",_xlfn.XLOOKUP(A2115,Exportado!C:C,Exportado!K:K,"N/A",0))</f>
        <v/>
      </c>
      <c r="R2115" t="str">
        <f>IF(ISBLANK(A2115),"",_xlfn.XLOOKUP(A2115,Exportado!C:C,Exportado!K:K,"N/A",0))</f>
        <v/>
      </c>
    </row>
    <row r="2116" spans="3:18" x14ac:dyDescent="0.25">
      <c r="C2116" t="str">
        <f>IF(ISBLANK(A2116),"",_xlfn.XLOOKUP(A2116,Exportado!C:C,Exportado!#REF!,"N/A",0))</f>
        <v/>
      </c>
      <c r="D2116" t="str">
        <f>IF(ISBLANK(A2116),"",_xlfn.XLOOKUP(A2116,Exportado!C:C,Exportado!F:F,"N/A",0))</f>
        <v/>
      </c>
      <c r="E2116" t="str">
        <f>IF(ISBLANK(A2116), "", INDEX(Exportado!B:B, MATCH(A2116, Exportado!C:C, 0), 1))</f>
        <v/>
      </c>
      <c r="F2116" t="str">
        <f>IF(ISBLANK(A2116),"",_xlfn.XLOOKUP(A2116,Exportado!C:C,Exportado!H:H,"N/A",0))</f>
        <v/>
      </c>
      <c r="G2116" t="str">
        <f>IF(ISBLANK(A2116),"",_xlfn.XLOOKUP(A2116,Exportado!C:C,Exportado!N:N,"N/A",0))</f>
        <v/>
      </c>
      <c r="K2116" t="str">
        <f t="shared" si="99"/>
        <v/>
      </c>
      <c r="L2116" t="str">
        <f>IF(ISBLANK(A2116),"",_xlfn.XLOOKUP(A2116,Exportado!C:C,Exportado!K:K,"N/A",0))</f>
        <v/>
      </c>
      <c r="O2116" t="str">
        <f t="shared" si="100"/>
        <v/>
      </c>
      <c r="P2116" t="str">
        <f t="shared" si="101"/>
        <v/>
      </c>
      <c r="Q2116" s="14" t="str">
        <f>IF(ISBLANK(A2116),"",_xlfn.XLOOKUP(A2116,Exportado!C:C,Exportado!K:K,"N/A",0))</f>
        <v/>
      </c>
      <c r="R2116" t="str">
        <f>IF(ISBLANK(A2116),"",_xlfn.XLOOKUP(A2116,Exportado!C:C,Exportado!K:K,"N/A",0))</f>
        <v/>
      </c>
    </row>
    <row r="2117" spans="3:18" x14ac:dyDescent="0.25">
      <c r="C2117" t="str">
        <f>IF(ISBLANK(A2117),"",_xlfn.XLOOKUP(A2117,Exportado!C:C,Exportado!#REF!,"N/A",0))</f>
        <v/>
      </c>
      <c r="D2117" t="str">
        <f>IF(ISBLANK(A2117),"",_xlfn.XLOOKUP(A2117,Exportado!C:C,Exportado!F:F,"N/A",0))</f>
        <v/>
      </c>
      <c r="E2117" t="str">
        <f>IF(ISBLANK(A2117), "", INDEX(Exportado!B:B, MATCH(A2117, Exportado!C:C, 0), 1))</f>
        <v/>
      </c>
      <c r="F2117" t="str">
        <f>IF(ISBLANK(A2117),"",_xlfn.XLOOKUP(A2117,Exportado!C:C,Exportado!H:H,"N/A",0))</f>
        <v/>
      </c>
      <c r="G2117" t="str">
        <f>IF(ISBLANK(A2117),"",_xlfn.XLOOKUP(A2117,Exportado!C:C,Exportado!N:N,"N/A",0))</f>
        <v/>
      </c>
      <c r="K2117" t="str">
        <f t="shared" si="99"/>
        <v/>
      </c>
      <c r="L2117" t="str">
        <f>IF(ISBLANK(A2117),"",_xlfn.XLOOKUP(A2117,Exportado!C:C,Exportado!K:K,"N/A",0))</f>
        <v/>
      </c>
      <c r="O2117" t="str">
        <f t="shared" si="100"/>
        <v/>
      </c>
      <c r="P2117" t="str">
        <f t="shared" si="101"/>
        <v/>
      </c>
      <c r="Q2117" s="14" t="str">
        <f>IF(ISBLANK(A2117),"",_xlfn.XLOOKUP(A2117,Exportado!C:C,Exportado!K:K,"N/A",0))</f>
        <v/>
      </c>
      <c r="R2117" t="str">
        <f>IF(ISBLANK(A2117),"",_xlfn.XLOOKUP(A2117,Exportado!C:C,Exportado!K:K,"N/A",0))</f>
        <v/>
      </c>
    </row>
    <row r="2118" spans="3:18" x14ac:dyDescent="0.25">
      <c r="C2118" t="str">
        <f>IF(ISBLANK(A2118),"",_xlfn.XLOOKUP(A2118,Exportado!C:C,Exportado!#REF!,"N/A",0))</f>
        <v/>
      </c>
      <c r="D2118" t="str">
        <f>IF(ISBLANK(A2118),"",_xlfn.XLOOKUP(A2118,Exportado!C:C,Exportado!F:F,"N/A",0))</f>
        <v/>
      </c>
      <c r="E2118" t="str">
        <f>IF(ISBLANK(A2118), "", INDEX(Exportado!B:B, MATCH(A2118, Exportado!C:C, 0), 1))</f>
        <v/>
      </c>
      <c r="F2118" t="str">
        <f>IF(ISBLANK(A2118),"",_xlfn.XLOOKUP(A2118,Exportado!C:C,Exportado!H:H,"N/A",0))</f>
        <v/>
      </c>
      <c r="G2118" t="str">
        <f>IF(ISBLANK(A2118),"",_xlfn.XLOOKUP(A2118,Exportado!C:C,Exportado!N:N,"N/A",0))</f>
        <v/>
      </c>
      <c r="K2118" t="str">
        <f t="shared" si="99"/>
        <v/>
      </c>
      <c r="L2118" t="str">
        <f>IF(ISBLANK(A2118),"",_xlfn.XLOOKUP(A2118,Exportado!C:C,Exportado!K:K,"N/A",0))</f>
        <v/>
      </c>
      <c r="O2118" t="str">
        <f t="shared" si="100"/>
        <v/>
      </c>
      <c r="P2118" t="str">
        <f t="shared" si="101"/>
        <v/>
      </c>
      <c r="Q2118" s="14" t="str">
        <f>IF(ISBLANK(A2118),"",_xlfn.XLOOKUP(A2118,Exportado!C:C,Exportado!K:K,"N/A",0))</f>
        <v/>
      </c>
      <c r="R2118" t="str">
        <f>IF(ISBLANK(A2118),"",_xlfn.XLOOKUP(A2118,Exportado!C:C,Exportado!K:K,"N/A",0))</f>
        <v/>
      </c>
    </row>
    <row r="2119" spans="3:18" x14ac:dyDescent="0.25">
      <c r="C2119" t="str">
        <f>IF(ISBLANK(A2119),"",_xlfn.XLOOKUP(A2119,Exportado!C:C,Exportado!#REF!,"N/A",0))</f>
        <v/>
      </c>
      <c r="D2119" t="str">
        <f>IF(ISBLANK(A2119),"",_xlfn.XLOOKUP(A2119,Exportado!C:C,Exportado!F:F,"N/A",0))</f>
        <v/>
      </c>
      <c r="E2119" t="str">
        <f>IF(ISBLANK(A2119), "", INDEX(Exportado!B:B, MATCH(A2119, Exportado!C:C, 0), 1))</f>
        <v/>
      </c>
      <c r="F2119" t="str">
        <f>IF(ISBLANK(A2119),"",_xlfn.XLOOKUP(A2119,Exportado!C:C,Exportado!H:H,"N/A",0))</f>
        <v/>
      </c>
      <c r="G2119" t="str">
        <f>IF(ISBLANK(A2119),"",_xlfn.XLOOKUP(A2119,Exportado!C:C,Exportado!N:N,"N/A",0))</f>
        <v/>
      </c>
      <c r="K2119" t="str">
        <f t="shared" si="99"/>
        <v/>
      </c>
      <c r="L2119" t="str">
        <f>IF(ISBLANK(A2119),"",_xlfn.XLOOKUP(A2119,Exportado!C:C,Exportado!K:K,"N/A",0))</f>
        <v/>
      </c>
      <c r="O2119" t="str">
        <f t="shared" si="100"/>
        <v/>
      </c>
      <c r="P2119" t="str">
        <f t="shared" si="101"/>
        <v/>
      </c>
      <c r="Q2119" s="14" t="str">
        <f>IF(ISBLANK(A2119),"",_xlfn.XLOOKUP(A2119,Exportado!C:C,Exportado!K:K,"N/A",0))</f>
        <v/>
      </c>
      <c r="R2119" t="str">
        <f>IF(ISBLANK(A2119),"",_xlfn.XLOOKUP(A2119,Exportado!C:C,Exportado!K:K,"N/A",0))</f>
        <v/>
      </c>
    </row>
    <row r="2120" spans="3:18" x14ac:dyDescent="0.25">
      <c r="C2120" t="str">
        <f>IF(ISBLANK(A2120),"",_xlfn.XLOOKUP(A2120,Exportado!C:C,Exportado!#REF!,"N/A",0))</f>
        <v/>
      </c>
      <c r="D2120" t="str">
        <f>IF(ISBLANK(A2120),"",_xlfn.XLOOKUP(A2120,Exportado!C:C,Exportado!F:F,"N/A",0))</f>
        <v/>
      </c>
      <c r="E2120" t="str">
        <f>IF(ISBLANK(A2120), "", INDEX(Exportado!B:B, MATCH(A2120, Exportado!C:C, 0), 1))</f>
        <v/>
      </c>
      <c r="F2120" t="str">
        <f>IF(ISBLANK(A2120),"",_xlfn.XLOOKUP(A2120,Exportado!C:C,Exportado!H:H,"N/A",0))</f>
        <v/>
      </c>
      <c r="G2120" t="str">
        <f>IF(ISBLANK(A2120),"",_xlfn.XLOOKUP(A2120,Exportado!C:C,Exportado!N:N,"N/A",0))</f>
        <v/>
      </c>
      <c r="K2120" t="str">
        <f t="shared" si="99"/>
        <v/>
      </c>
      <c r="L2120" t="str">
        <f>IF(ISBLANK(A2120),"",_xlfn.XLOOKUP(A2120,Exportado!C:C,Exportado!K:K,"N/A",0))</f>
        <v/>
      </c>
      <c r="O2120" t="str">
        <f t="shared" si="100"/>
        <v/>
      </c>
      <c r="P2120" t="str">
        <f t="shared" si="101"/>
        <v/>
      </c>
      <c r="Q2120" s="14" t="str">
        <f>IF(ISBLANK(A2120),"",_xlfn.XLOOKUP(A2120,Exportado!C:C,Exportado!K:K,"N/A",0))</f>
        <v/>
      </c>
      <c r="R2120" t="str">
        <f>IF(ISBLANK(A2120),"",_xlfn.XLOOKUP(A2120,Exportado!C:C,Exportado!K:K,"N/A",0))</f>
        <v/>
      </c>
    </row>
    <row r="2121" spans="3:18" x14ac:dyDescent="0.25">
      <c r="C2121" t="str">
        <f>IF(ISBLANK(A2121),"",_xlfn.XLOOKUP(A2121,Exportado!C:C,Exportado!#REF!,"N/A",0))</f>
        <v/>
      </c>
      <c r="D2121" t="str">
        <f>IF(ISBLANK(A2121),"",_xlfn.XLOOKUP(A2121,Exportado!C:C,Exportado!F:F,"N/A",0))</f>
        <v/>
      </c>
      <c r="E2121" t="str">
        <f>IF(ISBLANK(A2121), "", INDEX(Exportado!B:B, MATCH(A2121, Exportado!C:C, 0), 1))</f>
        <v/>
      </c>
      <c r="F2121" t="str">
        <f>IF(ISBLANK(A2121),"",_xlfn.XLOOKUP(A2121,Exportado!C:C,Exportado!H:H,"N/A",0))</f>
        <v/>
      </c>
      <c r="G2121" t="str">
        <f>IF(ISBLANK(A2121),"",_xlfn.XLOOKUP(A2121,Exportado!C:C,Exportado!N:N,"N/A",0))</f>
        <v/>
      </c>
      <c r="K2121" t="str">
        <f t="shared" si="99"/>
        <v/>
      </c>
      <c r="L2121" t="str">
        <f>IF(ISBLANK(A2121),"",_xlfn.XLOOKUP(A2121,Exportado!C:C,Exportado!K:K,"N/A",0))</f>
        <v/>
      </c>
      <c r="O2121" t="str">
        <f t="shared" si="100"/>
        <v/>
      </c>
      <c r="P2121" t="str">
        <f t="shared" si="101"/>
        <v/>
      </c>
      <c r="Q2121" s="14" t="str">
        <f>IF(ISBLANK(A2121),"",_xlfn.XLOOKUP(A2121,Exportado!C:C,Exportado!K:K,"N/A",0))</f>
        <v/>
      </c>
      <c r="R2121" t="str">
        <f>IF(ISBLANK(A2121),"",_xlfn.XLOOKUP(A2121,Exportado!C:C,Exportado!K:K,"N/A",0))</f>
        <v/>
      </c>
    </row>
    <row r="2122" spans="3:18" x14ac:dyDescent="0.25">
      <c r="C2122" t="str">
        <f>IF(ISBLANK(A2122),"",_xlfn.XLOOKUP(A2122,Exportado!C:C,Exportado!#REF!,"N/A",0))</f>
        <v/>
      </c>
      <c r="D2122" t="str">
        <f>IF(ISBLANK(A2122),"",_xlfn.XLOOKUP(A2122,Exportado!C:C,Exportado!F:F,"N/A",0))</f>
        <v/>
      </c>
      <c r="E2122" t="str">
        <f>IF(ISBLANK(A2122), "", INDEX(Exportado!B:B, MATCH(A2122, Exportado!C:C, 0), 1))</f>
        <v/>
      </c>
      <c r="F2122" t="str">
        <f>IF(ISBLANK(A2122),"",_xlfn.XLOOKUP(A2122,Exportado!C:C,Exportado!H:H,"N/A",0))</f>
        <v/>
      </c>
      <c r="G2122" t="str">
        <f>IF(ISBLANK(A2122),"",_xlfn.XLOOKUP(A2122,Exportado!C:C,Exportado!N:N,"N/A",0))</f>
        <v/>
      </c>
      <c r="K2122" t="str">
        <f t="shared" si="99"/>
        <v/>
      </c>
      <c r="L2122" t="str">
        <f>IF(ISBLANK(A2122),"",_xlfn.XLOOKUP(A2122,Exportado!C:C,Exportado!K:K,"N/A",0))</f>
        <v/>
      </c>
      <c r="O2122" t="str">
        <f t="shared" si="100"/>
        <v/>
      </c>
      <c r="P2122" t="str">
        <f t="shared" si="101"/>
        <v/>
      </c>
      <c r="Q2122" s="14" t="str">
        <f>IF(ISBLANK(A2122),"",_xlfn.XLOOKUP(A2122,Exportado!C:C,Exportado!K:K,"N/A",0))</f>
        <v/>
      </c>
      <c r="R2122" t="str">
        <f>IF(ISBLANK(A2122),"",_xlfn.XLOOKUP(A2122,Exportado!C:C,Exportado!K:K,"N/A",0))</f>
        <v/>
      </c>
    </row>
    <row r="2123" spans="3:18" x14ac:dyDescent="0.25">
      <c r="C2123" t="str">
        <f>IF(ISBLANK(A2123),"",_xlfn.XLOOKUP(A2123,Exportado!C:C,Exportado!#REF!,"N/A",0))</f>
        <v/>
      </c>
      <c r="D2123" t="str">
        <f>IF(ISBLANK(A2123),"",_xlfn.XLOOKUP(A2123,Exportado!C:C,Exportado!F:F,"N/A",0))</f>
        <v/>
      </c>
      <c r="E2123" t="str">
        <f>IF(ISBLANK(A2123), "", INDEX(Exportado!B:B, MATCH(A2123, Exportado!C:C, 0), 1))</f>
        <v/>
      </c>
      <c r="F2123" t="str">
        <f>IF(ISBLANK(A2123),"",_xlfn.XLOOKUP(A2123,Exportado!C:C,Exportado!H:H,"N/A",0))</f>
        <v/>
      </c>
      <c r="G2123" t="str">
        <f>IF(ISBLANK(A2123),"",_xlfn.XLOOKUP(A2123,Exportado!C:C,Exportado!N:N,"N/A",0))</f>
        <v/>
      </c>
      <c r="K2123" t="str">
        <f t="shared" si="99"/>
        <v/>
      </c>
      <c r="L2123" t="str">
        <f>IF(ISBLANK(A2123),"",_xlfn.XLOOKUP(A2123,Exportado!C:C,Exportado!K:K,"N/A",0))</f>
        <v/>
      </c>
      <c r="O2123" t="str">
        <f t="shared" si="100"/>
        <v/>
      </c>
      <c r="P2123" t="str">
        <f t="shared" si="101"/>
        <v/>
      </c>
      <c r="Q2123" s="14" t="str">
        <f>IF(ISBLANK(A2123),"",_xlfn.XLOOKUP(A2123,Exportado!C:C,Exportado!K:K,"N/A",0))</f>
        <v/>
      </c>
      <c r="R2123" t="str">
        <f>IF(ISBLANK(A2123),"",_xlfn.XLOOKUP(A2123,Exportado!C:C,Exportado!K:K,"N/A",0))</f>
        <v/>
      </c>
    </row>
    <row r="2124" spans="3:18" x14ac:dyDescent="0.25">
      <c r="C2124" t="str">
        <f>IF(ISBLANK(A2124),"",_xlfn.XLOOKUP(A2124,Exportado!C:C,Exportado!#REF!,"N/A",0))</f>
        <v/>
      </c>
      <c r="D2124" t="str">
        <f>IF(ISBLANK(A2124),"",_xlfn.XLOOKUP(A2124,Exportado!C:C,Exportado!F:F,"N/A",0))</f>
        <v/>
      </c>
      <c r="E2124" t="str">
        <f>IF(ISBLANK(A2124), "", INDEX(Exportado!B:B, MATCH(A2124, Exportado!C:C, 0), 1))</f>
        <v/>
      </c>
      <c r="F2124" t="str">
        <f>IF(ISBLANK(A2124),"",_xlfn.XLOOKUP(A2124,Exportado!C:C,Exportado!H:H,"N/A",0))</f>
        <v/>
      </c>
      <c r="G2124" t="str">
        <f>IF(ISBLANK(A2124),"",_xlfn.XLOOKUP(A2124,Exportado!C:C,Exportado!N:N,"N/A",0))</f>
        <v/>
      </c>
      <c r="K2124" t="str">
        <f t="shared" si="99"/>
        <v/>
      </c>
      <c r="L2124" t="str">
        <f>IF(ISBLANK(A2124),"",_xlfn.XLOOKUP(A2124,Exportado!C:C,Exportado!K:K,"N/A",0))</f>
        <v/>
      </c>
      <c r="O2124" t="str">
        <f t="shared" si="100"/>
        <v/>
      </c>
      <c r="P2124" t="str">
        <f t="shared" si="101"/>
        <v/>
      </c>
      <c r="Q2124" s="14" t="str">
        <f>IF(ISBLANK(A2124),"",_xlfn.XLOOKUP(A2124,Exportado!C:C,Exportado!K:K,"N/A",0))</f>
        <v/>
      </c>
      <c r="R2124" t="str">
        <f>IF(ISBLANK(A2124),"",_xlfn.XLOOKUP(A2124,Exportado!C:C,Exportado!K:K,"N/A",0))</f>
        <v/>
      </c>
    </row>
    <row r="2125" spans="3:18" x14ac:dyDescent="0.25">
      <c r="C2125" t="str">
        <f>IF(ISBLANK(A2125),"",_xlfn.XLOOKUP(A2125,Exportado!C:C,Exportado!#REF!,"N/A",0))</f>
        <v/>
      </c>
      <c r="D2125" t="str">
        <f>IF(ISBLANK(A2125),"",_xlfn.XLOOKUP(A2125,Exportado!C:C,Exportado!F:F,"N/A",0))</f>
        <v/>
      </c>
      <c r="E2125" t="str">
        <f>IF(ISBLANK(A2125), "", INDEX(Exportado!B:B, MATCH(A2125, Exportado!C:C, 0), 1))</f>
        <v/>
      </c>
      <c r="F2125" t="str">
        <f>IF(ISBLANK(A2125),"",_xlfn.XLOOKUP(A2125,Exportado!C:C,Exportado!H:H,"N/A",0))</f>
        <v/>
      </c>
      <c r="G2125" t="str">
        <f>IF(ISBLANK(A2125),"",_xlfn.XLOOKUP(A2125,Exportado!C:C,Exportado!N:N,"N/A",0))</f>
        <v/>
      </c>
      <c r="K2125" t="str">
        <f t="shared" si="99"/>
        <v/>
      </c>
      <c r="L2125" t="str">
        <f>IF(ISBLANK(A2125),"",_xlfn.XLOOKUP(A2125,Exportado!C:C,Exportado!K:K,"N/A",0))</f>
        <v/>
      </c>
      <c r="O2125" t="str">
        <f t="shared" si="100"/>
        <v/>
      </c>
      <c r="P2125" t="str">
        <f t="shared" si="101"/>
        <v/>
      </c>
      <c r="Q2125" s="14" t="str">
        <f>IF(ISBLANK(A2125),"",_xlfn.XLOOKUP(A2125,Exportado!C:C,Exportado!K:K,"N/A",0))</f>
        <v/>
      </c>
      <c r="R2125" t="str">
        <f>IF(ISBLANK(A2125),"",_xlfn.XLOOKUP(A2125,Exportado!C:C,Exportado!K:K,"N/A",0))</f>
        <v/>
      </c>
    </row>
    <row r="2126" spans="3:18" x14ac:dyDescent="0.25">
      <c r="C2126" t="str">
        <f>IF(ISBLANK(A2126),"",_xlfn.XLOOKUP(A2126,Exportado!C:C,Exportado!#REF!,"N/A",0))</f>
        <v/>
      </c>
      <c r="D2126" t="str">
        <f>IF(ISBLANK(A2126),"",_xlfn.XLOOKUP(A2126,Exportado!C:C,Exportado!F:F,"N/A",0))</f>
        <v/>
      </c>
      <c r="E2126" t="str">
        <f>IF(ISBLANK(A2126), "", INDEX(Exportado!B:B, MATCH(A2126, Exportado!C:C, 0), 1))</f>
        <v/>
      </c>
      <c r="F2126" t="str">
        <f>IF(ISBLANK(A2126),"",_xlfn.XLOOKUP(A2126,Exportado!C:C,Exportado!H:H,"N/A",0))</f>
        <v/>
      </c>
      <c r="G2126" t="str">
        <f>IF(ISBLANK(A2126),"",_xlfn.XLOOKUP(A2126,Exportado!C:C,Exportado!N:N,"N/A",0))</f>
        <v/>
      </c>
      <c r="K2126" t="str">
        <f t="shared" si="99"/>
        <v/>
      </c>
      <c r="L2126" t="str">
        <f>IF(ISBLANK(A2126),"",_xlfn.XLOOKUP(A2126,Exportado!C:C,Exportado!K:K,"N/A",0))</f>
        <v/>
      </c>
      <c r="O2126" t="str">
        <f t="shared" si="100"/>
        <v/>
      </c>
      <c r="P2126" t="str">
        <f t="shared" si="101"/>
        <v/>
      </c>
      <c r="Q2126" s="14" t="str">
        <f>IF(ISBLANK(A2126),"",_xlfn.XLOOKUP(A2126,Exportado!C:C,Exportado!K:K,"N/A",0))</f>
        <v/>
      </c>
      <c r="R2126" t="str">
        <f>IF(ISBLANK(A2126),"",_xlfn.XLOOKUP(A2126,Exportado!C:C,Exportado!K:K,"N/A",0))</f>
        <v/>
      </c>
    </row>
    <row r="2127" spans="3:18" x14ac:dyDescent="0.25">
      <c r="C2127" t="str">
        <f>IF(ISBLANK(A2127),"",_xlfn.XLOOKUP(A2127,Exportado!C:C,Exportado!#REF!,"N/A",0))</f>
        <v/>
      </c>
      <c r="D2127" t="str">
        <f>IF(ISBLANK(A2127),"",_xlfn.XLOOKUP(A2127,Exportado!C:C,Exportado!F:F,"N/A",0))</f>
        <v/>
      </c>
      <c r="E2127" t="str">
        <f>IF(ISBLANK(A2127), "", INDEX(Exportado!B:B, MATCH(A2127, Exportado!C:C, 0), 1))</f>
        <v/>
      </c>
      <c r="F2127" t="str">
        <f>IF(ISBLANK(A2127),"",_xlfn.XLOOKUP(A2127,Exportado!C:C,Exportado!H:H,"N/A",0))</f>
        <v/>
      </c>
      <c r="G2127" t="str">
        <f>IF(ISBLANK(A2127),"",_xlfn.XLOOKUP(A2127,Exportado!C:C,Exportado!N:N,"N/A",0))</f>
        <v/>
      </c>
      <c r="K2127" t="str">
        <f t="shared" si="99"/>
        <v/>
      </c>
      <c r="L2127" t="str">
        <f>IF(ISBLANK(A2127),"",_xlfn.XLOOKUP(A2127,Exportado!C:C,Exportado!K:K,"N/A",0))</f>
        <v/>
      </c>
      <c r="O2127" t="str">
        <f t="shared" si="100"/>
        <v/>
      </c>
      <c r="P2127" t="str">
        <f t="shared" si="101"/>
        <v/>
      </c>
      <c r="Q2127" s="14" t="str">
        <f>IF(ISBLANK(A2127),"",_xlfn.XLOOKUP(A2127,Exportado!C:C,Exportado!K:K,"N/A",0))</f>
        <v/>
      </c>
      <c r="R2127" t="str">
        <f>IF(ISBLANK(A2127),"",_xlfn.XLOOKUP(A2127,Exportado!C:C,Exportado!K:K,"N/A",0))</f>
        <v/>
      </c>
    </row>
    <row r="2128" spans="3:18" x14ac:dyDescent="0.25">
      <c r="C2128" t="str">
        <f>IF(ISBLANK(A2128),"",_xlfn.XLOOKUP(A2128,Exportado!C:C,Exportado!#REF!,"N/A",0))</f>
        <v/>
      </c>
      <c r="D2128" t="str">
        <f>IF(ISBLANK(A2128),"",_xlfn.XLOOKUP(A2128,Exportado!C:C,Exportado!F:F,"N/A",0))</f>
        <v/>
      </c>
      <c r="E2128" t="str">
        <f>IF(ISBLANK(A2128), "", INDEX(Exportado!B:B, MATCH(A2128, Exportado!C:C, 0), 1))</f>
        <v/>
      </c>
      <c r="F2128" t="str">
        <f>IF(ISBLANK(A2128),"",_xlfn.XLOOKUP(A2128,Exportado!C:C,Exportado!H:H,"N/A",0))</f>
        <v/>
      </c>
      <c r="G2128" t="str">
        <f>IF(ISBLANK(A2128),"",_xlfn.XLOOKUP(A2128,Exportado!C:C,Exportado!N:N,"N/A",0))</f>
        <v/>
      </c>
      <c r="K2128" t="str">
        <f t="shared" si="99"/>
        <v/>
      </c>
      <c r="L2128" t="str">
        <f>IF(ISBLANK(A2128),"",_xlfn.XLOOKUP(A2128,Exportado!C:C,Exportado!K:K,"N/A",0))</f>
        <v/>
      </c>
      <c r="O2128" t="str">
        <f t="shared" si="100"/>
        <v/>
      </c>
      <c r="P2128" t="str">
        <f t="shared" si="101"/>
        <v/>
      </c>
      <c r="Q2128" s="14" t="str">
        <f>IF(ISBLANK(A2128),"",_xlfn.XLOOKUP(A2128,Exportado!C:C,Exportado!K:K,"N/A",0))</f>
        <v/>
      </c>
      <c r="R2128" t="str">
        <f>IF(ISBLANK(A2128),"",_xlfn.XLOOKUP(A2128,Exportado!C:C,Exportado!K:K,"N/A",0))</f>
        <v/>
      </c>
    </row>
    <row r="2129" spans="3:18" x14ac:dyDescent="0.25">
      <c r="C2129" t="str">
        <f>IF(ISBLANK(A2129),"",_xlfn.XLOOKUP(A2129,Exportado!C:C,Exportado!#REF!,"N/A",0))</f>
        <v/>
      </c>
      <c r="D2129" t="str">
        <f>IF(ISBLANK(A2129),"",_xlfn.XLOOKUP(A2129,Exportado!C:C,Exportado!F:F,"N/A",0))</f>
        <v/>
      </c>
      <c r="E2129" t="str">
        <f>IF(ISBLANK(A2129), "", INDEX(Exportado!B:B, MATCH(A2129, Exportado!C:C, 0), 1))</f>
        <v/>
      </c>
      <c r="F2129" t="str">
        <f>IF(ISBLANK(A2129),"",_xlfn.XLOOKUP(A2129,Exportado!C:C,Exportado!H:H,"N/A",0))</f>
        <v/>
      </c>
      <c r="G2129" t="str">
        <f>IF(ISBLANK(A2129),"",_xlfn.XLOOKUP(A2129,Exportado!C:C,Exportado!N:N,"N/A",0))</f>
        <v/>
      </c>
      <c r="K2129" t="str">
        <f t="shared" si="99"/>
        <v/>
      </c>
      <c r="L2129" t="str">
        <f>IF(ISBLANK(A2129),"",_xlfn.XLOOKUP(A2129,Exportado!C:C,Exportado!K:K,"N/A",0))</f>
        <v/>
      </c>
      <c r="O2129" t="str">
        <f t="shared" si="100"/>
        <v/>
      </c>
      <c r="P2129" t="str">
        <f t="shared" si="101"/>
        <v/>
      </c>
      <c r="Q2129" s="14" t="str">
        <f>IF(ISBLANK(A2129),"",_xlfn.XLOOKUP(A2129,Exportado!C:C,Exportado!K:K,"N/A",0))</f>
        <v/>
      </c>
      <c r="R2129" t="str">
        <f>IF(ISBLANK(A2129),"",_xlfn.XLOOKUP(A2129,Exportado!C:C,Exportado!K:K,"N/A",0))</f>
        <v/>
      </c>
    </row>
    <row r="2130" spans="3:18" x14ac:dyDescent="0.25">
      <c r="C2130" t="str">
        <f>IF(ISBLANK(A2130),"",_xlfn.XLOOKUP(A2130,Exportado!C:C,Exportado!#REF!,"N/A",0))</f>
        <v/>
      </c>
      <c r="D2130" t="str">
        <f>IF(ISBLANK(A2130),"",_xlfn.XLOOKUP(A2130,Exportado!C:C,Exportado!F:F,"N/A",0))</f>
        <v/>
      </c>
      <c r="E2130" t="str">
        <f>IF(ISBLANK(A2130), "", INDEX(Exportado!B:B, MATCH(A2130, Exportado!C:C, 0), 1))</f>
        <v/>
      </c>
      <c r="F2130" t="str">
        <f>IF(ISBLANK(A2130),"",_xlfn.XLOOKUP(A2130,Exportado!C:C,Exportado!H:H,"N/A",0))</f>
        <v/>
      </c>
      <c r="G2130" t="str">
        <f>IF(ISBLANK(A2130),"",_xlfn.XLOOKUP(A2130,Exportado!C:C,Exportado!N:N,"N/A",0))</f>
        <v/>
      </c>
      <c r="K2130" t="str">
        <f t="shared" si="99"/>
        <v/>
      </c>
      <c r="L2130" t="str">
        <f>IF(ISBLANK(A2130),"",_xlfn.XLOOKUP(A2130,Exportado!C:C,Exportado!K:K,"N/A",0))</f>
        <v/>
      </c>
      <c r="O2130" t="str">
        <f t="shared" si="100"/>
        <v/>
      </c>
      <c r="P2130" t="str">
        <f t="shared" si="101"/>
        <v/>
      </c>
      <c r="Q2130" s="14" t="str">
        <f>IF(ISBLANK(A2130),"",_xlfn.XLOOKUP(A2130,Exportado!C:C,Exportado!K:K,"N/A",0))</f>
        <v/>
      </c>
      <c r="R2130" t="str">
        <f>IF(ISBLANK(A2130),"",_xlfn.XLOOKUP(A2130,Exportado!C:C,Exportado!K:K,"N/A",0))</f>
        <v/>
      </c>
    </row>
    <row r="2131" spans="3:18" x14ac:dyDescent="0.25">
      <c r="C2131" t="str">
        <f>IF(ISBLANK(A2131),"",_xlfn.XLOOKUP(A2131,Exportado!C:C,Exportado!#REF!,"N/A",0))</f>
        <v/>
      </c>
      <c r="D2131" t="str">
        <f>IF(ISBLANK(A2131),"",_xlfn.XLOOKUP(A2131,Exportado!C:C,Exportado!F:F,"N/A",0))</f>
        <v/>
      </c>
      <c r="E2131" t="str">
        <f>IF(ISBLANK(A2131), "", INDEX(Exportado!B:B, MATCH(A2131, Exportado!C:C, 0), 1))</f>
        <v/>
      </c>
      <c r="F2131" t="str">
        <f>IF(ISBLANK(A2131),"",_xlfn.XLOOKUP(A2131,Exportado!C:C,Exportado!H:H,"N/A",0))</f>
        <v/>
      </c>
      <c r="G2131" t="str">
        <f>IF(ISBLANK(A2131),"",_xlfn.XLOOKUP(A2131,Exportado!C:C,Exportado!N:N,"N/A",0))</f>
        <v/>
      </c>
      <c r="K2131" t="str">
        <f t="shared" si="99"/>
        <v/>
      </c>
      <c r="L2131" t="str">
        <f>IF(ISBLANK(A2131),"",_xlfn.XLOOKUP(A2131,Exportado!C:C,Exportado!K:K,"N/A",0))</f>
        <v/>
      </c>
      <c r="O2131" t="str">
        <f t="shared" si="100"/>
        <v/>
      </c>
      <c r="P2131" t="str">
        <f t="shared" si="101"/>
        <v/>
      </c>
      <c r="Q2131" s="14" t="str">
        <f>IF(ISBLANK(A2131),"",_xlfn.XLOOKUP(A2131,Exportado!C:C,Exportado!K:K,"N/A",0))</f>
        <v/>
      </c>
      <c r="R2131" t="str">
        <f>IF(ISBLANK(A2131),"",_xlfn.XLOOKUP(A2131,Exportado!C:C,Exportado!K:K,"N/A",0))</f>
        <v/>
      </c>
    </row>
    <row r="2132" spans="3:18" x14ac:dyDescent="0.25">
      <c r="C2132" t="str">
        <f>IF(ISBLANK(A2132),"",_xlfn.XLOOKUP(A2132,Exportado!C:C,Exportado!#REF!,"N/A",0))</f>
        <v/>
      </c>
      <c r="D2132" t="str">
        <f>IF(ISBLANK(A2132),"",_xlfn.XLOOKUP(A2132,Exportado!C:C,Exportado!F:F,"N/A",0))</f>
        <v/>
      </c>
      <c r="E2132" t="str">
        <f>IF(ISBLANK(A2132), "", INDEX(Exportado!B:B, MATCH(A2132, Exportado!C:C, 0), 1))</f>
        <v/>
      </c>
      <c r="F2132" t="str">
        <f>IF(ISBLANK(A2132),"",_xlfn.XLOOKUP(A2132,Exportado!C:C,Exportado!H:H,"N/A",0))</f>
        <v/>
      </c>
      <c r="G2132" t="str">
        <f>IF(ISBLANK(A2132),"",_xlfn.XLOOKUP(A2132,Exportado!C:C,Exportado!N:N,"N/A",0))</f>
        <v/>
      </c>
      <c r="K2132" t="str">
        <f t="shared" si="99"/>
        <v/>
      </c>
      <c r="L2132" t="str">
        <f>IF(ISBLANK(A2132),"",_xlfn.XLOOKUP(A2132,Exportado!C:C,Exportado!K:K,"N/A",0))</f>
        <v/>
      </c>
      <c r="O2132" t="str">
        <f t="shared" si="100"/>
        <v/>
      </c>
      <c r="P2132" t="str">
        <f t="shared" si="101"/>
        <v/>
      </c>
      <c r="Q2132" s="14" t="str">
        <f>IF(ISBLANK(A2132),"",_xlfn.XLOOKUP(A2132,Exportado!C:C,Exportado!K:K,"N/A",0))</f>
        <v/>
      </c>
      <c r="R2132" t="str">
        <f>IF(ISBLANK(A2132),"",_xlfn.XLOOKUP(A2132,Exportado!C:C,Exportado!K:K,"N/A",0))</f>
        <v/>
      </c>
    </row>
    <row r="2133" spans="3:18" x14ac:dyDescent="0.25">
      <c r="C2133" t="str">
        <f>IF(ISBLANK(A2133),"",_xlfn.XLOOKUP(A2133,Exportado!C:C,Exportado!#REF!,"N/A",0))</f>
        <v/>
      </c>
      <c r="D2133" t="str">
        <f>IF(ISBLANK(A2133),"",_xlfn.XLOOKUP(A2133,Exportado!C:C,Exportado!F:F,"N/A",0))</f>
        <v/>
      </c>
      <c r="E2133" t="str">
        <f>IF(ISBLANK(A2133), "", INDEX(Exportado!B:B, MATCH(A2133, Exportado!C:C, 0), 1))</f>
        <v/>
      </c>
      <c r="F2133" t="str">
        <f>IF(ISBLANK(A2133),"",_xlfn.XLOOKUP(A2133,Exportado!C:C,Exportado!H:H,"N/A",0))</f>
        <v/>
      </c>
      <c r="G2133" t="str">
        <f>IF(ISBLANK(A2133),"",_xlfn.XLOOKUP(A2133,Exportado!C:C,Exportado!N:N,"N/A",0))</f>
        <v/>
      </c>
      <c r="K2133" t="str">
        <f t="shared" si="99"/>
        <v/>
      </c>
      <c r="L2133" t="str">
        <f>IF(ISBLANK(A2133),"",_xlfn.XLOOKUP(A2133,Exportado!C:C,Exportado!K:K,"N/A",0))</f>
        <v/>
      </c>
      <c r="O2133" t="str">
        <f t="shared" si="100"/>
        <v/>
      </c>
      <c r="P2133" t="str">
        <f t="shared" si="101"/>
        <v/>
      </c>
      <c r="Q2133" s="14" t="str">
        <f>IF(ISBLANK(A2133),"",_xlfn.XLOOKUP(A2133,Exportado!C:C,Exportado!K:K,"N/A",0))</f>
        <v/>
      </c>
      <c r="R2133" t="str">
        <f>IF(ISBLANK(A2133),"",_xlfn.XLOOKUP(A2133,Exportado!C:C,Exportado!K:K,"N/A",0))</f>
        <v/>
      </c>
    </row>
    <row r="2134" spans="3:18" x14ac:dyDescent="0.25">
      <c r="C2134" t="str">
        <f>IF(ISBLANK(A2134),"",_xlfn.XLOOKUP(A2134,Exportado!C:C,Exportado!#REF!,"N/A",0))</f>
        <v/>
      </c>
      <c r="D2134" t="str">
        <f>IF(ISBLANK(A2134),"",_xlfn.XLOOKUP(A2134,Exportado!C:C,Exportado!F:F,"N/A",0))</f>
        <v/>
      </c>
      <c r="E2134" t="str">
        <f>IF(ISBLANK(A2134), "", INDEX(Exportado!B:B, MATCH(A2134, Exportado!C:C, 0), 1))</f>
        <v/>
      </c>
      <c r="F2134" t="str">
        <f>IF(ISBLANK(A2134),"",_xlfn.XLOOKUP(A2134,Exportado!C:C,Exportado!H:H,"N/A",0))</f>
        <v/>
      </c>
      <c r="G2134" t="str">
        <f>IF(ISBLANK(A2134),"",_xlfn.XLOOKUP(A2134,Exportado!C:C,Exportado!N:N,"N/A",0))</f>
        <v/>
      </c>
      <c r="K2134" t="str">
        <f t="shared" si="99"/>
        <v/>
      </c>
      <c r="L2134" t="str">
        <f>IF(ISBLANK(A2134),"",_xlfn.XLOOKUP(A2134,Exportado!C:C,Exportado!K:K,"N/A",0))</f>
        <v/>
      </c>
      <c r="O2134" t="str">
        <f t="shared" si="100"/>
        <v/>
      </c>
      <c r="P2134" t="str">
        <f t="shared" si="101"/>
        <v/>
      </c>
      <c r="Q2134" s="14" t="str">
        <f>IF(ISBLANK(A2134),"",_xlfn.XLOOKUP(A2134,Exportado!C:C,Exportado!K:K,"N/A",0))</f>
        <v/>
      </c>
      <c r="R2134" t="str">
        <f>IF(ISBLANK(A2134),"",_xlfn.XLOOKUP(A2134,Exportado!C:C,Exportado!K:K,"N/A",0))</f>
        <v/>
      </c>
    </row>
    <row r="2135" spans="3:18" x14ac:dyDescent="0.25">
      <c r="C2135" t="str">
        <f>IF(ISBLANK(A2135),"",_xlfn.XLOOKUP(A2135,Exportado!C:C,Exportado!#REF!,"N/A",0))</f>
        <v/>
      </c>
      <c r="D2135" t="str">
        <f>IF(ISBLANK(A2135),"",_xlfn.XLOOKUP(A2135,Exportado!C:C,Exportado!F:F,"N/A",0))</f>
        <v/>
      </c>
      <c r="E2135" t="str">
        <f>IF(ISBLANK(A2135), "", INDEX(Exportado!B:B, MATCH(A2135, Exportado!C:C, 0), 1))</f>
        <v/>
      </c>
      <c r="F2135" t="str">
        <f>IF(ISBLANK(A2135),"",_xlfn.XLOOKUP(A2135,Exportado!C:C,Exportado!H:H,"N/A",0))</f>
        <v/>
      </c>
      <c r="G2135" t="str">
        <f>IF(ISBLANK(A2135),"",_xlfn.XLOOKUP(A2135,Exportado!C:C,Exportado!N:N,"N/A",0))</f>
        <v/>
      </c>
      <c r="K2135" t="str">
        <f t="shared" si="99"/>
        <v/>
      </c>
      <c r="L2135" t="str">
        <f>IF(ISBLANK(A2135),"",_xlfn.XLOOKUP(A2135,Exportado!C:C,Exportado!K:K,"N/A",0))</f>
        <v/>
      </c>
      <c r="O2135" t="str">
        <f t="shared" si="100"/>
        <v/>
      </c>
      <c r="P2135" t="str">
        <f t="shared" si="101"/>
        <v/>
      </c>
      <c r="Q2135" s="14" t="str">
        <f>IF(ISBLANK(A2135),"",_xlfn.XLOOKUP(A2135,Exportado!C:C,Exportado!K:K,"N/A",0))</f>
        <v/>
      </c>
      <c r="R2135" t="str">
        <f>IF(ISBLANK(A2135),"",_xlfn.XLOOKUP(A2135,Exportado!C:C,Exportado!K:K,"N/A",0))</f>
        <v/>
      </c>
    </row>
    <row r="2136" spans="3:18" x14ac:dyDescent="0.25">
      <c r="C2136" t="str">
        <f>IF(ISBLANK(A2136),"",_xlfn.XLOOKUP(A2136,Exportado!C:C,Exportado!#REF!,"N/A",0))</f>
        <v/>
      </c>
      <c r="D2136" t="str">
        <f>IF(ISBLANK(A2136),"",_xlfn.XLOOKUP(A2136,Exportado!C:C,Exportado!F:F,"N/A",0))</f>
        <v/>
      </c>
      <c r="E2136" t="str">
        <f>IF(ISBLANK(A2136), "", INDEX(Exportado!B:B, MATCH(A2136, Exportado!C:C, 0), 1))</f>
        <v/>
      </c>
      <c r="F2136" t="str">
        <f>IF(ISBLANK(A2136),"",_xlfn.XLOOKUP(A2136,Exportado!C:C,Exportado!H:H,"N/A",0))</f>
        <v/>
      </c>
      <c r="G2136" t="str">
        <f>IF(ISBLANK(A2136),"",_xlfn.XLOOKUP(A2136,Exportado!C:C,Exportado!N:N,"N/A",0))</f>
        <v/>
      </c>
      <c r="K2136" t="str">
        <f t="shared" si="99"/>
        <v/>
      </c>
      <c r="L2136" t="str">
        <f>IF(ISBLANK(A2136),"",_xlfn.XLOOKUP(A2136,Exportado!C:C,Exportado!K:K,"N/A",0))</f>
        <v/>
      </c>
      <c r="O2136" t="str">
        <f t="shared" si="100"/>
        <v/>
      </c>
      <c r="P2136" t="str">
        <f t="shared" si="101"/>
        <v/>
      </c>
      <c r="Q2136" s="14" t="str">
        <f>IF(ISBLANK(A2136),"",_xlfn.XLOOKUP(A2136,Exportado!C:C,Exportado!K:K,"N/A",0))</f>
        <v/>
      </c>
      <c r="R2136" t="str">
        <f>IF(ISBLANK(A2136),"",_xlfn.XLOOKUP(A2136,Exportado!C:C,Exportado!K:K,"N/A",0))</f>
        <v/>
      </c>
    </row>
    <row r="2137" spans="3:18" x14ac:dyDescent="0.25">
      <c r="C2137" t="str">
        <f>IF(ISBLANK(A2137),"",_xlfn.XLOOKUP(A2137,Exportado!C:C,Exportado!#REF!,"N/A",0))</f>
        <v/>
      </c>
      <c r="D2137" t="str">
        <f>IF(ISBLANK(A2137),"",_xlfn.XLOOKUP(A2137,Exportado!C:C,Exportado!F:F,"N/A",0))</f>
        <v/>
      </c>
      <c r="E2137" t="str">
        <f>IF(ISBLANK(A2137), "", INDEX(Exportado!B:B, MATCH(A2137, Exportado!C:C, 0), 1))</f>
        <v/>
      </c>
      <c r="F2137" t="str">
        <f>IF(ISBLANK(A2137),"",_xlfn.XLOOKUP(A2137,Exportado!C:C,Exportado!H:H,"N/A",0))</f>
        <v/>
      </c>
      <c r="G2137" t="str">
        <f>IF(ISBLANK(A2137),"",_xlfn.XLOOKUP(A2137,Exportado!C:C,Exportado!N:N,"N/A",0))</f>
        <v/>
      </c>
      <c r="K2137" t="str">
        <f t="shared" si="99"/>
        <v/>
      </c>
      <c r="L2137" t="str">
        <f>IF(ISBLANK(A2137),"",_xlfn.XLOOKUP(A2137,Exportado!C:C,Exportado!K:K,"N/A",0))</f>
        <v/>
      </c>
      <c r="O2137" t="str">
        <f t="shared" si="100"/>
        <v/>
      </c>
      <c r="P2137" t="str">
        <f t="shared" si="101"/>
        <v/>
      </c>
      <c r="Q2137" s="14" t="str">
        <f>IF(ISBLANK(A2137),"",_xlfn.XLOOKUP(A2137,Exportado!C:C,Exportado!K:K,"N/A",0))</f>
        <v/>
      </c>
      <c r="R2137" t="str">
        <f>IF(ISBLANK(A2137),"",_xlfn.XLOOKUP(A2137,Exportado!C:C,Exportado!K:K,"N/A",0))</f>
        <v/>
      </c>
    </row>
    <row r="2138" spans="3:18" x14ac:dyDescent="0.25">
      <c r="C2138" t="str">
        <f>IF(ISBLANK(A2138),"",_xlfn.XLOOKUP(A2138,Exportado!C:C,Exportado!#REF!,"N/A",0))</f>
        <v/>
      </c>
      <c r="D2138" t="str">
        <f>IF(ISBLANK(A2138),"",_xlfn.XLOOKUP(A2138,Exportado!C:C,Exportado!F:F,"N/A",0))</f>
        <v/>
      </c>
      <c r="E2138" t="str">
        <f>IF(ISBLANK(A2138), "", INDEX(Exportado!B:B, MATCH(A2138, Exportado!C:C, 0), 1))</f>
        <v/>
      </c>
      <c r="F2138" t="str">
        <f>IF(ISBLANK(A2138),"",_xlfn.XLOOKUP(A2138,Exportado!C:C,Exportado!H:H,"N/A",0))</f>
        <v/>
      </c>
      <c r="G2138" t="str">
        <f>IF(ISBLANK(A2138),"",_xlfn.XLOOKUP(A2138,Exportado!C:C,Exportado!N:N,"N/A",0))</f>
        <v/>
      </c>
      <c r="K2138" t="str">
        <f t="shared" si="99"/>
        <v/>
      </c>
      <c r="L2138" t="str">
        <f>IF(ISBLANK(A2138),"",_xlfn.XLOOKUP(A2138,Exportado!C:C,Exportado!K:K,"N/A",0))</f>
        <v/>
      </c>
      <c r="O2138" t="str">
        <f t="shared" si="100"/>
        <v/>
      </c>
      <c r="P2138" t="str">
        <f t="shared" si="101"/>
        <v/>
      </c>
      <c r="Q2138" s="14" t="str">
        <f>IF(ISBLANK(A2138),"",_xlfn.XLOOKUP(A2138,Exportado!C:C,Exportado!K:K,"N/A",0))</f>
        <v/>
      </c>
      <c r="R2138" t="str">
        <f>IF(ISBLANK(A2138),"",_xlfn.XLOOKUP(A2138,Exportado!C:C,Exportado!K:K,"N/A",0))</f>
        <v/>
      </c>
    </row>
    <row r="2139" spans="3:18" x14ac:dyDescent="0.25">
      <c r="C2139" t="str">
        <f>IF(ISBLANK(A2139),"",_xlfn.XLOOKUP(A2139,Exportado!C:C,Exportado!#REF!,"N/A",0))</f>
        <v/>
      </c>
      <c r="D2139" t="str">
        <f>IF(ISBLANK(A2139),"",_xlfn.XLOOKUP(A2139,Exportado!C:C,Exportado!F:F,"N/A",0))</f>
        <v/>
      </c>
      <c r="E2139" t="str">
        <f>IF(ISBLANK(A2139), "", INDEX(Exportado!B:B, MATCH(A2139, Exportado!C:C, 0), 1))</f>
        <v/>
      </c>
      <c r="F2139" t="str">
        <f>IF(ISBLANK(A2139),"",_xlfn.XLOOKUP(A2139,Exportado!C:C,Exportado!H:H,"N/A",0))</f>
        <v/>
      </c>
      <c r="G2139" t="str">
        <f>IF(ISBLANK(A2139),"",_xlfn.XLOOKUP(A2139,Exportado!C:C,Exportado!N:N,"N/A",0))</f>
        <v/>
      </c>
      <c r="K2139" t="str">
        <f t="shared" si="99"/>
        <v/>
      </c>
      <c r="L2139" t="str">
        <f>IF(ISBLANK(A2139),"",_xlfn.XLOOKUP(A2139,Exportado!C:C,Exportado!K:K,"N/A",0))</f>
        <v/>
      </c>
      <c r="O2139" t="str">
        <f t="shared" si="100"/>
        <v/>
      </c>
      <c r="P2139" t="str">
        <f t="shared" si="101"/>
        <v/>
      </c>
      <c r="Q2139" s="14" t="str">
        <f>IF(ISBLANK(A2139),"",_xlfn.XLOOKUP(A2139,Exportado!C:C,Exportado!K:K,"N/A",0))</f>
        <v/>
      </c>
      <c r="R2139" t="str">
        <f>IF(ISBLANK(A2139),"",_xlfn.XLOOKUP(A2139,Exportado!C:C,Exportado!K:K,"N/A",0))</f>
        <v/>
      </c>
    </row>
    <row r="2140" spans="3:18" x14ac:dyDescent="0.25">
      <c r="C2140" t="str">
        <f>IF(ISBLANK(A2140),"",_xlfn.XLOOKUP(A2140,Exportado!C:C,Exportado!#REF!,"N/A",0))</f>
        <v/>
      </c>
      <c r="D2140" t="str">
        <f>IF(ISBLANK(A2140),"",_xlfn.XLOOKUP(A2140,Exportado!C:C,Exportado!F:F,"N/A",0))</f>
        <v/>
      </c>
      <c r="E2140" t="str">
        <f>IF(ISBLANK(A2140), "", INDEX(Exportado!B:B, MATCH(A2140, Exportado!C:C, 0), 1))</f>
        <v/>
      </c>
      <c r="F2140" t="str">
        <f>IF(ISBLANK(A2140),"",_xlfn.XLOOKUP(A2140,Exportado!C:C,Exportado!H:H,"N/A",0))</f>
        <v/>
      </c>
      <c r="G2140" t="str">
        <f>IF(ISBLANK(A2140),"",_xlfn.XLOOKUP(A2140,Exportado!C:C,Exportado!N:N,"N/A",0))</f>
        <v/>
      </c>
      <c r="K2140" t="str">
        <f t="shared" si="99"/>
        <v/>
      </c>
      <c r="L2140" t="str">
        <f>IF(ISBLANK(A2140),"",_xlfn.XLOOKUP(A2140,Exportado!C:C,Exportado!K:K,"N/A",0))</f>
        <v/>
      </c>
      <c r="O2140" t="str">
        <f t="shared" si="100"/>
        <v/>
      </c>
      <c r="P2140" t="str">
        <f t="shared" si="101"/>
        <v/>
      </c>
      <c r="Q2140" s="14" t="str">
        <f>IF(ISBLANK(A2140),"",_xlfn.XLOOKUP(A2140,Exportado!C:C,Exportado!K:K,"N/A",0))</f>
        <v/>
      </c>
      <c r="R2140" t="str">
        <f>IF(ISBLANK(A2140),"",_xlfn.XLOOKUP(A2140,Exportado!C:C,Exportado!K:K,"N/A",0))</f>
        <v/>
      </c>
    </row>
    <row r="2141" spans="3:18" x14ac:dyDescent="0.25">
      <c r="C2141" t="str">
        <f>IF(ISBLANK(A2141),"",_xlfn.XLOOKUP(A2141,Exportado!C:C,Exportado!#REF!,"N/A",0))</f>
        <v/>
      </c>
      <c r="D2141" t="str">
        <f>IF(ISBLANK(A2141),"",_xlfn.XLOOKUP(A2141,Exportado!C:C,Exportado!F:F,"N/A",0))</f>
        <v/>
      </c>
      <c r="E2141" t="str">
        <f>IF(ISBLANK(A2141), "", INDEX(Exportado!B:B, MATCH(A2141, Exportado!C:C, 0), 1))</f>
        <v/>
      </c>
      <c r="F2141" t="str">
        <f>IF(ISBLANK(A2141),"",_xlfn.XLOOKUP(A2141,Exportado!C:C,Exportado!H:H,"N/A",0))</f>
        <v/>
      </c>
      <c r="G2141" t="str">
        <f>IF(ISBLANK(A2141),"",_xlfn.XLOOKUP(A2141,Exportado!C:C,Exportado!N:N,"N/A",0))</f>
        <v/>
      </c>
      <c r="K2141" t="str">
        <f t="shared" si="99"/>
        <v/>
      </c>
      <c r="L2141" t="str">
        <f>IF(ISBLANK(A2141),"",_xlfn.XLOOKUP(A2141,Exportado!C:C,Exportado!K:K,"N/A",0))</f>
        <v/>
      </c>
      <c r="O2141" t="str">
        <f t="shared" si="100"/>
        <v/>
      </c>
      <c r="P2141" t="str">
        <f t="shared" si="101"/>
        <v/>
      </c>
      <c r="Q2141" s="14" t="str">
        <f>IF(ISBLANK(A2141),"",_xlfn.XLOOKUP(A2141,Exportado!C:C,Exportado!K:K,"N/A",0))</f>
        <v/>
      </c>
      <c r="R2141" t="str">
        <f>IF(ISBLANK(A2141),"",_xlfn.XLOOKUP(A2141,Exportado!C:C,Exportado!K:K,"N/A",0))</f>
        <v/>
      </c>
    </row>
    <row r="2142" spans="3:18" x14ac:dyDescent="0.25">
      <c r="C2142" t="str">
        <f>IF(ISBLANK(A2142),"",_xlfn.XLOOKUP(A2142,Exportado!C:C,Exportado!#REF!,"N/A",0))</f>
        <v/>
      </c>
      <c r="D2142" t="str">
        <f>IF(ISBLANK(A2142),"",_xlfn.XLOOKUP(A2142,Exportado!C:C,Exportado!F:F,"N/A",0))</f>
        <v/>
      </c>
      <c r="E2142" t="str">
        <f>IF(ISBLANK(A2142), "", INDEX(Exportado!B:B, MATCH(A2142, Exportado!C:C, 0), 1))</f>
        <v/>
      </c>
      <c r="F2142" t="str">
        <f>IF(ISBLANK(A2142),"",_xlfn.XLOOKUP(A2142,Exportado!C:C,Exportado!H:H,"N/A",0))</f>
        <v/>
      </c>
      <c r="G2142" t="str">
        <f>IF(ISBLANK(A2142),"",_xlfn.XLOOKUP(A2142,Exportado!C:C,Exportado!N:N,"N/A",0))</f>
        <v/>
      </c>
      <c r="K2142" t="str">
        <f t="shared" si="99"/>
        <v/>
      </c>
      <c r="L2142" t="str">
        <f>IF(ISBLANK(A2142),"",_xlfn.XLOOKUP(A2142,Exportado!C:C,Exportado!K:K,"N/A",0))</f>
        <v/>
      </c>
      <c r="O2142" t="str">
        <f t="shared" si="100"/>
        <v/>
      </c>
      <c r="P2142" t="str">
        <f t="shared" si="101"/>
        <v/>
      </c>
      <c r="Q2142" s="14" t="str">
        <f>IF(ISBLANK(A2142),"",_xlfn.XLOOKUP(A2142,Exportado!C:C,Exportado!K:K,"N/A",0))</f>
        <v/>
      </c>
      <c r="R2142" t="str">
        <f>IF(ISBLANK(A2142),"",_xlfn.XLOOKUP(A2142,Exportado!C:C,Exportado!K:K,"N/A",0))</f>
        <v/>
      </c>
    </row>
    <row r="2143" spans="3:18" x14ac:dyDescent="0.25">
      <c r="C2143" t="str">
        <f>IF(ISBLANK(A2143),"",_xlfn.XLOOKUP(A2143,Exportado!C:C,Exportado!#REF!,"N/A",0))</f>
        <v/>
      </c>
      <c r="D2143" t="str">
        <f>IF(ISBLANK(A2143),"",_xlfn.XLOOKUP(A2143,Exportado!C:C,Exportado!F:F,"N/A",0))</f>
        <v/>
      </c>
      <c r="E2143" t="str">
        <f>IF(ISBLANK(A2143), "", INDEX(Exportado!B:B, MATCH(A2143, Exportado!C:C, 0), 1))</f>
        <v/>
      </c>
      <c r="F2143" t="str">
        <f>IF(ISBLANK(A2143),"",_xlfn.XLOOKUP(A2143,Exportado!C:C,Exportado!H:H,"N/A",0))</f>
        <v/>
      </c>
      <c r="G2143" t="str">
        <f>IF(ISBLANK(A2143),"",_xlfn.XLOOKUP(A2143,Exportado!C:C,Exportado!N:N,"N/A",0))</f>
        <v/>
      </c>
      <c r="K2143" t="str">
        <f t="shared" si="99"/>
        <v/>
      </c>
      <c r="L2143" t="str">
        <f>IF(ISBLANK(A2143),"",_xlfn.XLOOKUP(A2143,Exportado!C:C,Exportado!K:K,"N/A",0))</f>
        <v/>
      </c>
      <c r="O2143" t="str">
        <f t="shared" si="100"/>
        <v/>
      </c>
      <c r="P2143" t="str">
        <f t="shared" si="101"/>
        <v/>
      </c>
      <c r="Q2143" s="14" t="str">
        <f>IF(ISBLANK(A2143),"",_xlfn.XLOOKUP(A2143,Exportado!C:C,Exportado!K:K,"N/A",0))</f>
        <v/>
      </c>
      <c r="R2143" t="str">
        <f>IF(ISBLANK(A2143),"",_xlfn.XLOOKUP(A2143,Exportado!C:C,Exportado!K:K,"N/A",0))</f>
        <v/>
      </c>
    </row>
    <row r="2144" spans="3:18" x14ac:dyDescent="0.25">
      <c r="C2144" t="str">
        <f>IF(ISBLANK(A2144),"",_xlfn.XLOOKUP(A2144,Exportado!C:C,Exportado!#REF!,"N/A",0))</f>
        <v/>
      </c>
      <c r="D2144" t="str">
        <f>IF(ISBLANK(A2144),"",_xlfn.XLOOKUP(A2144,Exportado!C:C,Exportado!F:F,"N/A",0))</f>
        <v/>
      </c>
      <c r="E2144" t="str">
        <f>IF(ISBLANK(A2144), "", INDEX(Exportado!B:B, MATCH(A2144, Exportado!C:C, 0), 1))</f>
        <v/>
      </c>
      <c r="F2144" t="str">
        <f>IF(ISBLANK(A2144),"",_xlfn.XLOOKUP(A2144,Exportado!C:C,Exportado!H:H,"N/A",0))</f>
        <v/>
      </c>
      <c r="G2144" t="str">
        <f>IF(ISBLANK(A2144),"",_xlfn.XLOOKUP(A2144,Exportado!C:C,Exportado!N:N,"N/A",0))</f>
        <v/>
      </c>
      <c r="K2144" t="str">
        <f t="shared" si="99"/>
        <v/>
      </c>
      <c r="L2144" t="str">
        <f>IF(ISBLANK(A2144),"",_xlfn.XLOOKUP(A2144,Exportado!C:C,Exportado!K:K,"N/A",0))</f>
        <v/>
      </c>
      <c r="O2144" t="str">
        <f t="shared" si="100"/>
        <v/>
      </c>
      <c r="P2144" t="str">
        <f t="shared" si="101"/>
        <v/>
      </c>
      <c r="Q2144" s="14" t="str">
        <f>IF(ISBLANK(A2144),"",_xlfn.XLOOKUP(A2144,Exportado!C:C,Exportado!K:K,"N/A",0))</f>
        <v/>
      </c>
      <c r="R2144" t="str">
        <f>IF(ISBLANK(A2144),"",_xlfn.XLOOKUP(A2144,Exportado!C:C,Exportado!K:K,"N/A",0))</f>
        <v/>
      </c>
    </row>
    <row r="2145" spans="3:18" x14ac:dyDescent="0.25">
      <c r="C2145" t="str">
        <f>IF(ISBLANK(A2145),"",_xlfn.XLOOKUP(A2145,Exportado!C:C,Exportado!#REF!,"N/A",0))</f>
        <v/>
      </c>
      <c r="D2145" t="str">
        <f>IF(ISBLANK(A2145),"",_xlfn.XLOOKUP(A2145,Exportado!C:C,Exportado!F:F,"N/A",0))</f>
        <v/>
      </c>
      <c r="E2145" t="str">
        <f>IF(ISBLANK(A2145), "", INDEX(Exportado!B:B, MATCH(A2145, Exportado!C:C, 0), 1))</f>
        <v/>
      </c>
      <c r="F2145" t="str">
        <f>IF(ISBLANK(A2145),"",_xlfn.XLOOKUP(A2145,Exportado!C:C,Exportado!H:H,"N/A",0))</f>
        <v/>
      </c>
      <c r="G2145" t="str">
        <f>IF(ISBLANK(A2145),"",_xlfn.XLOOKUP(A2145,Exportado!C:C,Exportado!N:N,"N/A",0))</f>
        <v/>
      </c>
      <c r="K2145" t="str">
        <f t="shared" si="99"/>
        <v/>
      </c>
      <c r="L2145" t="str">
        <f>IF(ISBLANK(A2145),"",_xlfn.XLOOKUP(A2145,Exportado!C:C,Exportado!K:K,"N/A",0))</f>
        <v/>
      </c>
      <c r="O2145" t="str">
        <f t="shared" si="100"/>
        <v/>
      </c>
      <c r="P2145" t="str">
        <f t="shared" si="101"/>
        <v/>
      </c>
      <c r="Q2145" s="14" t="str">
        <f>IF(ISBLANK(A2145),"",_xlfn.XLOOKUP(A2145,Exportado!C:C,Exportado!K:K,"N/A",0))</f>
        <v/>
      </c>
      <c r="R2145" t="str">
        <f>IF(ISBLANK(A2145),"",_xlfn.XLOOKUP(A2145,Exportado!C:C,Exportado!K:K,"N/A",0))</f>
        <v/>
      </c>
    </row>
    <row r="2146" spans="3:18" x14ac:dyDescent="0.25">
      <c r="C2146" t="str">
        <f>IF(ISBLANK(A2146),"",_xlfn.XLOOKUP(A2146,Exportado!C:C,Exportado!#REF!,"N/A",0))</f>
        <v/>
      </c>
      <c r="D2146" t="str">
        <f>IF(ISBLANK(A2146),"",_xlfn.XLOOKUP(A2146,Exportado!C:C,Exportado!F:F,"N/A",0))</f>
        <v/>
      </c>
      <c r="E2146" t="str">
        <f>IF(ISBLANK(A2146), "", INDEX(Exportado!B:B, MATCH(A2146, Exportado!C:C, 0), 1))</f>
        <v/>
      </c>
      <c r="F2146" t="str">
        <f>IF(ISBLANK(A2146),"",_xlfn.XLOOKUP(A2146,Exportado!C:C,Exportado!H:H,"N/A",0))</f>
        <v/>
      </c>
      <c r="G2146" t="str">
        <f>IF(ISBLANK(A2146),"",_xlfn.XLOOKUP(A2146,Exportado!C:C,Exportado!N:N,"N/A",0))</f>
        <v/>
      </c>
      <c r="K2146" t="str">
        <f t="shared" si="99"/>
        <v/>
      </c>
      <c r="L2146" t="str">
        <f>IF(ISBLANK(A2146),"",_xlfn.XLOOKUP(A2146,Exportado!C:C,Exportado!K:K,"N/A",0))</f>
        <v/>
      </c>
      <c r="O2146" t="str">
        <f t="shared" si="100"/>
        <v/>
      </c>
      <c r="P2146" t="str">
        <f t="shared" si="101"/>
        <v/>
      </c>
      <c r="Q2146" s="14" t="str">
        <f>IF(ISBLANK(A2146),"",_xlfn.XLOOKUP(A2146,Exportado!C:C,Exportado!K:K,"N/A",0))</f>
        <v/>
      </c>
      <c r="R2146" t="str">
        <f>IF(ISBLANK(A2146),"",_xlfn.XLOOKUP(A2146,Exportado!C:C,Exportado!K:K,"N/A",0))</f>
        <v/>
      </c>
    </row>
    <row r="2147" spans="3:18" x14ac:dyDescent="0.25">
      <c r="C2147" t="str">
        <f>IF(ISBLANK(A2147),"",_xlfn.XLOOKUP(A2147,Exportado!C:C,Exportado!#REF!,"N/A",0))</f>
        <v/>
      </c>
      <c r="D2147" t="str">
        <f>IF(ISBLANK(A2147),"",_xlfn.XLOOKUP(A2147,Exportado!C:C,Exportado!F:F,"N/A",0))</f>
        <v/>
      </c>
      <c r="E2147" t="str">
        <f>IF(ISBLANK(A2147), "", INDEX(Exportado!B:B, MATCH(A2147, Exportado!C:C, 0), 1))</f>
        <v/>
      </c>
      <c r="F2147" t="str">
        <f>IF(ISBLANK(A2147),"",_xlfn.XLOOKUP(A2147,Exportado!C:C,Exportado!H:H,"N/A",0))</f>
        <v/>
      </c>
      <c r="G2147" t="str">
        <f>IF(ISBLANK(A2147),"",_xlfn.XLOOKUP(A2147,Exportado!C:C,Exportado!N:N,"N/A",0))</f>
        <v/>
      </c>
      <c r="K2147" t="str">
        <f t="shared" si="99"/>
        <v/>
      </c>
      <c r="L2147" t="str">
        <f>IF(ISBLANK(A2147),"",_xlfn.XLOOKUP(A2147,Exportado!C:C,Exportado!K:K,"N/A",0))</f>
        <v/>
      </c>
      <c r="O2147" t="str">
        <f t="shared" si="100"/>
        <v/>
      </c>
      <c r="P2147" t="str">
        <f t="shared" si="101"/>
        <v/>
      </c>
      <c r="Q2147" s="14" t="str">
        <f>IF(ISBLANK(A2147),"",_xlfn.XLOOKUP(A2147,Exportado!C:C,Exportado!K:K,"N/A",0))</f>
        <v/>
      </c>
      <c r="R2147" t="str">
        <f>IF(ISBLANK(A2147),"",_xlfn.XLOOKUP(A2147,Exportado!C:C,Exportado!K:K,"N/A",0))</f>
        <v/>
      </c>
    </row>
    <row r="2148" spans="3:18" x14ac:dyDescent="0.25">
      <c r="C2148" t="str">
        <f>IF(ISBLANK(A2148),"",_xlfn.XLOOKUP(A2148,Exportado!C:C,Exportado!#REF!,"N/A",0))</f>
        <v/>
      </c>
      <c r="D2148" t="str">
        <f>IF(ISBLANK(A2148),"",_xlfn.XLOOKUP(A2148,Exportado!C:C,Exportado!F:F,"N/A",0))</f>
        <v/>
      </c>
      <c r="E2148" t="str">
        <f>IF(ISBLANK(A2148), "", INDEX(Exportado!B:B, MATCH(A2148, Exportado!C:C, 0), 1))</f>
        <v/>
      </c>
      <c r="F2148" t="str">
        <f>IF(ISBLANK(A2148),"",_xlfn.XLOOKUP(A2148,Exportado!C:C,Exportado!H:H,"N/A",0))</f>
        <v/>
      </c>
      <c r="G2148" t="str">
        <f>IF(ISBLANK(A2148),"",_xlfn.XLOOKUP(A2148,Exportado!C:C,Exportado!N:N,"N/A",0))</f>
        <v/>
      </c>
      <c r="K2148" t="str">
        <f t="shared" si="99"/>
        <v/>
      </c>
      <c r="L2148" t="str">
        <f>IF(ISBLANK(A2148),"",_xlfn.XLOOKUP(A2148,Exportado!C:C,Exportado!K:K,"N/A",0))</f>
        <v/>
      </c>
      <c r="O2148" t="str">
        <f t="shared" si="100"/>
        <v/>
      </c>
      <c r="P2148" t="str">
        <f t="shared" si="101"/>
        <v/>
      </c>
      <c r="Q2148" s="14" t="str">
        <f>IF(ISBLANK(A2148),"",_xlfn.XLOOKUP(A2148,Exportado!C:C,Exportado!K:K,"N/A",0))</f>
        <v/>
      </c>
      <c r="R2148" t="str">
        <f>IF(ISBLANK(A2148),"",_xlfn.XLOOKUP(A2148,Exportado!C:C,Exportado!K:K,"N/A",0))</f>
        <v/>
      </c>
    </row>
    <row r="2149" spans="3:18" x14ac:dyDescent="0.25">
      <c r="C2149" t="str">
        <f>IF(ISBLANK(A2149),"",_xlfn.XLOOKUP(A2149,Exportado!C:C,Exportado!#REF!,"N/A",0))</f>
        <v/>
      </c>
      <c r="D2149" t="str">
        <f>IF(ISBLANK(A2149),"",_xlfn.XLOOKUP(A2149,Exportado!C:C,Exportado!F:F,"N/A",0))</f>
        <v/>
      </c>
      <c r="E2149" t="str">
        <f>IF(ISBLANK(A2149), "", INDEX(Exportado!B:B, MATCH(A2149, Exportado!C:C, 0), 1))</f>
        <v/>
      </c>
      <c r="F2149" t="str">
        <f>IF(ISBLANK(A2149),"",_xlfn.XLOOKUP(A2149,Exportado!C:C,Exportado!H:H,"N/A",0))</f>
        <v/>
      </c>
      <c r="G2149" t="str">
        <f>IF(ISBLANK(A2149),"",_xlfn.XLOOKUP(A2149,Exportado!C:C,Exportado!N:N,"N/A",0))</f>
        <v/>
      </c>
      <c r="K2149" t="str">
        <f t="shared" si="99"/>
        <v/>
      </c>
      <c r="L2149" t="str">
        <f>IF(ISBLANK(A2149),"",_xlfn.XLOOKUP(A2149,Exportado!C:C,Exportado!K:K,"N/A",0))</f>
        <v/>
      </c>
      <c r="O2149" t="str">
        <f t="shared" si="100"/>
        <v/>
      </c>
      <c r="P2149" t="str">
        <f t="shared" si="101"/>
        <v/>
      </c>
      <c r="Q2149" s="14" t="str">
        <f>IF(ISBLANK(A2149),"",_xlfn.XLOOKUP(A2149,Exportado!C:C,Exportado!K:K,"N/A",0))</f>
        <v/>
      </c>
      <c r="R2149" t="str">
        <f>IF(ISBLANK(A2149),"",_xlfn.XLOOKUP(A2149,Exportado!C:C,Exportado!K:K,"N/A",0))</f>
        <v/>
      </c>
    </row>
    <row r="2150" spans="3:18" x14ac:dyDescent="0.25">
      <c r="C2150" t="str">
        <f>IF(ISBLANK(A2150),"",_xlfn.XLOOKUP(A2150,Exportado!C:C,Exportado!#REF!,"N/A",0))</f>
        <v/>
      </c>
      <c r="D2150" t="str">
        <f>IF(ISBLANK(A2150),"",_xlfn.XLOOKUP(A2150,Exportado!C:C,Exportado!F:F,"N/A",0))</f>
        <v/>
      </c>
      <c r="E2150" t="str">
        <f>IF(ISBLANK(A2150), "", INDEX(Exportado!B:B, MATCH(A2150, Exportado!C:C, 0), 1))</f>
        <v/>
      </c>
      <c r="F2150" t="str">
        <f>IF(ISBLANK(A2150),"",_xlfn.XLOOKUP(A2150,Exportado!C:C,Exportado!H:H,"N/A",0))</f>
        <v/>
      </c>
      <c r="G2150" t="str">
        <f>IF(ISBLANK(A2150),"",_xlfn.XLOOKUP(A2150,Exportado!C:C,Exportado!N:N,"N/A",0))</f>
        <v/>
      </c>
      <c r="K2150" t="str">
        <f t="shared" si="99"/>
        <v/>
      </c>
      <c r="L2150" t="str">
        <f>IF(ISBLANK(A2150),"",_xlfn.XLOOKUP(A2150,Exportado!C:C,Exportado!K:K,"N/A",0))</f>
        <v/>
      </c>
      <c r="O2150" t="str">
        <f t="shared" si="100"/>
        <v/>
      </c>
      <c r="P2150" t="str">
        <f t="shared" si="101"/>
        <v/>
      </c>
      <c r="Q2150" s="14" t="str">
        <f>IF(ISBLANK(A2150),"",_xlfn.XLOOKUP(A2150,Exportado!C:C,Exportado!K:K,"N/A",0))</f>
        <v/>
      </c>
      <c r="R2150" t="str">
        <f>IF(ISBLANK(A2150),"",_xlfn.XLOOKUP(A2150,Exportado!C:C,Exportado!K:K,"N/A",0))</f>
        <v/>
      </c>
    </row>
    <row r="2151" spans="3:18" x14ac:dyDescent="0.25">
      <c r="C2151" t="str">
        <f>IF(ISBLANK(A2151),"",_xlfn.XLOOKUP(A2151,Exportado!C:C,Exportado!#REF!,"N/A",0))</f>
        <v/>
      </c>
      <c r="D2151" t="str">
        <f>IF(ISBLANK(A2151),"",_xlfn.XLOOKUP(A2151,Exportado!C:C,Exportado!F:F,"N/A",0))</f>
        <v/>
      </c>
      <c r="E2151" t="str">
        <f>IF(ISBLANK(A2151), "", INDEX(Exportado!B:B, MATCH(A2151, Exportado!C:C, 0), 1))</f>
        <v/>
      </c>
      <c r="F2151" t="str">
        <f>IF(ISBLANK(A2151),"",_xlfn.XLOOKUP(A2151,Exportado!C:C,Exportado!H:H,"N/A",0))</f>
        <v/>
      </c>
      <c r="G2151" t="str">
        <f>IF(ISBLANK(A2151),"",_xlfn.XLOOKUP(A2151,Exportado!C:C,Exportado!N:N,"N/A",0))</f>
        <v/>
      </c>
      <c r="K2151" t="str">
        <f t="shared" si="99"/>
        <v/>
      </c>
      <c r="L2151" t="str">
        <f>IF(ISBLANK(A2151),"",_xlfn.XLOOKUP(A2151,Exportado!C:C,Exportado!K:K,"N/A",0))</f>
        <v/>
      </c>
      <c r="O2151" t="str">
        <f t="shared" si="100"/>
        <v/>
      </c>
      <c r="P2151" t="str">
        <f t="shared" si="101"/>
        <v/>
      </c>
      <c r="Q2151" s="14" t="str">
        <f>IF(ISBLANK(A2151),"",_xlfn.XLOOKUP(A2151,Exportado!C:C,Exportado!K:K,"N/A",0))</f>
        <v/>
      </c>
      <c r="R2151" t="str">
        <f>IF(ISBLANK(A2151),"",_xlfn.XLOOKUP(A2151,Exportado!C:C,Exportado!K:K,"N/A",0))</f>
        <v/>
      </c>
    </row>
    <row r="2152" spans="3:18" x14ac:dyDescent="0.25">
      <c r="C2152" t="str">
        <f>IF(ISBLANK(A2152),"",_xlfn.XLOOKUP(A2152,Exportado!C:C,Exportado!#REF!,"N/A",0))</f>
        <v/>
      </c>
      <c r="D2152" t="str">
        <f>IF(ISBLANK(A2152),"",_xlfn.XLOOKUP(A2152,Exportado!C:C,Exportado!F:F,"N/A",0))</f>
        <v/>
      </c>
      <c r="E2152" t="str">
        <f>IF(ISBLANK(A2152), "", INDEX(Exportado!B:B, MATCH(A2152, Exportado!C:C, 0), 1))</f>
        <v/>
      </c>
      <c r="F2152" t="str">
        <f>IF(ISBLANK(A2152),"",_xlfn.XLOOKUP(A2152,Exportado!C:C,Exportado!H:H,"N/A",0))</f>
        <v/>
      </c>
      <c r="G2152" t="str">
        <f>IF(ISBLANK(A2152),"",_xlfn.XLOOKUP(A2152,Exportado!C:C,Exportado!N:N,"N/A",0))</f>
        <v/>
      </c>
      <c r="K2152" t="str">
        <f t="shared" si="99"/>
        <v/>
      </c>
      <c r="L2152" t="str">
        <f>IF(ISBLANK(A2152),"",_xlfn.XLOOKUP(A2152,Exportado!C:C,Exportado!K:K,"N/A",0))</f>
        <v/>
      </c>
      <c r="O2152" t="str">
        <f t="shared" si="100"/>
        <v/>
      </c>
      <c r="P2152" t="str">
        <f t="shared" si="101"/>
        <v/>
      </c>
      <c r="Q2152" s="14" t="str">
        <f>IF(ISBLANK(A2152),"",_xlfn.XLOOKUP(A2152,Exportado!C:C,Exportado!K:K,"N/A",0))</f>
        <v/>
      </c>
      <c r="R2152" t="str">
        <f>IF(ISBLANK(A2152),"",_xlfn.XLOOKUP(A2152,Exportado!C:C,Exportado!K:K,"N/A",0))</f>
        <v/>
      </c>
    </row>
    <row r="2153" spans="3:18" x14ac:dyDescent="0.25">
      <c r="C2153" t="str">
        <f>IF(ISBLANK(A2153),"",_xlfn.XLOOKUP(A2153,Exportado!C:C,Exportado!#REF!,"N/A",0))</f>
        <v/>
      </c>
      <c r="D2153" t="str">
        <f>IF(ISBLANK(A2153),"",_xlfn.XLOOKUP(A2153,Exportado!C:C,Exportado!F:F,"N/A",0))</f>
        <v/>
      </c>
      <c r="E2153" t="str">
        <f>IF(ISBLANK(A2153), "", INDEX(Exportado!B:B, MATCH(A2153, Exportado!C:C, 0), 1))</f>
        <v/>
      </c>
      <c r="F2153" t="str">
        <f>IF(ISBLANK(A2153),"",_xlfn.XLOOKUP(A2153,Exportado!C:C,Exportado!H:H,"N/A",0))</f>
        <v/>
      </c>
      <c r="G2153" t="str">
        <f>IF(ISBLANK(A2153),"",_xlfn.XLOOKUP(A2153,Exportado!C:C,Exportado!N:N,"N/A",0))</f>
        <v/>
      </c>
      <c r="K2153" t="str">
        <f t="shared" si="99"/>
        <v/>
      </c>
      <c r="L2153" t="str">
        <f>IF(ISBLANK(A2153),"",_xlfn.XLOOKUP(A2153,Exportado!C:C,Exportado!K:K,"N/A",0))</f>
        <v/>
      </c>
      <c r="O2153" t="str">
        <f t="shared" si="100"/>
        <v/>
      </c>
      <c r="P2153" t="str">
        <f t="shared" si="101"/>
        <v/>
      </c>
      <c r="Q2153" s="14" t="str">
        <f>IF(ISBLANK(A2153),"",_xlfn.XLOOKUP(A2153,Exportado!C:C,Exportado!K:K,"N/A",0))</f>
        <v/>
      </c>
      <c r="R2153" t="str">
        <f>IF(ISBLANK(A2153),"",_xlfn.XLOOKUP(A2153,Exportado!C:C,Exportado!K:K,"N/A",0))</f>
        <v/>
      </c>
    </row>
    <row r="2154" spans="3:18" x14ac:dyDescent="0.25">
      <c r="C2154" t="str">
        <f>IF(ISBLANK(A2154),"",_xlfn.XLOOKUP(A2154,Exportado!C:C,Exportado!#REF!,"N/A",0))</f>
        <v/>
      </c>
      <c r="D2154" t="str">
        <f>IF(ISBLANK(A2154),"",_xlfn.XLOOKUP(A2154,Exportado!C:C,Exportado!F:F,"N/A",0))</f>
        <v/>
      </c>
      <c r="E2154" t="str">
        <f>IF(ISBLANK(A2154), "", INDEX(Exportado!B:B, MATCH(A2154, Exportado!C:C, 0), 1))</f>
        <v/>
      </c>
      <c r="F2154" t="str">
        <f>IF(ISBLANK(A2154),"",_xlfn.XLOOKUP(A2154,Exportado!C:C,Exportado!H:H,"N/A",0))</f>
        <v/>
      </c>
      <c r="G2154" t="str">
        <f>IF(ISBLANK(A2154),"",_xlfn.XLOOKUP(A2154,Exportado!C:C,Exportado!N:N,"N/A",0))</f>
        <v/>
      </c>
      <c r="K2154" t="str">
        <f t="shared" si="99"/>
        <v/>
      </c>
      <c r="L2154" t="str">
        <f>IF(ISBLANK(A2154),"",_xlfn.XLOOKUP(A2154,Exportado!C:C,Exportado!K:K,"N/A",0))</f>
        <v/>
      </c>
      <c r="O2154" t="str">
        <f t="shared" si="100"/>
        <v/>
      </c>
      <c r="P2154" t="str">
        <f t="shared" si="101"/>
        <v/>
      </c>
      <c r="Q2154" s="14" t="str">
        <f>IF(ISBLANK(A2154),"",_xlfn.XLOOKUP(A2154,Exportado!C:C,Exportado!K:K,"N/A",0))</f>
        <v/>
      </c>
      <c r="R2154" t="str">
        <f>IF(ISBLANK(A2154),"",_xlfn.XLOOKUP(A2154,Exportado!C:C,Exportado!K:K,"N/A",0))</f>
        <v/>
      </c>
    </row>
    <row r="2155" spans="3:18" x14ac:dyDescent="0.25">
      <c r="C2155" t="str">
        <f>IF(ISBLANK(A2155),"",_xlfn.XLOOKUP(A2155,Exportado!C:C,Exportado!#REF!,"N/A",0))</f>
        <v/>
      </c>
      <c r="D2155" t="str">
        <f>IF(ISBLANK(A2155),"",_xlfn.XLOOKUP(A2155,Exportado!C:C,Exportado!F:F,"N/A",0))</f>
        <v/>
      </c>
      <c r="E2155" t="str">
        <f>IF(ISBLANK(A2155), "", INDEX(Exportado!B:B, MATCH(A2155, Exportado!C:C, 0), 1))</f>
        <v/>
      </c>
      <c r="F2155" t="str">
        <f>IF(ISBLANK(A2155),"",_xlfn.XLOOKUP(A2155,Exportado!C:C,Exportado!H:H,"N/A",0))</f>
        <v/>
      </c>
      <c r="G2155" t="str">
        <f>IF(ISBLANK(A2155),"",_xlfn.XLOOKUP(A2155,Exportado!C:C,Exportado!N:N,"N/A",0))</f>
        <v/>
      </c>
      <c r="K2155" t="str">
        <f t="shared" si="99"/>
        <v/>
      </c>
      <c r="L2155" t="str">
        <f>IF(ISBLANK(A2155),"",_xlfn.XLOOKUP(A2155,Exportado!C:C,Exportado!K:K,"N/A",0))</f>
        <v/>
      </c>
      <c r="O2155" t="str">
        <f t="shared" si="100"/>
        <v/>
      </c>
      <c r="P2155" t="str">
        <f t="shared" si="101"/>
        <v/>
      </c>
      <c r="Q2155" s="14" t="str">
        <f>IF(ISBLANK(A2155),"",_xlfn.XLOOKUP(A2155,Exportado!C:C,Exportado!K:K,"N/A",0))</f>
        <v/>
      </c>
      <c r="R2155" t="str">
        <f>IF(ISBLANK(A2155),"",_xlfn.XLOOKUP(A2155,Exportado!C:C,Exportado!K:K,"N/A",0))</f>
        <v/>
      </c>
    </row>
    <row r="2156" spans="3:18" x14ac:dyDescent="0.25">
      <c r="C2156" t="str">
        <f>IF(ISBLANK(A2156),"",_xlfn.XLOOKUP(A2156,Exportado!C:C,Exportado!#REF!,"N/A",0))</f>
        <v/>
      </c>
      <c r="D2156" t="str">
        <f>IF(ISBLANK(A2156),"",_xlfn.XLOOKUP(A2156,Exportado!C:C,Exportado!F:F,"N/A",0))</f>
        <v/>
      </c>
      <c r="E2156" t="str">
        <f>IF(ISBLANK(A2156), "", INDEX(Exportado!B:B, MATCH(A2156, Exportado!C:C, 0), 1))</f>
        <v/>
      </c>
      <c r="F2156" t="str">
        <f>IF(ISBLANK(A2156),"",_xlfn.XLOOKUP(A2156,Exportado!C:C,Exportado!H:H,"N/A",0))</f>
        <v/>
      </c>
      <c r="G2156" t="str">
        <f>IF(ISBLANK(A2156),"",_xlfn.XLOOKUP(A2156,Exportado!C:C,Exportado!N:N,"N/A",0))</f>
        <v/>
      </c>
      <c r="K2156" t="str">
        <f t="shared" si="99"/>
        <v/>
      </c>
      <c r="L2156" t="str">
        <f>IF(ISBLANK(A2156),"",_xlfn.XLOOKUP(A2156,Exportado!C:C,Exportado!K:K,"N/A",0))</f>
        <v/>
      </c>
      <c r="O2156" t="str">
        <f t="shared" si="100"/>
        <v/>
      </c>
      <c r="P2156" t="str">
        <f t="shared" si="101"/>
        <v/>
      </c>
      <c r="Q2156" s="14" t="str">
        <f>IF(ISBLANK(A2156),"",_xlfn.XLOOKUP(A2156,Exportado!C:C,Exportado!K:K,"N/A",0))</f>
        <v/>
      </c>
      <c r="R2156" t="str">
        <f>IF(ISBLANK(A2156),"",_xlfn.XLOOKUP(A2156,Exportado!C:C,Exportado!K:K,"N/A",0))</f>
        <v/>
      </c>
    </row>
    <row r="2157" spans="3:18" x14ac:dyDescent="0.25">
      <c r="C2157" t="str">
        <f>IF(ISBLANK(A2157),"",_xlfn.XLOOKUP(A2157,Exportado!C:C,Exportado!#REF!,"N/A",0))</f>
        <v/>
      </c>
      <c r="D2157" t="str">
        <f>IF(ISBLANK(A2157),"",_xlfn.XLOOKUP(A2157,Exportado!C:C,Exportado!F:F,"N/A",0))</f>
        <v/>
      </c>
      <c r="E2157" t="str">
        <f>IF(ISBLANK(A2157), "", INDEX(Exportado!B:B, MATCH(A2157, Exportado!C:C, 0), 1))</f>
        <v/>
      </c>
      <c r="F2157" t="str">
        <f>IF(ISBLANK(A2157),"",_xlfn.XLOOKUP(A2157,Exportado!C:C,Exportado!H:H,"N/A",0))</f>
        <v/>
      </c>
      <c r="G2157" t="str">
        <f>IF(ISBLANK(A2157),"",_xlfn.XLOOKUP(A2157,Exportado!C:C,Exportado!N:N,"N/A",0))</f>
        <v/>
      </c>
      <c r="K2157" t="str">
        <f t="shared" si="99"/>
        <v/>
      </c>
      <c r="L2157" t="str">
        <f>IF(ISBLANK(A2157),"",_xlfn.XLOOKUP(A2157,Exportado!C:C,Exportado!K:K,"N/A",0))</f>
        <v/>
      </c>
      <c r="O2157" t="str">
        <f t="shared" si="100"/>
        <v/>
      </c>
      <c r="P2157" t="str">
        <f t="shared" si="101"/>
        <v/>
      </c>
      <c r="Q2157" s="14" t="str">
        <f>IF(ISBLANK(A2157),"",_xlfn.XLOOKUP(A2157,Exportado!C:C,Exportado!K:K,"N/A",0))</f>
        <v/>
      </c>
      <c r="R2157" t="str">
        <f>IF(ISBLANK(A2157),"",_xlfn.XLOOKUP(A2157,Exportado!C:C,Exportado!K:K,"N/A",0))</f>
        <v/>
      </c>
    </row>
    <row r="2158" spans="3:18" x14ac:dyDescent="0.25">
      <c r="C2158" t="str">
        <f>IF(ISBLANK(A2158),"",_xlfn.XLOOKUP(A2158,Exportado!C:C,Exportado!#REF!,"N/A",0))</f>
        <v/>
      </c>
      <c r="D2158" t="str">
        <f>IF(ISBLANK(A2158),"",_xlfn.XLOOKUP(A2158,Exportado!C:C,Exportado!F:F,"N/A",0))</f>
        <v/>
      </c>
      <c r="E2158" t="str">
        <f>IF(ISBLANK(A2158), "", INDEX(Exportado!B:B, MATCH(A2158, Exportado!C:C, 0), 1))</f>
        <v/>
      </c>
      <c r="F2158" t="str">
        <f>IF(ISBLANK(A2158),"",_xlfn.XLOOKUP(A2158,Exportado!C:C,Exportado!H:H,"N/A",0))</f>
        <v/>
      </c>
      <c r="G2158" t="str">
        <f>IF(ISBLANK(A2158),"",_xlfn.XLOOKUP(A2158,Exportado!C:C,Exportado!N:N,"N/A",0))</f>
        <v/>
      </c>
      <c r="K2158" t="str">
        <f t="shared" si="99"/>
        <v/>
      </c>
      <c r="L2158" t="str">
        <f>IF(ISBLANK(A2158),"",_xlfn.XLOOKUP(A2158,Exportado!C:C,Exportado!K:K,"N/A",0))</f>
        <v/>
      </c>
      <c r="O2158" t="str">
        <f t="shared" si="100"/>
        <v/>
      </c>
      <c r="P2158" t="str">
        <f t="shared" si="101"/>
        <v/>
      </c>
      <c r="Q2158" s="14" t="str">
        <f>IF(ISBLANK(A2158),"",_xlfn.XLOOKUP(A2158,Exportado!C:C,Exportado!K:K,"N/A",0))</f>
        <v/>
      </c>
      <c r="R2158" t="str">
        <f>IF(ISBLANK(A2158),"",_xlfn.XLOOKUP(A2158,Exportado!C:C,Exportado!K:K,"N/A",0))</f>
        <v/>
      </c>
    </row>
    <row r="2159" spans="3:18" x14ac:dyDescent="0.25">
      <c r="C2159" t="str">
        <f>IF(ISBLANK(A2159),"",_xlfn.XLOOKUP(A2159,Exportado!C:C,Exportado!#REF!,"N/A",0))</f>
        <v/>
      </c>
      <c r="D2159" t="str">
        <f>IF(ISBLANK(A2159),"",_xlfn.XLOOKUP(A2159,Exportado!C:C,Exportado!F:F,"N/A",0))</f>
        <v/>
      </c>
      <c r="E2159" t="str">
        <f>IF(ISBLANK(A2159), "", INDEX(Exportado!B:B, MATCH(A2159, Exportado!C:C, 0), 1))</f>
        <v/>
      </c>
      <c r="F2159" t="str">
        <f>IF(ISBLANK(A2159),"",_xlfn.XLOOKUP(A2159,Exportado!C:C,Exportado!H:H,"N/A",0))</f>
        <v/>
      </c>
      <c r="G2159" t="str">
        <f>IF(ISBLANK(A2159),"",_xlfn.XLOOKUP(A2159,Exportado!C:C,Exportado!N:N,"N/A",0))</f>
        <v/>
      </c>
      <c r="K2159" t="str">
        <f t="shared" si="99"/>
        <v/>
      </c>
      <c r="L2159" t="str">
        <f>IF(ISBLANK(A2159),"",_xlfn.XLOOKUP(A2159,Exportado!C:C,Exportado!K:K,"N/A",0))</f>
        <v/>
      </c>
      <c r="O2159" t="str">
        <f t="shared" si="100"/>
        <v/>
      </c>
      <c r="P2159" t="str">
        <f t="shared" si="101"/>
        <v/>
      </c>
      <c r="Q2159" s="14" t="str">
        <f>IF(ISBLANK(A2159),"",_xlfn.XLOOKUP(A2159,Exportado!C:C,Exportado!K:K,"N/A",0))</f>
        <v/>
      </c>
      <c r="R2159" t="str">
        <f>IF(ISBLANK(A2159),"",_xlfn.XLOOKUP(A2159,Exportado!C:C,Exportado!K:K,"N/A",0))</f>
        <v/>
      </c>
    </row>
    <row r="2160" spans="3:18" x14ac:dyDescent="0.25">
      <c r="C2160" t="str">
        <f>IF(ISBLANK(A2160),"",_xlfn.XLOOKUP(A2160,Exportado!C:C,Exportado!#REF!,"N/A",0))</f>
        <v/>
      </c>
      <c r="D2160" t="str">
        <f>IF(ISBLANK(A2160),"",_xlfn.XLOOKUP(A2160,Exportado!C:C,Exportado!F:F,"N/A",0))</f>
        <v/>
      </c>
      <c r="E2160" t="str">
        <f>IF(ISBLANK(A2160), "", INDEX(Exportado!B:B, MATCH(A2160, Exportado!C:C, 0), 1))</f>
        <v/>
      </c>
      <c r="F2160" t="str">
        <f>IF(ISBLANK(A2160),"",_xlfn.XLOOKUP(A2160,Exportado!C:C,Exportado!H:H,"N/A",0))</f>
        <v/>
      </c>
      <c r="G2160" t="str">
        <f>IF(ISBLANK(A2160),"",_xlfn.XLOOKUP(A2160,Exportado!C:C,Exportado!N:N,"N/A",0))</f>
        <v/>
      </c>
      <c r="K2160" t="str">
        <f t="shared" si="99"/>
        <v/>
      </c>
      <c r="L2160" t="str">
        <f>IF(ISBLANK(A2160),"",_xlfn.XLOOKUP(A2160,Exportado!C:C,Exportado!K:K,"N/A",0))</f>
        <v/>
      </c>
      <c r="O2160" t="str">
        <f t="shared" si="100"/>
        <v/>
      </c>
      <c r="P2160" t="str">
        <f t="shared" si="101"/>
        <v/>
      </c>
      <c r="Q2160" s="14" t="str">
        <f>IF(ISBLANK(A2160),"",_xlfn.XLOOKUP(A2160,Exportado!C:C,Exportado!K:K,"N/A",0))</f>
        <v/>
      </c>
      <c r="R2160" t="str">
        <f>IF(ISBLANK(A2160),"",_xlfn.XLOOKUP(A2160,Exportado!C:C,Exportado!K:K,"N/A",0))</f>
        <v/>
      </c>
    </row>
    <row r="2161" spans="3:18" x14ac:dyDescent="0.25">
      <c r="C2161" t="str">
        <f>IF(ISBLANK(A2161),"",_xlfn.XLOOKUP(A2161,Exportado!C:C,Exportado!#REF!,"N/A",0))</f>
        <v/>
      </c>
      <c r="D2161" t="str">
        <f>IF(ISBLANK(A2161),"",_xlfn.XLOOKUP(A2161,Exportado!C:C,Exportado!F:F,"N/A",0))</f>
        <v/>
      </c>
      <c r="E2161" t="str">
        <f>IF(ISBLANK(A2161), "", INDEX(Exportado!B:B, MATCH(A2161, Exportado!C:C, 0), 1))</f>
        <v/>
      </c>
      <c r="F2161" t="str">
        <f>IF(ISBLANK(A2161),"",_xlfn.XLOOKUP(A2161,Exportado!C:C,Exportado!H:H,"N/A",0))</f>
        <v/>
      </c>
      <c r="G2161" t="str">
        <f>IF(ISBLANK(A2161),"",_xlfn.XLOOKUP(A2161,Exportado!C:C,Exportado!N:N,"N/A",0))</f>
        <v/>
      </c>
      <c r="K2161" t="str">
        <f t="shared" si="99"/>
        <v/>
      </c>
      <c r="L2161" t="str">
        <f>IF(ISBLANK(A2161),"",_xlfn.XLOOKUP(A2161,Exportado!C:C,Exportado!K:K,"N/A",0))</f>
        <v/>
      </c>
      <c r="O2161" t="str">
        <f t="shared" si="100"/>
        <v/>
      </c>
      <c r="P2161" t="str">
        <f t="shared" si="101"/>
        <v/>
      </c>
      <c r="Q2161" s="14" t="str">
        <f>IF(ISBLANK(A2161),"",_xlfn.XLOOKUP(A2161,Exportado!C:C,Exportado!K:K,"N/A",0))</f>
        <v/>
      </c>
      <c r="R2161" t="str">
        <f>IF(ISBLANK(A2161),"",_xlfn.XLOOKUP(A2161,Exportado!C:C,Exportado!K:K,"N/A",0))</f>
        <v/>
      </c>
    </row>
    <row r="2162" spans="3:18" x14ac:dyDescent="0.25">
      <c r="C2162" t="str">
        <f>IF(ISBLANK(A2162),"",_xlfn.XLOOKUP(A2162,Exportado!C:C,Exportado!#REF!,"N/A",0))</f>
        <v/>
      </c>
      <c r="D2162" t="str">
        <f>IF(ISBLANK(A2162),"",_xlfn.XLOOKUP(A2162,Exportado!C:C,Exportado!F:F,"N/A",0))</f>
        <v/>
      </c>
      <c r="E2162" t="str">
        <f>IF(ISBLANK(A2162), "", INDEX(Exportado!B:B, MATCH(A2162, Exportado!C:C, 0), 1))</f>
        <v/>
      </c>
      <c r="F2162" t="str">
        <f>IF(ISBLANK(A2162),"",_xlfn.XLOOKUP(A2162,Exportado!C:C,Exportado!H:H,"N/A",0))</f>
        <v/>
      </c>
      <c r="G2162" t="str">
        <f>IF(ISBLANK(A2162),"",_xlfn.XLOOKUP(A2162,Exportado!C:C,Exportado!N:N,"N/A",0))</f>
        <v/>
      </c>
      <c r="K2162" t="str">
        <f t="shared" si="99"/>
        <v/>
      </c>
      <c r="L2162" t="str">
        <f>IF(ISBLANK(A2162),"",_xlfn.XLOOKUP(A2162,Exportado!C:C,Exportado!K:K,"N/A",0))</f>
        <v/>
      </c>
      <c r="O2162" t="str">
        <f t="shared" si="100"/>
        <v/>
      </c>
      <c r="P2162" t="str">
        <f t="shared" si="101"/>
        <v/>
      </c>
      <c r="Q2162" s="14" t="str">
        <f>IF(ISBLANK(A2162),"",_xlfn.XLOOKUP(A2162,Exportado!C:C,Exportado!K:K,"N/A",0))</f>
        <v/>
      </c>
      <c r="R2162" t="str">
        <f>IF(ISBLANK(A2162),"",_xlfn.XLOOKUP(A2162,Exportado!C:C,Exportado!K:K,"N/A",0))</f>
        <v/>
      </c>
    </row>
    <row r="2163" spans="3:18" x14ac:dyDescent="0.25">
      <c r="C2163" t="str">
        <f>IF(ISBLANK(A2163),"",_xlfn.XLOOKUP(A2163,Exportado!C:C,Exportado!#REF!,"N/A",0))</f>
        <v/>
      </c>
      <c r="D2163" t="str">
        <f>IF(ISBLANK(A2163),"",_xlfn.XLOOKUP(A2163,Exportado!C:C,Exportado!F:F,"N/A",0))</f>
        <v/>
      </c>
      <c r="E2163" t="str">
        <f>IF(ISBLANK(A2163), "", INDEX(Exportado!B:B, MATCH(A2163, Exportado!C:C, 0), 1))</f>
        <v/>
      </c>
      <c r="F2163" t="str">
        <f>IF(ISBLANK(A2163),"",_xlfn.XLOOKUP(A2163,Exportado!C:C,Exportado!H:H,"N/A",0))</f>
        <v/>
      </c>
      <c r="G2163" t="str">
        <f>IF(ISBLANK(A2163),"",_xlfn.XLOOKUP(A2163,Exportado!C:C,Exportado!N:N,"N/A",0))</f>
        <v/>
      </c>
      <c r="K2163" t="str">
        <f t="shared" si="99"/>
        <v/>
      </c>
      <c r="L2163" t="str">
        <f>IF(ISBLANK(A2163),"",_xlfn.XLOOKUP(A2163,Exportado!C:C,Exportado!K:K,"N/A",0))</f>
        <v/>
      </c>
      <c r="O2163" t="str">
        <f t="shared" si="100"/>
        <v/>
      </c>
      <c r="P2163" t="str">
        <f t="shared" si="101"/>
        <v/>
      </c>
      <c r="Q2163" s="14" t="str">
        <f>IF(ISBLANK(A2163),"",_xlfn.XLOOKUP(A2163,Exportado!C:C,Exportado!K:K,"N/A",0))</f>
        <v/>
      </c>
      <c r="R2163" t="str">
        <f>IF(ISBLANK(A2163),"",_xlfn.XLOOKUP(A2163,Exportado!C:C,Exportado!K:K,"N/A",0))</f>
        <v/>
      </c>
    </row>
    <row r="2164" spans="3:18" x14ac:dyDescent="0.25">
      <c r="C2164" t="str">
        <f>IF(ISBLANK(A2164),"",_xlfn.XLOOKUP(A2164,Exportado!C:C,Exportado!#REF!,"N/A",0))</f>
        <v/>
      </c>
      <c r="D2164" t="str">
        <f>IF(ISBLANK(A2164),"",_xlfn.XLOOKUP(A2164,Exportado!C:C,Exportado!F:F,"N/A",0))</f>
        <v/>
      </c>
      <c r="E2164" t="str">
        <f>IF(ISBLANK(A2164), "", INDEX(Exportado!B:B, MATCH(A2164, Exportado!C:C, 0), 1))</f>
        <v/>
      </c>
      <c r="F2164" t="str">
        <f>IF(ISBLANK(A2164),"",_xlfn.XLOOKUP(A2164,Exportado!C:C,Exportado!H:H,"N/A",0))</f>
        <v/>
      </c>
      <c r="G2164" t="str">
        <f>IF(ISBLANK(A2164),"",_xlfn.XLOOKUP(A2164,Exportado!C:C,Exportado!N:N,"N/A",0))</f>
        <v/>
      </c>
      <c r="K2164" t="str">
        <f t="shared" si="99"/>
        <v/>
      </c>
      <c r="L2164" t="str">
        <f>IF(ISBLANK(A2164),"",_xlfn.XLOOKUP(A2164,Exportado!C:C,Exportado!K:K,"N/A",0))</f>
        <v/>
      </c>
      <c r="O2164" t="str">
        <f t="shared" si="100"/>
        <v/>
      </c>
      <c r="P2164" t="str">
        <f t="shared" si="101"/>
        <v/>
      </c>
      <c r="Q2164" s="14" t="str">
        <f>IF(ISBLANK(A2164),"",_xlfn.XLOOKUP(A2164,Exportado!C:C,Exportado!K:K,"N/A",0))</f>
        <v/>
      </c>
      <c r="R2164" t="str">
        <f>IF(ISBLANK(A2164),"",_xlfn.XLOOKUP(A2164,Exportado!C:C,Exportado!K:K,"N/A",0))</f>
        <v/>
      </c>
    </row>
    <row r="2165" spans="3:18" x14ac:dyDescent="0.25">
      <c r="C2165" t="str">
        <f>IF(ISBLANK(A2165),"",_xlfn.XLOOKUP(A2165,Exportado!C:C,Exportado!#REF!,"N/A",0))</f>
        <v/>
      </c>
      <c r="D2165" t="str">
        <f>IF(ISBLANK(A2165),"",_xlfn.XLOOKUP(A2165,Exportado!C:C,Exportado!F:F,"N/A",0))</f>
        <v/>
      </c>
      <c r="E2165" t="str">
        <f>IF(ISBLANK(A2165), "", INDEX(Exportado!B:B, MATCH(A2165, Exportado!C:C, 0), 1))</f>
        <v/>
      </c>
      <c r="F2165" t="str">
        <f>IF(ISBLANK(A2165),"",_xlfn.XLOOKUP(A2165,Exportado!C:C,Exportado!H:H,"N/A",0))</f>
        <v/>
      </c>
      <c r="G2165" t="str">
        <f>IF(ISBLANK(A2165),"",_xlfn.XLOOKUP(A2165,Exportado!C:C,Exportado!N:N,"N/A",0))</f>
        <v/>
      </c>
      <c r="K2165" t="str">
        <f t="shared" si="99"/>
        <v/>
      </c>
      <c r="L2165" t="str">
        <f>IF(ISBLANK(A2165),"",_xlfn.XLOOKUP(A2165,Exportado!C:C,Exportado!K:K,"N/A",0))</f>
        <v/>
      </c>
      <c r="O2165" t="str">
        <f t="shared" si="100"/>
        <v/>
      </c>
      <c r="P2165" t="str">
        <f t="shared" si="101"/>
        <v/>
      </c>
      <c r="Q2165" s="14" t="str">
        <f>IF(ISBLANK(A2165),"",_xlfn.XLOOKUP(A2165,Exportado!C:C,Exportado!K:K,"N/A",0))</f>
        <v/>
      </c>
      <c r="R2165" t="str">
        <f>IF(ISBLANK(A2165),"",_xlfn.XLOOKUP(A2165,Exportado!C:C,Exportado!K:K,"N/A",0))</f>
        <v/>
      </c>
    </row>
    <row r="2166" spans="3:18" x14ac:dyDescent="0.25">
      <c r="C2166" t="str">
        <f>IF(ISBLANK(A2166),"",_xlfn.XLOOKUP(A2166,Exportado!C:C,Exportado!#REF!,"N/A",0))</f>
        <v/>
      </c>
      <c r="D2166" t="str">
        <f>IF(ISBLANK(A2166),"",_xlfn.XLOOKUP(A2166,Exportado!C:C,Exportado!F:F,"N/A",0))</f>
        <v/>
      </c>
      <c r="E2166" t="str">
        <f>IF(ISBLANK(A2166), "", INDEX(Exportado!B:B, MATCH(A2166, Exportado!C:C, 0), 1))</f>
        <v/>
      </c>
      <c r="F2166" t="str">
        <f>IF(ISBLANK(A2166),"",_xlfn.XLOOKUP(A2166,Exportado!C:C,Exportado!H:H,"N/A",0))</f>
        <v/>
      </c>
      <c r="G2166" t="str">
        <f>IF(ISBLANK(A2166),"",_xlfn.XLOOKUP(A2166,Exportado!C:C,Exportado!N:N,"N/A",0))</f>
        <v/>
      </c>
      <c r="K2166" t="str">
        <f t="shared" si="99"/>
        <v/>
      </c>
      <c r="L2166" t="str">
        <f>IF(ISBLANK(A2166),"",_xlfn.XLOOKUP(A2166,Exportado!C:C,Exportado!K:K,"N/A",0))</f>
        <v/>
      </c>
      <c r="O2166" t="str">
        <f t="shared" si="100"/>
        <v/>
      </c>
      <c r="P2166" t="str">
        <f t="shared" si="101"/>
        <v/>
      </c>
      <c r="Q2166" s="14" t="str">
        <f>IF(ISBLANK(A2166),"",_xlfn.XLOOKUP(A2166,Exportado!C:C,Exportado!K:K,"N/A",0))</f>
        <v/>
      </c>
      <c r="R2166" t="str">
        <f>IF(ISBLANK(A2166),"",_xlfn.XLOOKUP(A2166,Exportado!C:C,Exportado!K:K,"N/A",0))</f>
        <v/>
      </c>
    </row>
    <row r="2167" spans="3:18" x14ac:dyDescent="0.25">
      <c r="C2167" t="str">
        <f>IF(ISBLANK(A2167),"",_xlfn.XLOOKUP(A2167,Exportado!C:C,Exportado!#REF!,"N/A",0))</f>
        <v/>
      </c>
      <c r="D2167" t="str">
        <f>IF(ISBLANK(A2167),"",_xlfn.XLOOKUP(A2167,Exportado!C:C,Exportado!F:F,"N/A",0))</f>
        <v/>
      </c>
      <c r="E2167" t="str">
        <f>IF(ISBLANK(A2167), "", INDEX(Exportado!B:B, MATCH(A2167, Exportado!C:C, 0), 1))</f>
        <v/>
      </c>
      <c r="F2167" t="str">
        <f>IF(ISBLANK(A2167),"",_xlfn.XLOOKUP(A2167,Exportado!C:C,Exportado!H:H,"N/A",0))</f>
        <v/>
      </c>
      <c r="G2167" t="str">
        <f>IF(ISBLANK(A2167),"",_xlfn.XLOOKUP(A2167,Exportado!C:C,Exportado!N:N,"N/A",0))</f>
        <v/>
      </c>
      <c r="K2167" t="str">
        <f t="shared" si="99"/>
        <v/>
      </c>
      <c r="L2167" t="str">
        <f>IF(ISBLANK(A2167),"",_xlfn.XLOOKUP(A2167,Exportado!C:C,Exportado!K:K,"N/A",0))</f>
        <v/>
      </c>
      <c r="O2167" t="str">
        <f t="shared" si="100"/>
        <v/>
      </c>
      <c r="P2167" t="str">
        <f t="shared" si="101"/>
        <v/>
      </c>
      <c r="Q2167" s="14" t="str">
        <f>IF(ISBLANK(A2167),"",_xlfn.XLOOKUP(A2167,Exportado!C:C,Exportado!K:K,"N/A",0))</f>
        <v/>
      </c>
      <c r="R2167" t="str">
        <f>IF(ISBLANK(A2167),"",_xlfn.XLOOKUP(A2167,Exportado!C:C,Exportado!K:K,"N/A",0))</f>
        <v/>
      </c>
    </row>
    <row r="2168" spans="3:18" x14ac:dyDescent="0.25">
      <c r="C2168" t="str">
        <f>IF(ISBLANK(A2168),"",_xlfn.XLOOKUP(A2168,Exportado!C:C,Exportado!#REF!,"N/A",0))</f>
        <v/>
      </c>
      <c r="D2168" t="str">
        <f>IF(ISBLANK(A2168),"",_xlfn.XLOOKUP(A2168,Exportado!C:C,Exportado!F:F,"N/A",0))</f>
        <v/>
      </c>
      <c r="E2168" t="str">
        <f>IF(ISBLANK(A2168), "", INDEX(Exportado!B:B, MATCH(A2168, Exportado!C:C, 0), 1))</f>
        <v/>
      </c>
      <c r="F2168" t="str">
        <f>IF(ISBLANK(A2168),"",_xlfn.XLOOKUP(A2168,Exportado!C:C,Exportado!H:H,"N/A",0))</f>
        <v/>
      </c>
      <c r="G2168" t="str">
        <f>IF(ISBLANK(A2168),"",_xlfn.XLOOKUP(A2168,Exportado!C:C,Exportado!N:N,"N/A",0))</f>
        <v/>
      </c>
      <c r="K2168" t="str">
        <f t="shared" si="99"/>
        <v/>
      </c>
      <c r="L2168" t="str">
        <f>IF(ISBLANK(A2168),"",_xlfn.XLOOKUP(A2168,Exportado!C:C,Exportado!K:K,"N/A",0))</f>
        <v/>
      </c>
      <c r="O2168" t="str">
        <f t="shared" si="100"/>
        <v/>
      </c>
      <c r="P2168" t="str">
        <f t="shared" si="101"/>
        <v/>
      </c>
      <c r="Q2168" s="14" t="str">
        <f>IF(ISBLANK(A2168),"",_xlfn.XLOOKUP(A2168,Exportado!C:C,Exportado!K:K,"N/A",0))</f>
        <v/>
      </c>
      <c r="R2168" t="str">
        <f>IF(ISBLANK(A2168),"",_xlfn.XLOOKUP(A2168,Exportado!C:C,Exportado!K:K,"N/A",0))</f>
        <v/>
      </c>
    </row>
    <row r="2169" spans="3:18" x14ac:dyDescent="0.25">
      <c r="C2169" t="str">
        <f>IF(ISBLANK(A2169),"",_xlfn.XLOOKUP(A2169,Exportado!C:C,Exportado!#REF!,"N/A",0))</f>
        <v/>
      </c>
      <c r="D2169" t="str">
        <f>IF(ISBLANK(A2169),"",_xlfn.XLOOKUP(A2169,Exportado!C:C,Exportado!F:F,"N/A",0))</f>
        <v/>
      </c>
      <c r="E2169" t="str">
        <f>IF(ISBLANK(A2169), "", INDEX(Exportado!B:B, MATCH(A2169, Exportado!C:C, 0), 1))</f>
        <v/>
      </c>
      <c r="F2169" t="str">
        <f>IF(ISBLANK(A2169),"",_xlfn.XLOOKUP(A2169,Exportado!C:C,Exportado!H:H,"N/A",0))</f>
        <v/>
      </c>
      <c r="G2169" t="str">
        <f>IF(ISBLANK(A2169),"",_xlfn.XLOOKUP(A2169,Exportado!C:C,Exportado!N:N,"N/A",0))</f>
        <v/>
      </c>
      <c r="K2169" t="str">
        <f t="shared" si="99"/>
        <v/>
      </c>
      <c r="L2169" t="str">
        <f>IF(ISBLANK(A2169),"",_xlfn.XLOOKUP(A2169,Exportado!C:C,Exportado!K:K,"N/A",0))</f>
        <v/>
      </c>
      <c r="O2169" t="str">
        <f t="shared" si="100"/>
        <v/>
      </c>
      <c r="P2169" t="str">
        <f t="shared" si="101"/>
        <v/>
      </c>
      <c r="Q2169" s="14" t="str">
        <f>IF(ISBLANK(A2169),"",_xlfn.XLOOKUP(A2169,Exportado!C:C,Exportado!K:K,"N/A",0))</f>
        <v/>
      </c>
      <c r="R2169" t="str">
        <f>IF(ISBLANK(A2169),"",_xlfn.XLOOKUP(A2169,Exportado!C:C,Exportado!K:K,"N/A",0))</f>
        <v/>
      </c>
    </row>
    <row r="2170" spans="3:18" x14ac:dyDescent="0.25">
      <c r="C2170" t="str">
        <f>IF(ISBLANK(A2170),"",_xlfn.XLOOKUP(A2170,Exportado!C:C,Exportado!#REF!,"N/A",0))</f>
        <v/>
      </c>
      <c r="D2170" t="str">
        <f>IF(ISBLANK(A2170),"",_xlfn.XLOOKUP(A2170,Exportado!C:C,Exportado!F:F,"N/A",0))</f>
        <v/>
      </c>
      <c r="E2170" t="str">
        <f>IF(ISBLANK(A2170), "", INDEX(Exportado!B:B, MATCH(A2170, Exportado!C:C, 0), 1))</f>
        <v/>
      </c>
      <c r="F2170" t="str">
        <f>IF(ISBLANK(A2170),"",_xlfn.XLOOKUP(A2170,Exportado!C:C,Exportado!H:H,"N/A",0))</f>
        <v/>
      </c>
      <c r="G2170" t="str">
        <f>IF(ISBLANK(A2170),"",_xlfn.XLOOKUP(A2170,Exportado!C:C,Exportado!N:N,"N/A",0))</f>
        <v/>
      </c>
      <c r="K2170" t="str">
        <f t="shared" si="99"/>
        <v/>
      </c>
      <c r="L2170" t="str">
        <f>IF(ISBLANK(A2170),"",_xlfn.XLOOKUP(A2170,Exportado!C:C,Exportado!K:K,"N/A",0))</f>
        <v/>
      </c>
      <c r="O2170" t="str">
        <f t="shared" si="100"/>
        <v/>
      </c>
      <c r="P2170" t="str">
        <f t="shared" si="101"/>
        <v/>
      </c>
      <c r="Q2170" s="14" t="str">
        <f>IF(ISBLANK(A2170),"",_xlfn.XLOOKUP(A2170,Exportado!C:C,Exportado!K:K,"N/A",0))</f>
        <v/>
      </c>
      <c r="R2170" t="str">
        <f>IF(ISBLANK(A2170),"",_xlfn.XLOOKUP(A2170,Exportado!C:C,Exportado!K:K,"N/A",0))</f>
        <v/>
      </c>
    </row>
    <row r="2171" spans="3:18" x14ac:dyDescent="0.25">
      <c r="C2171" t="str">
        <f>IF(ISBLANK(A2171),"",_xlfn.XLOOKUP(A2171,Exportado!C:C,Exportado!#REF!,"N/A",0))</f>
        <v/>
      </c>
      <c r="D2171" t="str">
        <f>IF(ISBLANK(A2171),"",_xlfn.XLOOKUP(A2171,Exportado!C:C,Exportado!F:F,"N/A",0))</f>
        <v/>
      </c>
      <c r="E2171" t="str">
        <f>IF(ISBLANK(A2171), "", INDEX(Exportado!B:B, MATCH(A2171, Exportado!C:C, 0), 1))</f>
        <v/>
      </c>
      <c r="F2171" t="str">
        <f>IF(ISBLANK(A2171),"",_xlfn.XLOOKUP(A2171,Exportado!C:C,Exportado!H:H,"N/A",0))</f>
        <v/>
      </c>
      <c r="G2171" t="str">
        <f>IF(ISBLANK(A2171),"",_xlfn.XLOOKUP(A2171,Exportado!C:C,Exportado!N:N,"N/A",0))</f>
        <v/>
      </c>
      <c r="K2171" t="str">
        <f t="shared" si="99"/>
        <v/>
      </c>
      <c r="L2171" t="str">
        <f>IF(ISBLANK(A2171),"",_xlfn.XLOOKUP(A2171,Exportado!C:C,Exportado!K:K,"N/A",0))</f>
        <v/>
      </c>
      <c r="O2171" t="str">
        <f t="shared" si="100"/>
        <v/>
      </c>
      <c r="P2171" t="str">
        <f t="shared" si="101"/>
        <v/>
      </c>
      <c r="Q2171" s="14" t="str">
        <f>IF(ISBLANK(A2171),"",_xlfn.XLOOKUP(A2171,Exportado!C:C,Exportado!K:K,"N/A",0))</f>
        <v/>
      </c>
      <c r="R2171" t="str">
        <f>IF(ISBLANK(A2171),"",_xlfn.XLOOKUP(A2171,Exportado!C:C,Exportado!K:K,"N/A",0))</f>
        <v/>
      </c>
    </row>
    <row r="2172" spans="3:18" x14ac:dyDescent="0.25">
      <c r="C2172" t="str">
        <f>IF(ISBLANK(A2172),"",_xlfn.XLOOKUP(A2172,Exportado!C:C,Exportado!#REF!,"N/A",0))</f>
        <v/>
      </c>
      <c r="D2172" t="str">
        <f>IF(ISBLANK(A2172),"",_xlfn.XLOOKUP(A2172,Exportado!C:C,Exportado!F:F,"N/A",0))</f>
        <v/>
      </c>
      <c r="E2172" t="str">
        <f>IF(ISBLANK(A2172), "", INDEX(Exportado!B:B, MATCH(A2172, Exportado!C:C, 0), 1))</f>
        <v/>
      </c>
      <c r="F2172" t="str">
        <f>IF(ISBLANK(A2172),"",_xlfn.XLOOKUP(A2172,Exportado!C:C,Exportado!H:H,"N/A",0))</f>
        <v/>
      </c>
      <c r="G2172" t="str">
        <f>IF(ISBLANK(A2172),"",_xlfn.XLOOKUP(A2172,Exportado!C:C,Exportado!N:N,"N/A",0))</f>
        <v/>
      </c>
      <c r="K2172" t="str">
        <f t="shared" si="99"/>
        <v/>
      </c>
      <c r="L2172" t="str">
        <f>IF(ISBLANK(A2172),"",_xlfn.XLOOKUP(A2172,Exportado!C:C,Exportado!K:K,"N/A",0))</f>
        <v/>
      </c>
      <c r="O2172" t="str">
        <f t="shared" si="100"/>
        <v/>
      </c>
      <c r="P2172" t="str">
        <f t="shared" si="101"/>
        <v/>
      </c>
      <c r="Q2172" s="14" t="str">
        <f>IF(ISBLANK(A2172),"",_xlfn.XLOOKUP(A2172,Exportado!C:C,Exportado!K:K,"N/A",0))</f>
        <v/>
      </c>
      <c r="R2172" t="str">
        <f>IF(ISBLANK(A2172),"",_xlfn.XLOOKUP(A2172,Exportado!C:C,Exportado!K:K,"N/A",0))</f>
        <v/>
      </c>
    </row>
    <row r="2173" spans="3:18" x14ac:dyDescent="0.25">
      <c r="C2173" t="str">
        <f>IF(ISBLANK(A2173),"",_xlfn.XLOOKUP(A2173,Exportado!C:C,Exportado!#REF!,"N/A",0))</f>
        <v/>
      </c>
      <c r="D2173" t="str">
        <f>IF(ISBLANK(A2173),"",_xlfn.XLOOKUP(A2173,Exportado!C:C,Exportado!F:F,"N/A",0))</f>
        <v/>
      </c>
      <c r="E2173" t="str">
        <f>IF(ISBLANK(A2173), "", INDEX(Exportado!B:B, MATCH(A2173, Exportado!C:C, 0), 1))</f>
        <v/>
      </c>
      <c r="F2173" t="str">
        <f>IF(ISBLANK(A2173),"",_xlfn.XLOOKUP(A2173,Exportado!C:C,Exportado!H:H,"N/A",0))</f>
        <v/>
      </c>
      <c r="G2173" t="str">
        <f>IF(ISBLANK(A2173),"",_xlfn.XLOOKUP(A2173,Exportado!C:C,Exportado!N:N,"N/A",0))</f>
        <v/>
      </c>
      <c r="K2173" t="str">
        <f t="shared" si="99"/>
        <v/>
      </c>
      <c r="L2173" t="str">
        <f>IF(ISBLANK(A2173),"",_xlfn.XLOOKUP(A2173,Exportado!C:C,Exportado!K:K,"N/A",0))</f>
        <v/>
      </c>
      <c r="O2173" t="str">
        <f t="shared" si="100"/>
        <v/>
      </c>
      <c r="P2173" t="str">
        <f t="shared" si="101"/>
        <v/>
      </c>
      <c r="Q2173" s="14" t="str">
        <f>IF(ISBLANK(A2173),"",_xlfn.XLOOKUP(A2173,Exportado!C:C,Exportado!K:K,"N/A",0))</f>
        <v/>
      </c>
      <c r="R2173" t="str">
        <f>IF(ISBLANK(A2173),"",_xlfn.XLOOKUP(A2173,Exportado!C:C,Exportado!K:K,"N/A",0))</f>
        <v/>
      </c>
    </row>
    <row r="2174" spans="3:18" x14ac:dyDescent="0.25">
      <c r="C2174" t="str">
        <f>IF(ISBLANK(A2174),"",_xlfn.XLOOKUP(A2174,Exportado!C:C,Exportado!#REF!,"N/A",0))</f>
        <v/>
      </c>
      <c r="D2174" t="str">
        <f>IF(ISBLANK(A2174),"",_xlfn.XLOOKUP(A2174,Exportado!C:C,Exportado!F:F,"N/A",0))</f>
        <v/>
      </c>
      <c r="E2174" t="str">
        <f>IF(ISBLANK(A2174), "", INDEX(Exportado!B:B, MATCH(A2174, Exportado!C:C, 0), 1))</f>
        <v/>
      </c>
      <c r="F2174" t="str">
        <f>IF(ISBLANK(A2174),"",_xlfn.XLOOKUP(A2174,Exportado!C:C,Exportado!H:H,"N/A",0))</f>
        <v/>
      </c>
      <c r="G2174" t="str">
        <f>IF(ISBLANK(A2174),"",_xlfn.XLOOKUP(A2174,Exportado!C:C,Exportado!N:N,"N/A",0))</f>
        <v/>
      </c>
      <c r="K2174" t="str">
        <f t="shared" si="99"/>
        <v/>
      </c>
      <c r="L2174" t="str">
        <f>IF(ISBLANK(A2174),"",_xlfn.XLOOKUP(A2174,Exportado!C:C,Exportado!K:K,"N/A",0))</f>
        <v/>
      </c>
      <c r="O2174" t="str">
        <f t="shared" si="100"/>
        <v/>
      </c>
      <c r="P2174" t="str">
        <f t="shared" si="101"/>
        <v/>
      </c>
      <c r="Q2174" s="14" t="str">
        <f>IF(ISBLANK(A2174),"",_xlfn.XLOOKUP(A2174,Exportado!C:C,Exportado!K:K,"N/A",0))</f>
        <v/>
      </c>
      <c r="R2174" t="str">
        <f>IF(ISBLANK(A2174),"",_xlfn.XLOOKUP(A2174,Exportado!C:C,Exportado!K:K,"N/A",0))</f>
        <v/>
      </c>
    </row>
    <row r="2175" spans="3:18" x14ac:dyDescent="0.25">
      <c r="C2175" t="str">
        <f>IF(ISBLANK(A2175),"",_xlfn.XLOOKUP(A2175,Exportado!C:C,Exportado!#REF!,"N/A",0))</f>
        <v/>
      </c>
      <c r="D2175" t="str">
        <f>IF(ISBLANK(A2175),"",_xlfn.XLOOKUP(A2175,Exportado!C:C,Exportado!F:F,"N/A",0))</f>
        <v/>
      </c>
      <c r="E2175" t="str">
        <f>IF(ISBLANK(A2175), "", INDEX(Exportado!B:B, MATCH(A2175, Exportado!C:C, 0), 1))</f>
        <v/>
      </c>
      <c r="F2175" t="str">
        <f>IF(ISBLANK(A2175),"",_xlfn.XLOOKUP(A2175,Exportado!C:C,Exportado!H:H,"N/A",0))</f>
        <v/>
      </c>
      <c r="G2175" t="str">
        <f>IF(ISBLANK(A2175),"",_xlfn.XLOOKUP(A2175,Exportado!C:C,Exportado!N:N,"N/A",0))</f>
        <v/>
      </c>
      <c r="K2175" t="str">
        <f t="shared" si="99"/>
        <v/>
      </c>
      <c r="L2175" t="str">
        <f>IF(ISBLANK(A2175),"",_xlfn.XLOOKUP(A2175,Exportado!C:C,Exportado!K:K,"N/A",0))</f>
        <v/>
      </c>
      <c r="O2175" t="str">
        <f t="shared" si="100"/>
        <v/>
      </c>
      <c r="P2175" t="str">
        <f t="shared" si="101"/>
        <v/>
      </c>
      <c r="Q2175" s="14" t="str">
        <f>IF(ISBLANK(A2175),"",_xlfn.XLOOKUP(A2175,Exportado!C:C,Exportado!K:K,"N/A",0))</f>
        <v/>
      </c>
      <c r="R2175" t="str">
        <f>IF(ISBLANK(A2175),"",_xlfn.XLOOKUP(A2175,Exportado!C:C,Exportado!K:K,"N/A",0))</f>
        <v/>
      </c>
    </row>
    <row r="2176" spans="3:18" x14ac:dyDescent="0.25">
      <c r="C2176" t="str">
        <f>IF(ISBLANK(A2176),"",_xlfn.XLOOKUP(A2176,Exportado!C:C,Exportado!#REF!,"N/A",0))</f>
        <v/>
      </c>
      <c r="D2176" t="str">
        <f>IF(ISBLANK(A2176),"",_xlfn.XLOOKUP(A2176,Exportado!C:C,Exportado!F:F,"N/A",0))</f>
        <v/>
      </c>
      <c r="E2176" t="str">
        <f>IF(ISBLANK(A2176), "", INDEX(Exportado!B:B, MATCH(A2176, Exportado!C:C, 0), 1))</f>
        <v/>
      </c>
      <c r="F2176" t="str">
        <f>IF(ISBLANK(A2176),"",_xlfn.XLOOKUP(A2176,Exportado!C:C,Exportado!H:H,"N/A",0))</f>
        <v/>
      </c>
      <c r="G2176" t="str">
        <f>IF(ISBLANK(A2176),"",_xlfn.XLOOKUP(A2176,Exportado!C:C,Exportado!N:N,"N/A",0))</f>
        <v/>
      </c>
      <c r="K2176" t="str">
        <f t="shared" si="99"/>
        <v/>
      </c>
      <c r="L2176" t="str">
        <f>IF(ISBLANK(A2176),"",_xlfn.XLOOKUP(A2176,Exportado!C:C,Exportado!K:K,"N/A",0))</f>
        <v/>
      </c>
      <c r="O2176" t="str">
        <f t="shared" si="100"/>
        <v/>
      </c>
      <c r="P2176" t="str">
        <f t="shared" si="101"/>
        <v/>
      </c>
      <c r="Q2176" s="14" t="str">
        <f>IF(ISBLANK(A2176),"",_xlfn.XLOOKUP(A2176,Exportado!C:C,Exportado!K:K,"N/A",0))</f>
        <v/>
      </c>
      <c r="R2176" t="str">
        <f>IF(ISBLANK(A2176),"",_xlfn.XLOOKUP(A2176,Exportado!C:C,Exportado!K:K,"N/A",0))</f>
        <v/>
      </c>
    </row>
    <row r="2177" spans="3:18" x14ac:dyDescent="0.25">
      <c r="C2177" t="str">
        <f>IF(ISBLANK(A2177),"",_xlfn.XLOOKUP(A2177,Exportado!C:C,Exportado!#REF!,"N/A",0))</f>
        <v/>
      </c>
      <c r="D2177" t="str">
        <f>IF(ISBLANK(A2177),"",_xlfn.XLOOKUP(A2177,Exportado!C:C,Exportado!F:F,"N/A",0))</f>
        <v/>
      </c>
      <c r="E2177" t="str">
        <f>IF(ISBLANK(A2177), "", INDEX(Exportado!B:B, MATCH(A2177, Exportado!C:C, 0), 1))</f>
        <v/>
      </c>
      <c r="F2177" t="str">
        <f>IF(ISBLANK(A2177),"",_xlfn.XLOOKUP(A2177,Exportado!C:C,Exportado!H:H,"N/A",0))</f>
        <v/>
      </c>
      <c r="G2177" t="str">
        <f>IF(ISBLANK(A2177),"",_xlfn.XLOOKUP(A2177,Exportado!C:C,Exportado!N:N,"N/A",0))</f>
        <v/>
      </c>
      <c r="K2177" t="str">
        <f t="shared" si="99"/>
        <v/>
      </c>
      <c r="L2177" t="str">
        <f>IF(ISBLANK(A2177),"",_xlfn.XLOOKUP(A2177,Exportado!C:C,Exportado!K:K,"N/A",0))</f>
        <v/>
      </c>
      <c r="O2177" t="str">
        <f t="shared" si="100"/>
        <v/>
      </c>
      <c r="P2177" t="str">
        <f t="shared" si="101"/>
        <v/>
      </c>
      <c r="Q2177" s="14" t="str">
        <f>IF(ISBLANK(A2177),"",_xlfn.XLOOKUP(A2177,Exportado!C:C,Exportado!K:K,"N/A",0))</f>
        <v/>
      </c>
      <c r="R2177" t="str">
        <f>IF(ISBLANK(A2177),"",_xlfn.XLOOKUP(A2177,Exportado!C:C,Exportado!K:K,"N/A",0))</f>
        <v/>
      </c>
    </row>
    <row r="2178" spans="3:18" x14ac:dyDescent="0.25">
      <c r="C2178" t="str">
        <f>IF(ISBLANK(A2178),"",_xlfn.XLOOKUP(A2178,Exportado!C:C,Exportado!#REF!,"N/A",0))</f>
        <v/>
      </c>
      <c r="D2178" t="str">
        <f>IF(ISBLANK(A2178),"",_xlfn.XLOOKUP(A2178,Exportado!C:C,Exportado!F:F,"N/A",0))</f>
        <v/>
      </c>
      <c r="E2178" t="str">
        <f>IF(ISBLANK(A2178), "", INDEX(Exportado!B:B, MATCH(A2178, Exportado!C:C, 0), 1))</f>
        <v/>
      </c>
      <c r="F2178" t="str">
        <f>IF(ISBLANK(A2178),"",_xlfn.XLOOKUP(A2178,Exportado!C:C,Exportado!H:H,"N/A",0))</f>
        <v/>
      </c>
      <c r="G2178" t="str">
        <f>IF(ISBLANK(A2178),"",_xlfn.XLOOKUP(A2178,Exportado!C:C,Exportado!N:N,"N/A",0))</f>
        <v/>
      </c>
      <c r="K2178" t="str">
        <f t="shared" si="99"/>
        <v/>
      </c>
      <c r="L2178" t="str">
        <f>IF(ISBLANK(A2178),"",_xlfn.XLOOKUP(A2178,Exportado!C:C,Exportado!K:K,"N/A",0))</f>
        <v/>
      </c>
      <c r="O2178" t="str">
        <f t="shared" si="100"/>
        <v/>
      </c>
      <c r="P2178" t="str">
        <f t="shared" si="101"/>
        <v/>
      </c>
      <c r="Q2178" s="14" t="str">
        <f>IF(ISBLANK(A2178),"",_xlfn.XLOOKUP(A2178,Exportado!C:C,Exportado!K:K,"N/A",0))</f>
        <v/>
      </c>
      <c r="R2178" t="str">
        <f>IF(ISBLANK(A2178),"",_xlfn.XLOOKUP(A2178,Exportado!C:C,Exportado!K:K,"N/A",0))</f>
        <v/>
      </c>
    </row>
    <row r="2179" spans="3:18" x14ac:dyDescent="0.25">
      <c r="C2179" t="str">
        <f>IF(ISBLANK(A2179),"",_xlfn.XLOOKUP(A2179,Exportado!C:C,Exportado!#REF!,"N/A",0))</f>
        <v/>
      </c>
      <c r="D2179" t="str">
        <f>IF(ISBLANK(A2179),"",_xlfn.XLOOKUP(A2179,Exportado!C:C,Exportado!F:F,"N/A",0))</f>
        <v/>
      </c>
      <c r="E2179" t="str">
        <f>IF(ISBLANK(A2179), "", INDEX(Exportado!B:B, MATCH(A2179, Exportado!C:C, 0), 1))</f>
        <v/>
      </c>
      <c r="F2179" t="str">
        <f>IF(ISBLANK(A2179),"",_xlfn.XLOOKUP(A2179,Exportado!C:C,Exportado!H:H,"N/A",0))</f>
        <v/>
      </c>
      <c r="G2179" t="str">
        <f>IF(ISBLANK(A2179),"",_xlfn.XLOOKUP(A2179,Exportado!C:C,Exportado!N:N,"N/A",0))</f>
        <v/>
      </c>
      <c r="K2179" t="str">
        <f t="shared" ref="K2179:K2242" si="102">IF(ISBLANK(H2179),"",SUM(H2179:J2179))</f>
        <v/>
      </c>
      <c r="L2179" t="str">
        <f>IF(ISBLANK(A2179),"",_xlfn.XLOOKUP(A2179,Exportado!C:C,Exportado!K:K,"N/A",0))</f>
        <v/>
      </c>
      <c r="O2179" t="str">
        <f t="shared" ref="O2179:O2242" si="103">IF(ISBLANK(I2179),"",I2179-L2179)</f>
        <v/>
      </c>
      <c r="P2179" t="str">
        <f t="shared" ref="P2179:P2242" si="104">IF(ISBLANK(J2179),"",J2179-M2179)</f>
        <v/>
      </c>
      <c r="Q2179" s="14" t="str">
        <f>IF(ISBLANK(A2179),"",_xlfn.XLOOKUP(A2179,Exportado!C:C,Exportado!K:K,"N/A",0))</f>
        <v/>
      </c>
      <c r="R2179" t="str">
        <f>IF(ISBLANK(A2179),"",_xlfn.XLOOKUP(A2179,Exportado!C:C,Exportado!K:K,"N/A",0))</f>
        <v/>
      </c>
    </row>
    <row r="2180" spans="3:18" x14ac:dyDescent="0.25">
      <c r="C2180" t="str">
        <f>IF(ISBLANK(A2180),"",_xlfn.XLOOKUP(A2180,Exportado!C:C,Exportado!#REF!,"N/A",0))</f>
        <v/>
      </c>
      <c r="D2180" t="str">
        <f>IF(ISBLANK(A2180),"",_xlfn.XLOOKUP(A2180,Exportado!C:C,Exportado!F:F,"N/A",0))</f>
        <v/>
      </c>
      <c r="E2180" t="str">
        <f>IF(ISBLANK(A2180), "", INDEX(Exportado!B:B, MATCH(A2180, Exportado!C:C, 0), 1))</f>
        <v/>
      </c>
      <c r="F2180" t="str">
        <f>IF(ISBLANK(A2180),"",_xlfn.XLOOKUP(A2180,Exportado!C:C,Exportado!H:H,"N/A",0))</f>
        <v/>
      </c>
      <c r="G2180" t="str">
        <f>IF(ISBLANK(A2180),"",_xlfn.XLOOKUP(A2180,Exportado!C:C,Exportado!N:N,"N/A",0))</f>
        <v/>
      </c>
      <c r="K2180" t="str">
        <f t="shared" si="102"/>
        <v/>
      </c>
      <c r="L2180" t="str">
        <f>IF(ISBLANK(A2180),"",_xlfn.XLOOKUP(A2180,Exportado!C:C,Exportado!K:K,"N/A",0))</f>
        <v/>
      </c>
      <c r="O2180" t="str">
        <f t="shared" si="103"/>
        <v/>
      </c>
      <c r="P2180" t="str">
        <f t="shared" si="104"/>
        <v/>
      </c>
      <c r="Q2180" s="14" t="str">
        <f>IF(ISBLANK(A2180),"",_xlfn.XLOOKUP(A2180,Exportado!C:C,Exportado!K:K,"N/A",0))</f>
        <v/>
      </c>
      <c r="R2180" t="str">
        <f>IF(ISBLANK(A2180),"",_xlfn.XLOOKUP(A2180,Exportado!C:C,Exportado!K:K,"N/A",0))</f>
        <v/>
      </c>
    </row>
    <row r="2181" spans="3:18" x14ac:dyDescent="0.25">
      <c r="C2181" t="str">
        <f>IF(ISBLANK(A2181),"",_xlfn.XLOOKUP(A2181,Exportado!C:C,Exportado!#REF!,"N/A",0))</f>
        <v/>
      </c>
      <c r="D2181" t="str">
        <f>IF(ISBLANK(A2181),"",_xlfn.XLOOKUP(A2181,Exportado!C:C,Exportado!F:F,"N/A",0))</f>
        <v/>
      </c>
      <c r="E2181" t="str">
        <f>IF(ISBLANK(A2181), "", INDEX(Exportado!B:B, MATCH(A2181, Exportado!C:C, 0), 1))</f>
        <v/>
      </c>
      <c r="F2181" t="str">
        <f>IF(ISBLANK(A2181),"",_xlfn.XLOOKUP(A2181,Exportado!C:C,Exportado!H:H,"N/A",0))</f>
        <v/>
      </c>
      <c r="G2181" t="str">
        <f>IF(ISBLANK(A2181),"",_xlfn.XLOOKUP(A2181,Exportado!C:C,Exportado!N:N,"N/A",0))</f>
        <v/>
      </c>
      <c r="K2181" t="str">
        <f t="shared" si="102"/>
        <v/>
      </c>
      <c r="L2181" t="str">
        <f>IF(ISBLANK(A2181),"",_xlfn.XLOOKUP(A2181,Exportado!C:C,Exportado!K:K,"N/A",0))</f>
        <v/>
      </c>
      <c r="O2181" t="str">
        <f t="shared" si="103"/>
        <v/>
      </c>
      <c r="P2181" t="str">
        <f t="shared" si="104"/>
        <v/>
      </c>
      <c r="Q2181" s="14" t="str">
        <f>IF(ISBLANK(A2181),"",_xlfn.XLOOKUP(A2181,Exportado!C:C,Exportado!K:K,"N/A",0))</f>
        <v/>
      </c>
      <c r="R2181" t="str">
        <f>IF(ISBLANK(A2181),"",_xlfn.XLOOKUP(A2181,Exportado!C:C,Exportado!K:K,"N/A",0))</f>
        <v/>
      </c>
    </row>
    <row r="2182" spans="3:18" x14ac:dyDescent="0.25">
      <c r="C2182" t="str">
        <f>IF(ISBLANK(A2182),"",_xlfn.XLOOKUP(A2182,Exportado!C:C,Exportado!#REF!,"N/A",0))</f>
        <v/>
      </c>
      <c r="D2182" t="str">
        <f>IF(ISBLANK(A2182),"",_xlfn.XLOOKUP(A2182,Exportado!C:C,Exportado!F:F,"N/A",0))</f>
        <v/>
      </c>
      <c r="E2182" t="str">
        <f>IF(ISBLANK(A2182), "", INDEX(Exportado!B:B, MATCH(A2182, Exportado!C:C, 0), 1))</f>
        <v/>
      </c>
      <c r="F2182" t="str">
        <f>IF(ISBLANK(A2182),"",_xlfn.XLOOKUP(A2182,Exportado!C:C,Exportado!H:H,"N/A",0))</f>
        <v/>
      </c>
      <c r="G2182" t="str">
        <f>IF(ISBLANK(A2182),"",_xlfn.XLOOKUP(A2182,Exportado!C:C,Exportado!N:N,"N/A",0))</f>
        <v/>
      </c>
      <c r="K2182" t="str">
        <f t="shared" si="102"/>
        <v/>
      </c>
      <c r="L2182" t="str">
        <f>IF(ISBLANK(A2182),"",_xlfn.XLOOKUP(A2182,Exportado!C:C,Exportado!K:K,"N/A",0))</f>
        <v/>
      </c>
      <c r="O2182" t="str">
        <f t="shared" si="103"/>
        <v/>
      </c>
      <c r="P2182" t="str">
        <f t="shared" si="104"/>
        <v/>
      </c>
      <c r="Q2182" s="14" t="str">
        <f>IF(ISBLANK(A2182),"",_xlfn.XLOOKUP(A2182,Exportado!C:C,Exportado!K:K,"N/A",0))</f>
        <v/>
      </c>
      <c r="R2182" t="str">
        <f>IF(ISBLANK(A2182),"",_xlfn.XLOOKUP(A2182,Exportado!C:C,Exportado!K:K,"N/A",0))</f>
        <v/>
      </c>
    </row>
    <row r="2183" spans="3:18" x14ac:dyDescent="0.25">
      <c r="C2183" t="str">
        <f>IF(ISBLANK(A2183),"",_xlfn.XLOOKUP(A2183,Exportado!C:C,Exportado!#REF!,"N/A",0))</f>
        <v/>
      </c>
      <c r="D2183" t="str">
        <f>IF(ISBLANK(A2183),"",_xlfn.XLOOKUP(A2183,Exportado!C:C,Exportado!F:F,"N/A",0))</f>
        <v/>
      </c>
      <c r="E2183" t="str">
        <f>IF(ISBLANK(A2183), "", INDEX(Exportado!B:B, MATCH(A2183, Exportado!C:C, 0), 1))</f>
        <v/>
      </c>
      <c r="F2183" t="str">
        <f>IF(ISBLANK(A2183),"",_xlfn.XLOOKUP(A2183,Exportado!C:C,Exportado!H:H,"N/A",0))</f>
        <v/>
      </c>
      <c r="G2183" t="str">
        <f>IF(ISBLANK(A2183),"",_xlfn.XLOOKUP(A2183,Exportado!C:C,Exportado!N:N,"N/A",0))</f>
        <v/>
      </c>
      <c r="K2183" t="str">
        <f t="shared" si="102"/>
        <v/>
      </c>
      <c r="L2183" t="str">
        <f>IF(ISBLANK(A2183),"",_xlfn.XLOOKUP(A2183,Exportado!C:C,Exportado!K:K,"N/A",0))</f>
        <v/>
      </c>
      <c r="O2183" t="str">
        <f t="shared" si="103"/>
        <v/>
      </c>
      <c r="P2183" t="str">
        <f t="shared" si="104"/>
        <v/>
      </c>
      <c r="Q2183" s="14" t="str">
        <f>IF(ISBLANK(A2183),"",_xlfn.XLOOKUP(A2183,Exportado!C:C,Exportado!K:K,"N/A",0))</f>
        <v/>
      </c>
      <c r="R2183" t="str">
        <f>IF(ISBLANK(A2183),"",_xlfn.XLOOKUP(A2183,Exportado!C:C,Exportado!K:K,"N/A",0))</f>
        <v/>
      </c>
    </row>
    <row r="2184" spans="3:18" x14ac:dyDescent="0.25">
      <c r="C2184" t="str">
        <f>IF(ISBLANK(A2184),"",_xlfn.XLOOKUP(A2184,Exportado!C:C,Exportado!#REF!,"N/A",0))</f>
        <v/>
      </c>
      <c r="D2184" t="str">
        <f>IF(ISBLANK(A2184),"",_xlfn.XLOOKUP(A2184,Exportado!C:C,Exportado!F:F,"N/A",0))</f>
        <v/>
      </c>
      <c r="E2184" t="str">
        <f>IF(ISBLANK(A2184), "", INDEX(Exportado!B:B, MATCH(A2184, Exportado!C:C, 0), 1))</f>
        <v/>
      </c>
      <c r="F2184" t="str">
        <f>IF(ISBLANK(A2184),"",_xlfn.XLOOKUP(A2184,Exportado!C:C,Exportado!H:H,"N/A",0))</f>
        <v/>
      </c>
      <c r="G2184" t="str">
        <f>IF(ISBLANK(A2184),"",_xlfn.XLOOKUP(A2184,Exportado!C:C,Exportado!N:N,"N/A",0))</f>
        <v/>
      </c>
      <c r="K2184" t="str">
        <f t="shared" si="102"/>
        <v/>
      </c>
      <c r="L2184" t="str">
        <f>IF(ISBLANK(A2184),"",_xlfn.XLOOKUP(A2184,Exportado!C:C,Exportado!K:K,"N/A",0))</f>
        <v/>
      </c>
      <c r="O2184" t="str">
        <f t="shared" si="103"/>
        <v/>
      </c>
      <c r="P2184" t="str">
        <f t="shared" si="104"/>
        <v/>
      </c>
      <c r="Q2184" s="14" t="str">
        <f>IF(ISBLANK(A2184),"",_xlfn.XLOOKUP(A2184,Exportado!C:C,Exportado!K:K,"N/A",0))</f>
        <v/>
      </c>
      <c r="R2184" t="str">
        <f>IF(ISBLANK(A2184),"",_xlfn.XLOOKUP(A2184,Exportado!C:C,Exportado!K:K,"N/A",0))</f>
        <v/>
      </c>
    </row>
    <row r="2185" spans="3:18" x14ac:dyDescent="0.25">
      <c r="C2185" t="str">
        <f>IF(ISBLANK(A2185),"",_xlfn.XLOOKUP(A2185,Exportado!C:C,Exportado!#REF!,"N/A",0))</f>
        <v/>
      </c>
      <c r="D2185" t="str">
        <f>IF(ISBLANK(A2185),"",_xlfn.XLOOKUP(A2185,Exportado!C:C,Exportado!F:F,"N/A",0))</f>
        <v/>
      </c>
      <c r="E2185" t="str">
        <f>IF(ISBLANK(A2185), "", INDEX(Exportado!B:B, MATCH(A2185, Exportado!C:C, 0), 1))</f>
        <v/>
      </c>
      <c r="F2185" t="str">
        <f>IF(ISBLANK(A2185),"",_xlfn.XLOOKUP(A2185,Exportado!C:C,Exportado!H:H,"N/A",0))</f>
        <v/>
      </c>
      <c r="G2185" t="str">
        <f>IF(ISBLANK(A2185),"",_xlfn.XLOOKUP(A2185,Exportado!C:C,Exportado!N:N,"N/A",0))</f>
        <v/>
      </c>
      <c r="K2185" t="str">
        <f t="shared" si="102"/>
        <v/>
      </c>
      <c r="L2185" t="str">
        <f>IF(ISBLANK(A2185),"",_xlfn.XLOOKUP(A2185,Exportado!C:C,Exportado!K:K,"N/A",0))</f>
        <v/>
      </c>
      <c r="O2185" t="str">
        <f t="shared" si="103"/>
        <v/>
      </c>
      <c r="P2185" t="str">
        <f t="shared" si="104"/>
        <v/>
      </c>
      <c r="Q2185" s="14" t="str">
        <f>IF(ISBLANK(A2185),"",_xlfn.XLOOKUP(A2185,Exportado!C:C,Exportado!K:K,"N/A",0))</f>
        <v/>
      </c>
      <c r="R2185" t="str">
        <f>IF(ISBLANK(A2185),"",_xlfn.XLOOKUP(A2185,Exportado!C:C,Exportado!K:K,"N/A",0))</f>
        <v/>
      </c>
    </row>
    <row r="2186" spans="3:18" x14ac:dyDescent="0.25">
      <c r="C2186" t="str">
        <f>IF(ISBLANK(A2186),"",_xlfn.XLOOKUP(A2186,Exportado!C:C,Exportado!#REF!,"N/A",0))</f>
        <v/>
      </c>
      <c r="D2186" t="str">
        <f>IF(ISBLANK(A2186),"",_xlfn.XLOOKUP(A2186,Exportado!C:C,Exportado!F:F,"N/A",0))</f>
        <v/>
      </c>
      <c r="E2186" t="str">
        <f>IF(ISBLANK(A2186), "", INDEX(Exportado!B:B, MATCH(A2186, Exportado!C:C, 0), 1))</f>
        <v/>
      </c>
      <c r="F2186" t="str">
        <f>IF(ISBLANK(A2186),"",_xlfn.XLOOKUP(A2186,Exportado!C:C,Exportado!H:H,"N/A",0))</f>
        <v/>
      </c>
      <c r="G2186" t="str">
        <f>IF(ISBLANK(A2186),"",_xlfn.XLOOKUP(A2186,Exportado!C:C,Exportado!N:N,"N/A",0))</f>
        <v/>
      </c>
      <c r="K2186" t="str">
        <f t="shared" si="102"/>
        <v/>
      </c>
      <c r="L2186" t="str">
        <f>IF(ISBLANK(A2186),"",_xlfn.XLOOKUP(A2186,Exportado!C:C,Exportado!K:K,"N/A",0))</f>
        <v/>
      </c>
      <c r="O2186" t="str">
        <f t="shared" si="103"/>
        <v/>
      </c>
      <c r="P2186" t="str">
        <f t="shared" si="104"/>
        <v/>
      </c>
      <c r="Q2186" s="14" t="str">
        <f>IF(ISBLANK(A2186),"",_xlfn.XLOOKUP(A2186,Exportado!C:C,Exportado!K:K,"N/A",0))</f>
        <v/>
      </c>
      <c r="R2186" t="str">
        <f>IF(ISBLANK(A2186),"",_xlfn.XLOOKUP(A2186,Exportado!C:C,Exportado!K:K,"N/A",0))</f>
        <v/>
      </c>
    </row>
    <row r="2187" spans="3:18" x14ac:dyDescent="0.25">
      <c r="C2187" t="str">
        <f>IF(ISBLANK(A2187),"",_xlfn.XLOOKUP(A2187,Exportado!C:C,Exportado!#REF!,"N/A",0))</f>
        <v/>
      </c>
      <c r="D2187" t="str">
        <f>IF(ISBLANK(A2187),"",_xlfn.XLOOKUP(A2187,Exportado!C:C,Exportado!F:F,"N/A",0))</f>
        <v/>
      </c>
      <c r="E2187" t="str">
        <f>IF(ISBLANK(A2187), "", INDEX(Exportado!B:B, MATCH(A2187, Exportado!C:C, 0), 1))</f>
        <v/>
      </c>
      <c r="F2187" t="str">
        <f>IF(ISBLANK(A2187),"",_xlfn.XLOOKUP(A2187,Exportado!C:C,Exportado!H:H,"N/A",0))</f>
        <v/>
      </c>
      <c r="G2187" t="str">
        <f>IF(ISBLANK(A2187),"",_xlfn.XLOOKUP(A2187,Exportado!C:C,Exportado!N:N,"N/A",0))</f>
        <v/>
      </c>
      <c r="K2187" t="str">
        <f t="shared" si="102"/>
        <v/>
      </c>
      <c r="L2187" t="str">
        <f>IF(ISBLANK(A2187),"",_xlfn.XLOOKUP(A2187,Exportado!C:C,Exportado!K:K,"N/A",0))</f>
        <v/>
      </c>
      <c r="O2187" t="str">
        <f t="shared" si="103"/>
        <v/>
      </c>
      <c r="P2187" t="str">
        <f t="shared" si="104"/>
        <v/>
      </c>
      <c r="Q2187" s="14" t="str">
        <f>IF(ISBLANK(A2187),"",_xlfn.XLOOKUP(A2187,Exportado!C:C,Exportado!K:K,"N/A",0))</f>
        <v/>
      </c>
      <c r="R2187" t="str">
        <f>IF(ISBLANK(A2187),"",_xlfn.XLOOKUP(A2187,Exportado!C:C,Exportado!K:K,"N/A",0))</f>
        <v/>
      </c>
    </row>
    <row r="2188" spans="3:18" x14ac:dyDescent="0.25">
      <c r="C2188" t="str">
        <f>IF(ISBLANK(A2188),"",_xlfn.XLOOKUP(A2188,Exportado!C:C,Exportado!#REF!,"N/A",0))</f>
        <v/>
      </c>
      <c r="D2188" t="str">
        <f>IF(ISBLANK(A2188),"",_xlfn.XLOOKUP(A2188,Exportado!C:C,Exportado!F:F,"N/A",0))</f>
        <v/>
      </c>
      <c r="E2188" t="str">
        <f>IF(ISBLANK(A2188), "", INDEX(Exportado!B:B, MATCH(A2188, Exportado!C:C, 0), 1))</f>
        <v/>
      </c>
      <c r="F2188" t="str">
        <f>IF(ISBLANK(A2188),"",_xlfn.XLOOKUP(A2188,Exportado!C:C,Exportado!H:H,"N/A",0))</f>
        <v/>
      </c>
      <c r="G2188" t="str">
        <f>IF(ISBLANK(A2188),"",_xlfn.XLOOKUP(A2188,Exportado!C:C,Exportado!N:N,"N/A",0))</f>
        <v/>
      </c>
      <c r="K2188" t="str">
        <f t="shared" si="102"/>
        <v/>
      </c>
      <c r="L2188" t="str">
        <f>IF(ISBLANK(A2188),"",_xlfn.XLOOKUP(A2188,Exportado!C:C,Exportado!K:K,"N/A",0))</f>
        <v/>
      </c>
      <c r="O2188" t="str">
        <f t="shared" si="103"/>
        <v/>
      </c>
      <c r="P2188" t="str">
        <f t="shared" si="104"/>
        <v/>
      </c>
      <c r="Q2188" s="14" t="str">
        <f>IF(ISBLANK(A2188),"",_xlfn.XLOOKUP(A2188,Exportado!C:C,Exportado!K:K,"N/A",0))</f>
        <v/>
      </c>
      <c r="R2188" t="str">
        <f>IF(ISBLANK(A2188),"",_xlfn.XLOOKUP(A2188,Exportado!C:C,Exportado!K:K,"N/A",0))</f>
        <v/>
      </c>
    </row>
    <row r="2189" spans="3:18" x14ac:dyDescent="0.25">
      <c r="C2189" t="str">
        <f>IF(ISBLANK(A2189),"",_xlfn.XLOOKUP(A2189,Exportado!C:C,Exportado!#REF!,"N/A",0))</f>
        <v/>
      </c>
      <c r="D2189" t="str">
        <f>IF(ISBLANK(A2189),"",_xlfn.XLOOKUP(A2189,Exportado!C:C,Exportado!F:F,"N/A",0))</f>
        <v/>
      </c>
      <c r="E2189" t="str">
        <f>IF(ISBLANK(A2189), "", INDEX(Exportado!B:B, MATCH(A2189, Exportado!C:C, 0), 1))</f>
        <v/>
      </c>
      <c r="F2189" t="str">
        <f>IF(ISBLANK(A2189),"",_xlfn.XLOOKUP(A2189,Exportado!C:C,Exportado!H:H,"N/A",0))</f>
        <v/>
      </c>
      <c r="G2189" t="str">
        <f>IF(ISBLANK(A2189),"",_xlfn.XLOOKUP(A2189,Exportado!C:C,Exportado!N:N,"N/A",0))</f>
        <v/>
      </c>
      <c r="K2189" t="str">
        <f t="shared" si="102"/>
        <v/>
      </c>
      <c r="L2189" t="str">
        <f>IF(ISBLANK(A2189),"",_xlfn.XLOOKUP(A2189,Exportado!C:C,Exportado!K:K,"N/A",0))</f>
        <v/>
      </c>
      <c r="O2189" t="str">
        <f t="shared" si="103"/>
        <v/>
      </c>
      <c r="P2189" t="str">
        <f t="shared" si="104"/>
        <v/>
      </c>
      <c r="Q2189" s="14" t="str">
        <f>IF(ISBLANK(A2189),"",_xlfn.XLOOKUP(A2189,Exportado!C:C,Exportado!K:K,"N/A",0))</f>
        <v/>
      </c>
      <c r="R2189" t="str">
        <f>IF(ISBLANK(A2189),"",_xlfn.XLOOKUP(A2189,Exportado!C:C,Exportado!K:K,"N/A",0))</f>
        <v/>
      </c>
    </row>
    <row r="2190" spans="3:18" x14ac:dyDescent="0.25">
      <c r="C2190" t="str">
        <f>IF(ISBLANK(A2190),"",_xlfn.XLOOKUP(A2190,Exportado!C:C,Exportado!#REF!,"N/A",0))</f>
        <v/>
      </c>
      <c r="D2190" t="str">
        <f>IF(ISBLANK(A2190),"",_xlfn.XLOOKUP(A2190,Exportado!C:C,Exportado!F:F,"N/A",0))</f>
        <v/>
      </c>
      <c r="E2190" t="str">
        <f>IF(ISBLANK(A2190), "", INDEX(Exportado!B:B, MATCH(A2190, Exportado!C:C, 0), 1))</f>
        <v/>
      </c>
      <c r="F2190" t="str">
        <f>IF(ISBLANK(A2190),"",_xlfn.XLOOKUP(A2190,Exportado!C:C,Exportado!H:H,"N/A",0))</f>
        <v/>
      </c>
      <c r="G2190" t="str">
        <f>IF(ISBLANK(A2190),"",_xlfn.XLOOKUP(A2190,Exportado!C:C,Exportado!N:N,"N/A",0))</f>
        <v/>
      </c>
      <c r="K2190" t="str">
        <f t="shared" si="102"/>
        <v/>
      </c>
      <c r="L2190" t="str">
        <f>IF(ISBLANK(A2190),"",_xlfn.XLOOKUP(A2190,Exportado!C:C,Exportado!K:K,"N/A",0))</f>
        <v/>
      </c>
      <c r="O2190" t="str">
        <f t="shared" si="103"/>
        <v/>
      </c>
      <c r="P2190" t="str">
        <f t="shared" si="104"/>
        <v/>
      </c>
      <c r="Q2190" s="14" t="str">
        <f>IF(ISBLANK(A2190),"",_xlfn.XLOOKUP(A2190,Exportado!C:C,Exportado!K:K,"N/A",0))</f>
        <v/>
      </c>
      <c r="R2190" t="str">
        <f>IF(ISBLANK(A2190),"",_xlfn.XLOOKUP(A2190,Exportado!C:C,Exportado!K:K,"N/A",0))</f>
        <v/>
      </c>
    </row>
    <row r="2191" spans="3:18" x14ac:dyDescent="0.25">
      <c r="C2191" t="str">
        <f>IF(ISBLANK(A2191),"",_xlfn.XLOOKUP(A2191,Exportado!C:C,Exportado!#REF!,"N/A",0))</f>
        <v/>
      </c>
      <c r="D2191" t="str">
        <f>IF(ISBLANK(A2191),"",_xlfn.XLOOKUP(A2191,Exportado!C:C,Exportado!F:F,"N/A",0))</f>
        <v/>
      </c>
      <c r="E2191" t="str">
        <f>IF(ISBLANK(A2191), "", INDEX(Exportado!B:B, MATCH(A2191, Exportado!C:C, 0), 1))</f>
        <v/>
      </c>
      <c r="F2191" t="str">
        <f>IF(ISBLANK(A2191),"",_xlfn.XLOOKUP(A2191,Exportado!C:C,Exportado!H:H,"N/A",0))</f>
        <v/>
      </c>
      <c r="G2191" t="str">
        <f>IF(ISBLANK(A2191),"",_xlfn.XLOOKUP(A2191,Exportado!C:C,Exportado!N:N,"N/A",0))</f>
        <v/>
      </c>
      <c r="K2191" t="str">
        <f t="shared" si="102"/>
        <v/>
      </c>
      <c r="L2191" t="str">
        <f>IF(ISBLANK(A2191),"",_xlfn.XLOOKUP(A2191,Exportado!C:C,Exportado!K:K,"N/A",0))</f>
        <v/>
      </c>
      <c r="O2191" t="str">
        <f t="shared" si="103"/>
        <v/>
      </c>
      <c r="P2191" t="str">
        <f t="shared" si="104"/>
        <v/>
      </c>
      <c r="Q2191" s="14" t="str">
        <f>IF(ISBLANK(A2191),"",_xlfn.XLOOKUP(A2191,Exportado!C:C,Exportado!K:K,"N/A",0))</f>
        <v/>
      </c>
      <c r="R2191" t="str">
        <f>IF(ISBLANK(A2191),"",_xlfn.XLOOKUP(A2191,Exportado!C:C,Exportado!K:K,"N/A",0))</f>
        <v/>
      </c>
    </row>
    <row r="2192" spans="3:18" x14ac:dyDescent="0.25">
      <c r="C2192" t="str">
        <f>IF(ISBLANK(A2192),"",_xlfn.XLOOKUP(A2192,Exportado!C:C,Exportado!#REF!,"N/A",0))</f>
        <v/>
      </c>
      <c r="D2192" t="str">
        <f>IF(ISBLANK(A2192),"",_xlfn.XLOOKUP(A2192,Exportado!C:C,Exportado!F:F,"N/A",0))</f>
        <v/>
      </c>
      <c r="E2192" t="str">
        <f>IF(ISBLANK(A2192), "", INDEX(Exportado!B:B, MATCH(A2192, Exportado!C:C, 0), 1))</f>
        <v/>
      </c>
      <c r="F2192" t="str">
        <f>IF(ISBLANK(A2192),"",_xlfn.XLOOKUP(A2192,Exportado!C:C,Exportado!H:H,"N/A",0))</f>
        <v/>
      </c>
      <c r="G2192" t="str">
        <f>IF(ISBLANK(A2192),"",_xlfn.XLOOKUP(A2192,Exportado!C:C,Exportado!N:N,"N/A",0))</f>
        <v/>
      </c>
      <c r="K2192" t="str">
        <f t="shared" si="102"/>
        <v/>
      </c>
      <c r="L2192" t="str">
        <f>IF(ISBLANK(A2192),"",_xlfn.XLOOKUP(A2192,Exportado!C:C,Exportado!K:K,"N/A",0))</f>
        <v/>
      </c>
      <c r="O2192" t="str">
        <f t="shared" si="103"/>
        <v/>
      </c>
      <c r="P2192" t="str">
        <f t="shared" si="104"/>
        <v/>
      </c>
      <c r="Q2192" s="14" t="str">
        <f>IF(ISBLANK(A2192),"",_xlfn.XLOOKUP(A2192,Exportado!C:C,Exportado!K:K,"N/A",0))</f>
        <v/>
      </c>
      <c r="R2192" t="str">
        <f>IF(ISBLANK(A2192),"",_xlfn.XLOOKUP(A2192,Exportado!C:C,Exportado!K:K,"N/A",0))</f>
        <v/>
      </c>
    </row>
    <row r="2193" spans="3:18" x14ac:dyDescent="0.25">
      <c r="C2193" t="str">
        <f>IF(ISBLANK(A2193),"",_xlfn.XLOOKUP(A2193,Exportado!C:C,Exportado!#REF!,"N/A",0))</f>
        <v/>
      </c>
      <c r="D2193" t="str">
        <f>IF(ISBLANK(A2193),"",_xlfn.XLOOKUP(A2193,Exportado!C:C,Exportado!F:F,"N/A",0))</f>
        <v/>
      </c>
      <c r="E2193" t="str">
        <f>IF(ISBLANK(A2193), "", INDEX(Exportado!B:B, MATCH(A2193, Exportado!C:C, 0), 1))</f>
        <v/>
      </c>
      <c r="F2193" t="str">
        <f>IF(ISBLANK(A2193),"",_xlfn.XLOOKUP(A2193,Exportado!C:C,Exportado!H:H,"N/A",0))</f>
        <v/>
      </c>
      <c r="G2193" t="str">
        <f>IF(ISBLANK(A2193),"",_xlfn.XLOOKUP(A2193,Exportado!C:C,Exportado!N:N,"N/A",0))</f>
        <v/>
      </c>
      <c r="K2193" t="str">
        <f t="shared" si="102"/>
        <v/>
      </c>
      <c r="L2193" t="str">
        <f>IF(ISBLANK(A2193),"",_xlfn.XLOOKUP(A2193,Exportado!C:C,Exportado!K:K,"N/A",0))</f>
        <v/>
      </c>
      <c r="O2193" t="str">
        <f t="shared" si="103"/>
        <v/>
      </c>
      <c r="P2193" t="str">
        <f t="shared" si="104"/>
        <v/>
      </c>
      <c r="Q2193" s="14" t="str">
        <f>IF(ISBLANK(A2193),"",_xlfn.XLOOKUP(A2193,Exportado!C:C,Exportado!K:K,"N/A",0))</f>
        <v/>
      </c>
      <c r="R2193" t="str">
        <f>IF(ISBLANK(A2193),"",_xlfn.XLOOKUP(A2193,Exportado!C:C,Exportado!K:K,"N/A",0))</f>
        <v/>
      </c>
    </row>
    <row r="2194" spans="3:18" x14ac:dyDescent="0.25">
      <c r="C2194" t="str">
        <f>IF(ISBLANK(A2194),"",_xlfn.XLOOKUP(A2194,Exportado!C:C,Exportado!#REF!,"N/A",0))</f>
        <v/>
      </c>
      <c r="D2194" t="str">
        <f>IF(ISBLANK(A2194),"",_xlfn.XLOOKUP(A2194,Exportado!C:C,Exportado!F:F,"N/A",0))</f>
        <v/>
      </c>
      <c r="E2194" t="str">
        <f>IF(ISBLANK(A2194), "", INDEX(Exportado!B:B, MATCH(A2194, Exportado!C:C, 0), 1))</f>
        <v/>
      </c>
      <c r="F2194" t="str">
        <f>IF(ISBLANK(A2194),"",_xlfn.XLOOKUP(A2194,Exportado!C:C,Exportado!H:H,"N/A",0))</f>
        <v/>
      </c>
      <c r="G2194" t="str">
        <f>IF(ISBLANK(A2194),"",_xlfn.XLOOKUP(A2194,Exportado!C:C,Exportado!N:N,"N/A",0))</f>
        <v/>
      </c>
      <c r="K2194" t="str">
        <f t="shared" si="102"/>
        <v/>
      </c>
      <c r="L2194" t="str">
        <f>IF(ISBLANK(A2194),"",_xlfn.XLOOKUP(A2194,Exportado!C:C,Exportado!K:K,"N/A",0))</f>
        <v/>
      </c>
      <c r="O2194" t="str">
        <f t="shared" si="103"/>
        <v/>
      </c>
      <c r="P2194" t="str">
        <f t="shared" si="104"/>
        <v/>
      </c>
      <c r="Q2194" s="14" t="str">
        <f>IF(ISBLANK(A2194),"",_xlfn.XLOOKUP(A2194,Exportado!C:C,Exportado!K:K,"N/A",0))</f>
        <v/>
      </c>
      <c r="R2194" t="str">
        <f>IF(ISBLANK(A2194),"",_xlfn.XLOOKUP(A2194,Exportado!C:C,Exportado!K:K,"N/A",0))</f>
        <v/>
      </c>
    </row>
    <row r="2195" spans="3:18" x14ac:dyDescent="0.25">
      <c r="C2195" t="str">
        <f>IF(ISBLANK(A2195),"",_xlfn.XLOOKUP(A2195,Exportado!C:C,Exportado!#REF!,"N/A",0))</f>
        <v/>
      </c>
      <c r="D2195" t="str">
        <f>IF(ISBLANK(A2195),"",_xlfn.XLOOKUP(A2195,Exportado!C:C,Exportado!F:F,"N/A",0))</f>
        <v/>
      </c>
      <c r="E2195" t="str">
        <f>IF(ISBLANK(A2195), "", INDEX(Exportado!B:B, MATCH(A2195, Exportado!C:C, 0), 1))</f>
        <v/>
      </c>
      <c r="F2195" t="str">
        <f>IF(ISBLANK(A2195),"",_xlfn.XLOOKUP(A2195,Exportado!C:C,Exportado!H:H,"N/A",0))</f>
        <v/>
      </c>
      <c r="G2195" t="str">
        <f>IF(ISBLANK(A2195),"",_xlfn.XLOOKUP(A2195,Exportado!C:C,Exportado!N:N,"N/A",0))</f>
        <v/>
      </c>
      <c r="K2195" t="str">
        <f t="shared" si="102"/>
        <v/>
      </c>
      <c r="L2195" t="str">
        <f>IF(ISBLANK(A2195),"",_xlfn.XLOOKUP(A2195,Exportado!C:C,Exportado!K:K,"N/A",0))</f>
        <v/>
      </c>
      <c r="O2195" t="str">
        <f t="shared" si="103"/>
        <v/>
      </c>
      <c r="P2195" t="str">
        <f t="shared" si="104"/>
        <v/>
      </c>
      <c r="Q2195" s="14" t="str">
        <f>IF(ISBLANK(A2195),"",_xlfn.XLOOKUP(A2195,Exportado!C:C,Exportado!K:K,"N/A",0))</f>
        <v/>
      </c>
      <c r="R2195" t="str">
        <f>IF(ISBLANK(A2195),"",_xlfn.XLOOKUP(A2195,Exportado!C:C,Exportado!K:K,"N/A",0))</f>
        <v/>
      </c>
    </row>
    <row r="2196" spans="3:18" x14ac:dyDescent="0.25">
      <c r="C2196" t="str">
        <f>IF(ISBLANK(A2196),"",_xlfn.XLOOKUP(A2196,Exportado!C:C,Exportado!#REF!,"N/A",0))</f>
        <v/>
      </c>
      <c r="D2196" t="str">
        <f>IF(ISBLANK(A2196),"",_xlfn.XLOOKUP(A2196,Exportado!C:C,Exportado!F:F,"N/A",0))</f>
        <v/>
      </c>
      <c r="E2196" t="str">
        <f>IF(ISBLANK(A2196), "", INDEX(Exportado!B:B, MATCH(A2196, Exportado!C:C, 0), 1))</f>
        <v/>
      </c>
      <c r="F2196" t="str">
        <f>IF(ISBLANK(A2196),"",_xlfn.XLOOKUP(A2196,Exportado!C:C,Exportado!H:H,"N/A",0))</f>
        <v/>
      </c>
      <c r="G2196" t="str">
        <f>IF(ISBLANK(A2196),"",_xlfn.XLOOKUP(A2196,Exportado!C:C,Exportado!N:N,"N/A",0))</f>
        <v/>
      </c>
      <c r="K2196" t="str">
        <f t="shared" si="102"/>
        <v/>
      </c>
      <c r="L2196" t="str">
        <f>IF(ISBLANK(A2196),"",_xlfn.XLOOKUP(A2196,Exportado!C:C,Exportado!K:K,"N/A",0))</f>
        <v/>
      </c>
      <c r="O2196" t="str">
        <f t="shared" si="103"/>
        <v/>
      </c>
      <c r="P2196" t="str">
        <f t="shared" si="104"/>
        <v/>
      </c>
      <c r="Q2196" s="14" t="str">
        <f>IF(ISBLANK(A2196),"",_xlfn.XLOOKUP(A2196,Exportado!C:C,Exportado!K:K,"N/A",0))</f>
        <v/>
      </c>
      <c r="R2196" t="str">
        <f>IF(ISBLANK(A2196),"",_xlfn.XLOOKUP(A2196,Exportado!C:C,Exportado!K:K,"N/A",0))</f>
        <v/>
      </c>
    </row>
    <row r="2197" spans="3:18" x14ac:dyDescent="0.25">
      <c r="C2197" t="str">
        <f>IF(ISBLANK(A2197),"",_xlfn.XLOOKUP(A2197,Exportado!C:C,Exportado!#REF!,"N/A",0))</f>
        <v/>
      </c>
      <c r="D2197" t="str">
        <f>IF(ISBLANK(A2197),"",_xlfn.XLOOKUP(A2197,Exportado!C:C,Exportado!F:F,"N/A",0))</f>
        <v/>
      </c>
      <c r="E2197" t="str">
        <f>IF(ISBLANK(A2197), "", INDEX(Exportado!B:B, MATCH(A2197, Exportado!C:C, 0), 1))</f>
        <v/>
      </c>
      <c r="F2197" t="str">
        <f>IF(ISBLANK(A2197),"",_xlfn.XLOOKUP(A2197,Exportado!C:C,Exportado!H:H,"N/A",0))</f>
        <v/>
      </c>
      <c r="G2197" t="str">
        <f>IF(ISBLANK(A2197),"",_xlfn.XLOOKUP(A2197,Exportado!C:C,Exportado!N:N,"N/A",0))</f>
        <v/>
      </c>
      <c r="K2197" t="str">
        <f t="shared" si="102"/>
        <v/>
      </c>
      <c r="L2197" t="str">
        <f>IF(ISBLANK(A2197),"",_xlfn.XLOOKUP(A2197,Exportado!C:C,Exportado!K:K,"N/A",0))</f>
        <v/>
      </c>
      <c r="O2197" t="str">
        <f t="shared" si="103"/>
        <v/>
      </c>
      <c r="P2197" t="str">
        <f t="shared" si="104"/>
        <v/>
      </c>
      <c r="Q2197" s="14" t="str">
        <f>IF(ISBLANK(A2197),"",_xlfn.XLOOKUP(A2197,Exportado!C:C,Exportado!K:K,"N/A",0))</f>
        <v/>
      </c>
      <c r="R2197" t="str">
        <f>IF(ISBLANK(A2197),"",_xlfn.XLOOKUP(A2197,Exportado!C:C,Exportado!K:K,"N/A",0))</f>
        <v/>
      </c>
    </row>
    <row r="2198" spans="3:18" x14ac:dyDescent="0.25">
      <c r="C2198" t="str">
        <f>IF(ISBLANK(A2198),"",_xlfn.XLOOKUP(A2198,Exportado!C:C,Exportado!#REF!,"N/A",0))</f>
        <v/>
      </c>
      <c r="D2198" t="str">
        <f>IF(ISBLANK(A2198),"",_xlfn.XLOOKUP(A2198,Exportado!C:C,Exportado!F:F,"N/A",0))</f>
        <v/>
      </c>
      <c r="E2198" t="str">
        <f>IF(ISBLANK(A2198), "", INDEX(Exportado!B:B, MATCH(A2198, Exportado!C:C, 0), 1))</f>
        <v/>
      </c>
      <c r="F2198" t="str">
        <f>IF(ISBLANK(A2198),"",_xlfn.XLOOKUP(A2198,Exportado!C:C,Exportado!H:H,"N/A",0))</f>
        <v/>
      </c>
      <c r="G2198" t="str">
        <f>IF(ISBLANK(A2198),"",_xlfn.XLOOKUP(A2198,Exportado!C:C,Exportado!N:N,"N/A",0))</f>
        <v/>
      </c>
      <c r="K2198" t="str">
        <f t="shared" si="102"/>
        <v/>
      </c>
      <c r="L2198" t="str">
        <f>IF(ISBLANK(A2198),"",_xlfn.XLOOKUP(A2198,Exportado!C:C,Exportado!K:K,"N/A",0))</f>
        <v/>
      </c>
      <c r="O2198" t="str">
        <f t="shared" si="103"/>
        <v/>
      </c>
      <c r="P2198" t="str">
        <f t="shared" si="104"/>
        <v/>
      </c>
      <c r="Q2198" s="14" t="str">
        <f>IF(ISBLANK(A2198),"",_xlfn.XLOOKUP(A2198,Exportado!C:C,Exportado!K:K,"N/A",0))</f>
        <v/>
      </c>
      <c r="R2198" t="str">
        <f>IF(ISBLANK(A2198),"",_xlfn.XLOOKUP(A2198,Exportado!C:C,Exportado!K:K,"N/A",0))</f>
        <v/>
      </c>
    </row>
    <row r="2199" spans="3:18" x14ac:dyDescent="0.25">
      <c r="C2199" t="str">
        <f>IF(ISBLANK(A2199),"",_xlfn.XLOOKUP(A2199,Exportado!C:C,Exportado!#REF!,"N/A",0))</f>
        <v/>
      </c>
      <c r="D2199" t="str">
        <f>IF(ISBLANK(A2199),"",_xlfn.XLOOKUP(A2199,Exportado!C:C,Exportado!F:F,"N/A",0))</f>
        <v/>
      </c>
      <c r="E2199" t="str">
        <f>IF(ISBLANK(A2199), "", INDEX(Exportado!B:B, MATCH(A2199, Exportado!C:C, 0), 1))</f>
        <v/>
      </c>
      <c r="F2199" t="str">
        <f>IF(ISBLANK(A2199),"",_xlfn.XLOOKUP(A2199,Exportado!C:C,Exportado!H:H,"N/A",0))</f>
        <v/>
      </c>
      <c r="G2199" t="str">
        <f>IF(ISBLANK(A2199),"",_xlfn.XLOOKUP(A2199,Exportado!C:C,Exportado!N:N,"N/A",0))</f>
        <v/>
      </c>
      <c r="K2199" t="str">
        <f t="shared" si="102"/>
        <v/>
      </c>
      <c r="L2199" t="str">
        <f>IF(ISBLANK(A2199),"",_xlfn.XLOOKUP(A2199,Exportado!C:C,Exportado!K:K,"N/A",0))</f>
        <v/>
      </c>
      <c r="O2199" t="str">
        <f t="shared" si="103"/>
        <v/>
      </c>
      <c r="P2199" t="str">
        <f t="shared" si="104"/>
        <v/>
      </c>
      <c r="Q2199" s="14" t="str">
        <f>IF(ISBLANK(A2199),"",_xlfn.XLOOKUP(A2199,Exportado!C:C,Exportado!K:K,"N/A",0))</f>
        <v/>
      </c>
      <c r="R2199" t="str">
        <f>IF(ISBLANK(A2199),"",_xlfn.XLOOKUP(A2199,Exportado!C:C,Exportado!K:K,"N/A",0))</f>
        <v/>
      </c>
    </row>
    <row r="2200" spans="3:18" x14ac:dyDescent="0.25">
      <c r="C2200" t="str">
        <f>IF(ISBLANK(A2200),"",_xlfn.XLOOKUP(A2200,Exportado!C:C,Exportado!#REF!,"N/A",0))</f>
        <v/>
      </c>
      <c r="D2200" t="str">
        <f>IF(ISBLANK(A2200),"",_xlfn.XLOOKUP(A2200,Exportado!C:C,Exportado!F:F,"N/A",0))</f>
        <v/>
      </c>
      <c r="E2200" t="str">
        <f>IF(ISBLANK(A2200), "", INDEX(Exportado!B:B, MATCH(A2200, Exportado!C:C, 0), 1))</f>
        <v/>
      </c>
      <c r="F2200" t="str">
        <f>IF(ISBLANK(A2200),"",_xlfn.XLOOKUP(A2200,Exportado!C:C,Exportado!H:H,"N/A",0))</f>
        <v/>
      </c>
      <c r="G2200" t="str">
        <f>IF(ISBLANK(A2200),"",_xlfn.XLOOKUP(A2200,Exportado!C:C,Exportado!N:N,"N/A",0))</f>
        <v/>
      </c>
      <c r="K2200" t="str">
        <f t="shared" si="102"/>
        <v/>
      </c>
      <c r="L2200" t="str">
        <f>IF(ISBLANK(A2200),"",_xlfn.XLOOKUP(A2200,Exportado!C:C,Exportado!K:K,"N/A",0))</f>
        <v/>
      </c>
      <c r="O2200" t="str">
        <f t="shared" si="103"/>
        <v/>
      </c>
      <c r="P2200" t="str">
        <f t="shared" si="104"/>
        <v/>
      </c>
      <c r="Q2200" s="14" t="str">
        <f>IF(ISBLANK(A2200),"",_xlfn.XLOOKUP(A2200,Exportado!C:C,Exportado!K:K,"N/A",0))</f>
        <v/>
      </c>
      <c r="R2200" t="str">
        <f>IF(ISBLANK(A2200),"",_xlfn.XLOOKUP(A2200,Exportado!C:C,Exportado!K:K,"N/A",0))</f>
        <v/>
      </c>
    </row>
    <row r="2201" spans="3:18" x14ac:dyDescent="0.25">
      <c r="C2201" t="str">
        <f>IF(ISBLANK(A2201),"",_xlfn.XLOOKUP(A2201,Exportado!C:C,Exportado!#REF!,"N/A",0))</f>
        <v/>
      </c>
      <c r="D2201" t="str">
        <f>IF(ISBLANK(A2201),"",_xlfn.XLOOKUP(A2201,Exportado!C:C,Exportado!F:F,"N/A",0))</f>
        <v/>
      </c>
      <c r="E2201" t="str">
        <f>IF(ISBLANK(A2201), "", INDEX(Exportado!B:B, MATCH(A2201, Exportado!C:C, 0), 1))</f>
        <v/>
      </c>
      <c r="F2201" t="str">
        <f>IF(ISBLANK(A2201),"",_xlfn.XLOOKUP(A2201,Exportado!C:C,Exportado!H:H,"N/A",0))</f>
        <v/>
      </c>
      <c r="G2201" t="str">
        <f>IF(ISBLANK(A2201),"",_xlfn.XLOOKUP(A2201,Exportado!C:C,Exportado!N:N,"N/A",0))</f>
        <v/>
      </c>
      <c r="K2201" t="str">
        <f t="shared" si="102"/>
        <v/>
      </c>
      <c r="L2201" t="str">
        <f>IF(ISBLANK(A2201),"",_xlfn.XLOOKUP(A2201,Exportado!C:C,Exportado!K:K,"N/A",0))</f>
        <v/>
      </c>
      <c r="O2201" t="str">
        <f t="shared" si="103"/>
        <v/>
      </c>
      <c r="P2201" t="str">
        <f t="shared" si="104"/>
        <v/>
      </c>
      <c r="Q2201" s="14" t="str">
        <f>IF(ISBLANK(A2201),"",_xlfn.XLOOKUP(A2201,Exportado!C:C,Exportado!K:K,"N/A",0))</f>
        <v/>
      </c>
      <c r="R2201" t="str">
        <f>IF(ISBLANK(A2201),"",_xlfn.XLOOKUP(A2201,Exportado!C:C,Exportado!K:K,"N/A",0))</f>
        <v/>
      </c>
    </row>
    <row r="2202" spans="3:18" x14ac:dyDescent="0.25">
      <c r="C2202" t="str">
        <f>IF(ISBLANK(A2202),"",_xlfn.XLOOKUP(A2202,Exportado!C:C,Exportado!#REF!,"N/A",0))</f>
        <v/>
      </c>
      <c r="D2202" t="str">
        <f>IF(ISBLANK(A2202),"",_xlfn.XLOOKUP(A2202,Exportado!C:C,Exportado!F:F,"N/A",0))</f>
        <v/>
      </c>
      <c r="E2202" t="str">
        <f>IF(ISBLANK(A2202), "", INDEX(Exportado!B:B, MATCH(A2202, Exportado!C:C, 0), 1))</f>
        <v/>
      </c>
      <c r="F2202" t="str">
        <f>IF(ISBLANK(A2202),"",_xlfn.XLOOKUP(A2202,Exportado!C:C,Exportado!H:H,"N/A",0))</f>
        <v/>
      </c>
      <c r="G2202" t="str">
        <f>IF(ISBLANK(A2202),"",_xlfn.XLOOKUP(A2202,Exportado!C:C,Exportado!N:N,"N/A",0))</f>
        <v/>
      </c>
      <c r="K2202" t="str">
        <f t="shared" si="102"/>
        <v/>
      </c>
      <c r="L2202" t="str">
        <f>IF(ISBLANK(A2202),"",_xlfn.XLOOKUP(A2202,Exportado!C:C,Exportado!K:K,"N/A",0))</f>
        <v/>
      </c>
      <c r="O2202" t="str">
        <f t="shared" si="103"/>
        <v/>
      </c>
      <c r="P2202" t="str">
        <f t="shared" si="104"/>
        <v/>
      </c>
      <c r="Q2202" s="14" t="str">
        <f>IF(ISBLANK(A2202),"",_xlfn.XLOOKUP(A2202,Exportado!C:C,Exportado!K:K,"N/A",0))</f>
        <v/>
      </c>
      <c r="R2202" t="str">
        <f>IF(ISBLANK(A2202),"",_xlfn.XLOOKUP(A2202,Exportado!C:C,Exportado!K:K,"N/A",0))</f>
        <v/>
      </c>
    </row>
    <row r="2203" spans="3:18" x14ac:dyDescent="0.25">
      <c r="C2203" t="str">
        <f>IF(ISBLANK(A2203),"",_xlfn.XLOOKUP(A2203,Exportado!C:C,Exportado!#REF!,"N/A",0))</f>
        <v/>
      </c>
      <c r="D2203" t="str">
        <f>IF(ISBLANK(A2203),"",_xlfn.XLOOKUP(A2203,Exportado!C:C,Exportado!F:F,"N/A",0))</f>
        <v/>
      </c>
      <c r="E2203" t="str">
        <f>IF(ISBLANK(A2203), "", INDEX(Exportado!B:B, MATCH(A2203, Exportado!C:C, 0), 1))</f>
        <v/>
      </c>
      <c r="F2203" t="str">
        <f>IF(ISBLANK(A2203),"",_xlfn.XLOOKUP(A2203,Exportado!C:C,Exportado!H:H,"N/A",0))</f>
        <v/>
      </c>
      <c r="G2203" t="str">
        <f>IF(ISBLANK(A2203),"",_xlfn.XLOOKUP(A2203,Exportado!C:C,Exportado!N:N,"N/A",0))</f>
        <v/>
      </c>
      <c r="K2203" t="str">
        <f t="shared" si="102"/>
        <v/>
      </c>
      <c r="L2203" t="str">
        <f>IF(ISBLANK(A2203),"",_xlfn.XLOOKUP(A2203,Exportado!C:C,Exportado!K:K,"N/A",0))</f>
        <v/>
      </c>
      <c r="O2203" t="str">
        <f t="shared" si="103"/>
        <v/>
      </c>
      <c r="P2203" t="str">
        <f t="shared" si="104"/>
        <v/>
      </c>
      <c r="Q2203" s="14" t="str">
        <f>IF(ISBLANK(A2203),"",_xlfn.XLOOKUP(A2203,Exportado!C:C,Exportado!K:K,"N/A",0))</f>
        <v/>
      </c>
      <c r="R2203" t="str">
        <f>IF(ISBLANK(A2203),"",_xlfn.XLOOKUP(A2203,Exportado!C:C,Exportado!K:K,"N/A",0))</f>
        <v/>
      </c>
    </row>
    <row r="2204" spans="3:18" x14ac:dyDescent="0.25">
      <c r="C2204" t="str">
        <f>IF(ISBLANK(A2204),"",_xlfn.XLOOKUP(A2204,Exportado!C:C,Exportado!#REF!,"N/A",0))</f>
        <v/>
      </c>
      <c r="D2204" t="str">
        <f>IF(ISBLANK(A2204),"",_xlfn.XLOOKUP(A2204,Exportado!C:C,Exportado!F:F,"N/A",0))</f>
        <v/>
      </c>
      <c r="E2204" t="str">
        <f>IF(ISBLANK(A2204), "", INDEX(Exportado!B:B, MATCH(A2204, Exportado!C:C, 0), 1))</f>
        <v/>
      </c>
      <c r="F2204" t="str">
        <f>IF(ISBLANK(A2204),"",_xlfn.XLOOKUP(A2204,Exportado!C:C,Exportado!H:H,"N/A",0))</f>
        <v/>
      </c>
      <c r="G2204" t="str">
        <f>IF(ISBLANK(A2204),"",_xlfn.XLOOKUP(A2204,Exportado!C:C,Exportado!N:N,"N/A",0))</f>
        <v/>
      </c>
      <c r="K2204" t="str">
        <f t="shared" si="102"/>
        <v/>
      </c>
      <c r="L2204" t="str">
        <f>IF(ISBLANK(A2204),"",_xlfn.XLOOKUP(A2204,Exportado!C:C,Exportado!K:K,"N/A",0))</f>
        <v/>
      </c>
      <c r="O2204" t="str">
        <f t="shared" si="103"/>
        <v/>
      </c>
      <c r="P2204" t="str">
        <f t="shared" si="104"/>
        <v/>
      </c>
      <c r="Q2204" s="14" t="str">
        <f>IF(ISBLANK(A2204),"",_xlfn.XLOOKUP(A2204,Exportado!C:C,Exportado!K:K,"N/A",0))</f>
        <v/>
      </c>
      <c r="R2204" t="str">
        <f>IF(ISBLANK(A2204),"",_xlfn.XLOOKUP(A2204,Exportado!C:C,Exportado!K:K,"N/A",0))</f>
        <v/>
      </c>
    </row>
    <row r="2205" spans="3:18" x14ac:dyDescent="0.25">
      <c r="C2205" t="str">
        <f>IF(ISBLANK(A2205),"",_xlfn.XLOOKUP(A2205,Exportado!C:C,Exportado!#REF!,"N/A",0))</f>
        <v/>
      </c>
      <c r="D2205" t="str">
        <f>IF(ISBLANK(A2205),"",_xlfn.XLOOKUP(A2205,Exportado!C:C,Exportado!F:F,"N/A",0))</f>
        <v/>
      </c>
      <c r="E2205" t="str">
        <f>IF(ISBLANK(A2205), "", INDEX(Exportado!B:B, MATCH(A2205, Exportado!C:C, 0), 1))</f>
        <v/>
      </c>
      <c r="F2205" t="str">
        <f>IF(ISBLANK(A2205),"",_xlfn.XLOOKUP(A2205,Exportado!C:C,Exportado!H:H,"N/A",0))</f>
        <v/>
      </c>
      <c r="G2205" t="str">
        <f>IF(ISBLANK(A2205),"",_xlfn.XLOOKUP(A2205,Exportado!C:C,Exportado!N:N,"N/A",0))</f>
        <v/>
      </c>
      <c r="K2205" t="str">
        <f t="shared" si="102"/>
        <v/>
      </c>
      <c r="L2205" t="str">
        <f>IF(ISBLANK(A2205),"",_xlfn.XLOOKUP(A2205,Exportado!C:C,Exportado!K:K,"N/A",0))</f>
        <v/>
      </c>
      <c r="O2205" t="str">
        <f t="shared" si="103"/>
        <v/>
      </c>
      <c r="P2205" t="str">
        <f t="shared" si="104"/>
        <v/>
      </c>
      <c r="Q2205" s="14" t="str">
        <f>IF(ISBLANK(A2205),"",_xlfn.XLOOKUP(A2205,Exportado!C:C,Exportado!K:K,"N/A",0))</f>
        <v/>
      </c>
      <c r="R2205" t="str">
        <f>IF(ISBLANK(A2205),"",_xlfn.XLOOKUP(A2205,Exportado!C:C,Exportado!K:K,"N/A",0))</f>
        <v/>
      </c>
    </row>
    <row r="2206" spans="3:18" x14ac:dyDescent="0.25">
      <c r="C2206" t="str">
        <f>IF(ISBLANK(A2206),"",_xlfn.XLOOKUP(A2206,Exportado!C:C,Exportado!#REF!,"N/A",0))</f>
        <v/>
      </c>
      <c r="D2206" t="str">
        <f>IF(ISBLANK(A2206),"",_xlfn.XLOOKUP(A2206,Exportado!C:C,Exportado!F:F,"N/A",0))</f>
        <v/>
      </c>
      <c r="E2206" t="str">
        <f>IF(ISBLANK(A2206), "", INDEX(Exportado!B:B, MATCH(A2206, Exportado!C:C, 0), 1))</f>
        <v/>
      </c>
      <c r="F2206" t="str">
        <f>IF(ISBLANK(A2206),"",_xlfn.XLOOKUP(A2206,Exportado!C:C,Exportado!H:H,"N/A",0))</f>
        <v/>
      </c>
      <c r="G2206" t="str">
        <f>IF(ISBLANK(A2206),"",_xlfn.XLOOKUP(A2206,Exportado!C:C,Exportado!N:N,"N/A",0))</f>
        <v/>
      </c>
      <c r="K2206" t="str">
        <f t="shared" si="102"/>
        <v/>
      </c>
      <c r="L2206" t="str">
        <f>IF(ISBLANK(A2206),"",_xlfn.XLOOKUP(A2206,Exportado!C:C,Exportado!K:K,"N/A",0))</f>
        <v/>
      </c>
      <c r="O2206" t="str">
        <f t="shared" si="103"/>
        <v/>
      </c>
      <c r="P2206" t="str">
        <f t="shared" si="104"/>
        <v/>
      </c>
      <c r="Q2206" s="14" t="str">
        <f>IF(ISBLANK(A2206),"",_xlfn.XLOOKUP(A2206,Exportado!C:C,Exportado!K:K,"N/A",0))</f>
        <v/>
      </c>
      <c r="R2206" t="str">
        <f>IF(ISBLANK(A2206),"",_xlfn.XLOOKUP(A2206,Exportado!C:C,Exportado!K:K,"N/A",0))</f>
        <v/>
      </c>
    </row>
    <row r="2207" spans="3:18" x14ac:dyDescent="0.25">
      <c r="C2207" t="str">
        <f>IF(ISBLANK(A2207),"",_xlfn.XLOOKUP(A2207,Exportado!C:C,Exportado!#REF!,"N/A",0))</f>
        <v/>
      </c>
      <c r="D2207" t="str">
        <f>IF(ISBLANK(A2207),"",_xlfn.XLOOKUP(A2207,Exportado!C:C,Exportado!F:F,"N/A",0))</f>
        <v/>
      </c>
      <c r="E2207" t="str">
        <f>IF(ISBLANK(A2207), "", INDEX(Exportado!B:B, MATCH(A2207, Exportado!C:C, 0), 1))</f>
        <v/>
      </c>
      <c r="F2207" t="str">
        <f>IF(ISBLANK(A2207),"",_xlfn.XLOOKUP(A2207,Exportado!C:C,Exportado!H:H,"N/A",0))</f>
        <v/>
      </c>
      <c r="G2207" t="str">
        <f>IF(ISBLANK(A2207),"",_xlfn.XLOOKUP(A2207,Exportado!C:C,Exportado!N:N,"N/A",0))</f>
        <v/>
      </c>
      <c r="K2207" t="str">
        <f t="shared" si="102"/>
        <v/>
      </c>
      <c r="L2207" t="str">
        <f>IF(ISBLANK(A2207),"",_xlfn.XLOOKUP(A2207,Exportado!C:C,Exportado!K:K,"N/A",0))</f>
        <v/>
      </c>
      <c r="O2207" t="str">
        <f t="shared" si="103"/>
        <v/>
      </c>
      <c r="P2207" t="str">
        <f t="shared" si="104"/>
        <v/>
      </c>
      <c r="Q2207" s="14" t="str">
        <f>IF(ISBLANK(A2207),"",_xlfn.XLOOKUP(A2207,Exportado!C:C,Exportado!K:K,"N/A",0))</f>
        <v/>
      </c>
      <c r="R2207" t="str">
        <f>IF(ISBLANK(A2207),"",_xlfn.XLOOKUP(A2207,Exportado!C:C,Exportado!K:K,"N/A",0))</f>
        <v/>
      </c>
    </row>
    <row r="2208" spans="3:18" x14ac:dyDescent="0.25">
      <c r="C2208" t="str">
        <f>IF(ISBLANK(A2208),"",_xlfn.XLOOKUP(A2208,Exportado!C:C,Exportado!#REF!,"N/A",0))</f>
        <v/>
      </c>
      <c r="D2208" t="str">
        <f>IF(ISBLANK(A2208),"",_xlfn.XLOOKUP(A2208,Exportado!C:C,Exportado!F:F,"N/A",0))</f>
        <v/>
      </c>
      <c r="E2208" t="str">
        <f>IF(ISBLANK(A2208), "", INDEX(Exportado!B:B, MATCH(A2208, Exportado!C:C, 0), 1))</f>
        <v/>
      </c>
      <c r="F2208" t="str">
        <f>IF(ISBLANK(A2208),"",_xlfn.XLOOKUP(A2208,Exportado!C:C,Exportado!H:H,"N/A",0))</f>
        <v/>
      </c>
      <c r="G2208" t="str">
        <f>IF(ISBLANK(A2208),"",_xlfn.XLOOKUP(A2208,Exportado!C:C,Exportado!N:N,"N/A",0))</f>
        <v/>
      </c>
      <c r="K2208" t="str">
        <f t="shared" si="102"/>
        <v/>
      </c>
      <c r="L2208" t="str">
        <f>IF(ISBLANK(A2208),"",_xlfn.XLOOKUP(A2208,Exportado!C:C,Exportado!K:K,"N/A",0))</f>
        <v/>
      </c>
      <c r="O2208" t="str">
        <f t="shared" si="103"/>
        <v/>
      </c>
      <c r="P2208" t="str">
        <f t="shared" si="104"/>
        <v/>
      </c>
      <c r="Q2208" s="14" t="str">
        <f>IF(ISBLANK(A2208),"",_xlfn.XLOOKUP(A2208,Exportado!C:C,Exportado!K:K,"N/A",0))</f>
        <v/>
      </c>
      <c r="R2208" t="str">
        <f>IF(ISBLANK(A2208),"",_xlfn.XLOOKUP(A2208,Exportado!C:C,Exportado!K:K,"N/A",0))</f>
        <v/>
      </c>
    </row>
    <row r="2209" spans="3:18" x14ac:dyDescent="0.25">
      <c r="C2209" t="str">
        <f>IF(ISBLANK(A2209),"",_xlfn.XLOOKUP(A2209,Exportado!C:C,Exportado!#REF!,"N/A",0))</f>
        <v/>
      </c>
      <c r="D2209" t="str">
        <f>IF(ISBLANK(A2209),"",_xlfn.XLOOKUP(A2209,Exportado!C:C,Exportado!F:F,"N/A",0))</f>
        <v/>
      </c>
      <c r="E2209" t="str">
        <f>IF(ISBLANK(A2209), "", INDEX(Exportado!B:B, MATCH(A2209, Exportado!C:C, 0), 1))</f>
        <v/>
      </c>
      <c r="F2209" t="str">
        <f>IF(ISBLANK(A2209),"",_xlfn.XLOOKUP(A2209,Exportado!C:C,Exportado!H:H,"N/A",0))</f>
        <v/>
      </c>
      <c r="G2209" t="str">
        <f>IF(ISBLANK(A2209),"",_xlfn.XLOOKUP(A2209,Exportado!C:C,Exportado!N:N,"N/A",0))</f>
        <v/>
      </c>
      <c r="K2209" t="str">
        <f t="shared" si="102"/>
        <v/>
      </c>
      <c r="L2209" t="str">
        <f>IF(ISBLANK(A2209),"",_xlfn.XLOOKUP(A2209,Exportado!C:C,Exportado!K:K,"N/A",0))</f>
        <v/>
      </c>
      <c r="O2209" t="str">
        <f t="shared" si="103"/>
        <v/>
      </c>
      <c r="P2209" t="str">
        <f t="shared" si="104"/>
        <v/>
      </c>
      <c r="Q2209" s="14" t="str">
        <f>IF(ISBLANK(A2209),"",_xlfn.XLOOKUP(A2209,Exportado!C:C,Exportado!K:K,"N/A",0))</f>
        <v/>
      </c>
      <c r="R2209" t="str">
        <f>IF(ISBLANK(A2209),"",_xlfn.XLOOKUP(A2209,Exportado!C:C,Exportado!K:K,"N/A",0))</f>
        <v/>
      </c>
    </row>
    <row r="2210" spans="3:18" x14ac:dyDescent="0.25">
      <c r="C2210" t="str">
        <f>IF(ISBLANK(A2210),"",_xlfn.XLOOKUP(A2210,Exportado!C:C,Exportado!#REF!,"N/A",0))</f>
        <v/>
      </c>
      <c r="D2210" t="str">
        <f>IF(ISBLANK(A2210),"",_xlfn.XLOOKUP(A2210,Exportado!C:C,Exportado!F:F,"N/A",0))</f>
        <v/>
      </c>
      <c r="E2210" t="str">
        <f>IF(ISBLANK(A2210), "", INDEX(Exportado!B:B, MATCH(A2210, Exportado!C:C, 0), 1))</f>
        <v/>
      </c>
      <c r="F2210" t="str">
        <f>IF(ISBLANK(A2210),"",_xlfn.XLOOKUP(A2210,Exportado!C:C,Exportado!H:H,"N/A",0))</f>
        <v/>
      </c>
      <c r="G2210" t="str">
        <f>IF(ISBLANK(A2210),"",_xlfn.XLOOKUP(A2210,Exportado!C:C,Exportado!N:N,"N/A",0))</f>
        <v/>
      </c>
      <c r="K2210" t="str">
        <f t="shared" si="102"/>
        <v/>
      </c>
      <c r="L2210" t="str">
        <f>IF(ISBLANK(A2210),"",_xlfn.XLOOKUP(A2210,Exportado!C:C,Exportado!K:K,"N/A",0))</f>
        <v/>
      </c>
      <c r="O2210" t="str">
        <f t="shared" si="103"/>
        <v/>
      </c>
      <c r="P2210" t="str">
        <f t="shared" si="104"/>
        <v/>
      </c>
      <c r="Q2210" s="14" t="str">
        <f>IF(ISBLANK(A2210),"",_xlfn.XLOOKUP(A2210,Exportado!C:C,Exportado!K:K,"N/A",0))</f>
        <v/>
      </c>
      <c r="R2210" t="str">
        <f>IF(ISBLANK(A2210),"",_xlfn.XLOOKUP(A2210,Exportado!C:C,Exportado!K:K,"N/A",0))</f>
        <v/>
      </c>
    </row>
    <row r="2211" spans="3:18" x14ac:dyDescent="0.25">
      <c r="C2211" t="str">
        <f>IF(ISBLANK(A2211),"",_xlfn.XLOOKUP(A2211,Exportado!C:C,Exportado!#REF!,"N/A",0))</f>
        <v/>
      </c>
      <c r="D2211" t="str">
        <f>IF(ISBLANK(A2211),"",_xlfn.XLOOKUP(A2211,Exportado!C:C,Exportado!F:F,"N/A",0))</f>
        <v/>
      </c>
      <c r="E2211" t="str">
        <f>IF(ISBLANK(A2211), "", INDEX(Exportado!B:B, MATCH(A2211, Exportado!C:C, 0), 1))</f>
        <v/>
      </c>
      <c r="F2211" t="str">
        <f>IF(ISBLANK(A2211),"",_xlfn.XLOOKUP(A2211,Exportado!C:C,Exportado!H:H,"N/A",0))</f>
        <v/>
      </c>
      <c r="G2211" t="str">
        <f>IF(ISBLANK(A2211),"",_xlfn.XLOOKUP(A2211,Exportado!C:C,Exportado!N:N,"N/A",0))</f>
        <v/>
      </c>
      <c r="K2211" t="str">
        <f t="shared" si="102"/>
        <v/>
      </c>
      <c r="L2211" t="str">
        <f>IF(ISBLANK(A2211),"",_xlfn.XLOOKUP(A2211,Exportado!C:C,Exportado!K:K,"N/A",0))</f>
        <v/>
      </c>
      <c r="O2211" t="str">
        <f t="shared" si="103"/>
        <v/>
      </c>
      <c r="P2211" t="str">
        <f t="shared" si="104"/>
        <v/>
      </c>
      <c r="Q2211" s="14" t="str">
        <f>IF(ISBLANK(A2211),"",_xlfn.XLOOKUP(A2211,Exportado!C:C,Exportado!K:K,"N/A",0))</f>
        <v/>
      </c>
      <c r="R2211" t="str">
        <f>IF(ISBLANK(A2211),"",_xlfn.XLOOKUP(A2211,Exportado!C:C,Exportado!K:K,"N/A",0))</f>
        <v/>
      </c>
    </row>
    <row r="2212" spans="3:18" x14ac:dyDescent="0.25">
      <c r="C2212" t="str">
        <f>IF(ISBLANK(A2212),"",_xlfn.XLOOKUP(A2212,Exportado!C:C,Exportado!#REF!,"N/A",0))</f>
        <v/>
      </c>
      <c r="D2212" t="str">
        <f>IF(ISBLANK(A2212),"",_xlfn.XLOOKUP(A2212,Exportado!C:C,Exportado!F:F,"N/A",0))</f>
        <v/>
      </c>
      <c r="E2212" t="str">
        <f>IF(ISBLANK(A2212), "", INDEX(Exportado!B:B, MATCH(A2212, Exportado!C:C, 0), 1))</f>
        <v/>
      </c>
      <c r="F2212" t="str">
        <f>IF(ISBLANK(A2212),"",_xlfn.XLOOKUP(A2212,Exportado!C:C,Exportado!H:H,"N/A",0))</f>
        <v/>
      </c>
      <c r="G2212" t="str">
        <f>IF(ISBLANK(A2212),"",_xlfn.XLOOKUP(A2212,Exportado!C:C,Exportado!N:N,"N/A",0))</f>
        <v/>
      </c>
      <c r="K2212" t="str">
        <f t="shared" si="102"/>
        <v/>
      </c>
      <c r="L2212" t="str">
        <f>IF(ISBLANK(A2212),"",_xlfn.XLOOKUP(A2212,Exportado!C:C,Exportado!K:K,"N/A",0))</f>
        <v/>
      </c>
      <c r="O2212" t="str">
        <f t="shared" si="103"/>
        <v/>
      </c>
      <c r="P2212" t="str">
        <f t="shared" si="104"/>
        <v/>
      </c>
      <c r="Q2212" s="14" t="str">
        <f>IF(ISBLANK(A2212),"",_xlfn.XLOOKUP(A2212,Exportado!C:C,Exportado!K:K,"N/A",0))</f>
        <v/>
      </c>
      <c r="R2212" t="str">
        <f>IF(ISBLANK(A2212),"",_xlfn.XLOOKUP(A2212,Exportado!C:C,Exportado!K:K,"N/A",0))</f>
        <v/>
      </c>
    </row>
    <row r="2213" spans="3:18" x14ac:dyDescent="0.25">
      <c r="C2213" t="str">
        <f>IF(ISBLANK(A2213),"",_xlfn.XLOOKUP(A2213,Exportado!C:C,Exportado!#REF!,"N/A",0))</f>
        <v/>
      </c>
      <c r="D2213" t="str">
        <f>IF(ISBLANK(A2213),"",_xlfn.XLOOKUP(A2213,Exportado!C:C,Exportado!F:F,"N/A",0))</f>
        <v/>
      </c>
      <c r="E2213" t="str">
        <f>IF(ISBLANK(A2213), "", INDEX(Exportado!B:B, MATCH(A2213, Exportado!C:C, 0), 1))</f>
        <v/>
      </c>
      <c r="F2213" t="str">
        <f>IF(ISBLANK(A2213),"",_xlfn.XLOOKUP(A2213,Exportado!C:C,Exportado!H:H,"N/A",0))</f>
        <v/>
      </c>
      <c r="G2213" t="str">
        <f>IF(ISBLANK(A2213),"",_xlfn.XLOOKUP(A2213,Exportado!C:C,Exportado!N:N,"N/A",0))</f>
        <v/>
      </c>
      <c r="K2213" t="str">
        <f t="shared" si="102"/>
        <v/>
      </c>
      <c r="L2213" t="str">
        <f>IF(ISBLANK(A2213),"",_xlfn.XLOOKUP(A2213,Exportado!C:C,Exportado!K:K,"N/A",0))</f>
        <v/>
      </c>
      <c r="O2213" t="str">
        <f t="shared" si="103"/>
        <v/>
      </c>
      <c r="P2213" t="str">
        <f t="shared" si="104"/>
        <v/>
      </c>
      <c r="Q2213" s="14" t="str">
        <f>IF(ISBLANK(A2213),"",_xlfn.XLOOKUP(A2213,Exportado!C:C,Exportado!K:K,"N/A",0))</f>
        <v/>
      </c>
      <c r="R2213" t="str">
        <f>IF(ISBLANK(A2213),"",_xlfn.XLOOKUP(A2213,Exportado!C:C,Exportado!K:K,"N/A",0))</f>
        <v/>
      </c>
    </row>
    <row r="2214" spans="3:18" x14ac:dyDescent="0.25">
      <c r="C2214" t="str">
        <f>IF(ISBLANK(A2214),"",_xlfn.XLOOKUP(A2214,Exportado!C:C,Exportado!#REF!,"N/A",0))</f>
        <v/>
      </c>
      <c r="D2214" t="str">
        <f>IF(ISBLANK(A2214),"",_xlfn.XLOOKUP(A2214,Exportado!C:C,Exportado!F:F,"N/A",0))</f>
        <v/>
      </c>
      <c r="E2214" t="str">
        <f>IF(ISBLANK(A2214), "", INDEX(Exportado!B:B, MATCH(A2214, Exportado!C:C, 0), 1))</f>
        <v/>
      </c>
      <c r="F2214" t="str">
        <f>IF(ISBLANK(A2214),"",_xlfn.XLOOKUP(A2214,Exportado!C:C,Exportado!H:H,"N/A",0))</f>
        <v/>
      </c>
      <c r="G2214" t="str">
        <f>IF(ISBLANK(A2214),"",_xlfn.XLOOKUP(A2214,Exportado!C:C,Exportado!N:N,"N/A",0))</f>
        <v/>
      </c>
      <c r="K2214" t="str">
        <f t="shared" si="102"/>
        <v/>
      </c>
      <c r="L2214" t="str">
        <f>IF(ISBLANK(A2214),"",_xlfn.XLOOKUP(A2214,Exportado!C:C,Exportado!K:K,"N/A",0))</f>
        <v/>
      </c>
      <c r="O2214" t="str">
        <f t="shared" si="103"/>
        <v/>
      </c>
      <c r="P2214" t="str">
        <f t="shared" si="104"/>
        <v/>
      </c>
      <c r="Q2214" s="14" t="str">
        <f>IF(ISBLANK(A2214),"",_xlfn.XLOOKUP(A2214,Exportado!C:C,Exportado!K:K,"N/A",0))</f>
        <v/>
      </c>
      <c r="R2214" t="str">
        <f>IF(ISBLANK(A2214),"",_xlfn.XLOOKUP(A2214,Exportado!C:C,Exportado!K:K,"N/A",0))</f>
        <v/>
      </c>
    </row>
    <row r="2215" spans="3:18" x14ac:dyDescent="0.25">
      <c r="C2215" t="str">
        <f>IF(ISBLANK(A2215),"",_xlfn.XLOOKUP(A2215,Exportado!C:C,Exportado!#REF!,"N/A",0))</f>
        <v/>
      </c>
      <c r="D2215" t="str">
        <f>IF(ISBLANK(A2215),"",_xlfn.XLOOKUP(A2215,Exportado!C:C,Exportado!F:F,"N/A",0))</f>
        <v/>
      </c>
      <c r="E2215" t="str">
        <f>IF(ISBLANK(A2215), "", INDEX(Exportado!B:B, MATCH(A2215, Exportado!C:C, 0), 1))</f>
        <v/>
      </c>
      <c r="F2215" t="str">
        <f>IF(ISBLANK(A2215),"",_xlfn.XLOOKUP(A2215,Exportado!C:C,Exportado!H:H,"N/A",0))</f>
        <v/>
      </c>
      <c r="G2215" t="str">
        <f>IF(ISBLANK(A2215),"",_xlfn.XLOOKUP(A2215,Exportado!C:C,Exportado!N:N,"N/A",0))</f>
        <v/>
      </c>
      <c r="K2215" t="str">
        <f t="shared" si="102"/>
        <v/>
      </c>
      <c r="L2215" t="str">
        <f>IF(ISBLANK(A2215),"",_xlfn.XLOOKUP(A2215,Exportado!C:C,Exportado!K:K,"N/A",0))</f>
        <v/>
      </c>
      <c r="O2215" t="str">
        <f t="shared" si="103"/>
        <v/>
      </c>
      <c r="P2215" t="str">
        <f t="shared" si="104"/>
        <v/>
      </c>
      <c r="Q2215" s="14" t="str">
        <f>IF(ISBLANK(A2215),"",_xlfn.XLOOKUP(A2215,Exportado!C:C,Exportado!K:K,"N/A",0))</f>
        <v/>
      </c>
      <c r="R2215" t="str">
        <f>IF(ISBLANK(A2215),"",_xlfn.XLOOKUP(A2215,Exportado!C:C,Exportado!K:K,"N/A",0))</f>
        <v/>
      </c>
    </row>
    <row r="2216" spans="3:18" x14ac:dyDescent="0.25">
      <c r="C2216" t="str">
        <f>IF(ISBLANK(A2216),"",_xlfn.XLOOKUP(A2216,Exportado!C:C,Exportado!#REF!,"N/A",0))</f>
        <v/>
      </c>
      <c r="D2216" t="str">
        <f>IF(ISBLANK(A2216),"",_xlfn.XLOOKUP(A2216,Exportado!C:C,Exportado!F:F,"N/A",0))</f>
        <v/>
      </c>
      <c r="E2216" t="str">
        <f>IF(ISBLANK(A2216), "", INDEX(Exportado!B:B, MATCH(A2216, Exportado!C:C, 0), 1))</f>
        <v/>
      </c>
      <c r="F2216" t="str">
        <f>IF(ISBLANK(A2216),"",_xlfn.XLOOKUP(A2216,Exportado!C:C,Exportado!H:H,"N/A",0))</f>
        <v/>
      </c>
      <c r="G2216" t="str">
        <f>IF(ISBLANK(A2216),"",_xlfn.XLOOKUP(A2216,Exportado!C:C,Exportado!N:N,"N/A",0))</f>
        <v/>
      </c>
      <c r="K2216" t="str">
        <f t="shared" si="102"/>
        <v/>
      </c>
      <c r="L2216" t="str">
        <f>IF(ISBLANK(A2216),"",_xlfn.XLOOKUP(A2216,Exportado!C:C,Exportado!K:K,"N/A",0))</f>
        <v/>
      </c>
      <c r="O2216" t="str">
        <f t="shared" si="103"/>
        <v/>
      </c>
      <c r="P2216" t="str">
        <f t="shared" si="104"/>
        <v/>
      </c>
      <c r="Q2216" s="14" t="str">
        <f>IF(ISBLANK(A2216),"",_xlfn.XLOOKUP(A2216,Exportado!C:C,Exportado!K:K,"N/A",0))</f>
        <v/>
      </c>
      <c r="R2216" t="str">
        <f>IF(ISBLANK(A2216),"",_xlfn.XLOOKUP(A2216,Exportado!C:C,Exportado!K:K,"N/A",0))</f>
        <v/>
      </c>
    </row>
    <row r="2217" spans="3:18" x14ac:dyDescent="0.25">
      <c r="C2217" t="str">
        <f>IF(ISBLANK(A2217),"",_xlfn.XLOOKUP(A2217,Exportado!C:C,Exportado!#REF!,"N/A",0))</f>
        <v/>
      </c>
      <c r="D2217" t="str">
        <f>IF(ISBLANK(A2217),"",_xlfn.XLOOKUP(A2217,Exportado!C:C,Exportado!F:F,"N/A",0))</f>
        <v/>
      </c>
      <c r="E2217" t="str">
        <f>IF(ISBLANK(A2217), "", INDEX(Exportado!B:B, MATCH(A2217, Exportado!C:C, 0), 1))</f>
        <v/>
      </c>
      <c r="F2217" t="str">
        <f>IF(ISBLANK(A2217),"",_xlfn.XLOOKUP(A2217,Exportado!C:C,Exportado!H:H,"N/A",0))</f>
        <v/>
      </c>
      <c r="G2217" t="str">
        <f>IF(ISBLANK(A2217),"",_xlfn.XLOOKUP(A2217,Exportado!C:C,Exportado!N:N,"N/A",0))</f>
        <v/>
      </c>
      <c r="K2217" t="str">
        <f t="shared" si="102"/>
        <v/>
      </c>
      <c r="L2217" t="str">
        <f>IF(ISBLANK(A2217),"",_xlfn.XLOOKUP(A2217,Exportado!C:C,Exportado!K:K,"N/A",0))</f>
        <v/>
      </c>
      <c r="O2217" t="str">
        <f t="shared" si="103"/>
        <v/>
      </c>
      <c r="P2217" t="str">
        <f t="shared" si="104"/>
        <v/>
      </c>
      <c r="Q2217" s="14" t="str">
        <f>IF(ISBLANK(A2217),"",_xlfn.XLOOKUP(A2217,Exportado!C:C,Exportado!K:K,"N/A",0))</f>
        <v/>
      </c>
      <c r="R2217" t="str">
        <f>IF(ISBLANK(A2217),"",_xlfn.XLOOKUP(A2217,Exportado!C:C,Exportado!K:K,"N/A",0))</f>
        <v/>
      </c>
    </row>
    <row r="2218" spans="3:18" x14ac:dyDescent="0.25">
      <c r="C2218" t="str">
        <f>IF(ISBLANK(A2218),"",_xlfn.XLOOKUP(A2218,Exportado!C:C,Exportado!#REF!,"N/A",0))</f>
        <v/>
      </c>
      <c r="D2218" t="str">
        <f>IF(ISBLANK(A2218),"",_xlfn.XLOOKUP(A2218,Exportado!C:C,Exportado!F:F,"N/A",0))</f>
        <v/>
      </c>
      <c r="E2218" t="str">
        <f>IF(ISBLANK(A2218), "", INDEX(Exportado!B:B, MATCH(A2218, Exportado!C:C, 0), 1))</f>
        <v/>
      </c>
      <c r="F2218" t="str">
        <f>IF(ISBLANK(A2218),"",_xlfn.XLOOKUP(A2218,Exportado!C:C,Exportado!H:H,"N/A",0))</f>
        <v/>
      </c>
      <c r="G2218" t="str">
        <f>IF(ISBLANK(A2218),"",_xlfn.XLOOKUP(A2218,Exportado!C:C,Exportado!N:N,"N/A",0))</f>
        <v/>
      </c>
      <c r="K2218" t="str">
        <f t="shared" si="102"/>
        <v/>
      </c>
      <c r="L2218" t="str">
        <f>IF(ISBLANK(A2218),"",_xlfn.XLOOKUP(A2218,Exportado!C:C,Exportado!K:K,"N/A",0))</f>
        <v/>
      </c>
      <c r="O2218" t="str">
        <f t="shared" si="103"/>
        <v/>
      </c>
      <c r="P2218" t="str">
        <f t="shared" si="104"/>
        <v/>
      </c>
      <c r="Q2218" s="14" t="str">
        <f>IF(ISBLANK(A2218),"",_xlfn.XLOOKUP(A2218,Exportado!C:C,Exportado!K:K,"N/A",0))</f>
        <v/>
      </c>
      <c r="R2218" t="str">
        <f>IF(ISBLANK(A2218),"",_xlfn.XLOOKUP(A2218,Exportado!C:C,Exportado!K:K,"N/A",0))</f>
        <v/>
      </c>
    </row>
    <row r="2219" spans="3:18" x14ac:dyDescent="0.25">
      <c r="C2219" t="str">
        <f>IF(ISBLANK(A2219),"",_xlfn.XLOOKUP(A2219,Exportado!C:C,Exportado!#REF!,"N/A",0))</f>
        <v/>
      </c>
      <c r="D2219" t="str">
        <f>IF(ISBLANK(A2219),"",_xlfn.XLOOKUP(A2219,Exportado!C:C,Exportado!F:F,"N/A",0))</f>
        <v/>
      </c>
      <c r="E2219" t="str">
        <f>IF(ISBLANK(A2219), "", INDEX(Exportado!B:B, MATCH(A2219, Exportado!C:C, 0), 1))</f>
        <v/>
      </c>
      <c r="F2219" t="str">
        <f>IF(ISBLANK(A2219),"",_xlfn.XLOOKUP(A2219,Exportado!C:C,Exportado!H:H,"N/A",0))</f>
        <v/>
      </c>
      <c r="G2219" t="str">
        <f>IF(ISBLANK(A2219),"",_xlfn.XLOOKUP(A2219,Exportado!C:C,Exportado!N:N,"N/A",0))</f>
        <v/>
      </c>
      <c r="K2219" t="str">
        <f t="shared" si="102"/>
        <v/>
      </c>
      <c r="L2219" t="str">
        <f>IF(ISBLANK(A2219),"",_xlfn.XLOOKUP(A2219,Exportado!C:C,Exportado!K:K,"N/A",0))</f>
        <v/>
      </c>
      <c r="O2219" t="str">
        <f t="shared" si="103"/>
        <v/>
      </c>
      <c r="P2219" t="str">
        <f t="shared" si="104"/>
        <v/>
      </c>
      <c r="Q2219" s="14" t="str">
        <f>IF(ISBLANK(A2219),"",_xlfn.XLOOKUP(A2219,Exportado!C:C,Exportado!K:K,"N/A",0))</f>
        <v/>
      </c>
      <c r="R2219" t="str">
        <f>IF(ISBLANK(A2219),"",_xlfn.XLOOKUP(A2219,Exportado!C:C,Exportado!K:K,"N/A",0))</f>
        <v/>
      </c>
    </row>
    <row r="2220" spans="3:18" x14ac:dyDescent="0.25">
      <c r="C2220" t="str">
        <f>IF(ISBLANK(A2220),"",_xlfn.XLOOKUP(A2220,Exportado!C:C,Exportado!#REF!,"N/A",0))</f>
        <v/>
      </c>
      <c r="D2220" t="str">
        <f>IF(ISBLANK(A2220),"",_xlfn.XLOOKUP(A2220,Exportado!C:C,Exportado!F:F,"N/A",0))</f>
        <v/>
      </c>
      <c r="E2220" t="str">
        <f>IF(ISBLANK(A2220), "", INDEX(Exportado!B:B, MATCH(A2220, Exportado!C:C, 0), 1))</f>
        <v/>
      </c>
      <c r="F2220" t="str">
        <f>IF(ISBLANK(A2220),"",_xlfn.XLOOKUP(A2220,Exportado!C:C,Exportado!H:H,"N/A",0))</f>
        <v/>
      </c>
      <c r="G2220" t="str">
        <f>IF(ISBLANK(A2220),"",_xlfn.XLOOKUP(A2220,Exportado!C:C,Exportado!N:N,"N/A",0))</f>
        <v/>
      </c>
      <c r="K2220" t="str">
        <f t="shared" si="102"/>
        <v/>
      </c>
      <c r="L2220" t="str">
        <f>IF(ISBLANK(A2220),"",_xlfn.XLOOKUP(A2220,Exportado!C:C,Exportado!K:K,"N/A",0))</f>
        <v/>
      </c>
      <c r="O2220" t="str">
        <f t="shared" si="103"/>
        <v/>
      </c>
      <c r="P2220" t="str">
        <f t="shared" si="104"/>
        <v/>
      </c>
      <c r="Q2220" s="14" t="str">
        <f>IF(ISBLANK(A2220),"",_xlfn.XLOOKUP(A2220,Exportado!C:C,Exportado!K:K,"N/A",0))</f>
        <v/>
      </c>
      <c r="R2220" t="str">
        <f>IF(ISBLANK(A2220),"",_xlfn.XLOOKUP(A2220,Exportado!C:C,Exportado!K:K,"N/A",0))</f>
        <v/>
      </c>
    </row>
    <row r="2221" spans="3:18" x14ac:dyDescent="0.25">
      <c r="C2221" t="str">
        <f>IF(ISBLANK(A2221),"",_xlfn.XLOOKUP(A2221,Exportado!C:C,Exportado!#REF!,"N/A",0))</f>
        <v/>
      </c>
      <c r="D2221" t="str">
        <f>IF(ISBLANK(A2221),"",_xlfn.XLOOKUP(A2221,Exportado!C:C,Exportado!F:F,"N/A",0))</f>
        <v/>
      </c>
      <c r="E2221" t="str">
        <f>IF(ISBLANK(A2221), "", INDEX(Exportado!B:B, MATCH(A2221, Exportado!C:C, 0), 1))</f>
        <v/>
      </c>
      <c r="F2221" t="str">
        <f>IF(ISBLANK(A2221),"",_xlfn.XLOOKUP(A2221,Exportado!C:C,Exportado!H:H,"N/A",0))</f>
        <v/>
      </c>
      <c r="G2221" t="str">
        <f>IF(ISBLANK(A2221),"",_xlfn.XLOOKUP(A2221,Exportado!C:C,Exportado!N:N,"N/A",0))</f>
        <v/>
      </c>
      <c r="K2221" t="str">
        <f t="shared" si="102"/>
        <v/>
      </c>
      <c r="L2221" t="str">
        <f>IF(ISBLANK(A2221),"",_xlfn.XLOOKUP(A2221,Exportado!C:C,Exportado!K:K,"N/A",0))</f>
        <v/>
      </c>
      <c r="O2221" t="str">
        <f t="shared" si="103"/>
        <v/>
      </c>
      <c r="P2221" t="str">
        <f t="shared" si="104"/>
        <v/>
      </c>
      <c r="Q2221" s="14" t="str">
        <f>IF(ISBLANK(A2221),"",_xlfn.XLOOKUP(A2221,Exportado!C:C,Exportado!K:K,"N/A",0))</f>
        <v/>
      </c>
      <c r="R2221" t="str">
        <f>IF(ISBLANK(A2221),"",_xlfn.XLOOKUP(A2221,Exportado!C:C,Exportado!K:K,"N/A",0))</f>
        <v/>
      </c>
    </row>
    <row r="2222" spans="3:18" x14ac:dyDescent="0.25">
      <c r="C2222" t="str">
        <f>IF(ISBLANK(A2222),"",_xlfn.XLOOKUP(A2222,Exportado!C:C,Exportado!#REF!,"N/A",0))</f>
        <v/>
      </c>
      <c r="D2222" t="str">
        <f>IF(ISBLANK(A2222),"",_xlfn.XLOOKUP(A2222,Exportado!C:C,Exportado!F:F,"N/A",0))</f>
        <v/>
      </c>
      <c r="E2222" t="str">
        <f>IF(ISBLANK(A2222), "", INDEX(Exportado!B:B, MATCH(A2222, Exportado!C:C, 0), 1))</f>
        <v/>
      </c>
      <c r="F2222" t="str">
        <f>IF(ISBLANK(A2222),"",_xlfn.XLOOKUP(A2222,Exportado!C:C,Exportado!H:H,"N/A",0))</f>
        <v/>
      </c>
      <c r="G2222" t="str">
        <f>IF(ISBLANK(A2222),"",_xlfn.XLOOKUP(A2222,Exportado!C:C,Exportado!N:N,"N/A",0))</f>
        <v/>
      </c>
      <c r="K2222" t="str">
        <f t="shared" si="102"/>
        <v/>
      </c>
      <c r="L2222" t="str">
        <f>IF(ISBLANK(A2222),"",_xlfn.XLOOKUP(A2222,Exportado!C:C,Exportado!K:K,"N/A",0))</f>
        <v/>
      </c>
      <c r="O2222" t="str">
        <f t="shared" si="103"/>
        <v/>
      </c>
      <c r="P2222" t="str">
        <f t="shared" si="104"/>
        <v/>
      </c>
      <c r="Q2222" s="14" t="str">
        <f>IF(ISBLANK(A2222),"",_xlfn.XLOOKUP(A2222,Exportado!C:C,Exportado!K:K,"N/A",0))</f>
        <v/>
      </c>
      <c r="R2222" t="str">
        <f>IF(ISBLANK(A2222),"",_xlfn.XLOOKUP(A2222,Exportado!C:C,Exportado!K:K,"N/A",0))</f>
        <v/>
      </c>
    </row>
    <row r="2223" spans="3:18" x14ac:dyDescent="0.25">
      <c r="C2223" t="str">
        <f>IF(ISBLANK(A2223),"",_xlfn.XLOOKUP(A2223,Exportado!C:C,Exportado!#REF!,"N/A",0))</f>
        <v/>
      </c>
      <c r="D2223" t="str">
        <f>IF(ISBLANK(A2223),"",_xlfn.XLOOKUP(A2223,Exportado!C:C,Exportado!F:F,"N/A",0))</f>
        <v/>
      </c>
      <c r="E2223" t="str">
        <f>IF(ISBLANK(A2223), "", INDEX(Exportado!B:B, MATCH(A2223, Exportado!C:C, 0), 1))</f>
        <v/>
      </c>
      <c r="F2223" t="str">
        <f>IF(ISBLANK(A2223),"",_xlfn.XLOOKUP(A2223,Exportado!C:C,Exportado!H:H,"N/A",0))</f>
        <v/>
      </c>
      <c r="G2223" t="str">
        <f>IF(ISBLANK(A2223),"",_xlfn.XLOOKUP(A2223,Exportado!C:C,Exportado!N:N,"N/A",0))</f>
        <v/>
      </c>
      <c r="K2223" t="str">
        <f t="shared" si="102"/>
        <v/>
      </c>
      <c r="L2223" t="str">
        <f>IF(ISBLANK(A2223),"",_xlfn.XLOOKUP(A2223,Exportado!C:C,Exportado!K:K,"N/A",0))</f>
        <v/>
      </c>
      <c r="O2223" t="str">
        <f t="shared" si="103"/>
        <v/>
      </c>
      <c r="P2223" t="str">
        <f t="shared" si="104"/>
        <v/>
      </c>
      <c r="Q2223" s="14" t="str">
        <f>IF(ISBLANK(A2223),"",_xlfn.XLOOKUP(A2223,Exportado!C:C,Exportado!K:K,"N/A",0))</f>
        <v/>
      </c>
      <c r="R2223" t="str">
        <f>IF(ISBLANK(A2223),"",_xlfn.XLOOKUP(A2223,Exportado!C:C,Exportado!K:K,"N/A",0))</f>
        <v/>
      </c>
    </row>
    <row r="2224" spans="3:18" x14ac:dyDescent="0.25">
      <c r="C2224" t="str">
        <f>IF(ISBLANK(A2224),"",_xlfn.XLOOKUP(A2224,Exportado!C:C,Exportado!#REF!,"N/A",0))</f>
        <v/>
      </c>
      <c r="D2224" t="str">
        <f>IF(ISBLANK(A2224),"",_xlfn.XLOOKUP(A2224,Exportado!C:C,Exportado!F:F,"N/A",0))</f>
        <v/>
      </c>
      <c r="E2224" t="str">
        <f>IF(ISBLANK(A2224), "", INDEX(Exportado!B:B, MATCH(A2224, Exportado!C:C, 0), 1))</f>
        <v/>
      </c>
      <c r="F2224" t="str">
        <f>IF(ISBLANK(A2224),"",_xlfn.XLOOKUP(A2224,Exportado!C:C,Exportado!H:H,"N/A",0))</f>
        <v/>
      </c>
      <c r="G2224" t="str">
        <f>IF(ISBLANK(A2224),"",_xlfn.XLOOKUP(A2224,Exportado!C:C,Exportado!N:N,"N/A",0))</f>
        <v/>
      </c>
      <c r="K2224" t="str">
        <f t="shared" si="102"/>
        <v/>
      </c>
      <c r="L2224" t="str">
        <f>IF(ISBLANK(A2224),"",_xlfn.XLOOKUP(A2224,Exportado!C:C,Exportado!K:K,"N/A",0))</f>
        <v/>
      </c>
      <c r="O2224" t="str">
        <f t="shared" si="103"/>
        <v/>
      </c>
      <c r="P2224" t="str">
        <f t="shared" si="104"/>
        <v/>
      </c>
      <c r="Q2224" s="14" t="str">
        <f>IF(ISBLANK(A2224),"",_xlfn.XLOOKUP(A2224,Exportado!C:C,Exportado!K:K,"N/A",0))</f>
        <v/>
      </c>
      <c r="R2224" t="str">
        <f>IF(ISBLANK(A2224),"",_xlfn.XLOOKUP(A2224,Exportado!C:C,Exportado!K:K,"N/A",0))</f>
        <v/>
      </c>
    </row>
    <row r="2225" spans="3:18" x14ac:dyDescent="0.25">
      <c r="C2225" t="str">
        <f>IF(ISBLANK(A2225),"",_xlfn.XLOOKUP(A2225,Exportado!C:C,Exportado!#REF!,"N/A",0))</f>
        <v/>
      </c>
      <c r="D2225" t="str">
        <f>IF(ISBLANK(A2225),"",_xlfn.XLOOKUP(A2225,Exportado!C:C,Exportado!F:F,"N/A",0))</f>
        <v/>
      </c>
      <c r="E2225" t="str">
        <f>IF(ISBLANK(A2225), "", INDEX(Exportado!B:B, MATCH(A2225, Exportado!C:C, 0), 1))</f>
        <v/>
      </c>
      <c r="F2225" t="str">
        <f>IF(ISBLANK(A2225),"",_xlfn.XLOOKUP(A2225,Exportado!C:C,Exportado!H:H,"N/A",0))</f>
        <v/>
      </c>
      <c r="G2225" t="str">
        <f>IF(ISBLANK(A2225),"",_xlfn.XLOOKUP(A2225,Exportado!C:C,Exportado!N:N,"N/A",0))</f>
        <v/>
      </c>
      <c r="K2225" t="str">
        <f t="shared" si="102"/>
        <v/>
      </c>
      <c r="L2225" t="str">
        <f>IF(ISBLANK(A2225),"",_xlfn.XLOOKUP(A2225,Exportado!C:C,Exportado!K:K,"N/A",0))</f>
        <v/>
      </c>
      <c r="O2225" t="str">
        <f t="shared" si="103"/>
        <v/>
      </c>
      <c r="P2225" t="str">
        <f t="shared" si="104"/>
        <v/>
      </c>
      <c r="Q2225" s="14" t="str">
        <f>IF(ISBLANK(A2225),"",_xlfn.XLOOKUP(A2225,Exportado!C:C,Exportado!K:K,"N/A",0))</f>
        <v/>
      </c>
      <c r="R2225" t="str">
        <f>IF(ISBLANK(A2225),"",_xlfn.XLOOKUP(A2225,Exportado!C:C,Exportado!K:K,"N/A",0))</f>
        <v/>
      </c>
    </row>
    <row r="2226" spans="3:18" x14ac:dyDescent="0.25">
      <c r="C2226" t="str">
        <f>IF(ISBLANK(A2226),"",_xlfn.XLOOKUP(A2226,Exportado!C:C,Exportado!#REF!,"N/A",0))</f>
        <v/>
      </c>
      <c r="D2226" t="str">
        <f>IF(ISBLANK(A2226),"",_xlfn.XLOOKUP(A2226,Exportado!C:C,Exportado!F:F,"N/A",0))</f>
        <v/>
      </c>
      <c r="E2226" t="str">
        <f>IF(ISBLANK(A2226), "", INDEX(Exportado!B:B, MATCH(A2226, Exportado!C:C, 0), 1))</f>
        <v/>
      </c>
      <c r="F2226" t="str">
        <f>IF(ISBLANK(A2226),"",_xlfn.XLOOKUP(A2226,Exportado!C:C,Exportado!H:H,"N/A",0))</f>
        <v/>
      </c>
      <c r="G2226" t="str">
        <f>IF(ISBLANK(A2226),"",_xlfn.XLOOKUP(A2226,Exportado!C:C,Exportado!N:N,"N/A",0))</f>
        <v/>
      </c>
      <c r="K2226" t="str">
        <f t="shared" si="102"/>
        <v/>
      </c>
      <c r="L2226" t="str">
        <f>IF(ISBLANK(A2226),"",_xlfn.XLOOKUP(A2226,Exportado!C:C,Exportado!K:K,"N/A",0))</f>
        <v/>
      </c>
      <c r="O2226" t="str">
        <f t="shared" si="103"/>
        <v/>
      </c>
      <c r="P2226" t="str">
        <f t="shared" si="104"/>
        <v/>
      </c>
      <c r="Q2226" s="14" t="str">
        <f>IF(ISBLANK(A2226),"",_xlfn.XLOOKUP(A2226,Exportado!C:C,Exportado!K:K,"N/A",0))</f>
        <v/>
      </c>
      <c r="R2226" t="str">
        <f>IF(ISBLANK(A2226),"",_xlfn.XLOOKUP(A2226,Exportado!C:C,Exportado!K:K,"N/A",0))</f>
        <v/>
      </c>
    </row>
    <row r="2227" spans="3:18" x14ac:dyDescent="0.25">
      <c r="C2227" t="str">
        <f>IF(ISBLANK(A2227),"",_xlfn.XLOOKUP(A2227,Exportado!C:C,Exportado!#REF!,"N/A",0))</f>
        <v/>
      </c>
      <c r="D2227" t="str">
        <f>IF(ISBLANK(A2227),"",_xlfn.XLOOKUP(A2227,Exportado!C:C,Exportado!F:F,"N/A",0))</f>
        <v/>
      </c>
      <c r="E2227" t="str">
        <f>IF(ISBLANK(A2227), "", INDEX(Exportado!B:B, MATCH(A2227, Exportado!C:C, 0), 1))</f>
        <v/>
      </c>
      <c r="F2227" t="str">
        <f>IF(ISBLANK(A2227),"",_xlfn.XLOOKUP(A2227,Exportado!C:C,Exportado!H:H,"N/A",0))</f>
        <v/>
      </c>
      <c r="G2227" t="str">
        <f>IF(ISBLANK(A2227),"",_xlfn.XLOOKUP(A2227,Exportado!C:C,Exportado!N:N,"N/A",0))</f>
        <v/>
      </c>
      <c r="K2227" t="str">
        <f t="shared" si="102"/>
        <v/>
      </c>
      <c r="L2227" t="str">
        <f>IF(ISBLANK(A2227),"",_xlfn.XLOOKUP(A2227,Exportado!C:C,Exportado!K:K,"N/A",0))</f>
        <v/>
      </c>
      <c r="O2227" t="str">
        <f t="shared" si="103"/>
        <v/>
      </c>
      <c r="P2227" t="str">
        <f t="shared" si="104"/>
        <v/>
      </c>
      <c r="Q2227" s="14" t="str">
        <f>IF(ISBLANK(A2227),"",_xlfn.XLOOKUP(A2227,Exportado!C:C,Exportado!K:K,"N/A",0))</f>
        <v/>
      </c>
      <c r="R2227" t="str">
        <f>IF(ISBLANK(A2227),"",_xlfn.XLOOKUP(A2227,Exportado!C:C,Exportado!K:K,"N/A",0))</f>
        <v/>
      </c>
    </row>
    <row r="2228" spans="3:18" x14ac:dyDescent="0.25">
      <c r="C2228" t="str">
        <f>IF(ISBLANK(A2228),"",_xlfn.XLOOKUP(A2228,Exportado!C:C,Exportado!#REF!,"N/A",0))</f>
        <v/>
      </c>
      <c r="D2228" t="str">
        <f>IF(ISBLANK(A2228),"",_xlfn.XLOOKUP(A2228,Exportado!C:C,Exportado!F:F,"N/A",0))</f>
        <v/>
      </c>
      <c r="E2228" t="str">
        <f>IF(ISBLANK(A2228), "", INDEX(Exportado!B:B, MATCH(A2228, Exportado!C:C, 0), 1))</f>
        <v/>
      </c>
      <c r="F2228" t="str">
        <f>IF(ISBLANK(A2228),"",_xlfn.XLOOKUP(A2228,Exportado!C:C,Exportado!H:H,"N/A",0))</f>
        <v/>
      </c>
      <c r="G2228" t="str">
        <f>IF(ISBLANK(A2228),"",_xlfn.XLOOKUP(A2228,Exportado!C:C,Exportado!N:N,"N/A",0))</f>
        <v/>
      </c>
      <c r="K2228" t="str">
        <f t="shared" si="102"/>
        <v/>
      </c>
      <c r="L2228" t="str">
        <f>IF(ISBLANK(A2228),"",_xlfn.XLOOKUP(A2228,Exportado!C:C,Exportado!K:K,"N/A",0))</f>
        <v/>
      </c>
      <c r="O2228" t="str">
        <f t="shared" si="103"/>
        <v/>
      </c>
      <c r="P2228" t="str">
        <f t="shared" si="104"/>
        <v/>
      </c>
      <c r="Q2228" s="14" t="str">
        <f>IF(ISBLANK(A2228),"",_xlfn.XLOOKUP(A2228,Exportado!C:C,Exportado!K:K,"N/A",0))</f>
        <v/>
      </c>
      <c r="R2228" t="str">
        <f>IF(ISBLANK(A2228),"",_xlfn.XLOOKUP(A2228,Exportado!C:C,Exportado!K:K,"N/A",0))</f>
        <v/>
      </c>
    </row>
    <row r="2229" spans="3:18" x14ac:dyDescent="0.25">
      <c r="C2229" t="str">
        <f>IF(ISBLANK(A2229),"",_xlfn.XLOOKUP(A2229,Exportado!C:C,Exportado!#REF!,"N/A",0))</f>
        <v/>
      </c>
      <c r="D2229" t="str">
        <f>IF(ISBLANK(A2229),"",_xlfn.XLOOKUP(A2229,Exportado!C:C,Exportado!F:F,"N/A",0))</f>
        <v/>
      </c>
      <c r="E2229" t="str">
        <f>IF(ISBLANK(A2229), "", INDEX(Exportado!B:B, MATCH(A2229, Exportado!C:C, 0), 1))</f>
        <v/>
      </c>
      <c r="F2229" t="str">
        <f>IF(ISBLANK(A2229),"",_xlfn.XLOOKUP(A2229,Exportado!C:C,Exportado!H:H,"N/A",0))</f>
        <v/>
      </c>
      <c r="G2229" t="str">
        <f>IF(ISBLANK(A2229),"",_xlfn.XLOOKUP(A2229,Exportado!C:C,Exportado!N:N,"N/A",0))</f>
        <v/>
      </c>
      <c r="K2229" t="str">
        <f t="shared" si="102"/>
        <v/>
      </c>
      <c r="L2229" t="str">
        <f>IF(ISBLANK(A2229),"",_xlfn.XLOOKUP(A2229,Exportado!C:C,Exportado!K:K,"N/A",0))</f>
        <v/>
      </c>
      <c r="O2229" t="str">
        <f t="shared" si="103"/>
        <v/>
      </c>
      <c r="P2229" t="str">
        <f t="shared" si="104"/>
        <v/>
      </c>
      <c r="Q2229" s="14" t="str">
        <f>IF(ISBLANK(A2229),"",_xlfn.XLOOKUP(A2229,Exportado!C:C,Exportado!K:K,"N/A",0))</f>
        <v/>
      </c>
      <c r="R2229" t="str">
        <f>IF(ISBLANK(A2229),"",_xlfn.XLOOKUP(A2229,Exportado!C:C,Exportado!K:K,"N/A",0))</f>
        <v/>
      </c>
    </row>
    <row r="2230" spans="3:18" x14ac:dyDescent="0.25">
      <c r="C2230" t="str">
        <f>IF(ISBLANK(A2230),"",_xlfn.XLOOKUP(A2230,Exportado!C:C,Exportado!#REF!,"N/A",0))</f>
        <v/>
      </c>
      <c r="D2230" t="str">
        <f>IF(ISBLANK(A2230),"",_xlfn.XLOOKUP(A2230,Exportado!C:C,Exportado!F:F,"N/A",0))</f>
        <v/>
      </c>
      <c r="E2230" t="str">
        <f>IF(ISBLANK(A2230), "", INDEX(Exportado!B:B, MATCH(A2230, Exportado!C:C, 0), 1))</f>
        <v/>
      </c>
      <c r="F2230" t="str">
        <f>IF(ISBLANK(A2230),"",_xlfn.XLOOKUP(A2230,Exportado!C:C,Exportado!H:H,"N/A",0))</f>
        <v/>
      </c>
      <c r="G2230" t="str">
        <f>IF(ISBLANK(A2230),"",_xlfn.XLOOKUP(A2230,Exportado!C:C,Exportado!N:N,"N/A",0))</f>
        <v/>
      </c>
      <c r="K2230" t="str">
        <f t="shared" si="102"/>
        <v/>
      </c>
      <c r="L2230" t="str">
        <f>IF(ISBLANK(A2230),"",_xlfn.XLOOKUP(A2230,Exportado!C:C,Exportado!K:K,"N/A",0))</f>
        <v/>
      </c>
      <c r="O2230" t="str">
        <f t="shared" si="103"/>
        <v/>
      </c>
      <c r="P2230" t="str">
        <f t="shared" si="104"/>
        <v/>
      </c>
      <c r="Q2230" s="14" t="str">
        <f>IF(ISBLANK(A2230),"",_xlfn.XLOOKUP(A2230,Exportado!C:C,Exportado!K:K,"N/A",0))</f>
        <v/>
      </c>
      <c r="R2230" t="str">
        <f>IF(ISBLANK(A2230),"",_xlfn.XLOOKUP(A2230,Exportado!C:C,Exportado!K:K,"N/A",0))</f>
        <v/>
      </c>
    </row>
    <row r="2231" spans="3:18" x14ac:dyDescent="0.25">
      <c r="C2231" t="str">
        <f>IF(ISBLANK(A2231),"",_xlfn.XLOOKUP(A2231,Exportado!C:C,Exportado!#REF!,"N/A",0))</f>
        <v/>
      </c>
      <c r="D2231" t="str">
        <f>IF(ISBLANK(A2231),"",_xlfn.XLOOKUP(A2231,Exportado!C:C,Exportado!F:F,"N/A",0))</f>
        <v/>
      </c>
      <c r="E2231" t="str">
        <f>IF(ISBLANK(A2231), "", INDEX(Exportado!B:B, MATCH(A2231, Exportado!C:C, 0), 1))</f>
        <v/>
      </c>
      <c r="F2231" t="str">
        <f>IF(ISBLANK(A2231),"",_xlfn.XLOOKUP(A2231,Exportado!C:C,Exportado!H:H,"N/A",0))</f>
        <v/>
      </c>
      <c r="G2231" t="str">
        <f>IF(ISBLANK(A2231),"",_xlfn.XLOOKUP(A2231,Exportado!C:C,Exportado!N:N,"N/A",0))</f>
        <v/>
      </c>
      <c r="K2231" t="str">
        <f t="shared" si="102"/>
        <v/>
      </c>
      <c r="L2231" t="str">
        <f>IF(ISBLANK(A2231),"",_xlfn.XLOOKUP(A2231,Exportado!C:C,Exportado!K:K,"N/A",0))</f>
        <v/>
      </c>
      <c r="O2231" t="str">
        <f t="shared" si="103"/>
        <v/>
      </c>
      <c r="P2231" t="str">
        <f t="shared" si="104"/>
        <v/>
      </c>
      <c r="Q2231" s="14" t="str">
        <f>IF(ISBLANK(A2231),"",_xlfn.XLOOKUP(A2231,Exportado!C:C,Exportado!K:K,"N/A",0))</f>
        <v/>
      </c>
      <c r="R2231" t="str">
        <f>IF(ISBLANK(A2231),"",_xlfn.XLOOKUP(A2231,Exportado!C:C,Exportado!K:K,"N/A",0))</f>
        <v/>
      </c>
    </row>
    <row r="2232" spans="3:18" x14ac:dyDescent="0.25">
      <c r="C2232" t="str">
        <f>IF(ISBLANK(A2232),"",_xlfn.XLOOKUP(A2232,Exportado!C:C,Exportado!#REF!,"N/A",0))</f>
        <v/>
      </c>
      <c r="D2232" t="str">
        <f>IF(ISBLANK(A2232),"",_xlfn.XLOOKUP(A2232,Exportado!C:C,Exportado!F:F,"N/A",0))</f>
        <v/>
      </c>
      <c r="E2232" t="str">
        <f>IF(ISBLANK(A2232), "", INDEX(Exportado!B:B, MATCH(A2232, Exportado!C:C, 0), 1))</f>
        <v/>
      </c>
      <c r="F2232" t="str">
        <f>IF(ISBLANK(A2232),"",_xlfn.XLOOKUP(A2232,Exportado!C:C,Exportado!H:H,"N/A",0))</f>
        <v/>
      </c>
      <c r="G2232" t="str">
        <f>IF(ISBLANK(A2232),"",_xlfn.XLOOKUP(A2232,Exportado!C:C,Exportado!N:N,"N/A",0))</f>
        <v/>
      </c>
      <c r="K2232" t="str">
        <f t="shared" si="102"/>
        <v/>
      </c>
      <c r="L2232" t="str">
        <f>IF(ISBLANK(A2232),"",_xlfn.XLOOKUP(A2232,Exportado!C:C,Exportado!K:K,"N/A",0))</f>
        <v/>
      </c>
      <c r="O2232" t="str">
        <f t="shared" si="103"/>
        <v/>
      </c>
      <c r="P2232" t="str">
        <f t="shared" si="104"/>
        <v/>
      </c>
      <c r="Q2232" s="14" t="str">
        <f>IF(ISBLANK(A2232),"",_xlfn.XLOOKUP(A2232,Exportado!C:C,Exportado!K:K,"N/A",0))</f>
        <v/>
      </c>
      <c r="R2232" t="str">
        <f>IF(ISBLANK(A2232),"",_xlfn.XLOOKUP(A2232,Exportado!C:C,Exportado!K:K,"N/A",0))</f>
        <v/>
      </c>
    </row>
    <row r="2233" spans="3:18" x14ac:dyDescent="0.25">
      <c r="C2233" t="str">
        <f>IF(ISBLANK(A2233),"",_xlfn.XLOOKUP(A2233,Exportado!C:C,Exportado!#REF!,"N/A",0))</f>
        <v/>
      </c>
      <c r="D2233" t="str">
        <f>IF(ISBLANK(A2233),"",_xlfn.XLOOKUP(A2233,Exportado!C:C,Exportado!F:F,"N/A",0))</f>
        <v/>
      </c>
      <c r="E2233" t="str">
        <f>IF(ISBLANK(A2233), "", INDEX(Exportado!B:B, MATCH(A2233, Exportado!C:C, 0), 1))</f>
        <v/>
      </c>
      <c r="F2233" t="str">
        <f>IF(ISBLANK(A2233),"",_xlfn.XLOOKUP(A2233,Exportado!C:C,Exportado!H:H,"N/A",0))</f>
        <v/>
      </c>
      <c r="G2233" t="str">
        <f>IF(ISBLANK(A2233),"",_xlfn.XLOOKUP(A2233,Exportado!C:C,Exportado!N:N,"N/A",0))</f>
        <v/>
      </c>
      <c r="K2233" t="str">
        <f t="shared" si="102"/>
        <v/>
      </c>
      <c r="L2233" t="str">
        <f>IF(ISBLANK(A2233),"",_xlfn.XLOOKUP(A2233,Exportado!C:C,Exportado!K:K,"N/A",0))</f>
        <v/>
      </c>
      <c r="O2233" t="str">
        <f t="shared" si="103"/>
        <v/>
      </c>
      <c r="P2233" t="str">
        <f t="shared" si="104"/>
        <v/>
      </c>
      <c r="Q2233" s="14" t="str">
        <f>IF(ISBLANK(A2233),"",_xlfn.XLOOKUP(A2233,Exportado!C:C,Exportado!K:K,"N/A",0))</f>
        <v/>
      </c>
      <c r="R2233" t="str">
        <f>IF(ISBLANK(A2233),"",_xlfn.XLOOKUP(A2233,Exportado!C:C,Exportado!K:K,"N/A",0))</f>
        <v/>
      </c>
    </row>
    <row r="2234" spans="3:18" x14ac:dyDescent="0.25">
      <c r="C2234" t="str">
        <f>IF(ISBLANK(A2234),"",_xlfn.XLOOKUP(A2234,Exportado!C:C,Exportado!#REF!,"N/A",0))</f>
        <v/>
      </c>
      <c r="D2234" t="str">
        <f>IF(ISBLANK(A2234),"",_xlfn.XLOOKUP(A2234,Exportado!C:C,Exportado!F:F,"N/A",0))</f>
        <v/>
      </c>
      <c r="E2234" t="str">
        <f>IF(ISBLANK(A2234), "", INDEX(Exportado!B:B, MATCH(A2234, Exportado!C:C, 0), 1))</f>
        <v/>
      </c>
      <c r="F2234" t="str">
        <f>IF(ISBLANK(A2234),"",_xlfn.XLOOKUP(A2234,Exportado!C:C,Exportado!H:H,"N/A",0))</f>
        <v/>
      </c>
      <c r="G2234" t="str">
        <f>IF(ISBLANK(A2234),"",_xlfn.XLOOKUP(A2234,Exportado!C:C,Exportado!N:N,"N/A",0))</f>
        <v/>
      </c>
      <c r="K2234" t="str">
        <f t="shared" si="102"/>
        <v/>
      </c>
      <c r="L2234" t="str">
        <f>IF(ISBLANK(A2234),"",_xlfn.XLOOKUP(A2234,Exportado!C:C,Exportado!K:K,"N/A",0))</f>
        <v/>
      </c>
      <c r="O2234" t="str">
        <f t="shared" si="103"/>
        <v/>
      </c>
      <c r="P2234" t="str">
        <f t="shared" si="104"/>
        <v/>
      </c>
      <c r="Q2234" s="14" t="str">
        <f>IF(ISBLANK(A2234),"",_xlfn.XLOOKUP(A2234,Exportado!C:C,Exportado!K:K,"N/A",0))</f>
        <v/>
      </c>
      <c r="R2234" t="str">
        <f>IF(ISBLANK(A2234),"",_xlfn.XLOOKUP(A2234,Exportado!C:C,Exportado!K:K,"N/A",0))</f>
        <v/>
      </c>
    </row>
    <row r="2235" spans="3:18" x14ac:dyDescent="0.25">
      <c r="C2235" t="str">
        <f>IF(ISBLANK(A2235),"",_xlfn.XLOOKUP(A2235,Exportado!C:C,Exportado!#REF!,"N/A",0))</f>
        <v/>
      </c>
      <c r="D2235" t="str">
        <f>IF(ISBLANK(A2235),"",_xlfn.XLOOKUP(A2235,Exportado!C:C,Exportado!F:F,"N/A",0))</f>
        <v/>
      </c>
      <c r="E2235" t="str">
        <f>IF(ISBLANK(A2235), "", INDEX(Exportado!B:B, MATCH(A2235, Exportado!C:C, 0), 1))</f>
        <v/>
      </c>
      <c r="F2235" t="str">
        <f>IF(ISBLANK(A2235),"",_xlfn.XLOOKUP(A2235,Exportado!C:C,Exportado!H:H,"N/A",0))</f>
        <v/>
      </c>
      <c r="G2235" t="str">
        <f>IF(ISBLANK(A2235),"",_xlfn.XLOOKUP(A2235,Exportado!C:C,Exportado!N:N,"N/A",0))</f>
        <v/>
      </c>
      <c r="K2235" t="str">
        <f t="shared" si="102"/>
        <v/>
      </c>
      <c r="L2235" t="str">
        <f>IF(ISBLANK(A2235),"",_xlfn.XLOOKUP(A2235,Exportado!C:C,Exportado!K:K,"N/A",0))</f>
        <v/>
      </c>
      <c r="O2235" t="str">
        <f t="shared" si="103"/>
        <v/>
      </c>
      <c r="P2235" t="str">
        <f t="shared" si="104"/>
        <v/>
      </c>
      <c r="Q2235" s="14" t="str">
        <f>IF(ISBLANK(A2235),"",_xlfn.XLOOKUP(A2235,Exportado!C:C,Exportado!K:K,"N/A",0))</f>
        <v/>
      </c>
      <c r="R2235" t="str">
        <f>IF(ISBLANK(A2235),"",_xlfn.XLOOKUP(A2235,Exportado!C:C,Exportado!K:K,"N/A",0))</f>
        <v/>
      </c>
    </row>
    <row r="2236" spans="3:18" x14ac:dyDescent="0.25">
      <c r="C2236" t="str">
        <f>IF(ISBLANK(A2236),"",_xlfn.XLOOKUP(A2236,Exportado!C:C,Exportado!#REF!,"N/A",0))</f>
        <v/>
      </c>
      <c r="D2236" t="str">
        <f>IF(ISBLANK(A2236),"",_xlfn.XLOOKUP(A2236,Exportado!C:C,Exportado!F:F,"N/A",0))</f>
        <v/>
      </c>
      <c r="E2236" t="str">
        <f>IF(ISBLANK(A2236), "", INDEX(Exportado!B:B, MATCH(A2236, Exportado!C:C, 0), 1))</f>
        <v/>
      </c>
      <c r="F2236" t="str">
        <f>IF(ISBLANK(A2236),"",_xlfn.XLOOKUP(A2236,Exportado!C:C,Exportado!H:H,"N/A",0))</f>
        <v/>
      </c>
      <c r="G2236" t="str">
        <f>IF(ISBLANK(A2236),"",_xlfn.XLOOKUP(A2236,Exportado!C:C,Exportado!N:N,"N/A",0))</f>
        <v/>
      </c>
      <c r="K2236" t="str">
        <f t="shared" si="102"/>
        <v/>
      </c>
      <c r="L2236" t="str">
        <f>IF(ISBLANK(A2236),"",_xlfn.XLOOKUP(A2236,Exportado!C:C,Exportado!K:K,"N/A",0))</f>
        <v/>
      </c>
      <c r="O2236" t="str">
        <f t="shared" si="103"/>
        <v/>
      </c>
      <c r="P2236" t="str">
        <f t="shared" si="104"/>
        <v/>
      </c>
      <c r="Q2236" s="14" t="str">
        <f>IF(ISBLANK(A2236),"",_xlfn.XLOOKUP(A2236,Exportado!C:C,Exportado!K:K,"N/A",0))</f>
        <v/>
      </c>
      <c r="R2236" t="str">
        <f>IF(ISBLANK(A2236),"",_xlfn.XLOOKUP(A2236,Exportado!C:C,Exportado!K:K,"N/A",0))</f>
        <v/>
      </c>
    </row>
    <row r="2237" spans="3:18" x14ac:dyDescent="0.25">
      <c r="C2237" t="str">
        <f>IF(ISBLANK(A2237),"",_xlfn.XLOOKUP(A2237,Exportado!C:C,Exportado!#REF!,"N/A",0))</f>
        <v/>
      </c>
      <c r="D2237" t="str">
        <f>IF(ISBLANK(A2237),"",_xlfn.XLOOKUP(A2237,Exportado!C:C,Exportado!F:F,"N/A",0))</f>
        <v/>
      </c>
      <c r="E2237" t="str">
        <f>IF(ISBLANK(A2237), "", INDEX(Exportado!B:B, MATCH(A2237, Exportado!C:C, 0), 1))</f>
        <v/>
      </c>
      <c r="F2237" t="str">
        <f>IF(ISBLANK(A2237),"",_xlfn.XLOOKUP(A2237,Exportado!C:C,Exportado!H:H,"N/A",0))</f>
        <v/>
      </c>
      <c r="G2237" t="str">
        <f>IF(ISBLANK(A2237),"",_xlfn.XLOOKUP(A2237,Exportado!C:C,Exportado!N:N,"N/A",0))</f>
        <v/>
      </c>
      <c r="K2237" t="str">
        <f t="shared" si="102"/>
        <v/>
      </c>
      <c r="L2237" t="str">
        <f>IF(ISBLANK(A2237),"",_xlfn.XLOOKUP(A2237,Exportado!C:C,Exportado!K:K,"N/A",0))</f>
        <v/>
      </c>
      <c r="O2237" t="str">
        <f t="shared" si="103"/>
        <v/>
      </c>
      <c r="P2237" t="str">
        <f t="shared" si="104"/>
        <v/>
      </c>
      <c r="Q2237" s="14" t="str">
        <f>IF(ISBLANK(A2237),"",_xlfn.XLOOKUP(A2237,Exportado!C:C,Exportado!K:K,"N/A",0))</f>
        <v/>
      </c>
      <c r="R2237" t="str">
        <f>IF(ISBLANK(A2237),"",_xlfn.XLOOKUP(A2237,Exportado!C:C,Exportado!K:K,"N/A",0))</f>
        <v/>
      </c>
    </row>
    <row r="2238" spans="3:18" x14ac:dyDescent="0.25">
      <c r="C2238" t="str">
        <f>IF(ISBLANK(A2238),"",_xlfn.XLOOKUP(A2238,Exportado!C:C,Exportado!#REF!,"N/A",0))</f>
        <v/>
      </c>
      <c r="D2238" t="str">
        <f>IF(ISBLANK(A2238),"",_xlfn.XLOOKUP(A2238,Exportado!C:C,Exportado!F:F,"N/A",0))</f>
        <v/>
      </c>
      <c r="E2238" t="str">
        <f>IF(ISBLANK(A2238), "", INDEX(Exportado!B:B, MATCH(A2238, Exportado!C:C, 0), 1))</f>
        <v/>
      </c>
      <c r="F2238" t="str">
        <f>IF(ISBLANK(A2238),"",_xlfn.XLOOKUP(A2238,Exportado!C:C,Exportado!H:H,"N/A",0))</f>
        <v/>
      </c>
      <c r="G2238" t="str">
        <f>IF(ISBLANK(A2238),"",_xlfn.XLOOKUP(A2238,Exportado!C:C,Exportado!N:N,"N/A",0))</f>
        <v/>
      </c>
      <c r="K2238" t="str">
        <f t="shared" si="102"/>
        <v/>
      </c>
      <c r="L2238" t="str">
        <f>IF(ISBLANK(A2238),"",_xlfn.XLOOKUP(A2238,Exportado!C:C,Exportado!K:K,"N/A",0))</f>
        <v/>
      </c>
      <c r="O2238" t="str">
        <f t="shared" si="103"/>
        <v/>
      </c>
      <c r="P2238" t="str">
        <f t="shared" si="104"/>
        <v/>
      </c>
      <c r="Q2238" s="14" t="str">
        <f>IF(ISBLANK(A2238),"",_xlfn.XLOOKUP(A2238,Exportado!C:C,Exportado!K:K,"N/A",0))</f>
        <v/>
      </c>
      <c r="R2238" t="str">
        <f>IF(ISBLANK(A2238),"",_xlfn.XLOOKUP(A2238,Exportado!C:C,Exportado!K:K,"N/A",0))</f>
        <v/>
      </c>
    </row>
    <row r="2239" spans="3:18" x14ac:dyDescent="0.25">
      <c r="C2239" t="str">
        <f>IF(ISBLANK(A2239),"",_xlfn.XLOOKUP(A2239,Exportado!C:C,Exportado!#REF!,"N/A",0))</f>
        <v/>
      </c>
      <c r="D2239" t="str">
        <f>IF(ISBLANK(A2239),"",_xlfn.XLOOKUP(A2239,Exportado!C:C,Exportado!F:F,"N/A",0))</f>
        <v/>
      </c>
      <c r="E2239" t="str">
        <f>IF(ISBLANK(A2239), "", INDEX(Exportado!B:B, MATCH(A2239, Exportado!C:C, 0), 1))</f>
        <v/>
      </c>
      <c r="F2239" t="str">
        <f>IF(ISBLANK(A2239),"",_xlfn.XLOOKUP(A2239,Exportado!C:C,Exportado!H:H,"N/A",0))</f>
        <v/>
      </c>
      <c r="G2239" t="str">
        <f>IF(ISBLANK(A2239),"",_xlfn.XLOOKUP(A2239,Exportado!C:C,Exportado!N:N,"N/A",0))</f>
        <v/>
      </c>
      <c r="K2239" t="str">
        <f t="shared" si="102"/>
        <v/>
      </c>
      <c r="L2239" t="str">
        <f>IF(ISBLANK(A2239),"",_xlfn.XLOOKUP(A2239,Exportado!C:C,Exportado!K:K,"N/A",0))</f>
        <v/>
      </c>
      <c r="O2239" t="str">
        <f t="shared" si="103"/>
        <v/>
      </c>
      <c r="P2239" t="str">
        <f t="shared" si="104"/>
        <v/>
      </c>
      <c r="Q2239" s="14" t="str">
        <f>IF(ISBLANK(A2239),"",_xlfn.XLOOKUP(A2239,Exportado!C:C,Exportado!K:K,"N/A",0))</f>
        <v/>
      </c>
      <c r="R2239" t="str">
        <f>IF(ISBLANK(A2239),"",_xlfn.XLOOKUP(A2239,Exportado!C:C,Exportado!K:K,"N/A",0))</f>
        <v/>
      </c>
    </row>
    <row r="2240" spans="3:18" x14ac:dyDescent="0.25">
      <c r="C2240" t="str">
        <f>IF(ISBLANK(A2240),"",_xlfn.XLOOKUP(A2240,Exportado!C:C,Exportado!#REF!,"N/A",0))</f>
        <v/>
      </c>
      <c r="D2240" t="str">
        <f>IF(ISBLANK(A2240),"",_xlfn.XLOOKUP(A2240,Exportado!C:C,Exportado!F:F,"N/A",0))</f>
        <v/>
      </c>
      <c r="E2240" t="str">
        <f>IF(ISBLANK(A2240), "", INDEX(Exportado!B:B, MATCH(A2240, Exportado!C:C, 0), 1))</f>
        <v/>
      </c>
      <c r="F2240" t="str">
        <f>IF(ISBLANK(A2240),"",_xlfn.XLOOKUP(A2240,Exportado!C:C,Exportado!H:H,"N/A",0))</f>
        <v/>
      </c>
      <c r="G2240" t="str">
        <f>IF(ISBLANK(A2240),"",_xlfn.XLOOKUP(A2240,Exportado!C:C,Exportado!N:N,"N/A",0))</f>
        <v/>
      </c>
      <c r="K2240" t="str">
        <f t="shared" si="102"/>
        <v/>
      </c>
      <c r="L2240" t="str">
        <f>IF(ISBLANK(A2240),"",_xlfn.XLOOKUP(A2240,Exportado!C:C,Exportado!K:K,"N/A",0))</f>
        <v/>
      </c>
      <c r="O2240" t="str">
        <f t="shared" si="103"/>
        <v/>
      </c>
      <c r="P2240" t="str">
        <f t="shared" si="104"/>
        <v/>
      </c>
      <c r="Q2240" s="14" t="str">
        <f>IF(ISBLANK(A2240),"",_xlfn.XLOOKUP(A2240,Exportado!C:C,Exportado!K:K,"N/A",0))</f>
        <v/>
      </c>
      <c r="R2240" t="str">
        <f>IF(ISBLANK(A2240),"",_xlfn.XLOOKUP(A2240,Exportado!C:C,Exportado!K:K,"N/A",0))</f>
        <v/>
      </c>
    </row>
    <row r="2241" spans="3:18" x14ac:dyDescent="0.25">
      <c r="C2241" t="str">
        <f>IF(ISBLANK(A2241),"",_xlfn.XLOOKUP(A2241,Exportado!C:C,Exportado!#REF!,"N/A",0))</f>
        <v/>
      </c>
      <c r="D2241" t="str">
        <f>IF(ISBLANK(A2241),"",_xlfn.XLOOKUP(A2241,Exportado!C:C,Exportado!F:F,"N/A",0))</f>
        <v/>
      </c>
      <c r="E2241" t="str">
        <f>IF(ISBLANK(A2241), "", INDEX(Exportado!B:B, MATCH(A2241, Exportado!C:C, 0), 1))</f>
        <v/>
      </c>
      <c r="F2241" t="str">
        <f>IF(ISBLANK(A2241),"",_xlfn.XLOOKUP(A2241,Exportado!C:C,Exportado!H:H,"N/A",0))</f>
        <v/>
      </c>
      <c r="G2241" t="str">
        <f>IF(ISBLANK(A2241),"",_xlfn.XLOOKUP(A2241,Exportado!C:C,Exportado!N:N,"N/A",0))</f>
        <v/>
      </c>
      <c r="K2241" t="str">
        <f t="shared" si="102"/>
        <v/>
      </c>
      <c r="L2241" t="str">
        <f>IF(ISBLANK(A2241),"",_xlfn.XLOOKUP(A2241,Exportado!C:C,Exportado!K:K,"N/A",0))</f>
        <v/>
      </c>
      <c r="O2241" t="str">
        <f t="shared" si="103"/>
        <v/>
      </c>
      <c r="P2241" t="str">
        <f t="shared" si="104"/>
        <v/>
      </c>
      <c r="Q2241" s="14" t="str">
        <f>IF(ISBLANK(A2241),"",_xlfn.XLOOKUP(A2241,Exportado!C:C,Exportado!K:K,"N/A",0))</f>
        <v/>
      </c>
      <c r="R2241" t="str">
        <f>IF(ISBLANK(A2241),"",_xlfn.XLOOKUP(A2241,Exportado!C:C,Exportado!K:K,"N/A",0))</f>
        <v/>
      </c>
    </row>
    <row r="2242" spans="3:18" x14ac:dyDescent="0.25">
      <c r="C2242" t="str">
        <f>IF(ISBLANK(A2242),"",_xlfn.XLOOKUP(A2242,Exportado!C:C,Exportado!#REF!,"N/A",0))</f>
        <v/>
      </c>
      <c r="D2242" t="str">
        <f>IF(ISBLANK(A2242),"",_xlfn.XLOOKUP(A2242,Exportado!C:C,Exportado!F:F,"N/A",0))</f>
        <v/>
      </c>
      <c r="E2242" t="str">
        <f>IF(ISBLANK(A2242), "", INDEX(Exportado!B:B, MATCH(A2242, Exportado!C:C, 0), 1))</f>
        <v/>
      </c>
      <c r="F2242" t="str">
        <f>IF(ISBLANK(A2242),"",_xlfn.XLOOKUP(A2242,Exportado!C:C,Exportado!H:H,"N/A",0))</f>
        <v/>
      </c>
      <c r="G2242" t="str">
        <f>IF(ISBLANK(A2242),"",_xlfn.XLOOKUP(A2242,Exportado!C:C,Exportado!N:N,"N/A",0))</f>
        <v/>
      </c>
      <c r="K2242" t="str">
        <f t="shared" si="102"/>
        <v/>
      </c>
      <c r="L2242" t="str">
        <f>IF(ISBLANK(A2242),"",_xlfn.XLOOKUP(A2242,Exportado!C:C,Exportado!K:K,"N/A",0))</f>
        <v/>
      </c>
      <c r="O2242" t="str">
        <f t="shared" si="103"/>
        <v/>
      </c>
      <c r="P2242" t="str">
        <f t="shared" si="104"/>
        <v/>
      </c>
      <c r="Q2242" s="14" t="str">
        <f>IF(ISBLANK(A2242),"",_xlfn.XLOOKUP(A2242,Exportado!C:C,Exportado!K:K,"N/A",0))</f>
        <v/>
      </c>
      <c r="R2242" t="str">
        <f>IF(ISBLANK(A2242),"",_xlfn.XLOOKUP(A2242,Exportado!C:C,Exportado!K:K,"N/A",0))</f>
        <v/>
      </c>
    </row>
    <row r="2243" spans="3:18" x14ac:dyDescent="0.25">
      <c r="C2243" t="str">
        <f>IF(ISBLANK(A2243),"",_xlfn.XLOOKUP(A2243,Exportado!C:C,Exportado!#REF!,"N/A",0))</f>
        <v/>
      </c>
      <c r="D2243" t="str">
        <f>IF(ISBLANK(A2243),"",_xlfn.XLOOKUP(A2243,Exportado!C:C,Exportado!F:F,"N/A",0))</f>
        <v/>
      </c>
      <c r="E2243" t="str">
        <f>IF(ISBLANK(A2243), "", INDEX(Exportado!B:B, MATCH(A2243, Exportado!C:C, 0), 1))</f>
        <v/>
      </c>
      <c r="F2243" t="str">
        <f>IF(ISBLANK(A2243),"",_xlfn.XLOOKUP(A2243,Exportado!C:C,Exportado!H:H,"N/A",0))</f>
        <v/>
      </c>
      <c r="G2243" t="str">
        <f>IF(ISBLANK(A2243),"",_xlfn.XLOOKUP(A2243,Exportado!C:C,Exportado!N:N,"N/A",0))</f>
        <v/>
      </c>
      <c r="K2243" t="str">
        <f t="shared" ref="K2243:K2306" si="105">IF(ISBLANK(H2243),"",SUM(H2243:J2243))</f>
        <v/>
      </c>
      <c r="L2243" t="str">
        <f>IF(ISBLANK(A2243),"",_xlfn.XLOOKUP(A2243,Exportado!C:C,Exportado!K:K,"N/A",0))</f>
        <v/>
      </c>
      <c r="O2243" t="str">
        <f t="shared" ref="O2243:O2306" si="106">IF(ISBLANK(I2243),"",I2243-L2243)</f>
        <v/>
      </c>
      <c r="P2243" t="str">
        <f t="shared" ref="P2243:P2306" si="107">IF(ISBLANK(J2243),"",J2243-M2243)</f>
        <v/>
      </c>
      <c r="Q2243" s="14" t="str">
        <f>IF(ISBLANK(A2243),"",_xlfn.XLOOKUP(A2243,Exportado!C:C,Exportado!K:K,"N/A",0))</f>
        <v/>
      </c>
      <c r="R2243" t="str">
        <f>IF(ISBLANK(A2243),"",_xlfn.XLOOKUP(A2243,Exportado!C:C,Exportado!K:K,"N/A",0))</f>
        <v/>
      </c>
    </row>
    <row r="2244" spans="3:18" x14ac:dyDescent="0.25">
      <c r="C2244" t="str">
        <f>IF(ISBLANK(A2244),"",_xlfn.XLOOKUP(A2244,Exportado!C:C,Exportado!#REF!,"N/A",0))</f>
        <v/>
      </c>
      <c r="D2244" t="str">
        <f>IF(ISBLANK(A2244),"",_xlfn.XLOOKUP(A2244,Exportado!C:C,Exportado!F:F,"N/A",0))</f>
        <v/>
      </c>
      <c r="E2244" t="str">
        <f>IF(ISBLANK(A2244), "", INDEX(Exportado!B:B, MATCH(A2244, Exportado!C:C, 0), 1))</f>
        <v/>
      </c>
      <c r="F2244" t="str">
        <f>IF(ISBLANK(A2244),"",_xlfn.XLOOKUP(A2244,Exportado!C:C,Exportado!H:H,"N/A",0))</f>
        <v/>
      </c>
      <c r="G2244" t="str">
        <f>IF(ISBLANK(A2244),"",_xlfn.XLOOKUP(A2244,Exportado!C:C,Exportado!N:N,"N/A",0))</f>
        <v/>
      </c>
      <c r="K2244" t="str">
        <f t="shared" si="105"/>
        <v/>
      </c>
      <c r="L2244" t="str">
        <f>IF(ISBLANK(A2244),"",_xlfn.XLOOKUP(A2244,Exportado!C:C,Exportado!K:K,"N/A",0))</f>
        <v/>
      </c>
      <c r="O2244" t="str">
        <f t="shared" si="106"/>
        <v/>
      </c>
      <c r="P2244" t="str">
        <f t="shared" si="107"/>
        <v/>
      </c>
      <c r="Q2244" s="14" t="str">
        <f>IF(ISBLANK(A2244),"",_xlfn.XLOOKUP(A2244,Exportado!C:C,Exportado!K:K,"N/A",0))</f>
        <v/>
      </c>
      <c r="R2244" t="str">
        <f>IF(ISBLANK(A2244),"",_xlfn.XLOOKUP(A2244,Exportado!C:C,Exportado!K:K,"N/A",0))</f>
        <v/>
      </c>
    </row>
    <row r="2245" spans="3:18" x14ac:dyDescent="0.25">
      <c r="C2245" t="str">
        <f>IF(ISBLANK(A2245),"",_xlfn.XLOOKUP(A2245,Exportado!C:C,Exportado!#REF!,"N/A",0))</f>
        <v/>
      </c>
      <c r="D2245" t="str">
        <f>IF(ISBLANK(A2245),"",_xlfn.XLOOKUP(A2245,Exportado!C:C,Exportado!F:F,"N/A",0))</f>
        <v/>
      </c>
      <c r="E2245" t="str">
        <f>IF(ISBLANK(A2245), "", INDEX(Exportado!B:B, MATCH(A2245, Exportado!C:C, 0), 1))</f>
        <v/>
      </c>
      <c r="F2245" t="str">
        <f>IF(ISBLANK(A2245),"",_xlfn.XLOOKUP(A2245,Exportado!C:C,Exportado!H:H,"N/A",0))</f>
        <v/>
      </c>
      <c r="G2245" t="str">
        <f>IF(ISBLANK(A2245),"",_xlfn.XLOOKUP(A2245,Exportado!C:C,Exportado!N:N,"N/A",0))</f>
        <v/>
      </c>
      <c r="K2245" t="str">
        <f t="shared" si="105"/>
        <v/>
      </c>
      <c r="L2245" t="str">
        <f>IF(ISBLANK(A2245),"",_xlfn.XLOOKUP(A2245,Exportado!C:C,Exportado!K:K,"N/A",0))</f>
        <v/>
      </c>
      <c r="O2245" t="str">
        <f t="shared" si="106"/>
        <v/>
      </c>
      <c r="P2245" t="str">
        <f t="shared" si="107"/>
        <v/>
      </c>
      <c r="Q2245" s="14" t="str">
        <f>IF(ISBLANK(A2245),"",_xlfn.XLOOKUP(A2245,Exportado!C:C,Exportado!K:K,"N/A",0))</f>
        <v/>
      </c>
      <c r="R2245" t="str">
        <f>IF(ISBLANK(A2245),"",_xlfn.XLOOKUP(A2245,Exportado!C:C,Exportado!K:K,"N/A",0))</f>
        <v/>
      </c>
    </row>
    <row r="2246" spans="3:18" x14ac:dyDescent="0.25">
      <c r="C2246" t="str">
        <f>IF(ISBLANK(A2246),"",_xlfn.XLOOKUP(A2246,Exportado!C:C,Exportado!#REF!,"N/A",0))</f>
        <v/>
      </c>
      <c r="D2246" t="str">
        <f>IF(ISBLANK(A2246),"",_xlfn.XLOOKUP(A2246,Exportado!C:C,Exportado!F:F,"N/A",0))</f>
        <v/>
      </c>
      <c r="E2246" t="str">
        <f>IF(ISBLANK(A2246), "", INDEX(Exportado!B:B, MATCH(A2246, Exportado!C:C, 0), 1))</f>
        <v/>
      </c>
      <c r="F2246" t="str">
        <f>IF(ISBLANK(A2246),"",_xlfn.XLOOKUP(A2246,Exportado!C:C,Exportado!H:H,"N/A",0))</f>
        <v/>
      </c>
      <c r="G2246" t="str">
        <f>IF(ISBLANK(A2246),"",_xlfn.XLOOKUP(A2246,Exportado!C:C,Exportado!N:N,"N/A",0))</f>
        <v/>
      </c>
      <c r="K2246" t="str">
        <f t="shared" si="105"/>
        <v/>
      </c>
      <c r="L2246" t="str">
        <f>IF(ISBLANK(A2246),"",_xlfn.XLOOKUP(A2246,Exportado!C:C,Exportado!K:K,"N/A",0))</f>
        <v/>
      </c>
      <c r="O2246" t="str">
        <f t="shared" si="106"/>
        <v/>
      </c>
      <c r="P2246" t="str">
        <f t="shared" si="107"/>
        <v/>
      </c>
      <c r="Q2246" s="14" t="str">
        <f>IF(ISBLANK(A2246),"",_xlfn.XLOOKUP(A2246,Exportado!C:C,Exportado!K:K,"N/A",0))</f>
        <v/>
      </c>
      <c r="R2246" t="str">
        <f>IF(ISBLANK(A2246),"",_xlfn.XLOOKUP(A2246,Exportado!C:C,Exportado!K:K,"N/A",0))</f>
        <v/>
      </c>
    </row>
    <row r="2247" spans="3:18" x14ac:dyDescent="0.25">
      <c r="C2247" t="str">
        <f>IF(ISBLANK(A2247),"",_xlfn.XLOOKUP(A2247,Exportado!C:C,Exportado!#REF!,"N/A",0))</f>
        <v/>
      </c>
      <c r="D2247" t="str">
        <f>IF(ISBLANK(A2247),"",_xlfn.XLOOKUP(A2247,Exportado!C:C,Exportado!F:F,"N/A",0))</f>
        <v/>
      </c>
      <c r="E2247" t="str">
        <f>IF(ISBLANK(A2247), "", INDEX(Exportado!B:B, MATCH(A2247, Exportado!C:C, 0), 1))</f>
        <v/>
      </c>
      <c r="F2247" t="str">
        <f>IF(ISBLANK(A2247),"",_xlfn.XLOOKUP(A2247,Exportado!C:C,Exportado!H:H,"N/A",0))</f>
        <v/>
      </c>
      <c r="G2247" t="str">
        <f>IF(ISBLANK(A2247),"",_xlfn.XLOOKUP(A2247,Exportado!C:C,Exportado!N:N,"N/A",0))</f>
        <v/>
      </c>
      <c r="K2247" t="str">
        <f t="shared" si="105"/>
        <v/>
      </c>
      <c r="L2247" t="str">
        <f>IF(ISBLANK(A2247),"",_xlfn.XLOOKUP(A2247,Exportado!C:C,Exportado!K:K,"N/A",0))</f>
        <v/>
      </c>
      <c r="O2247" t="str">
        <f t="shared" si="106"/>
        <v/>
      </c>
      <c r="P2247" t="str">
        <f t="shared" si="107"/>
        <v/>
      </c>
      <c r="Q2247" s="14" t="str">
        <f>IF(ISBLANK(A2247),"",_xlfn.XLOOKUP(A2247,Exportado!C:C,Exportado!K:K,"N/A",0))</f>
        <v/>
      </c>
      <c r="R2247" t="str">
        <f>IF(ISBLANK(A2247),"",_xlfn.XLOOKUP(A2247,Exportado!C:C,Exportado!K:K,"N/A",0))</f>
        <v/>
      </c>
    </row>
    <row r="2248" spans="3:18" x14ac:dyDescent="0.25">
      <c r="C2248" t="str">
        <f>IF(ISBLANK(A2248),"",_xlfn.XLOOKUP(A2248,Exportado!C:C,Exportado!#REF!,"N/A",0))</f>
        <v/>
      </c>
      <c r="D2248" t="str">
        <f>IF(ISBLANK(A2248),"",_xlfn.XLOOKUP(A2248,Exportado!C:C,Exportado!F:F,"N/A",0))</f>
        <v/>
      </c>
      <c r="E2248" t="str">
        <f>IF(ISBLANK(A2248), "", INDEX(Exportado!B:B, MATCH(A2248, Exportado!C:C, 0), 1))</f>
        <v/>
      </c>
      <c r="F2248" t="str">
        <f>IF(ISBLANK(A2248),"",_xlfn.XLOOKUP(A2248,Exportado!C:C,Exportado!H:H,"N/A",0))</f>
        <v/>
      </c>
      <c r="G2248" t="str">
        <f>IF(ISBLANK(A2248),"",_xlfn.XLOOKUP(A2248,Exportado!C:C,Exportado!N:N,"N/A",0))</f>
        <v/>
      </c>
      <c r="K2248" t="str">
        <f t="shared" si="105"/>
        <v/>
      </c>
      <c r="L2248" t="str">
        <f>IF(ISBLANK(A2248),"",_xlfn.XLOOKUP(A2248,Exportado!C:C,Exportado!K:K,"N/A",0))</f>
        <v/>
      </c>
      <c r="O2248" t="str">
        <f t="shared" si="106"/>
        <v/>
      </c>
      <c r="P2248" t="str">
        <f t="shared" si="107"/>
        <v/>
      </c>
      <c r="Q2248" s="14" t="str">
        <f>IF(ISBLANK(A2248),"",_xlfn.XLOOKUP(A2248,Exportado!C:C,Exportado!K:K,"N/A",0))</f>
        <v/>
      </c>
      <c r="R2248" t="str">
        <f>IF(ISBLANK(A2248),"",_xlfn.XLOOKUP(A2248,Exportado!C:C,Exportado!K:K,"N/A",0))</f>
        <v/>
      </c>
    </row>
    <row r="2249" spans="3:18" x14ac:dyDescent="0.25">
      <c r="C2249" t="str">
        <f>IF(ISBLANK(A2249),"",_xlfn.XLOOKUP(A2249,Exportado!C:C,Exportado!#REF!,"N/A",0))</f>
        <v/>
      </c>
      <c r="D2249" t="str">
        <f>IF(ISBLANK(A2249),"",_xlfn.XLOOKUP(A2249,Exportado!C:C,Exportado!F:F,"N/A",0))</f>
        <v/>
      </c>
      <c r="E2249" t="str">
        <f>IF(ISBLANK(A2249), "", INDEX(Exportado!B:B, MATCH(A2249, Exportado!C:C, 0), 1))</f>
        <v/>
      </c>
      <c r="F2249" t="str">
        <f>IF(ISBLANK(A2249),"",_xlfn.XLOOKUP(A2249,Exportado!C:C,Exportado!H:H,"N/A",0))</f>
        <v/>
      </c>
      <c r="G2249" t="str">
        <f>IF(ISBLANK(A2249),"",_xlfn.XLOOKUP(A2249,Exportado!C:C,Exportado!N:N,"N/A",0))</f>
        <v/>
      </c>
      <c r="K2249" t="str">
        <f t="shared" si="105"/>
        <v/>
      </c>
      <c r="L2249" t="str">
        <f>IF(ISBLANK(A2249),"",_xlfn.XLOOKUP(A2249,Exportado!C:C,Exportado!K:K,"N/A",0))</f>
        <v/>
      </c>
      <c r="O2249" t="str">
        <f t="shared" si="106"/>
        <v/>
      </c>
      <c r="P2249" t="str">
        <f t="shared" si="107"/>
        <v/>
      </c>
      <c r="Q2249" s="14" t="str">
        <f>IF(ISBLANK(A2249),"",_xlfn.XLOOKUP(A2249,Exportado!C:C,Exportado!K:K,"N/A",0))</f>
        <v/>
      </c>
      <c r="R2249" t="str">
        <f>IF(ISBLANK(A2249),"",_xlfn.XLOOKUP(A2249,Exportado!C:C,Exportado!K:K,"N/A",0))</f>
        <v/>
      </c>
    </row>
    <row r="2250" spans="3:18" x14ac:dyDescent="0.25">
      <c r="C2250" t="str">
        <f>IF(ISBLANK(A2250),"",_xlfn.XLOOKUP(A2250,Exportado!C:C,Exportado!#REF!,"N/A",0))</f>
        <v/>
      </c>
      <c r="D2250" t="str">
        <f>IF(ISBLANK(A2250),"",_xlfn.XLOOKUP(A2250,Exportado!C:C,Exportado!F:F,"N/A",0))</f>
        <v/>
      </c>
      <c r="E2250" t="str">
        <f>IF(ISBLANK(A2250), "", INDEX(Exportado!B:B, MATCH(A2250, Exportado!C:C, 0), 1))</f>
        <v/>
      </c>
      <c r="F2250" t="str">
        <f>IF(ISBLANK(A2250),"",_xlfn.XLOOKUP(A2250,Exportado!C:C,Exportado!H:H,"N/A",0))</f>
        <v/>
      </c>
      <c r="G2250" t="str">
        <f>IF(ISBLANK(A2250),"",_xlfn.XLOOKUP(A2250,Exportado!C:C,Exportado!N:N,"N/A",0))</f>
        <v/>
      </c>
      <c r="K2250" t="str">
        <f t="shared" si="105"/>
        <v/>
      </c>
      <c r="L2250" t="str">
        <f>IF(ISBLANK(A2250),"",_xlfn.XLOOKUP(A2250,Exportado!C:C,Exportado!K:K,"N/A",0))</f>
        <v/>
      </c>
      <c r="O2250" t="str">
        <f t="shared" si="106"/>
        <v/>
      </c>
      <c r="P2250" t="str">
        <f t="shared" si="107"/>
        <v/>
      </c>
      <c r="Q2250" s="14" t="str">
        <f>IF(ISBLANK(A2250),"",_xlfn.XLOOKUP(A2250,Exportado!C:C,Exportado!K:K,"N/A",0))</f>
        <v/>
      </c>
      <c r="R2250" t="str">
        <f>IF(ISBLANK(A2250),"",_xlfn.XLOOKUP(A2250,Exportado!C:C,Exportado!K:K,"N/A",0))</f>
        <v/>
      </c>
    </row>
    <row r="2251" spans="3:18" x14ac:dyDescent="0.25">
      <c r="C2251" t="str">
        <f>IF(ISBLANK(A2251),"",_xlfn.XLOOKUP(A2251,Exportado!C:C,Exportado!#REF!,"N/A",0))</f>
        <v/>
      </c>
      <c r="D2251" t="str">
        <f>IF(ISBLANK(A2251),"",_xlfn.XLOOKUP(A2251,Exportado!C:C,Exportado!F:F,"N/A",0))</f>
        <v/>
      </c>
      <c r="E2251" t="str">
        <f>IF(ISBLANK(A2251), "", INDEX(Exportado!B:B, MATCH(A2251, Exportado!C:C, 0), 1))</f>
        <v/>
      </c>
      <c r="F2251" t="str">
        <f>IF(ISBLANK(A2251),"",_xlfn.XLOOKUP(A2251,Exportado!C:C,Exportado!H:H,"N/A",0))</f>
        <v/>
      </c>
      <c r="G2251" t="str">
        <f>IF(ISBLANK(A2251),"",_xlfn.XLOOKUP(A2251,Exportado!C:C,Exportado!N:N,"N/A",0))</f>
        <v/>
      </c>
      <c r="K2251" t="str">
        <f t="shared" si="105"/>
        <v/>
      </c>
      <c r="L2251" t="str">
        <f>IF(ISBLANK(A2251),"",_xlfn.XLOOKUP(A2251,Exportado!C:C,Exportado!K:K,"N/A",0))</f>
        <v/>
      </c>
      <c r="O2251" t="str">
        <f t="shared" si="106"/>
        <v/>
      </c>
      <c r="P2251" t="str">
        <f t="shared" si="107"/>
        <v/>
      </c>
      <c r="Q2251" s="14" t="str">
        <f>IF(ISBLANK(A2251),"",_xlfn.XLOOKUP(A2251,Exportado!C:C,Exportado!K:K,"N/A",0))</f>
        <v/>
      </c>
      <c r="R2251" t="str">
        <f>IF(ISBLANK(A2251),"",_xlfn.XLOOKUP(A2251,Exportado!C:C,Exportado!K:K,"N/A",0))</f>
        <v/>
      </c>
    </row>
    <row r="2252" spans="3:18" x14ac:dyDescent="0.25">
      <c r="C2252" t="str">
        <f>IF(ISBLANK(A2252),"",_xlfn.XLOOKUP(A2252,Exportado!C:C,Exportado!#REF!,"N/A",0))</f>
        <v/>
      </c>
      <c r="D2252" t="str">
        <f>IF(ISBLANK(A2252),"",_xlfn.XLOOKUP(A2252,Exportado!C:C,Exportado!F:F,"N/A",0))</f>
        <v/>
      </c>
      <c r="E2252" t="str">
        <f>IF(ISBLANK(A2252), "", INDEX(Exportado!B:B, MATCH(A2252, Exportado!C:C, 0), 1))</f>
        <v/>
      </c>
      <c r="F2252" t="str">
        <f>IF(ISBLANK(A2252),"",_xlfn.XLOOKUP(A2252,Exportado!C:C,Exportado!H:H,"N/A",0))</f>
        <v/>
      </c>
      <c r="G2252" t="str">
        <f>IF(ISBLANK(A2252),"",_xlfn.XLOOKUP(A2252,Exportado!C:C,Exportado!N:N,"N/A",0))</f>
        <v/>
      </c>
      <c r="K2252" t="str">
        <f t="shared" si="105"/>
        <v/>
      </c>
      <c r="L2252" t="str">
        <f>IF(ISBLANK(A2252),"",_xlfn.XLOOKUP(A2252,Exportado!C:C,Exportado!K:K,"N/A",0))</f>
        <v/>
      </c>
      <c r="O2252" t="str">
        <f t="shared" si="106"/>
        <v/>
      </c>
      <c r="P2252" t="str">
        <f t="shared" si="107"/>
        <v/>
      </c>
      <c r="Q2252" s="14" t="str">
        <f>IF(ISBLANK(A2252),"",_xlfn.XLOOKUP(A2252,Exportado!C:C,Exportado!K:K,"N/A",0))</f>
        <v/>
      </c>
      <c r="R2252" t="str">
        <f>IF(ISBLANK(A2252),"",_xlfn.XLOOKUP(A2252,Exportado!C:C,Exportado!K:K,"N/A",0))</f>
        <v/>
      </c>
    </row>
    <row r="2253" spans="3:18" x14ac:dyDescent="0.25">
      <c r="C2253" t="str">
        <f>IF(ISBLANK(A2253),"",_xlfn.XLOOKUP(A2253,Exportado!C:C,Exportado!#REF!,"N/A",0))</f>
        <v/>
      </c>
      <c r="D2253" t="str">
        <f>IF(ISBLANK(A2253),"",_xlfn.XLOOKUP(A2253,Exportado!C:C,Exportado!F:F,"N/A",0))</f>
        <v/>
      </c>
      <c r="E2253" t="str">
        <f>IF(ISBLANK(A2253), "", INDEX(Exportado!B:B, MATCH(A2253, Exportado!C:C, 0), 1))</f>
        <v/>
      </c>
      <c r="F2253" t="str">
        <f>IF(ISBLANK(A2253),"",_xlfn.XLOOKUP(A2253,Exportado!C:C,Exportado!H:H,"N/A",0))</f>
        <v/>
      </c>
      <c r="G2253" t="str">
        <f>IF(ISBLANK(A2253),"",_xlfn.XLOOKUP(A2253,Exportado!C:C,Exportado!N:N,"N/A",0))</f>
        <v/>
      </c>
      <c r="K2253" t="str">
        <f t="shared" si="105"/>
        <v/>
      </c>
      <c r="L2253" t="str">
        <f>IF(ISBLANK(A2253),"",_xlfn.XLOOKUP(A2253,Exportado!C:C,Exportado!K:K,"N/A",0))</f>
        <v/>
      </c>
      <c r="O2253" t="str">
        <f t="shared" si="106"/>
        <v/>
      </c>
      <c r="P2253" t="str">
        <f t="shared" si="107"/>
        <v/>
      </c>
      <c r="Q2253" s="14" t="str">
        <f>IF(ISBLANK(A2253),"",_xlfn.XLOOKUP(A2253,Exportado!C:C,Exportado!K:K,"N/A",0))</f>
        <v/>
      </c>
      <c r="R2253" t="str">
        <f>IF(ISBLANK(A2253),"",_xlfn.XLOOKUP(A2253,Exportado!C:C,Exportado!K:K,"N/A",0))</f>
        <v/>
      </c>
    </row>
    <row r="2254" spans="3:18" x14ac:dyDescent="0.25">
      <c r="C2254" t="str">
        <f>IF(ISBLANK(A2254),"",_xlfn.XLOOKUP(A2254,Exportado!C:C,Exportado!#REF!,"N/A",0))</f>
        <v/>
      </c>
      <c r="D2254" t="str">
        <f>IF(ISBLANK(A2254),"",_xlfn.XLOOKUP(A2254,Exportado!C:C,Exportado!F:F,"N/A",0))</f>
        <v/>
      </c>
      <c r="E2254" t="str">
        <f>IF(ISBLANK(A2254), "", INDEX(Exportado!B:B, MATCH(A2254, Exportado!C:C, 0), 1))</f>
        <v/>
      </c>
      <c r="F2254" t="str">
        <f>IF(ISBLANK(A2254),"",_xlfn.XLOOKUP(A2254,Exportado!C:C,Exportado!H:H,"N/A",0))</f>
        <v/>
      </c>
      <c r="G2254" t="str">
        <f>IF(ISBLANK(A2254),"",_xlfn.XLOOKUP(A2254,Exportado!C:C,Exportado!N:N,"N/A",0))</f>
        <v/>
      </c>
      <c r="K2254" t="str">
        <f t="shared" si="105"/>
        <v/>
      </c>
      <c r="L2254" t="str">
        <f>IF(ISBLANK(A2254),"",_xlfn.XLOOKUP(A2254,Exportado!C:C,Exportado!K:K,"N/A",0))</f>
        <v/>
      </c>
      <c r="O2254" t="str">
        <f t="shared" si="106"/>
        <v/>
      </c>
      <c r="P2254" t="str">
        <f t="shared" si="107"/>
        <v/>
      </c>
      <c r="Q2254" s="14" t="str">
        <f>IF(ISBLANK(A2254),"",_xlfn.XLOOKUP(A2254,Exportado!C:C,Exportado!K:K,"N/A",0))</f>
        <v/>
      </c>
      <c r="R2254" t="str">
        <f>IF(ISBLANK(A2254),"",_xlfn.XLOOKUP(A2254,Exportado!C:C,Exportado!K:K,"N/A",0))</f>
        <v/>
      </c>
    </row>
    <row r="2255" spans="3:18" x14ac:dyDescent="0.25">
      <c r="C2255" t="str">
        <f>IF(ISBLANK(A2255),"",_xlfn.XLOOKUP(A2255,Exportado!C:C,Exportado!#REF!,"N/A",0))</f>
        <v/>
      </c>
      <c r="D2255" t="str">
        <f>IF(ISBLANK(A2255),"",_xlfn.XLOOKUP(A2255,Exportado!C:C,Exportado!F:F,"N/A",0))</f>
        <v/>
      </c>
      <c r="E2255" t="str">
        <f>IF(ISBLANK(A2255), "", INDEX(Exportado!B:B, MATCH(A2255, Exportado!C:C, 0), 1))</f>
        <v/>
      </c>
      <c r="F2255" t="str">
        <f>IF(ISBLANK(A2255),"",_xlfn.XLOOKUP(A2255,Exportado!C:C,Exportado!H:H,"N/A",0))</f>
        <v/>
      </c>
      <c r="G2255" t="str">
        <f>IF(ISBLANK(A2255),"",_xlfn.XLOOKUP(A2255,Exportado!C:C,Exportado!N:N,"N/A",0))</f>
        <v/>
      </c>
      <c r="K2255" t="str">
        <f t="shared" si="105"/>
        <v/>
      </c>
      <c r="L2255" t="str">
        <f>IF(ISBLANK(A2255),"",_xlfn.XLOOKUP(A2255,Exportado!C:C,Exportado!K:K,"N/A",0))</f>
        <v/>
      </c>
      <c r="O2255" t="str">
        <f t="shared" si="106"/>
        <v/>
      </c>
      <c r="P2255" t="str">
        <f t="shared" si="107"/>
        <v/>
      </c>
      <c r="Q2255" s="14" t="str">
        <f>IF(ISBLANK(A2255),"",_xlfn.XLOOKUP(A2255,Exportado!C:C,Exportado!K:K,"N/A",0))</f>
        <v/>
      </c>
      <c r="R2255" t="str">
        <f>IF(ISBLANK(A2255),"",_xlfn.XLOOKUP(A2255,Exportado!C:C,Exportado!K:K,"N/A",0))</f>
        <v/>
      </c>
    </row>
    <row r="2256" spans="3:18" x14ac:dyDescent="0.25">
      <c r="C2256" t="str">
        <f>IF(ISBLANK(A2256),"",_xlfn.XLOOKUP(A2256,Exportado!C:C,Exportado!#REF!,"N/A",0))</f>
        <v/>
      </c>
      <c r="D2256" t="str">
        <f>IF(ISBLANK(A2256),"",_xlfn.XLOOKUP(A2256,Exportado!C:C,Exportado!F:F,"N/A",0))</f>
        <v/>
      </c>
      <c r="E2256" t="str">
        <f>IF(ISBLANK(A2256), "", INDEX(Exportado!B:B, MATCH(A2256, Exportado!C:C, 0), 1))</f>
        <v/>
      </c>
      <c r="F2256" t="str">
        <f>IF(ISBLANK(A2256),"",_xlfn.XLOOKUP(A2256,Exportado!C:C,Exportado!H:H,"N/A",0))</f>
        <v/>
      </c>
      <c r="G2256" t="str">
        <f>IF(ISBLANK(A2256),"",_xlfn.XLOOKUP(A2256,Exportado!C:C,Exportado!N:N,"N/A",0))</f>
        <v/>
      </c>
      <c r="K2256" t="str">
        <f t="shared" si="105"/>
        <v/>
      </c>
      <c r="L2256" t="str">
        <f>IF(ISBLANK(A2256),"",_xlfn.XLOOKUP(A2256,Exportado!C:C,Exportado!K:K,"N/A",0))</f>
        <v/>
      </c>
      <c r="O2256" t="str">
        <f t="shared" si="106"/>
        <v/>
      </c>
      <c r="P2256" t="str">
        <f t="shared" si="107"/>
        <v/>
      </c>
      <c r="Q2256" s="14" t="str">
        <f>IF(ISBLANK(A2256),"",_xlfn.XLOOKUP(A2256,Exportado!C:C,Exportado!K:K,"N/A",0))</f>
        <v/>
      </c>
      <c r="R2256" t="str">
        <f>IF(ISBLANK(A2256),"",_xlfn.XLOOKUP(A2256,Exportado!C:C,Exportado!K:K,"N/A",0))</f>
        <v/>
      </c>
    </row>
    <row r="2257" spans="3:18" x14ac:dyDescent="0.25">
      <c r="C2257" t="str">
        <f>IF(ISBLANK(A2257),"",_xlfn.XLOOKUP(A2257,Exportado!C:C,Exportado!#REF!,"N/A",0))</f>
        <v/>
      </c>
      <c r="D2257" t="str">
        <f>IF(ISBLANK(A2257),"",_xlfn.XLOOKUP(A2257,Exportado!C:C,Exportado!F:F,"N/A",0))</f>
        <v/>
      </c>
      <c r="E2257" t="str">
        <f>IF(ISBLANK(A2257), "", INDEX(Exportado!B:B, MATCH(A2257, Exportado!C:C, 0), 1))</f>
        <v/>
      </c>
      <c r="F2257" t="str">
        <f>IF(ISBLANK(A2257),"",_xlfn.XLOOKUP(A2257,Exportado!C:C,Exportado!H:H,"N/A",0))</f>
        <v/>
      </c>
      <c r="G2257" t="str">
        <f>IF(ISBLANK(A2257),"",_xlfn.XLOOKUP(A2257,Exportado!C:C,Exportado!N:N,"N/A",0))</f>
        <v/>
      </c>
      <c r="K2257" t="str">
        <f t="shared" si="105"/>
        <v/>
      </c>
      <c r="L2257" t="str">
        <f>IF(ISBLANK(A2257),"",_xlfn.XLOOKUP(A2257,Exportado!C:C,Exportado!K:K,"N/A",0))</f>
        <v/>
      </c>
      <c r="O2257" t="str">
        <f t="shared" si="106"/>
        <v/>
      </c>
      <c r="P2257" t="str">
        <f t="shared" si="107"/>
        <v/>
      </c>
      <c r="Q2257" s="14" t="str">
        <f>IF(ISBLANK(A2257),"",_xlfn.XLOOKUP(A2257,Exportado!C:C,Exportado!K:K,"N/A",0))</f>
        <v/>
      </c>
      <c r="R2257" t="str">
        <f>IF(ISBLANK(A2257),"",_xlfn.XLOOKUP(A2257,Exportado!C:C,Exportado!K:K,"N/A",0))</f>
        <v/>
      </c>
    </row>
    <row r="2258" spans="3:18" x14ac:dyDescent="0.25">
      <c r="C2258" t="str">
        <f>IF(ISBLANK(A2258),"",_xlfn.XLOOKUP(A2258,Exportado!C:C,Exportado!#REF!,"N/A",0))</f>
        <v/>
      </c>
      <c r="D2258" t="str">
        <f>IF(ISBLANK(A2258),"",_xlfn.XLOOKUP(A2258,Exportado!C:C,Exportado!F:F,"N/A",0))</f>
        <v/>
      </c>
      <c r="E2258" t="str">
        <f>IF(ISBLANK(A2258), "", INDEX(Exportado!B:B, MATCH(A2258, Exportado!C:C, 0), 1))</f>
        <v/>
      </c>
      <c r="F2258" t="str">
        <f>IF(ISBLANK(A2258),"",_xlfn.XLOOKUP(A2258,Exportado!C:C,Exportado!H:H,"N/A",0))</f>
        <v/>
      </c>
      <c r="G2258" t="str">
        <f>IF(ISBLANK(A2258),"",_xlfn.XLOOKUP(A2258,Exportado!C:C,Exportado!N:N,"N/A",0))</f>
        <v/>
      </c>
      <c r="K2258" t="str">
        <f t="shared" si="105"/>
        <v/>
      </c>
      <c r="L2258" t="str">
        <f>IF(ISBLANK(A2258),"",_xlfn.XLOOKUP(A2258,Exportado!C:C,Exportado!K:K,"N/A",0))</f>
        <v/>
      </c>
      <c r="O2258" t="str">
        <f t="shared" si="106"/>
        <v/>
      </c>
      <c r="P2258" t="str">
        <f t="shared" si="107"/>
        <v/>
      </c>
      <c r="Q2258" s="14" t="str">
        <f>IF(ISBLANK(A2258),"",_xlfn.XLOOKUP(A2258,Exportado!C:C,Exportado!K:K,"N/A",0))</f>
        <v/>
      </c>
      <c r="R2258" t="str">
        <f>IF(ISBLANK(A2258),"",_xlfn.XLOOKUP(A2258,Exportado!C:C,Exportado!K:K,"N/A",0))</f>
        <v/>
      </c>
    </row>
    <row r="2259" spans="3:18" x14ac:dyDescent="0.25">
      <c r="C2259" t="str">
        <f>IF(ISBLANK(A2259),"",_xlfn.XLOOKUP(A2259,Exportado!C:C,Exportado!#REF!,"N/A",0))</f>
        <v/>
      </c>
      <c r="D2259" t="str">
        <f>IF(ISBLANK(A2259),"",_xlfn.XLOOKUP(A2259,Exportado!C:C,Exportado!F:F,"N/A",0))</f>
        <v/>
      </c>
      <c r="E2259" t="str">
        <f>IF(ISBLANK(A2259), "", INDEX(Exportado!B:B, MATCH(A2259, Exportado!C:C, 0), 1))</f>
        <v/>
      </c>
      <c r="F2259" t="str">
        <f>IF(ISBLANK(A2259),"",_xlfn.XLOOKUP(A2259,Exportado!C:C,Exportado!H:H,"N/A",0))</f>
        <v/>
      </c>
      <c r="G2259" t="str">
        <f>IF(ISBLANK(A2259),"",_xlfn.XLOOKUP(A2259,Exportado!C:C,Exportado!N:N,"N/A",0))</f>
        <v/>
      </c>
      <c r="K2259" t="str">
        <f t="shared" si="105"/>
        <v/>
      </c>
      <c r="L2259" t="str">
        <f>IF(ISBLANK(A2259),"",_xlfn.XLOOKUP(A2259,Exportado!C:C,Exportado!K:K,"N/A",0))</f>
        <v/>
      </c>
      <c r="O2259" t="str">
        <f t="shared" si="106"/>
        <v/>
      </c>
      <c r="P2259" t="str">
        <f t="shared" si="107"/>
        <v/>
      </c>
      <c r="Q2259" s="14" t="str">
        <f>IF(ISBLANK(A2259),"",_xlfn.XLOOKUP(A2259,Exportado!C:C,Exportado!K:K,"N/A",0))</f>
        <v/>
      </c>
      <c r="R2259" t="str">
        <f>IF(ISBLANK(A2259),"",_xlfn.XLOOKUP(A2259,Exportado!C:C,Exportado!K:K,"N/A",0))</f>
        <v/>
      </c>
    </row>
    <row r="2260" spans="3:18" x14ac:dyDescent="0.25">
      <c r="C2260" t="str">
        <f>IF(ISBLANK(A2260),"",_xlfn.XLOOKUP(A2260,Exportado!C:C,Exportado!#REF!,"N/A",0))</f>
        <v/>
      </c>
      <c r="D2260" t="str">
        <f>IF(ISBLANK(A2260),"",_xlfn.XLOOKUP(A2260,Exportado!C:C,Exportado!F:F,"N/A",0))</f>
        <v/>
      </c>
      <c r="E2260" t="str">
        <f>IF(ISBLANK(A2260), "", INDEX(Exportado!B:B, MATCH(A2260, Exportado!C:C, 0), 1))</f>
        <v/>
      </c>
      <c r="F2260" t="str">
        <f>IF(ISBLANK(A2260),"",_xlfn.XLOOKUP(A2260,Exportado!C:C,Exportado!H:H,"N/A",0))</f>
        <v/>
      </c>
      <c r="G2260" t="str">
        <f>IF(ISBLANK(A2260),"",_xlfn.XLOOKUP(A2260,Exportado!C:C,Exportado!N:N,"N/A",0))</f>
        <v/>
      </c>
      <c r="K2260" t="str">
        <f t="shared" si="105"/>
        <v/>
      </c>
      <c r="L2260" t="str">
        <f>IF(ISBLANK(A2260),"",_xlfn.XLOOKUP(A2260,Exportado!C:C,Exportado!K:K,"N/A",0))</f>
        <v/>
      </c>
      <c r="O2260" t="str">
        <f t="shared" si="106"/>
        <v/>
      </c>
      <c r="P2260" t="str">
        <f t="shared" si="107"/>
        <v/>
      </c>
      <c r="Q2260" s="14" t="str">
        <f>IF(ISBLANK(A2260),"",_xlfn.XLOOKUP(A2260,Exportado!C:C,Exportado!K:K,"N/A",0))</f>
        <v/>
      </c>
      <c r="R2260" t="str">
        <f>IF(ISBLANK(A2260),"",_xlfn.XLOOKUP(A2260,Exportado!C:C,Exportado!K:K,"N/A",0))</f>
        <v/>
      </c>
    </row>
    <row r="2261" spans="3:18" x14ac:dyDescent="0.25">
      <c r="C2261" t="str">
        <f>IF(ISBLANK(A2261),"",_xlfn.XLOOKUP(A2261,Exportado!C:C,Exportado!#REF!,"N/A",0))</f>
        <v/>
      </c>
      <c r="D2261" t="str">
        <f>IF(ISBLANK(A2261),"",_xlfn.XLOOKUP(A2261,Exportado!C:C,Exportado!F:F,"N/A",0))</f>
        <v/>
      </c>
      <c r="E2261" t="str">
        <f>IF(ISBLANK(A2261), "", INDEX(Exportado!B:B, MATCH(A2261, Exportado!C:C, 0), 1))</f>
        <v/>
      </c>
      <c r="F2261" t="str">
        <f>IF(ISBLANK(A2261),"",_xlfn.XLOOKUP(A2261,Exportado!C:C,Exportado!H:H,"N/A",0))</f>
        <v/>
      </c>
      <c r="G2261" t="str">
        <f>IF(ISBLANK(A2261),"",_xlfn.XLOOKUP(A2261,Exportado!C:C,Exportado!N:N,"N/A",0))</f>
        <v/>
      </c>
      <c r="K2261" t="str">
        <f t="shared" si="105"/>
        <v/>
      </c>
      <c r="L2261" t="str">
        <f>IF(ISBLANK(A2261),"",_xlfn.XLOOKUP(A2261,Exportado!C:C,Exportado!K:K,"N/A",0))</f>
        <v/>
      </c>
      <c r="O2261" t="str">
        <f t="shared" si="106"/>
        <v/>
      </c>
      <c r="P2261" t="str">
        <f t="shared" si="107"/>
        <v/>
      </c>
      <c r="Q2261" s="14" t="str">
        <f>IF(ISBLANK(A2261),"",_xlfn.XLOOKUP(A2261,Exportado!C:C,Exportado!K:K,"N/A",0))</f>
        <v/>
      </c>
      <c r="R2261" t="str">
        <f>IF(ISBLANK(A2261),"",_xlfn.XLOOKUP(A2261,Exportado!C:C,Exportado!K:K,"N/A",0))</f>
        <v/>
      </c>
    </row>
    <row r="2262" spans="3:18" x14ac:dyDescent="0.25">
      <c r="C2262" t="str">
        <f>IF(ISBLANK(A2262),"",_xlfn.XLOOKUP(A2262,Exportado!C:C,Exportado!#REF!,"N/A",0))</f>
        <v/>
      </c>
      <c r="D2262" t="str">
        <f>IF(ISBLANK(A2262),"",_xlfn.XLOOKUP(A2262,Exportado!C:C,Exportado!F:F,"N/A",0))</f>
        <v/>
      </c>
      <c r="E2262" t="str">
        <f>IF(ISBLANK(A2262), "", INDEX(Exportado!B:B, MATCH(A2262, Exportado!C:C, 0), 1))</f>
        <v/>
      </c>
      <c r="F2262" t="str">
        <f>IF(ISBLANK(A2262),"",_xlfn.XLOOKUP(A2262,Exportado!C:C,Exportado!H:H,"N/A",0))</f>
        <v/>
      </c>
      <c r="G2262" t="str">
        <f>IF(ISBLANK(A2262),"",_xlfn.XLOOKUP(A2262,Exportado!C:C,Exportado!N:N,"N/A",0))</f>
        <v/>
      </c>
      <c r="K2262" t="str">
        <f t="shared" si="105"/>
        <v/>
      </c>
      <c r="L2262" t="str">
        <f>IF(ISBLANK(A2262),"",_xlfn.XLOOKUP(A2262,Exportado!C:C,Exportado!K:K,"N/A",0))</f>
        <v/>
      </c>
      <c r="O2262" t="str">
        <f t="shared" si="106"/>
        <v/>
      </c>
      <c r="P2262" t="str">
        <f t="shared" si="107"/>
        <v/>
      </c>
      <c r="Q2262" s="14" t="str">
        <f>IF(ISBLANK(A2262),"",_xlfn.XLOOKUP(A2262,Exportado!C:C,Exportado!K:K,"N/A",0))</f>
        <v/>
      </c>
      <c r="R2262" t="str">
        <f>IF(ISBLANK(A2262),"",_xlfn.XLOOKUP(A2262,Exportado!C:C,Exportado!K:K,"N/A",0))</f>
        <v/>
      </c>
    </row>
    <row r="2263" spans="3:18" x14ac:dyDescent="0.25">
      <c r="C2263" t="str">
        <f>IF(ISBLANK(A2263),"",_xlfn.XLOOKUP(A2263,Exportado!C:C,Exportado!#REF!,"N/A",0))</f>
        <v/>
      </c>
      <c r="D2263" t="str">
        <f>IF(ISBLANK(A2263),"",_xlfn.XLOOKUP(A2263,Exportado!C:C,Exportado!F:F,"N/A",0))</f>
        <v/>
      </c>
      <c r="E2263" t="str">
        <f>IF(ISBLANK(A2263), "", INDEX(Exportado!B:B, MATCH(A2263, Exportado!C:C, 0), 1))</f>
        <v/>
      </c>
      <c r="F2263" t="str">
        <f>IF(ISBLANK(A2263),"",_xlfn.XLOOKUP(A2263,Exportado!C:C,Exportado!H:H,"N/A",0))</f>
        <v/>
      </c>
      <c r="G2263" t="str">
        <f>IF(ISBLANK(A2263),"",_xlfn.XLOOKUP(A2263,Exportado!C:C,Exportado!N:N,"N/A",0))</f>
        <v/>
      </c>
      <c r="K2263" t="str">
        <f t="shared" si="105"/>
        <v/>
      </c>
      <c r="L2263" t="str">
        <f>IF(ISBLANK(A2263),"",_xlfn.XLOOKUP(A2263,Exportado!C:C,Exportado!K:K,"N/A",0))</f>
        <v/>
      </c>
      <c r="O2263" t="str">
        <f t="shared" si="106"/>
        <v/>
      </c>
      <c r="P2263" t="str">
        <f t="shared" si="107"/>
        <v/>
      </c>
      <c r="Q2263" s="14" t="str">
        <f>IF(ISBLANK(A2263),"",_xlfn.XLOOKUP(A2263,Exportado!C:C,Exportado!K:K,"N/A",0))</f>
        <v/>
      </c>
      <c r="R2263" t="str">
        <f>IF(ISBLANK(A2263),"",_xlfn.XLOOKUP(A2263,Exportado!C:C,Exportado!K:K,"N/A",0))</f>
        <v/>
      </c>
    </row>
    <row r="2264" spans="3:18" x14ac:dyDescent="0.25">
      <c r="C2264" t="str">
        <f>IF(ISBLANK(A2264),"",_xlfn.XLOOKUP(A2264,Exportado!C:C,Exportado!#REF!,"N/A",0))</f>
        <v/>
      </c>
      <c r="D2264" t="str">
        <f>IF(ISBLANK(A2264),"",_xlfn.XLOOKUP(A2264,Exportado!C:C,Exportado!F:F,"N/A",0))</f>
        <v/>
      </c>
      <c r="E2264" t="str">
        <f>IF(ISBLANK(A2264), "", INDEX(Exportado!B:B, MATCH(A2264, Exportado!C:C, 0), 1))</f>
        <v/>
      </c>
      <c r="F2264" t="str">
        <f>IF(ISBLANK(A2264),"",_xlfn.XLOOKUP(A2264,Exportado!C:C,Exportado!H:H,"N/A",0))</f>
        <v/>
      </c>
      <c r="G2264" t="str">
        <f>IF(ISBLANK(A2264),"",_xlfn.XLOOKUP(A2264,Exportado!C:C,Exportado!N:N,"N/A",0))</f>
        <v/>
      </c>
      <c r="K2264" t="str">
        <f t="shared" si="105"/>
        <v/>
      </c>
      <c r="L2264" t="str">
        <f>IF(ISBLANK(A2264),"",_xlfn.XLOOKUP(A2264,Exportado!C:C,Exportado!K:K,"N/A",0))</f>
        <v/>
      </c>
      <c r="O2264" t="str">
        <f t="shared" si="106"/>
        <v/>
      </c>
      <c r="P2264" t="str">
        <f t="shared" si="107"/>
        <v/>
      </c>
      <c r="Q2264" s="14" t="str">
        <f>IF(ISBLANK(A2264),"",_xlfn.XLOOKUP(A2264,Exportado!C:C,Exportado!K:K,"N/A",0))</f>
        <v/>
      </c>
      <c r="R2264" t="str">
        <f>IF(ISBLANK(A2264),"",_xlfn.XLOOKUP(A2264,Exportado!C:C,Exportado!K:K,"N/A",0))</f>
        <v/>
      </c>
    </row>
    <row r="2265" spans="3:18" x14ac:dyDescent="0.25">
      <c r="C2265" t="str">
        <f>IF(ISBLANK(A2265),"",_xlfn.XLOOKUP(A2265,Exportado!C:C,Exportado!#REF!,"N/A",0))</f>
        <v/>
      </c>
      <c r="D2265" t="str">
        <f>IF(ISBLANK(A2265),"",_xlfn.XLOOKUP(A2265,Exportado!C:C,Exportado!F:F,"N/A",0))</f>
        <v/>
      </c>
      <c r="E2265" t="str">
        <f>IF(ISBLANK(A2265), "", INDEX(Exportado!B:B, MATCH(A2265, Exportado!C:C, 0), 1))</f>
        <v/>
      </c>
      <c r="F2265" t="str">
        <f>IF(ISBLANK(A2265),"",_xlfn.XLOOKUP(A2265,Exportado!C:C,Exportado!H:H,"N/A",0))</f>
        <v/>
      </c>
      <c r="G2265" t="str">
        <f>IF(ISBLANK(A2265),"",_xlfn.XLOOKUP(A2265,Exportado!C:C,Exportado!N:N,"N/A",0))</f>
        <v/>
      </c>
      <c r="K2265" t="str">
        <f t="shared" si="105"/>
        <v/>
      </c>
      <c r="L2265" t="str">
        <f>IF(ISBLANK(A2265),"",_xlfn.XLOOKUP(A2265,Exportado!C:C,Exportado!K:K,"N/A",0))</f>
        <v/>
      </c>
      <c r="O2265" t="str">
        <f t="shared" si="106"/>
        <v/>
      </c>
      <c r="P2265" t="str">
        <f t="shared" si="107"/>
        <v/>
      </c>
      <c r="Q2265" s="14" t="str">
        <f>IF(ISBLANK(A2265),"",_xlfn.XLOOKUP(A2265,Exportado!C:C,Exportado!K:K,"N/A",0))</f>
        <v/>
      </c>
      <c r="R2265" t="str">
        <f>IF(ISBLANK(A2265),"",_xlfn.XLOOKUP(A2265,Exportado!C:C,Exportado!K:K,"N/A",0))</f>
        <v/>
      </c>
    </row>
    <row r="2266" spans="3:18" x14ac:dyDescent="0.25">
      <c r="C2266" t="str">
        <f>IF(ISBLANK(A2266),"",_xlfn.XLOOKUP(A2266,Exportado!C:C,Exportado!#REF!,"N/A",0))</f>
        <v/>
      </c>
      <c r="D2266" t="str">
        <f>IF(ISBLANK(A2266),"",_xlfn.XLOOKUP(A2266,Exportado!C:C,Exportado!F:F,"N/A",0))</f>
        <v/>
      </c>
      <c r="E2266" t="str">
        <f>IF(ISBLANK(A2266), "", INDEX(Exportado!B:B, MATCH(A2266, Exportado!C:C, 0), 1))</f>
        <v/>
      </c>
      <c r="F2266" t="str">
        <f>IF(ISBLANK(A2266),"",_xlfn.XLOOKUP(A2266,Exportado!C:C,Exportado!H:H,"N/A",0))</f>
        <v/>
      </c>
      <c r="G2266" t="str">
        <f>IF(ISBLANK(A2266),"",_xlfn.XLOOKUP(A2266,Exportado!C:C,Exportado!N:N,"N/A",0))</f>
        <v/>
      </c>
      <c r="K2266" t="str">
        <f t="shared" si="105"/>
        <v/>
      </c>
      <c r="L2266" t="str">
        <f>IF(ISBLANK(A2266),"",_xlfn.XLOOKUP(A2266,Exportado!C:C,Exportado!K:K,"N/A",0))</f>
        <v/>
      </c>
      <c r="O2266" t="str">
        <f t="shared" si="106"/>
        <v/>
      </c>
      <c r="P2266" t="str">
        <f t="shared" si="107"/>
        <v/>
      </c>
      <c r="Q2266" s="14" t="str">
        <f>IF(ISBLANK(A2266),"",_xlfn.XLOOKUP(A2266,Exportado!C:C,Exportado!K:K,"N/A",0))</f>
        <v/>
      </c>
      <c r="R2266" t="str">
        <f>IF(ISBLANK(A2266),"",_xlfn.XLOOKUP(A2266,Exportado!C:C,Exportado!K:K,"N/A",0))</f>
        <v/>
      </c>
    </row>
    <row r="2267" spans="3:18" x14ac:dyDescent="0.25">
      <c r="C2267" t="str">
        <f>IF(ISBLANK(A2267),"",_xlfn.XLOOKUP(A2267,Exportado!C:C,Exportado!#REF!,"N/A",0))</f>
        <v/>
      </c>
      <c r="D2267" t="str">
        <f>IF(ISBLANK(A2267),"",_xlfn.XLOOKUP(A2267,Exportado!C:C,Exportado!F:F,"N/A",0))</f>
        <v/>
      </c>
      <c r="E2267" t="str">
        <f>IF(ISBLANK(A2267), "", INDEX(Exportado!B:B, MATCH(A2267, Exportado!C:C, 0), 1))</f>
        <v/>
      </c>
      <c r="F2267" t="str">
        <f>IF(ISBLANK(A2267),"",_xlfn.XLOOKUP(A2267,Exportado!C:C,Exportado!H:H,"N/A",0))</f>
        <v/>
      </c>
      <c r="G2267" t="str">
        <f>IF(ISBLANK(A2267),"",_xlfn.XLOOKUP(A2267,Exportado!C:C,Exportado!N:N,"N/A",0))</f>
        <v/>
      </c>
      <c r="K2267" t="str">
        <f t="shared" si="105"/>
        <v/>
      </c>
      <c r="L2267" t="str">
        <f>IF(ISBLANK(A2267),"",_xlfn.XLOOKUP(A2267,Exportado!C:C,Exportado!K:K,"N/A",0))</f>
        <v/>
      </c>
      <c r="O2267" t="str">
        <f t="shared" si="106"/>
        <v/>
      </c>
      <c r="P2267" t="str">
        <f t="shared" si="107"/>
        <v/>
      </c>
      <c r="Q2267" s="14" t="str">
        <f>IF(ISBLANK(A2267),"",_xlfn.XLOOKUP(A2267,Exportado!C:C,Exportado!K:K,"N/A",0))</f>
        <v/>
      </c>
      <c r="R2267" t="str">
        <f>IF(ISBLANK(A2267),"",_xlfn.XLOOKUP(A2267,Exportado!C:C,Exportado!K:K,"N/A",0))</f>
        <v/>
      </c>
    </row>
    <row r="2268" spans="3:18" x14ac:dyDescent="0.25">
      <c r="C2268" t="str">
        <f>IF(ISBLANK(A2268),"",_xlfn.XLOOKUP(A2268,Exportado!C:C,Exportado!#REF!,"N/A",0))</f>
        <v/>
      </c>
      <c r="D2268" t="str">
        <f>IF(ISBLANK(A2268),"",_xlfn.XLOOKUP(A2268,Exportado!C:C,Exportado!F:F,"N/A",0))</f>
        <v/>
      </c>
      <c r="E2268" t="str">
        <f>IF(ISBLANK(A2268), "", INDEX(Exportado!B:B, MATCH(A2268, Exportado!C:C, 0), 1))</f>
        <v/>
      </c>
      <c r="F2268" t="str">
        <f>IF(ISBLANK(A2268),"",_xlfn.XLOOKUP(A2268,Exportado!C:C,Exportado!H:H,"N/A",0))</f>
        <v/>
      </c>
      <c r="G2268" t="str">
        <f>IF(ISBLANK(A2268),"",_xlfn.XLOOKUP(A2268,Exportado!C:C,Exportado!N:N,"N/A",0))</f>
        <v/>
      </c>
      <c r="K2268" t="str">
        <f t="shared" si="105"/>
        <v/>
      </c>
      <c r="L2268" t="str">
        <f>IF(ISBLANK(A2268),"",_xlfn.XLOOKUP(A2268,Exportado!C:C,Exportado!K:K,"N/A",0))</f>
        <v/>
      </c>
      <c r="O2268" t="str">
        <f t="shared" si="106"/>
        <v/>
      </c>
      <c r="P2268" t="str">
        <f t="shared" si="107"/>
        <v/>
      </c>
      <c r="Q2268" s="14" t="str">
        <f>IF(ISBLANK(A2268),"",_xlfn.XLOOKUP(A2268,Exportado!C:C,Exportado!K:K,"N/A",0))</f>
        <v/>
      </c>
      <c r="R2268" t="str">
        <f>IF(ISBLANK(A2268),"",_xlfn.XLOOKUP(A2268,Exportado!C:C,Exportado!K:K,"N/A",0))</f>
        <v/>
      </c>
    </row>
    <row r="2269" spans="3:18" x14ac:dyDescent="0.25">
      <c r="C2269" t="str">
        <f>IF(ISBLANK(A2269),"",_xlfn.XLOOKUP(A2269,Exportado!C:C,Exportado!#REF!,"N/A",0))</f>
        <v/>
      </c>
      <c r="D2269" t="str">
        <f>IF(ISBLANK(A2269),"",_xlfn.XLOOKUP(A2269,Exportado!C:C,Exportado!F:F,"N/A",0))</f>
        <v/>
      </c>
      <c r="E2269" t="str">
        <f>IF(ISBLANK(A2269), "", INDEX(Exportado!B:B, MATCH(A2269, Exportado!C:C, 0), 1))</f>
        <v/>
      </c>
      <c r="F2269" t="str">
        <f>IF(ISBLANK(A2269),"",_xlfn.XLOOKUP(A2269,Exportado!C:C,Exportado!H:H,"N/A",0))</f>
        <v/>
      </c>
      <c r="G2269" t="str">
        <f>IF(ISBLANK(A2269),"",_xlfn.XLOOKUP(A2269,Exportado!C:C,Exportado!N:N,"N/A",0))</f>
        <v/>
      </c>
      <c r="K2269" t="str">
        <f t="shared" si="105"/>
        <v/>
      </c>
      <c r="L2269" t="str">
        <f>IF(ISBLANK(A2269),"",_xlfn.XLOOKUP(A2269,Exportado!C:C,Exportado!K:K,"N/A",0))</f>
        <v/>
      </c>
      <c r="O2269" t="str">
        <f t="shared" si="106"/>
        <v/>
      </c>
      <c r="P2269" t="str">
        <f t="shared" si="107"/>
        <v/>
      </c>
      <c r="Q2269" s="14" t="str">
        <f>IF(ISBLANK(A2269),"",_xlfn.XLOOKUP(A2269,Exportado!C:C,Exportado!K:K,"N/A",0))</f>
        <v/>
      </c>
      <c r="R2269" t="str">
        <f>IF(ISBLANK(A2269),"",_xlfn.XLOOKUP(A2269,Exportado!C:C,Exportado!K:K,"N/A",0))</f>
        <v/>
      </c>
    </row>
    <row r="2270" spans="3:18" x14ac:dyDescent="0.25">
      <c r="C2270" t="str">
        <f>IF(ISBLANK(A2270),"",_xlfn.XLOOKUP(A2270,Exportado!C:C,Exportado!#REF!,"N/A",0))</f>
        <v/>
      </c>
      <c r="D2270" t="str">
        <f>IF(ISBLANK(A2270),"",_xlfn.XLOOKUP(A2270,Exportado!C:C,Exportado!F:F,"N/A",0))</f>
        <v/>
      </c>
      <c r="E2270" t="str">
        <f>IF(ISBLANK(A2270), "", INDEX(Exportado!B:B, MATCH(A2270, Exportado!C:C, 0), 1))</f>
        <v/>
      </c>
      <c r="F2270" t="str">
        <f>IF(ISBLANK(A2270),"",_xlfn.XLOOKUP(A2270,Exportado!C:C,Exportado!H:H,"N/A",0))</f>
        <v/>
      </c>
      <c r="G2270" t="str">
        <f>IF(ISBLANK(A2270),"",_xlfn.XLOOKUP(A2270,Exportado!C:C,Exportado!N:N,"N/A",0))</f>
        <v/>
      </c>
      <c r="K2270" t="str">
        <f t="shared" si="105"/>
        <v/>
      </c>
      <c r="L2270" t="str">
        <f>IF(ISBLANK(A2270),"",_xlfn.XLOOKUP(A2270,Exportado!C:C,Exportado!K:K,"N/A",0))</f>
        <v/>
      </c>
      <c r="O2270" t="str">
        <f t="shared" si="106"/>
        <v/>
      </c>
      <c r="P2270" t="str">
        <f t="shared" si="107"/>
        <v/>
      </c>
      <c r="Q2270" s="14" t="str">
        <f>IF(ISBLANK(A2270),"",_xlfn.XLOOKUP(A2270,Exportado!C:C,Exportado!K:K,"N/A",0))</f>
        <v/>
      </c>
      <c r="R2270" t="str">
        <f>IF(ISBLANK(A2270),"",_xlfn.XLOOKUP(A2270,Exportado!C:C,Exportado!K:K,"N/A",0))</f>
        <v/>
      </c>
    </row>
    <row r="2271" spans="3:18" x14ac:dyDescent="0.25">
      <c r="C2271" t="str">
        <f>IF(ISBLANK(A2271),"",_xlfn.XLOOKUP(A2271,Exportado!C:C,Exportado!#REF!,"N/A",0))</f>
        <v/>
      </c>
      <c r="D2271" t="str">
        <f>IF(ISBLANK(A2271),"",_xlfn.XLOOKUP(A2271,Exportado!C:C,Exportado!F:F,"N/A",0))</f>
        <v/>
      </c>
      <c r="E2271" t="str">
        <f>IF(ISBLANK(A2271), "", INDEX(Exportado!B:B, MATCH(A2271, Exportado!C:C, 0), 1))</f>
        <v/>
      </c>
      <c r="F2271" t="str">
        <f>IF(ISBLANK(A2271),"",_xlfn.XLOOKUP(A2271,Exportado!C:C,Exportado!H:H,"N/A",0))</f>
        <v/>
      </c>
      <c r="G2271" t="str">
        <f>IF(ISBLANK(A2271),"",_xlfn.XLOOKUP(A2271,Exportado!C:C,Exportado!N:N,"N/A",0))</f>
        <v/>
      </c>
      <c r="K2271" t="str">
        <f t="shared" si="105"/>
        <v/>
      </c>
      <c r="L2271" t="str">
        <f>IF(ISBLANK(A2271),"",_xlfn.XLOOKUP(A2271,Exportado!C:C,Exportado!K:K,"N/A",0))</f>
        <v/>
      </c>
      <c r="O2271" t="str">
        <f t="shared" si="106"/>
        <v/>
      </c>
      <c r="P2271" t="str">
        <f t="shared" si="107"/>
        <v/>
      </c>
      <c r="Q2271" s="14" t="str">
        <f>IF(ISBLANK(A2271),"",_xlfn.XLOOKUP(A2271,Exportado!C:C,Exportado!K:K,"N/A",0))</f>
        <v/>
      </c>
      <c r="R2271" t="str">
        <f>IF(ISBLANK(A2271),"",_xlfn.XLOOKUP(A2271,Exportado!C:C,Exportado!K:K,"N/A",0))</f>
        <v/>
      </c>
    </row>
    <row r="2272" spans="3:18" x14ac:dyDescent="0.25">
      <c r="C2272" t="str">
        <f>IF(ISBLANK(A2272),"",_xlfn.XLOOKUP(A2272,Exportado!C:C,Exportado!#REF!,"N/A",0))</f>
        <v/>
      </c>
      <c r="D2272" t="str">
        <f>IF(ISBLANK(A2272),"",_xlfn.XLOOKUP(A2272,Exportado!C:C,Exportado!F:F,"N/A",0))</f>
        <v/>
      </c>
      <c r="E2272" t="str">
        <f>IF(ISBLANK(A2272), "", INDEX(Exportado!B:B, MATCH(A2272, Exportado!C:C, 0), 1))</f>
        <v/>
      </c>
      <c r="F2272" t="str">
        <f>IF(ISBLANK(A2272),"",_xlfn.XLOOKUP(A2272,Exportado!C:C,Exportado!H:H,"N/A",0))</f>
        <v/>
      </c>
      <c r="G2272" t="str">
        <f>IF(ISBLANK(A2272),"",_xlfn.XLOOKUP(A2272,Exportado!C:C,Exportado!N:N,"N/A",0))</f>
        <v/>
      </c>
      <c r="K2272" t="str">
        <f t="shared" si="105"/>
        <v/>
      </c>
      <c r="L2272" t="str">
        <f>IF(ISBLANK(A2272),"",_xlfn.XLOOKUP(A2272,Exportado!C:C,Exportado!K:K,"N/A",0))</f>
        <v/>
      </c>
      <c r="O2272" t="str">
        <f t="shared" si="106"/>
        <v/>
      </c>
      <c r="P2272" t="str">
        <f t="shared" si="107"/>
        <v/>
      </c>
      <c r="Q2272" s="14" t="str">
        <f>IF(ISBLANK(A2272),"",_xlfn.XLOOKUP(A2272,Exportado!C:C,Exportado!K:K,"N/A",0))</f>
        <v/>
      </c>
      <c r="R2272" t="str">
        <f>IF(ISBLANK(A2272),"",_xlfn.XLOOKUP(A2272,Exportado!C:C,Exportado!K:K,"N/A",0))</f>
        <v/>
      </c>
    </row>
    <row r="2273" spans="3:18" x14ac:dyDescent="0.25">
      <c r="C2273" t="str">
        <f>IF(ISBLANK(A2273),"",_xlfn.XLOOKUP(A2273,Exportado!C:C,Exportado!#REF!,"N/A",0))</f>
        <v/>
      </c>
      <c r="D2273" t="str">
        <f>IF(ISBLANK(A2273),"",_xlfn.XLOOKUP(A2273,Exportado!C:C,Exportado!F:F,"N/A",0))</f>
        <v/>
      </c>
      <c r="E2273" t="str">
        <f>IF(ISBLANK(A2273), "", INDEX(Exportado!B:B, MATCH(A2273, Exportado!C:C, 0), 1))</f>
        <v/>
      </c>
      <c r="F2273" t="str">
        <f>IF(ISBLANK(A2273),"",_xlfn.XLOOKUP(A2273,Exportado!C:C,Exportado!H:H,"N/A",0))</f>
        <v/>
      </c>
      <c r="G2273" t="str">
        <f>IF(ISBLANK(A2273),"",_xlfn.XLOOKUP(A2273,Exportado!C:C,Exportado!N:N,"N/A",0))</f>
        <v/>
      </c>
      <c r="K2273" t="str">
        <f t="shared" si="105"/>
        <v/>
      </c>
      <c r="L2273" t="str">
        <f>IF(ISBLANK(A2273),"",_xlfn.XLOOKUP(A2273,Exportado!C:C,Exportado!K:K,"N/A",0))</f>
        <v/>
      </c>
      <c r="O2273" t="str">
        <f t="shared" si="106"/>
        <v/>
      </c>
      <c r="P2273" t="str">
        <f t="shared" si="107"/>
        <v/>
      </c>
      <c r="Q2273" s="14" t="str">
        <f>IF(ISBLANK(A2273),"",_xlfn.XLOOKUP(A2273,Exportado!C:C,Exportado!K:K,"N/A",0))</f>
        <v/>
      </c>
      <c r="R2273" t="str">
        <f>IF(ISBLANK(A2273),"",_xlfn.XLOOKUP(A2273,Exportado!C:C,Exportado!K:K,"N/A",0))</f>
        <v/>
      </c>
    </row>
    <row r="2274" spans="3:18" x14ac:dyDescent="0.25">
      <c r="C2274" t="str">
        <f>IF(ISBLANK(A2274),"",_xlfn.XLOOKUP(A2274,Exportado!C:C,Exportado!#REF!,"N/A",0))</f>
        <v/>
      </c>
      <c r="D2274" t="str">
        <f>IF(ISBLANK(A2274),"",_xlfn.XLOOKUP(A2274,Exportado!C:C,Exportado!F:F,"N/A",0))</f>
        <v/>
      </c>
      <c r="E2274" t="str">
        <f>IF(ISBLANK(A2274), "", INDEX(Exportado!B:B, MATCH(A2274, Exportado!C:C, 0), 1))</f>
        <v/>
      </c>
      <c r="F2274" t="str">
        <f>IF(ISBLANK(A2274),"",_xlfn.XLOOKUP(A2274,Exportado!C:C,Exportado!H:H,"N/A",0))</f>
        <v/>
      </c>
      <c r="G2274" t="str">
        <f>IF(ISBLANK(A2274),"",_xlfn.XLOOKUP(A2274,Exportado!C:C,Exportado!N:N,"N/A",0))</f>
        <v/>
      </c>
      <c r="K2274" t="str">
        <f t="shared" si="105"/>
        <v/>
      </c>
      <c r="L2274" t="str">
        <f>IF(ISBLANK(A2274),"",_xlfn.XLOOKUP(A2274,Exportado!C:C,Exportado!K:K,"N/A",0))</f>
        <v/>
      </c>
      <c r="O2274" t="str">
        <f t="shared" si="106"/>
        <v/>
      </c>
      <c r="P2274" t="str">
        <f t="shared" si="107"/>
        <v/>
      </c>
      <c r="Q2274" s="14" t="str">
        <f>IF(ISBLANK(A2274),"",_xlfn.XLOOKUP(A2274,Exportado!C:C,Exportado!K:K,"N/A",0))</f>
        <v/>
      </c>
      <c r="R2274" t="str">
        <f>IF(ISBLANK(A2274),"",_xlfn.XLOOKUP(A2274,Exportado!C:C,Exportado!K:K,"N/A",0))</f>
        <v/>
      </c>
    </row>
    <row r="2275" spans="3:18" x14ac:dyDescent="0.25">
      <c r="C2275" t="str">
        <f>IF(ISBLANK(A2275),"",_xlfn.XLOOKUP(A2275,Exportado!C:C,Exportado!#REF!,"N/A",0))</f>
        <v/>
      </c>
      <c r="D2275" t="str">
        <f>IF(ISBLANK(A2275),"",_xlfn.XLOOKUP(A2275,Exportado!C:C,Exportado!F:F,"N/A",0))</f>
        <v/>
      </c>
      <c r="E2275" t="str">
        <f>IF(ISBLANK(A2275), "", INDEX(Exportado!B:B, MATCH(A2275, Exportado!C:C, 0), 1))</f>
        <v/>
      </c>
      <c r="F2275" t="str">
        <f>IF(ISBLANK(A2275),"",_xlfn.XLOOKUP(A2275,Exportado!C:C,Exportado!H:H,"N/A",0))</f>
        <v/>
      </c>
      <c r="G2275" t="str">
        <f>IF(ISBLANK(A2275),"",_xlfn.XLOOKUP(A2275,Exportado!C:C,Exportado!N:N,"N/A",0))</f>
        <v/>
      </c>
      <c r="K2275" t="str">
        <f t="shared" si="105"/>
        <v/>
      </c>
      <c r="L2275" t="str">
        <f>IF(ISBLANK(A2275),"",_xlfn.XLOOKUP(A2275,Exportado!C:C,Exportado!K:K,"N/A",0))</f>
        <v/>
      </c>
      <c r="O2275" t="str">
        <f t="shared" si="106"/>
        <v/>
      </c>
      <c r="P2275" t="str">
        <f t="shared" si="107"/>
        <v/>
      </c>
      <c r="Q2275" s="14" t="str">
        <f>IF(ISBLANK(A2275),"",_xlfn.XLOOKUP(A2275,Exportado!C:C,Exportado!K:K,"N/A",0))</f>
        <v/>
      </c>
      <c r="R2275" t="str">
        <f>IF(ISBLANK(A2275),"",_xlfn.XLOOKUP(A2275,Exportado!C:C,Exportado!K:K,"N/A",0))</f>
        <v/>
      </c>
    </row>
    <row r="2276" spans="3:18" x14ac:dyDescent="0.25">
      <c r="C2276" t="str">
        <f>IF(ISBLANK(A2276),"",_xlfn.XLOOKUP(A2276,Exportado!C:C,Exportado!#REF!,"N/A",0))</f>
        <v/>
      </c>
      <c r="D2276" t="str">
        <f>IF(ISBLANK(A2276),"",_xlfn.XLOOKUP(A2276,Exportado!C:C,Exportado!F:F,"N/A",0))</f>
        <v/>
      </c>
      <c r="E2276" t="str">
        <f>IF(ISBLANK(A2276), "", INDEX(Exportado!B:B, MATCH(A2276, Exportado!C:C, 0), 1))</f>
        <v/>
      </c>
      <c r="F2276" t="str">
        <f>IF(ISBLANK(A2276),"",_xlfn.XLOOKUP(A2276,Exportado!C:C,Exportado!H:H,"N/A",0))</f>
        <v/>
      </c>
      <c r="G2276" t="str">
        <f>IF(ISBLANK(A2276),"",_xlfn.XLOOKUP(A2276,Exportado!C:C,Exportado!N:N,"N/A",0))</f>
        <v/>
      </c>
      <c r="K2276" t="str">
        <f t="shared" si="105"/>
        <v/>
      </c>
      <c r="L2276" t="str">
        <f>IF(ISBLANK(A2276),"",_xlfn.XLOOKUP(A2276,Exportado!C:C,Exportado!K:K,"N/A",0))</f>
        <v/>
      </c>
      <c r="O2276" t="str">
        <f t="shared" si="106"/>
        <v/>
      </c>
      <c r="P2276" t="str">
        <f t="shared" si="107"/>
        <v/>
      </c>
      <c r="Q2276" s="14" t="str">
        <f>IF(ISBLANK(A2276),"",_xlfn.XLOOKUP(A2276,Exportado!C:C,Exportado!K:K,"N/A",0))</f>
        <v/>
      </c>
      <c r="R2276" t="str">
        <f>IF(ISBLANK(A2276),"",_xlfn.XLOOKUP(A2276,Exportado!C:C,Exportado!K:K,"N/A",0))</f>
        <v/>
      </c>
    </row>
    <row r="2277" spans="3:18" x14ac:dyDescent="0.25">
      <c r="C2277" t="str">
        <f>IF(ISBLANK(A2277),"",_xlfn.XLOOKUP(A2277,Exportado!C:C,Exportado!#REF!,"N/A",0))</f>
        <v/>
      </c>
      <c r="D2277" t="str">
        <f>IF(ISBLANK(A2277),"",_xlfn.XLOOKUP(A2277,Exportado!C:C,Exportado!F:F,"N/A",0))</f>
        <v/>
      </c>
      <c r="E2277" t="str">
        <f>IF(ISBLANK(A2277), "", INDEX(Exportado!B:B, MATCH(A2277, Exportado!C:C, 0), 1))</f>
        <v/>
      </c>
      <c r="F2277" t="str">
        <f>IF(ISBLANK(A2277),"",_xlfn.XLOOKUP(A2277,Exportado!C:C,Exportado!H:H,"N/A",0))</f>
        <v/>
      </c>
      <c r="G2277" t="str">
        <f>IF(ISBLANK(A2277),"",_xlfn.XLOOKUP(A2277,Exportado!C:C,Exportado!N:N,"N/A",0))</f>
        <v/>
      </c>
      <c r="K2277" t="str">
        <f t="shared" si="105"/>
        <v/>
      </c>
      <c r="L2277" t="str">
        <f>IF(ISBLANK(A2277),"",_xlfn.XLOOKUP(A2277,Exportado!C:C,Exportado!K:K,"N/A",0))</f>
        <v/>
      </c>
      <c r="O2277" t="str">
        <f t="shared" si="106"/>
        <v/>
      </c>
      <c r="P2277" t="str">
        <f t="shared" si="107"/>
        <v/>
      </c>
      <c r="Q2277" s="14" t="str">
        <f>IF(ISBLANK(A2277),"",_xlfn.XLOOKUP(A2277,Exportado!C:C,Exportado!K:K,"N/A",0))</f>
        <v/>
      </c>
      <c r="R2277" t="str">
        <f>IF(ISBLANK(A2277),"",_xlfn.XLOOKUP(A2277,Exportado!C:C,Exportado!K:K,"N/A",0))</f>
        <v/>
      </c>
    </row>
    <row r="2278" spans="3:18" x14ac:dyDescent="0.25">
      <c r="C2278" t="str">
        <f>IF(ISBLANK(A2278),"",_xlfn.XLOOKUP(A2278,Exportado!C:C,Exportado!#REF!,"N/A",0))</f>
        <v/>
      </c>
      <c r="D2278" t="str">
        <f>IF(ISBLANK(A2278),"",_xlfn.XLOOKUP(A2278,Exportado!C:C,Exportado!F:F,"N/A",0))</f>
        <v/>
      </c>
      <c r="E2278" t="str">
        <f>IF(ISBLANK(A2278), "", INDEX(Exportado!B:B, MATCH(A2278, Exportado!C:C, 0), 1))</f>
        <v/>
      </c>
      <c r="F2278" t="str">
        <f>IF(ISBLANK(A2278),"",_xlfn.XLOOKUP(A2278,Exportado!C:C,Exportado!H:H,"N/A",0))</f>
        <v/>
      </c>
      <c r="G2278" t="str">
        <f>IF(ISBLANK(A2278),"",_xlfn.XLOOKUP(A2278,Exportado!C:C,Exportado!N:N,"N/A",0))</f>
        <v/>
      </c>
      <c r="K2278" t="str">
        <f t="shared" si="105"/>
        <v/>
      </c>
      <c r="L2278" t="str">
        <f>IF(ISBLANK(A2278),"",_xlfn.XLOOKUP(A2278,Exportado!C:C,Exportado!K:K,"N/A",0))</f>
        <v/>
      </c>
      <c r="O2278" t="str">
        <f t="shared" si="106"/>
        <v/>
      </c>
      <c r="P2278" t="str">
        <f t="shared" si="107"/>
        <v/>
      </c>
      <c r="Q2278" s="14" t="str">
        <f>IF(ISBLANK(A2278),"",_xlfn.XLOOKUP(A2278,Exportado!C:C,Exportado!K:K,"N/A",0))</f>
        <v/>
      </c>
      <c r="R2278" t="str">
        <f>IF(ISBLANK(A2278),"",_xlfn.XLOOKUP(A2278,Exportado!C:C,Exportado!K:K,"N/A",0))</f>
        <v/>
      </c>
    </row>
    <row r="2279" spans="3:18" x14ac:dyDescent="0.25">
      <c r="C2279" t="str">
        <f>IF(ISBLANK(A2279),"",_xlfn.XLOOKUP(A2279,Exportado!C:C,Exportado!#REF!,"N/A",0))</f>
        <v/>
      </c>
      <c r="D2279" t="str">
        <f>IF(ISBLANK(A2279),"",_xlfn.XLOOKUP(A2279,Exportado!C:C,Exportado!F:F,"N/A",0))</f>
        <v/>
      </c>
      <c r="E2279" t="str">
        <f>IF(ISBLANK(A2279), "", INDEX(Exportado!B:B, MATCH(A2279, Exportado!C:C, 0), 1))</f>
        <v/>
      </c>
      <c r="F2279" t="str">
        <f>IF(ISBLANK(A2279),"",_xlfn.XLOOKUP(A2279,Exportado!C:C,Exportado!H:H,"N/A",0))</f>
        <v/>
      </c>
      <c r="G2279" t="str">
        <f>IF(ISBLANK(A2279),"",_xlfn.XLOOKUP(A2279,Exportado!C:C,Exportado!N:N,"N/A",0))</f>
        <v/>
      </c>
      <c r="K2279" t="str">
        <f t="shared" si="105"/>
        <v/>
      </c>
      <c r="L2279" t="str">
        <f>IF(ISBLANK(A2279),"",_xlfn.XLOOKUP(A2279,Exportado!C:C,Exportado!K:K,"N/A",0))</f>
        <v/>
      </c>
      <c r="O2279" t="str">
        <f t="shared" si="106"/>
        <v/>
      </c>
      <c r="P2279" t="str">
        <f t="shared" si="107"/>
        <v/>
      </c>
      <c r="Q2279" s="14" t="str">
        <f>IF(ISBLANK(A2279),"",_xlfn.XLOOKUP(A2279,Exportado!C:C,Exportado!K:K,"N/A",0))</f>
        <v/>
      </c>
      <c r="R2279" t="str">
        <f>IF(ISBLANK(A2279),"",_xlfn.XLOOKUP(A2279,Exportado!C:C,Exportado!K:K,"N/A",0))</f>
        <v/>
      </c>
    </row>
    <row r="2280" spans="3:18" x14ac:dyDescent="0.25">
      <c r="C2280" t="str">
        <f>IF(ISBLANK(A2280),"",_xlfn.XLOOKUP(A2280,Exportado!C:C,Exportado!#REF!,"N/A",0))</f>
        <v/>
      </c>
      <c r="D2280" t="str">
        <f>IF(ISBLANK(A2280),"",_xlfn.XLOOKUP(A2280,Exportado!C:C,Exportado!F:F,"N/A",0))</f>
        <v/>
      </c>
      <c r="E2280" t="str">
        <f>IF(ISBLANK(A2280), "", INDEX(Exportado!B:B, MATCH(A2280, Exportado!C:C, 0), 1))</f>
        <v/>
      </c>
      <c r="F2280" t="str">
        <f>IF(ISBLANK(A2280),"",_xlfn.XLOOKUP(A2280,Exportado!C:C,Exportado!H:H,"N/A",0))</f>
        <v/>
      </c>
      <c r="G2280" t="str">
        <f>IF(ISBLANK(A2280),"",_xlfn.XLOOKUP(A2280,Exportado!C:C,Exportado!N:N,"N/A",0))</f>
        <v/>
      </c>
      <c r="K2280" t="str">
        <f t="shared" si="105"/>
        <v/>
      </c>
      <c r="L2280" t="str">
        <f>IF(ISBLANK(A2280),"",_xlfn.XLOOKUP(A2280,Exportado!C:C,Exportado!K:K,"N/A",0))</f>
        <v/>
      </c>
      <c r="O2280" t="str">
        <f t="shared" si="106"/>
        <v/>
      </c>
      <c r="P2280" t="str">
        <f t="shared" si="107"/>
        <v/>
      </c>
      <c r="Q2280" s="14" t="str">
        <f>IF(ISBLANK(A2280),"",_xlfn.XLOOKUP(A2280,Exportado!C:C,Exportado!K:K,"N/A",0))</f>
        <v/>
      </c>
      <c r="R2280" t="str">
        <f>IF(ISBLANK(A2280),"",_xlfn.XLOOKUP(A2280,Exportado!C:C,Exportado!K:K,"N/A",0))</f>
        <v/>
      </c>
    </row>
    <row r="2281" spans="3:18" x14ac:dyDescent="0.25">
      <c r="C2281" t="str">
        <f>IF(ISBLANK(A2281),"",_xlfn.XLOOKUP(A2281,Exportado!C:C,Exportado!#REF!,"N/A",0))</f>
        <v/>
      </c>
      <c r="D2281" t="str">
        <f>IF(ISBLANK(A2281),"",_xlfn.XLOOKUP(A2281,Exportado!C:C,Exportado!F:F,"N/A",0))</f>
        <v/>
      </c>
      <c r="E2281" t="str">
        <f>IF(ISBLANK(A2281), "", INDEX(Exportado!B:B, MATCH(A2281, Exportado!C:C, 0), 1))</f>
        <v/>
      </c>
      <c r="F2281" t="str">
        <f>IF(ISBLANK(A2281),"",_xlfn.XLOOKUP(A2281,Exportado!C:C,Exportado!H:H,"N/A",0))</f>
        <v/>
      </c>
      <c r="G2281" t="str">
        <f>IF(ISBLANK(A2281),"",_xlfn.XLOOKUP(A2281,Exportado!C:C,Exportado!N:N,"N/A",0))</f>
        <v/>
      </c>
      <c r="K2281" t="str">
        <f t="shared" si="105"/>
        <v/>
      </c>
      <c r="L2281" t="str">
        <f>IF(ISBLANK(A2281),"",_xlfn.XLOOKUP(A2281,Exportado!C:C,Exportado!K:K,"N/A",0))</f>
        <v/>
      </c>
      <c r="O2281" t="str">
        <f t="shared" si="106"/>
        <v/>
      </c>
      <c r="P2281" t="str">
        <f t="shared" si="107"/>
        <v/>
      </c>
      <c r="Q2281" s="14" t="str">
        <f>IF(ISBLANK(A2281),"",_xlfn.XLOOKUP(A2281,Exportado!C:C,Exportado!K:K,"N/A",0))</f>
        <v/>
      </c>
      <c r="R2281" t="str">
        <f>IF(ISBLANK(A2281),"",_xlfn.XLOOKUP(A2281,Exportado!C:C,Exportado!K:K,"N/A",0))</f>
        <v/>
      </c>
    </row>
    <row r="2282" spans="3:18" x14ac:dyDescent="0.25">
      <c r="C2282" t="str">
        <f>IF(ISBLANK(A2282),"",_xlfn.XLOOKUP(A2282,Exportado!C:C,Exportado!#REF!,"N/A",0))</f>
        <v/>
      </c>
      <c r="D2282" t="str">
        <f>IF(ISBLANK(A2282),"",_xlfn.XLOOKUP(A2282,Exportado!C:C,Exportado!F:F,"N/A",0))</f>
        <v/>
      </c>
      <c r="E2282" t="str">
        <f>IF(ISBLANK(A2282), "", INDEX(Exportado!B:B, MATCH(A2282, Exportado!C:C, 0), 1))</f>
        <v/>
      </c>
      <c r="F2282" t="str">
        <f>IF(ISBLANK(A2282),"",_xlfn.XLOOKUP(A2282,Exportado!C:C,Exportado!H:H,"N/A",0))</f>
        <v/>
      </c>
      <c r="G2282" t="str">
        <f>IF(ISBLANK(A2282),"",_xlfn.XLOOKUP(A2282,Exportado!C:C,Exportado!N:N,"N/A",0))</f>
        <v/>
      </c>
      <c r="K2282" t="str">
        <f t="shared" si="105"/>
        <v/>
      </c>
      <c r="L2282" t="str">
        <f>IF(ISBLANK(A2282),"",_xlfn.XLOOKUP(A2282,Exportado!C:C,Exportado!K:K,"N/A",0))</f>
        <v/>
      </c>
      <c r="O2282" t="str">
        <f t="shared" si="106"/>
        <v/>
      </c>
      <c r="P2282" t="str">
        <f t="shared" si="107"/>
        <v/>
      </c>
      <c r="Q2282" s="14" t="str">
        <f>IF(ISBLANK(A2282),"",_xlfn.XLOOKUP(A2282,Exportado!C:C,Exportado!K:K,"N/A",0))</f>
        <v/>
      </c>
      <c r="R2282" t="str">
        <f>IF(ISBLANK(A2282),"",_xlfn.XLOOKUP(A2282,Exportado!C:C,Exportado!K:K,"N/A",0))</f>
        <v/>
      </c>
    </row>
    <row r="2283" spans="3:18" x14ac:dyDescent="0.25">
      <c r="C2283" t="str">
        <f>IF(ISBLANK(A2283),"",_xlfn.XLOOKUP(A2283,Exportado!C:C,Exportado!#REF!,"N/A",0))</f>
        <v/>
      </c>
      <c r="D2283" t="str">
        <f>IF(ISBLANK(A2283),"",_xlfn.XLOOKUP(A2283,Exportado!C:C,Exportado!F:F,"N/A",0))</f>
        <v/>
      </c>
      <c r="E2283" t="str">
        <f>IF(ISBLANK(A2283), "", INDEX(Exportado!B:B, MATCH(A2283, Exportado!C:C, 0), 1))</f>
        <v/>
      </c>
      <c r="F2283" t="str">
        <f>IF(ISBLANK(A2283),"",_xlfn.XLOOKUP(A2283,Exportado!C:C,Exportado!H:H,"N/A",0))</f>
        <v/>
      </c>
      <c r="G2283" t="str">
        <f>IF(ISBLANK(A2283),"",_xlfn.XLOOKUP(A2283,Exportado!C:C,Exportado!N:N,"N/A",0))</f>
        <v/>
      </c>
      <c r="K2283" t="str">
        <f t="shared" si="105"/>
        <v/>
      </c>
      <c r="L2283" t="str">
        <f>IF(ISBLANK(A2283),"",_xlfn.XLOOKUP(A2283,Exportado!C:C,Exportado!K:K,"N/A",0))</f>
        <v/>
      </c>
      <c r="O2283" t="str">
        <f t="shared" si="106"/>
        <v/>
      </c>
      <c r="P2283" t="str">
        <f t="shared" si="107"/>
        <v/>
      </c>
      <c r="Q2283" s="14" t="str">
        <f>IF(ISBLANK(A2283),"",_xlfn.XLOOKUP(A2283,Exportado!C:C,Exportado!K:K,"N/A",0))</f>
        <v/>
      </c>
      <c r="R2283" t="str">
        <f>IF(ISBLANK(A2283),"",_xlfn.XLOOKUP(A2283,Exportado!C:C,Exportado!K:K,"N/A",0))</f>
        <v/>
      </c>
    </row>
    <row r="2284" spans="3:18" x14ac:dyDescent="0.25">
      <c r="C2284" t="str">
        <f>IF(ISBLANK(A2284),"",_xlfn.XLOOKUP(A2284,Exportado!C:C,Exportado!#REF!,"N/A",0))</f>
        <v/>
      </c>
      <c r="D2284" t="str">
        <f>IF(ISBLANK(A2284),"",_xlfn.XLOOKUP(A2284,Exportado!C:C,Exportado!F:F,"N/A",0))</f>
        <v/>
      </c>
      <c r="E2284" t="str">
        <f>IF(ISBLANK(A2284), "", INDEX(Exportado!B:B, MATCH(A2284, Exportado!C:C, 0), 1))</f>
        <v/>
      </c>
      <c r="F2284" t="str">
        <f>IF(ISBLANK(A2284),"",_xlfn.XLOOKUP(A2284,Exportado!C:C,Exportado!H:H,"N/A",0))</f>
        <v/>
      </c>
      <c r="G2284" t="str">
        <f>IF(ISBLANK(A2284),"",_xlfn.XLOOKUP(A2284,Exportado!C:C,Exportado!N:N,"N/A",0))</f>
        <v/>
      </c>
      <c r="K2284" t="str">
        <f t="shared" si="105"/>
        <v/>
      </c>
      <c r="L2284" t="str">
        <f>IF(ISBLANK(A2284),"",_xlfn.XLOOKUP(A2284,Exportado!C:C,Exportado!K:K,"N/A",0))</f>
        <v/>
      </c>
      <c r="O2284" t="str">
        <f t="shared" si="106"/>
        <v/>
      </c>
      <c r="P2284" t="str">
        <f t="shared" si="107"/>
        <v/>
      </c>
      <c r="Q2284" s="14" t="str">
        <f>IF(ISBLANK(A2284),"",_xlfn.XLOOKUP(A2284,Exportado!C:C,Exportado!K:K,"N/A",0))</f>
        <v/>
      </c>
      <c r="R2284" t="str">
        <f>IF(ISBLANK(A2284),"",_xlfn.XLOOKUP(A2284,Exportado!C:C,Exportado!K:K,"N/A",0))</f>
        <v/>
      </c>
    </row>
    <row r="2285" spans="3:18" x14ac:dyDescent="0.25">
      <c r="C2285" t="str">
        <f>IF(ISBLANK(A2285),"",_xlfn.XLOOKUP(A2285,Exportado!C:C,Exportado!#REF!,"N/A",0))</f>
        <v/>
      </c>
      <c r="D2285" t="str">
        <f>IF(ISBLANK(A2285),"",_xlfn.XLOOKUP(A2285,Exportado!C:C,Exportado!F:F,"N/A",0))</f>
        <v/>
      </c>
      <c r="E2285" t="str">
        <f>IF(ISBLANK(A2285), "", INDEX(Exportado!B:B, MATCH(A2285, Exportado!C:C, 0), 1))</f>
        <v/>
      </c>
      <c r="F2285" t="str">
        <f>IF(ISBLANK(A2285),"",_xlfn.XLOOKUP(A2285,Exportado!C:C,Exportado!H:H,"N/A",0))</f>
        <v/>
      </c>
      <c r="G2285" t="str">
        <f>IF(ISBLANK(A2285),"",_xlfn.XLOOKUP(A2285,Exportado!C:C,Exportado!N:N,"N/A",0))</f>
        <v/>
      </c>
      <c r="K2285" t="str">
        <f t="shared" si="105"/>
        <v/>
      </c>
      <c r="L2285" t="str">
        <f>IF(ISBLANK(A2285),"",_xlfn.XLOOKUP(A2285,Exportado!C:C,Exportado!K:K,"N/A",0))</f>
        <v/>
      </c>
      <c r="O2285" t="str">
        <f t="shared" si="106"/>
        <v/>
      </c>
      <c r="P2285" t="str">
        <f t="shared" si="107"/>
        <v/>
      </c>
      <c r="Q2285" s="14" t="str">
        <f>IF(ISBLANK(A2285),"",_xlfn.XLOOKUP(A2285,Exportado!C:C,Exportado!K:K,"N/A",0))</f>
        <v/>
      </c>
      <c r="R2285" t="str">
        <f>IF(ISBLANK(A2285),"",_xlfn.XLOOKUP(A2285,Exportado!C:C,Exportado!K:K,"N/A",0))</f>
        <v/>
      </c>
    </row>
    <row r="2286" spans="3:18" x14ac:dyDescent="0.25">
      <c r="C2286" t="str">
        <f>IF(ISBLANK(A2286),"",_xlfn.XLOOKUP(A2286,Exportado!C:C,Exportado!#REF!,"N/A",0))</f>
        <v/>
      </c>
      <c r="D2286" t="str">
        <f>IF(ISBLANK(A2286),"",_xlfn.XLOOKUP(A2286,Exportado!C:C,Exportado!F:F,"N/A",0))</f>
        <v/>
      </c>
      <c r="E2286" t="str">
        <f>IF(ISBLANK(A2286), "", INDEX(Exportado!B:B, MATCH(A2286, Exportado!C:C, 0), 1))</f>
        <v/>
      </c>
      <c r="F2286" t="str">
        <f>IF(ISBLANK(A2286),"",_xlfn.XLOOKUP(A2286,Exportado!C:C,Exportado!H:H,"N/A",0))</f>
        <v/>
      </c>
      <c r="G2286" t="str">
        <f>IF(ISBLANK(A2286),"",_xlfn.XLOOKUP(A2286,Exportado!C:C,Exportado!N:N,"N/A",0))</f>
        <v/>
      </c>
      <c r="K2286" t="str">
        <f t="shared" si="105"/>
        <v/>
      </c>
      <c r="L2286" t="str">
        <f>IF(ISBLANK(A2286),"",_xlfn.XLOOKUP(A2286,Exportado!C:C,Exportado!K:K,"N/A",0))</f>
        <v/>
      </c>
      <c r="O2286" t="str">
        <f t="shared" si="106"/>
        <v/>
      </c>
      <c r="P2286" t="str">
        <f t="shared" si="107"/>
        <v/>
      </c>
      <c r="Q2286" s="14" t="str">
        <f>IF(ISBLANK(A2286),"",_xlfn.XLOOKUP(A2286,Exportado!C:C,Exportado!K:K,"N/A",0))</f>
        <v/>
      </c>
      <c r="R2286" t="str">
        <f>IF(ISBLANK(A2286),"",_xlfn.XLOOKUP(A2286,Exportado!C:C,Exportado!K:K,"N/A",0))</f>
        <v/>
      </c>
    </row>
    <row r="2287" spans="3:18" x14ac:dyDescent="0.25">
      <c r="C2287" t="str">
        <f>IF(ISBLANK(A2287),"",_xlfn.XLOOKUP(A2287,Exportado!C:C,Exportado!#REF!,"N/A",0))</f>
        <v/>
      </c>
      <c r="D2287" t="str">
        <f>IF(ISBLANK(A2287),"",_xlfn.XLOOKUP(A2287,Exportado!C:C,Exportado!F:F,"N/A",0))</f>
        <v/>
      </c>
      <c r="E2287" t="str">
        <f>IF(ISBLANK(A2287), "", INDEX(Exportado!B:B, MATCH(A2287, Exportado!C:C, 0), 1))</f>
        <v/>
      </c>
      <c r="F2287" t="str">
        <f>IF(ISBLANK(A2287),"",_xlfn.XLOOKUP(A2287,Exportado!C:C,Exportado!H:H,"N/A",0))</f>
        <v/>
      </c>
      <c r="G2287" t="str">
        <f>IF(ISBLANK(A2287),"",_xlfn.XLOOKUP(A2287,Exportado!C:C,Exportado!N:N,"N/A",0))</f>
        <v/>
      </c>
      <c r="K2287" t="str">
        <f t="shared" si="105"/>
        <v/>
      </c>
      <c r="L2287" t="str">
        <f>IF(ISBLANK(A2287),"",_xlfn.XLOOKUP(A2287,Exportado!C:C,Exportado!K:K,"N/A",0))</f>
        <v/>
      </c>
      <c r="O2287" t="str">
        <f t="shared" si="106"/>
        <v/>
      </c>
      <c r="P2287" t="str">
        <f t="shared" si="107"/>
        <v/>
      </c>
      <c r="Q2287" s="14" t="str">
        <f>IF(ISBLANK(A2287),"",_xlfn.XLOOKUP(A2287,Exportado!C:C,Exportado!K:K,"N/A",0))</f>
        <v/>
      </c>
      <c r="R2287" t="str">
        <f>IF(ISBLANK(A2287),"",_xlfn.XLOOKUP(A2287,Exportado!C:C,Exportado!K:K,"N/A",0))</f>
        <v/>
      </c>
    </row>
    <row r="2288" spans="3:18" x14ac:dyDescent="0.25">
      <c r="C2288" t="str">
        <f>IF(ISBLANK(A2288),"",_xlfn.XLOOKUP(A2288,Exportado!C:C,Exportado!#REF!,"N/A",0))</f>
        <v/>
      </c>
      <c r="D2288" t="str">
        <f>IF(ISBLANK(A2288),"",_xlfn.XLOOKUP(A2288,Exportado!C:C,Exportado!F:F,"N/A",0))</f>
        <v/>
      </c>
      <c r="E2288" t="str">
        <f>IF(ISBLANK(A2288), "", INDEX(Exportado!B:B, MATCH(A2288, Exportado!C:C, 0), 1))</f>
        <v/>
      </c>
      <c r="F2288" t="str">
        <f>IF(ISBLANK(A2288),"",_xlfn.XLOOKUP(A2288,Exportado!C:C,Exportado!H:H,"N/A",0))</f>
        <v/>
      </c>
      <c r="G2288" t="str">
        <f>IF(ISBLANK(A2288),"",_xlfn.XLOOKUP(A2288,Exportado!C:C,Exportado!N:N,"N/A",0))</f>
        <v/>
      </c>
      <c r="K2288" t="str">
        <f t="shared" si="105"/>
        <v/>
      </c>
      <c r="L2288" t="str">
        <f>IF(ISBLANK(A2288),"",_xlfn.XLOOKUP(A2288,Exportado!C:C,Exportado!K:K,"N/A",0))</f>
        <v/>
      </c>
      <c r="O2288" t="str">
        <f t="shared" si="106"/>
        <v/>
      </c>
      <c r="P2288" t="str">
        <f t="shared" si="107"/>
        <v/>
      </c>
      <c r="Q2288" s="14" t="str">
        <f>IF(ISBLANK(A2288),"",_xlfn.XLOOKUP(A2288,Exportado!C:C,Exportado!K:K,"N/A",0))</f>
        <v/>
      </c>
      <c r="R2288" t="str">
        <f>IF(ISBLANK(A2288),"",_xlfn.XLOOKUP(A2288,Exportado!C:C,Exportado!K:K,"N/A",0))</f>
        <v/>
      </c>
    </row>
    <row r="2289" spans="3:18" x14ac:dyDescent="0.25">
      <c r="C2289" t="str">
        <f>IF(ISBLANK(A2289),"",_xlfn.XLOOKUP(A2289,Exportado!C:C,Exportado!#REF!,"N/A",0))</f>
        <v/>
      </c>
      <c r="D2289" t="str">
        <f>IF(ISBLANK(A2289),"",_xlfn.XLOOKUP(A2289,Exportado!C:C,Exportado!F:F,"N/A",0))</f>
        <v/>
      </c>
      <c r="E2289" t="str">
        <f>IF(ISBLANK(A2289), "", INDEX(Exportado!B:B, MATCH(A2289, Exportado!C:C, 0), 1))</f>
        <v/>
      </c>
      <c r="F2289" t="str">
        <f>IF(ISBLANK(A2289),"",_xlfn.XLOOKUP(A2289,Exportado!C:C,Exportado!H:H,"N/A",0))</f>
        <v/>
      </c>
      <c r="G2289" t="str">
        <f>IF(ISBLANK(A2289),"",_xlfn.XLOOKUP(A2289,Exportado!C:C,Exportado!N:N,"N/A",0))</f>
        <v/>
      </c>
      <c r="K2289" t="str">
        <f t="shared" si="105"/>
        <v/>
      </c>
      <c r="L2289" t="str">
        <f>IF(ISBLANK(A2289),"",_xlfn.XLOOKUP(A2289,Exportado!C:C,Exportado!K:K,"N/A",0))</f>
        <v/>
      </c>
      <c r="O2289" t="str">
        <f t="shared" si="106"/>
        <v/>
      </c>
      <c r="P2289" t="str">
        <f t="shared" si="107"/>
        <v/>
      </c>
      <c r="Q2289" s="14" t="str">
        <f>IF(ISBLANK(A2289),"",_xlfn.XLOOKUP(A2289,Exportado!C:C,Exportado!K:K,"N/A",0))</f>
        <v/>
      </c>
      <c r="R2289" t="str">
        <f>IF(ISBLANK(A2289),"",_xlfn.XLOOKUP(A2289,Exportado!C:C,Exportado!K:K,"N/A",0))</f>
        <v/>
      </c>
    </row>
    <row r="2290" spans="3:18" x14ac:dyDescent="0.25">
      <c r="C2290" t="str">
        <f>IF(ISBLANK(A2290),"",_xlfn.XLOOKUP(A2290,Exportado!C:C,Exportado!#REF!,"N/A",0))</f>
        <v/>
      </c>
      <c r="D2290" t="str">
        <f>IF(ISBLANK(A2290),"",_xlfn.XLOOKUP(A2290,Exportado!C:C,Exportado!F:F,"N/A",0))</f>
        <v/>
      </c>
      <c r="E2290" t="str">
        <f>IF(ISBLANK(A2290), "", INDEX(Exportado!B:B, MATCH(A2290, Exportado!C:C, 0), 1))</f>
        <v/>
      </c>
      <c r="F2290" t="str">
        <f>IF(ISBLANK(A2290),"",_xlfn.XLOOKUP(A2290,Exportado!C:C,Exportado!H:H,"N/A",0))</f>
        <v/>
      </c>
      <c r="G2290" t="str">
        <f>IF(ISBLANK(A2290),"",_xlfn.XLOOKUP(A2290,Exportado!C:C,Exportado!N:N,"N/A",0))</f>
        <v/>
      </c>
      <c r="K2290" t="str">
        <f t="shared" si="105"/>
        <v/>
      </c>
      <c r="L2290" t="str">
        <f>IF(ISBLANK(A2290),"",_xlfn.XLOOKUP(A2290,Exportado!C:C,Exportado!K:K,"N/A",0))</f>
        <v/>
      </c>
      <c r="O2290" t="str">
        <f t="shared" si="106"/>
        <v/>
      </c>
      <c r="P2290" t="str">
        <f t="shared" si="107"/>
        <v/>
      </c>
      <c r="Q2290" s="14" t="str">
        <f>IF(ISBLANK(A2290),"",_xlfn.XLOOKUP(A2290,Exportado!C:C,Exportado!K:K,"N/A",0))</f>
        <v/>
      </c>
      <c r="R2290" t="str">
        <f>IF(ISBLANK(A2290),"",_xlfn.XLOOKUP(A2290,Exportado!C:C,Exportado!K:K,"N/A",0))</f>
        <v/>
      </c>
    </row>
    <row r="2291" spans="3:18" x14ac:dyDescent="0.25">
      <c r="C2291" t="str">
        <f>IF(ISBLANK(A2291),"",_xlfn.XLOOKUP(A2291,Exportado!C:C,Exportado!#REF!,"N/A",0))</f>
        <v/>
      </c>
      <c r="D2291" t="str">
        <f>IF(ISBLANK(A2291),"",_xlfn.XLOOKUP(A2291,Exportado!C:C,Exportado!F:F,"N/A",0))</f>
        <v/>
      </c>
      <c r="E2291" t="str">
        <f>IF(ISBLANK(A2291), "", INDEX(Exportado!B:B, MATCH(A2291, Exportado!C:C, 0), 1))</f>
        <v/>
      </c>
      <c r="F2291" t="str">
        <f>IF(ISBLANK(A2291),"",_xlfn.XLOOKUP(A2291,Exportado!C:C,Exportado!H:H,"N/A",0))</f>
        <v/>
      </c>
      <c r="G2291" t="str">
        <f>IF(ISBLANK(A2291),"",_xlfn.XLOOKUP(A2291,Exportado!C:C,Exportado!N:N,"N/A",0))</f>
        <v/>
      </c>
      <c r="K2291" t="str">
        <f t="shared" si="105"/>
        <v/>
      </c>
      <c r="L2291" t="str">
        <f>IF(ISBLANK(A2291),"",_xlfn.XLOOKUP(A2291,Exportado!C:C,Exportado!K:K,"N/A",0))</f>
        <v/>
      </c>
      <c r="O2291" t="str">
        <f t="shared" si="106"/>
        <v/>
      </c>
      <c r="P2291" t="str">
        <f t="shared" si="107"/>
        <v/>
      </c>
      <c r="Q2291" s="14" t="str">
        <f>IF(ISBLANK(A2291),"",_xlfn.XLOOKUP(A2291,Exportado!C:C,Exportado!K:K,"N/A",0))</f>
        <v/>
      </c>
      <c r="R2291" t="str">
        <f>IF(ISBLANK(A2291),"",_xlfn.XLOOKUP(A2291,Exportado!C:C,Exportado!K:K,"N/A",0))</f>
        <v/>
      </c>
    </row>
    <row r="2292" spans="3:18" x14ac:dyDescent="0.25">
      <c r="C2292" t="str">
        <f>IF(ISBLANK(A2292),"",_xlfn.XLOOKUP(A2292,Exportado!C:C,Exportado!#REF!,"N/A",0))</f>
        <v/>
      </c>
      <c r="D2292" t="str">
        <f>IF(ISBLANK(A2292),"",_xlfn.XLOOKUP(A2292,Exportado!C:C,Exportado!F:F,"N/A",0))</f>
        <v/>
      </c>
      <c r="E2292" t="str">
        <f>IF(ISBLANK(A2292), "", INDEX(Exportado!B:B, MATCH(A2292, Exportado!C:C, 0), 1))</f>
        <v/>
      </c>
      <c r="F2292" t="str">
        <f>IF(ISBLANK(A2292),"",_xlfn.XLOOKUP(A2292,Exportado!C:C,Exportado!H:H,"N/A",0))</f>
        <v/>
      </c>
      <c r="G2292" t="str">
        <f>IF(ISBLANK(A2292),"",_xlfn.XLOOKUP(A2292,Exportado!C:C,Exportado!N:N,"N/A",0))</f>
        <v/>
      </c>
      <c r="K2292" t="str">
        <f t="shared" si="105"/>
        <v/>
      </c>
      <c r="L2292" t="str">
        <f>IF(ISBLANK(A2292),"",_xlfn.XLOOKUP(A2292,Exportado!C:C,Exportado!K:K,"N/A",0))</f>
        <v/>
      </c>
      <c r="O2292" t="str">
        <f t="shared" si="106"/>
        <v/>
      </c>
      <c r="P2292" t="str">
        <f t="shared" si="107"/>
        <v/>
      </c>
      <c r="Q2292" s="14" t="str">
        <f>IF(ISBLANK(A2292),"",_xlfn.XLOOKUP(A2292,Exportado!C:C,Exportado!K:K,"N/A",0))</f>
        <v/>
      </c>
      <c r="R2292" t="str">
        <f>IF(ISBLANK(A2292),"",_xlfn.XLOOKUP(A2292,Exportado!C:C,Exportado!K:K,"N/A",0))</f>
        <v/>
      </c>
    </row>
    <row r="2293" spans="3:18" x14ac:dyDescent="0.25">
      <c r="C2293" t="str">
        <f>IF(ISBLANK(A2293),"",_xlfn.XLOOKUP(A2293,Exportado!C:C,Exportado!#REF!,"N/A",0))</f>
        <v/>
      </c>
      <c r="D2293" t="str">
        <f>IF(ISBLANK(A2293),"",_xlfn.XLOOKUP(A2293,Exportado!C:C,Exportado!F:F,"N/A",0))</f>
        <v/>
      </c>
      <c r="E2293" t="str">
        <f>IF(ISBLANK(A2293), "", INDEX(Exportado!B:B, MATCH(A2293, Exportado!C:C, 0), 1))</f>
        <v/>
      </c>
      <c r="F2293" t="str">
        <f>IF(ISBLANK(A2293),"",_xlfn.XLOOKUP(A2293,Exportado!C:C,Exportado!H:H,"N/A",0))</f>
        <v/>
      </c>
      <c r="G2293" t="str">
        <f>IF(ISBLANK(A2293),"",_xlfn.XLOOKUP(A2293,Exportado!C:C,Exportado!N:N,"N/A",0))</f>
        <v/>
      </c>
      <c r="K2293" t="str">
        <f t="shared" si="105"/>
        <v/>
      </c>
      <c r="L2293" t="str">
        <f>IF(ISBLANK(A2293),"",_xlfn.XLOOKUP(A2293,Exportado!C:C,Exportado!K:K,"N/A",0))</f>
        <v/>
      </c>
      <c r="O2293" t="str">
        <f t="shared" si="106"/>
        <v/>
      </c>
      <c r="P2293" t="str">
        <f t="shared" si="107"/>
        <v/>
      </c>
      <c r="Q2293" s="14" t="str">
        <f>IF(ISBLANK(A2293),"",_xlfn.XLOOKUP(A2293,Exportado!C:C,Exportado!K:K,"N/A",0))</f>
        <v/>
      </c>
      <c r="R2293" t="str">
        <f>IF(ISBLANK(A2293),"",_xlfn.XLOOKUP(A2293,Exportado!C:C,Exportado!K:K,"N/A",0))</f>
        <v/>
      </c>
    </row>
    <row r="2294" spans="3:18" x14ac:dyDescent="0.25">
      <c r="C2294" t="str">
        <f>IF(ISBLANK(A2294),"",_xlfn.XLOOKUP(A2294,Exportado!C:C,Exportado!#REF!,"N/A",0))</f>
        <v/>
      </c>
      <c r="D2294" t="str">
        <f>IF(ISBLANK(A2294),"",_xlfn.XLOOKUP(A2294,Exportado!C:C,Exportado!F:F,"N/A",0))</f>
        <v/>
      </c>
      <c r="E2294" t="str">
        <f>IF(ISBLANK(A2294), "", INDEX(Exportado!B:B, MATCH(A2294, Exportado!C:C, 0), 1))</f>
        <v/>
      </c>
      <c r="F2294" t="str">
        <f>IF(ISBLANK(A2294),"",_xlfn.XLOOKUP(A2294,Exportado!C:C,Exportado!H:H,"N/A",0))</f>
        <v/>
      </c>
      <c r="G2294" t="str">
        <f>IF(ISBLANK(A2294),"",_xlfn.XLOOKUP(A2294,Exportado!C:C,Exportado!N:N,"N/A",0))</f>
        <v/>
      </c>
      <c r="K2294" t="str">
        <f t="shared" si="105"/>
        <v/>
      </c>
      <c r="L2294" t="str">
        <f>IF(ISBLANK(A2294),"",_xlfn.XLOOKUP(A2294,Exportado!C:C,Exportado!K:K,"N/A",0))</f>
        <v/>
      </c>
      <c r="O2294" t="str">
        <f t="shared" si="106"/>
        <v/>
      </c>
      <c r="P2294" t="str">
        <f t="shared" si="107"/>
        <v/>
      </c>
      <c r="Q2294" s="14" t="str">
        <f>IF(ISBLANK(A2294),"",_xlfn.XLOOKUP(A2294,Exportado!C:C,Exportado!K:K,"N/A",0))</f>
        <v/>
      </c>
      <c r="R2294" t="str">
        <f>IF(ISBLANK(A2294),"",_xlfn.XLOOKUP(A2294,Exportado!C:C,Exportado!K:K,"N/A",0))</f>
        <v/>
      </c>
    </row>
    <row r="2295" spans="3:18" x14ac:dyDescent="0.25">
      <c r="C2295" t="str">
        <f>IF(ISBLANK(A2295),"",_xlfn.XLOOKUP(A2295,Exportado!C:C,Exportado!#REF!,"N/A",0))</f>
        <v/>
      </c>
      <c r="D2295" t="str">
        <f>IF(ISBLANK(A2295),"",_xlfn.XLOOKUP(A2295,Exportado!C:C,Exportado!F:F,"N/A",0))</f>
        <v/>
      </c>
      <c r="E2295" t="str">
        <f>IF(ISBLANK(A2295), "", INDEX(Exportado!B:B, MATCH(A2295, Exportado!C:C, 0), 1))</f>
        <v/>
      </c>
      <c r="F2295" t="str">
        <f>IF(ISBLANK(A2295),"",_xlfn.XLOOKUP(A2295,Exportado!C:C,Exportado!H:H,"N/A",0))</f>
        <v/>
      </c>
      <c r="G2295" t="str">
        <f>IF(ISBLANK(A2295),"",_xlfn.XLOOKUP(A2295,Exportado!C:C,Exportado!N:N,"N/A",0))</f>
        <v/>
      </c>
      <c r="K2295" t="str">
        <f t="shared" si="105"/>
        <v/>
      </c>
      <c r="L2295" t="str">
        <f>IF(ISBLANK(A2295),"",_xlfn.XLOOKUP(A2295,Exportado!C:C,Exportado!K:K,"N/A",0))</f>
        <v/>
      </c>
      <c r="O2295" t="str">
        <f t="shared" si="106"/>
        <v/>
      </c>
      <c r="P2295" t="str">
        <f t="shared" si="107"/>
        <v/>
      </c>
      <c r="Q2295" s="14" t="str">
        <f>IF(ISBLANK(A2295),"",_xlfn.XLOOKUP(A2295,Exportado!C:C,Exportado!K:K,"N/A",0))</f>
        <v/>
      </c>
      <c r="R2295" t="str">
        <f>IF(ISBLANK(A2295),"",_xlfn.XLOOKUP(A2295,Exportado!C:C,Exportado!K:K,"N/A",0))</f>
        <v/>
      </c>
    </row>
    <row r="2296" spans="3:18" x14ac:dyDescent="0.25">
      <c r="C2296" t="str">
        <f>IF(ISBLANK(A2296),"",_xlfn.XLOOKUP(A2296,Exportado!C:C,Exportado!#REF!,"N/A",0))</f>
        <v/>
      </c>
      <c r="D2296" t="str">
        <f>IF(ISBLANK(A2296),"",_xlfn.XLOOKUP(A2296,Exportado!C:C,Exportado!F:F,"N/A",0))</f>
        <v/>
      </c>
      <c r="E2296" t="str">
        <f>IF(ISBLANK(A2296), "", INDEX(Exportado!B:B, MATCH(A2296, Exportado!C:C, 0), 1))</f>
        <v/>
      </c>
      <c r="F2296" t="str">
        <f>IF(ISBLANK(A2296),"",_xlfn.XLOOKUP(A2296,Exportado!C:C,Exportado!H:H,"N/A",0))</f>
        <v/>
      </c>
      <c r="G2296" t="str">
        <f>IF(ISBLANK(A2296),"",_xlfn.XLOOKUP(A2296,Exportado!C:C,Exportado!N:N,"N/A",0))</f>
        <v/>
      </c>
      <c r="K2296" t="str">
        <f t="shared" si="105"/>
        <v/>
      </c>
      <c r="L2296" t="str">
        <f>IF(ISBLANK(A2296),"",_xlfn.XLOOKUP(A2296,Exportado!C:C,Exportado!K:K,"N/A",0))</f>
        <v/>
      </c>
      <c r="O2296" t="str">
        <f t="shared" si="106"/>
        <v/>
      </c>
      <c r="P2296" t="str">
        <f t="shared" si="107"/>
        <v/>
      </c>
      <c r="Q2296" s="14" t="str">
        <f>IF(ISBLANK(A2296),"",_xlfn.XLOOKUP(A2296,Exportado!C:C,Exportado!K:K,"N/A",0))</f>
        <v/>
      </c>
      <c r="R2296" t="str">
        <f>IF(ISBLANK(A2296),"",_xlfn.XLOOKUP(A2296,Exportado!C:C,Exportado!K:K,"N/A",0))</f>
        <v/>
      </c>
    </row>
    <row r="2297" spans="3:18" x14ac:dyDescent="0.25">
      <c r="C2297" t="str">
        <f>IF(ISBLANK(A2297),"",_xlfn.XLOOKUP(A2297,Exportado!C:C,Exportado!#REF!,"N/A",0))</f>
        <v/>
      </c>
      <c r="D2297" t="str">
        <f>IF(ISBLANK(A2297),"",_xlfn.XLOOKUP(A2297,Exportado!C:C,Exportado!F:F,"N/A",0))</f>
        <v/>
      </c>
      <c r="E2297" t="str">
        <f>IF(ISBLANK(A2297), "", INDEX(Exportado!B:B, MATCH(A2297, Exportado!C:C, 0), 1))</f>
        <v/>
      </c>
      <c r="F2297" t="str">
        <f>IF(ISBLANK(A2297),"",_xlfn.XLOOKUP(A2297,Exportado!C:C,Exportado!H:H,"N/A",0))</f>
        <v/>
      </c>
      <c r="G2297" t="str">
        <f>IF(ISBLANK(A2297),"",_xlfn.XLOOKUP(A2297,Exportado!C:C,Exportado!N:N,"N/A",0))</f>
        <v/>
      </c>
      <c r="K2297" t="str">
        <f t="shared" si="105"/>
        <v/>
      </c>
      <c r="L2297" t="str">
        <f>IF(ISBLANK(A2297),"",_xlfn.XLOOKUP(A2297,Exportado!C:C,Exportado!K:K,"N/A",0))</f>
        <v/>
      </c>
      <c r="O2297" t="str">
        <f t="shared" si="106"/>
        <v/>
      </c>
      <c r="P2297" t="str">
        <f t="shared" si="107"/>
        <v/>
      </c>
      <c r="Q2297" s="14" t="str">
        <f>IF(ISBLANK(A2297),"",_xlfn.XLOOKUP(A2297,Exportado!C:C,Exportado!K:K,"N/A",0))</f>
        <v/>
      </c>
      <c r="R2297" t="str">
        <f>IF(ISBLANK(A2297),"",_xlfn.XLOOKUP(A2297,Exportado!C:C,Exportado!K:K,"N/A",0))</f>
        <v/>
      </c>
    </row>
    <row r="2298" spans="3:18" x14ac:dyDescent="0.25">
      <c r="C2298" t="str">
        <f>IF(ISBLANK(A2298),"",_xlfn.XLOOKUP(A2298,Exportado!C:C,Exportado!#REF!,"N/A",0))</f>
        <v/>
      </c>
      <c r="D2298" t="str">
        <f>IF(ISBLANK(A2298),"",_xlfn.XLOOKUP(A2298,Exportado!C:C,Exportado!F:F,"N/A",0))</f>
        <v/>
      </c>
      <c r="E2298" t="str">
        <f>IF(ISBLANK(A2298), "", INDEX(Exportado!B:B, MATCH(A2298, Exportado!C:C, 0), 1))</f>
        <v/>
      </c>
      <c r="F2298" t="str">
        <f>IF(ISBLANK(A2298),"",_xlfn.XLOOKUP(A2298,Exportado!C:C,Exportado!H:H,"N/A",0))</f>
        <v/>
      </c>
      <c r="G2298" t="str">
        <f>IF(ISBLANK(A2298),"",_xlfn.XLOOKUP(A2298,Exportado!C:C,Exportado!N:N,"N/A",0))</f>
        <v/>
      </c>
      <c r="K2298" t="str">
        <f t="shared" si="105"/>
        <v/>
      </c>
      <c r="L2298" t="str">
        <f>IF(ISBLANK(A2298),"",_xlfn.XLOOKUP(A2298,Exportado!C:C,Exportado!K:K,"N/A",0))</f>
        <v/>
      </c>
      <c r="O2298" t="str">
        <f t="shared" si="106"/>
        <v/>
      </c>
      <c r="P2298" t="str">
        <f t="shared" si="107"/>
        <v/>
      </c>
      <c r="Q2298" s="14" t="str">
        <f>IF(ISBLANK(A2298),"",_xlfn.XLOOKUP(A2298,Exportado!C:C,Exportado!K:K,"N/A",0))</f>
        <v/>
      </c>
      <c r="R2298" t="str">
        <f>IF(ISBLANK(A2298),"",_xlfn.XLOOKUP(A2298,Exportado!C:C,Exportado!K:K,"N/A",0))</f>
        <v/>
      </c>
    </row>
    <row r="2299" spans="3:18" x14ac:dyDescent="0.25">
      <c r="C2299" t="str">
        <f>IF(ISBLANK(A2299),"",_xlfn.XLOOKUP(A2299,Exportado!C:C,Exportado!#REF!,"N/A",0))</f>
        <v/>
      </c>
      <c r="D2299" t="str">
        <f>IF(ISBLANK(A2299),"",_xlfn.XLOOKUP(A2299,Exportado!C:C,Exportado!F:F,"N/A",0))</f>
        <v/>
      </c>
      <c r="E2299" t="str">
        <f>IF(ISBLANK(A2299), "", INDEX(Exportado!B:B, MATCH(A2299, Exportado!C:C, 0), 1))</f>
        <v/>
      </c>
      <c r="F2299" t="str">
        <f>IF(ISBLANK(A2299),"",_xlfn.XLOOKUP(A2299,Exportado!C:C,Exportado!H:H,"N/A",0))</f>
        <v/>
      </c>
      <c r="G2299" t="str">
        <f>IF(ISBLANK(A2299),"",_xlfn.XLOOKUP(A2299,Exportado!C:C,Exportado!N:N,"N/A",0))</f>
        <v/>
      </c>
      <c r="K2299" t="str">
        <f t="shared" si="105"/>
        <v/>
      </c>
      <c r="L2299" t="str">
        <f>IF(ISBLANK(A2299),"",_xlfn.XLOOKUP(A2299,Exportado!C:C,Exportado!K:K,"N/A",0))</f>
        <v/>
      </c>
      <c r="O2299" t="str">
        <f t="shared" si="106"/>
        <v/>
      </c>
      <c r="P2299" t="str">
        <f t="shared" si="107"/>
        <v/>
      </c>
      <c r="Q2299" s="14" t="str">
        <f>IF(ISBLANK(A2299),"",_xlfn.XLOOKUP(A2299,Exportado!C:C,Exportado!K:K,"N/A",0))</f>
        <v/>
      </c>
      <c r="R2299" t="str">
        <f>IF(ISBLANK(A2299),"",_xlfn.XLOOKUP(A2299,Exportado!C:C,Exportado!K:K,"N/A",0))</f>
        <v/>
      </c>
    </row>
    <row r="2300" spans="3:18" x14ac:dyDescent="0.25">
      <c r="C2300" t="str">
        <f>IF(ISBLANK(A2300),"",_xlfn.XLOOKUP(A2300,Exportado!C:C,Exportado!#REF!,"N/A",0))</f>
        <v/>
      </c>
      <c r="D2300" t="str">
        <f>IF(ISBLANK(A2300),"",_xlfn.XLOOKUP(A2300,Exportado!C:C,Exportado!F:F,"N/A",0))</f>
        <v/>
      </c>
      <c r="E2300" t="str">
        <f>IF(ISBLANK(A2300), "", INDEX(Exportado!B:B, MATCH(A2300, Exportado!C:C, 0), 1))</f>
        <v/>
      </c>
      <c r="F2300" t="str">
        <f>IF(ISBLANK(A2300),"",_xlfn.XLOOKUP(A2300,Exportado!C:C,Exportado!H:H,"N/A",0))</f>
        <v/>
      </c>
      <c r="G2300" t="str">
        <f>IF(ISBLANK(A2300),"",_xlfn.XLOOKUP(A2300,Exportado!C:C,Exportado!N:N,"N/A",0))</f>
        <v/>
      </c>
      <c r="K2300" t="str">
        <f t="shared" si="105"/>
        <v/>
      </c>
      <c r="L2300" t="str">
        <f>IF(ISBLANK(A2300),"",_xlfn.XLOOKUP(A2300,Exportado!C:C,Exportado!K:K,"N/A",0))</f>
        <v/>
      </c>
      <c r="O2300" t="str">
        <f t="shared" si="106"/>
        <v/>
      </c>
      <c r="P2300" t="str">
        <f t="shared" si="107"/>
        <v/>
      </c>
      <c r="Q2300" s="14" t="str">
        <f>IF(ISBLANK(A2300),"",_xlfn.XLOOKUP(A2300,Exportado!C:C,Exportado!K:K,"N/A",0))</f>
        <v/>
      </c>
      <c r="R2300" t="str">
        <f>IF(ISBLANK(A2300),"",_xlfn.XLOOKUP(A2300,Exportado!C:C,Exportado!K:K,"N/A",0))</f>
        <v/>
      </c>
    </row>
    <row r="2301" spans="3:18" x14ac:dyDescent="0.25">
      <c r="C2301" t="str">
        <f>IF(ISBLANK(A2301),"",_xlfn.XLOOKUP(A2301,Exportado!C:C,Exportado!#REF!,"N/A",0))</f>
        <v/>
      </c>
      <c r="D2301" t="str">
        <f>IF(ISBLANK(A2301),"",_xlfn.XLOOKUP(A2301,Exportado!C:C,Exportado!F:F,"N/A",0))</f>
        <v/>
      </c>
      <c r="E2301" t="str">
        <f>IF(ISBLANK(A2301), "", INDEX(Exportado!B:B, MATCH(A2301, Exportado!C:C, 0), 1))</f>
        <v/>
      </c>
      <c r="F2301" t="str">
        <f>IF(ISBLANK(A2301),"",_xlfn.XLOOKUP(A2301,Exportado!C:C,Exportado!H:H,"N/A",0))</f>
        <v/>
      </c>
      <c r="G2301" t="str">
        <f>IF(ISBLANK(A2301),"",_xlfn.XLOOKUP(A2301,Exportado!C:C,Exportado!N:N,"N/A",0))</f>
        <v/>
      </c>
      <c r="K2301" t="str">
        <f t="shared" si="105"/>
        <v/>
      </c>
      <c r="L2301" t="str">
        <f>IF(ISBLANK(A2301),"",_xlfn.XLOOKUP(A2301,Exportado!C:C,Exportado!K:K,"N/A",0))</f>
        <v/>
      </c>
      <c r="O2301" t="str">
        <f t="shared" si="106"/>
        <v/>
      </c>
      <c r="P2301" t="str">
        <f t="shared" si="107"/>
        <v/>
      </c>
      <c r="Q2301" s="14" t="str">
        <f>IF(ISBLANK(A2301),"",_xlfn.XLOOKUP(A2301,Exportado!C:C,Exportado!K:K,"N/A",0))</f>
        <v/>
      </c>
      <c r="R2301" t="str">
        <f>IF(ISBLANK(A2301),"",_xlfn.XLOOKUP(A2301,Exportado!C:C,Exportado!K:K,"N/A",0))</f>
        <v/>
      </c>
    </row>
    <row r="2302" spans="3:18" x14ac:dyDescent="0.25">
      <c r="C2302" t="str">
        <f>IF(ISBLANK(A2302),"",_xlfn.XLOOKUP(A2302,Exportado!C:C,Exportado!#REF!,"N/A",0))</f>
        <v/>
      </c>
      <c r="D2302" t="str">
        <f>IF(ISBLANK(A2302),"",_xlfn.XLOOKUP(A2302,Exportado!C:C,Exportado!F:F,"N/A",0))</f>
        <v/>
      </c>
      <c r="E2302" t="str">
        <f>IF(ISBLANK(A2302), "", INDEX(Exportado!B:B, MATCH(A2302, Exportado!C:C, 0), 1))</f>
        <v/>
      </c>
      <c r="F2302" t="str">
        <f>IF(ISBLANK(A2302),"",_xlfn.XLOOKUP(A2302,Exportado!C:C,Exportado!H:H,"N/A",0))</f>
        <v/>
      </c>
      <c r="G2302" t="str">
        <f>IF(ISBLANK(A2302),"",_xlfn.XLOOKUP(A2302,Exportado!C:C,Exportado!N:N,"N/A",0))</f>
        <v/>
      </c>
      <c r="K2302" t="str">
        <f t="shared" si="105"/>
        <v/>
      </c>
      <c r="L2302" t="str">
        <f>IF(ISBLANK(A2302),"",_xlfn.XLOOKUP(A2302,Exportado!C:C,Exportado!K:K,"N/A",0))</f>
        <v/>
      </c>
      <c r="O2302" t="str">
        <f t="shared" si="106"/>
        <v/>
      </c>
      <c r="P2302" t="str">
        <f t="shared" si="107"/>
        <v/>
      </c>
      <c r="Q2302" s="14" t="str">
        <f>IF(ISBLANK(A2302),"",_xlfn.XLOOKUP(A2302,Exportado!C:C,Exportado!K:K,"N/A",0))</f>
        <v/>
      </c>
      <c r="R2302" t="str">
        <f>IF(ISBLANK(A2302),"",_xlfn.XLOOKUP(A2302,Exportado!C:C,Exportado!K:K,"N/A",0))</f>
        <v/>
      </c>
    </row>
    <row r="2303" spans="3:18" x14ac:dyDescent="0.25">
      <c r="C2303" t="str">
        <f>IF(ISBLANK(A2303),"",_xlfn.XLOOKUP(A2303,Exportado!C:C,Exportado!#REF!,"N/A",0))</f>
        <v/>
      </c>
      <c r="D2303" t="str">
        <f>IF(ISBLANK(A2303),"",_xlfn.XLOOKUP(A2303,Exportado!C:C,Exportado!F:F,"N/A",0))</f>
        <v/>
      </c>
      <c r="E2303" t="str">
        <f>IF(ISBLANK(A2303), "", INDEX(Exportado!B:B, MATCH(A2303, Exportado!C:C, 0), 1))</f>
        <v/>
      </c>
      <c r="F2303" t="str">
        <f>IF(ISBLANK(A2303),"",_xlfn.XLOOKUP(A2303,Exportado!C:C,Exportado!H:H,"N/A",0))</f>
        <v/>
      </c>
      <c r="G2303" t="str">
        <f>IF(ISBLANK(A2303),"",_xlfn.XLOOKUP(A2303,Exportado!C:C,Exportado!N:N,"N/A",0))</f>
        <v/>
      </c>
      <c r="K2303" t="str">
        <f t="shared" si="105"/>
        <v/>
      </c>
      <c r="L2303" t="str">
        <f>IF(ISBLANK(A2303),"",_xlfn.XLOOKUP(A2303,Exportado!C:C,Exportado!K:K,"N/A",0))</f>
        <v/>
      </c>
      <c r="O2303" t="str">
        <f t="shared" si="106"/>
        <v/>
      </c>
      <c r="P2303" t="str">
        <f t="shared" si="107"/>
        <v/>
      </c>
      <c r="Q2303" s="14" t="str">
        <f>IF(ISBLANK(A2303),"",_xlfn.XLOOKUP(A2303,Exportado!C:C,Exportado!K:K,"N/A",0))</f>
        <v/>
      </c>
      <c r="R2303" t="str">
        <f>IF(ISBLANK(A2303),"",_xlfn.XLOOKUP(A2303,Exportado!C:C,Exportado!K:K,"N/A",0))</f>
        <v/>
      </c>
    </row>
    <row r="2304" spans="3:18" x14ac:dyDescent="0.25">
      <c r="C2304" t="str">
        <f>IF(ISBLANK(A2304),"",_xlfn.XLOOKUP(A2304,Exportado!C:C,Exportado!#REF!,"N/A",0))</f>
        <v/>
      </c>
      <c r="D2304" t="str">
        <f>IF(ISBLANK(A2304),"",_xlfn.XLOOKUP(A2304,Exportado!C:C,Exportado!F:F,"N/A",0))</f>
        <v/>
      </c>
      <c r="E2304" t="str">
        <f>IF(ISBLANK(A2304), "", INDEX(Exportado!B:B, MATCH(A2304, Exportado!C:C, 0), 1))</f>
        <v/>
      </c>
      <c r="F2304" t="str">
        <f>IF(ISBLANK(A2304),"",_xlfn.XLOOKUP(A2304,Exportado!C:C,Exportado!H:H,"N/A",0))</f>
        <v/>
      </c>
      <c r="G2304" t="str">
        <f>IF(ISBLANK(A2304),"",_xlfn.XLOOKUP(A2304,Exportado!C:C,Exportado!N:N,"N/A",0))</f>
        <v/>
      </c>
      <c r="K2304" t="str">
        <f t="shared" si="105"/>
        <v/>
      </c>
      <c r="L2304" t="str">
        <f>IF(ISBLANK(A2304),"",_xlfn.XLOOKUP(A2304,Exportado!C:C,Exportado!K:K,"N/A",0))</f>
        <v/>
      </c>
      <c r="O2304" t="str">
        <f t="shared" si="106"/>
        <v/>
      </c>
      <c r="P2304" t="str">
        <f t="shared" si="107"/>
        <v/>
      </c>
      <c r="Q2304" s="14" t="str">
        <f>IF(ISBLANK(A2304),"",_xlfn.XLOOKUP(A2304,Exportado!C:C,Exportado!K:K,"N/A",0))</f>
        <v/>
      </c>
      <c r="R2304" t="str">
        <f>IF(ISBLANK(A2304),"",_xlfn.XLOOKUP(A2304,Exportado!C:C,Exportado!K:K,"N/A",0))</f>
        <v/>
      </c>
    </row>
    <row r="2305" spans="3:18" x14ac:dyDescent="0.25">
      <c r="C2305" t="str">
        <f>IF(ISBLANK(A2305),"",_xlfn.XLOOKUP(A2305,Exportado!C:C,Exportado!#REF!,"N/A",0))</f>
        <v/>
      </c>
      <c r="D2305" t="str">
        <f>IF(ISBLANK(A2305),"",_xlfn.XLOOKUP(A2305,Exportado!C:C,Exportado!F:F,"N/A",0))</f>
        <v/>
      </c>
      <c r="E2305" t="str">
        <f>IF(ISBLANK(A2305), "", INDEX(Exportado!B:B, MATCH(A2305, Exportado!C:C, 0), 1))</f>
        <v/>
      </c>
      <c r="F2305" t="str">
        <f>IF(ISBLANK(A2305),"",_xlfn.XLOOKUP(A2305,Exportado!C:C,Exportado!H:H,"N/A",0))</f>
        <v/>
      </c>
      <c r="G2305" t="str">
        <f>IF(ISBLANK(A2305),"",_xlfn.XLOOKUP(A2305,Exportado!C:C,Exportado!N:N,"N/A",0))</f>
        <v/>
      </c>
      <c r="K2305" t="str">
        <f t="shared" si="105"/>
        <v/>
      </c>
      <c r="L2305" t="str">
        <f>IF(ISBLANK(A2305),"",_xlfn.XLOOKUP(A2305,Exportado!C:C,Exportado!K:K,"N/A",0))</f>
        <v/>
      </c>
      <c r="O2305" t="str">
        <f t="shared" si="106"/>
        <v/>
      </c>
      <c r="P2305" t="str">
        <f t="shared" si="107"/>
        <v/>
      </c>
      <c r="Q2305" s="14" t="str">
        <f>IF(ISBLANK(A2305),"",_xlfn.XLOOKUP(A2305,Exportado!C:C,Exportado!K:K,"N/A",0))</f>
        <v/>
      </c>
      <c r="R2305" t="str">
        <f>IF(ISBLANK(A2305),"",_xlfn.XLOOKUP(A2305,Exportado!C:C,Exportado!K:K,"N/A",0))</f>
        <v/>
      </c>
    </row>
    <row r="2306" spans="3:18" x14ac:dyDescent="0.25">
      <c r="C2306" t="str">
        <f>IF(ISBLANK(A2306),"",_xlfn.XLOOKUP(A2306,Exportado!C:C,Exportado!#REF!,"N/A",0))</f>
        <v/>
      </c>
      <c r="D2306" t="str">
        <f>IF(ISBLANK(A2306),"",_xlfn.XLOOKUP(A2306,Exportado!C:C,Exportado!F:F,"N/A",0))</f>
        <v/>
      </c>
      <c r="E2306" t="str">
        <f>IF(ISBLANK(A2306), "", INDEX(Exportado!B:B, MATCH(A2306, Exportado!C:C, 0), 1))</f>
        <v/>
      </c>
      <c r="F2306" t="str">
        <f>IF(ISBLANK(A2306),"",_xlfn.XLOOKUP(A2306,Exportado!C:C,Exportado!H:H,"N/A",0))</f>
        <v/>
      </c>
      <c r="G2306" t="str">
        <f>IF(ISBLANK(A2306),"",_xlfn.XLOOKUP(A2306,Exportado!C:C,Exportado!N:N,"N/A",0))</f>
        <v/>
      </c>
      <c r="K2306" t="str">
        <f t="shared" si="105"/>
        <v/>
      </c>
      <c r="L2306" t="str">
        <f>IF(ISBLANK(A2306),"",_xlfn.XLOOKUP(A2306,Exportado!C:C,Exportado!K:K,"N/A",0))</f>
        <v/>
      </c>
      <c r="O2306" t="str">
        <f t="shared" si="106"/>
        <v/>
      </c>
      <c r="P2306" t="str">
        <f t="shared" si="107"/>
        <v/>
      </c>
      <c r="Q2306" s="14" t="str">
        <f>IF(ISBLANK(A2306),"",_xlfn.XLOOKUP(A2306,Exportado!C:C,Exportado!K:K,"N/A",0))</f>
        <v/>
      </c>
      <c r="R2306" t="str">
        <f>IF(ISBLANK(A2306),"",_xlfn.XLOOKUP(A2306,Exportado!C:C,Exportado!K:K,"N/A",0))</f>
        <v/>
      </c>
    </row>
    <row r="2307" spans="3:18" x14ac:dyDescent="0.25">
      <c r="C2307" t="str">
        <f>IF(ISBLANK(A2307),"",_xlfn.XLOOKUP(A2307,Exportado!C:C,Exportado!#REF!,"N/A",0))</f>
        <v/>
      </c>
      <c r="D2307" t="str">
        <f>IF(ISBLANK(A2307),"",_xlfn.XLOOKUP(A2307,Exportado!C:C,Exportado!F:F,"N/A",0))</f>
        <v/>
      </c>
      <c r="E2307" t="str">
        <f>IF(ISBLANK(A2307), "", INDEX(Exportado!B:B, MATCH(A2307, Exportado!C:C, 0), 1))</f>
        <v/>
      </c>
      <c r="F2307" t="str">
        <f>IF(ISBLANK(A2307),"",_xlfn.XLOOKUP(A2307,Exportado!C:C,Exportado!H:H,"N/A",0))</f>
        <v/>
      </c>
      <c r="G2307" t="str">
        <f>IF(ISBLANK(A2307),"",_xlfn.XLOOKUP(A2307,Exportado!C:C,Exportado!N:N,"N/A",0))</f>
        <v/>
      </c>
      <c r="K2307" t="str">
        <f t="shared" ref="K2307:K2370" si="108">IF(ISBLANK(H2307),"",SUM(H2307:J2307))</f>
        <v/>
      </c>
      <c r="L2307" t="str">
        <f>IF(ISBLANK(A2307),"",_xlfn.XLOOKUP(A2307,Exportado!C:C,Exportado!K:K,"N/A",0))</f>
        <v/>
      </c>
      <c r="O2307" t="str">
        <f t="shared" ref="O2307:O2370" si="109">IF(ISBLANK(I2307),"",I2307-L2307)</f>
        <v/>
      </c>
      <c r="P2307" t="str">
        <f t="shared" ref="P2307:P2370" si="110">IF(ISBLANK(J2307),"",J2307-M2307)</f>
        <v/>
      </c>
      <c r="Q2307" s="14" t="str">
        <f>IF(ISBLANK(A2307),"",_xlfn.XLOOKUP(A2307,Exportado!C:C,Exportado!K:K,"N/A",0))</f>
        <v/>
      </c>
      <c r="R2307" t="str">
        <f>IF(ISBLANK(A2307),"",_xlfn.XLOOKUP(A2307,Exportado!C:C,Exportado!K:K,"N/A",0))</f>
        <v/>
      </c>
    </row>
    <row r="2308" spans="3:18" x14ac:dyDescent="0.25">
      <c r="C2308" t="str">
        <f>IF(ISBLANK(A2308),"",_xlfn.XLOOKUP(A2308,Exportado!C:C,Exportado!#REF!,"N/A",0))</f>
        <v/>
      </c>
      <c r="D2308" t="str">
        <f>IF(ISBLANK(A2308),"",_xlfn.XLOOKUP(A2308,Exportado!C:C,Exportado!F:F,"N/A",0))</f>
        <v/>
      </c>
      <c r="E2308" t="str">
        <f>IF(ISBLANK(A2308), "", INDEX(Exportado!B:B, MATCH(A2308, Exportado!C:C, 0), 1))</f>
        <v/>
      </c>
      <c r="F2308" t="str">
        <f>IF(ISBLANK(A2308),"",_xlfn.XLOOKUP(A2308,Exportado!C:C,Exportado!H:H,"N/A",0))</f>
        <v/>
      </c>
      <c r="G2308" t="str">
        <f>IF(ISBLANK(A2308),"",_xlfn.XLOOKUP(A2308,Exportado!C:C,Exportado!N:N,"N/A",0))</f>
        <v/>
      </c>
      <c r="K2308" t="str">
        <f t="shared" si="108"/>
        <v/>
      </c>
      <c r="L2308" t="str">
        <f>IF(ISBLANK(A2308),"",_xlfn.XLOOKUP(A2308,Exportado!C:C,Exportado!K:K,"N/A",0))</f>
        <v/>
      </c>
      <c r="O2308" t="str">
        <f t="shared" si="109"/>
        <v/>
      </c>
      <c r="P2308" t="str">
        <f t="shared" si="110"/>
        <v/>
      </c>
      <c r="Q2308" s="14" t="str">
        <f>IF(ISBLANK(A2308),"",_xlfn.XLOOKUP(A2308,Exportado!C:C,Exportado!K:K,"N/A",0))</f>
        <v/>
      </c>
      <c r="R2308" t="str">
        <f>IF(ISBLANK(A2308),"",_xlfn.XLOOKUP(A2308,Exportado!C:C,Exportado!K:K,"N/A",0))</f>
        <v/>
      </c>
    </row>
    <row r="2309" spans="3:18" x14ac:dyDescent="0.25">
      <c r="C2309" t="str">
        <f>IF(ISBLANK(A2309),"",_xlfn.XLOOKUP(A2309,Exportado!C:C,Exportado!#REF!,"N/A",0))</f>
        <v/>
      </c>
      <c r="D2309" t="str">
        <f>IF(ISBLANK(A2309),"",_xlfn.XLOOKUP(A2309,Exportado!C:C,Exportado!F:F,"N/A",0))</f>
        <v/>
      </c>
      <c r="E2309" t="str">
        <f>IF(ISBLANK(A2309), "", INDEX(Exportado!B:B, MATCH(A2309, Exportado!C:C, 0), 1))</f>
        <v/>
      </c>
      <c r="F2309" t="str">
        <f>IF(ISBLANK(A2309),"",_xlfn.XLOOKUP(A2309,Exportado!C:C,Exportado!H:H,"N/A",0))</f>
        <v/>
      </c>
      <c r="G2309" t="str">
        <f>IF(ISBLANK(A2309),"",_xlfn.XLOOKUP(A2309,Exportado!C:C,Exportado!N:N,"N/A",0))</f>
        <v/>
      </c>
      <c r="K2309" t="str">
        <f t="shared" si="108"/>
        <v/>
      </c>
      <c r="L2309" t="str">
        <f>IF(ISBLANK(A2309),"",_xlfn.XLOOKUP(A2309,Exportado!C:C,Exportado!K:K,"N/A",0))</f>
        <v/>
      </c>
      <c r="O2309" t="str">
        <f t="shared" si="109"/>
        <v/>
      </c>
      <c r="P2309" t="str">
        <f t="shared" si="110"/>
        <v/>
      </c>
      <c r="Q2309" s="14" t="str">
        <f>IF(ISBLANK(A2309),"",_xlfn.XLOOKUP(A2309,Exportado!C:C,Exportado!K:K,"N/A",0))</f>
        <v/>
      </c>
      <c r="R2309" t="str">
        <f>IF(ISBLANK(A2309),"",_xlfn.XLOOKUP(A2309,Exportado!C:C,Exportado!K:K,"N/A",0))</f>
        <v/>
      </c>
    </row>
    <row r="2310" spans="3:18" x14ac:dyDescent="0.25">
      <c r="C2310" t="str">
        <f>IF(ISBLANK(A2310),"",_xlfn.XLOOKUP(A2310,Exportado!C:C,Exportado!#REF!,"N/A",0))</f>
        <v/>
      </c>
      <c r="D2310" t="str">
        <f>IF(ISBLANK(A2310),"",_xlfn.XLOOKUP(A2310,Exportado!C:C,Exportado!F:F,"N/A",0))</f>
        <v/>
      </c>
      <c r="E2310" t="str">
        <f>IF(ISBLANK(A2310), "", INDEX(Exportado!B:B, MATCH(A2310, Exportado!C:C, 0), 1))</f>
        <v/>
      </c>
      <c r="F2310" t="str">
        <f>IF(ISBLANK(A2310),"",_xlfn.XLOOKUP(A2310,Exportado!C:C,Exportado!H:H,"N/A",0))</f>
        <v/>
      </c>
      <c r="G2310" t="str">
        <f>IF(ISBLANK(A2310),"",_xlfn.XLOOKUP(A2310,Exportado!C:C,Exportado!N:N,"N/A",0))</f>
        <v/>
      </c>
      <c r="K2310" t="str">
        <f t="shared" si="108"/>
        <v/>
      </c>
      <c r="L2310" t="str">
        <f>IF(ISBLANK(A2310),"",_xlfn.XLOOKUP(A2310,Exportado!C:C,Exportado!K:K,"N/A",0))</f>
        <v/>
      </c>
      <c r="O2310" t="str">
        <f t="shared" si="109"/>
        <v/>
      </c>
      <c r="P2310" t="str">
        <f t="shared" si="110"/>
        <v/>
      </c>
      <c r="Q2310" s="14" t="str">
        <f>IF(ISBLANK(A2310),"",_xlfn.XLOOKUP(A2310,Exportado!C:C,Exportado!K:K,"N/A",0))</f>
        <v/>
      </c>
      <c r="R2310" t="str">
        <f>IF(ISBLANK(A2310),"",_xlfn.XLOOKUP(A2310,Exportado!C:C,Exportado!K:K,"N/A",0))</f>
        <v/>
      </c>
    </row>
    <row r="2311" spans="3:18" x14ac:dyDescent="0.25">
      <c r="C2311" t="str">
        <f>IF(ISBLANK(A2311),"",_xlfn.XLOOKUP(A2311,Exportado!C:C,Exportado!#REF!,"N/A",0))</f>
        <v/>
      </c>
      <c r="D2311" t="str">
        <f>IF(ISBLANK(A2311),"",_xlfn.XLOOKUP(A2311,Exportado!C:C,Exportado!F:F,"N/A",0))</f>
        <v/>
      </c>
      <c r="E2311" t="str">
        <f>IF(ISBLANK(A2311), "", INDEX(Exportado!B:B, MATCH(A2311, Exportado!C:C, 0), 1))</f>
        <v/>
      </c>
      <c r="F2311" t="str">
        <f>IF(ISBLANK(A2311),"",_xlfn.XLOOKUP(A2311,Exportado!C:C,Exportado!H:H,"N/A",0))</f>
        <v/>
      </c>
      <c r="G2311" t="str">
        <f>IF(ISBLANK(A2311),"",_xlfn.XLOOKUP(A2311,Exportado!C:C,Exportado!N:N,"N/A",0))</f>
        <v/>
      </c>
      <c r="K2311" t="str">
        <f t="shared" si="108"/>
        <v/>
      </c>
      <c r="L2311" t="str">
        <f>IF(ISBLANK(A2311),"",_xlfn.XLOOKUP(A2311,Exportado!C:C,Exportado!K:K,"N/A",0))</f>
        <v/>
      </c>
      <c r="O2311" t="str">
        <f t="shared" si="109"/>
        <v/>
      </c>
      <c r="P2311" t="str">
        <f t="shared" si="110"/>
        <v/>
      </c>
      <c r="Q2311" s="14" t="str">
        <f>IF(ISBLANK(A2311),"",_xlfn.XLOOKUP(A2311,Exportado!C:C,Exportado!K:K,"N/A",0))</f>
        <v/>
      </c>
      <c r="R2311" t="str">
        <f>IF(ISBLANK(A2311),"",_xlfn.XLOOKUP(A2311,Exportado!C:C,Exportado!K:K,"N/A",0))</f>
        <v/>
      </c>
    </row>
    <row r="2312" spans="3:18" x14ac:dyDescent="0.25">
      <c r="C2312" t="str">
        <f>IF(ISBLANK(A2312),"",_xlfn.XLOOKUP(A2312,Exportado!C:C,Exportado!#REF!,"N/A",0))</f>
        <v/>
      </c>
      <c r="D2312" t="str">
        <f>IF(ISBLANK(A2312),"",_xlfn.XLOOKUP(A2312,Exportado!C:C,Exportado!F:F,"N/A",0))</f>
        <v/>
      </c>
      <c r="E2312" t="str">
        <f>IF(ISBLANK(A2312), "", INDEX(Exportado!B:B, MATCH(A2312, Exportado!C:C, 0), 1))</f>
        <v/>
      </c>
      <c r="F2312" t="str">
        <f>IF(ISBLANK(A2312),"",_xlfn.XLOOKUP(A2312,Exportado!C:C,Exportado!H:H,"N/A",0))</f>
        <v/>
      </c>
      <c r="G2312" t="str">
        <f>IF(ISBLANK(A2312),"",_xlfn.XLOOKUP(A2312,Exportado!C:C,Exportado!N:N,"N/A",0))</f>
        <v/>
      </c>
      <c r="K2312" t="str">
        <f t="shared" si="108"/>
        <v/>
      </c>
      <c r="L2312" t="str">
        <f>IF(ISBLANK(A2312),"",_xlfn.XLOOKUP(A2312,Exportado!C:C,Exportado!K:K,"N/A",0))</f>
        <v/>
      </c>
      <c r="O2312" t="str">
        <f t="shared" si="109"/>
        <v/>
      </c>
      <c r="P2312" t="str">
        <f t="shared" si="110"/>
        <v/>
      </c>
      <c r="Q2312" s="14" t="str">
        <f>IF(ISBLANK(A2312),"",_xlfn.XLOOKUP(A2312,Exportado!C:C,Exportado!K:K,"N/A",0))</f>
        <v/>
      </c>
      <c r="R2312" t="str">
        <f>IF(ISBLANK(A2312),"",_xlfn.XLOOKUP(A2312,Exportado!C:C,Exportado!K:K,"N/A",0))</f>
        <v/>
      </c>
    </row>
    <row r="2313" spans="3:18" x14ac:dyDescent="0.25">
      <c r="C2313" t="str">
        <f>IF(ISBLANK(A2313),"",_xlfn.XLOOKUP(A2313,Exportado!C:C,Exportado!#REF!,"N/A",0))</f>
        <v/>
      </c>
      <c r="D2313" t="str">
        <f>IF(ISBLANK(A2313),"",_xlfn.XLOOKUP(A2313,Exportado!C:C,Exportado!F:F,"N/A",0))</f>
        <v/>
      </c>
      <c r="E2313" t="str">
        <f>IF(ISBLANK(A2313), "", INDEX(Exportado!B:B, MATCH(A2313, Exportado!C:C, 0), 1))</f>
        <v/>
      </c>
      <c r="F2313" t="str">
        <f>IF(ISBLANK(A2313),"",_xlfn.XLOOKUP(A2313,Exportado!C:C,Exportado!H:H,"N/A",0))</f>
        <v/>
      </c>
      <c r="G2313" t="str">
        <f>IF(ISBLANK(A2313),"",_xlfn.XLOOKUP(A2313,Exportado!C:C,Exportado!N:N,"N/A",0))</f>
        <v/>
      </c>
      <c r="K2313" t="str">
        <f t="shared" si="108"/>
        <v/>
      </c>
      <c r="L2313" t="str">
        <f>IF(ISBLANK(A2313),"",_xlfn.XLOOKUP(A2313,Exportado!C:C,Exportado!K:K,"N/A",0))</f>
        <v/>
      </c>
      <c r="O2313" t="str">
        <f t="shared" si="109"/>
        <v/>
      </c>
      <c r="P2313" t="str">
        <f t="shared" si="110"/>
        <v/>
      </c>
      <c r="Q2313" s="14" t="str">
        <f>IF(ISBLANK(A2313),"",_xlfn.XLOOKUP(A2313,Exportado!C:C,Exportado!K:K,"N/A",0))</f>
        <v/>
      </c>
      <c r="R2313" t="str">
        <f>IF(ISBLANK(A2313),"",_xlfn.XLOOKUP(A2313,Exportado!C:C,Exportado!K:K,"N/A",0))</f>
        <v/>
      </c>
    </row>
    <row r="2314" spans="3:18" x14ac:dyDescent="0.25">
      <c r="C2314" t="str">
        <f>IF(ISBLANK(A2314),"",_xlfn.XLOOKUP(A2314,Exportado!C:C,Exportado!#REF!,"N/A",0))</f>
        <v/>
      </c>
      <c r="D2314" t="str">
        <f>IF(ISBLANK(A2314),"",_xlfn.XLOOKUP(A2314,Exportado!C:C,Exportado!F:F,"N/A",0))</f>
        <v/>
      </c>
      <c r="E2314" t="str">
        <f>IF(ISBLANK(A2314), "", INDEX(Exportado!B:B, MATCH(A2314, Exportado!C:C, 0), 1))</f>
        <v/>
      </c>
      <c r="F2314" t="str">
        <f>IF(ISBLANK(A2314),"",_xlfn.XLOOKUP(A2314,Exportado!C:C,Exportado!H:H,"N/A",0))</f>
        <v/>
      </c>
      <c r="G2314" t="str">
        <f>IF(ISBLANK(A2314),"",_xlfn.XLOOKUP(A2314,Exportado!C:C,Exportado!N:N,"N/A",0))</f>
        <v/>
      </c>
      <c r="K2314" t="str">
        <f t="shared" si="108"/>
        <v/>
      </c>
      <c r="L2314" t="str">
        <f>IF(ISBLANK(A2314),"",_xlfn.XLOOKUP(A2314,Exportado!C:C,Exportado!K:K,"N/A",0))</f>
        <v/>
      </c>
      <c r="O2314" t="str">
        <f t="shared" si="109"/>
        <v/>
      </c>
      <c r="P2314" t="str">
        <f t="shared" si="110"/>
        <v/>
      </c>
      <c r="Q2314" s="14" t="str">
        <f>IF(ISBLANK(A2314),"",_xlfn.XLOOKUP(A2314,Exportado!C:C,Exportado!K:K,"N/A",0))</f>
        <v/>
      </c>
      <c r="R2314" t="str">
        <f>IF(ISBLANK(A2314),"",_xlfn.XLOOKUP(A2314,Exportado!C:C,Exportado!K:K,"N/A",0))</f>
        <v/>
      </c>
    </row>
    <row r="2315" spans="3:18" x14ac:dyDescent="0.25">
      <c r="C2315" t="str">
        <f>IF(ISBLANK(A2315),"",_xlfn.XLOOKUP(A2315,Exportado!C:C,Exportado!#REF!,"N/A",0))</f>
        <v/>
      </c>
      <c r="D2315" t="str">
        <f>IF(ISBLANK(A2315),"",_xlfn.XLOOKUP(A2315,Exportado!C:C,Exportado!F:F,"N/A",0))</f>
        <v/>
      </c>
      <c r="E2315" t="str">
        <f>IF(ISBLANK(A2315), "", INDEX(Exportado!B:B, MATCH(A2315, Exportado!C:C, 0), 1))</f>
        <v/>
      </c>
      <c r="F2315" t="str">
        <f>IF(ISBLANK(A2315),"",_xlfn.XLOOKUP(A2315,Exportado!C:C,Exportado!H:H,"N/A",0))</f>
        <v/>
      </c>
      <c r="G2315" t="str">
        <f>IF(ISBLANK(A2315),"",_xlfn.XLOOKUP(A2315,Exportado!C:C,Exportado!N:N,"N/A",0))</f>
        <v/>
      </c>
      <c r="K2315" t="str">
        <f t="shared" si="108"/>
        <v/>
      </c>
      <c r="L2315" t="str">
        <f>IF(ISBLANK(A2315),"",_xlfn.XLOOKUP(A2315,Exportado!C:C,Exportado!K:K,"N/A",0))</f>
        <v/>
      </c>
      <c r="O2315" t="str">
        <f t="shared" si="109"/>
        <v/>
      </c>
      <c r="P2315" t="str">
        <f t="shared" si="110"/>
        <v/>
      </c>
      <c r="Q2315" s="14" t="str">
        <f>IF(ISBLANK(A2315),"",_xlfn.XLOOKUP(A2315,Exportado!C:C,Exportado!K:K,"N/A",0))</f>
        <v/>
      </c>
      <c r="R2315" t="str">
        <f>IF(ISBLANK(A2315),"",_xlfn.XLOOKUP(A2315,Exportado!C:C,Exportado!K:K,"N/A",0))</f>
        <v/>
      </c>
    </row>
    <row r="2316" spans="3:18" x14ac:dyDescent="0.25">
      <c r="C2316" t="str">
        <f>IF(ISBLANK(A2316),"",_xlfn.XLOOKUP(A2316,Exportado!C:C,Exportado!#REF!,"N/A",0))</f>
        <v/>
      </c>
      <c r="D2316" t="str">
        <f>IF(ISBLANK(A2316),"",_xlfn.XLOOKUP(A2316,Exportado!C:C,Exportado!F:F,"N/A",0))</f>
        <v/>
      </c>
      <c r="E2316" t="str">
        <f>IF(ISBLANK(A2316), "", INDEX(Exportado!B:B, MATCH(A2316, Exportado!C:C, 0), 1))</f>
        <v/>
      </c>
      <c r="F2316" t="str">
        <f>IF(ISBLANK(A2316),"",_xlfn.XLOOKUP(A2316,Exportado!C:C,Exportado!H:H,"N/A",0))</f>
        <v/>
      </c>
      <c r="G2316" t="str">
        <f>IF(ISBLANK(A2316),"",_xlfn.XLOOKUP(A2316,Exportado!C:C,Exportado!N:N,"N/A",0))</f>
        <v/>
      </c>
      <c r="K2316" t="str">
        <f t="shared" si="108"/>
        <v/>
      </c>
      <c r="L2316" t="str">
        <f>IF(ISBLANK(A2316),"",_xlfn.XLOOKUP(A2316,Exportado!C:C,Exportado!K:K,"N/A",0))</f>
        <v/>
      </c>
      <c r="O2316" t="str">
        <f t="shared" si="109"/>
        <v/>
      </c>
      <c r="P2316" t="str">
        <f t="shared" si="110"/>
        <v/>
      </c>
      <c r="Q2316" s="14" t="str">
        <f>IF(ISBLANK(A2316),"",_xlfn.XLOOKUP(A2316,Exportado!C:C,Exportado!K:K,"N/A",0))</f>
        <v/>
      </c>
      <c r="R2316" t="str">
        <f>IF(ISBLANK(A2316),"",_xlfn.XLOOKUP(A2316,Exportado!C:C,Exportado!K:K,"N/A",0))</f>
        <v/>
      </c>
    </row>
    <row r="2317" spans="3:18" x14ac:dyDescent="0.25">
      <c r="C2317" t="str">
        <f>IF(ISBLANK(A2317),"",_xlfn.XLOOKUP(A2317,Exportado!C:C,Exportado!#REF!,"N/A",0))</f>
        <v/>
      </c>
      <c r="D2317" t="str">
        <f>IF(ISBLANK(A2317),"",_xlfn.XLOOKUP(A2317,Exportado!C:C,Exportado!F:F,"N/A",0))</f>
        <v/>
      </c>
      <c r="E2317" t="str">
        <f>IF(ISBLANK(A2317), "", INDEX(Exportado!B:B, MATCH(A2317, Exportado!C:C, 0), 1))</f>
        <v/>
      </c>
      <c r="F2317" t="str">
        <f>IF(ISBLANK(A2317),"",_xlfn.XLOOKUP(A2317,Exportado!C:C,Exportado!H:H,"N/A",0))</f>
        <v/>
      </c>
      <c r="G2317" t="str">
        <f>IF(ISBLANK(A2317),"",_xlfn.XLOOKUP(A2317,Exportado!C:C,Exportado!N:N,"N/A",0))</f>
        <v/>
      </c>
      <c r="K2317" t="str">
        <f t="shared" si="108"/>
        <v/>
      </c>
      <c r="L2317" t="str">
        <f>IF(ISBLANK(A2317),"",_xlfn.XLOOKUP(A2317,Exportado!C:C,Exportado!K:K,"N/A",0))</f>
        <v/>
      </c>
      <c r="O2317" t="str">
        <f t="shared" si="109"/>
        <v/>
      </c>
      <c r="P2317" t="str">
        <f t="shared" si="110"/>
        <v/>
      </c>
      <c r="Q2317" s="14" t="str">
        <f>IF(ISBLANK(A2317),"",_xlfn.XLOOKUP(A2317,Exportado!C:C,Exportado!K:K,"N/A",0))</f>
        <v/>
      </c>
      <c r="R2317" t="str">
        <f>IF(ISBLANK(A2317),"",_xlfn.XLOOKUP(A2317,Exportado!C:C,Exportado!K:K,"N/A",0))</f>
        <v/>
      </c>
    </row>
    <row r="2318" spans="3:18" x14ac:dyDescent="0.25">
      <c r="C2318" t="str">
        <f>IF(ISBLANK(A2318),"",_xlfn.XLOOKUP(A2318,Exportado!C:C,Exportado!#REF!,"N/A",0))</f>
        <v/>
      </c>
      <c r="D2318" t="str">
        <f>IF(ISBLANK(A2318),"",_xlfn.XLOOKUP(A2318,Exportado!C:C,Exportado!F:F,"N/A",0))</f>
        <v/>
      </c>
      <c r="E2318" t="str">
        <f>IF(ISBLANK(A2318), "", INDEX(Exportado!B:B, MATCH(A2318, Exportado!C:C, 0), 1))</f>
        <v/>
      </c>
      <c r="F2318" t="str">
        <f>IF(ISBLANK(A2318),"",_xlfn.XLOOKUP(A2318,Exportado!C:C,Exportado!H:H,"N/A",0))</f>
        <v/>
      </c>
      <c r="G2318" t="str">
        <f>IF(ISBLANK(A2318),"",_xlfn.XLOOKUP(A2318,Exportado!C:C,Exportado!N:N,"N/A",0))</f>
        <v/>
      </c>
      <c r="K2318" t="str">
        <f t="shared" si="108"/>
        <v/>
      </c>
      <c r="L2318" t="str">
        <f>IF(ISBLANK(A2318),"",_xlfn.XLOOKUP(A2318,Exportado!C:C,Exportado!K:K,"N/A",0))</f>
        <v/>
      </c>
      <c r="O2318" t="str">
        <f t="shared" si="109"/>
        <v/>
      </c>
      <c r="P2318" t="str">
        <f t="shared" si="110"/>
        <v/>
      </c>
      <c r="Q2318" s="14" t="str">
        <f>IF(ISBLANK(A2318),"",_xlfn.XLOOKUP(A2318,Exportado!C:C,Exportado!K:K,"N/A",0))</f>
        <v/>
      </c>
      <c r="R2318" t="str">
        <f>IF(ISBLANK(A2318),"",_xlfn.XLOOKUP(A2318,Exportado!C:C,Exportado!K:K,"N/A",0))</f>
        <v/>
      </c>
    </row>
    <row r="2319" spans="3:18" x14ac:dyDescent="0.25">
      <c r="C2319" t="str">
        <f>IF(ISBLANK(A2319),"",_xlfn.XLOOKUP(A2319,Exportado!C:C,Exportado!#REF!,"N/A",0))</f>
        <v/>
      </c>
      <c r="D2319" t="str">
        <f>IF(ISBLANK(A2319),"",_xlfn.XLOOKUP(A2319,Exportado!C:C,Exportado!F:F,"N/A",0))</f>
        <v/>
      </c>
      <c r="E2319" t="str">
        <f>IF(ISBLANK(A2319), "", INDEX(Exportado!B:B, MATCH(A2319, Exportado!C:C, 0), 1))</f>
        <v/>
      </c>
      <c r="F2319" t="str">
        <f>IF(ISBLANK(A2319),"",_xlfn.XLOOKUP(A2319,Exportado!C:C,Exportado!H:H,"N/A",0))</f>
        <v/>
      </c>
      <c r="G2319" t="str">
        <f>IF(ISBLANK(A2319),"",_xlfn.XLOOKUP(A2319,Exportado!C:C,Exportado!N:N,"N/A",0))</f>
        <v/>
      </c>
      <c r="K2319" t="str">
        <f t="shared" si="108"/>
        <v/>
      </c>
      <c r="L2319" t="str">
        <f>IF(ISBLANK(A2319),"",_xlfn.XLOOKUP(A2319,Exportado!C:C,Exportado!K:K,"N/A",0))</f>
        <v/>
      </c>
      <c r="O2319" t="str">
        <f t="shared" si="109"/>
        <v/>
      </c>
      <c r="P2319" t="str">
        <f t="shared" si="110"/>
        <v/>
      </c>
      <c r="Q2319" s="14" t="str">
        <f>IF(ISBLANK(A2319),"",_xlfn.XLOOKUP(A2319,Exportado!C:C,Exportado!K:K,"N/A",0))</f>
        <v/>
      </c>
      <c r="R2319" t="str">
        <f>IF(ISBLANK(A2319),"",_xlfn.XLOOKUP(A2319,Exportado!C:C,Exportado!K:K,"N/A",0))</f>
        <v/>
      </c>
    </row>
    <row r="2320" spans="3:18" x14ac:dyDescent="0.25">
      <c r="C2320" t="str">
        <f>IF(ISBLANK(A2320),"",_xlfn.XLOOKUP(A2320,Exportado!C:C,Exportado!#REF!,"N/A",0))</f>
        <v/>
      </c>
      <c r="D2320" t="str">
        <f>IF(ISBLANK(A2320),"",_xlfn.XLOOKUP(A2320,Exportado!C:C,Exportado!F:F,"N/A",0))</f>
        <v/>
      </c>
      <c r="E2320" t="str">
        <f>IF(ISBLANK(A2320), "", INDEX(Exportado!B:B, MATCH(A2320, Exportado!C:C, 0), 1))</f>
        <v/>
      </c>
      <c r="F2320" t="str">
        <f>IF(ISBLANK(A2320),"",_xlfn.XLOOKUP(A2320,Exportado!C:C,Exportado!H:H,"N/A",0))</f>
        <v/>
      </c>
      <c r="G2320" t="str">
        <f>IF(ISBLANK(A2320),"",_xlfn.XLOOKUP(A2320,Exportado!C:C,Exportado!N:N,"N/A",0))</f>
        <v/>
      </c>
      <c r="K2320" t="str">
        <f t="shared" si="108"/>
        <v/>
      </c>
      <c r="L2320" t="str">
        <f>IF(ISBLANK(A2320),"",_xlfn.XLOOKUP(A2320,Exportado!C:C,Exportado!K:K,"N/A",0))</f>
        <v/>
      </c>
      <c r="O2320" t="str">
        <f t="shared" si="109"/>
        <v/>
      </c>
      <c r="P2320" t="str">
        <f t="shared" si="110"/>
        <v/>
      </c>
      <c r="Q2320" s="14" t="str">
        <f>IF(ISBLANK(A2320),"",_xlfn.XLOOKUP(A2320,Exportado!C:C,Exportado!K:K,"N/A",0))</f>
        <v/>
      </c>
      <c r="R2320" t="str">
        <f>IF(ISBLANK(A2320),"",_xlfn.XLOOKUP(A2320,Exportado!C:C,Exportado!K:K,"N/A",0))</f>
        <v/>
      </c>
    </row>
    <row r="2321" spans="3:18" x14ac:dyDescent="0.25">
      <c r="C2321" t="str">
        <f>IF(ISBLANK(A2321),"",_xlfn.XLOOKUP(A2321,Exportado!C:C,Exportado!#REF!,"N/A",0))</f>
        <v/>
      </c>
      <c r="D2321" t="str">
        <f>IF(ISBLANK(A2321),"",_xlfn.XLOOKUP(A2321,Exportado!C:C,Exportado!F:F,"N/A",0))</f>
        <v/>
      </c>
      <c r="E2321" t="str">
        <f>IF(ISBLANK(A2321), "", INDEX(Exportado!B:B, MATCH(A2321, Exportado!C:C, 0), 1))</f>
        <v/>
      </c>
      <c r="F2321" t="str">
        <f>IF(ISBLANK(A2321),"",_xlfn.XLOOKUP(A2321,Exportado!C:C,Exportado!H:H,"N/A",0))</f>
        <v/>
      </c>
      <c r="G2321" t="str">
        <f>IF(ISBLANK(A2321),"",_xlfn.XLOOKUP(A2321,Exportado!C:C,Exportado!N:N,"N/A",0))</f>
        <v/>
      </c>
      <c r="K2321" t="str">
        <f t="shared" si="108"/>
        <v/>
      </c>
      <c r="L2321" t="str">
        <f>IF(ISBLANK(A2321),"",_xlfn.XLOOKUP(A2321,Exportado!C:C,Exportado!K:K,"N/A",0))</f>
        <v/>
      </c>
      <c r="O2321" t="str">
        <f t="shared" si="109"/>
        <v/>
      </c>
      <c r="P2321" t="str">
        <f t="shared" si="110"/>
        <v/>
      </c>
      <c r="Q2321" s="14" t="str">
        <f>IF(ISBLANK(A2321),"",_xlfn.XLOOKUP(A2321,Exportado!C:C,Exportado!K:K,"N/A",0))</f>
        <v/>
      </c>
      <c r="R2321" t="str">
        <f>IF(ISBLANK(A2321),"",_xlfn.XLOOKUP(A2321,Exportado!C:C,Exportado!K:K,"N/A",0))</f>
        <v/>
      </c>
    </row>
    <row r="2322" spans="3:18" x14ac:dyDescent="0.25">
      <c r="C2322" t="str">
        <f>IF(ISBLANK(A2322),"",_xlfn.XLOOKUP(A2322,Exportado!C:C,Exportado!#REF!,"N/A",0))</f>
        <v/>
      </c>
      <c r="D2322" t="str">
        <f>IF(ISBLANK(A2322),"",_xlfn.XLOOKUP(A2322,Exportado!C:C,Exportado!F:F,"N/A",0))</f>
        <v/>
      </c>
      <c r="E2322" t="str">
        <f>IF(ISBLANK(A2322), "", INDEX(Exportado!B:B, MATCH(A2322, Exportado!C:C, 0), 1))</f>
        <v/>
      </c>
      <c r="F2322" t="str">
        <f>IF(ISBLANK(A2322),"",_xlfn.XLOOKUP(A2322,Exportado!C:C,Exportado!H:H,"N/A",0))</f>
        <v/>
      </c>
      <c r="G2322" t="str">
        <f>IF(ISBLANK(A2322),"",_xlfn.XLOOKUP(A2322,Exportado!C:C,Exportado!N:N,"N/A",0))</f>
        <v/>
      </c>
      <c r="K2322" t="str">
        <f t="shared" si="108"/>
        <v/>
      </c>
      <c r="L2322" t="str">
        <f>IF(ISBLANK(A2322),"",_xlfn.XLOOKUP(A2322,Exportado!C:C,Exportado!K:K,"N/A",0))</f>
        <v/>
      </c>
      <c r="O2322" t="str">
        <f t="shared" si="109"/>
        <v/>
      </c>
      <c r="P2322" t="str">
        <f t="shared" si="110"/>
        <v/>
      </c>
      <c r="Q2322" s="14" t="str">
        <f>IF(ISBLANK(A2322),"",_xlfn.XLOOKUP(A2322,Exportado!C:C,Exportado!K:K,"N/A",0))</f>
        <v/>
      </c>
      <c r="R2322" t="str">
        <f>IF(ISBLANK(A2322),"",_xlfn.XLOOKUP(A2322,Exportado!C:C,Exportado!K:K,"N/A",0))</f>
        <v/>
      </c>
    </row>
    <row r="2323" spans="3:18" x14ac:dyDescent="0.25">
      <c r="C2323" t="str">
        <f>IF(ISBLANK(A2323),"",_xlfn.XLOOKUP(A2323,Exportado!C:C,Exportado!#REF!,"N/A",0))</f>
        <v/>
      </c>
      <c r="D2323" t="str">
        <f>IF(ISBLANK(A2323),"",_xlfn.XLOOKUP(A2323,Exportado!C:C,Exportado!F:F,"N/A",0))</f>
        <v/>
      </c>
      <c r="E2323" t="str">
        <f>IF(ISBLANK(A2323), "", INDEX(Exportado!B:B, MATCH(A2323, Exportado!C:C, 0), 1))</f>
        <v/>
      </c>
      <c r="F2323" t="str">
        <f>IF(ISBLANK(A2323),"",_xlfn.XLOOKUP(A2323,Exportado!C:C,Exportado!H:H,"N/A",0))</f>
        <v/>
      </c>
      <c r="G2323" t="str">
        <f>IF(ISBLANK(A2323),"",_xlfn.XLOOKUP(A2323,Exportado!C:C,Exportado!N:N,"N/A",0))</f>
        <v/>
      </c>
      <c r="K2323" t="str">
        <f t="shared" si="108"/>
        <v/>
      </c>
      <c r="L2323" t="str">
        <f>IF(ISBLANK(A2323),"",_xlfn.XLOOKUP(A2323,Exportado!C:C,Exportado!K:K,"N/A",0))</f>
        <v/>
      </c>
      <c r="O2323" t="str">
        <f t="shared" si="109"/>
        <v/>
      </c>
      <c r="P2323" t="str">
        <f t="shared" si="110"/>
        <v/>
      </c>
      <c r="Q2323" s="14" t="str">
        <f>IF(ISBLANK(A2323),"",_xlfn.XLOOKUP(A2323,Exportado!C:C,Exportado!K:K,"N/A",0))</f>
        <v/>
      </c>
      <c r="R2323" t="str">
        <f>IF(ISBLANK(A2323),"",_xlfn.XLOOKUP(A2323,Exportado!C:C,Exportado!K:K,"N/A",0))</f>
        <v/>
      </c>
    </row>
    <row r="2324" spans="3:18" x14ac:dyDescent="0.25">
      <c r="C2324" t="str">
        <f>IF(ISBLANK(A2324),"",_xlfn.XLOOKUP(A2324,Exportado!C:C,Exportado!#REF!,"N/A",0))</f>
        <v/>
      </c>
      <c r="D2324" t="str">
        <f>IF(ISBLANK(A2324),"",_xlfn.XLOOKUP(A2324,Exportado!C:C,Exportado!F:F,"N/A",0))</f>
        <v/>
      </c>
      <c r="E2324" t="str">
        <f>IF(ISBLANK(A2324), "", INDEX(Exportado!B:B, MATCH(A2324, Exportado!C:C, 0), 1))</f>
        <v/>
      </c>
      <c r="F2324" t="str">
        <f>IF(ISBLANK(A2324),"",_xlfn.XLOOKUP(A2324,Exportado!C:C,Exportado!H:H,"N/A",0))</f>
        <v/>
      </c>
      <c r="G2324" t="str">
        <f>IF(ISBLANK(A2324),"",_xlfn.XLOOKUP(A2324,Exportado!C:C,Exportado!N:N,"N/A",0))</f>
        <v/>
      </c>
      <c r="K2324" t="str">
        <f t="shared" si="108"/>
        <v/>
      </c>
      <c r="L2324" t="str">
        <f>IF(ISBLANK(A2324),"",_xlfn.XLOOKUP(A2324,Exportado!C:C,Exportado!K:K,"N/A",0))</f>
        <v/>
      </c>
      <c r="O2324" t="str">
        <f t="shared" si="109"/>
        <v/>
      </c>
      <c r="P2324" t="str">
        <f t="shared" si="110"/>
        <v/>
      </c>
      <c r="Q2324" s="14" t="str">
        <f>IF(ISBLANK(A2324),"",_xlfn.XLOOKUP(A2324,Exportado!C:C,Exportado!K:K,"N/A",0))</f>
        <v/>
      </c>
      <c r="R2324" t="str">
        <f>IF(ISBLANK(A2324),"",_xlfn.XLOOKUP(A2324,Exportado!C:C,Exportado!K:K,"N/A",0))</f>
        <v/>
      </c>
    </row>
    <row r="2325" spans="3:18" x14ac:dyDescent="0.25">
      <c r="C2325" t="str">
        <f>IF(ISBLANK(A2325),"",_xlfn.XLOOKUP(A2325,Exportado!C:C,Exportado!#REF!,"N/A",0))</f>
        <v/>
      </c>
      <c r="D2325" t="str">
        <f>IF(ISBLANK(A2325),"",_xlfn.XLOOKUP(A2325,Exportado!C:C,Exportado!F:F,"N/A",0))</f>
        <v/>
      </c>
      <c r="E2325" t="str">
        <f>IF(ISBLANK(A2325), "", INDEX(Exportado!B:B, MATCH(A2325, Exportado!C:C, 0), 1))</f>
        <v/>
      </c>
      <c r="F2325" t="str">
        <f>IF(ISBLANK(A2325),"",_xlfn.XLOOKUP(A2325,Exportado!C:C,Exportado!H:H,"N/A",0))</f>
        <v/>
      </c>
      <c r="G2325" t="str">
        <f>IF(ISBLANK(A2325),"",_xlfn.XLOOKUP(A2325,Exportado!C:C,Exportado!N:N,"N/A",0))</f>
        <v/>
      </c>
      <c r="K2325" t="str">
        <f t="shared" si="108"/>
        <v/>
      </c>
      <c r="L2325" t="str">
        <f>IF(ISBLANK(A2325),"",_xlfn.XLOOKUP(A2325,Exportado!C:C,Exportado!K:K,"N/A",0))</f>
        <v/>
      </c>
      <c r="O2325" t="str">
        <f t="shared" si="109"/>
        <v/>
      </c>
      <c r="P2325" t="str">
        <f t="shared" si="110"/>
        <v/>
      </c>
      <c r="Q2325" s="14" t="str">
        <f>IF(ISBLANK(A2325),"",_xlfn.XLOOKUP(A2325,Exportado!C:C,Exportado!K:K,"N/A",0))</f>
        <v/>
      </c>
      <c r="R2325" t="str">
        <f>IF(ISBLANK(A2325),"",_xlfn.XLOOKUP(A2325,Exportado!C:C,Exportado!K:K,"N/A",0))</f>
        <v/>
      </c>
    </row>
    <row r="2326" spans="3:18" x14ac:dyDescent="0.25">
      <c r="C2326" t="str">
        <f>IF(ISBLANK(A2326),"",_xlfn.XLOOKUP(A2326,Exportado!C:C,Exportado!#REF!,"N/A",0))</f>
        <v/>
      </c>
      <c r="D2326" t="str">
        <f>IF(ISBLANK(A2326),"",_xlfn.XLOOKUP(A2326,Exportado!C:C,Exportado!F:F,"N/A",0))</f>
        <v/>
      </c>
      <c r="E2326" t="str">
        <f>IF(ISBLANK(A2326), "", INDEX(Exportado!B:B, MATCH(A2326, Exportado!C:C, 0), 1))</f>
        <v/>
      </c>
      <c r="F2326" t="str">
        <f>IF(ISBLANK(A2326),"",_xlfn.XLOOKUP(A2326,Exportado!C:C,Exportado!H:H,"N/A",0))</f>
        <v/>
      </c>
      <c r="G2326" t="str">
        <f>IF(ISBLANK(A2326),"",_xlfn.XLOOKUP(A2326,Exportado!C:C,Exportado!N:N,"N/A",0))</f>
        <v/>
      </c>
      <c r="K2326" t="str">
        <f t="shared" si="108"/>
        <v/>
      </c>
      <c r="L2326" t="str">
        <f>IF(ISBLANK(A2326),"",_xlfn.XLOOKUP(A2326,Exportado!C:C,Exportado!K:K,"N/A",0))</f>
        <v/>
      </c>
      <c r="O2326" t="str">
        <f t="shared" si="109"/>
        <v/>
      </c>
      <c r="P2326" t="str">
        <f t="shared" si="110"/>
        <v/>
      </c>
      <c r="Q2326" s="14" t="str">
        <f>IF(ISBLANK(A2326),"",_xlfn.XLOOKUP(A2326,Exportado!C:C,Exportado!K:K,"N/A",0))</f>
        <v/>
      </c>
      <c r="R2326" t="str">
        <f>IF(ISBLANK(A2326),"",_xlfn.XLOOKUP(A2326,Exportado!C:C,Exportado!K:K,"N/A",0))</f>
        <v/>
      </c>
    </row>
    <row r="2327" spans="3:18" x14ac:dyDescent="0.25">
      <c r="C2327" t="str">
        <f>IF(ISBLANK(A2327),"",_xlfn.XLOOKUP(A2327,Exportado!C:C,Exportado!#REF!,"N/A",0))</f>
        <v/>
      </c>
      <c r="D2327" t="str">
        <f>IF(ISBLANK(A2327),"",_xlfn.XLOOKUP(A2327,Exportado!C:C,Exportado!F:F,"N/A",0))</f>
        <v/>
      </c>
      <c r="E2327" t="str">
        <f>IF(ISBLANK(A2327), "", INDEX(Exportado!B:B, MATCH(A2327, Exportado!C:C, 0), 1))</f>
        <v/>
      </c>
      <c r="F2327" t="str">
        <f>IF(ISBLANK(A2327),"",_xlfn.XLOOKUP(A2327,Exportado!C:C,Exportado!H:H,"N/A",0))</f>
        <v/>
      </c>
      <c r="G2327" t="str">
        <f>IF(ISBLANK(A2327),"",_xlfn.XLOOKUP(A2327,Exportado!C:C,Exportado!N:N,"N/A",0))</f>
        <v/>
      </c>
      <c r="K2327" t="str">
        <f t="shared" si="108"/>
        <v/>
      </c>
      <c r="L2327" t="str">
        <f>IF(ISBLANK(A2327),"",_xlfn.XLOOKUP(A2327,Exportado!C:C,Exportado!K:K,"N/A",0))</f>
        <v/>
      </c>
      <c r="O2327" t="str">
        <f t="shared" si="109"/>
        <v/>
      </c>
      <c r="P2327" t="str">
        <f t="shared" si="110"/>
        <v/>
      </c>
      <c r="Q2327" s="14" t="str">
        <f>IF(ISBLANK(A2327),"",_xlfn.XLOOKUP(A2327,Exportado!C:C,Exportado!K:K,"N/A",0))</f>
        <v/>
      </c>
      <c r="R2327" t="str">
        <f>IF(ISBLANK(A2327),"",_xlfn.XLOOKUP(A2327,Exportado!C:C,Exportado!K:K,"N/A",0))</f>
        <v/>
      </c>
    </row>
    <row r="2328" spans="3:18" x14ac:dyDescent="0.25">
      <c r="C2328" t="str">
        <f>IF(ISBLANK(A2328),"",_xlfn.XLOOKUP(A2328,Exportado!C:C,Exportado!#REF!,"N/A",0))</f>
        <v/>
      </c>
      <c r="D2328" t="str">
        <f>IF(ISBLANK(A2328),"",_xlfn.XLOOKUP(A2328,Exportado!C:C,Exportado!F:F,"N/A",0))</f>
        <v/>
      </c>
      <c r="E2328" t="str">
        <f>IF(ISBLANK(A2328), "", INDEX(Exportado!B:B, MATCH(A2328, Exportado!C:C, 0), 1))</f>
        <v/>
      </c>
      <c r="F2328" t="str">
        <f>IF(ISBLANK(A2328),"",_xlfn.XLOOKUP(A2328,Exportado!C:C,Exportado!H:H,"N/A",0))</f>
        <v/>
      </c>
      <c r="G2328" t="str">
        <f>IF(ISBLANK(A2328),"",_xlfn.XLOOKUP(A2328,Exportado!C:C,Exportado!N:N,"N/A",0))</f>
        <v/>
      </c>
      <c r="K2328" t="str">
        <f t="shared" si="108"/>
        <v/>
      </c>
      <c r="L2328" t="str">
        <f>IF(ISBLANK(A2328),"",_xlfn.XLOOKUP(A2328,Exportado!C:C,Exportado!K:K,"N/A",0))</f>
        <v/>
      </c>
      <c r="O2328" t="str">
        <f t="shared" si="109"/>
        <v/>
      </c>
      <c r="P2328" t="str">
        <f t="shared" si="110"/>
        <v/>
      </c>
      <c r="Q2328" s="14" t="str">
        <f>IF(ISBLANK(A2328),"",_xlfn.XLOOKUP(A2328,Exportado!C:C,Exportado!K:K,"N/A",0))</f>
        <v/>
      </c>
      <c r="R2328" t="str">
        <f>IF(ISBLANK(A2328),"",_xlfn.XLOOKUP(A2328,Exportado!C:C,Exportado!K:K,"N/A",0))</f>
        <v/>
      </c>
    </row>
    <row r="2329" spans="3:18" x14ac:dyDescent="0.25">
      <c r="C2329" t="str">
        <f>IF(ISBLANK(A2329),"",_xlfn.XLOOKUP(A2329,Exportado!C:C,Exportado!#REF!,"N/A",0))</f>
        <v/>
      </c>
      <c r="D2329" t="str">
        <f>IF(ISBLANK(A2329),"",_xlfn.XLOOKUP(A2329,Exportado!C:C,Exportado!F:F,"N/A",0))</f>
        <v/>
      </c>
      <c r="E2329" t="str">
        <f>IF(ISBLANK(A2329), "", INDEX(Exportado!B:B, MATCH(A2329, Exportado!C:C, 0), 1))</f>
        <v/>
      </c>
      <c r="F2329" t="str">
        <f>IF(ISBLANK(A2329),"",_xlfn.XLOOKUP(A2329,Exportado!C:C,Exportado!H:H,"N/A",0))</f>
        <v/>
      </c>
      <c r="G2329" t="str">
        <f>IF(ISBLANK(A2329),"",_xlfn.XLOOKUP(A2329,Exportado!C:C,Exportado!N:N,"N/A",0))</f>
        <v/>
      </c>
      <c r="K2329" t="str">
        <f t="shared" si="108"/>
        <v/>
      </c>
      <c r="L2329" t="str">
        <f>IF(ISBLANK(A2329),"",_xlfn.XLOOKUP(A2329,Exportado!C:C,Exportado!K:K,"N/A",0))</f>
        <v/>
      </c>
      <c r="O2329" t="str">
        <f t="shared" si="109"/>
        <v/>
      </c>
      <c r="P2329" t="str">
        <f t="shared" si="110"/>
        <v/>
      </c>
      <c r="Q2329" s="14" t="str">
        <f>IF(ISBLANK(A2329),"",_xlfn.XLOOKUP(A2329,Exportado!C:C,Exportado!K:K,"N/A",0))</f>
        <v/>
      </c>
      <c r="R2329" t="str">
        <f>IF(ISBLANK(A2329),"",_xlfn.XLOOKUP(A2329,Exportado!C:C,Exportado!K:K,"N/A",0))</f>
        <v/>
      </c>
    </row>
    <row r="2330" spans="3:18" x14ac:dyDescent="0.25">
      <c r="C2330" t="str">
        <f>IF(ISBLANK(A2330),"",_xlfn.XLOOKUP(A2330,Exportado!C:C,Exportado!#REF!,"N/A",0))</f>
        <v/>
      </c>
      <c r="D2330" t="str">
        <f>IF(ISBLANK(A2330),"",_xlfn.XLOOKUP(A2330,Exportado!C:C,Exportado!F:F,"N/A",0))</f>
        <v/>
      </c>
      <c r="E2330" t="str">
        <f>IF(ISBLANK(A2330), "", INDEX(Exportado!B:B, MATCH(A2330, Exportado!C:C, 0), 1))</f>
        <v/>
      </c>
      <c r="F2330" t="str">
        <f>IF(ISBLANK(A2330),"",_xlfn.XLOOKUP(A2330,Exportado!C:C,Exportado!H:H,"N/A",0))</f>
        <v/>
      </c>
      <c r="G2330" t="str">
        <f>IF(ISBLANK(A2330),"",_xlfn.XLOOKUP(A2330,Exportado!C:C,Exportado!N:N,"N/A",0))</f>
        <v/>
      </c>
      <c r="K2330" t="str">
        <f t="shared" si="108"/>
        <v/>
      </c>
      <c r="L2330" t="str">
        <f>IF(ISBLANK(A2330),"",_xlfn.XLOOKUP(A2330,Exportado!C:C,Exportado!K:K,"N/A",0))</f>
        <v/>
      </c>
      <c r="O2330" t="str">
        <f t="shared" si="109"/>
        <v/>
      </c>
      <c r="P2330" t="str">
        <f t="shared" si="110"/>
        <v/>
      </c>
      <c r="Q2330" s="14" t="str">
        <f>IF(ISBLANK(A2330),"",_xlfn.XLOOKUP(A2330,Exportado!C:C,Exportado!K:K,"N/A",0))</f>
        <v/>
      </c>
      <c r="R2330" t="str">
        <f>IF(ISBLANK(A2330),"",_xlfn.XLOOKUP(A2330,Exportado!C:C,Exportado!K:K,"N/A",0))</f>
        <v/>
      </c>
    </row>
    <row r="2331" spans="3:18" x14ac:dyDescent="0.25">
      <c r="C2331" t="str">
        <f>IF(ISBLANK(A2331),"",_xlfn.XLOOKUP(A2331,Exportado!C:C,Exportado!#REF!,"N/A",0))</f>
        <v/>
      </c>
      <c r="D2331" t="str">
        <f>IF(ISBLANK(A2331),"",_xlfn.XLOOKUP(A2331,Exportado!C:C,Exportado!F:F,"N/A",0))</f>
        <v/>
      </c>
      <c r="E2331" t="str">
        <f>IF(ISBLANK(A2331), "", INDEX(Exportado!B:B, MATCH(A2331, Exportado!C:C, 0), 1))</f>
        <v/>
      </c>
      <c r="F2331" t="str">
        <f>IF(ISBLANK(A2331),"",_xlfn.XLOOKUP(A2331,Exportado!C:C,Exportado!H:H,"N/A",0))</f>
        <v/>
      </c>
      <c r="G2331" t="str">
        <f>IF(ISBLANK(A2331),"",_xlfn.XLOOKUP(A2331,Exportado!C:C,Exportado!N:N,"N/A",0))</f>
        <v/>
      </c>
      <c r="K2331" t="str">
        <f t="shared" si="108"/>
        <v/>
      </c>
      <c r="L2331" t="str">
        <f>IF(ISBLANK(A2331),"",_xlfn.XLOOKUP(A2331,Exportado!C:C,Exportado!K:K,"N/A",0))</f>
        <v/>
      </c>
      <c r="O2331" t="str">
        <f t="shared" si="109"/>
        <v/>
      </c>
      <c r="P2331" t="str">
        <f t="shared" si="110"/>
        <v/>
      </c>
      <c r="Q2331" s="14" t="str">
        <f>IF(ISBLANK(A2331),"",_xlfn.XLOOKUP(A2331,Exportado!C:C,Exportado!K:K,"N/A",0))</f>
        <v/>
      </c>
      <c r="R2331" t="str">
        <f>IF(ISBLANK(A2331),"",_xlfn.XLOOKUP(A2331,Exportado!C:C,Exportado!K:K,"N/A",0))</f>
        <v/>
      </c>
    </row>
    <row r="2332" spans="3:18" x14ac:dyDescent="0.25">
      <c r="C2332" t="str">
        <f>IF(ISBLANK(A2332),"",_xlfn.XLOOKUP(A2332,Exportado!C:C,Exportado!#REF!,"N/A",0))</f>
        <v/>
      </c>
      <c r="D2332" t="str">
        <f>IF(ISBLANK(A2332),"",_xlfn.XLOOKUP(A2332,Exportado!C:C,Exportado!F:F,"N/A",0))</f>
        <v/>
      </c>
      <c r="E2332" t="str">
        <f>IF(ISBLANK(A2332), "", INDEX(Exportado!B:B, MATCH(A2332, Exportado!C:C, 0), 1))</f>
        <v/>
      </c>
      <c r="F2332" t="str">
        <f>IF(ISBLANK(A2332),"",_xlfn.XLOOKUP(A2332,Exportado!C:C,Exportado!H:H,"N/A",0))</f>
        <v/>
      </c>
      <c r="G2332" t="str">
        <f>IF(ISBLANK(A2332),"",_xlfn.XLOOKUP(A2332,Exportado!C:C,Exportado!N:N,"N/A",0))</f>
        <v/>
      </c>
      <c r="K2332" t="str">
        <f t="shared" si="108"/>
        <v/>
      </c>
      <c r="L2332" t="str">
        <f>IF(ISBLANK(A2332),"",_xlfn.XLOOKUP(A2332,Exportado!C:C,Exportado!K:K,"N/A",0))</f>
        <v/>
      </c>
      <c r="O2332" t="str">
        <f t="shared" si="109"/>
        <v/>
      </c>
      <c r="P2332" t="str">
        <f t="shared" si="110"/>
        <v/>
      </c>
      <c r="Q2332" s="14" t="str">
        <f>IF(ISBLANK(A2332),"",_xlfn.XLOOKUP(A2332,Exportado!C:C,Exportado!K:K,"N/A",0))</f>
        <v/>
      </c>
      <c r="R2332" t="str">
        <f>IF(ISBLANK(A2332),"",_xlfn.XLOOKUP(A2332,Exportado!C:C,Exportado!K:K,"N/A",0))</f>
        <v/>
      </c>
    </row>
    <row r="2333" spans="3:18" x14ac:dyDescent="0.25">
      <c r="C2333" t="str">
        <f>IF(ISBLANK(A2333),"",_xlfn.XLOOKUP(A2333,Exportado!C:C,Exportado!#REF!,"N/A",0))</f>
        <v/>
      </c>
      <c r="D2333" t="str">
        <f>IF(ISBLANK(A2333),"",_xlfn.XLOOKUP(A2333,Exportado!C:C,Exportado!F:F,"N/A",0))</f>
        <v/>
      </c>
      <c r="E2333" t="str">
        <f>IF(ISBLANK(A2333), "", INDEX(Exportado!B:B, MATCH(A2333, Exportado!C:C, 0), 1))</f>
        <v/>
      </c>
      <c r="F2333" t="str">
        <f>IF(ISBLANK(A2333),"",_xlfn.XLOOKUP(A2333,Exportado!C:C,Exportado!H:H,"N/A",0))</f>
        <v/>
      </c>
      <c r="G2333" t="str">
        <f>IF(ISBLANK(A2333),"",_xlfn.XLOOKUP(A2333,Exportado!C:C,Exportado!N:N,"N/A",0))</f>
        <v/>
      </c>
      <c r="K2333" t="str">
        <f t="shared" si="108"/>
        <v/>
      </c>
      <c r="L2333" t="str">
        <f>IF(ISBLANK(A2333),"",_xlfn.XLOOKUP(A2333,Exportado!C:C,Exportado!K:K,"N/A",0))</f>
        <v/>
      </c>
      <c r="O2333" t="str">
        <f t="shared" si="109"/>
        <v/>
      </c>
      <c r="P2333" t="str">
        <f t="shared" si="110"/>
        <v/>
      </c>
      <c r="Q2333" s="14" t="str">
        <f>IF(ISBLANK(A2333),"",_xlfn.XLOOKUP(A2333,Exportado!C:C,Exportado!K:K,"N/A",0))</f>
        <v/>
      </c>
      <c r="R2333" t="str">
        <f>IF(ISBLANK(A2333),"",_xlfn.XLOOKUP(A2333,Exportado!C:C,Exportado!K:K,"N/A",0))</f>
        <v/>
      </c>
    </row>
    <row r="2334" spans="3:18" x14ac:dyDescent="0.25">
      <c r="C2334" t="str">
        <f>IF(ISBLANK(A2334),"",_xlfn.XLOOKUP(A2334,Exportado!C:C,Exportado!#REF!,"N/A",0))</f>
        <v/>
      </c>
      <c r="D2334" t="str">
        <f>IF(ISBLANK(A2334),"",_xlfn.XLOOKUP(A2334,Exportado!C:C,Exportado!F:F,"N/A",0))</f>
        <v/>
      </c>
      <c r="E2334" t="str">
        <f>IF(ISBLANK(A2334), "", INDEX(Exportado!B:B, MATCH(A2334, Exportado!C:C, 0), 1))</f>
        <v/>
      </c>
      <c r="F2334" t="str">
        <f>IF(ISBLANK(A2334),"",_xlfn.XLOOKUP(A2334,Exportado!C:C,Exportado!H:H,"N/A",0))</f>
        <v/>
      </c>
      <c r="G2334" t="str">
        <f>IF(ISBLANK(A2334),"",_xlfn.XLOOKUP(A2334,Exportado!C:C,Exportado!N:N,"N/A",0))</f>
        <v/>
      </c>
      <c r="K2334" t="str">
        <f t="shared" si="108"/>
        <v/>
      </c>
      <c r="L2334" t="str">
        <f>IF(ISBLANK(A2334),"",_xlfn.XLOOKUP(A2334,Exportado!C:C,Exportado!K:K,"N/A",0))</f>
        <v/>
      </c>
      <c r="O2334" t="str">
        <f t="shared" si="109"/>
        <v/>
      </c>
      <c r="P2334" t="str">
        <f t="shared" si="110"/>
        <v/>
      </c>
      <c r="Q2334" s="14" t="str">
        <f>IF(ISBLANK(A2334),"",_xlfn.XLOOKUP(A2334,Exportado!C:C,Exportado!K:K,"N/A",0))</f>
        <v/>
      </c>
      <c r="R2334" t="str">
        <f>IF(ISBLANK(A2334),"",_xlfn.XLOOKUP(A2334,Exportado!C:C,Exportado!K:K,"N/A",0))</f>
        <v/>
      </c>
    </row>
    <row r="2335" spans="3:18" x14ac:dyDescent="0.25">
      <c r="C2335" t="str">
        <f>IF(ISBLANK(A2335),"",_xlfn.XLOOKUP(A2335,Exportado!C:C,Exportado!#REF!,"N/A",0))</f>
        <v/>
      </c>
      <c r="D2335" t="str">
        <f>IF(ISBLANK(A2335),"",_xlfn.XLOOKUP(A2335,Exportado!C:C,Exportado!F:F,"N/A",0))</f>
        <v/>
      </c>
      <c r="E2335" t="str">
        <f>IF(ISBLANK(A2335), "", INDEX(Exportado!B:B, MATCH(A2335, Exportado!C:C, 0), 1))</f>
        <v/>
      </c>
      <c r="F2335" t="str">
        <f>IF(ISBLANK(A2335),"",_xlfn.XLOOKUP(A2335,Exportado!C:C,Exportado!H:H,"N/A",0))</f>
        <v/>
      </c>
      <c r="G2335" t="str">
        <f>IF(ISBLANK(A2335),"",_xlfn.XLOOKUP(A2335,Exportado!C:C,Exportado!N:N,"N/A",0))</f>
        <v/>
      </c>
      <c r="K2335" t="str">
        <f t="shared" si="108"/>
        <v/>
      </c>
      <c r="L2335" t="str">
        <f>IF(ISBLANK(A2335),"",_xlfn.XLOOKUP(A2335,Exportado!C:C,Exportado!K:K,"N/A",0))</f>
        <v/>
      </c>
      <c r="O2335" t="str">
        <f t="shared" si="109"/>
        <v/>
      </c>
      <c r="P2335" t="str">
        <f t="shared" si="110"/>
        <v/>
      </c>
      <c r="Q2335" s="14" t="str">
        <f>IF(ISBLANK(A2335),"",_xlfn.XLOOKUP(A2335,Exportado!C:C,Exportado!K:K,"N/A",0))</f>
        <v/>
      </c>
      <c r="R2335" t="str">
        <f>IF(ISBLANK(A2335),"",_xlfn.XLOOKUP(A2335,Exportado!C:C,Exportado!K:K,"N/A",0))</f>
        <v/>
      </c>
    </row>
    <row r="2336" spans="3:18" x14ac:dyDescent="0.25">
      <c r="C2336" t="str">
        <f>IF(ISBLANK(A2336),"",_xlfn.XLOOKUP(A2336,Exportado!C:C,Exportado!#REF!,"N/A",0))</f>
        <v/>
      </c>
      <c r="D2336" t="str">
        <f>IF(ISBLANK(A2336),"",_xlfn.XLOOKUP(A2336,Exportado!C:C,Exportado!F:F,"N/A",0))</f>
        <v/>
      </c>
      <c r="E2336" t="str">
        <f>IF(ISBLANK(A2336), "", INDEX(Exportado!B:B, MATCH(A2336, Exportado!C:C, 0), 1))</f>
        <v/>
      </c>
      <c r="F2336" t="str">
        <f>IF(ISBLANK(A2336),"",_xlfn.XLOOKUP(A2336,Exportado!C:C,Exportado!H:H,"N/A",0))</f>
        <v/>
      </c>
      <c r="G2336" t="str">
        <f>IF(ISBLANK(A2336),"",_xlfn.XLOOKUP(A2336,Exportado!C:C,Exportado!N:N,"N/A",0))</f>
        <v/>
      </c>
      <c r="K2336" t="str">
        <f t="shared" si="108"/>
        <v/>
      </c>
      <c r="L2336" t="str">
        <f>IF(ISBLANK(A2336),"",_xlfn.XLOOKUP(A2336,Exportado!C:C,Exportado!K:K,"N/A",0))</f>
        <v/>
      </c>
      <c r="O2336" t="str">
        <f t="shared" si="109"/>
        <v/>
      </c>
      <c r="P2336" t="str">
        <f t="shared" si="110"/>
        <v/>
      </c>
      <c r="Q2336" s="14" t="str">
        <f>IF(ISBLANK(A2336),"",_xlfn.XLOOKUP(A2336,Exportado!C:C,Exportado!K:K,"N/A",0))</f>
        <v/>
      </c>
      <c r="R2336" t="str">
        <f>IF(ISBLANK(A2336),"",_xlfn.XLOOKUP(A2336,Exportado!C:C,Exportado!K:K,"N/A",0))</f>
        <v/>
      </c>
    </row>
    <row r="2337" spans="3:18" x14ac:dyDescent="0.25">
      <c r="C2337" t="str">
        <f>IF(ISBLANK(A2337),"",_xlfn.XLOOKUP(A2337,Exportado!C:C,Exportado!#REF!,"N/A",0))</f>
        <v/>
      </c>
      <c r="D2337" t="str">
        <f>IF(ISBLANK(A2337),"",_xlfn.XLOOKUP(A2337,Exportado!C:C,Exportado!F:F,"N/A",0))</f>
        <v/>
      </c>
      <c r="E2337" t="str">
        <f>IF(ISBLANK(A2337), "", INDEX(Exportado!B:B, MATCH(A2337, Exportado!C:C, 0), 1))</f>
        <v/>
      </c>
      <c r="F2337" t="str">
        <f>IF(ISBLANK(A2337),"",_xlfn.XLOOKUP(A2337,Exportado!C:C,Exportado!H:H,"N/A",0))</f>
        <v/>
      </c>
      <c r="G2337" t="str">
        <f>IF(ISBLANK(A2337),"",_xlfn.XLOOKUP(A2337,Exportado!C:C,Exportado!N:N,"N/A",0))</f>
        <v/>
      </c>
      <c r="K2337" t="str">
        <f t="shared" si="108"/>
        <v/>
      </c>
      <c r="L2337" t="str">
        <f>IF(ISBLANK(A2337),"",_xlfn.XLOOKUP(A2337,Exportado!C:C,Exportado!K:K,"N/A",0))</f>
        <v/>
      </c>
      <c r="O2337" t="str">
        <f t="shared" si="109"/>
        <v/>
      </c>
      <c r="P2337" t="str">
        <f t="shared" si="110"/>
        <v/>
      </c>
      <c r="Q2337" s="14" t="str">
        <f>IF(ISBLANK(A2337),"",_xlfn.XLOOKUP(A2337,Exportado!C:C,Exportado!K:K,"N/A",0))</f>
        <v/>
      </c>
      <c r="R2337" t="str">
        <f>IF(ISBLANK(A2337),"",_xlfn.XLOOKUP(A2337,Exportado!C:C,Exportado!K:K,"N/A",0))</f>
        <v/>
      </c>
    </row>
    <row r="2338" spans="3:18" x14ac:dyDescent="0.25">
      <c r="C2338" t="str">
        <f>IF(ISBLANK(A2338),"",_xlfn.XLOOKUP(A2338,Exportado!C:C,Exportado!#REF!,"N/A",0))</f>
        <v/>
      </c>
      <c r="D2338" t="str">
        <f>IF(ISBLANK(A2338),"",_xlfn.XLOOKUP(A2338,Exportado!C:C,Exportado!F:F,"N/A",0))</f>
        <v/>
      </c>
      <c r="E2338" t="str">
        <f>IF(ISBLANK(A2338), "", INDEX(Exportado!B:B, MATCH(A2338, Exportado!C:C, 0), 1))</f>
        <v/>
      </c>
      <c r="F2338" t="str">
        <f>IF(ISBLANK(A2338),"",_xlfn.XLOOKUP(A2338,Exportado!C:C,Exportado!H:H,"N/A",0))</f>
        <v/>
      </c>
      <c r="G2338" t="str">
        <f>IF(ISBLANK(A2338),"",_xlfn.XLOOKUP(A2338,Exportado!C:C,Exportado!N:N,"N/A",0))</f>
        <v/>
      </c>
      <c r="K2338" t="str">
        <f t="shared" si="108"/>
        <v/>
      </c>
      <c r="L2338" t="str">
        <f>IF(ISBLANK(A2338),"",_xlfn.XLOOKUP(A2338,Exportado!C:C,Exportado!K:K,"N/A",0))</f>
        <v/>
      </c>
      <c r="O2338" t="str">
        <f t="shared" si="109"/>
        <v/>
      </c>
      <c r="P2338" t="str">
        <f t="shared" si="110"/>
        <v/>
      </c>
      <c r="Q2338" s="14" t="str">
        <f>IF(ISBLANK(A2338),"",_xlfn.XLOOKUP(A2338,Exportado!C:C,Exportado!K:K,"N/A",0))</f>
        <v/>
      </c>
      <c r="R2338" t="str">
        <f>IF(ISBLANK(A2338),"",_xlfn.XLOOKUP(A2338,Exportado!C:C,Exportado!K:K,"N/A",0))</f>
        <v/>
      </c>
    </row>
    <row r="2339" spans="3:18" x14ac:dyDescent="0.25">
      <c r="C2339" t="str">
        <f>IF(ISBLANK(A2339),"",_xlfn.XLOOKUP(A2339,Exportado!C:C,Exportado!#REF!,"N/A",0))</f>
        <v/>
      </c>
      <c r="D2339" t="str">
        <f>IF(ISBLANK(A2339),"",_xlfn.XLOOKUP(A2339,Exportado!C:C,Exportado!F:F,"N/A",0))</f>
        <v/>
      </c>
      <c r="E2339" t="str">
        <f>IF(ISBLANK(A2339), "", INDEX(Exportado!B:B, MATCH(A2339, Exportado!C:C, 0), 1))</f>
        <v/>
      </c>
      <c r="F2339" t="str">
        <f>IF(ISBLANK(A2339),"",_xlfn.XLOOKUP(A2339,Exportado!C:C,Exportado!H:H,"N/A",0))</f>
        <v/>
      </c>
      <c r="G2339" t="str">
        <f>IF(ISBLANK(A2339),"",_xlfn.XLOOKUP(A2339,Exportado!C:C,Exportado!N:N,"N/A",0))</f>
        <v/>
      </c>
      <c r="K2339" t="str">
        <f t="shared" si="108"/>
        <v/>
      </c>
      <c r="L2339" t="str">
        <f>IF(ISBLANK(A2339),"",_xlfn.XLOOKUP(A2339,Exportado!C:C,Exportado!K:K,"N/A",0))</f>
        <v/>
      </c>
      <c r="O2339" t="str">
        <f t="shared" si="109"/>
        <v/>
      </c>
      <c r="P2339" t="str">
        <f t="shared" si="110"/>
        <v/>
      </c>
      <c r="Q2339" s="14" t="str">
        <f>IF(ISBLANK(A2339),"",_xlfn.XLOOKUP(A2339,Exportado!C:C,Exportado!K:K,"N/A",0))</f>
        <v/>
      </c>
      <c r="R2339" t="str">
        <f>IF(ISBLANK(A2339),"",_xlfn.XLOOKUP(A2339,Exportado!C:C,Exportado!K:K,"N/A",0))</f>
        <v/>
      </c>
    </row>
    <row r="2340" spans="3:18" x14ac:dyDescent="0.25">
      <c r="C2340" t="str">
        <f>IF(ISBLANK(A2340),"",_xlfn.XLOOKUP(A2340,Exportado!C:C,Exportado!#REF!,"N/A",0))</f>
        <v/>
      </c>
      <c r="D2340" t="str">
        <f>IF(ISBLANK(A2340),"",_xlfn.XLOOKUP(A2340,Exportado!C:C,Exportado!F:F,"N/A",0))</f>
        <v/>
      </c>
      <c r="E2340" t="str">
        <f>IF(ISBLANK(A2340), "", INDEX(Exportado!B:B, MATCH(A2340, Exportado!C:C, 0), 1))</f>
        <v/>
      </c>
      <c r="F2340" t="str">
        <f>IF(ISBLANK(A2340),"",_xlfn.XLOOKUP(A2340,Exportado!C:C,Exportado!H:H,"N/A",0))</f>
        <v/>
      </c>
      <c r="G2340" t="str">
        <f>IF(ISBLANK(A2340),"",_xlfn.XLOOKUP(A2340,Exportado!C:C,Exportado!N:N,"N/A",0))</f>
        <v/>
      </c>
      <c r="K2340" t="str">
        <f t="shared" si="108"/>
        <v/>
      </c>
      <c r="L2340" t="str">
        <f>IF(ISBLANK(A2340),"",_xlfn.XLOOKUP(A2340,Exportado!C:C,Exportado!K:K,"N/A",0))</f>
        <v/>
      </c>
      <c r="O2340" t="str">
        <f t="shared" si="109"/>
        <v/>
      </c>
      <c r="P2340" t="str">
        <f t="shared" si="110"/>
        <v/>
      </c>
      <c r="Q2340" s="14" t="str">
        <f>IF(ISBLANK(A2340),"",_xlfn.XLOOKUP(A2340,Exportado!C:C,Exportado!K:K,"N/A",0))</f>
        <v/>
      </c>
      <c r="R2340" t="str">
        <f>IF(ISBLANK(A2340),"",_xlfn.XLOOKUP(A2340,Exportado!C:C,Exportado!K:K,"N/A",0))</f>
        <v/>
      </c>
    </row>
    <row r="2341" spans="3:18" x14ac:dyDescent="0.25">
      <c r="C2341" t="str">
        <f>IF(ISBLANK(A2341),"",_xlfn.XLOOKUP(A2341,Exportado!C:C,Exportado!#REF!,"N/A",0))</f>
        <v/>
      </c>
      <c r="D2341" t="str">
        <f>IF(ISBLANK(A2341),"",_xlfn.XLOOKUP(A2341,Exportado!C:C,Exportado!F:F,"N/A",0))</f>
        <v/>
      </c>
      <c r="E2341" t="str">
        <f>IF(ISBLANK(A2341), "", INDEX(Exportado!B:B, MATCH(A2341, Exportado!C:C, 0), 1))</f>
        <v/>
      </c>
      <c r="F2341" t="str">
        <f>IF(ISBLANK(A2341),"",_xlfn.XLOOKUP(A2341,Exportado!C:C,Exportado!H:H,"N/A",0))</f>
        <v/>
      </c>
      <c r="G2341" t="str">
        <f>IF(ISBLANK(A2341),"",_xlfn.XLOOKUP(A2341,Exportado!C:C,Exportado!N:N,"N/A",0))</f>
        <v/>
      </c>
      <c r="K2341" t="str">
        <f t="shared" si="108"/>
        <v/>
      </c>
      <c r="L2341" t="str">
        <f>IF(ISBLANK(A2341),"",_xlfn.XLOOKUP(A2341,Exportado!C:C,Exportado!K:K,"N/A",0))</f>
        <v/>
      </c>
      <c r="O2341" t="str">
        <f t="shared" si="109"/>
        <v/>
      </c>
      <c r="P2341" t="str">
        <f t="shared" si="110"/>
        <v/>
      </c>
      <c r="Q2341" s="14" t="str">
        <f>IF(ISBLANK(A2341),"",_xlfn.XLOOKUP(A2341,Exportado!C:C,Exportado!K:K,"N/A",0))</f>
        <v/>
      </c>
      <c r="R2341" t="str">
        <f>IF(ISBLANK(A2341),"",_xlfn.XLOOKUP(A2341,Exportado!C:C,Exportado!K:K,"N/A",0))</f>
        <v/>
      </c>
    </row>
    <row r="2342" spans="3:18" x14ac:dyDescent="0.25">
      <c r="C2342" t="str">
        <f>IF(ISBLANK(A2342),"",_xlfn.XLOOKUP(A2342,Exportado!C:C,Exportado!#REF!,"N/A",0))</f>
        <v/>
      </c>
      <c r="D2342" t="str">
        <f>IF(ISBLANK(A2342),"",_xlfn.XLOOKUP(A2342,Exportado!C:C,Exportado!F:F,"N/A",0))</f>
        <v/>
      </c>
      <c r="E2342" t="str">
        <f>IF(ISBLANK(A2342), "", INDEX(Exportado!B:B, MATCH(A2342, Exportado!C:C, 0), 1))</f>
        <v/>
      </c>
      <c r="F2342" t="str">
        <f>IF(ISBLANK(A2342),"",_xlfn.XLOOKUP(A2342,Exportado!C:C,Exportado!H:H,"N/A",0))</f>
        <v/>
      </c>
      <c r="G2342" t="str">
        <f>IF(ISBLANK(A2342),"",_xlfn.XLOOKUP(A2342,Exportado!C:C,Exportado!N:N,"N/A",0))</f>
        <v/>
      </c>
      <c r="K2342" t="str">
        <f t="shared" si="108"/>
        <v/>
      </c>
      <c r="L2342" t="str">
        <f>IF(ISBLANK(A2342),"",_xlfn.XLOOKUP(A2342,Exportado!C:C,Exportado!K:K,"N/A",0))</f>
        <v/>
      </c>
      <c r="O2342" t="str">
        <f t="shared" si="109"/>
        <v/>
      </c>
      <c r="P2342" t="str">
        <f t="shared" si="110"/>
        <v/>
      </c>
      <c r="Q2342" s="14" t="str">
        <f>IF(ISBLANK(A2342),"",_xlfn.XLOOKUP(A2342,Exportado!C:C,Exportado!K:K,"N/A",0))</f>
        <v/>
      </c>
      <c r="R2342" t="str">
        <f>IF(ISBLANK(A2342),"",_xlfn.XLOOKUP(A2342,Exportado!C:C,Exportado!K:K,"N/A",0))</f>
        <v/>
      </c>
    </row>
    <row r="2343" spans="3:18" x14ac:dyDescent="0.25">
      <c r="C2343" t="str">
        <f>IF(ISBLANK(A2343),"",_xlfn.XLOOKUP(A2343,Exportado!C:C,Exportado!#REF!,"N/A",0))</f>
        <v/>
      </c>
      <c r="D2343" t="str">
        <f>IF(ISBLANK(A2343),"",_xlfn.XLOOKUP(A2343,Exportado!C:C,Exportado!F:F,"N/A",0))</f>
        <v/>
      </c>
      <c r="E2343" t="str">
        <f>IF(ISBLANK(A2343), "", INDEX(Exportado!B:B, MATCH(A2343, Exportado!C:C, 0), 1))</f>
        <v/>
      </c>
      <c r="F2343" t="str">
        <f>IF(ISBLANK(A2343),"",_xlfn.XLOOKUP(A2343,Exportado!C:C,Exportado!H:H,"N/A",0))</f>
        <v/>
      </c>
      <c r="G2343" t="str">
        <f>IF(ISBLANK(A2343),"",_xlfn.XLOOKUP(A2343,Exportado!C:C,Exportado!N:N,"N/A",0))</f>
        <v/>
      </c>
      <c r="K2343" t="str">
        <f t="shared" si="108"/>
        <v/>
      </c>
      <c r="L2343" t="str">
        <f>IF(ISBLANK(A2343),"",_xlfn.XLOOKUP(A2343,Exportado!C:C,Exportado!K:K,"N/A",0))</f>
        <v/>
      </c>
      <c r="O2343" t="str">
        <f t="shared" si="109"/>
        <v/>
      </c>
      <c r="P2343" t="str">
        <f t="shared" si="110"/>
        <v/>
      </c>
      <c r="Q2343" s="14" t="str">
        <f>IF(ISBLANK(A2343),"",_xlfn.XLOOKUP(A2343,Exportado!C:C,Exportado!K:K,"N/A",0))</f>
        <v/>
      </c>
      <c r="R2343" t="str">
        <f>IF(ISBLANK(A2343),"",_xlfn.XLOOKUP(A2343,Exportado!C:C,Exportado!K:K,"N/A",0))</f>
        <v/>
      </c>
    </row>
    <row r="2344" spans="3:18" x14ac:dyDescent="0.25">
      <c r="C2344" t="str">
        <f>IF(ISBLANK(A2344),"",_xlfn.XLOOKUP(A2344,Exportado!C:C,Exportado!#REF!,"N/A",0))</f>
        <v/>
      </c>
      <c r="D2344" t="str">
        <f>IF(ISBLANK(A2344),"",_xlfn.XLOOKUP(A2344,Exportado!C:C,Exportado!F:F,"N/A",0))</f>
        <v/>
      </c>
      <c r="E2344" t="str">
        <f>IF(ISBLANK(A2344), "", INDEX(Exportado!B:B, MATCH(A2344, Exportado!C:C, 0), 1))</f>
        <v/>
      </c>
      <c r="F2344" t="str">
        <f>IF(ISBLANK(A2344),"",_xlfn.XLOOKUP(A2344,Exportado!C:C,Exportado!H:H,"N/A",0))</f>
        <v/>
      </c>
      <c r="G2344" t="str">
        <f>IF(ISBLANK(A2344),"",_xlfn.XLOOKUP(A2344,Exportado!C:C,Exportado!N:N,"N/A",0))</f>
        <v/>
      </c>
      <c r="K2344" t="str">
        <f t="shared" si="108"/>
        <v/>
      </c>
      <c r="L2344" t="str">
        <f>IF(ISBLANK(A2344),"",_xlfn.XLOOKUP(A2344,Exportado!C:C,Exportado!K:K,"N/A",0))</f>
        <v/>
      </c>
      <c r="O2344" t="str">
        <f t="shared" si="109"/>
        <v/>
      </c>
      <c r="P2344" t="str">
        <f t="shared" si="110"/>
        <v/>
      </c>
      <c r="Q2344" s="14" t="str">
        <f>IF(ISBLANK(A2344),"",_xlfn.XLOOKUP(A2344,Exportado!C:C,Exportado!K:K,"N/A",0))</f>
        <v/>
      </c>
      <c r="R2344" t="str">
        <f>IF(ISBLANK(A2344),"",_xlfn.XLOOKUP(A2344,Exportado!C:C,Exportado!K:K,"N/A",0))</f>
        <v/>
      </c>
    </row>
    <row r="2345" spans="3:18" x14ac:dyDescent="0.25">
      <c r="C2345" t="str">
        <f>IF(ISBLANK(A2345),"",_xlfn.XLOOKUP(A2345,Exportado!C:C,Exportado!#REF!,"N/A",0))</f>
        <v/>
      </c>
      <c r="D2345" t="str">
        <f>IF(ISBLANK(A2345),"",_xlfn.XLOOKUP(A2345,Exportado!C:C,Exportado!F:F,"N/A",0))</f>
        <v/>
      </c>
      <c r="E2345" t="str">
        <f>IF(ISBLANK(A2345), "", INDEX(Exportado!B:B, MATCH(A2345, Exportado!C:C, 0), 1))</f>
        <v/>
      </c>
      <c r="F2345" t="str">
        <f>IF(ISBLANK(A2345),"",_xlfn.XLOOKUP(A2345,Exportado!C:C,Exportado!H:H,"N/A",0))</f>
        <v/>
      </c>
      <c r="G2345" t="str">
        <f>IF(ISBLANK(A2345),"",_xlfn.XLOOKUP(A2345,Exportado!C:C,Exportado!N:N,"N/A",0))</f>
        <v/>
      </c>
      <c r="K2345" t="str">
        <f t="shared" si="108"/>
        <v/>
      </c>
      <c r="L2345" t="str">
        <f>IF(ISBLANK(A2345),"",_xlfn.XLOOKUP(A2345,Exportado!C:C,Exportado!K:K,"N/A",0))</f>
        <v/>
      </c>
      <c r="O2345" t="str">
        <f t="shared" si="109"/>
        <v/>
      </c>
      <c r="P2345" t="str">
        <f t="shared" si="110"/>
        <v/>
      </c>
      <c r="Q2345" s="14" t="str">
        <f>IF(ISBLANK(A2345),"",_xlfn.XLOOKUP(A2345,Exportado!C:C,Exportado!K:K,"N/A",0))</f>
        <v/>
      </c>
      <c r="R2345" t="str">
        <f>IF(ISBLANK(A2345),"",_xlfn.XLOOKUP(A2345,Exportado!C:C,Exportado!K:K,"N/A",0))</f>
        <v/>
      </c>
    </row>
    <row r="2346" spans="3:18" x14ac:dyDescent="0.25">
      <c r="C2346" t="str">
        <f>IF(ISBLANK(A2346),"",_xlfn.XLOOKUP(A2346,Exportado!C:C,Exportado!#REF!,"N/A",0))</f>
        <v/>
      </c>
      <c r="D2346" t="str">
        <f>IF(ISBLANK(A2346),"",_xlfn.XLOOKUP(A2346,Exportado!C:C,Exportado!F:F,"N/A",0))</f>
        <v/>
      </c>
      <c r="E2346" t="str">
        <f>IF(ISBLANK(A2346), "", INDEX(Exportado!B:B, MATCH(A2346, Exportado!C:C, 0), 1))</f>
        <v/>
      </c>
      <c r="F2346" t="str">
        <f>IF(ISBLANK(A2346),"",_xlfn.XLOOKUP(A2346,Exportado!C:C,Exportado!H:H,"N/A",0))</f>
        <v/>
      </c>
      <c r="G2346" t="str">
        <f>IF(ISBLANK(A2346),"",_xlfn.XLOOKUP(A2346,Exportado!C:C,Exportado!N:N,"N/A",0))</f>
        <v/>
      </c>
      <c r="K2346" t="str">
        <f t="shared" si="108"/>
        <v/>
      </c>
      <c r="L2346" t="str">
        <f>IF(ISBLANK(A2346),"",_xlfn.XLOOKUP(A2346,Exportado!C:C,Exportado!K:K,"N/A",0))</f>
        <v/>
      </c>
      <c r="O2346" t="str">
        <f t="shared" si="109"/>
        <v/>
      </c>
      <c r="P2346" t="str">
        <f t="shared" si="110"/>
        <v/>
      </c>
      <c r="Q2346" s="14" t="str">
        <f>IF(ISBLANK(A2346),"",_xlfn.XLOOKUP(A2346,Exportado!C:C,Exportado!K:K,"N/A",0))</f>
        <v/>
      </c>
      <c r="R2346" t="str">
        <f>IF(ISBLANK(A2346),"",_xlfn.XLOOKUP(A2346,Exportado!C:C,Exportado!K:K,"N/A",0))</f>
        <v/>
      </c>
    </row>
    <row r="2347" spans="3:18" x14ac:dyDescent="0.25">
      <c r="C2347" t="str">
        <f>IF(ISBLANK(A2347),"",_xlfn.XLOOKUP(A2347,Exportado!C:C,Exportado!#REF!,"N/A",0))</f>
        <v/>
      </c>
      <c r="D2347" t="str">
        <f>IF(ISBLANK(A2347),"",_xlfn.XLOOKUP(A2347,Exportado!C:C,Exportado!F:F,"N/A",0))</f>
        <v/>
      </c>
      <c r="E2347" t="str">
        <f>IF(ISBLANK(A2347), "", INDEX(Exportado!B:B, MATCH(A2347, Exportado!C:C, 0), 1))</f>
        <v/>
      </c>
      <c r="F2347" t="str">
        <f>IF(ISBLANK(A2347),"",_xlfn.XLOOKUP(A2347,Exportado!C:C,Exportado!H:H,"N/A",0))</f>
        <v/>
      </c>
      <c r="G2347" t="str">
        <f>IF(ISBLANK(A2347),"",_xlfn.XLOOKUP(A2347,Exportado!C:C,Exportado!N:N,"N/A",0))</f>
        <v/>
      </c>
      <c r="K2347" t="str">
        <f t="shared" si="108"/>
        <v/>
      </c>
      <c r="L2347" t="str">
        <f>IF(ISBLANK(A2347),"",_xlfn.XLOOKUP(A2347,Exportado!C:C,Exportado!K:K,"N/A",0))</f>
        <v/>
      </c>
      <c r="O2347" t="str">
        <f t="shared" si="109"/>
        <v/>
      </c>
      <c r="P2347" t="str">
        <f t="shared" si="110"/>
        <v/>
      </c>
      <c r="Q2347" s="14" t="str">
        <f>IF(ISBLANK(A2347),"",_xlfn.XLOOKUP(A2347,Exportado!C:C,Exportado!K:K,"N/A",0))</f>
        <v/>
      </c>
      <c r="R2347" t="str">
        <f>IF(ISBLANK(A2347),"",_xlfn.XLOOKUP(A2347,Exportado!C:C,Exportado!K:K,"N/A",0))</f>
        <v/>
      </c>
    </row>
    <row r="2348" spans="3:18" x14ac:dyDescent="0.25">
      <c r="C2348" t="str">
        <f>IF(ISBLANK(A2348),"",_xlfn.XLOOKUP(A2348,Exportado!C:C,Exportado!#REF!,"N/A",0))</f>
        <v/>
      </c>
      <c r="D2348" t="str">
        <f>IF(ISBLANK(A2348),"",_xlfn.XLOOKUP(A2348,Exportado!C:C,Exportado!F:F,"N/A",0))</f>
        <v/>
      </c>
      <c r="E2348" t="str">
        <f>IF(ISBLANK(A2348), "", INDEX(Exportado!B:B, MATCH(A2348, Exportado!C:C, 0), 1))</f>
        <v/>
      </c>
      <c r="F2348" t="str">
        <f>IF(ISBLANK(A2348),"",_xlfn.XLOOKUP(A2348,Exportado!C:C,Exportado!H:H,"N/A",0))</f>
        <v/>
      </c>
      <c r="G2348" t="str">
        <f>IF(ISBLANK(A2348),"",_xlfn.XLOOKUP(A2348,Exportado!C:C,Exportado!N:N,"N/A",0))</f>
        <v/>
      </c>
      <c r="K2348" t="str">
        <f t="shared" si="108"/>
        <v/>
      </c>
      <c r="L2348" t="str">
        <f>IF(ISBLANK(A2348),"",_xlfn.XLOOKUP(A2348,Exportado!C:C,Exportado!K:K,"N/A",0))</f>
        <v/>
      </c>
      <c r="O2348" t="str">
        <f t="shared" si="109"/>
        <v/>
      </c>
      <c r="P2348" t="str">
        <f t="shared" si="110"/>
        <v/>
      </c>
      <c r="Q2348" s="14" t="str">
        <f>IF(ISBLANK(A2348),"",_xlfn.XLOOKUP(A2348,Exportado!C:C,Exportado!K:K,"N/A",0))</f>
        <v/>
      </c>
      <c r="R2348" t="str">
        <f>IF(ISBLANK(A2348),"",_xlfn.XLOOKUP(A2348,Exportado!C:C,Exportado!K:K,"N/A",0))</f>
        <v/>
      </c>
    </row>
    <row r="2349" spans="3:18" x14ac:dyDescent="0.25">
      <c r="C2349" t="str">
        <f>IF(ISBLANK(A2349),"",_xlfn.XLOOKUP(A2349,Exportado!C:C,Exportado!#REF!,"N/A",0))</f>
        <v/>
      </c>
      <c r="D2349" t="str">
        <f>IF(ISBLANK(A2349),"",_xlfn.XLOOKUP(A2349,Exportado!C:C,Exportado!F:F,"N/A",0))</f>
        <v/>
      </c>
      <c r="E2349" t="str">
        <f>IF(ISBLANK(A2349), "", INDEX(Exportado!B:B, MATCH(A2349, Exportado!C:C, 0), 1))</f>
        <v/>
      </c>
      <c r="F2349" t="str">
        <f>IF(ISBLANK(A2349),"",_xlfn.XLOOKUP(A2349,Exportado!C:C,Exportado!H:H,"N/A",0))</f>
        <v/>
      </c>
      <c r="G2349" t="str">
        <f>IF(ISBLANK(A2349),"",_xlfn.XLOOKUP(A2349,Exportado!C:C,Exportado!N:N,"N/A",0))</f>
        <v/>
      </c>
      <c r="K2349" t="str">
        <f t="shared" si="108"/>
        <v/>
      </c>
      <c r="L2349" t="str">
        <f>IF(ISBLANK(A2349),"",_xlfn.XLOOKUP(A2349,Exportado!C:C,Exportado!K:K,"N/A",0))</f>
        <v/>
      </c>
      <c r="O2349" t="str">
        <f t="shared" si="109"/>
        <v/>
      </c>
      <c r="P2349" t="str">
        <f t="shared" si="110"/>
        <v/>
      </c>
      <c r="Q2349" s="14" t="str">
        <f>IF(ISBLANK(A2349),"",_xlfn.XLOOKUP(A2349,Exportado!C:C,Exportado!K:K,"N/A",0))</f>
        <v/>
      </c>
      <c r="R2349" t="str">
        <f>IF(ISBLANK(A2349),"",_xlfn.XLOOKUP(A2349,Exportado!C:C,Exportado!K:K,"N/A",0))</f>
        <v/>
      </c>
    </row>
    <row r="2350" spans="3:18" x14ac:dyDescent="0.25">
      <c r="C2350" t="str">
        <f>IF(ISBLANK(A2350),"",_xlfn.XLOOKUP(A2350,Exportado!C:C,Exportado!#REF!,"N/A",0))</f>
        <v/>
      </c>
      <c r="D2350" t="str">
        <f>IF(ISBLANK(A2350),"",_xlfn.XLOOKUP(A2350,Exportado!C:C,Exportado!F:F,"N/A",0))</f>
        <v/>
      </c>
      <c r="E2350" t="str">
        <f>IF(ISBLANK(A2350), "", INDEX(Exportado!B:B, MATCH(A2350, Exportado!C:C, 0), 1))</f>
        <v/>
      </c>
      <c r="F2350" t="str">
        <f>IF(ISBLANK(A2350),"",_xlfn.XLOOKUP(A2350,Exportado!C:C,Exportado!H:H,"N/A",0))</f>
        <v/>
      </c>
      <c r="G2350" t="str">
        <f>IF(ISBLANK(A2350),"",_xlfn.XLOOKUP(A2350,Exportado!C:C,Exportado!N:N,"N/A",0))</f>
        <v/>
      </c>
      <c r="K2350" t="str">
        <f t="shared" si="108"/>
        <v/>
      </c>
      <c r="L2350" t="str">
        <f>IF(ISBLANK(A2350),"",_xlfn.XLOOKUP(A2350,Exportado!C:C,Exportado!K:K,"N/A",0))</f>
        <v/>
      </c>
      <c r="O2350" t="str">
        <f t="shared" si="109"/>
        <v/>
      </c>
      <c r="P2350" t="str">
        <f t="shared" si="110"/>
        <v/>
      </c>
      <c r="Q2350" s="14" t="str">
        <f>IF(ISBLANK(A2350),"",_xlfn.XLOOKUP(A2350,Exportado!C:C,Exportado!K:K,"N/A",0))</f>
        <v/>
      </c>
      <c r="R2350" t="str">
        <f>IF(ISBLANK(A2350),"",_xlfn.XLOOKUP(A2350,Exportado!C:C,Exportado!K:K,"N/A",0))</f>
        <v/>
      </c>
    </row>
    <row r="2351" spans="3:18" x14ac:dyDescent="0.25">
      <c r="C2351" t="str">
        <f>IF(ISBLANK(A2351),"",_xlfn.XLOOKUP(A2351,Exportado!C:C,Exportado!#REF!,"N/A",0))</f>
        <v/>
      </c>
      <c r="D2351" t="str">
        <f>IF(ISBLANK(A2351),"",_xlfn.XLOOKUP(A2351,Exportado!C:C,Exportado!F:F,"N/A",0))</f>
        <v/>
      </c>
      <c r="E2351" t="str">
        <f>IF(ISBLANK(A2351), "", INDEX(Exportado!B:B, MATCH(A2351, Exportado!C:C, 0), 1))</f>
        <v/>
      </c>
      <c r="F2351" t="str">
        <f>IF(ISBLANK(A2351),"",_xlfn.XLOOKUP(A2351,Exportado!C:C,Exportado!H:H,"N/A",0))</f>
        <v/>
      </c>
      <c r="G2351" t="str">
        <f>IF(ISBLANK(A2351),"",_xlfn.XLOOKUP(A2351,Exportado!C:C,Exportado!N:N,"N/A",0))</f>
        <v/>
      </c>
      <c r="K2351" t="str">
        <f t="shared" si="108"/>
        <v/>
      </c>
      <c r="L2351" t="str">
        <f>IF(ISBLANK(A2351),"",_xlfn.XLOOKUP(A2351,Exportado!C:C,Exportado!K:K,"N/A",0))</f>
        <v/>
      </c>
      <c r="O2351" t="str">
        <f t="shared" si="109"/>
        <v/>
      </c>
      <c r="P2351" t="str">
        <f t="shared" si="110"/>
        <v/>
      </c>
      <c r="Q2351" s="14" t="str">
        <f>IF(ISBLANK(A2351),"",_xlfn.XLOOKUP(A2351,Exportado!C:C,Exportado!K:K,"N/A",0))</f>
        <v/>
      </c>
      <c r="R2351" t="str">
        <f>IF(ISBLANK(A2351),"",_xlfn.XLOOKUP(A2351,Exportado!C:C,Exportado!K:K,"N/A",0))</f>
        <v/>
      </c>
    </row>
    <row r="2352" spans="3:18" x14ac:dyDescent="0.25">
      <c r="C2352" t="str">
        <f>IF(ISBLANK(A2352),"",_xlfn.XLOOKUP(A2352,Exportado!C:C,Exportado!#REF!,"N/A",0))</f>
        <v/>
      </c>
      <c r="D2352" t="str">
        <f>IF(ISBLANK(A2352),"",_xlfn.XLOOKUP(A2352,Exportado!C:C,Exportado!F:F,"N/A",0))</f>
        <v/>
      </c>
      <c r="E2352" t="str">
        <f>IF(ISBLANK(A2352), "", INDEX(Exportado!B:B, MATCH(A2352, Exportado!C:C, 0), 1))</f>
        <v/>
      </c>
      <c r="F2352" t="str">
        <f>IF(ISBLANK(A2352),"",_xlfn.XLOOKUP(A2352,Exportado!C:C,Exportado!H:H,"N/A",0))</f>
        <v/>
      </c>
      <c r="G2352" t="str">
        <f>IF(ISBLANK(A2352),"",_xlfn.XLOOKUP(A2352,Exportado!C:C,Exportado!N:N,"N/A",0))</f>
        <v/>
      </c>
      <c r="K2352" t="str">
        <f t="shared" si="108"/>
        <v/>
      </c>
      <c r="L2352" t="str">
        <f>IF(ISBLANK(A2352),"",_xlfn.XLOOKUP(A2352,Exportado!C:C,Exportado!K:K,"N/A",0))</f>
        <v/>
      </c>
      <c r="O2352" t="str">
        <f t="shared" si="109"/>
        <v/>
      </c>
      <c r="P2352" t="str">
        <f t="shared" si="110"/>
        <v/>
      </c>
      <c r="Q2352" s="14" t="str">
        <f>IF(ISBLANK(A2352),"",_xlfn.XLOOKUP(A2352,Exportado!C:C,Exportado!K:K,"N/A",0))</f>
        <v/>
      </c>
      <c r="R2352" t="str">
        <f>IF(ISBLANK(A2352),"",_xlfn.XLOOKUP(A2352,Exportado!C:C,Exportado!K:K,"N/A",0))</f>
        <v/>
      </c>
    </row>
    <row r="2353" spans="3:18" x14ac:dyDescent="0.25">
      <c r="C2353" t="str">
        <f>IF(ISBLANK(A2353),"",_xlfn.XLOOKUP(A2353,Exportado!C:C,Exportado!#REF!,"N/A",0))</f>
        <v/>
      </c>
      <c r="D2353" t="str">
        <f>IF(ISBLANK(A2353),"",_xlfn.XLOOKUP(A2353,Exportado!C:C,Exportado!F:F,"N/A",0))</f>
        <v/>
      </c>
      <c r="E2353" t="str">
        <f>IF(ISBLANK(A2353), "", INDEX(Exportado!B:B, MATCH(A2353, Exportado!C:C, 0), 1))</f>
        <v/>
      </c>
      <c r="F2353" t="str">
        <f>IF(ISBLANK(A2353),"",_xlfn.XLOOKUP(A2353,Exportado!C:C,Exportado!H:H,"N/A",0))</f>
        <v/>
      </c>
      <c r="G2353" t="str">
        <f>IF(ISBLANK(A2353),"",_xlfn.XLOOKUP(A2353,Exportado!C:C,Exportado!N:N,"N/A",0))</f>
        <v/>
      </c>
      <c r="K2353" t="str">
        <f t="shared" si="108"/>
        <v/>
      </c>
      <c r="L2353" t="str">
        <f>IF(ISBLANK(A2353),"",_xlfn.XLOOKUP(A2353,Exportado!C:C,Exportado!K:K,"N/A",0))</f>
        <v/>
      </c>
      <c r="O2353" t="str">
        <f t="shared" si="109"/>
        <v/>
      </c>
      <c r="P2353" t="str">
        <f t="shared" si="110"/>
        <v/>
      </c>
      <c r="Q2353" s="14" t="str">
        <f>IF(ISBLANK(A2353),"",_xlfn.XLOOKUP(A2353,Exportado!C:C,Exportado!K:K,"N/A",0))</f>
        <v/>
      </c>
      <c r="R2353" t="str">
        <f>IF(ISBLANK(A2353),"",_xlfn.XLOOKUP(A2353,Exportado!C:C,Exportado!K:K,"N/A",0))</f>
        <v/>
      </c>
    </row>
    <row r="2354" spans="3:18" x14ac:dyDescent="0.25">
      <c r="C2354" t="str">
        <f>IF(ISBLANK(A2354),"",_xlfn.XLOOKUP(A2354,Exportado!C:C,Exportado!#REF!,"N/A",0))</f>
        <v/>
      </c>
      <c r="D2354" t="str">
        <f>IF(ISBLANK(A2354),"",_xlfn.XLOOKUP(A2354,Exportado!C:C,Exportado!F:F,"N/A",0))</f>
        <v/>
      </c>
      <c r="E2354" t="str">
        <f>IF(ISBLANK(A2354), "", INDEX(Exportado!B:B, MATCH(A2354, Exportado!C:C, 0), 1))</f>
        <v/>
      </c>
      <c r="F2354" t="str">
        <f>IF(ISBLANK(A2354),"",_xlfn.XLOOKUP(A2354,Exportado!C:C,Exportado!H:H,"N/A",0))</f>
        <v/>
      </c>
      <c r="G2354" t="str">
        <f>IF(ISBLANK(A2354),"",_xlfn.XLOOKUP(A2354,Exportado!C:C,Exportado!N:N,"N/A",0))</f>
        <v/>
      </c>
      <c r="K2354" t="str">
        <f t="shared" si="108"/>
        <v/>
      </c>
      <c r="L2354" t="str">
        <f>IF(ISBLANK(A2354),"",_xlfn.XLOOKUP(A2354,Exportado!C:C,Exportado!K:K,"N/A",0))</f>
        <v/>
      </c>
      <c r="O2354" t="str">
        <f t="shared" si="109"/>
        <v/>
      </c>
      <c r="P2354" t="str">
        <f t="shared" si="110"/>
        <v/>
      </c>
      <c r="Q2354" s="14" t="str">
        <f>IF(ISBLANK(A2354),"",_xlfn.XLOOKUP(A2354,Exportado!C:C,Exportado!K:K,"N/A",0))</f>
        <v/>
      </c>
      <c r="R2354" t="str">
        <f>IF(ISBLANK(A2354),"",_xlfn.XLOOKUP(A2354,Exportado!C:C,Exportado!K:K,"N/A",0))</f>
        <v/>
      </c>
    </row>
    <row r="2355" spans="3:18" x14ac:dyDescent="0.25">
      <c r="C2355" t="str">
        <f>IF(ISBLANK(A2355),"",_xlfn.XLOOKUP(A2355,Exportado!C:C,Exportado!#REF!,"N/A",0))</f>
        <v/>
      </c>
      <c r="D2355" t="str">
        <f>IF(ISBLANK(A2355),"",_xlfn.XLOOKUP(A2355,Exportado!C:C,Exportado!F:F,"N/A",0))</f>
        <v/>
      </c>
      <c r="E2355" t="str">
        <f>IF(ISBLANK(A2355), "", INDEX(Exportado!B:B, MATCH(A2355, Exportado!C:C, 0), 1))</f>
        <v/>
      </c>
      <c r="F2355" t="str">
        <f>IF(ISBLANK(A2355),"",_xlfn.XLOOKUP(A2355,Exportado!C:C,Exportado!H:H,"N/A",0))</f>
        <v/>
      </c>
      <c r="G2355" t="str">
        <f>IF(ISBLANK(A2355),"",_xlfn.XLOOKUP(A2355,Exportado!C:C,Exportado!N:N,"N/A",0))</f>
        <v/>
      </c>
      <c r="K2355" t="str">
        <f t="shared" si="108"/>
        <v/>
      </c>
      <c r="L2355" t="str">
        <f>IF(ISBLANK(A2355),"",_xlfn.XLOOKUP(A2355,Exportado!C:C,Exportado!K:K,"N/A",0))</f>
        <v/>
      </c>
      <c r="O2355" t="str">
        <f t="shared" si="109"/>
        <v/>
      </c>
      <c r="P2355" t="str">
        <f t="shared" si="110"/>
        <v/>
      </c>
      <c r="Q2355" s="14" t="str">
        <f>IF(ISBLANK(A2355),"",_xlfn.XLOOKUP(A2355,Exportado!C:C,Exportado!K:K,"N/A",0))</f>
        <v/>
      </c>
      <c r="R2355" t="str">
        <f>IF(ISBLANK(A2355),"",_xlfn.XLOOKUP(A2355,Exportado!C:C,Exportado!K:K,"N/A",0))</f>
        <v/>
      </c>
    </row>
    <row r="2356" spans="3:18" x14ac:dyDescent="0.25">
      <c r="C2356" t="str">
        <f>IF(ISBLANK(A2356),"",_xlfn.XLOOKUP(A2356,Exportado!C:C,Exportado!#REF!,"N/A",0))</f>
        <v/>
      </c>
      <c r="D2356" t="str">
        <f>IF(ISBLANK(A2356),"",_xlfn.XLOOKUP(A2356,Exportado!C:C,Exportado!F:F,"N/A",0))</f>
        <v/>
      </c>
      <c r="E2356" t="str">
        <f>IF(ISBLANK(A2356), "", INDEX(Exportado!B:B, MATCH(A2356, Exportado!C:C, 0), 1))</f>
        <v/>
      </c>
      <c r="F2356" t="str">
        <f>IF(ISBLANK(A2356),"",_xlfn.XLOOKUP(A2356,Exportado!C:C,Exportado!H:H,"N/A",0))</f>
        <v/>
      </c>
      <c r="G2356" t="str">
        <f>IF(ISBLANK(A2356),"",_xlfn.XLOOKUP(A2356,Exportado!C:C,Exportado!N:N,"N/A",0))</f>
        <v/>
      </c>
      <c r="K2356" t="str">
        <f t="shared" si="108"/>
        <v/>
      </c>
      <c r="L2356" t="str">
        <f>IF(ISBLANK(A2356),"",_xlfn.XLOOKUP(A2356,Exportado!C:C,Exportado!K:K,"N/A",0))</f>
        <v/>
      </c>
      <c r="O2356" t="str">
        <f t="shared" si="109"/>
        <v/>
      </c>
      <c r="P2356" t="str">
        <f t="shared" si="110"/>
        <v/>
      </c>
      <c r="Q2356" s="14" t="str">
        <f>IF(ISBLANK(A2356),"",_xlfn.XLOOKUP(A2356,Exportado!C:C,Exportado!K:K,"N/A",0))</f>
        <v/>
      </c>
      <c r="R2356" t="str">
        <f>IF(ISBLANK(A2356),"",_xlfn.XLOOKUP(A2356,Exportado!C:C,Exportado!K:K,"N/A",0))</f>
        <v/>
      </c>
    </row>
    <row r="2357" spans="3:18" x14ac:dyDescent="0.25">
      <c r="C2357" t="str">
        <f>IF(ISBLANK(A2357),"",_xlfn.XLOOKUP(A2357,Exportado!C:C,Exportado!#REF!,"N/A",0))</f>
        <v/>
      </c>
      <c r="D2357" t="str">
        <f>IF(ISBLANK(A2357),"",_xlfn.XLOOKUP(A2357,Exportado!C:C,Exportado!F:F,"N/A",0))</f>
        <v/>
      </c>
      <c r="E2357" t="str">
        <f>IF(ISBLANK(A2357), "", INDEX(Exportado!B:B, MATCH(A2357, Exportado!C:C, 0), 1))</f>
        <v/>
      </c>
      <c r="F2357" t="str">
        <f>IF(ISBLANK(A2357),"",_xlfn.XLOOKUP(A2357,Exportado!C:C,Exportado!H:H,"N/A",0))</f>
        <v/>
      </c>
      <c r="G2357" t="str">
        <f>IF(ISBLANK(A2357),"",_xlfn.XLOOKUP(A2357,Exportado!C:C,Exportado!N:N,"N/A",0))</f>
        <v/>
      </c>
      <c r="K2357" t="str">
        <f t="shared" si="108"/>
        <v/>
      </c>
      <c r="L2357" t="str">
        <f>IF(ISBLANK(A2357),"",_xlfn.XLOOKUP(A2357,Exportado!C:C,Exportado!K:K,"N/A",0))</f>
        <v/>
      </c>
      <c r="O2357" t="str">
        <f t="shared" si="109"/>
        <v/>
      </c>
      <c r="P2357" t="str">
        <f t="shared" si="110"/>
        <v/>
      </c>
      <c r="Q2357" s="14" t="str">
        <f>IF(ISBLANK(A2357),"",_xlfn.XLOOKUP(A2357,Exportado!C:C,Exportado!K:K,"N/A",0))</f>
        <v/>
      </c>
      <c r="R2357" t="str">
        <f>IF(ISBLANK(A2357),"",_xlfn.XLOOKUP(A2357,Exportado!C:C,Exportado!K:K,"N/A",0))</f>
        <v/>
      </c>
    </row>
    <row r="2358" spans="3:18" x14ac:dyDescent="0.25">
      <c r="C2358" t="str">
        <f>IF(ISBLANK(A2358),"",_xlfn.XLOOKUP(A2358,Exportado!C:C,Exportado!#REF!,"N/A",0))</f>
        <v/>
      </c>
      <c r="D2358" t="str">
        <f>IF(ISBLANK(A2358),"",_xlfn.XLOOKUP(A2358,Exportado!C:C,Exportado!F:F,"N/A",0))</f>
        <v/>
      </c>
      <c r="E2358" t="str">
        <f>IF(ISBLANK(A2358), "", INDEX(Exportado!B:B, MATCH(A2358, Exportado!C:C, 0), 1))</f>
        <v/>
      </c>
      <c r="F2358" t="str">
        <f>IF(ISBLANK(A2358),"",_xlfn.XLOOKUP(A2358,Exportado!C:C,Exportado!H:H,"N/A",0))</f>
        <v/>
      </c>
      <c r="G2358" t="str">
        <f>IF(ISBLANK(A2358),"",_xlfn.XLOOKUP(A2358,Exportado!C:C,Exportado!N:N,"N/A",0))</f>
        <v/>
      </c>
      <c r="K2358" t="str">
        <f t="shared" si="108"/>
        <v/>
      </c>
      <c r="L2358" t="str">
        <f>IF(ISBLANK(A2358),"",_xlfn.XLOOKUP(A2358,Exportado!C:C,Exportado!K:K,"N/A",0))</f>
        <v/>
      </c>
      <c r="O2358" t="str">
        <f t="shared" si="109"/>
        <v/>
      </c>
      <c r="P2358" t="str">
        <f t="shared" si="110"/>
        <v/>
      </c>
      <c r="Q2358" s="14" t="str">
        <f>IF(ISBLANK(A2358),"",_xlfn.XLOOKUP(A2358,Exportado!C:C,Exportado!K:K,"N/A",0))</f>
        <v/>
      </c>
      <c r="R2358" t="str">
        <f>IF(ISBLANK(A2358),"",_xlfn.XLOOKUP(A2358,Exportado!C:C,Exportado!K:K,"N/A",0))</f>
        <v/>
      </c>
    </row>
    <row r="2359" spans="3:18" x14ac:dyDescent="0.25">
      <c r="C2359" t="str">
        <f>IF(ISBLANK(A2359),"",_xlfn.XLOOKUP(A2359,Exportado!C:C,Exportado!#REF!,"N/A",0))</f>
        <v/>
      </c>
      <c r="D2359" t="str">
        <f>IF(ISBLANK(A2359),"",_xlfn.XLOOKUP(A2359,Exportado!C:C,Exportado!F:F,"N/A",0))</f>
        <v/>
      </c>
      <c r="E2359" t="str">
        <f>IF(ISBLANK(A2359), "", INDEX(Exportado!B:B, MATCH(A2359, Exportado!C:C, 0), 1))</f>
        <v/>
      </c>
      <c r="F2359" t="str">
        <f>IF(ISBLANK(A2359),"",_xlfn.XLOOKUP(A2359,Exportado!C:C,Exportado!H:H,"N/A",0))</f>
        <v/>
      </c>
      <c r="G2359" t="str">
        <f>IF(ISBLANK(A2359),"",_xlfn.XLOOKUP(A2359,Exportado!C:C,Exportado!N:N,"N/A",0))</f>
        <v/>
      </c>
      <c r="K2359" t="str">
        <f t="shared" si="108"/>
        <v/>
      </c>
      <c r="L2359" t="str">
        <f>IF(ISBLANK(A2359),"",_xlfn.XLOOKUP(A2359,Exportado!C:C,Exportado!K:K,"N/A",0))</f>
        <v/>
      </c>
      <c r="O2359" t="str">
        <f t="shared" si="109"/>
        <v/>
      </c>
      <c r="P2359" t="str">
        <f t="shared" si="110"/>
        <v/>
      </c>
      <c r="Q2359" s="14" t="str">
        <f>IF(ISBLANK(A2359),"",_xlfn.XLOOKUP(A2359,Exportado!C:C,Exportado!K:K,"N/A",0))</f>
        <v/>
      </c>
      <c r="R2359" t="str">
        <f>IF(ISBLANK(A2359),"",_xlfn.XLOOKUP(A2359,Exportado!C:C,Exportado!K:K,"N/A",0))</f>
        <v/>
      </c>
    </row>
    <row r="2360" spans="3:18" x14ac:dyDescent="0.25">
      <c r="C2360" t="str">
        <f>IF(ISBLANK(A2360),"",_xlfn.XLOOKUP(A2360,Exportado!C:C,Exportado!#REF!,"N/A",0))</f>
        <v/>
      </c>
      <c r="D2360" t="str">
        <f>IF(ISBLANK(A2360),"",_xlfn.XLOOKUP(A2360,Exportado!C:C,Exportado!F:F,"N/A",0))</f>
        <v/>
      </c>
      <c r="E2360" t="str">
        <f>IF(ISBLANK(A2360), "", INDEX(Exportado!B:B, MATCH(A2360, Exportado!C:C, 0), 1))</f>
        <v/>
      </c>
      <c r="F2360" t="str">
        <f>IF(ISBLANK(A2360),"",_xlfn.XLOOKUP(A2360,Exportado!C:C,Exportado!H:H,"N/A",0))</f>
        <v/>
      </c>
      <c r="G2360" t="str">
        <f>IF(ISBLANK(A2360),"",_xlfn.XLOOKUP(A2360,Exportado!C:C,Exportado!N:N,"N/A",0))</f>
        <v/>
      </c>
      <c r="K2360" t="str">
        <f t="shared" si="108"/>
        <v/>
      </c>
      <c r="L2360" t="str">
        <f>IF(ISBLANK(A2360),"",_xlfn.XLOOKUP(A2360,Exportado!C:C,Exportado!K:K,"N/A",0))</f>
        <v/>
      </c>
      <c r="O2360" t="str">
        <f t="shared" si="109"/>
        <v/>
      </c>
      <c r="P2360" t="str">
        <f t="shared" si="110"/>
        <v/>
      </c>
      <c r="Q2360" s="14" t="str">
        <f>IF(ISBLANK(A2360),"",_xlfn.XLOOKUP(A2360,Exportado!C:C,Exportado!K:K,"N/A",0))</f>
        <v/>
      </c>
      <c r="R2360" t="str">
        <f>IF(ISBLANK(A2360),"",_xlfn.XLOOKUP(A2360,Exportado!C:C,Exportado!K:K,"N/A",0))</f>
        <v/>
      </c>
    </row>
    <row r="2361" spans="3:18" x14ac:dyDescent="0.25">
      <c r="C2361" t="str">
        <f>IF(ISBLANK(A2361),"",_xlfn.XLOOKUP(A2361,Exportado!C:C,Exportado!#REF!,"N/A",0))</f>
        <v/>
      </c>
      <c r="D2361" t="str">
        <f>IF(ISBLANK(A2361),"",_xlfn.XLOOKUP(A2361,Exportado!C:C,Exportado!F:F,"N/A",0))</f>
        <v/>
      </c>
      <c r="E2361" t="str">
        <f>IF(ISBLANK(A2361), "", INDEX(Exportado!B:B, MATCH(A2361, Exportado!C:C, 0), 1))</f>
        <v/>
      </c>
      <c r="F2361" t="str">
        <f>IF(ISBLANK(A2361),"",_xlfn.XLOOKUP(A2361,Exportado!C:C,Exportado!H:H,"N/A",0))</f>
        <v/>
      </c>
      <c r="G2361" t="str">
        <f>IF(ISBLANK(A2361),"",_xlfn.XLOOKUP(A2361,Exportado!C:C,Exportado!N:N,"N/A",0))</f>
        <v/>
      </c>
      <c r="K2361" t="str">
        <f t="shared" si="108"/>
        <v/>
      </c>
      <c r="L2361" t="str">
        <f>IF(ISBLANK(A2361),"",_xlfn.XLOOKUP(A2361,Exportado!C:C,Exportado!K:K,"N/A",0))</f>
        <v/>
      </c>
      <c r="O2361" t="str">
        <f t="shared" si="109"/>
        <v/>
      </c>
      <c r="P2361" t="str">
        <f t="shared" si="110"/>
        <v/>
      </c>
      <c r="Q2361" s="14" t="str">
        <f>IF(ISBLANK(A2361),"",_xlfn.XLOOKUP(A2361,Exportado!C:C,Exportado!K:K,"N/A",0))</f>
        <v/>
      </c>
      <c r="R2361" t="str">
        <f>IF(ISBLANK(A2361),"",_xlfn.XLOOKUP(A2361,Exportado!C:C,Exportado!K:K,"N/A",0))</f>
        <v/>
      </c>
    </row>
    <row r="2362" spans="3:18" x14ac:dyDescent="0.25">
      <c r="C2362" t="str">
        <f>IF(ISBLANK(A2362),"",_xlfn.XLOOKUP(A2362,Exportado!C:C,Exportado!#REF!,"N/A",0))</f>
        <v/>
      </c>
      <c r="D2362" t="str">
        <f>IF(ISBLANK(A2362),"",_xlfn.XLOOKUP(A2362,Exportado!C:C,Exportado!F:F,"N/A",0))</f>
        <v/>
      </c>
      <c r="E2362" t="str">
        <f>IF(ISBLANK(A2362), "", INDEX(Exportado!B:B, MATCH(A2362, Exportado!C:C, 0), 1))</f>
        <v/>
      </c>
      <c r="F2362" t="str">
        <f>IF(ISBLANK(A2362),"",_xlfn.XLOOKUP(A2362,Exportado!C:C,Exportado!H:H,"N/A",0))</f>
        <v/>
      </c>
      <c r="G2362" t="str">
        <f>IF(ISBLANK(A2362),"",_xlfn.XLOOKUP(A2362,Exportado!C:C,Exportado!N:N,"N/A",0))</f>
        <v/>
      </c>
      <c r="K2362" t="str">
        <f t="shared" si="108"/>
        <v/>
      </c>
      <c r="L2362" t="str">
        <f>IF(ISBLANK(A2362),"",_xlfn.XLOOKUP(A2362,Exportado!C:C,Exportado!K:K,"N/A",0))</f>
        <v/>
      </c>
      <c r="O2362" t="str">
        <f t="shared" si="109"/>
        <v/>
      </c>
      <c r="P2362" t="str">
        <f t="shared" si="110"/>
        <v/>
      </c>
      <c r="Q2362" s="14" t="str">
        <f>IF(ISBLANK(A2362),"",_xlfn.XLOOKUP(A2362,Exportado!C:C,Exportado!K:K,"N/A",0))</f>
        <v/>
      </c>
      <c r="R2362" t="str">
        <f>IF(ISBLANK(A2362),"",_xlfn.XLOOKUP(A2362,Exportado!C:C,Exportado!K:K,"N/A",0))</f>
        <v/>
      </c>
    </row>
    <row r="2363" spans="3:18" x14ac:dyDescent="0.25">
      <c r="C2363" t="str">
        <f>IF(ISBLANK(A2363),"",_xlfn.XLOOKUP(A2363,Exportado!C:C,Exportado!#REF!,"N/A",0))</f>
        <v/>
      </c>
      <c r="D2363" t="str">
        <f>IF(ISBLANK(A2363),"",_xlfn.XLOOKUP(A2363,Exportado!C:C,Exportado!F:F,"N/A",0))</f>
        <v/>
      </c>
      <c r="E2363" t="str">
        <f>IF(ISBLANK(A2363), "", INDEX(Exportado!B:B, MATCH(A2363, Exportado!C:C, 0), 1))</f>
        <v/>
      </c>
      <c r="F2363" t="str">
        <f>IF(ISBLANK(A2363),"",_xlfn.XLOOKUP(A2363,Exportado!C:C,Exportado!H:H,"N/A",0))</f>
        <v/>
      </c>
      <c r="G2363" t="str">
        <f>IF(ISBLANK(A2363),"",_xlfn.XLOOKUP(A2363,Exportado!C:C,Exportado!N:N,"N/A",0))</f>
        <v/>
      </c>
      <c r="K2363" t="str">
        <f t="shared" si="108"/>
        <v/>
      </c>
      <c r="L2363" t="str">
        <f>IF(ISBLANK(A2363),"",_xlfn.XLOOKUP(A2363,Exportado!C:C,Exportado!K:K,"N/A",0))</f>
        <v/>
      </c>
      <c r="O2363" t="str">
        <f t="shared" si="109"/>
        <v/>
      </c>
      <c r="P2363" t="str">
        <f t="shared" si="110"/>
        <v/>
      </c>
      <c r="Q2363" s="14" t="str">
        <f>IF(ISBLANK(A2363),"",_xlfn.XLOOKUP(A2363,Exportado!C:C,Exportado!K:K,"N/A",0))</f>
        <v/>
      </c>
      <c r="R2363" t="str">
        <f>IF(ISBLANK(A2363),"",_xlfn.XLOOKUP(A2363,Exportado!C:C,Exportado!K:K,"N/A",0))</f>
        <v/>
      </c>
    </row>
    <row r="2364" spans="3:18" x14ac:dyDescent="0.25">
      <c r="C2364" t="str">
        <f>IF(ISBLANK(A2364),"",_xlfn.XLOOKUP(A2364,Exportado!C:C,Exportado!#REF!,"N/A",0))</f>
        <v/>
      </c>
      <c r="D2364" t="str">
        <f>IF(ISBLANK(A2364),"",_xlfn.XLOOKUP(A2364,Exportado!C:C,Exportado!F:F,"N/A",0))</f>
        <v/>
      </c>
      <c r="E2364" t="str">
        <f>IF(ISBLANK(A2364), "", INDEX(Exportado!B:B, MATCH(A2364, Exportado!C:C, 0), 1))</f>
        <v/>
      </c>
      <c r="F2364" t="str">
        <f>IF(ISBLANK(A2364),"",_xlfn.XLOOKUP(A2364,Exportado!C:C,Exportado!H:H,"N/A",0))</f>
        <v/>
      </c>
      <c r="G2364" t="str">
        <f>IF(ISBLANK(A2364),"",_xlfn.XLOOKUP(A2364,Exportado!C:C,Exportado!N:N,"N/A",0))</f>
        <v/>
      </c>
      <c r="K2364" t="str">
        <f t="shared" si="108"/>
        <v/>
      </c>
      <c r="L2364" t="str">
        <f>IF(ISBLANK(A2364),"",_xlfn.XLOOKUP(A2364,Exportado!C:C,Exportado!K:K,"N/A",0))</f>
        <v/>
      </c>
      <c r="O2364" t="str">
        <f t="shared" si="109"/>
        <v/>
      </c>
      <c r="P2364" t="str">
        <f t="shared" si="110"/>
        <v/>
      </c>
      <c r="Q2364" s="14" t="str">
        <f>IF(ISBLANK(A2364),"",_xlfn.XLOOKUP(A2364,Exportado!C:C,Exportado!K:K,"N/A",0))</f>
        <v/>
      </c>
      <c r="R2364" t="str">
        <f>IF(ISBLANK(A2364),"",_xlfn.XLOOKUP(A2364,Exportado!C:C,Exportado!K:K,"N/A",0))</f>
        <v/>
      </c>
    </row>
    <row r="2365" spans="3:18" x14ac:dyDescent="0.25">
      <c r="C2365" t="str">
        <f>IF(ISBLANK(A2365),"",_xlfn.XLOOKUP(A2365,Exportado!C:C,Exportado!#REF!,"N/A",0))</f>
        <v/>
      </c>
      <c r="D2365" t="str">
        <f>IF(ISBLANK(A2365),"",_xlfn.XLOOKUP(A2365,Exportado!C:C,Exportado!F:F,"N/A",0))</f>
        <v/>
      </c>
      <c r="E2365" t="str">
        <f>IF(ISBLANK(A2365), "", INDEX(Exportado!B:B, MATCH(A2365, Exportado!C:C, 0), 1))</f>
        <v/>
      </c>
      <c r="F2365" t="str">
        <f>IF(ISBLANK(A2365),"",_xlfn.XLOOKUP(A2365,Exportado!C:C,Exportado!H:H,"N/A",0))</f>
        <v/>
      </c>
      <c r="G2365" t="str">
        <f>IF(ISBLANK(A2365),"",_xlfn.XLOOKUP(A2365,Exportado!C:C,Exportado!N:N,"N/A",0))</f>
        <v/>
      </c>
      <c r="K2365" t="str">
        <f t="shared" si="108"/>
        <v/>
      </c>
      <c r="L2365" t="str">
        <f>IF(ISBLANK(A2365),"",_xlfn.XLOOKUP(A2365,Exportado!C:C,Exportado!K:K,"N/A",0))</f>
        <v/>
      </c>
      <c r="O2365" t="str">
        <f t="shared" si="109"/>
        <v/>
      </c>
      <c r="P2365" t="str">
        <f t="shared" si="110"/>
        <v/>
      </c>
      <c r="Q2365" s="14" t="str">
        <f>IF(ISBLANK(A2365),"",_xlfn.XLOOKUP(A2365,Exportado!C:C,Exportado!K:K,"N/A",0))</f>
        <v/>
      </c>
      <c r="R2365" t="str">
        <f>IF(ISBLANK(A2365),"",_xlfn.XLOOKUP(A2365,Exportado!C:C,Exportado!K:K,"N/A",0))</f>
        <v/>
      </c>
    </row>
    <row r="2366" spans="3:18" x14ac:dyDescent="0.25">
      <c r="C2366" t="str">
        <f>IF(ISBLANK(A2366),"",_xlfn.XLOOKUP(A2366,Exportado!C:C,Exportado!#REF!,"N/A",0))</f>
        <v/>
      </c>
      <c r="D2366" t="str">
        <f>IF(ISBLANK(A2366),"",_xlfn.XLOOKUP(A2366,Exportado!C:C,Exportado!F:F,"N/A",0))</f>
        <v/>
      </c>
      <c r="E2366" t="str">
        <f>IF(ISBLANK(A2366), "", INDEX(Exportado!B:B, MATCH(A2366, Exportado!C:C, 0), 1))</f>
        <v/>
      </c>
      <c r="F2366" t="str">
        <f>IF(ISBLANK(A2366),"",_xlfn.XLOOKUP(A2366,Exportado!C:C,Exportado!H:H,"N/A",0))</f>
        <v/>
      </c>
      <c r="G2366" t="str">
        <f>IF(ISBLANK(A2366),"",_xlfn.XLOOKUP(A2366,Exportado!C:C,Exportado!N:N,"N/A",0))</f>
        <v/>
      </c>
      <c r="K2366" t="str">
        <f t="shared" si="108"/>
        <v/>
      </c>
      <c r="L2366" t="str">
        <f>IF(ISBLANK(A2366),"",_xlfn.XLOOKUP(A2366,Exportado!C:C,Exportado!K:K,"N/A",0))</f>
        <v/>
      </c>
      <c r="O2366" t="str">
        <f t="shared" si="109"/>
        <v/>
      </c>
      <c r="P2366" t="str">
        <f t="shared" si="110"/>
        <v/>
      </c>
      <c r="Q2366" s="14" t="str">
        <f>IF(ISBLANK(A2366),"",_xlfn.XLOOKUP(A2366,Exportado!C:C,Exportado!K:K,"N/A",0))</f>
        <v/>
      </c>
      <c r="R2366" t="str">
        <f>IF(ISBLANK(A2366),"",_xlfn.XLOOKUP(A2366,Exportado!C:C,Exportado!K:K,"N/A",0))</f>
        <v/>
      </c>
    </row>
    <row r="2367" spans="3:18" x14ac:dyDescent="0.25">
      <c r="C2367" t="str">
        <f>IF(ISBLANK(A2367),"",_xlfn.XLOOKUP(A2367,Exportado!C:C,Exportado!#REF!,"N/A",0))</f>
        <v/>
      </c>
      <c r="D2367" t="str">
        <f>IF(ISBLANK(A2367),"",_xlfn.XLOOKUP(A2367,Exportado!C:C,Exportado!F:F,"N/A",0))</f>
        <v/>
      </c>
      <c r="E2367" t="str">
        <f>IF(ISBLANK(A2367), "", INDEX(Exportado!B:B, MATCH(A2367, Exportado!C:C, 0), 1))</f>
        <v/>
      </c>
      <c r="F2367" t="str">
        <f>IF(ISBLANK(A2367),"",_xlfn.XLOOKUP(A2367,Exportado!C:C,Exportado!H:H,"N/A",0))</f>
        <v/>
      </c>
      <c r="G2367" t="str">
        <f>IF(ISBLANK(A2367),"",_xlfn.XLOOKUP(A2367,Exportado!C:C,Exportado!N:N,"N/A",0))</f>
        <v/>
      </c>
      <c r="K2367" t="str">
        <f t="shared" si="108"/>
        <v/>
      </c>
      <c r="L2367" t="str">
        <f>IF(ISBLANK(A2367),"",_xlfn.XLOOKUP(A2367,Exportado!C:C,Exportado!K:K,"N/A",0))</f>
        <v/>
      </c>
      <c r="O2367" t="str">
        <f t="shared" si="109"/>
        <v/>
      </c>
      <c r="P2367" t="str">
        <f t="shared" si="110"/>
        <v/>
      </c>
      <c r="Q2367" s="14" t="str">
        <f>IF(ISBLANK(A2367),"",_xlfn.XLOOKUP(A2367,Exportado!C:C,Exportado!K:K,"N/A",0))</f>
        <v/>
      </c>
      <c r="R2367" t="str">
        <f>IF(ISBLANK(A2367),"",_xlfn.XLOOKUP(A2367,Exportado!C:C,Exportado!K:K,"N/A",0))</f>
        <v/>
      </c>
    </row>
    <row r="2368" spans="3:18" x14ac:dyDescent="0.25">
      <c r="C2368" t="str">
        <f>IF(ISBLANK(A2368),"",_xlfn.XLOOKUP(A2368,Exportado!C:C,Exportado!#REF!,"N/A",0))</f>
        <v/>
      </c>
      <c r="D2368" t="str">
        <f>IF(ISBLANK(A2368),"",_xlfn.XLOOKUP(A2368,Exportado!C:C,Exportado!F:F,"N/A",0))</f>
        <v/>
      </c>
      <c r="E2368" t="str">
        <f>IF(ISBLANK(A2368), "", INDEX(Exportado!B:B, MATCH(A2368, Exportado!C:C, 0), 1))</f>
        <v/>
      </c>
      <c r="F2368" t="str">
        <f>IF(ISBLANK(A2368),"",_xlfn.XLOOKUP(A2368,Exportado!C:C,Exportado!H:H,"N/A",0))</f>
        <v/>
      </c>
      <c r="G2368" t="str">
        <f>IF(ISBLANK(A2368),"",_xlfn.XLOOKUP(A2368,Exportado!C:C,Exportado!N:N,"N/A",0))</f>
        <v/>
      </c>
      <c r="K2368" t="str">
        <f t="shared" si="108"/>
        <v/>
      </c>
      <c r="L2368" t="str">
        <f>IF(ISBLANK(A2368),"",_xlfn.XLOOKUP(A2368,Exportado!C:C,Exportado!K:K,"N/A",0))</f>
        <v/>
      </c>
      <c r="O2368" t="str">
        <f t="shared" si="109"/>
        <v/>
      </c>
      <c r="P2368" t="str">
        <f t="shared" si="110"/>
        <v/>
      </c>
      <c r="Q2368" s="14" t="str">
        <f>IF(ISBLANK(A2368),"",_xlfn.XLOOKUP(A2368,Exportado!C:C,Exportado!K:K,"N/A",0))</f>
        <v/>
      </c>
      <c r="R2368" t="str">
        <f>IF(ISBLANK(A2368),"",_xlfn.XLOOKUP(A2368,Exportado!C:C,Exportado!K:K,"N/A",0))</f>
        <v/>
      </c>
    </row>
    <row r="2369" spans="3:18" x14ac:dyDescent="0.25">
      <c r="C2369" t="str">
        <f>IF(ISBLANK(A2369),"",_xlfn.XLOOKUP(A2369,Exportado!C:C,Exportado!#REF!,"N/A",0))</f>
        <v/>
      </c>
      <c r="D2369" t="str">
        <f>IF(ISBLANK(A2369),"",_xlfn.XLOOKUP(A2369,Exportado!C:C,Exportado!F:F,"N/A",0))</f>
        <v/>
      </c>
      <c r="E2369" t="str">
        <f>IF(ISBLANK(A2369), "", INDEX(Exportado!B:B, MATCH(A2369, Exportado!C:C, 0), 1))</f>
        <v/>
      </c>
      <c r="F2369" t="str">
        <f>IF(ISBLANK(A2369),"",_xlfn.XLOOKUP(A2369,Exportado!C:C,Exportado!H:H,"N/A",0))</f>
        <v/>
      </c>
      <c r="G2369" t="str">
        <f>IF(ISBLANK(A2369),"",_xlfn.XLOOKUP(A2369,Exportado!C:C,Exportado!N:N,"N/A",0))</f>
        <v/>
      </c>
      <c r="K2369" t="str">
        <f t="shared" si="108"/>
        <v/>
      </c>
      <c r="L2369" t="str">
        <f>IF(ISBLANK(A2369),"",_xlfn.XLOOKUP(A2369,Exportado!C:C,Exportado!K:K,"N/A",0))</f>
        <v/>
      </c>
      <c r="O2369" t="str">
        <f t="shared" si="109"/>
        <v/>
      </c>
      <c r="P2369" t="str">
        <f t="shared" si="110"/>
        <v/>
      </c>
      <c r="Q2369" s="14" t="str">
        <f>IF(ISBLANK(A2369),"",_xlfn.XLOOKUP(A2369,Exportado!C:C,Exportado!K:K,"N/A",0))</f>
        <v/>
      </c>
      <c r="R2369" t="str">
        <f>IF(ISBLANK(A2369),"",_xlfn.XLOOKUP(A2369,Exportado!C:C,Exportado!K:K,"N/A",0))</f>
        <v/>
      </c>
    </row>
    <row r="2370" spans="3:18" x14ac:dyDescent="0.25">
      <c r="C2370" t="str">
        <f>IF(ISBLANK(A2370),"",_xlfn.XLOOKUP(A2370,Exportado!C:C,Exportado!#REF!,"N/A",0))</f>
        <v/>
      </c>
      <c r="D2370" t="str">
        <f>IF(ISBLANK(A2370),"",_xlfn.XLOOKUP(A2370,Exportado!C:C,Exportado!F:F,"N/A",0))</f>
        <v/>
      </c>
      <c r="E2370" t="str">
        <f>IF(ISBLANK(A2370), "", INDEX(Exportado!B:B, MATCH(A2370, Exportado!C:C, 0), 1))</f>
        <v/>
      </c>
      <c r="F2370" t="str">
        <f>IF(ISBLANK(A2370),"",_xlfn.XLOOKUP(A2370,Exportado!C:C,Exportado!H:H,"N/A",0))</f>
        <v/>
      </c>
      <c r="G2370" t="str">
        <f>IF(ISBLANK(A2370),"",_xlfn.XLOOKUP(A2370,Exportado!C:C,Exportado!N:N,"N/A",0))</f>
        <v/>
      </c>
      <c r="K2370" t="str">
        <f t="shared" si="108"/>
        <v/>
      </c>
      <c r="L2370" t="str">
        <f>IF(ISBLANK(A2370),"",_xlfn.XLOOKUP(A2370,Exportado!C:C,Exportado!K:K,"N/A",0))</f>
        <v/>
      </c>
      <c r="O2370" t="str">
        <f t="shared" si="109"/>
        <v/>
      </c>
      <c r="P2370" t="str">
        <f t="shared" si="110"/>
        <v/>
      </c>
      <c r="Q2370" s="14" t="str">
        <f>IF(ISBLANK(A2370),"",_xlfn.XLOOKUP(A2370,Exportado!C:C,Exportado!K:K,"N/A",0))</f>
        <v/>
      </c>
      <c r="R2370" t="str">
        <f>IF(ISBLANK(A2370),"",_xlfn.XLOOKUP(A2370,Exportado!C:C,Exportado!K:K,"N/A",0))</f>
        <v/>
      </c>
    </row>
    <row r="2371" spans="3:18" x14ac:dyDescent="0.25">
      <c r="C2371" t="str">
        <f>IF(ISBLANK(A2371),"",_xlfn.XLOOKUP(A2371,Exportado!C:C,Exportado!#REF!,"N/A",0))</f>
        <v/>
      </c>
      <c r="D2371" t="str">
        <f>IF(ISBLANK(A2371),"",_xlfn.XLOOKUP(A2371,Exportado!C:C,Exportado!F:F,"N/A",0))</f>
        <v/>
      </c>
      <c r="E2371" t="str">
        <f>IF(ISBLANK(A2371), "", INDEX(Exportado!B:B, MATCH(A2371, Exportado!C:C, 0), 1))</f>
        <v/>
      </c>
      <c r="F2371" t="str">
        <f>IF(ISBLANK(A2371),"",_xlfn.XLOOKUP(A2371,Exportado!C:C,Exportado!H:H,"N/A",0))</f>
        <v/>
      </c>
      <c r="G2371" t="str">
        <f>IF(ISBLANK(A2371),"",_xlfn.XLOOKUP(A2371,Exportado!C:C,Exportado!N:N,"N/A",0))</f>
        <v/>
      </c>
      <c r="K2371" t="str">
        <f t="shared" ref="K2371:K2434" si="111">IF(ISBLANK(H2371),"",SUM(H2371:J2371))</f>
        <v/>
      </c>
      <c r="L2371" t="str">
        <f>IF(ISBLANK(A2371),"",_xlfn.XLOOKUP(A2371,Exportado!C:C,Exportado!K:K,"N/A",0))</f>
        <v/>
      </c>
      <c r="O2371" t="str">
        <f t="shared" ref="O2371:O2434" si="112">IF(ISBLANK(I2371),"",I2371-L2371)</f>
        <v/>
      </c>
      <c r="P2371" t="str">
        <f t="shared" ref="P2371:P2434" si="113">IF(ISBLANK(J2371),"",J2371-M2371)</f>
        <v/>
      </c>
      <c r="Q2371" s="14" t="str">
        <f>IF(ISBLANK(A2371),"",_xlfn.XLOOKUP(A2371,Exportado!C:C,Exportado!K:K,"N/A",0))</f>
        <v/>
      </c>
      <c r="R2371" t="str">
        <f>IF(ISBLANK(A2371),"",_xlfn.XLOOKUP(A2371,Exportado!C:C,Exportado!K:K,"N/A",0))</f>
        <v/>
      </c>
    </row>
    <row r="2372" spans="3:18" x14ac:dyDescent="0.25">
      <c r="C2372" t="str">
        <f>IF(ISBLANK(A2372),"",_xlfn.XLOOKUP(A2372,Exportado!C:C,Exportado!#REF!,"N/A",0))</f>
        <v/>
      </c>
      <c r="D2372" t="str">
        <f>IF(ISBLANK(A2372),"",_xlfn.XLOOKUP(A2372,Exportado!C:C,Exportado!F:F,"N/A",0))</f>
        <v/>
      </c>
      <c r="E2372" t="str">
        <f>IF(ISBLANK(A2372), "", INDEX(Exportado!B:B, MATCH(A2372, Exportado!C:C, 0), 1))</f>
        <v/>
      </c>
      <c r="F2372" t="str">
        <f>IF(ISBLANK(A2372),"",_xlfn.XLOOKUP(A2372,Exportado!C:C,Exportado!H:H,"N/A",0))</f>
        <v/>
      </c>
      <c r="G2372" t="str">
        <f>IF(ISBLANK(A2372),"",_xlfn.XLOOKUP(A2372,Exportado!C:C,Exportado!N:N,"N/A",0))</f>
        <v/>
      </c>
      <c r="K2372" t="str">
        <f t="shared" si="111"/>
        <v/>
      </c>
      <c r="L2372" t="str">
        <f>IF(ISBLANK(A2372),"",_xlfn.XLOOKUP(A2372,Exportado!C:C,Exportado!K:K,"N/A",0))</f>
        <v/>
      </c>
      <c r="O2372" t="str">
        <f t="shared" si="112"/>
        <v/>
      </c>
      <c r="P2372" t="str">
        <f t="shared" si="113"/>
        <v/>
      </c>
      <c r="Q2372" s="14" t="str">
        <f>IF(ISBLANK(A2372),"",_xlfn.XLOOKUP(A2372,Exportado!C:C,Exportado!K:K,"N/A",0))</f>
        <v/>
      </c>
      <c r="R2372" t="str">
        <f>IF(ISBLANK(A2372),"",_xlfn.XLOOKUP(A2372,Exportado!C:C,Exportado!K:K,"N/A",0))</f>
        <v/>
      </c>
    </row>
    <row r="2373" spans="3:18" x14ac:dyDescent="0.25">
      <c r="C2373" t="str">
        <f>IF(ISBLANK(A2373),"",_xlfn.XLOOKUP(A2373,Exportado!C:C,Exportado!#REF!,"N/A",0))</f>
        <v/>
      </c>
      <c r="D2373" t="str">
        <f>IF(ISBLANK(A2373),"",_xlfn.XLOOKUP(A2373,Exportado!C:C,Exportado!F:F,"N/A",0))</f>
        <v/>
      </c>
      <c r="E2373" t="str">
        <f>IF(ISBLANK(A2373), "", INDEX(Exportado!B:B, MATCH(A2373, Exportado!C:C, 0), 1))</f>
        <v/>
      </c>
      <c r="F2373" t="str">
        <f>IF(ISBLANK(A2373),"",_xlfn.XLOOKUP(A2373,Exportado!C:C,Exportado!H:H,"N/A",0))</f>
        <v/>
      </c>
      <c r="G2373" t="str">
        <f>IF(ISBLANK(A2373),"",_xlfn.XLOOKUP(A2373,Exportado!C:C,Exportado!N:N,"N/A",0))</f>
        <v/>
      </c>
      <c r="K2373" t="str">
        <f t="shared" si="111"/>
        <v/>
      </c>
      <c r="L2373" t="str">
        <f>IF(ISBLANK(A2373),"",_xlfn.XLOOKUP(A2373,Exportado!C:C,Exportado!K:K,"N/A",0))</f>
        <v/>
      </c>
      <c r="O2373" t="str">
        <f t="shared" si="112"/>
        <v/>
      </c>
      <c r="P2373" t="str">
        <f t="shared" si="113"/>
        <v/>
      </c>
      <c r="Q2373" s="14" t="str">
        <f>IF(ISBLANK(A2373),"",_xlfn.XLOOKUP(A2373,Exportado!C:C,Exportado!K:K,"N/A",0))</f>
        <v/>
      </c>
      <c r="R2373" t="str">
        <f>IF(ISBLANK(A2373),"",_xlfn.XLOOKUP(A2373,Exportado!C:C,Exportado!K:K,"N/A",0))</f>
        <v/>
      </c>
    </row>
    <row r="2374" spans="3:18" x14ac:dyDescent="0.25">
      <c r="C2374" t="str">
        <f>IF(ISBLANK(A2374),"",_xlfn.XLOOKUP(A2374,Exportado!C:C,Exportado!#REF!,"N/A",0))</f>
        <v/>
      </c>
      <c r="D2374" t="str">
        <f>IF(ISBLANK(A2374),"",_xlfn.XLOOKUP(A2374,Exportado!C:C,Exportado!F:F,"N/A",0))</f>
        <v/>
      </c>
      <c r="E2374" t="str">
        <f>IF(ISBLANK(A2374), "", INDEX(Exportado!B:B, MATCH(A2374, Exportado!C:C, 0), 1))</f>
        <v/>
      </c>
      <c r="F2374" t="str">
        <f>IF(ISBLANK(A2374),"",_xlfn.XLOOKUP(A2374,Exportado!C:C,Exportado!H:H,"N/A",0))</f>
        <v/>
      </c>
      <c r="G2374" t="str">
        <f>IF(ISBLANK(A2374),"",_xlfn.XLOOKUP(A2374,Exportado!C:C,Exportado!N:N,"N/A",0))</f>
        <v/>
      </c>
      <c r="K2374" t="str">
        <f t="shared" si="111"/>
        <v/>
      </c>
      <c r="L2374" t="str">
        <f>IF(ISBLANK(A2374),"",_xlfn.XLOOKUP(A2374,Exportado!C:C,Exportado!K:K,"N/A",0))</f>
        <v/>
      </c>
      <c r="O2374" t="str">
        <f t="shared" si="112"/>
        <v/>
      </c>
      <c r="P2374" t="str">
        <f t="shared" si="113"/>
        <v/>
      </c>
      <c r="Q2374" s="14" t="str">
        <f>IF(ISBLANK(A2374),"",_xlfn.XLOOKUP(A2374,Exportado!C:C,Exportado!K:K,"N/A",0))</f>
        <v/>
      </c>
      <c r="R2374" t="str">
        <f>IF(ISBLANK(A2374),"",_xlfn.XLOOKUP(A2374,Exportado!C:C,Exportado!K:K,"N/A",0))</f>
        <v/>
      </c>
    </row>
    <row r="2375" spans="3:18" x14ac:dyDescent="0.25">
      <c r="C2375" t="str">
        <f>IF(ISBLANK(A2375),"",_xlfn.XLOOKUP(A2375,Exportado!C:C,Exportado!#REF!,"N/A",0))</f>
        <v/>
      </c>
      <c r="D2375" t="str">
        <f>IF(ISBLANK(A2375),"",_xlfn.XLOOKUP(A2375,Exportado!C:C,Exportado!F:F,"N/A",0))</f>
        <v/>
      </c>
      <c r="E2375" t="str">
        <f>IF(ISBLANK(A2375), "", INDEX(Exportado!B:B, MATCH(A2375, Exportado!C:C, 0), 1))</f>
        <v/>
      </c>
      <c r="F2375" t="str">
        <f>IF(ISBLANK(A2375),"",_xlfn.XLOOKUP(A2375,Exportado!C:C,Exportado!H:H,"N/A",0))</f>
        <v/>
      </c>
      <c r="G2375" t="str">
        <f>IF(ISBLANK(A2375),"",_xlfn.XLOOKUP(A2375,Exportado!C:C,Exportado!N:N,"N/A",0))</f>
        <v/>
      </c>
      <c r="K2375" t="str">
        <f t="shared" si="111"/>
        <v/>
      </c>
      <c r="L2375" t="str">
        <f>IF(ISBLANK(A2375),"",_xlfn.XLOOKUP(A2375,Exportado!C:C,Exportado!K:K,"N/A",0))</f>
        <v/>
      </c>
      <c r="O2375" t="str">
        <f t="shared" si="112"/>
        <v/>
      </c>
      <c r="P2375" t="str">
        <f t="shared" si="113"/>
        <v/>
      </c>
      <c r="Q2375" s="14" t="str">
        <f>IF(ISBLANK(A2375),"",_xlfn.XLOOKUP(A2375,Exportado!C:C,Exportado!K:K,"N/A",0))</f>
        <v/>
      </c>
      <c r="R2375" t="str">
        <f>IF(ISBLANK(A2375),"",_xlfn.XLOOKUP(A2375,Exportado!C:C,Exportado!K:K,"N/A",0))</f>
        <v/>
      </c>
    </row>
    <row r="2376" spans="3:18" x14ac:dyDescent="0.25">
      <c r="C2376" t="str">
        <f>IF(ISBLANK(A2376),"",_xlfn.XLOOKUP(A2376,Exportado!C:C,Exportado!#REF!,"N/A",0))</f>
        <v/>
      </c>
      <c r="D2376" t="str">
        <f>IF(ISBLANK(A2376),"",_xlfn.XLOOKUP(A2376,Exportado!C:C,Exportado!F:F,"N/A",0))</f>
        <v/>
      </c>
      <c r="E2376" t="str">
        <f>IF(ISBLANK(A2376), "", INDEX(Exportado!B:B, MATCH(A2376, Exportado!C:C, 0), 1))</f>
        <v/>
      </c>
      <c r="F2376" t="str">
        <f>IF(ISBLANK(A2376),"",_xlfn.XLOOKUP(A2376,Exportado!C:C,Exportado!H:H,"N/A",0))</f>
        <v/>
      </c>
      <c r="G2376" t="str">
        <f>IF(ISBLANK(A2376),"",_xlfn.XLOOKUP(A2376,Exportado!C:C,Exportado!N:N,"N/A",0))</f>
        <v/>
      </c>
      <c r="K2376" t="str">
        <f t="shared" si="111"/>
        <v/>
      </c>
      <c r="L2376" t="str">
        <f>IF(ISBLANK(A2376),"",_xlfn.XLOOKUP(A2376,Exportado!C:C,Exportado!K:K,"N/A",0))</f>
        <v/>
      </c>
      <c r="O2376" t="str">
        <f t="shared" si="112"/>
        <v/>
      </c>
      <c r="P2376" t="str">
        <f t="shared" si="113"/>
        <v/>
      </c>
      <c r="Q2376" s="14" t="str">
        <f>IF(ISBLANK(A2376),"",_xlfn.XLOOKUP(A2376,Exportado!C:C,Exportado!K:K,"N/A",0))</f>
        <v/>
      </c>
      <c r="R2376" t="str">
        <f>IF(ISBLANK(A2376),"",_xlfn.XLOOKUP(A2376,Exportado!C:C,Exportado!K:K,"N/A",0))</f>
        <v/>
      </c>
    </row>
    <row r="2377" spans="3:18" x14ac:dyDescent="0.25">
      <c r="C2377" t="str">
        <f>IF(ISBLANK(A2377),"",_xlfn.XLOOKUP(A2377,Exportado!C:C,Exportado!#REF!,"N/A",0))</f>
        <v/>
      </c>
      <c r="D2377" t="str">
        <f>IF(ISBLANK(A2377),"",_xlfn.XLOOKUP(A2377,Exportado!C:C,Exportado!F:F,"N/A",0))</f>
        <v/>
      </c>
      <c r="E2377" t="str">
        <f>IF(ISBLANK(A2377), "", INDEX(Exportado!B:B, MATCH(A2377, Exportado!C:C, 0), 1))</f>
        <v/>
      </c>
      <c r="F2377" t="str">
        <f>IF(ISBLANK(A2377),"",_xlfn.XLOOKUP(A2377,Exportado!C:C,Exportado!H:H,"N/A",0))</f>
        <v/>
      </c>
      <c r="G2377" t="str">
        <f>IF(ISBLANK(A2377),"",_xlfn.XLOOKUP(A2377,Exportado!C:C,Exportado!N:N,"N/A",0))</f>
        <v/>
      </c>
      <c r="K2377" t="str">
        <f t="shared" si="111"/>
        <v/>
      </c>
      <c r="L2377" t="str">
        <f>IF(ISBLANK(A2377),"",_xlfn.XLOOKUP(A2377,Exportado!C:C,Exportado!K:K,"N/A",0))</f>
        <v/>
      </c>
      <c r="O2377" t="str">
        <f t="shared" si="112"/>
        <v/>
      </c>
      <c r="P2377" t="str">
        <f t="shared" si="113"/>
        <v/>
      </c>
      <c r="Q2377" s="14" t="str">
        <f>IF(ISBLANK(A2377),"",_xlfn.XLOOKUP(A2377,Exportado!C:C,Exportado!K:K,"N/A",0))</f>
        <v/>
      </c>
      <c r="R2377" t="str">
        <f>IF(ISBLANK(A2377),"",_xlfn.XLOOKUP(A2377,Exportado!C:C,Exportado!K:K,"N/A",0))</f>
        <v/>
      </c>
    </row>
    <row r="2378" spans="3:18" x14ac:dyDescent="0.25">
      <c r="C2378" t="str">
        <f>IF(ISBLANK(A2378),"",_xlfn.XLOOKUP(A2378,Exportado!C:C,Exportado!#REF!,"N/A",0))</f>
        <v/>
      </c>
      <c r="D2378" t="str">
        <f>IF(ISBLANK(A2378),"",_xlfn.XLOOKUP(A2378,Exportado!C:C,Exportado!F:F,"N/A",0))</f>
        <v/>
      </c>
      <c r="E2378" t="str">
        <f>IF(ISBLANK(A2378), "", INDEX(Exportado!B:B, MATCH(A2378, Exportado!C:C, 0), 1))</f>
        <v/>
      </c>
      <c r="F2378" t="str">
        <f>IF(ISBLANK(A2378),"",_xlfn.XLOOKUP(A2378,Exportado!C:C,Exportado!H:H,"N/A",0))</f>
        <v/>
      </c>
      <c r="G2378" t="str">
        <f>IF(ISBLANK(A2378),"",_xlfn.XLOOKUP(A2378,Exportado!C:C,Exportado!N:N,"N/A",0))</f>
        <v/>
      </c>
      <c r="K2378" t="str">
        <f t="shared" si="111"/>
        <v/>
      </c>
      <c r="L2378" t="str">
        <f>IF(ISBLANK(A2378),"",_xlfn.XLOOKUP(A2378,Exportado!C:C,Exportado!K:K,"N/A",0))</f>
        <v/>
      </c>
      <c r="O2378" t="str">
        <f t="shared" si="112"/>
        <v/>
      </c>
      <c r="P2378" t="str">
        <f t="shared" si="113"/>
        <v/>
      </c>
      <c r="Q2378" s="14" t="str">
        <f>IF(ISBLANK(A2378),"",_xlfn.XLOOKUP(A2378,Exportado!C:C,Exportado!K:K,"N/A",0))</f>
        <v/>
      </c>
      <c r="R2378" t="str">
        <f>IF(ISBLANK(A2378),"",_xlfn.XLOOKUP(A2378,Exportado!C:C,Exportado!K:K,"N/A",0))</f>
        <v/>
      </c>
    </row>
    <row r="2379" spans="3:18" x14ac:dyDescent="0.25">
      <c r="C2379" t="str">
        <f>IF(ISBLANK(A2379),"",_xlfn.XLOOKUP(A2379,Exportado!C:C,Exportado!#REF!,"N/A",0))</f>
        <v/>
      </c>
      <c r="D2379" t="str">
        <f>IF(ISBLANK(A2379),"",_xlfn.XLOOKUP(A2379,Exportado!C:C,Exportado!F:F,"N/A",0))</f>
        <v/>
      </c>
      <c r="E2379" t="str">
        <f>IF(ISBLANK(A2379), "", INDEX(Exportado!B:B, MATCH(A2379, Exportado!C:C, 0), 1))</f>
        <v/>
      </c>
      <c r="F2379" t="str">
        <f>IF(ISBLANK(A2379),"",_xlfn.XLOOKUP(A2379,Exportado!C:C,Exportado!H:H,"N/A",0))</f>
        <v/>
      </c>
      <c r="G2379" t="str">
        <f>IF(ISBLANK(A2379),"",_xlfn.XLOOKUP(A2379,Exportado!C:C,Exportado!N:N,"N/A",0))</f>
        <v/>
      </c>
      <c r="K2379" t="str">
        <f t="shared" si="111"/>
        <v/>
      </c>
      <c r="L2379" t="str">
        <f>IF(ISBLANK(A2379),"",_xlfn.XLOOKUP(A2379,Exportado!C:C,Exportado!K:K,"N/A",0))</f>
        <v/>
      </c>
      <c r="O2379" t="str">
        <f t="shared" si="112"/>
        <v/>
      </c>
      <c r="P2379" t="str">
        <f t="shared" si="113"/>
        <v/>
      </c>
      <c r="Q2379" s="14" t="str">
        <f>IF(ISBLANK(A2379),"",_xlfn.XLOOKUP(A2379,Exportado!C:C,Exportado!K:K,"N/A",0))</f>
        <v/>
      </c>
      <c r="R2379" t="str">
        <f>IF(ISBLANK(A2379),"",_xlfn.XLOOKUP(A2379,Exportado!C:C,Exportado!K:K,"N/A",0))</f>
        <v/>
      </c>
    </row>
    <row r="2380" spans="3:18" x14ac:dyDescent="0.25">
      <c r="C2380" t="str">
        <f>IF(ISBLANK(A2380),"",_xlfn.XLOOKUP(A2380,Exportado!C:C,Exportado!#REF!,"N/A",0))</f>
        <v/>
      </c>
      <c r="D2380" t="str">
        <f>IF(ISBLANK(A2380),"",_xlfn.XLOOKUP(A2380,Exportado!C:C,Exportado!F:F,"N/A",0))</f>
        <v/>
      </c>
      <c r="E2380" t="str">
        <f>IF(ISBLANK(A2380), "", INDEX(Exportado!B:B, MATCH(A2380, Exportado!C:C, 0), 1))</f>
        <v/>
      </c>
      <c r="F2380" t="str">
        <f>IF(ISBLANK(A2380),"",_xlfn.XLOOKUP(A2380,Exportado!C:C,Exportado!H:H,"N/A",0))</f>
        <v/>
      </c>
      <c r="G2380" t="str">
        <f>IF(ISBLANK(A2380),"",_xlfn.XLOOKUP(A2380,Exportado!C:C,Exportado!N:N,"N/A",0))</f>
        <v/>
      </c>
      <c r="K2380" t="str">
        <f t="shared" si="111"/>
        <v/>
      </c>
      <c r="L2380" t="str">
        <f>IF(ISBLANK(A2380),"",_xlfn.XLOOKUP(A2380,Exportado!C:C,Exportado!K:K,"N/A",0))</f>
        <v/>
      </c>
      <c r="O2380" t="str">
        <f t="shared" si="112"/>
        <v/>
      </c>
      <c r="P2380" t="str">
        <f t="shared" si="113"/>
        <v/>
      </c>
      <c r="Q2380" s="14" t="str">
        <f>IF(ISBLANK(A2380),"",_xlfn.XLOOKUP(A2380,Exportado!C:C,Exportado!K:K,"N/A",0))</f>
        <v/>
      </c>
      <c r="R2380" t="str">
        <f>IF(ISBLANK(A2380),"",_xlfn.XLOOKUP(A2380,Exportado!C:C,Exportado!K:K,"N/A",0))</f>
        <v/>
      </c>
    </row>
    <row r="2381" spans="3:18" x14ac:dyDescent="0.25">
      <c r="C2381" t="str">
        <f>IF(ISBLANK(A2381),"",_xlfn.XLOOKUP(A2381,Exportado!C:C,Exportado!#REF!,"N/A",0))</f>
        <v/>
      </c>
      <c r="D2381" t="str">
        <f>IF(ISBLANK(A2381),"",_xlfn.XLOOKUP(A2381,Exportado!C:C,Exportado!F:F,"N/A",0))</f>
        <v/>
      </c>
      <c r="E2381" t="str">
        <f>IF(ISBLANK(A2381), "", INDEX(Exportado!B:B, MATCH(A2381, Exportado!C:C, 0), 1))</f>
        <v/>
      </c>
      <c r="F2381" t="str">
        <f>IF(ISBLANK(A2381),"",_xlfn.XLOOKUP(A2381,Exportado!C:C,Exportado!H:H,"N/A",0))</f>
        <v/>
      </c>
      <c r="G2381" t="str">
        <f>IF(ISBLANK(A2381),"",_xlfn.XLOOKUP(A2381,Exportado!C:C,Exportado!N:N,"N/A",0))</f>
        <v/>
      </c>
      <c r="K2381" t="str">
        <f t="shared" si="111"/>
        <v/>
      </c>
      <c r="L2381" t="str">
        <f>IF(ISBLANK(A2381),"",_xlfn.XLOOKUP(A2381,Exportado!C:C,Exportado!K:K,"N/A",0))</f>
        <v/>
      </c>
      <c r="O2381" t="str">
        <f t="shared" si="112"/>
        <v/>
      </c>
      <c r="P2381" t="str">
        <f t="shared" si="113"/>
        <v/>
      </c>
      <c r="Q2381" s="14" t="str">
        <f>IF(ISBLANK(A2381),"",_xlfn.XLOOKUP(A2381,Exportado!C:C,Exportado!K:K,"N/A",0))</f>
        <v/>
      </c>
      <c r="R2381" t="str">
        <f>IF(ISBLANK(A2381),"",_xlfn.XLOOKUP(A2381,Exportado!C:C,Exportado!K:K,"N/A",0))</f>
        <v/>
      </c>
    </row>
    <row r="2382" spans="3:18" x14ac:dyDescent="0.25">
      <c r="C2382" t="str">
        <f>IF(ISBLANK(A2382),"",_xlfn.XLOOKUP(A2382,Exportado!C:C,Exportado!#REF!,"N/A",0))</f>
        <v/>
      </c>
      <c r="D2382" t="str">
        <f>IF(ISBLANK(A2382),"",_xlfn.XLOOKUP(A2382,Exportado!C:C,Exportado!F:F,"N/A",0))</f>
        <v/>
      </c>
      <c r="E2382" t="str">
        <f>IF(ISBLANK(A2382), "", INDEX(Exportado!B:B, MATCH(A2382, Exportado!C:C, 0), 1))</f>
        <v/>
      </c>
      <c r="F2382" t="str">
        <f>IF(ISBLANK(A2382),"",_xlfn.XLOOKUP(A2382,Exportado!C:C,Exportado!H:H,"N/A",0))</f>
        <v/>
      </c>
      <c r="G2382" t="str">
        <f>IF(ISBLANK(A2382),"",_xlfn.XLOOKUP(A2382,Exportado!C:C,Exportado!N:N,"N/A",0))</f>
        <v/>
      </c>
      <c r="K2382" t="str">
        <f t="shared" si="111"/>
        <v/>
      </c>
      <c r="L2382" t="str">
        <f>IF(ISBLANK(A2382),"",_xlfn.XLOOKUP(A2382,Exportado!C:C,Exportado!K:K,"N/A",0))</f>
        <v/>
      </c>
      <c r="O2382" t="str">
        <f t="shared" si="112"/>
        <v/>
      </c>
      <c r="P2382" t="str">
        <f t="shared" si="113"/>
        <v/>
      </c>
      <c r="Q2382" s="14" t="str">
        <f>IF(ISBLANK(A2382),"",_xlfn.XLOOKUP(A2382,Exportado!C:C,Exportado!K:K,"N/A",0))</f>
        <v/>
      </c>
      <c r="R2382" t="str">
        <f>IF(ISBLANK(A2382),"",_xlfn.XLOOKUP(A2382,Exportado!C:C,Exportado!K:K,"N/A",0))</f>
        <v/>
      </c>
    </row>
    <row r="2383" spans="3:18" x14ac:dyDescent="0.25">
      <c r="C2383" t="str">
        <f>IF(ISBLANK(A2383),"",_xlfn.XLOOKUP(A2383,Exportado!C:C,Exportado!#REF!,"N/A",0))</f>
        <v/>
      </c>
      <c r="D2383" t="str">
        <f>IF(ISBLANK(A2383),"",_xlfn.XLOOKUP(A2383,Exportado!C:C,Exportado!F:F,"N/A",0))</f>
        <v/>
      </c>
      <c r="E2383" t="str">
        <f>IF(ISBLANK(A2383), "", INDEX(Exportado!B:B, MATCH(A2383, Exportado!C:C, 0), 1))</f>
        <v/>
      </c>
      <c r="F2383" t="str">
        <f>IF(ISBLANK(A2383),"",_xlfn.XLOOKUP(A2383,Exportado!C:C,Exportado!H:H,"N/A",0))</f>
        <v/>
      </c>
      <c r="G2383" t="str">
        <f>IF(ISBLANK(A2383),"",_xlfn.XLOOKUP(A2383,Exportado!C:C,Exportado!N:N,"N/A",0))</f>
        <v/>
      </c>
      <c r="K2383" t="str">
        <f t="shared" si="111"/>
        <v/>
      </c>
      <c r="L2383" t="str">
        <f>IF(ISBLANK(A2383),"",_xlfn.XLOOKUP(A2383,Exportado!C:C,Exportado!K:K,"N/A",0))</f>
        <v/>
      </c>
      <c r="O2383" t="str">
        <f t="shared" si="112"/>
        <v/>
      </c>
      <c r="P2383" t="str">
        <f t="shared" si="113"/>
        <v/>
      </c>
      <c r="Q2383" s="14" t="str">
        <f>IF(ISBLANK(A2383),"",_xlfn.XLOOKUP(A2383,Exportado!C:C,Exportado!K:K,"N/A",0))</f>
        <v/>
      </c>
      <c r="R2383" t="str">
        <f>IF(ISBLANK(A2383),"",_xlfn.XLOOKUP(A2383,Exportado!C:C,Exportado!K:K,"N/A",0))</f>
        <v/>
      </c>
    </row>
    <row r="2384" spans="3:18" x14ac:dyDescent="0.25">
      <c r="C2384" t="str">
        <f>IF(ISBLANK(A2384),"",_xlfn.XLOOKUP(A2384,Exportado!C:C,Exportado!#REF!,"N/A",0))</f>
        <v/>
      </c>
      <c r="D2384" t="str">
        <f>IF(ISBLANK(A2384),"",_xlfn.XLOOKUP(A2384,Exportado!C:C,Exportado!F:F,"N/A",0))</f>
        <v/>
      </c>
      <c r="E2384" t="str">
        <f>IF(ISBLANK(A2384), "", INDEX(Exportado!B:B, MATCH(A2384, Exportado!C:C, 0), 1))</f>
        <v/>
      </c>
      <c r="F2384" t="str">
        <f>IF(ISBLANK(A2384),"",_xlfn.XLOOKUP(A2384,Exportado!C:C,Exportado!H:H,"N/A",0))</f>
        <v/>
      </c>
      <c r="G2384" t="str">
        <f>IF(ISBLANK(A2384),"",_xlfn.XLOOKUP(A2384,Exportado!C:C,Exportado!N:N,"N/A",0))</f>
        <v/>
      </c>
      <c r="K2384" t="str">
        <f t="shared" si="111"/>
        <v/>
      </c>
      <c r="L2384" t="str">
        <f>IF(ISBLANK(A2384),"",_xlfn.XLOOKUP(A2384,Exportado!C:C,Exportado!K:K,"N/A",0))</f>
        <v/>
      </c>
      <c r="O2384" t="str">
        <f t="shared" si="112"/>
        <v/>
      </c>
      <c r="P2384" t="str">
        <f t="shared" si="113"/>
        <v/>
      </c>
      <c r="Q2384" s="14" t="str">
        <f>IF(ISBLANK(A2384),"",_xlfn.XLOOKUP(A2384,Exportado!C:C,Exportado!K:K,"N/A",0))</f>
        <v/>
      </c>
      <c r="R2384" t="str">
        <f>IF(ISBLANK(A2384),"",_xlfn.XLOOKUP(A2384,Exportado!C:C,Exportado!K:K,"N/A",0))</f>
        <v/>
      </c>
    </row>
    <row r="2385" spans="3:18" x14ac:dyDescent="0.25">
      <c r="C2385" t="str">
        <f>IF(ISBLANK(A2385),"",_xlfn.XLOOKUP(A2385,Exportado!C:C,Exportado!#REF!,"N/A",0))</f>
        <v/>
      </c>
      <c r="D2385" t="str">
        <f>IF(ISBLANK(A2385),"",_xlfn.XLOOKUP(A2385,Exportado!C:C,Exportado!F:F,"N/A",0))</f>
        <v/>
      </c>
      <c r="E2385" t="str">
        <f>IF(ISBLANK(A2385), "", INDEX(Exportado!B:B, MATCH(A2385, Exportado!C:C, 0), 1))</f>
        <v/>
      </c>
      <c r="F2385" t="str">
        <f>IF(ISBLANK(A2385),"",_xlfn.XLOOKUP(A2385,Exportado!C:C,Exportado!H:H,"N/A",0))</f>
        <v/>
      </c>
      <c r="G2385" t="str">
        <f>IF(ISBLANK(A2385),"",_xlfn.XLOOKUP(A2385,Exportado!C:C,Exportado!N:N,"N/A",0))</f>
        <v/>
      </c>
      <c r="K2385" t="str">
        <f t="shared" si="111"/>
        <v/>
      </c>
      <c r="L2385" t="str">
        <f>IF(ISBLANK(A2385),"",_xlfn.XLOOKUP(A2385,Exportado!C:C,Exportado!K:K,"N/A",0))</f>
        <v/>
      </c>
      <c r="O2385" t="str">
        <f t="shared" si="112"/>
        <v/>
      </c>
      <c r="P2385" t="str">
        <f t="shared" si="113"/>
        <v/>
      </c>
      <c r="Q2385" s="14" t="str">
        <f>IF(ISBLANK(A2385),"",_xlfn.XLOOKUP(A2385,Exportado!C:C,Exportado!K:K,"N/A",0))</f>
        <v/>
      </c>
      <c r="R2385" t="str">
        <f>IF(ISBLANK(A2385),"",_xlfn.XLOOKUP(A2385,Exportado!C:C,Exportado!K:K,"N/A",0))</f>
        <v/>
      </c>
    </row>
    <row r="2386" spans="3:18" x14ac:dyDescent="0.25">
      <c r="C2386" t="str">
        <f>IF(ISBLANK(A2386),"",_xlfn.XLOOKUP(A2386,Exportado!C:C,Exportado!#REF!,"N/A",0))</f>
        <v/>
      </c>
      <c r="D2386" t="str">
        <f>IF(ISBLANK(A2386),"",_xlfn.XLOOKUP(A2386,Exportado!C:C,Exportado!F:F,"N/A",0))</f>
        <v/>
      </c>
      <c r="E2386" t="str">
        <f>IF(ISBLANK(A2386), "", INDEX(Exportado!B:B, MATCH(A2386, Exportado!C:C, 0), 1))</f>
        <v/>
      </c>
      <c r="F2386" t="str">
        <f>IF(ISBLANK(A2386),"",_xlfn.XLOOKUP(A2386,Exportado!C:C,Exportado!H:H,"N/A",0))</f>
        <v/>
      </c>
      <c r="G2386" t="str">
        <f>IF(ISBLANK(A2386),"",_xlfn.XLOOKUP(A2386,Exportado!C:C,Exportado!N:N,"N/A",0))</f>
        <v/>
      </c>
      <c r="K2386" t="str">
        <f t="shared" si="111"/>
        <v/>
      </c>
      <c r="L2386" t="str">
        <f>IF(ISBLANK(A2386),"",_xlfn.XLOOKUP(A2386,Exportado!C:C,Exportado!K:K,"N/A",0))</f>
        <v/>
      </c>
      <c r="O2386" t="str">
        <f t="shared" si="112"/>
        <v/>
      </c>
      <c r="P2386" t="str">
        <f t="shared" si="113"/>
        <v/>
      </c>
      <c r="Q2386" s="14" t="str">
        <f>IF(ISBLANK(A2386),"",_xlfn.XLOOKUP(A2386,Exportado!C:C,Exportado!K:K,"N/A",0))</f>
        <v/>
      </c>
      <c r="R2386" t="str">
        <f>IF(ISBLANK(A2386),"",_xlfn.XLOOKUP(A2386,Exportado!C:C,Exportado!K:K,"N/A",0))</f>
        <v/>
      </c>
    </row>
    <row r="2387" spans="3:18" x14ac:dyDescent="0.25">
      <c r="C2387" t="str">
        <f>IF(ISBLANK(A2387),"",_xlfn.XLOOKUP(A2387,Exportado!C:C,Exportado!#REF!,"N/A",0))</f>
        <v/>
      </c>
      <c r="D2387" t="str">
        <f>IF(ISBLANK(A2387),"",_xlfn.XLOOKUP(A2387,Exportado!C:C,Exportado!F:F,"N/A",0))</f>
        <v/>
      </c>
      <c r="E2387" t="str">
        <f>IF(ISBLANK(A2387), "", INDEX(Exportado!B:B, MATCH(A2387, Exportado!C:C, 0), 1))</f>
        <v/>
      </c>
      <c r="F2387" t="str">
        <f>IF(ISBLANK(A2387),"",_xlfn.XLOOKUP(A2387,Exportado!C:C,Exportado!H:H,"N/A",0))</f>
        <v/>
      </c>
      <c r="G2387" t="str">
        <f>IF(ISBLANK(A2387),"",_xlfn.XLOOKUP(A2387,Exportado!C:C,Exportado!N:N,"N/A",0))</f>
        <v/>
      </c>
      <c r="K2387" t="str">
        <f t="shared" si="111"/>
        <v/>
      </c>
      <c r="L2387" t="str">
        <f>IF(ISBLANK(A2387),"",_xlfn.XLOOKUP(A2387,Exportado!C:C,Exportado!K:K,"N/A",0))</f>
        <v/>
      </c>
      <c r="O2387" t="str">
        <f t="shared" si="112"/>
        <v/>
      </c>
      <c r="P2387" t="str">
        <f t="shared" si="113"/>
        <v/>
      </c>
      <c r="Q2387" s="14" t="str">
        <f>IF(ISBLANK(A2387),"",_xlfn.XLOOKUP(A2387,Exportado!C:C,Exportado!K:K,"N/A",0))</f>
        <v/>
      </c>
      <c r="R2387" t="str">
        <f>IF(ISBLANK(A2387),"",_xlfn.XLOOKUP(A2387,Exportado!C:C,Exportado!K:K,"N/A",0))</f>
        <v/>
      </c>
    </row>
    <row r="2388" spans="3:18" x14ac:dyDescent="0.25">
      <c r="C2388" t="str">
        <f>IF(ISBLANK(A2388),"",_xlfn.XLOOKUP(A2388,Exportado!C:C,Exportado!#REF!,"N/A",0))</f>
        <v/>
      </c>
      <c r="D2388" t="str">
        <f>IF(ISBLANK(A2388),"",_xlfn.XLOOKUP(A2388,Exportado!C:C,Exportado!F:F,"N/A",0))</f>
        <v/>
      </c>
      <c r="E2388" t="str">
        <f>IF(ISBLANK(A2388), "", INDEX(Exportado!B:B, MATCH(A2388, Exportado!C:C, 0), 1))</f>
        <v/>
      </c>
      <c r="F2388" t="str">
        <f>IF(ISBLANK(A2388),"",_xlfn.XLOOKUP(A2388,Exportado!C:C,Exportado!H:H,"N/A",0))</f>
        <v/>
      </c>
      <c r="G2388" t="str">
        <f>IF(ISBLANK(A2388),"",_xlfn.XLOOKUP(A2388,Exportado!C:C,Exportado!N:N,"N/A",0))</f>
        <v/>
      </c>
      <c r="K2388" t="str">
        <f t="shared" si="111"/>
        <v/>
      </c>
      <c r="L2388" t="str">
        <f>IF(ISBLANK(A2388),"",_xlfn.XLOOKUP(A2388,Exportado!C:C,Exportado!K:K,"N/A",0))</f>
        <v/>
      </c>
      <c r="O2388" t="str">
        <f t="shared" si="112"/>
        <v/>
      </c>
      <c r="P2388" t="str">
        <f t="shared" si="113"/>
        <v/>
      </c>
      <c r="Q2388" s="14" t="str">
        <f>IF(ISBLANK(A2388),"",_xlfn.XLOOKUP(A2388,Exportado!C:C,Exportado!K:K,"N/A",0))</f>
        <v/>
      </c>
      <c r="R2388" t="str">
        <f>IF(ISBLANK(A2388),"",_xlfn.XLOOKUP(A2388,Exportado!C:C,Exportado!K:K,"N/A",0))</f>
        <v/>
      </c>
    </row>
    <row r="2389" spans="3:18" x14ac:dyDescent="0.25">
      <c r="C2389" t="str">
        <f>IF(ISBLANK(A2389),"",_xlfn.XLOOKUP(A2389,Exportado!C:C,Exportado!#REF!,"N/A",0))</f>
        <v/>
      </c>
      <c r="D2389" t="str">
        <f>IF(ISBLANK(A2389),"",_xlfn.XLOOKUP(A2389,Exportado!C:C,Exportado!F:F,"N/A",0))</f>
        <v/>
      </c>
      <c r="E2389" t="str">
        <f>IF(ISBLANK(A2389), "", INDEX(Exportado!B:B, MATCH(A2389, Exportado!C:C, 0), 1))</f>
        <v/>
      </c>
      <c r="F2389" t="str">
        <f>IF(ISBLANK(A2389),"",_xlfn.XLOOKUP(A2389,Exportado!C:C,Exportado!H:H,"N/A",0))</f>
        <v/>
      </c>
      <c r="G2389" t="str">
        <f>IF(ISBLANK(A2389),"",_xlfn.XLOOKUP(A2389,Exportado!C:C,Exportado!N:N,"N/A",0))</f>
        <v/>
      </c>
      <c r="K2389" t="str">
        <f t="shared" si="111"/>
        <v/>
      </c>
      <c r="L2389" t="str">
        <f>IF(ISBLANK(A2389),"",_xlfn.XLOOKUP(A2389,Exportado!C:C,Exportado!K:K,"N/A",0))</f>
        <v/>
      </c>
      <c r="O2389" t="str">
        <f t="shared" si="112"/>
        <v/>
      </c>
      <c r="P2389" t="str">
        <f t="shared" si="113"/>
        <v/>
      </c>
      <c r="Q2389" s="14" t="str">
        <f>IF(ISBLANK(A2389),"",_xlfn.XLOOKUP(A2389,Exportado!C:C,Exportado!K:K,"N/A",0))</f>
        <v/>
      </c>
      <c r="R2389" t="str">
        <f>IF(ISBLANK(A2389),"",_xlfn.XLOOKUP(A2389,Exportado!C:C,Exportado!K:K,"N/A",0))</f>
        <v/>
      </c>
    </row>
    <row r="2390" spans="3:18" x14ac:dyDescent="0.25">
      <c r="C2390" t="str">
        <f>IF(ISBLANK(A2390),"",_xlfn.XLOOKUP(A2390,Exportado!C:C,Exportado!#REF!,"N/A",0))</f>
        <v/>
      </c>
      <c r="D2390" t="str">
        <f>IF(ISBLANK(A2390),"",_xlfn.XLOOKUP(A2390,Exportado!C:C,Exportado!F:F,"N/A",0))</f>
        <v/>
      </c>
      <c r="E2390" t="str">
        <f>IF(ISBLANK(A2390), "", INDEX(Exportado!B:B, MATCH(A2390, Exportado!C:C, 0), 1))</f>
        <v/>
      </c>
      <c r="F2390" t="str">
        <f>IF(ISBLANK(A2390),"",_xlfn.XLOOKUP(A2390,Exportado!C:C,Exportado!H:H,"N/A",0))</f>
        <v/>
      </c>
      <c r="G2390" t="str">
        <f>IF(ISBLANK(A2390),"",_xlfn.XLOOKUP(A2390,Exportado!C:C,Exportado!N:N,"N/A",0))</f>
        <v/>
      </c>
      <c r="K2390" t="str">
        <f t="shared" si="111"/>
        <v/>
      </c>
      <c r="L2390" t="str">
        <f>IF(ISBLANK(A2390),"",_xlfn.XLOOKUP(A2390,Exportado!C:C,Exportado!K:K,"N/A",0))</f>
        <v/>
      </c>
      <c r="O2390" t="str">
        <f t="shared" si="112"/>
        <v/>
      </c>
      <c r="P2390" t="str">
        <f t="shared" si="113"/>
        <v/>
      </c>
      <c r="Q2390" s="14" t="str">
        <f>IF(ISBLANK(A2390),"",_xlfn.XLOOKUP(A2390,Exportado!C:C,Exportado!K:K,"N/A",0))</f>
        <v/>
      </c>
      <c r="R2390" t="str">
        <f>IF(ISBLANK(A2390),"",_xlfn.XLOOKUP(A2390,Exportado!C:C,Exportado!K:K,"N/A",0))</f>
        <v/>
      </c>
    </row>
    <row r="2391" spans="3:18" x14ac:dyDescent="0.25">
      <c r="C2391" t="str">
        <f>IF(ISBLANK(A2391),"",_xlfn.XLOOKUP(A2391,Exportado!C:C,Exportado!#REF!,"N/A",0))</f>
        <v/>
      </c>
      <c r="D2391" t="str">
        <f>IF(ISBLANK(A2391),"",_xlfn.XLOOKUP(A2391,Exportado!C:C,Exportado!F:F,"N/A",0))</f>
        <v/>
      </c>
      <c r="E2391" t="str">
        <f>IF(ISBLANK(A2391), "", INDEX(Exportado!B:B, MATCH(A2391, Exportado!C:C, 0), 1))</f>
        <v/>
      </c>
      <c r="F2391" t="str">
        <f>IF(ISBLANK(A2391),"",_xlfn.XLOOKUP(A2391,Exportado!C:C,Exportado!H:H,"N/A",0))</f>
        <v/>
      </c>
      <c r="G2391" t="str">
        <f>IF(ISBLANK(A2391),"",_xlfn.XLOOKUP(A2391,Exportado!C:C,Exportado!N:N,"N/A",0))</f>
        <v/>
      </c>
      <c r="K2391" t="str">
        <f t="shared" si="111"/>
        <v/>
      </c>
      <c r="L2391" t="str">
        <f>IF(ISBLANK(A2391),"",_xlfn.XLOOKUP(A2391,Exportado!C:C,Exportado!K:K,"N/A",0))</f>
        <v/>
      </c>
      <c r="O2391" t="str">
        <f t="shared" si="112"/>
        <v/>
      </c>
      <c r="P2391" t="str">
        <f t="shared" si="113"/>
        <v/>
      </c>
      <c r="Q2391" s="14" t="str">
        <f>IF(ISBLANK(A2391),"",_xlfn.XLOOKUP(A2391,Exportado!C:C,Exportado!K:K,"N/A",0))</f>
        <v/>
      </c>
      <c r="R2391" t="str">
        <f>IF(ISBLANK(A2391),"",_xlfn.XLOOKUP(A2391,Exportado!C:C,Exportado!K:K,"N/A",0))</f>
        <v/>
      </c>
    </row>
    <row r="2392" spans="3:18" x14ac:dyDescent="0.25">
      <c r="C2392" t="str">
        <f>IF(ISBLANK(A2392),"",_xlfn.XLOOKUP(A2392,Exportado!C:C,Exportado!#REF!,"N/A",0))</f>
        <v/>
      </c>
      <c r="D2392" t="str">
        <f>IF(ISBLANK(A2392),"",_xlfn.XLOOKUP(A2392,Exportado!C:C,Exportado!F:F,"N/A",0))</f>
        <v/>
      </c>
      <c r="E2392" t="str">
        <f>IF(ISBLANK(A2392), "", INDEX(Exportado!B:B, MATCH(A2392, Exportado!C:C, 0), 1))</f>
        <v/>
      </c>
      <c r="F2392" t="str">
        <f>IF(ISBLANK(A2392),"",_xlfn.XLOOKUP(A2392,Exportado!C:C,Exportado!H:H,"N/A",0))</f>
        <v/>
      </c>
      <c r="G2392" t="str">
        <f>IF(ISBLANK(A2392),"",_xlfn.XLOOKUP(A2392,Exportado!C:C,Exportado!N:N,"N/A",0))</f>
        <v/>
      </c>
      <c r="K2392" t="str">
        <f t="shared" si="111"/>
        <v/>
      </c>
      <c r="L2392" t="str">
        <f>IF(ISBLANK(A2392),"",_xlfn.XLOOKUP(A2392,Exportado!C:C,Exportado!K:K,"N/A",0))</f>
        <v/>
      </c>
      <c r="O2392" t="str">
        <f t="shared" si="112"/>
        <v/>
      </c>
      <c r="P2392" t="str">
        <f t="shared" si="113"/>
        <v/>
      </c>
      <c r="Q2392" s="14" t="str">
        <f>IF(ISBLANK(A2392),"",_xlfn.XLOOKUP(A2392,Exportado!C:C,Exportado!K:K,"N/A",0))</f>
        <v/>
      </c>
      <c r="R2392" t="str">
        <f>IF(ISBLANK(A2392),"",_xlfn.XLOOKUP(A2392,Exportado!C:C,Exportado!K:K,"N/A",0))</f>
        <v/>
      </c>
    </row>
    <row r="2393" spans="3:18" x14ac:dyDescent="0.25">
      <c r="C2393" t="str">
        <f>IF(ISBLANK(A2393),"",_xlfn.XLOOKUP(A2393,Exportado!C:C,Exportado!#REF!,"N/A",0))</f>
        <v/>
      </c>
      <c r="D2393" t="str">
        <f>IF(ISBLANK(A2393),"",_xlfn.XLOOKUP(A2393,Exportado!C:C,Exportado!F:F,"N/A",0))</f>
        <v/>
      </c>
      <c r="E2393" t="str">
        <f>IF(ISBLANK(A2393), "", INDEX(Exportado!B:B, MATCH(A2393, Exportado!C:C, 0), 1))</f>
        <v/>
      </c>
      <c r="F2393" t="str">
        <f>IF(ISBLANK(A2393),"",_xlfn.XLOOKUP(A2393,Exportado!C:C,Exportado!H:H,"N/A",0))</f>
        <v/>
      </c>
      <c r="G2393" t="str">
        <f>IF(ISBLANK(A2393),"",_xlfn.XLOOKUP(A2393,Exportado!C:C,Exportado!N:N,"N/A",0))</f>
        <v/>
      </c>
      <c r="K2393" t="str">
        <f t="shared" si="111"/>
        <v/>
      </c>
      <c r="L2393" t="str">
        <f>IF(ISBLANK(A2393),"",_xlfn.XLOOKUP(A2393,Exportado!C:C,Exportado!K:K,"N/A",0))</f>
        <v/>
      </c>
      <c r="O2393" t="str">
        <f t="shared" si="112"/>
        <v/>
      </c>
      <c r="P2393" t="str">
        <f t="shared" si="113"/>
        <v/>
      </c>
      <c r="Q2393" s="14" t="str">
        <f>IF(ISBLANK(A2393),"",_xlfn.XLOOKUP(A2393,Exportado!C:C,Exportado!K:K,"N/A",0))</f>
        <v/>
      </c>
      <c r="R2393" t="str">
        <f>IF(ISBLANK(A2393),"",_xlfn.XLOOKUP(A2393,Exportado!C:C,Exportado!K:K,"N/A",0))</f>
        <v/>
      </c>
    </row>
    <row r="2394" spans="3:18" x14ac:dyDescent="0.25">
      <c r="C2394" t="str">
        <f>IF(ISBLANK(A2394),"",_xlfn.XLOOKUP(A2394,Exportado!C:C,Exportado!#REF!,"N/A",0))</f>
        <v/>
      </c>
      <c r="D2394" t="str">
        <f>IF(ISBLANK(A2394),"",_xlfn.XLOOKUP(A2394,Exportado!C:C,Exportado!F:F,"N/A",0))</f>
        <v/>
      </c>
      <c r="E2394" t="str">
        <f>IF(ISBLANK(A2394), "", INDEX(Exportado!B:B, MATCH(A2394, Exportado!C:C, 0), 1))</f>
        <v/>
      </c>
      <c r="F2394" t="str">
        <f>IF(ISBLANK(A2394),"",_xlfn.XLOOKUP(A2394,Exportado!C:C,Exportado!H:H,"N/A",0))</f>
        <v/>
      </c>
      <c r="G2394" t="str">
        <f>IF(ISBLANK(A2394),"",_xlfn.XLOOKUP(A2394,Exportado!C:C,Exportado!N:N,"N/A",0))</f>
        <v/>
      </c>
      <c r="K2394" t="str">
        <f t="shared" si="111"/>
        <v/>
      </c>
      <c r="L2394" t="str">
        <f>IF(ISBLANK(A2394),"",_xlfn.XLOOKUP(A2394,Exportado!C:C,Exportado!K:K,"N/A",0))</f>
        <v/>
      </c>
      <c r="O2394" t="str">
        <f t="shared" si="112"/>
        <v/>
      </c>
      <c r="P2394" t="str">
        <f t="shared" si="113"/>
        <v/>
      </c>
      <c r="Q2394" s="14" t="str">
        <f>IF(ISBLANK(A2394),"",_xlfn.XLOOKUP(A2394,Exportado!C:C,Exportado!K:K,"N/A",0))</f>
        <v/>
      </c>
      <c r="R2394" t="str">
        <f>IF(ISBLANK(A2394),"",_xlfn.XLOOKUP(A2394,Exportado!C:C,Exportado!K:K,"N/A",0))</f>
        <v/>
      </c>
    </row>
    <row r="2395" spans="3:18" x14ac:dyDescent="0.25">
      <c r="C2395" t="str">
        <f>IF(ISBLANK(A2395),"",_xlfn.XLOOKUP(A2395,Exportado!C:C,Exportado!#REF!,"N/A",0))</f>
        <v/>
      </c>
      <c r="D2395" t="str">
        <f>IF(ISBLANK(A2395),"",_xlfn.XLOOKUP(A2395,Exportado!C:C,Exportado!F:F,"N/A",0))</f>
        <v/>
      </c>
      <c r="E2395" t="str">
        <f>IF(ISBLANK(A2395), "", INDEX(Exportado!B:B, MATCH(A2395, Exportado!C:C, 0), 1))</f>
        <v/>
      </c>
      <c r="F2395" t="str">
        <f>IF(ISBLANK(A2395),"",_xlfn.XLOOKUP(A2395,Exportado!C:C,Exportado!H:H,"N/A",0))</f>
        <v/>
      </c>
      <c r="G2395" t="str">
        <f>IF(ISBLANK(A2395),"",_xlfn.XLOOKUP(A2395,Exportado!C:C,Exportado!N:N,"N/A",0))</f>
        <v/>
      </c>
      <c r="K2395" t="str">
        <f t="shared" si="111"/>
        <v/>
      </c>
      <c r="L2395" t="str">
        <f>IF(ISBLANK(A2395),"",_xlfn.XLOOKUP(A2395,Exportado!C:C,Exportado!K:K,"N/A",0))</f>
        <v/>
      </c>
      <c r="O2395" t="str">
        <f t="shared" si="112"/>
        <v/>
      </c>
      <c r="P2395" t="str">
        <f t="shared" si="113"/>
        <v/>
      </c>
      <c r="Q2395" s="14" t="str">
        <f>IF(ISBLANK(A2395),"",_xlfn.XLOOKUP(A2395,Exportado!C:C,Exportado!K:K,"N/A",0))</f>
        <v/>
      </c>
      <c r="R2395" t="str">
        <f>IF(ISBLANK(A2395),"",_xlfn.XLOOKUP(A2395,Exportado!C:C,Exportado!K:K,"N/A",0))</f>
        <v/>
      </c>
    </row>
    <row r="2396" spans="3:18" x14ac:dyDescent="0.25">
      <c r="C2396" t="str">
        <f>IF(ISBLANK(A2396),"",_xlfn.XLOOKUP(A2396,Exportado!C:C,Exportado!#REF!,"N/A",0))</f>
        <v/>
      </c>
      <c r="D2396" t="str">
        <f>IF(ISBLANK(A2396),"",_xlfn.XLOOKUP(A2396,Exportado!C:C,Exportado!F:F,"N/A",0))</f>
        <v/>
      </c>
      <c r="E2396" t="str">
        <f>IF(ISBLANK(A2396), "", INDEX(Exportado!B:B, MATCH(A2396, Exportado!C:C, 0), 1))</f>
        <v/>
      </c>
      <c r="F2396" t="str">
        <f>IF(ISBLANK(A2396),"",_xlfn.XLOOKUP(A2396,Exportado!C:C,Exportado!H:H,"N/A",0))</f>
        <v/>
      </c>
      <c r="G2396" t="str">
        <f>IF(ISBLANK(A2396),"",_xlfn.XLOOKUP(A2396,Exportado!C:C,Exportado!N:N,"N/A",0))</f>
        <v/>
      </c>
      <c r="K2396" t="str">
        <f t="shared" si="111"/>
        <v/>
      </c>
      <c r="L2396" t="str">
        <f>IF(ISBLANK(A2396),"",_xlfn.XLOOKUP(A2396,Exportado!C:C,Exportado!K:K,"N/A",0))</f>
        <v/>
      </c>
      <c r="O2396" t="str">
        <f t="shared" si="112"/>
        <v/>
      </c>
      <c r="P2396" t="str">
        <f t="shared" si="113"/>
        <v/>
      </c>
      <c r="Q2396" s="14" t="str">
        <f>IF(ISBLANK(A2396),"",_xlfn.XLOOKUP(A2396,Exportado!C:C,Exportado!K:K,"N/A",0))</f>
        <v/>
      </c>
      <c r="R2396" t="str">
        <f>IF(ISBLANK(A2396),"",_xlfn.XLOOKUP(A2396,Exportado!C:C,Exportado!K:K,"N/A",0))</f>
        <v/>
      </c>
    </row>
    <row r="2397" spans="3:18" x14ac:dyDescent="0.25">
      <c r="C2397" t="str">
        <f>IF(ISBLANK(A2397),"",_xlfn.XLOOKUP(A2397,Exportado!C:C,Exportado!#REF!,"N/A",0))</f>
        <v/>
      </c>
      <c r="D2397" t="str">
        <f>IF(ISBLANK(A2397),"",_xlfn.XLOOKUP(A2397,Exportado!C:C,Exportado!F:F,"N/A",0))</f>
        <v/>
      </c>
      <c r="E2397" t="str">
        <f>IF(ISBLANK(A2397), "", INDEX(Exportado!B:B, MATCH(A2397, Exportado!C:C, 0), 1))</f>
        <v/>
      </c>
      <c r="F2397" t="str">
        <f>IF(ISBLANK(A2397),"",_xlfn.XLOOKUP(A2397,Exportado!C:C,Exportado!H:H,"N/A",0))</f>
        <v/>
      </c>
      <c r="G2397" t="str">
        <f>IF(ISBLANK(A2397),"",_xlfn.XLOOKUP(A2397,Exportado!C:C,Exportado!N:N,"N/A",0))</f>
        <v/>
      </c>
      <c r="K2397" t="str">
        <f t="shared" si="111"/>
        <v/>
      </c>
      <c r="L2397" t="str">
        <f>IF(ISBLANK(A2397),"",_xlfn.XLOOKUP(A2397,Exportado!C:C,Exportado!K:K,"N/A",0))</f>
        <v/>
      </c>
      <c r="O2397" t="str">
        <f t="shared" si="112"/>
        <v/>
      </c>
      <c r="P2397" t="str">
        <f t="shared" si="113"/>
        <v/>
      </c>
      <c r="Q2397" s="14" t="str">
        <f>IF(ISBLANK(A2397),"",_xlfn.XLOOKUP(A2397,Exportado!C:C,Exportado!K:K,"N/A",0))</f>
        <v/>
      </c>
      <c r="R2397" t="str">
        <f>IF(ISBLANK(A2397),"",_xlfn.XLOOKUP(A2397,Exportado!C:C,Exportado!K:K,"N/A",0))</f>
        <v/>
      </c>
    </row>
    <row r="2398" spans="3:18" x14ac:dyDescent="0.25">
      <c r="C2398" t="str">
        <f>IF(ISBLANK(A2398),"",_xlfn.XLOOKUP(A2398,Exportado!C:C,Exportado!#REF!,"N/A",0))</f>
        <v/>
      </c>
      <c r="D2398" t="str">
        <f>IF(ISBLANK(A2398),"",_xlfn.XLOOKUP(A2398,Exportado!C:C,Exportado!F:F,"N/A",0))</f>
        <v/>
      </c>
      <c r="E2398" t="str">
        <f>IF(ISBLANK(A2398), "", INDEX(Exportado!B:B, MATCH(A2398, Exportado!C:C, 0), 1))</f>
        <v/>
      </c>
      <c r="F2398" t="str">
        <f>IF(ISBLANK(A2398),"",_xlfn.XLOOKUP(A2398,Exportado!C:C,Exportado!H:H,"N/A",0))</f>
        <v/>
      </c>
      <c r="G2398" t="str">
        <f>IF(ISBLANK(A2398),"",_xlfn.XLOOKUP(A2398,Exportado!C:C,Exportado!N:N,"N/A",0))</f>
        <v/>
      </c>
      <c r="K2398" t="str">
        <f t="shared" si="111"/>
        <v/>
      </c>
      <c r="L2398" t="str">
        <f>IF(ISBLANK(A2398),"",_xlfn.XLOOKUP(A2398,Exportado!C:C,Exportado!K:K,"N/A",0))</f>
        <v/>
      </c>
      <c r="O2398" t="str">
        <f t="shared" si="112"/>
        <v/>
      </c>
      <c r="P2398" t="str">
        <f t="shared" si="113"/>
        <v/>
      </c>
      <c r="Q2398" s="14" t="str">
        <f>IF(ISBLANK(A2398),"",_xlfn.XLOOKUP(A2398,Exportado!C:C,Exportado!K:K,"N/A",0))</f>
        <v/>
      </c>
      <c r="R2398" t="str">
        <f>IF(ISBLANK(A2398),"",_xlfn.XLOOKUP(A2398,Exportado!C:C,Exportado!K:K,"N/A",0))</f>
        <v/>
      </c>
    </row>
    <row r="2399" spans="3:18" x14ac:dyDescent="0.25">
      <c r="C2399" t="str">
        <f>IF(ISBLANK(A2399),"",_xlfn.XLOOKUP(A2399,Exportado!C:C,Exportado!#REF!,"N/A",0))</f>
        <v/>
      </c>
      <c r="D2399" t="str">
        <f>IF(ISBLANK(A2399),"",_xlfn.XLOOKUP(A2399,Exportado!C:C,Exportado!F:F,"N/A",0))</f>
        <v/>
      </c>
      <c r="E2399" t="str">
        <f>IF(ISBLANK(A2399), "", INDEX(Exportado!B:B, MATCH(A2399, Exportado!C:C, 0), 1))</f>
        <v/>
      </c>
      <c r="F2399" t="str">
        <f>IF(ISBLANK(A2399),"",_xlfn.XLOOKUP(A2399,Exportado!C:C,Exportado!H:H,"N/A",0))</f>
        <v/>
      </c>
      <c r="G2399" t="str">
        <f>IF(ISBLANK(A2399),"",_xlfn.XLOOKUP(A2399,Exportado!C:C,Exportado!N:N,"N/A",0))</f>
        <v/>
      </c>
      <c r="K2399" t="str">
        <f t="shared" si="111"/>
        <v/>
      </c>
      <c r="L2399" t="str">
        <f>IF(ISBLANK(A2399),"",_xlfn.XLOOKUP(A2399,Exportado!C:C,Exportado!K:K,"N/A",0))</f>
        <v/>
      </c>
      <c r="O2399" t="str">
        <f t="shared" si="112"/>
        <v/>
      </c>
      <c r="P2399" t="str">
        <f t="shared" si="113"/>
        <v/>
      </c>
      <c r="Q2399" s="14" t="str">
        <f>IF(ISBLANK(A2399),"",_xlfn.XLOOKUP(A2399,Exportado!C:C,Exportado!K:K,"N/A",0))</f>
        <v/>
      </c>
      <c r="R2399" t="str">
        <f>IF(ISBLANK(A2399),"",_xlfn.XLOOKUP(A2399,Exportado!C:C,Exportado!K:K,"N/A",0))</f>
        <v/>
      </c>
    </row>
    <row r="2400" spans="3:18" x14ac:dyDescent="0.25">
      <c r="C2400" t="str">
        <f>IF(ISBLANK(A2400),"",_xlfn.XLOOKUP(A2400,Exportado!C:C,Exportado!#REF!,"N/A",0))</f>
        <v/>
      </c>
      <c r="D2400" t="str">
        <f>IF(ISBLANK(A2400),"",_xlfn.XLOOKUP(A2400,Exportado!C:C,Exportado!F:F,"N/A",0))</f>
        <v/>
      </c>
      <c r="E2400" t="str">
        <f>IF(ISBLANK(A2400), "", INDEX(Exportado!B:B, MATCH(A2400, Exportado!C:C, 0), 1))</f>
        <v/>
      </c>
      <c r="F2400" t="str">
        <f>IF(ISBLANK(A2400),"",_xlfn.XLOOKUP(A2400,Exportado!C:C,Exportado!H:H,"N/A",0))</f>
        <v/>
      </c>
      <c r="G2400" t="str">
        <f>IF(ISBLANK(A2400),"",_xlfn.XLOOKUP(A2400,Exportado!C:C,Exportado!N:N,"N/A",0))</f>
        <v/>
      </c>
      <c r="K2400" t="str">
        <f t="shared" si="111"/>
        <v/>
      </c>
      <c r="L2400" t="str">
        <f>IF(ISBLANK(A2400),"",_xlfn.XLOOKUP(A2400,Exportado!C:C,Exportado!K:K,"N/A",0))</f>
        <v/>
      </c>
      <c r="O2400" t="str">
        <f t="shared" si="112"/>
        <v/>
      </c>
      <c r="P2400" t="str">
        <f t="shared" si="113"/>
        <v/>
      </c>
      <c r="Q2400" s="14" t="str">
        <f>IF(ISBLANK(A2400),"",_xlfn.XLOOKUP(A2400,Exportado!C:C,Exportado!K:K,"N/A",0))</f>
        <v/>
      </c>
      <c r="R2400" t="str">
        <f>IF(ISBLANK(A2400),"",_xlfn.XLOOKUP(A2400,Exportado!C:C,Exportado!K:K,"N/A",0))</f>
        <v/>
      </c>
    </row>
    <row r="2401" spans="3:18" x14ac:dyDescent="0.25">
      <c r="C2401" t="str">
        <f>IF(ISBLANK(A2401),"",_xlfn.XLOOKUP(A2401,Exportado!C:C,Exportado!#REF!,"N/A",0))</f>
        <v/>
      </c>
      <c r="D2401" t="str">
        <f>IF(ISBLANK(A2401),"",_xlfn.XLOOKUP(A2401,Exportado!C:C,Exportado!F:F,"N/A",0))</f>
        <v/>
      </c>
      <c r="E2401" t="str">
        <f>IF(ISBLANK(A2401), "", INDEX(Exportado!B:B, MATCH(A2401, Exportado!C:C, 0), 1))</f>
        <v/>
      </c>
      <c r="F2401" t="str">
        <f>IF(ISBLANK(A2401),"",_xlfn.XLOOKUP(A2401,Exportado!C:C,Exportado!H:H,"N/A",0))</f>
        <v/>
      </c>
      <c r="G2401" t="str">
        <f>IF(ISBLANK(A2401),"",_xlfn.XLOOKUP(A2401,Exportado!C:C,Exportado!N:N,"N/A",0))</f>
        <v/>
      </c>
      <c r="K2401" t="str">
        <f t="shared" si="111"/>
        <v/>
      </c>
      <c r="L2401" t="str">
        <f>IF(ISBLANK(A2401),"",_xlfn.XLOOKUP(A2401,Exportado!C:C,Exportado!K:K,"N/A",0))</f>
        <v/>
      </c>
      <c r="O2401" t="str">
        <f t="shared" si="112"/>
        <v/>
      </c>
      <c r="P2401" t="str">
        <f t="shared" si="113"/>
        <v/>
      </c>
      <c r="Q2401" s="14" t="str">
        <f>IF(ISBLANK(A2401),"",_xlfn.XLOOKUP(A2401,Exportado!C:C,Exportado!K:K,"N/A",0))</f>
        <v/>
      </c>
      <c r="R2401" t="str">
        <f>IF(ISBLANK(A2401),"",_xlfn.XLOOKUP(A2401,Exportado!C:C,Exportado!K:K,"N/A",0))</f>
        <v/>
      </c>
    </row>
    <row r="2402" spans="3:18" x14ac:dyDescent="0.25">
      <c r="C2402" t="str">
        <f>IF(ISBLANK(A2402),"",_xlfn.XLOOKUP(A2402,Exportado!C:C,Exportado!#REF!,"N/A",0))</f>
        <v/>
      </c>
      <c r="D2402" t="str">
        <f>IF(ISBLANK(A2402),"",_xlfn.XLOOKUP(A2402,Exportado!C:C,Exportado!F:F,"N/A",0))</f>
        <v/>
      </c>
      <c r="E2402" t="str">
        <f>IF(ISBLANK(A2402), "", INDEX(Exportado!B:B, MATCH(A2402, Exportado!C:C, 0), 1))</f>
        <v/>
      </c>
      <c r="F2402" t="str">
        <f>IF(ISBLANK(A2402),"",_xlfn.XLOOKUP(A2402,Exportado!C:C,Exportado!H:H,"N/A",0))</f>
        <v/>
      </c>
      <c r="G2402" t="str">
        <f>IF(ISBLANK(A2402),"",_xlfn.XLOOKUP(A2402,Exportado!C:C,Exportado!N:N,"N/A",0))</f>
        <v/>
      </c>
      <c r="K2402" t="str">
        <f t="shared" si="111"/>
        <v/>
      </c>
      <c r="L2402" t="str">
        <f>IF(ISBLANK(A2402),"",_xlfn.XLOOKUP(A2402,Exportado!C:C,Exportado!K:K,"N/A",0))</f>
        <v/>
      </c>
      <c r="O2402" t="str">
        <f t="shared" si="112"/>
        <v/>
      </c>
      <c r="P2402" t="str">
        <f t="shared" si="113"/>
        <v/>
      </c>
      <c r="Q2402" s="14" t="str">
        <f>IF(ISBLANK(A2402),"",_xlfn.XLOOKUP(A2402,Exportado!C:C,Exportado!K:K,"N/A",0))</f>
        <v/>
      </c>
      <c r="R2402" t="str">
        <f>IF(ISBLANK(A2402),"",_xlfn.XLOOKUP(A2402,Exportado!C:C,Exportado!K:K,"N/A",0))</f>
        <v/>
      </c>
    </row>
    <row r="2403" spans="3:18" x14ac:dyDescent="0.25">
      <c r="C2403" t="str">
        <f>IF(ISBLANK(A2403),"",_xlfn.XLOOKUP(A2403,Exportado!C:C,Exportado!#REF!,"N/A",0))</f>
        <v/>
      </c>
      <c r="D2403" t="str">
        <f>IF(ISBLANK(A2403),"",_xlfn.XLOOKUP(A2403,Exportado!C:C,Exportado!F:F,"N/A",0))</f>
        <v/>
      </c>
      <c r="E2403" t="str">
        <f>IF(ISBLANK(A2403), "", INDEX(Exportado!B:B, MATCH(A2403, Exportado!C:C, 0), 1))</f>
        <v/>
      </c>
      <c r="F2403" t="str">
        <f>IF(ISBLANK(A2403),"",_xlfn.XLOOKUP(A2403,Exportado!C:C,Exportado!H:H,"N/A",0))</f>
        <v/>
      </c>
      <c r="G2403" t="str">
        <f>IF(ISBLANK(A2403),"",_xlfn.XLOOKUP(A2403,Exportado!C:C,Exportado!N:N,"N/A",0))</f>
        <v/>
      </c>
      <c r="K2403" t="str">
        <f t="shared" si="111"/>
        <v/>
      </c>
      <c r="L2403" t="str">
        <f>IF(ISBLANK(A2403),"",_xlfn.XLOOKUP(A2403,Exportado!C:C,Exportado!K:K,"N/A",0))</f>
        <v/>
      </c>
      <c r="O2403" t="str">
        <f t="shared" si="112"/>
        <v/>
      </c>
      <c r="P2403" t="str">
        <f t="shared" si="113"/>
        <v/>
      </c>
      <c r="Q2403" s="14" t="str">
        <f>IF(ISBLANK(A2403),"",_xlfn.XLOOKUP(A2403,Exportado!C:C,Exportado!K:K,"N/A",0))</f>
        <v/>
      </c>
      <c r="R2403" t="str">
        <f>IF(ISBLANK(A2403),"",_xlfn.XLOOKUP(A2403,Exportado!C:C,Exportado!K:K,"N/A",0))</f>
        <v/>
      </c>
    </row>
    <row r="2404" spans="3:18" x14ac:dyDescent="0.25">
      <c r="C2404" t="str">
        <f>IF(ISBLANK(A2404),"",_xlfn.XLOOKUP(A2404,Exportado!C:C,Exportado!#REF!,"N/A",0))</f>
        <v/>
      </c>
      <c r="D2404" t="str">
        <f>IF(ISBLANK(A2404),"",_xlfn.XLOOKUP(A2404,Exportado!C:C,Exportado!F:F,"N/A",0))</f>
        <v/>
      </c>
      <c r="E2404" t="str">
        <f>IF(ISBLANK(A2404), "", INDEX(Exportado!B:B, MATCH(A2404, Exportado!C:C, 0), 1))</f>
        <v/>
      </c>
      <c r="F2404" t="str">
        <f>IF(ISBLANK(A2404),"",_xlfn.XLOOKUP(A2404,Exportado!C:C,Exportado!H:H,"N/A",0))</f>
        <v/>
      </c>
      <c r="G2404" t="str">
        <f>IF(ISBLANK(A2404),"",_xlfn.XLOOKUP(A2404,Exportado!C:C,Exportado!N:N,"N/A",0))</f>
        <v/>
      </c>
      <c r="K2404" t="str">
        <f t="shared" si="111"/>
        <v/>
      </c>
      <c r="L2404" t="str">
        <f>IF(ISBLANK(A2404),"",_xlfn.XLOOKUP(A2404,Exportado!C:C,Exportado!K:K,"N/A",0))</f>
        <v/>
      </c>
      <c r="O2404" t="str">
        <f t="shared" si="112"/>
        <v/>
      </c>
      <c r="P2404" t="str">
        <f t="shared" si="113"/>
        <v/>
      </c>
      <c r="Q2404" s="14" t="str">
        <f>IF(ISBLANK(A2404),"",_xlfn.XLOOKUP(A2404,Exportado!C:C,Exportado!K:K,"N/A",0))</f>
        <v/>
      </c>
      <c r="R2404" t="str">
        <f>IF(ISBLANK(A2404),"",_xlfn.XLOOKUP(A2404,Exportado!C:C,Exportado!K:K,"N/A",0))</f>
        <v/>
      </c>
    </row>
    <row r="2405" spans="3:18" x14ac:dyDescent="0.25">
      <c r="C2405" t="str">
        <f>IF(ISBLANK(A2405),"",_xlfn.XLOOKUP(A2405,Exportado!C:C,Exportado!#REF!,"N/A",0))</f>
        <v/>
      </c>
      <c r="D2405" t="str">
        <f>IF(ISBLANK(A2405),"",_xlfn.XLOOKUP(A2405,Exportado!C:C,Exportado!F:F,"N/A",0))</f>
        <v/>
      </c>
      <c r="E2405" t="str">
        <f>IF(ISBLANK(A2405), "", INDEX(Exportado!B:B, MATCH(A2405, Exportado!C:C, 0), 1))</f>
        <v/>
      </c>
      <c r="F2405" t="str">
        <f>IF(ISBLANK(A2405),"",_xlfn.XLOOKUP(A2405,Exportado!C:C,Exportado!H:H,"N/A",0))</f>
        <v/>
      </c>
      <c r="G2405" t="str">
        <f>IF(ISBLANK(A2405),"",_xlfn.XLOOKUP(A2405,Exportado!C:C,Exportado!N:N,"N/A",0))</f>
        <v/>
      </c>
      <c r="K2405" t="str">
        <f t="shared" si="111"/>
        <v/>
      </c>
      <c r="L2405" t="str">
        <f>IF(ISBLANK(A2405),"",_xlfn.XLOOKUP(A2405,Exportado!C:C,Exportado!K:K,"N/A",0))</f>
        <v/>
      </c>
      <c r="O2405" t="str">
        <f t="shared" si="112"/>
        <v/>
      </c>
      <c r="P2405" t="str">
        <f t="shared" si="113"/>
        <v/>
      </c>
      <c r="Q2405" s="14" t="str">
        <f>IF(ISBLANK(A2405),"",_xlfn.XLOOKUP(A2405,Exportado!C:C,Exportado!K:K,"N/A",0))</f>
        <v/>
      </c>
      <c r="R2405" t="str">
        <f>IF(ISBLANK(A2405),"",_xlfn.XLOOKUP(A2405,Exportado!C:C,Exportado!K:K,"N/A",0))</f>
        <v/>
      </c>
    </row>
    <row r="2406" spans="3:18" x14ac:dyDescent="0.25">
      <c r="C2406" t="str">
        <f>IF(ISBLANK(A2406),"",_xlfn.XLOOKUP(A2406,Exportado!C:C,Exportado!#REF!,"N/A",0))</f>
        <v/>
      </c>
      <c r="D2406" t="str">
        <f>IF(ISBLANK(A2406),"",_xlfn.XLOOKUP(A2406,Exportado!C:C,Exportado!F:F,"N/A",0))</f>
        <v/>
      </c>
      <c r="E2406" t="str">
        <f>IF(ISBLANK(A2406), "", INDEX(Exportado!B:B, MATCH(A2406, Exportado!C:C, 0), 1))</f>
        <v/>
      </c>
      <c r="F2406" t="str">
        <f>IF(ISBLANK(A2406),"",_xlfn.XLOOKUP(A2406,Exportado!C:C,Exportado!H:H,"N/A",0))</f>
        <v/>
      </c>
      <c r="G2406" t="str">
        <f>IF(ISBLANK(A2406),"",_xlfn.XLOOKUP(A2406,Exportado!C:C,Exportado!N:N,"N/A",0))</f>
        <v/>
      </c>
      <c r="K2406" t="str">
        <f t="shared" si="111"/>
        <v/>
      </c>
      <c r="L2406" t="str">
        <f>IF(ISBLANK(A2406),"",_xlfn.XLOOKUP(A2406,Exportado!C:C,Exportado!K:K,"N/A",0))</f>
        <v/>
      </c>
      <c r="O2406" t="str">
        <f t="shared" si="112"/>
        <v/>
      </c>
      <c r="P2406" t="str">
        <f t="shared" si="113"/>
        <v/>
      </c>
      <c r="Q2406" s="14" t="str">
        <f>IF(ISBLANK(A2406),"",_xlfn.XLOOKUP(A2406,Exportado!C:C,Exportado!K:K,"N/A",0))</f>
        <v/>
      </c>
      <c r="R2406" t="str">
        <f>IF(ISBLANK(A2406),"",_xlfn.XLOOKUP(A2406,Exportado!C:C,Exportado!K:K,"N/A",0))</f>
        <v/>
      </c>
    </row>
    <row r="2407" spans="3:18" x14ac:dyDescent="0.25">
      <c r="C2407" t="str">
        <f>IF(ISBLANK(A2407),"",_xlfn.XLOOKUP(A2407,Exportado!C:C,Exportado!#REF!,"N/A",0))</f>
        <v/>
      </c>
      <c r="D2407" t="str">
        <f>IF(ISBLANK(A2407),"",_xlfn.XLOOKUP(A2407,Exportado!C:C,Exportado!F:F,"N/A",0))</f>
        <v/>
      </c>
      <c r="E2407" t="str">
        <f>IF(ISBLANK(A2407), "", INDEX(Exportado!B:B, MATCH(A2407, Exportado!C:C, 0), 1))</f>
        <v/>
      </c>
      <c r="F2407" t="str">
        <f>IF(ISBLANK(A2407),"",_xlfn.XLOOKUP(A2407,Exportado!C:C,Exportado!H:H,"N/A",0))</f>
        <v/>
      </c>
      <c r="G2407" t="str">
        <f>IF(ISBLANK(A2407),"",_xlfn.XLOOKUP(A2407,Exportado!C:C,Exportado!N:N,"N/A",0))</f>
        <v/>
      </c>
      <c r="K2407" t="str">
        <f t="shared" si="111"/>
        <v/>
      </c>
      <c r="L2407" t="str">
        <f>IF(ISBLANK(A2407),"",_xlfn.XLOOKUP(A2407,Exportado!C:C,Exportado!K:K,"N/A",0))</f>
        <v/>
      </c>
      <c r="O2407" t="str">
        <f t="shared" si="112"/>
        <v/>
      </c>
      <c r="P2407" t="str">
        <f t="shared" si="113"/>
        <v/>
      </c>
      <c r="Q2407" s="14" t="str">
        <f>IF(ISBLANK(A2407),"",_xlfn.XLOOKUP(A2407,Exportado!C:C,Exportado!K:K,"N/A",0))</f>
        <v/>
      </c>
      <c r="R2407" t="str">
        <f>IF(ISBLANK(A2407),"",_xlfn.XLOOKUP(A2407,Exportado!C:C,Exportado!K:K,"N/A",0))</f>
        <v/>
      </c>
    </row>
    <row r="2408" spans="3:18" x14ac:dyDescent="0.25">
      <c r="C2408" t="str">
        <f>IF(ISBLANK(A2408),"",_xlfn.XLOOKUP(A2408,Exportado!C:C,Exportado!#REF!,"N/A",0))</f>
        <v/>
      </c>
      <c r="D2408" t="str">
        <f>IF(ISBLANK(A2408),"",_xlfn.XLOOKUP(A2408,Exportado!C:C,Exportado!F:F,"N/A",0))</f>
        <v/>
      </c>
      <c r="E2408" t="str">
        <f>IF(ISBLANK(A2408), "", INDEX(Exportado!B:B, MATCH(A2408, Exportado!C:C, 0), 1))</f>
        <v/>
      </c>
      <c r="F2408" t="str">
        <f>IF(ISBLANK(A2408),"",_xlfn.XLOOKUP(A2408,Exportado!C:C,Exportado!H:H,"N/A",0))</f>
        <v/>
      </c>
      <c r="G2408" t="str">
        <f>IF(ISBLANK(A2408),"",_xlfn.XLOOKUP(A2408,Exportado!C:C,Exportado!N:N,"N/A",0))</f>
        <v/>
      </c>
      <c r="K2408" t="str">
        <f t="shared" si="111"/>
        <v/>
      </c>
      <c r="L2408" t="str">
        <f>IF(ISBLANK(A2408),"",_xlfn.XLOOKUP(A2408,Exportado!C:C,Exportado!K:K,"N/A",0))</f>
        <v/>
      </c>
      <c r="O2408" t="str">
        <f t="shared" si="112"/>
        <v/>
      </c>
      <c r="P2408" t="str">
        <f t="shared" si="113"/>
        <v/>
      </c>
      <c r="Q2408" s="14" t="str">
        <f>IF(ISBLANK(A2408),"",_xlfn.XLOOKUP(A2408,Exportado!C:C,Exportado!K:K,"N/A",0))</f>
        <v/>
      </c>
      <c r="R2408" t="str">
        <f>IF(ISBLANK(A2408),"",_xlfn.XLOOKUP(A2408,Exportado!C:C,Exportado!K:K,"N/A",0))</f>
        <v/>
      </c>
    </row>
    <row r="2409" spans="3:18" x14ac:dyDescent="0.25">
      <c r="C2409" t="str">
        <f>IF(ISBLANK(A2409),"",_xlfn.XLOOKUP(A2409,Exportado!C:C,Exportado!#REF!,"N/A",0))</f>
        <v/>
      </c>
      <c r="D2409" t="str">
        <f>IF(ISBLANK(A2409),"",_xlfn.XLOOKUP(A2409,Exportado!C:C,Exportado!F:F,"N/A",0))</f>
        <v/>
      </c>
      <c r="E2409" t="str">
        <f>IF(ISBLANK(A2409), "", INDEX(Exportado!B:B, MATCH(A2409, Exportado!C:C, 0), 1))</f>
        <v/>
      </c>
      <c r="F2409" t="str">
        <f>IF(ISBLANK(A2409),"",_xlfn.XLOOKUP(A2409,Exportado!C:C,Exportado!H:H,"N/A",0))</f>
        <v/>
      </c>
      <c r="G2409" t="str">
        <f>IF(ISBLANK(A2409),"",_xlfn.XLOOKUP(A2409,Exportado!C:C,Exportado!N:N,"N/A",0))</f>
        <v/>
      </c>
      <c r="K2409" t="str">
        <f t="shared" si="111"/>
        <v/>
      </c>
      <c r="L2409" t="str">
        <f>IF(ISBLANK(A2409),"",_xlfn.XLOOKUP(A2409,Exportado!C:C,Exportado!K:K,"N/A",0))</f>
        <v/>
      </c>
      <c r="O2409" t="str">
        <f t="shared" si="112"/>
        <v/>
      </c>
      <c r="P2409" t="str">
        <f t="shared" si="113"/>
        <v/>
      </c>
      <c r="Q2409" s="14" t="str">
        <f>IF(ISBLANK(A2409),"",_xlfn.XLOOKUP(A2409,Exportado!C:C,Exportado!K:K,"N/A",0))</f>
        <v/>
      </c>
      <c r="R2409" t="str">
        <f>IF(ISBLANK(A2409),"",_xlfn.XLOOKUP(A2409,Exportado!C:C,Exportado!K:K,"N/A",0))</f>
        <v/>
      </c>
    </row>
    <row r="2410" spans="3:18" x14ac:dyDescent="0.25">
      <c r="C2410" t="str">
        <f>IF(ISBLANK(A2410),"",_xlfn.XLOOKUP(A2410,Exportado!C:C,Exportado!#REF!,"N/A",0))</f>
        <v/>
      </c>
      <c r="D2410" t="str">
        <f>IF(ISBLANK(A2410),"",_xlfn.XLOOKUP(A2410,Exportado!C:C,Exportado!F:F,"N/A",0))</f>
        <v/>
      </c>
      <c r="E2410" t="str">
        <f>IF(ISBLANK(A2410), "", INDEX(Exportado!B:B, MATCH(A2410, Exportado!C:C, 0), 1))</f>
        <v/>
      </c>
      <c r="F2410" t="str">
        <f>IF(ISBLANK(A2410),"",_xlfn.XLOOKUP(A2410,Exportado!C:C,Exportado!H:H,"N/A",0))</f>
        <v/>
      </c>
      <c r="G2410" t="str">
        <f>IF(ISBLANK(A2410),"",_xlfn.XLOOKUP(A2410,Exportado!C:C,Exportado!N:N,"N/A",0))</f>
        <v/>
      </c>
      <c r="K2410" t="str">
        <f t="shared" si="111"/>
        <v/>
      </c>
      <c r="L2410" t="str">
        <f>IF(ISBLANK(A2410),"",_xlfn.XLOOKUP(A2410,Exportado!C:C,Exportado!K:K,"N/A",0))</f>
        <v/>
      </c>
      <c r="O2410" t="str">
        <f t="shared" si="112"/>
        <v/>
      </c>
      <c r="P2410" t="str">
        <f t="shared" si="113"/>
        <v/>
      </c>
      <c r="Q2410" s="14" t="str">
        <f>IF(ISBLANK(A2410),"",_xlfn.XLOOKUP(A2410,Exportado!C:C,Exportado!K:K,"N/A",0))</f>
        <v/>
      </c>
      <c r="R2410" t="str">
        <f>IF(ISBLANK(A2410),"",_xlfn.XLOOKUP(A2410,Exportado!C:C,Exportado!K:K,"N/A",0))</f>
        <v/>
      </c>
    </row>
    <row r="2411" spans="3:18" x14ac:dyDescent="0.25">
      <c r="C2411" t="str">
        <f>IF(ISBLANK(A2411),"",_xlfn.XLOOKUP(A2411,Exportado!C:C,Exportado!#REF!,"N/A",0))</f>
        <v/>
      </c>
      <c r="D2411" t="str">
        <f>IF(ISBLANK(A2411),"",_xlfn.XLOOKUP(A2411,Exportado!C:C,Exportado!F:F,"N/A",0))</f>
        <v/>
      </c>
      <c r="E2411" t="str">
        <f>IF(ISBLANK(A2411), "", INDEX(Exportado!B:B, MATCH(A2411, Exportado!C:C, 0), 1))</f>
        <v/>
      </c>
      <c r="F2411" t="str">
        <f>IF(ISBLANK(A2411),"",_xlfn.XLOOKUP(A2411,Exportado!C:C,Exportado!H:H,"N/A",0))</f>
        <v/>
      </c>
      <c r="G2411" t="str">
        <f>IF(ISBLANK(A2411),"",_xlfn.XLOOKUP(A2411,Exportado!C:C,Exportado!N:N,"N/A",0))</f>
        <v/>
      </c>
      <c r="K2411" t="str">
        <f t="shared" si="111"/>
        <v/>
      </c>
      <c r="L2411" t="str">
        <f>IF(ISBLANK(A2411),"",_xlfn.XLOOKUP(A2411,Exportado!C:C,Exportado!K:K,"N/A",0))</f>
        <v/>
      </c>
      <c r="O2411" t="str">
        <f t="shared" si="112"/>
        <v/>
      </c>
      <c r="P2411" t="str">
        <f t="shared" si="113"/>
        <v/>
      </c>
      <c r="Q2411" s="14" t="str">
        <f>IF(ISBLANK(A2411),"",_xlfn.XLOOKUP(A2411,Exportado!C:C,Exportado!K:K,"N/A",0))</f>
        <v/>
      </c>
      <c r="R2411" t="str">
        <f>IF(ISBLANK(A2411),"",_xlfn.XLOOKUP(A2411,Exportado!C:C,Exportado!K:K,"N/A",0))</f>
        <v/>
      </c>
    </row>
    <row r="2412" spans="3:18" x14ac:dyDescent="0.25">
      <c r="C2412" t="str">
        <f>IF(ISBLANK(A2412),"",_xlfn.XLOOKUP(A2412,Exportado!C:C,Exportado!#REF!,"N/A",0))</f>
        <v/>
      </c>
      <c r="D2412" t="str">
        <f>IF(ISBLANK(A2412),"",_xlfn.XLOOKUP(A2412,Exportado!C:C,Exportado!F:F,"N/A",0))</f>
        <v/>
      </c>
      <c r="E2412" t="str">
        <f>IF(ISBLANK(A2412), "", INDEX(Exportado!B:B, MATCH(A2412, Exportado!C:C, 0), 1))</f>
        <v/>
      </c>
      <c r="F2412" t="str">
        <f>IF(ISBLANK(A2412),"",_xlfn.XLOOKUP(A2412,Exportado!C:C,Exportado!H:H,"N/A",0))</f>
        <v/>
      </c>
      <c r="G2412" t="str">
        <f>IF(ISBLANK(A2412),"",_xlfn.XLOOKUP(A2412,Exportado!C:C,Exportado!N:N,"N/A",0))</f>
        <v/>
      </c>
      <c r="K2412" t="str">
        <f t="shared" si="111"/>
        <v/>
      </c>
      <c r="L2412" t="str">
        <f>IF(ISBLANK(A2412),"",_xlfn.XLOOKUP(A2412,Exportado!C:C,Exportado!K:K,"N/A",0))</f>
        <v/>
      </c>
      <c r="O2412" t="str">
        <f t="shared" si="112"/>
        <v/>
      </c>
      <c r="P2412" t="str">
        <f t="shared" si="113"/>
        <v/>
      </c>
      <c r="Q2412" s="14" t="str">
        <f>IF(ISBLANK(A2412),"",_xlfn.XLOOKUP(A2412,Exportado!C:C,Exportado!K:K,"N/A",0))</f>
        <v/>
      </c>
      <c r="R2412" t="str">
        <f>IF(ISBLANK(A2412),"",_xlfn.XLOOKUP(A2412,Exportado!C:C,Exportado!K:K,"N/A",0))</f>
        <v/>
      </c>
    </row>
    <row r="2413" spans="3:18" x14ac:dyDescent="0.25">
      <c r="C2413" t="str">
        <f>IF(ISBLANK(A2413),"",_xlfn.XLOOKUP(A2413,Exportado!C:C,Exportado!#REF!,"N/A",0))</f>
        <v/>
      </c>
      <c r="D2413" t="str">
        <f>IF(ISBLANK(A2413),"",_xlfn.XLOOKUP(A2413,Exportado!C:C,Exportado!F:F,"N/A",0))</f>
        <v/>
      </c>
      <c r="E2413" t="str">
        <f>IF(ISBLANK(A2413), "", INDEX(Exportado!B:B, MATCH(A2413, Exportado!C:C, 0), 1))</f>
        <v/>
      </c>
      <c r="F2413" t="str">
        <f>IF(ISBLANK(A2413),"",_xlfn.XLOOKUP(A2413,Exportado!C:C,Exportado!H:H,"N/A",0))</f>
        <v/>
      </c>
      <c r="G2413" t="str">
        <f>IF(ISBLANK(A2413),"",_xlfn.XLOOKUP(A2413,Exportado!C:C,Exportado!N:N,"N/A",0))</f>
        <v/>
      </c>
      <c r="K2413" t="str">
        <f t="shared" si="111"/>
        <v/>
      </c>
      <c r="L2413" t="str">
        <f>IF(ISBLANK(A2413),"",_xlfn.XLOOKUP(A2413,Exportado!C:C,Exportado!K:K,"N/A",0))</f>
        <v/>
      </c>
      <c r="O2413" t="str">
        <f t="shared" si="112"/>
        <v/>
      </c>
      <c r="P2413" t="str">
        <f t="shared" si="113"/>
        <v/>
      </c>
      <c r="Q2413" s="14" t="str">
        <f>IF(ISBLANK(A2413),"",_xlfn.XLOOKUP(A2413,Exportado!C:C,Exportado!K:K,"N/A",0))</f>
        <v/>
      </c>
      <c r="R2413" t="str">
        <f>IF(ISBLANK(A2413),"",_xlfn.XLOOKUP(A2413,Exportado!C:C,Exportado!K:K,"N/A",0))</f>
        <v/>
      </c>
    </row>
    <row r="2414" spans="3:18" x14ac:dyDescent="0.25">
      <c r="C2414" t="str">
        <f>IF(ISBLANK(A2414),"",_xlfn.XLOOKUP(A2414,Exportado!C:C,Exportado!#REF!,"N/A",0))</f>
        <v/>
      </c>
      <c r="D2414" t="str">
        <f>IF(ISBLANK(A2414),"",_xlfn.XLOOKUP(A2414,Exportado!C:C,Exportado!F:F,"N/A",0))</f>
        <v/>
      </c>
      <c r="E2414" t="str">
        <f>IF(ISBLANK(A2414), "", INDEX(Exportado!B:B, MATCH(A2414, Exportado!C:C, 0), 1))</f>
        <v/>
      </c>
      <c r="F2414" t="str">
        <f>IF(ISBLANK(A2414),"",_xlfn.XLOOKUP(A2414,Exportado!C:C,Exportado!H:H,"N/A",0))</f>
        <v/>
      </c>
      <c r="G2414" t="str">
        <f>IF(ISBLANK(A2414),"",_xlfn.XLOOKUP(A2414,Exportado!C:C,Exportado!N:N,"N/A",0))</f>
        <v/>
      </c>
      <c r="K2414" t="str">
        <f t="shared" si="111"/>
        <v/>
      </c>
      <c r="L2414" t="str">
        <f>IF(ISBLANK(A2414),"",_xlfn.XLOOKUP(A2414,Exportado!C:C,Exportado!K:K,"N/A",0))</f>
        <v/>
      </c>
      <c r="O2414" t="str">
        <f t="shared" si="112"/>
        <v/>
      </c>
      <c r="P2414" t="str">
        <f t="shared" si="113"/>
        <v/>
      </c>
      <c r="Q2414" s="14" t="str">
        <f>IF(ISBLANK(A2414),"",_xlfn.XLOOKUP(A2414,Exportado!C:C,Exportado!K:K,"N/A",0))</f>
        <v/>
      </c>
      <c r="R2414" t="str">
        <f>IF(ISBLANK(A2414),"",_xlfn.XLOOKUP(A2414,Exportado!C:C,Exportado!K:K,"N/A",0))</f>
        <v/>
      </c>
    </row>
    <row r="2415" spans="3:18" x14ac:dyDescent="0.25">
      <c r="C2415" t="str">
        <f>IF(ISBLANK(A2415),"",_xlfn.XLOOKUP(A2415,Exportado!C:C,Exportado!#REF!,"N/A",0))</f>
        <v/>
      </c>
      <c r="D2415" t="str">
        <f>IF(ISBLANK(A2415),"",_xlfn.XLOOKUP(A2415,Exportado!C:C,Exportado!F:F,"N/A",0))</f>
        <v/>
      </c>
      <c r="E2415" t="str">
        <f>IF(ISBLANK(A2415), "", INDEX(Exportado!B:B, MATCH(A2415, Exportado!C:C, 0), 1))</f>
        <v/>
      </c>
      <c r="F2415" t="str">
        <f>IF(ISBLANK(A2415),"",_xlfn.XLOOKUP(A2415,Exportado!C:C,Exportado!H:H,"N/A",0))</f>
        <v/>
      </c>
      <c r="G2415" t="str">
        <f>IF(ISBLANK(A2415),"",_xlfn.XLOOKUP(A2415,Exportado!C:C,Exportado!N:N,"N/A",0))</f>
        <v/>
      </c>
      <c r="K2415" t="str">
        <f t="shared" si="111"/>
        <v/>
      </c>
      <c r="L2415" t="str">
        <f>IF(ISBLANK(A2415),"",_xlfn.XLOOKUP(A2415,Exportado!C:C,Exportado!K:K,"N/A",0))</f>
        <v/>
      </c>
      <c r="O2415" t="str">
        <f t="shared" si="112"/>
        <v/>
      </c>
      <c r="P2415" t="str">
        <f t="shared" si="113"/>
        <v/>
      </c>
      <c r="Q2415" s="14" t="str">
        <f>IF(ISBLANK(A2415),"",_xlfn.XLOOKUP(A2415,Exportado!C:C,Exportado!K:K,"N/A",0))</f>
        <v/>
      </c>
      <c r="R2415" t="str">
        <f>IF(ISBLANK(A2415),"",_xlfn.XLOOKUP(A2415,Exportado!C:C,Exportado!K:K,"N/A",0))</f>
        <v/>
      </c>
    </row>
    <row r="2416" spans="3:18" x14ac:dyDescent="0.25">
      <c r="C2416" t="str">
        <f>IF(ISBLANK(A2416),"",_xlfn.XLOOKUP(A2416,Exportado!C:C,Exportado!#REF!,"N/A",0))</f>
        <v/>
      </c>
      <c r="D2416" t="str">
        <f>IF(ISBLANK(A2416),"",_xlfn.XLOOKUP(A2416,Exportado!C:C,Exportado!F:F,"N/A",0))</f>
        <v/>
      </c>
      <c r="E2416" t="str">
        <f>IF(ISBLANK(A2416), "", INDEX(Exportado!B:B, MATCH(A2416, Exportado!C:C, 0), 1))</f>
        <v/>
      </c>
      <c r="F2416" t="str">
        <f>IF(ISBLANK(A2416),"",_xlfn.XLOOKUP(A2416,Exportado!C:C,Exportado!H:H,"N/A",0))</f>
        <v/>
      </c>
      <c r="G2416" t="str">
        <f>IF(ISBLANK(A2416),"",_xlfn.XLOOKUP(A2416,Exportado!C:C,Exportado!N:N,"N/A",0))</f>
        <v/>
      </c>
      <c r="K2416" t="str">
        <f t="shared" si="111"/>
        <v/>
      </c>
      <c r="L2416" t="str">
        <f>IF(ISBLANK(A2416),"",_xlfn.XLOOKUP(A2416,Exportado!C:C,Exportado!K:K,"N/A",0))</f>
        <v/>
      </c>
      <c r="O2416" t="str">
        <f t="shared" si="112"/>
        <v/>
      </c>
      <c r="P2416" t="str">
        <f t="shared" si="113"/>
        <v/>
      </c>
      <c r="Q2416" s="14" t="str">
        <f>IF(ISBLANK(A2416),"",_xlfn.XLOOKUP(A2416,Exportado!C:C,Exportado!K:K,"N/A",0))</f>
        <v/>
      </c>
      <c r="R2416" t="str">
        <f>IF(ISBLANK(A2416),"",_xlfn.XLOOKUP(A2416,Exportado!C:C,Exportado!K:K,"N/A",0))</f>
        <v/>
      </c>
    </row>
    <row r="2417" spans="3:18" x14ac:dyDescent="0.25">
      <c r="C2417" t="str">
        <f>IF(ISBLANK(A2417),"",_xlfn.XLOOKUP(A2417,Exportado!C:C,Exportado!#REF!,"N/A",0))</f>
        <v/>
      </c>
      <c r="D2417" t="str">
        <f>IF(ISBLANK(A2417),"",_xlfn.XLOOKUP(A2417,Exportado!C:C,Exportado!F:F,"N/A",0))</f>
        <v/>
      </c>
      <c r="E2417" t="str">
        <f>IF(ISBLANK(A2417), "", INDEX(Exportado!B:B, MATCH(A2417, Exportado!C:C, 0), 1))</f>
        <v/>
      </c>
      <c r="F2417" t="str">
        <f>IF(ISBLANK(A2417),"",_xlfn.XLOOKUP(A2417,Exportado!C:C,Exportado!H:H,"N/A",0))</f>
        <v/>
      </c>
      <c r="G2417" t="str">
        <f>IF(ISBLANK(A2417),"",_xlfn.XLOOKUP(A2417,Exportado!C:C,Exportado!N:N,"N/A",0))</f>
        <v/>
      </c>
      <c r="K2417" t="str">
        <f t="shared" si="111"/>
        <v/>
      </c>
      <c r="L2417" t="str">
        <f>IF(ISBLANK(A2417),"",_xlfn.XLOOKUP(A2417,Exportado!C:C,Exportado!K:K,"N/A",0))</f>
        <v/>
      </c>
      <c r="O2417" t="str">
        <f t="shared" si="112"/>
        <v/>
      </c>
      <c r="P2417" t="str">
        <f t="shared" si="113"/>
        <v/>
      </c>
      <c r="Q2417" s="14" t="str">
        <f>IF(ISBLANK(A2417),"",_xlfn.XLOOKUP(A2417,Exportado!C:C,Exportado!K:K,"N/A",0))</f>
        <v/>
      </c>
      <c r="R2417" t="str">
        <f>IF(ISBLANK(A2417),"",_xlfn.XLOOKUP(A2417,Exportado!C:C,Exportado!K:K,"N/A",0))</f>
        <v/>
      </c>
    </row>
    <row r="2418" spans="3:18" x14ac:dyDescent="0.25">
      <c r="C2418" t="str">
        <f>IF(ISBLANK(A2418),"",_xlfn.XLOOKUP(A2418,Exportado!C:C,Exportado!#REF!,"N/A",0))</f>
        <v/>
      </c>
      <c r="D2418" t="str">
        <f>IF(ISBLANK(A2418),"",_xlfn.XLOOKUP(A2418,Exportado!C:C,Exportado!F:F,"N/A",0))</f>
        <v/>
      </c>
      <c r="E2418" t="str">
        <f>IF(ISBLANK(A2418), "", INDEX(Exportado!B:B, MATCH(A2418, Exportado!C:C, 0), 1))</f>
        <v/>
      </c>
      <c r="F2418" t="str">
        <f>IF(ISBLANK(A2418),"",_xlfn.XLOOKUP(A2418,Exportado!C:C,Exportado!H:H,"N/A",0))</f>
        <v/>
      </c>
      <c r="G2418" t="str">
        <f>IF(ISBLANK(A2418),"",_xlfn.XLOOKUP(A2418,Exportado!C:C,Exportado!N:N,"N/A",0))</f>
        <v/>
      </c>
      <c r="K2418" t="str">
        <f t="shared" si="111"/>
        <v/>
      </c>
      <c r="L2418" t="str">
        <f>IF(ISBLANK(A2418),"",_xlfn.XLOOKUP(A2418,Exportado!C:C,Exportado!K:K,"N/A",0))</f>
        <v/>
      </c>
      <c r="O2418" t="str">
        <f t="shared" si="112"/>
        <v/>
      </c>
      <c r="P2418" t="str">
        <f t="shared" si="113"/>
        <v/>
      </c>
      <c r="Q2418" s="14" t="str">
        <f>IF(ISBLANK(A2418),"",_xlfn.XLOOKUP(A2418,Exportado!C:C,Exportado!K:K,"N/A",0))</f>
        <v/>
      </c>
      <c r="R2418" t="str">
        <f>IF(ISBLANK(A2418),"",_xlfn.XLOOKUP(A2418,Exportado!C:C,Exportado!K:K,"N/A",0))</f>
        <v/>
      </c>
    </row>
    <row r="2419" spans="3:18" x14ac:dyDescent="0.25">
      <c r="C2419" t="str">
        <f>IF(ISBLANK(A2419),"",_xlfn.XLOOKUP(A2419,Exportado!C:C,Exportado!#REF!,"N/A",0))</f>
        <v/>
      </c>
      <c r="D2419" t="str">
        <f>IF(ISBLANK(A2419),"",_xlfn.XLOOKUP(A2419,Exportado!C:C,Exportado!F:F,"N/A",0))</f>
        <v/>
      </c>
      <c r="E2419" t="str">
        <f>IF(ISBLANK(A2419), "", INDEX(Exportado!B:B, MATCH(A2419, Exportado!C:C, 0), 1))</f>
        <v/>
      </c>
      <c r="F2419" t="str">
        <f>IF(ISBLANK(A2419),"",_xlfn.XLOOKUP(A2419,Exportado!C:C,Exportado!H:H,"N/A",0))</f>
        <v/>
      </c>
      <c r="G2419" t="str">
        <f>IF(ISBLANK(A2419),"",_xlfn.XLOOKUP(A2419,Exportado!C:C,Exportado!N:N,"N/A",0))</f>
        <v/>
      </c>
      <c r="K2419" t="str">
        <f t="shared" si="111"/>
        <v/>
      </c>
      <c r="L2419" t="str">
        <f>IF(ISBLANK(A2419),"",_xlfn.XLOOKUP(A2419,Exportado!C:C,Exportado!K:K,"N/A",0))</f>
        <v/>
      </c>
      <c r="O2419" t="str">
        <f t="shared" si="112"/>
        <v/>
      </c>
      <c r="P2419" t="str">
        <f t="shared" si="113"/>
        <v/>
      </c>
      <c r="Q2419" s="14" t="str">
        <f>IF(ISBLANK(A2419),"",_xlfn.XLOOKUP(A2419,Exportado!C:C,Exportado!K:K,"N/A",0))</f>
        <v/>
      </c>
      <c r="R2419" t="str">
        <f>IF(ISBLANK(A2419),"",_xlfn.XLOOKUP(A2419,Exportado!C:C,Exportado!K:K,"N/A",0))</f>
        <v/>
      </c>
    </row>
    <row r="2420" spans="3:18" x14ac:dyDescent="0.25">
      <c r="C2420" t="str">
        <f>IF(ISBLANK(A2420),"",_xlfn.XLOOKUP(A2420,Exportado!C:C,Exportado!#REF!,"N/A",0))</f>
        <v/>
      </c>
      <c r="D2420" t="str">
        <f>IF(ISBLANK(A2420),"",_xlfn.XLOOKUP(A2420,Exportado!C:C,Exportado!F:F,"N/A",0))</f>
        <v/>
      </c>
      <c r="E2420" t="str">
        <f>IF(ISBLANK(A2420), "", INDEX(Exportado!B:B, MATCH(A2420, Exportado!C:C, 0), 1))</f>
        <v/>
      </c>
      <c r="F2420" t="str">
        <f>IF(ISBLANK(A2420),"",_xlfn.XLOOKUP(A2420,Exportado!C:C,Exportado!H:H,"N/A",0))</f>
        <v/>
      </c>
      <c r="G2420" t="str">
        <f>IF(ISBLANK(A2420),"",_xlfn.XLOOKUP(A2420,Exportado!C:C,Exportado!N:N,"N/A",0))</f>
        <v/>
      </c>
      <c r="K2420" t="str">
        <f t="shared" si="111"/>
        <v/>
      </c>
      <c r="L2420" t="str">
        <f>IF(ISBLANK(A2420),"",_xlfn.XLOOKUP(A2420,Exportado!C:C,Exportado!K:K,"N/A",0))</f>
        <v/>
      </c>
      <c r="O2420" t="str">
        <f t="shared" si="112"/>
        <v/>
      </c>
      <c r="P2420" t="str">
        <f t="shared" si="113"/>
        <v/>
      </c>
      <c r="Q2420" s="14" t="str">
        <f>IF(ISBLANK(A2420),"",_xlfn.XLOOKUP(A2420,Exportado!C:C,Exportado!K:K,"N/A",0))</f>
        <v/>
      </c>
      <c r="R2420" t="str">
        <f>IF(ISBLANK(A2420),"",_xlfn.XLOOKUP(A2420,Exportado!C:C,Exportado!K:K,"N/A",0))</f>
        <v/>
      </c>
    </row>
    <row r="2421" spans="3:18" x14ac:dyDescent="0.25">
      <c r="C2421" t="str">
        <f>IF(ISBLANK(A2421),"",_xlfn.XLOOKUP(A2421,Exportado!C:C,Exportado!#REF!,"N/A",0))</f>
        <v/>
      </c>
      <c r="D2421" t="str">
        <f>IF(ISBLANK(A2421),"",_xlfn.XLOOKUP(A2421,Exportado!C:C,Exportado!F:F,"N/A",0))</f>
        <v/>
      </c>
      <c r="E2421" t="str">
        <f>IF(ISBLANK(A2421), "", INDEX(Exportado!B:B, MATCH(A2421, Exportado!C:C, 0), 1))</f>
        <v/>
      </c>
      <c r="F2421" t="str">
        <f>IF(ISBLANK(A2421),"",_xlfn.XLOOKUP(A2421,Exportado!C:C,Exportado!H:H,"N/A",0))</f>
        <v/>
      </c>
      <c r="G2421" t="str">
        <f>IF(ISBLANK(A2421),"",_xlfn.XLOOKUP(A2421,Exportado!C:C,Exportado!N:N,"N/A",0))</f>
        <v/>
      </c>
      <c r="K2421" t="str">
        <f t="shared" si="111"/>
        <v/>
      </c>
      <c r="L2421" t="str">
        <f>IF(ISBLANK(A2421),"",_xlfn.XLOOKUP(A2421,Exportado!C:C,Exportado!K:K,"N/A",0))</f>
        <v/>
      </c>
      <c r="O2421" t="str">
        <f t="shared" si="112"/>
        <v/>
      </c>
      <c r="P2421" t="str">
        <f t="shared" si="113"/>
        <v/>
      </c>
      <c r="Q2421" s="14" t="str">
        <f>IF(ISBLANK(A2421),"",_xlfn.XLOOKUP(A2421,Exportado!C:C,Exportado!K:K,"N/A",0))</f>
        <v/>
      </c>
      <c r="R2421" t="str">
        <f>IF(ISBLANK(A2421),"",_xlfn.XLOOKUP(A2421,Exportado!C:C,Exportado!K:K,"N/A",0))</f>
        <v/>
      </c>
    </row>
    <row r="2422" spans="3:18" x14ac:dyDescent="0.25">
      <c r="C2422" t="str">
        <f>IF(ISBLANK(A2422),"",_xlfn.XLOOKUP(A2422,Exportado!C:C,Exportado!#REF!,"N/A",0))</f>
        <v/>
      </c>
      <c r="D2422" t="str">
        <f>IF(ISBLANK(A2422),"",_xlfn.XLOOKUP(A2422,Exportado!C:C,Exportado!F:F,"N/A",0))</f>
        <v/>
      </c>
      <c r="E2422" t="str">
        <f>IF(ISBLANK(A2422), "", INDEX(Exportado!B:B, MATCH(A2422, Exportado!C:C, 0), 1))</f>
        <v/>
      </c>
      <c r="F2422" t="str">
        <f>IF(ISBLANK(A2422),"",_xlfn.XLOOKUP(A2422,Exportado!C:C,Exportado!H:H,"N/A",0))</f>
        <v/>
      </c>
      <c r="G2422" t="str">
        <f>IF(ISBLANK(A2422),"",_xlfn.XLOOKUP(A2422,Exportado!C:C,Exportado!N:N,"N/A",0))</f>
        <v/>
      </c>
      <c r="K2422" t="str">
        <f t="shared" si="111"/>
        <v/>
      </c>
      <c r="L2422" t="str">
        <f>IF(ISBLANK(A2422),"",_xlfn.XLOOKUP(A2422,Exportado!C:C,Exportado!K:K,"N/A",0))</f>
        <v/>
      </c>
      <c r="O2422" t="str">
        <f t="shared" si="112"/>
        <v/>
      </c>
      <c r="P2422" t="str">
        <f t="shared" si="113"/>
        <v/>
      </c>
      <c r="Q2422" s="14" t="str">
        <f>IF(ISBLANK(A2422),"",_xlfn.XLOOKUP(A2422,Exportado!C:C,Exportado!K:K,"N/A",0))</f>
        <v/>
      </c>
      <c r="R2422" t="str">
        <f>IF(ISBLANK(A2422),"",_xlfn.XLOOKUP(A2422,Exportado!C:C,Exportado!K:K,"N/A",0))</f>
        <v/>
      </c>
    </row>
    <row r="2423" spans="3:18" x14ac:dyDescent="0.25">
      <c r="C2423" t="str">
        <f>IF(ISBLANK(A2423),"",_xlfn.XLOOKUP(A2423,Exportado!C:C,Exportado!#REF!,"N/A",0))</f>
        <v/>
      </c>
      <c r="D2423" t="str">
        <f>IF(ISBLANK(A2423),"",_xlfn.XLOOKUP(A2423,Exportado!C:C,Exportado!F:F,"N/A",0))</f>
        <v/>
      </c>
      <c r="E2423" t="str">
        <f>IF(ISBLANK(A2423), "", INDEX(Exportado!B:B, MATCH(A2423, Exportado!C:C, 0), 1))</f>
        <v/>
      </c>
      <c r="F2423" t="str">
        <f>IF(ISBLANK(A2423),"",_xlfn.XLOOKUP(A2423,Exportado!C:C,Exportado!H:H,"N/A",0))</f>
        <v/>
      </c>
      <c r="G2423" t="str">
        <f>IF(ISBLANK(A2423),"",_xlfn.XLOOKUP(A2423,Exportado!C:C,Exportado!N:N,"N/A",0))</f>
        <v/>
      </c>
      <c r="K2423" t="str">
        <f t="shared" si="111"/>
        <v/>
      </c>
      <c r="L2423" t="str">
        <f>IF(ISBLANK(A2423),"",_xlfn.XLOOKUP(A2423,Exportado!C:C,Exportado!K:K,"N/A",0))</f>
        <v/>
      </c>
      <c r="O2423" t="str">
        <f t="shared" si="112"/>
        <v/>
      </c>
      <c r="P2423" t="str">
        <f t="shared" si="113"/>
        <v/>
      </c>
      <c r="Q2423" s="14" t="str">
        <f>IF(ISBLANK(A2423),"",_xlfn.XLOOKUP(A2423,Exportado!C:C,Exportado!K:K,"N/A",0))</f>
        <v/>
      </c>
      <c r="R2423" t="str">
        <f>IF(ISBLANK(A2423),"",_xlfn.XLOOKUP(A2423,Exportado!C:C,Exportado!K:K,"N/A",0))</f>
        <v/>
      </c>
    </row>
    <row r="2424" spans="3:18" x14ac:dyDescent="0.25">
      <c r="C2424" t="str">
        <f>IF(ISBLANK(A2424),"",_xlfn.XLOOKUP(A2424,Exportado!C:C,Exportado!#REF!,"N/A",0))</f>
        <v/>
      </c>
      <c r="D2424" t="str">
        <f>IF(ISBLANK(A2424),"",_xlfn.XLOOKUP(A2424,Exportado!C:C,Exportado!F:F,"N/A",0))</f>
        <v/>
      </c>
      <c r="E2424" t="str">
        <f>IF(ISBLANK(A2424), "", INDEX(Exportado!B:B, MATCH(A2424, Exportado!C:C, 0), 1))</f>
        <v/>
      </c>
      <c r="F2424" t="str">
        <f>IF(ISBLANK(A2424),"",_xlfn.XLOOKUP(A2424,Exportado!C:C,Exportado!H:H,"N/A",0))</f>
        <v/>
      </c>
      <c r="G2424" t="str">
        <f>IF(ISBLANK(A2424),"",_xlfn.XLOOKUP(A2424,Exportado!C:C,Exportado!N:N,"N/A",0))</f>
        <v/>
      </c>
      <c r="K2424" t="str">
        <f t="shared" si="111"/>
        <v/>
      </c>
      <c r="L2424" t="str">
        <f>IF(ISBLANK(A2424),"",_xlfn.XLOOKUP(A2424,Exportado!C:C,Exportado!K:K,"N/A",0))</f>
        <v/>
      </c>
      <c r="O2424" t="str">
        <f t="shared" si="112"/>
        <v/>
      </c>
      <c r="P2424" t="str">
        <f t="shared" si="113"/>
        <v/>
      </c>
      <c r="Q2424" s="14" t="str">
        <f>IF(ISBLANK(A2424),"",_xlfn.XLOOKUP(A2424,Exportado!C:C,Exportado!K:K,"N/A",0))</f>
        <v/>
      </c>
      <c r="R2424" t="str">
        <f>IF(ISBLANK(A2424),"",_xlfn.XLOOKUP(A2424,Exportado!C:C,Exportado!K:K,"N/A",0))</f>
        <v/>
      </c>
    </row>
    <row r="2425" spans="3:18" x14ac:dyDescent="0.25">
      <c r="C2425" t="str">
        <f>IF(ISBLANK(A2425),"",_xlfn.XLOOKUP(A2425,Exportado!C:C,Exportado!#REF!,"N/A",0))</f>
        <v/>
      </c>
      <c r="D2425" t="str">
        <f>IF(ISBLANK(A2425),"",_xlfn.XLOOKUP(A2425,Exportado!C:C,Exportado!F:F,"N/A",0))</f>
        <v/>
      </c>
      <c r="E2425" t="str">
        <f>IF(ISBLANK(A2425), "", INDEX(Exportado!B:B, MATCH(A2425, Exportado!C:C, 0), 1))</f>
        <v/>
      </c>
      <c r="F2425" t="str">
        <f>IF(ISBLANK(A2425),"",_xlfn.XLOOKUP(A2425,Exportado!C:C,Exportado!H:H,"N/A",0))</f>
        <v/>
      </c>
      <c r="G2425" t="str">
        <f>IF(ISBLANK(A2425),"",_xlfn.XLOOKUP(A2425,Exportado!C:C,Exportado!N:N,"N/A",0))</f>
        <v/>
      </c>
      <c r="K2425" t="str">
        <f t="shared" si="111"/>
        <v/>
      </c>
      <c r="L2425" t="str">
        <f>IF(ISBLANK(A2425),"",_xlfn.XLOOKUP(A2425,Exportado!C:C,Exportado!K:K,"N/A",0))</f>
        <v/>
      </c>
      <c r="O2425" t="str">
        <f t="shared" si="112"/>
        <v/>
      </c>
      <c r="P2425" t="str">
        <f t="shared" si="113"/>
        <v/>
      </c>
      <c r="Q2425" s="14" t="str">
        <f>IF(ISBLANK(A2425),"",_xlfn.XLOOKUP(A2425,Exportado!C:C,Exportado!K:K,"N/A",0))</f>
        <v/>
      </c>
      <c r="R2425" t="str">
        <f>IF(ISBLANK(A2425),"",_xlfn.XLOOKUP(A2425,Exportado!C:C,Exportado!K:K,"N/A",0))</f>
        <v/>
      </c>
    </row>
    <row r="2426" spans="3:18" x14ac:dyDescent="0.25">
      <c r="C2426" t="str">
        <f>IF(ISBLANK(A2426),"",_xlfn.XLOOKUP(A2426,Exportado!C:C,Exportado!#REF!,"N/A",0))</f>
        <v/>
      </c>
      <c r="D2426" t="str">
        <f>IF(ISBLANK(A2426),"",_xlfn.XLOOKUP(A2426,Exportado!C:C,Exportado!F:F,"N/A",0))</f>
        <v/>
      </c>
      <c r="E2426" t="str">
        <f>IF(ISBLANK(A2426), "", INDEX(Exportado!B:B, MATCH(A2426, Exportado!C:C, 0), 1))</f>
        <v/>
      </c>
      <c r="F2426" t="str">
        <f>IF(ISBLANK(A2426),"",_xlfn.XLOOKUP(A2426,Exportado!C:C,Exportado!H:H,"N/A",0))</f>
        <v/>
      </c>
      <c r="G2426" t="str">
        <f>IF(ISBLANK(A2426),"",_xlfn.XLOOKUP(A2426,Exportado!C:C,Exportado!N:N,"N/A",0))</f>
        <v/>
      </c>
      <c r="K2426" t="str">
        <f t="shared" si="111"/>
        <v/>
      </c>
      <c r="L2426" t="str">
        <f>IF(ISBLANK(A2426),"",_xlfn.XLOOKUP(A2426,Exportado!C:C,Exportado!K:K,"N/A",0))</f>
        <v/>
      </c>
      <c r="O2426" t="str">
        <f t="shared" si="112"/>
        <v/>
      </c>
      <c r="P2426" t="str">
        <f t="shared" si="113"/>
        <v/>
      </c>
      <c r="Q2426" s="14" t="str">
        <f>IF(ISBLANK(A2426),"",_xlfn.XLOOKUP(A2426,Exportado!C:C,Exportado!K:K,"N/A",0))</f>
        <v/>
      </c>
      <c r="R2426" t="str">
        <f>IF(ISBLANK(A2426),"",_xlfn.XLOOKUP(A2426,Exportado!C:C,Exportado!K:K,"N/A",0))</f>
        <v/>
      </c>
    </row>
    <row r="2427" spans="3:18" x14ac:dyDescent="0.25">
      <c r="C2427" t="str">
        <f>IF(ISBLANK(A2427),"",_xlfn.XLOOKUP(A2427,Exportado!C:C,Exportado!#REF!,"N/A",0))</f>
        <v/>
      </c>
      <c r="D2427" t="str">
        <f>IF(ISBLANK(A2427),"",_xlfn.XLOOKUP(A2427,Exportado!C:C,Exportado!F:F,"N/A",0))</f>
        <v/>
      </c>
      <c r="E2427" t="str">
        <f>IF(ISBLANK(A2427), "", INDEX(Exportado!B:B, MATCH(A2427, Exportado!C:C, 0), 1))</f>
        <v/>
      </c>
      <c r="F2427" t="str">
        <f>IF(ISBLANK(A2427),"",_xlfn.XLOOKUP(A2427,Exportado!C:C,Exportado!H:H,"N/A",0))</f>
        <v/>
      </c>
      <c r="G2427" t="str">
        <f>IF(ISBLANK(A2427),"",_xlfn.XLOOKUP(A2427,Exportado!C:C,Exportado!N:N,"N/A",0))</f>
        <v/>
      </c>
      <c r="K2427" t="str">
        <f t="shared" si="111"/>
        <v/>
      </c>
      <c r="L2427" t="str">
        <f>IF(ISBLANK(A2427),"",_xlfn.XLOOKUP(A2427,Exportado!C:C,Exportado!K:K,"N/A",0))</f>
        <v/>
      </c>
      <c r="O2427" t="str">
        <f t="shared" si="112"/>
        <v/>
      </c>
      <c r="P2427" t="str">
        <f t="shared" si="113"/>
        <v/>
      </c>
      <c r="Q2427" s="14" t="str">
        <f>IF(ISBLANK(A2427),"",_xlfn.XLOOKUP(A2427,Exportado!C:C,Exportado!K:K,"N/A",0))</f>
        <v/>
      </c>
      <c r="R2427" t="str">
        <f>IF(ISBLANK(A2427),"",_xlfn.XLOOKUP(A2427,Exportado!C:C,Exportado!K:K,"N/A",0))</f>
        <v/>
      </c>
    </row>
    <row r="2428" spans="3:18" x14ac:dyDescent="0.25">
      <c r="C2428" t="str">
        <f>IF(ISBLANK(A2428),"",_xlfn.XLOOKUP(A2428,Exportado!C:C,Exportado!#REF!,"N/A",0))</f>
        <v/>
      </c>
      <c r="D2428" t="str">
        <f>IF(ISBLANK(A2428),"",_xlfn.XLOOKUP(A2428,Exportado!C:C,Exportado!F:F,"N/A",0))</f>
        <v/>
      </c>
      <c r="E2428" t="str">
        <f>IF(ISBLANK(A2428), "", INDEX(Exportado!B:B, MATCH(A2428, Exportado!C:C, 0), 1))</f>
        <v/>
      </c>
      <c r="F2428" t="str">
        <f>IF(ISBLANK(A2428),"",_xlfn.XLOOKUP(A2428,Exportado!C:C,Exportado!H:H,"N/A",0))</f>
        <v/>
      </c>
      <c r="G2428" t="str">
        <f>IF(ISBLANK(A2428),"",_xlfn.XLOOKUP(A2428,Exportado!C:C,Exportado!N:N,"N/A",0))</f>
        <v/>
      </c>
      <c r="K2428" t="str">
        <f t="shared" si="111"/>
        <v/>
      </c>
      <c r="L2428" t="str">
        <f>IF(ISBLANK(A2428),"",_xlfn.XLOOKUP(A2428,Exportado!C:C,Exportado!K:K,"N/A",0))</f>
        <v/>
      </c>
      <c r="O2428" t="str">
        <f t="shared" si="112"/>
        <v/>
      </c>
      <c r="P2428" t="str">
        <f t="shared" si="113"/>
        <v/>
      </c>
      <c r="Q2428" s="14" t="str">
        <f>IF(ISBLANK(A2428),"",_xlfn.XLOOKUP(A2428,Exportado!C:C,Exportado!K:K,"N/A",0))</f>
        <v/>
      </c>
      <c r="R2428" t="str">
        <f>IF(ISBLANK(A2428),"",_xlfn.XLOOKUP(A2428,Exportado!C:C,Exportado!K:K,"N/A",0))</f>
        <v/>
      </c>
    </row>
    <row r="2429" spans="3:18" x14ac:dyDescent="0.25">
      <c r="C2429" t="str">
        <f>IF(ISBLANK(A2429),"",_xlfn.XLOOKUP(A2429,Exportado!C:C,Exportado!#REF!,"N/A",0))</f>
        <v/>
      </c>
      <c r="D2429" t="str">
        <f>IF(ISBLANK(A2429),"",_xlfn.XLOOKUP(A2429,Exportado!C:C,Exportado!F:F,"N/A",0))</f>
        <v/>
      </c>
      <c r="E2429" t="str">
        <f>IF(ISBLANK(A2429), "", INDEX(Exportado!B:B, MATCH(A2429, Exportado!C:C, 0), 1))</f>
        <v/>
      </c>
      <c r="F2429" t="str">
        <f>IF(ISBLANK(A2429),"",_xlfn.XLOOKUP(A2429,Exportado!C:C,Exportado!H:H,"N/A",0))</f>
        <v/>
      </c>
      <c r="G2429" t="str">
        <f>IF(ISBLANK(A2429),"",_xlfn.XLOOKUP(A2429,Exportado!C:C,Exportado!N:N,"N/A",0))</f>
        <v/>
      </c>
      <c r="K2429" t="str">
        <f t="shared" si="111"/>
        <v/>
      </c>
      <c r="L2429" t="str">
        <f>IF(ISBLANK(A2429),"",_xlfn.XLOOKUP(A2429,Exportado!C:C,Exportado!K:K,"N/A",0))</f>
        <v/>
      </c>
      <c r="O2429" t="str">
        <f t="shared" si="112"/>
        <v/>
      </c>
      <c r="P2429" t="str">
        <f t="shared" si="113"/>
        <v/>
      </c>
      <c r="Q2429" s="14" t="str">
        <f>IF(ISBLANK(A2429),"",_xlfn.XLOOKUP(A2429,Exportado!C:C,Exportado!K:K,"N/A",0))</f>
        <v/>
      </c>
      <c r="R2429" t="str">
        <f>IF(ISBLANK(A2429),"",_xlfn.XLOOKUP(A2429,Exportado!C:C,Exportado!K:K,"N/A",0))</f>
        <v/>
      </c>
    </row>
    <row r="2430" spans="3:18" x14ac:dyDescent="0.25">
      <c r="C2430" t="str">
        <f>IF(ISBLANK(A2430),"",_xlfn.XLOOKUP(A2430,Exportado!C:C,Exportado!#REF!,"N/A",0))</f>
        <v/>
      </c>
      <c r="D2430" t="str">
        <f>IF(ISBLANK(A2430),"",_xlfn.XLOOKUP(A2430,Exportado!C:C,Exportado!F:F,"N/A",0))</f>
        <v/>
      </c>
      <c r="E2430" t="str">
        <f>IF(ISBLANK(A2430), "", INDEX(Exportado!B:B, MATCH(A2430, Exportado!C:C, 0), 1))</f>
        <v/>
      </c>
      <c r="F2430" t="str">
        <f>IF(ISBLANK(A2430),"",_xlfn.XLOOKUP(A2430,Exportado!C:C,Exportado!H:H,"N/A",0))</f>
        <v/>
      </c>
      <c r="G2430" t="str">
        <f>IF(ISBLANK(A2430),"",_xlfn.XLOOKUP(A2430,Exportado!C:C,Exportado!N:N,"N/A",0))</f>
        <v/>
      </c>
      <c r="K2430" t="str">
        <f t="shared" si="111"/>
        <v/>
      </c>
      <c r="L2430" t="str">
        <f>IF(ISBLANK(A2430),"",_xlfn.XLOOKUP(A2430,Exportado!C:C,Exportado!K:K,"N/A",0))</f>
        <v/>
      </c>
      <c r="O2430" t="str">
        <f t="shared" si="112"/>
        <v/>
      </c>
      <c r="P2430" t="str">
        <f t="shared" si="113"/>
        <v/>
      </c>
      <c r="Q2430" s="14" t="str">
        <f>IF(ISBLANK(A2430),"",_xlfn.XLOOKUP(A2430,Exportado!C:C,Exportado!K:K,"N/A",0))</f>
        <v/>
      </c>
      <c r="R2430" t="str">
        <f>IF(ISBLANK(A2430),"",_xlfn.XLOOKUP(A2430,Exportado!C:C,Exportado!K:K,"N/A",0))</f>
        <v/>
      </c>
    </row>
    <row r="2431" spans="3:18" x14ac:dyDescent="0.25">
      <c r="C2431" t="str">
        <f>IF(ISBLANK(A2431),"",_xlfn.XLOOKUP(A2431,Exportado!C:C,Exportado!#REF!,"N/A",0))</f>
        <v/>
      </c>
      <c r="D2431" t="str">
        <f>IF(ISBLANK(A2431),"",_xlfn.XLOOKUP(A2431,Exportado!C:C,Exportado!F:F,"N/A",0))</f>
        <v/>
      </c>
      <c r="E2431" t="str">
        <f>IF(ISBLANK(A2431), "", INDEX(Exportado!B:B, MATCH(A2431, Exportado!C:C, 0), 1))</f>
        <v/>
      </c>
      <c r="F2431" t="str">
        <f>IF(ISBLANK(A2431),"",_xlfn.XLOOKUP(A2431,Exportado!C:C,Exportado!H:H,"N/A",0))</f>
        <v/>
      </c>
      <c r="G2431" t="str">
        <f>IF(ISBLANK(A2431),"",_xlfn.XLOOKUP(A2431,Exportado!C:C,Exportado!N:N,"N/A",0))</f>
        <v/>
      </c>
      <c r="K2431" t="str">
        <f t="shared" si="111"/>
        <v/>
      </c>
      <c r="L2431" t="str">
        <f>IF(ISBLANK(A2431),"",_xlfn.XLOOKUP(A2431,Exportado!C:C,Exportado!K:K,"N/A",0))</f>
        <v/>
      </c>
      <c r="O2431" t="str">
        <f t="shared" si="112"/>
        <v/>
      </c>
      <c r="P2431" t="str">
        <f t="shared" si="113"/>
        <v/>
      </c>
      <c r="Q2431" s="14" t="str">
        <f>IF(ISBLANK(A2431),"",_xlfn.XLOOKUP(A2431,Exportado!C:C,Exportado!K:K,"N/A",0))</f>
        <v/>
      </c>
      <c r="R2431" t="str">
        <f>IF(ISBLANK(A2431),"",_xlfn.XLOOKUP(A2431,Exportado!C:C,Exportado!K:K,"N/A",0))</f>
        <v/>
      </c>
    </row>
    <row r="2432" spans="3:18" x14ac:dyDescent="0.25">
      <c r="C2432" t="str">
        <f>IF(ISBLANK(A2432),"",_xlfn.XLOOKUP(A2432,Exportado!C:C,Exportado!#REF!,"N/A",0))</f>
        <v/>
      </c>
      <c r="D2432" t="str">
        <f>IF(ISBLANK(A2432),"",_xlfn.XLOOKUP(A2432,Exportado!C:C,Exportado!F:F,"N/A",0))</f>
        <v/>
      </c>
      <c r="E2432" t="str">
        <f>IF(ISBLANK(A2432), "", INDEX(Exportado!B:B, MATCH(A2432, Exportado!C:C, 0), 1))</f>
        <v/>
      </c>
      <c r="F2432" t="str">
        <f>IF(ISBLANK(A2432),"",_xlfn.XLOOKUP(A2432,Exportado!C:C,Exportado!H:H,"N/A",0))</f>
        <v/>
      </c>
      <c r="G2432" t="str">
        <f>IF(ISBLANK(A2432),"",_xlfn.XLOOKUP(A2432,Exportado!C:C,Exportado!N:N,"N/A",0))</f>
        <v/>
      </c>
      <c r="K2432" t="str">
        <f t="shared" si="111"/>
        <v/>
      </c>
      <c r="L2432" t="str">
        <f>IF(ISBLANK(A2432),"",_xlfn.XLOOKUP(A2432,Exportado!C:C,Exportado!K:K,"N/A",0))</f>
        <v/>
      </c>
      <c r="O2432" t="str">
        <f t="shared" si="112"/>
        <v/>
      </c>
      <c r="P2432" t="str">
        <f t="shared" si="113"/>
        <v/>
      </c>
      <c r="Q2432" s="14" t="str">
        <f>IF(ISBLANK(A2432),"",_xlfn.XLOOKUP(A2432,Exportado!C:C,Exportado!K:K,"N/A",0))</f>
        <v/>
      </c>
      <c r="R2432" t="str">
        <f>IF(ISBLANK(A2432),"",_xlfn.XLOOKUP(A2432,Exportado!C:C,Exportado!K:K,"N/A",0))</f>
        <v/>
      </c>
    </row>
    <row r="2433" spans="3:18" x14ac:dyDescent="0.25">
      <c r="C2433" t="str">
        <f>IF(ISBLANK(A2433),"",_xlfn.XLOOKUP(A2433,Exportado!C:C,Exportado!#REF!,"N/A",0))</f>
        <v/>
      </c>
      <c r="D2433" t="str">
        <f>IF(ISBLANK(A2433),"",_xlfn.XLOOKUP(A2433,Exportado!C:C,Exportado!F:F,"N/A",0))</f>
        <v/>
      </c>
      <c r="E2433" t="str">
        <f>IF(ISBLANK(A2433), "", INDEX(Exportado!B:B, MATCH(A2433, Exportado!C:C, 0), 1))</f>
        <v/>
      </c>
      <c r="F2433" t="str">
        <f>IF(ISBLANK(A2433),"",_xlfn.XLOOKUP(A2433,Exportado!C:C,Exportado!H:H,"N/A",0))</f>
        <v/>
      </c>
      <c r="G2433" t="str">
        <f>IF(ISBLANK(A2433),"",_xlfn.XLOOKUP(A2433,Exportado!C:C,Exportado!N:N,"N/A",0))</f>
        <v/>
      </c>
      <c r="K2433" t="str">
        <f t="shared" si="111"/>
        <v/>
      </c>
      <c r="L2433" t="str">
        <f>IF(ISBLANK(A2433),"",_xlfn.XLOOKUP(A2433,Exportado!C:C,Exportado!K:K,"N/A",0))</f>
        <v/>
      </c>
      <c r="O2433" t="str">
        <f t="shared" si="112"/>
        <v/>
      </c>
      <c r="P2433" t="str">
        <f t="shared" si="113"/>
        <v/>
      </c>
      <c r="Q2433" s="14" t="str">
        <f>IF(ISBLANK(A2433),"",_xlfn.XLOOKUP(A2433,Exportado!C:C,Exportado!K:K,"N/A",0))</f>
        <v/>
      </c>
      <c r="R2433" t="str">
        <f>IF(ISBLANK(A2433),"",_xlfn.XLOOKUP(A2433,Exportado!C:C,Exportado!K:K,"N/A",0))</f>
        <v/>
      </c>
    </row>
    <row r="2434" spans="3:18" x14ac:dyDescent="0.25">
      <c r="C2434" t="str">
        <f>IF(ISBLANK(A2434),"",_xlfn.XLOOKUP(A2434,Exportado!C:C,Exportado!#REF!,"N/A",0))</f>
        <v/>
      </c>
      <c r="D2434" t="str">
        <f>IF(ISBLANK(A2434),"",_xlfn.XLOOKUP(A2434,Exportado!C:C,Exportado!F:F,"N/A",0))</f>
        <v/>
      </c>
      <c r="E2434" t="str">
        <f>IF(ISBLANK(A2434), "", INDEX(Exportado!B:B, MATCH(A2434, Exportado!C:C, 0), 1))</f>
        <v/>
      </c>
      <c r="F2434" t="str">
        <f>IF(ISBLANK(A2434),"",_xlfn.XLOOKUP(A2434,Exportado!C:C,Exportado!H:H,"N/A",0))</f>
        <v/>
      </c>
      <c r="G2434" t="str">
        <f>IF(ISBLANK(A2434),"",_xlfn.XLOOKUP(A2434,Exportado!C:C,Exportado!N:N,"N/A",0))</f>
        <v/>
      </c>
      <c r="K2434" t="str">
        <f t="shared" si="111"/>
        <v/>
      </c>
      <c r="L2434" t="str">
        <f>IF(ISBLANK(A2434),"",_xlfn.XLOOKUP(A2434,Exportado!C:C,Exportado!K:K,"N/A",0))</f>
        <v/>
      </c>
      <c r="O2434" t="str">
        <f t="shared" si="112"/>
        <v/>
      </c>
      <c r="P2434" t="str">
        <f t="shared" si="113"/>
        <v/>
      </c>
      <c r="Q2434" s="14" t="str">
        <f>IF(ISBLANK(A2434),"",_xlfn.XLOOKUP(A2434,Exportado!C:C,Exportado!K:K,"N/A",0))</f>
        <v/>
      </c>
      <c r="R2434" t="str">
        <f>IF(ISBLANK(A2434),"",_xlfn.XLOOKUP(A2434,Exportado!C:C,Exportado!K:K,"N/A",0))</f>
        <v/>
      </c>
    </row>
    <row r="2435" spans="3:18" x14ac:dyDescent="0.25">
      <c r="C2435" t="str">
        <f>IF(ISBLANK(A2435),"",_xlfn.XLOOKUP(A2435,Exportado!C:C,Exportado!#REF!,"N/A",0))</f>
        <v/>
      </c>
      <c r="D2435" t="str">
        <f>IF(ISBLANK(A2435),"",_xlfn.XLOOKUP(A2435,Exportado!C:C,Exportado!F:F,"N/A",0))</f>
        <v/>
      </c>
      <c r="E2435" t="str">
        <f>IF(ISBLANK(A2435), "", INDEX(Exportado!B:B, MATCH(A2435, Exportado!C:C, 0), 1))</f>
        <v/>
      </c>
      <c r="F2435" t="str">
        <f>IF(ISBLANK(A2435),"",_xlfn.XLOOKUP(A2435,Exportado!C:C,Exportado!H:H,"N/A",0))</f>
        <v/>
      </c>
      <c r="G2435" t="str">
        <f>IF(ISBLANK(A2435),"",_xlfn.XLOOKUP(A2435,Exportado!C:C,Exportado!N:N,"N/A",0))</f>
        <v/>
      </c>
      <c r="K2435" t="str">
        <f t="shared" ref="K2435:K2498" si="114">IF(ISBLANK(H2435),"",SUM(H2435:J2435))</f>
        <v/>
      </c>
      <c r="L2435" t="str">
        <f>IF(ISBLANK(A2435),"",_xlfn.XLOOKUP(A2435,Exportado!C:C,Exportado!K:K,"N/A",0))</f>
        <v/>
      </c>
      <c r="O2435" t="str">
        <f t="shared" ref="O2435:O2498" si="115">IF(ISBLANK(I2435),"",I2435-L2435)</f>
        <v/>
      </c>
      <c r="P2435" t="str">
        <f t="shared" ref="P2435:P2498" si="116">IF(ISBLANK(J2435),"",J2435-M2435)</f>
        <v/>
      </c>
      <c r="Q2435" s="14" t="str">
        <f>IF(ISBLANK(A2435),"",_xlfn.XLOOKUP(A2435,Exportado!C:C,Exportado!K:K,"N/A",0))</f>
        <v/>
      </c>
      <c r="R2435" t="str">
        <f>IF(ISBLANK(A2435),"",_xlfn.XLOOKUP(A2435,Exportado!C:C,Exportado!K:K,"N/A",0))</f>
        <v/>
      </c>
    </row>
    <row r="2436" spans="3:18" x14ac:dyDescent="0.25">
      <c r="C2436" t="str">
        <f>IF(ISBLANK(A2436),"",_xlfn.XLOOKUP(A2436,Exportado!C:C,Exportado!#REF!,"N/A",0))</f>
        <v/>
      </c>
      <c r="D2436" t="str">
        <f>IF(ISBLANK(A2436),"",_xlfn.XLOOKUP(A2436,Exportado!C:C,Exportado!F:F,"N/A",0))</f>
        <v/>
      </c>
      <c r="E2436" t="str">
        <f>IF(ISBLANK(A2436), "", INDEX(Exportado!B:B, MATCH(A2436, Exportado!C:C, 0), 1))</f>
        <v/>
      </c>
      <c r="F2436" t="str">
        <f>IF(ISBLANK(A2436),"",_xlfn.XLOOKUP(A2436,Exportado!C:C,Exportado!H:H,"N/A",0))</f>
        <v/>
      </c>
      <c r="G2436" t="str">
        <f>IF(ISBLANK(A2436),"",_xlfn.XLOOKUP(A2436,Exportado!C:C,Exportado!N:N,"N/A",0))</f>
        <v/>
      </c>
      <c r="K2436" t="str">
        <f t="shared" si="114"/>
        <v/>
      </c>
      <c r="L2436" t="str">
        <f>IF(ISBLANK(A2436),"",_xlfn.XLOOKUP(A2436,Exportado!C:C,Exportado!K:K,"N/A",0))</f>
        <v/>
      </c>
      <c r="O2436" t="str">
        <f t="shared" si="115"/>
        <v/>
      </c>
      <c r="P2436" t="str">
        <f t="shared" si="116"/>
        <v/>
      </c>
      <c r="Q2436" s="14" t="str">
        <f>IF(ISBLANK(A2436),"",_xlfn.XLOOKUP(A2436,Exportado!C:C,Exportado!K:K,"N/A",0))</f>
        <v/>
      </c>
      <c r="R2436" t="str">
        <f>IF(ISBLANK(A2436),"",_xlfn.XLOOKUP(A2436,Exportado!C:C,Exportado!K:K,"N/A",0))</f>
        <v/>
      </c>
    </row>
    <row r="2437" spans="3:18" x14ac:dyDescent="0.25">
      <c r="C2437" t="str">
        <f>IF(ISBLANK(A2437),"",_xlfn.XLOOKUP(A2437,Exportado!C:C,Exportado!#REF!,"N/A",0))</f>
        <v/>
      </c>
      <c r="D2437" t="str">
        <f>IF(ISBLANK(A2437),"",_xlfn.XLOOKUP(A2437,Exportado!C:C,Exportado!F:F,"N/A",0))</f>
        <v/>
      </c>
      <c r="E2437" t="str">
        <f>IF(ISBLANK(A2437), "", INDEX(Exportado!B:B, MATCH(A2437, Exportado!C:C, 0), 1))</f>
        <v/>
      </c>
      <c r="F2437" t="str">
        <f>IF(ISBLANK(A2437),"",_xlfn.XLOOKUP(A2437,Exportado!C:C,Exportado!H:H,"N/A",0))</f>
        <v/>
      </c>
      <c r="G2437" t="str">
        <f>IF(ISBLANK(A2437),"",_xlfn.XLOOKUP(A2437,Exportado!C:C,Exportado!N:N,"N/A",0))</f>
        <v/>
      </c>
      <c r="K2437" t="str">
        <f t="shared" si="114"/>
        <v/>
      </c>
      <c r="L2437" t="str">
        <f>IF(ISBLANK(A2437),"",_xlfn.XLOOKUP(A2437,Exportado!C:C,Exportado!K:K,"N/A",0))</f>
        <v/>
      </c>
      <c r="O2437" t="str">
        <f t="shared" si="115"/>
        <v/>
      </c>
      <c r="P2437" t="str">
        <f t="shared" si="116"/>
        <v/>
      </c>
      <c r="Q2437" s="14" t="str">
        <f>IF(ISBLANK(A2437),"",_xlfn.XLOOKUP(A2437,Exportado!C:C,Exportado!K:K,"N/A",0))</f>
        <v/>
      </c>
      <c r="R2437" t="str">
        <f>IF(ISBLANK(A2437),"",_xlfn.XLOOKUP(A2437,Exportado!C:C,Exportado!K:K,"N/A",0))</f>
        <v/>
      </c>
    </row>
    <row r="2438" spans="3:18" x14ac:dyDescent="0.25">
      <c r="C2438" t="str">
        <f>IF(ISBLANK(A2438),"",_xlfn.XLOOKUP(A2438,Exportado!C:C,Exportado!#REF!,"N/A",0))</f>
        <v/>
      </c>
      <c r="D2438" t="str">
        <f>IF(ISBLANK(A2438),"",_xlfn.XLOOKUP(A2438,Exportado!C:C,Exportado!F:F,"N/A",0))</f>
        <v/>
      </c>
      <c r="E2438" t="str">
        <f>IF(ISBLANK(A2438), "", INDEX(Exportado!B:B, MATCH(A2438, Exportado!C:C, 0), 1))</f>
        <v/>
      </c>
      <c r="F2438" t="str">
        <f>IF(ISBLANK(A2438),"",_xlfn.XLOOKUP(A2438,Exportado!C:C,Exportado!H:H,"N/A",0))</f>
        <v/>
      </c>
      <c r="G2438" t="str">
        <f>IF(ISBLANK(A2438),"",_xlfn.XLOOKUP(A2438,Exportado!C:C,Exportado!N:N,"N/A",0))</f>
        <v/>
      </c>
      <c r="K2438" t="str">
        <f t="shared" si="114"/>
        <v/>
      </c>
      <c r="L2438" t="str">
        <f>IF(ISBLANK(A2438),"",_xlfn.XLOOKUP(A2438,Exportado!C:C,Exportado!K:K,"N/A",0))</f>
        <v/>
      </c>
      <c r="O2438" t="str">
        <f t="shared" si="115"/>
        <v/>
      </c>
      <c r="P2438" t="str">
        <f t="shared" si="116"/>
        <v/>
      </c>
      <c r="Q2438" s="14" t="str">
        <f>IF(ISBLANK(A2438),"",_xlfn.XLOOKUP(A2438,Exportado!C:C,Exportado!K:K,"N/A",0))</f>
        <v/>
      </c>
      <c r="R2438" t="str">
        <f>IF(ISBLANK(A2438),"",_xlfn.XLOOKUP(A2438,Exportado!C:C,Exportado!K:K,"N/A",0))</f>
        <v/>
      </c>
    </row>
    <row r="2439" spans="3:18" x14ac:dyDescent="0.25">
      <c r="C2439" t="str">
        <f>IF(ISBLANK(A2439),"",_xlfn.XLOOKUP(A2439,Exportado!C:C,Exportado!#REF!,"N/A",0))</f>
        <v/>
      </c>
      <c r="D2439" t="str">
        <f>IF(ISBLANK(A2439),"",_xlfn.XLOOKUP(A2439,Exportado!C:C,Exportado!F:F,"N/A",0))</f>
        <v/>
      </c>
      <c r="E2439" t="str">
        <f>IF(ISBLANK(A2439), "", INDEX(Exportado!B:B, MATCH(A2439, Exportado!C:C, 0), 1))</f>
        <v/>
      </c>
      <c r="F2439" t="str">
        <f>IF(ISBLANK(A2439),"",_xlfn.XLOOKUP(A2439,Exportado!C:C,Exportado!H:H,"N/A",0))</f>
        <v/>
      </c>
      <c r="G2439" t="str">
        <f>IF(ISBLANK(A2439),"",_xlfn.XLOOKUP(A2439,Exportado!C:C,Exportado!N:N,"N/A",0))</f>
        <v/>
      </c>
      <c r="K2439" t="str">
        <f t="shared" si="114"/>
        <v/>
      </c>
      <c r="L2439" t="str">
        <f>IF(ISBLANK(A2439),"",_xlfn.XLOOKUP(A2439,Exportado!C:C,Exportado!K:K,"N/A",0))</f>
        <v/>
      </c>
      <c r="O2439" t="str">
        <f t="shared" si="115"/>
        <v/>
      </c>
      <c r="P2439" t="str">
        <f t="shared" si="116"/>
        <v/>
      </c>
      <c r="Q2439" s="14" t="str">
        <f>IF(ISBLANK(A2439),"",_xlfn.XLOOKUP(A2439,Exportado!C:C,Exportado!K:K,"N/A",0))</f>
        <v/>
      </c>
      <c r="R2439" t="str">
        <f>IF(ISBLANK(A2439),"",_xlfn.XLOOKUP(A2439,Exportado!C:C,Exportado!K:K,"N/A",0))</f>
        <v/>
      </c>
    </row>
    <row r="2440" spans="3:18" x14ac:dyDescent="0.25">
      <c r="C2440" t="str">
        <f>IF(ISBLANK(A2440),"",_xlfn.XLOOKUP(A2440,Exportado!C:C,Exportado!#REF!,"N/A",0))</f>
        <v/>
      </c>
      <c r="D2440" t="str">
        <f>IF(ISBLANK(A2440),"",_xlfn.XLOOKUP(A2440,Exportado!C:C,Exportado!F:F,"N/A",0))</f>
        <v/>
      </c>
      <c r="E2440" t="str">
        <f>IF(ISBLANK(A2440), "", INDEX(Exportado!B:B, MATCH(A2440, Exportado!C:C, 0), 1))</f>
        <v/>
      </c>
      <c r="F2440" t="str">
        <f>IF(ISBLANK(A2440),"",_xlfn.XLOOKUP(A2440,Exportado!C:C,Exportado!H:H,"N/A",0))</f>
        <v/>
      </c>
      <c r="G2440" t="str">
        <f>IF(ISBLANK(A2440),"",_xlfn.XLOOKUP(A2440,Exportado!C:C,Exportado!N:N,"N/A",0))</f>
        <v/>
      </c>
      <c r="K2440" t="str">
        <f t="shared" si="114"/>
        <v/>
      </c>
      <c r="L2440" t="str">
        <f>IF(ISBLANK(A2440),"",_xlfn.XLOOKUP(A2440,Exportado!C:C,Exportado!K:K,"N/A",0))</f>
        <v/>
      </c>
      <c r="O2440" t="str">
        <f t="shared" si="115"/>
        <v/>
      </c>
      <c r="P2440" t="str">
        <f t="shared" si="116"/>
        <v/>
      </c>
      <c r="Q2440" s="14" t="str">
        <f>IF(ISBLANK(A2440),"",_xlfn.XLOOKUP(A2440,Exportado!C:C,Exportado!K:K,"N/A",0))</f>
        <v/>
      </c>
      <c r="R2440" t="str">
        <f>IF(ISBLANK(A2440),"",_xlfn.XLOOKUP(A2440,Exportado!C:C,Exportado!K:K,"N/A",0))</f>
        <v/>
      </c>
    </row>
    <row r="2441" spans="3:18" x14ac:dyDescent="0.25">
      <c r="C2441" t="str">
        <f>IF(ISBLANK(A2441),"",_xlfn.XLOOKUP(A2441,Exportado!C:C,Exportado!#REF!,"N/A",0))</f>
        <v/>
      </c>
      <c r="D2441" t="str">
        <f>IF(ISBLANK(A2441),"",_xlfn.XLOOKUP(A2441,Exportado!C:C,Exportado!F:F,"N/A",0))</f>
        <v/>
      </c>
      <c r="E2441" t="str">
        <f>IF(ISBLANK(A2441), "", INDEX(Exportado!B:B, MATCH(A2441, Exportado!C:C, 0), 1))</f>
        <v/>
      </c>
      <c r="F2441" t="str">
        <f>IF(ISBLANK(A2441),"",_xlfn.XLOOKUP(A2441,Exportado!C:C,Exportado!H:H,"N/A",0))</f>
        <v/>
      </c>
      <c r="G2441" t="str">
        <f>IF(ISBLANK(A2441),"",_xlfn.XLOOKUP(A2441,Exportado!C:C,Exportado!N:N,"N/A",0))</f>
        <v/>
      </c>
      <c r="K2441" t="str">
        <f t="shared" si="114"/>
        <v/>
      </c>
      <c r="L2441" t="str">
        <f>IF(ISBLANK(A2441),"",_xlfn.XLOOKUP(A2441,Exportado!C:C,Exportado!K:K,"N/A",0))</f>
        <v/>
      </c>
      <c r="O2441" t="str">
        <f t="shared" si="115"/>
        <v/>
      </c>
      <c r="P2441" t="str">
        <f t="shared" si="116"/>
        <v/>
      </c>
      <c r="Q2441" s="14" t="str">
        <f>IF(ISBLANK(A2441),"",_xlfn.XLOOKUP(A2441,Exportado!C:C,Exportado!K:K,"N/A",0))</f>
        <v/>
      </c>
      <c r="R2441" t="str">
        <f>IF(ISBLANK(A2441),"",_xlfn.XLOOKUP(A2441,Exportado!C:C,Exportado!K:K,"N/A",0))</f>
        <v/>
      </c>
    </row>
    <row r="2442" spans="3:18" x14ac:dyDescent="0.25">
      <c r="C2442" t="str">
        <f>IF(ISBLANK(A2442),"",_xlfn.XLOOKUP(A2442,Exportado!C:C,Exportado!#REF!,"N/A",0))</f>
        <v/>
      </c>
      <c r="D2442" t="str">
        <f>IF(ISBLANK(A2442),"",_xlfn.XLOOKUP(A2442,Exportado!C:C,Exportado!F:F,"N/A",0))</f>
        <v/>
      </c>
      <c r="E2442" t="str">
        <f>IF(ISBLANK(A2442), "", INDEX(Exportado!B:B, MATCH(A2442, Exportado!C:C, 0), 1))</f>
        <v/>
      </c>
      <c r="F2442" t="str">
        <f>IF(ISBLANK(A2442),"",_xlfn.XLOOKUP(A2442,Exportado!C:C,Exportado!H:H,"N/A",0))</f>
        <v/>
      </c>
      <c r="G2442" t="str">
        <f>IF(ISBLANK(A2442),"",_xlfn.XLOOKUP(A2442,Exportado!C:C,Exportado!N:N,"N/A",0))</f>
        <v/>
      </c>
      <c r="K2442" t="str">
        <f t="shared" si="114"/>
        <v/>
      </c>
      <c r="L2442" t="str">
        <f>IF(ISBLANK(A2442),"",_xlfn.XLOOKUP(A2442,Exportado!C:C,Exportado!K:K,"N/A",0))</f>
        <v/>
      </c>
      <c r="O2442" t="str">
        <f t="shared" si="115"/>
        <v/>
      </c>
      <c r="P2442" t="str">
        <f t="shared" si="116"/>
        <v/>
      </c>
      <c r="Q2442" s="14" t="str">
        <f>IF(ISBLANK(A2442),"",_xlfn.XLOOKUP(A2442,Exportado!C:C,Exportado!K:K,"N/A",0))</f>
        <v/>
      </c>
      <c r="R2442" t="str">
        <f>IF(ISBLANK(A2442),"",_xlfn.XLOOKUP(A2442,Exportado!C:C,Exportado!K:K,"N/A",0))</f>
        <v/>
      </c>
    </row>
    <row r="2443" spans="3:18" x14ac:dyDescent="0.25">
      <c r="C2443" t="str">
        <f>IF(ISBLANK(A2443),"",_xlfn.XLOOKUP(A2443,Exportado!C:C,Exportado!#REF!,"N/A",0))</f>
        <v/>
      </c>
      <c r="D2443" t="str">
        <f>IF(ISBLANK(A2443),"",_xlfn.XLOOKUP(A2443,Exportado!C:C,Exportado!F:F,"N/A",0))</f>
        <v/>
      </c>
      <c r="E2443" t="str">
        <f>IF(ISBLANK(A2443), "", INDEX(Exportado!B:B, MATCH(A2443, Exportado!C:C, 0), 1))</f>
        <v/>
      </c>
      <c r="F2443" t="str">
        <f>IF(ISBLANK(A2443),"",_xlfn.XLOOKUP(A2443,Exportado!C:C,Exportado!H:H,"N/A",0))</f>
        <v/>
      </c>
      <c r="G2443" t="str">
        <f>IF(ISBLANK(A2443),"",_xlfn.XLOOKUP(A2443,Exportado!C:C,Exportado!N:N,"N/A",0))</f>
        <v/>
      </c>
      <c r="K2443" t="str">
        <f t="shared" si="114"/>
        <v/>
      </c>
      <c r="L2443" t="str">
        <f>IF(ISBLANK(A2443),"",_xlfn.XLOOKUP(A2443,Exportado!C:C,Exportado!K:K,"N/A",0))</f>
        <v/>
      </c>
      <c r="O2443" t="str">
        <f t="shared" si="115"/>
        <v/>
      </c>
      <c r="P2443" t="str">
        <f t="shared" si="116"/>
        <v/>
      </c>
      <c r="Q2443" s="14" t="str">
        <f>IF(ISBLANK(A2443),"",_xlfn.XLOOKUP(A2443,Exportado!C:C,Exportado!K:K,"N/A",0))</f>
        <v/>
      </c>
      <c r="R2443" t="str">
        <f>IF(ISBLANK(A2443),"",_xlfn.XLOOKUP(A2443,Exportado!C:C,Exportado!K:K,"N/A",0))</f>
        <v/>
      </c>
    </row>
    <row r="2444" spans="3:18" x14ac:dyDescent="0.25">
      <c r="C2444" t="str">
        <f>IF(ISBLANK(A2444),"",_xlfn.XLOOKUP(A2444,Exportado!C:C,Exportado!#REF!,"N/A",0))</f>
        <v/>
      </c>
      <c r="D2444" t="str">
        <f>IF(ISBLANK(A2444),"",_xlfn.XLOOKUP(A2444,Exportado!C:C,Exportado!F:F,"N/A",0))</f>
        <v/>
      </c>
      <c r="E2444" t="str">
        <f>IF(ISBLANK(A2444), "", INDEX(Exportado!B:B, MATCH(A2444, Exportado!C:C, 0), 1))</f>
        <v/>
      </c>
      <c r="F2444" t="str">
        <f>IF(ISBLANK(A2444),"",_xlfn.XLOOKUP(A2444,Exportado!C:C,Exportado!H:H,"N/A",0))</f>
        <v/>
      </c>
      <c r="G2444" t="str">
        <f>IF(ISBLANK(A2444),"",_xlfn.XLOOKUP(A2444,Exportado!C:C,Exportado!N:N,"N/A",0))</f>
        <v/>
      </c>
      <c r="K2444" t="str">
        <f t="shared" si="114"/>
        <v/>
      </c>
      <c r="L2444" t="str">
        <f>IF(ISBLANK(A2444),"",_xlfn.XLOOKUP(A2444,Exportado!C:C,Exportado!K:K,"N/A",0))</f>
        <v/>
      </c>
      <c r="O2444" t="str">
        <f t="shared" si="115"/>
        <v/>
      </c>
      <c r="P2444" t="str">
        <f t="shared" si="116"/>
        <v/>
      </c>
      <c r="Q2444" s="14" t="str">
        <f>IF(ISBLANK(A2444),"",_xlfn.XLOOKUP(A2444,Exportado!C:C,Exportado!K:K,"N/A",0))</f>
        <v/>
      </c>
      <c r="R2444" t="str">
        <f>IF(ISBLANK(A2444),"",_xlfn.XLOOKUP(A2444,Exportado!C:C,Exportado!K:K,"N/A",0))</f>
        <v/>
      </c>
    </row>
    <row r="2445" spans="3:18" x14ac:dyDescent="0.25">
      <c r="C2445" t="str">
        <f>IF(ISBLANK(A2445),"",_xlfn.XLOOKUP(A2445,Exportado!C:C,Exportado!#REF!,"N/A",0))</f>
        <v/>
      </c>
      <c r="D2445" t="str">
        <f>IF(ISBLANK(A2445),"",_xlfn.XLOOKUP(A2445,Exportado!C:C,Exportado!F:F,"N/A",0))</f>
        <v/>
      </c>
      <c r="E2445" t="str">
        <f>IF(ISBLANK(A2445), "", INDEX(Exportado!B:B, MATCH(A2445, Exportado!C:C, 0), 1))</f>
        <v/>
      </c>
      <c r="F2445" t="str">
        <f>IF(ISBLANK(A2445),"",_xlfn.XLOOKUP(A2445,Exportado!C:C,Exportado!H:H,"N/A",0))</f>
        <v/>
      </c>
      <c r="G2445" t="str">
        <f>IF(ISBLANK(A2445),"",_xlfn.XLOOKUP(A2445,Exportado!C:C,Exportado!N:N,"N/A",0))</f>
        <v/>
      </c>
      <c r="K2445" t="str">
        <f t="shared" si="114"/>
        <v/>
      </c>
      <c r="L2445" t="str">
        <f>IF(ISBLANK(A2445),"",_xlfn.XLOOKUP(A2445,Exportado!C:C,Exportado!K:K,"N/A",0))</f>
        <v/>
      </c>
      <c r="O2445" t="str">
        <f t="shared" si="115"/>
        <v/>
      </c>
      <c r="P2445" t="str">
        <f t="shared" si="116"/>
        <v/>
      </c>
      <c r="Q2445" s="14" t="str">
        <f>IF(ISBLANK(A2445),"",_xlfn.XLOOKUP(A2445,Exportado!C:C,Exportado!K:K,"N/A",0))</f>
        <v/>
      </c>
      <c r="R2445" t="str">
        <f>IF(ISBLANK(A2445),"",_xlfn.XLOOKUP(A2445,Exportado!C:C,Exportado!K:K,"N/A",0))</f>
        <v/>
      </c>
    </row>
    <row r="2446" spans="3:18" x14ac:dyDescent="0.25">
      <c r="C2446" t="str">
        <f>IF(ISBLANK(A2446),"",_xlfn.XLOOKUP(A2446,Exportado!C:C,Exportado!#REF!,"N/A",0))</f>
        <v/>
      </c>
      <c r="D2446" t="str">
        <f>IF(ISBLANK(A2446),"",_xlfn.XLOOKUP(A2446,Exportado!C:C,Exportado!F:F,"N/A",0))</f>
        <v/>
      </c>
      <c r="E2446" t="str">
        <f>IF(ISBLANK(A2446), "", INDEX(Exportado!B:B, MATCH(A2446, Exportado!C:C, 0), 1))</f>
        <v/>
      </c>
      <c r="F2446" t="str">
        <f>IF(ISBLANK(A2446),"",_xlfn.XLOOKUP(A2446,Exportado!C:C,Exportado!H:H,"N/A",0))</f>
        <v/>
      </c>
      <c r="G2446" t="str">
        <f>IF(ISBLANK(A2446),"",_xlfn.XLOOKUP(A2446,Exportado!C:C,Exportado!N:N,"N/A",0))</f>
        <v/>
      </c>
      <c r="K2446" t="str">
        <f t="shared" si="114"/>
        <v/>
      </c>
      <c r="L2446" t="str">
        <f>IF(ISBLANK(A2446),"",_xlfn.XLOOKUP(A2446,Exportado!C:C,Exportado!K:K,"N/A",0))</f>
        <v/>
      </c>
      <c r="O2446" t="str">
        <f t="shared" si="115"/>
        <v/>
      </c>
      <c r="P2446" t="str">
        <f t="shared" si="116"/>
        <v/>
      </c>
      <c r="Q2446" s="14" t="str">
        <f>IF(ISBLANK(A2446),"",_xlfn.XLOOKUP(A2446,Exportado!C:C,Exportado!K:K,"N/A",0))</f>
        <v/>
      </c>
      <c r="R2446" t="str">
        <f>IF(ISBLANK(A2446),"",_xlfn.XLOOKUP(A2446,Exportado!C:C,Exportado!K:K,"N/A",0))</f>
        <v/>
      </c>
    </row>
    <row r="2447" spans="3:18" x14ac:dyDescent="0.25">
      <c r="C2447" t="str">
        <f>IF(ISBLANK(A2447),"",_xlfn.XLOOKUP(A2447,Exportado!C:C,Exportado!#REF!,"N/A",0))</f>
        <v/>
      </c>
      <c r="D2447" t="str">
        <f>IF(ISBLANK(A2447),"",_xlfn.XLOOKUP(A2447,Exportado!C:C,Exportado!F:F,"N/A",0))</f>
        <v/>
      </c>
      <c r="E2447" t="str">
        <f>IF(ISBLANK(A2447), "", INDEX(Exportado!B:B, MATCH(A2447, Exportado!C:C, 0), 1))</f>
        <v/>
      </c>
      <c r="F2447" t="str">
        <f>IF(ISBLANK(A2447),"",_xlfn.XLOOKUP(A2447,Exportado!C:C,Exportado!H:H,"N/A",0))</f>
        <v/>
      </c>
      <c r="G2447" t="str">
        <f>IF(ISBLANK(A2447),"",_xlfn.XLOOKUP(A2447,Exportado!C:C,Exportado!N:N,"N/A",0))</f>
        <v/>
      </c>
      <c r="K2447" t="str">
        <f t="shared" si="114"/>
        <v/>
      </c>
      <c r="L2447" t="str">
        <f>IF(ISBLANK(A2447),"",_xlfn.XLOOKUP(A2447,Exportado!C:C,Exportado!K:K,"N/A",0))</f>
        <v/>
      </c>
      <c r="O2447" t="str">
        <f t="shared" si="115"/>
        <v/>
      </c>
      <c r="P2447" t="str">
        <f t="shared" si="116"/>
        <v/>
      </c>
      <c r="Q2447" s="14" t="str">
        <f>IF(ISBLANK(A2447),"",_xlfn.XLOOKUP(A2447,Exportado!C:C,Exportado!K:K,"N/A",0))</f>
        <v/>
      </c>
      <c r="R2447" t="str">
        <f>IF(ISBLANK(A2447),"",_xlfn.XLOOKUP(A2447,Exportado!C:C,Exportado!K:K,"N/A",0))</f>
        <v/>
      </c>
    </row>
    <row r="2448" spans="3:18" x14ac:dyDescent="0.25">
      <c r="C2448" t="str">
        <f>IF(ISBLANK(A2448),"",_xlfn.XLOOKUP(A2448,Exportado!C:C,Exportado!#REF!,"N/A",0))</f>
        <v/>
      </c>
      <c r="D2448" t="str">
        <f>IF(ISBLANK(A2448),"",_xlfn.XLOOKUP(A2448,Exportado!C:C,Exportado!F:F,"N/A",0))</f>
        <v/>
      </c>
      <c r="E2448" t="str">
        <f>IF(ISBLANK(A2448), "", INDEX(Exportado!B:B, MATCH(A2448, Exportado!C:C, 0), 1))</f>
        <v/>
      </c>
      <c r="F2448" t="str">
        <f>IF(ISBLANK(A2448),"",_xlfn.XLOOKUP(A2448,Exportado!C:C,Exportado!H:H,"N/A",0))</f>
        <v/>
      </c>
      <c r="G2448" t="str">
        <f>IF(ISBLANK(A2448),"",_xlfn.XLOOKUP(A2448,Exportado!C:C,Exportado!N:N,"N/A",0))</f>
        <v/>
      </c>
      <c r="K2448" t="str">
        <f t="shared" si="114"/>
        <v/>
      </c>
      <c r="L2448" t="str">
        <f>IF(ISBLANK(A2448),"",_xlfn.XLOOKUP(A2448,Exportado!C:C,Exportado!K:K,"N/A",0))</f>
        <v/>
      </c>
      <c r="O2448" t="str">
        <f t="shared" si="115"/>
        <v/>
      </c>
      <c r="P2448" t="str">
        <f t="shared" si="116"/>
        <v/>
      </c>
      <c r="Q2448" s="14" t="str">
        <f>IF(ISBLANK(A2448),"",_xlfn.XLOOKUP(A2448,Exportado!C:C,Exportado!K:K,"N/A",0))</f>
        <v/>
      </c>
      <c r="R2448" t="str">
        <f>IF(ISBLANK(A2448),"",_xlfn.XLOOKUP(A2448,Exportado!C:C,Exportado!K:K,"N/A",0))</f>
        <v/>
      </c>
    </row>
    <row r="2449" spans="3:18" x14ac:dyDescent="0.25">
      <c r="C2449" t="str">
        <f>IF(ISBLANK(A2449),"",_xlfn.XLOOKUP(A2449,Exportado!C:C,Exportado!#REF!,"N/A",0))</f>
        <v/>
      </c>
      <c r="D2449" t="str">
        <f>IF(ISBLANK(A2449),"",_xlfn.XLOOKUP(A2449,Exportado!C:C,Exportado!F:F,"N/A",0))</f>
        <v/>
      </c>
      <c r="E2449" t="str">
        <f>IF(ISBLANK(A2449), "", INDEX(Exportado!B:B, MATCH(A2449, Exportado!C:C, 0), 1))</f>
        <v/>
      </c>
      <c r="F2449" t="str">
        <f>IF(ISBLANK(A2449),"",_xlfn.XLOOKUP(A2449,Exportado!C:C,Exportado!H:H,"N/A",0))</f>
        <v/>
      </c>
      <c r="G2449" t="str">
        <f>IF(ISBLANK(A2449),"",_xlfn.XLOOKUP(A2449,Exportado!C:C,Exportado!N:N,"N/A",0))</f>
        <v/>
      </c>
      <c r="K2449" t="str">
        <f t="shared" si="114"/>
        <v/>
      </c>
      <c r="L2449" t="str">
        <f>IF(ISBLANK(A2449),"",_xlfn.XLOOKUP(A2449,Exportado!C:C,Exportado!K:K,"N/A",0))</f>
        <v/>
      </c>
      <c r="O2449" t="str">
        <f t="shared" si="115"/>
        <v/>
      </c>
      <c r="P2449" t="str">
        <f t="shared" si="116"/>
        <v/>
      </c>
      <c r="Q2449" s="14" t="str">
        <f>IF(ISBLANK(A2449),"",_xlfn.XLOOKUP(A2449,Exportado!C:C,Exportado!K:K,"N/A",0))</f>
        <v/>
      </c>
      <c r="R2449" t="str">
        <f>IF(ISBLANK(A2449),"",_xlfn.XLOOKUP(A2449,Exportado!C:C,Exportado!K:K,"N/A",0))</f>
        <v/>
      </c>
    </row>
    <row r="2450" spans="3:18" x14ac:dyDescent="0.25">
      <c r="C2450" t="str">
        <f>IF(ISBLANK(A2450),"",_xlfn.XLOOKUP(A2450,Exportado!C:C,Exportado!#REF!,"N/A",0))</f>
        <v/>
      </c>
      <c r="D2450" t="str">
        <f>IF(ISBLANK(A2450),"",_xlfn.XLOOKUP(A2450,Exportado!C:C,Exportado!F:F,"N/A",0))</f>
        <v/>
      </c>
      <c r="E2450" t="str">
        <f>IF(ISBLANK(A2450), "", INDEX(Exportado!B:B, MATCH(A2450, Exportado!C:C, 0), 1))</f>
        <v/>
      </c>
      <c r="F2450" t="str">
        <f>IF(ISBLANK(A2450),"",_xlfn.XLOOKUP(A2450,Exportado!C:C,Exportado!H:H,"N/A",0))</f>
        <v/>
      </c>
      <c r="G2450" t="str">
        <f>IF(ISBLANK(A2450),"",_xlfn.XLOOKUP(A2450,Exportado!C:C,Exportado!N:N,"N/A",0))</f>
        <v/>
      </c>
      <c r="K2450" t="str">
        <f t="shared" si="114"/>
        <v/>
      </c>
      <c r="L2450" t="str">
        <f>IF(ISBLANK(A2450),"",_xlfn.XLOOKUP(A2450,Exportado!C:C,Exportado!K:K,"N/A",0))</f>
        <v/>
      </c>
      <c r="O2450" t="str">
        <f t="shared" si="115"/>
        <v/>
      </c>
      <c r="P2450" t="str">
        <f t="shared" si="116"/>
        <v/>
      </c>
      <c r="Q2450" s="14" t="str">
        <f>IF(ISBLANK(A2450),"",_xlfn.XLOOKUP(A2450,Exportado!C:C,Exportado!K:K,"N/A",0))</f>
        <v/>
      </c>
      <c r="R2450" t="str">
        <f>IF(ISBLANK(A2450),"",_xlfn.XLOOKUP(A2450,Exportado!C:C,Exportado!K:K,"N/A",0))</f>
        <v/>
      </c>
    </row>
    <row r="2451" spans="3:18" x14ac:dyDescent="0.25">
      <c r="C2451" t="str">
        <f>IF(ISBLANK(A2451),"",_xlfn.XLOOKUP(A2451,Exportado!C:C,Exportado!#REF!,"N/A",0))</f>
        <v/>
      </c>
      <c r="D2451" t="str">
        <f>IF(ISBLANK(A2451),"",_xlfn.XLOOKUP(A2451,Exportado!C:C,Exportado!F:F,"N/A",0))</f>
        <v/>
      </c>
      <c r="E2451" t="str">
        <f>IF(ISBLANK(A2451), "", INDEX(Exportado!B:B, MATCH(A2451, Exportado!C:C, 0), 1))</f>
        <v/>
      </c>
      <c r="F2451" t="str">
        <f>IF(ISBLANK(A2451),"",_xlfn.XLOOKUP(A2451,Exportado!C:C,Exportado!H:H,"N/A",0))</f>
        <v/>
      </c>
      <c r="G2451" t="str">
        <f>IF(ISBLANK(A2451),"",_xlfn.XLOOKUP(A2451,Exportado!C:C,Exportado!N:N,"N/A",0))</f>
        <v/>
      </c>
      <c r="K2451" t="str">
        <f t="shared" si="114"/>
        <v/>
      </c>
      <c r="L2451" t="str">
        <f>IF(ISBLANK(A2451),"",_xlfn.XLOOKUP(A2451,Exportado!C:C,Exportado!K:K,"N/A",0))</f>
        <v/>
      </c>
      <c r="O2451" t="str">
        <f t="shared" si="115"/>
        <v/>
      </c>
      <c r="P2451" t="str">
        <f t="shared" si="116"/>
        <v/>
      </c>
      <c r="Q2451" s="14" t="str">
        <f>IF(ISBLANK(A2451),"",_xlfn.XLOOKUP(A2451,Exportado!C:C,Exportado!K:K,"N/A",0))</f>
        <v/>
      </c>
      <c r="R2451" t="str">
        <f>IF(ISBLANK(A2451),"",_xlfn.XLOOKUP(A2451,Exportado!C:C,Exportado!K:K,"N/A",0))</f>
        <v/>
      </c>
    </row>
    <row r="2452" spans="3:18" x14ac:dyDescent="0.25">
      <c r="C2452" t="str">
        <f>IF(ISBLANK(A2452),"",_xlfn.XLOOKUP(A2452,Exportado!C:C,Exportado!#REF!,"N/A",0))</f>
        <v/>
      </c>
      <c r="D2452" t="str">
        <f>IF(ISBLANK(A2452),"",_xlfn.XLOOKUP(A2452,Exportado!C:C,Exportado!F:F,"N/A",0))</f>
        <v/>
      </c>
      <c r="E2452" t="str">
        <f>IF(ISBLANK(A2452), "", INDEX(Exportado!B:B, MATCH(A2452, Exportado!C:C, 0), 1))</f>
        <v/>
      </c>
      <c r="F2452" t="str">
        <f>IF(ISBLANK(A2452),"",_xlfn.XLOOKUP(A2452,Exportado!C:C,Exportado!H:H,"N/A",0))</f>
        <v/>
      </c>
      <c r="G2452" t="str">
        <f>IF(ISBLANK(A2452),"",_xlfn.XLOOKUP(A2452,Exportado!C:C,Exportado!N:N,"N/A",0))</f>
        <v/>
      </c>
      <c r="K2452" t="str">
        <f t="shared" si="114"/>
        <v/>
      </c>
      <c r="L2452" t="str">
        <f>IF(ISBLANK(A2452),"",_xlfn.XLOOKUP(A2452,Exportado!C:C,Exportado!K:K,"N/A",0))</f>
        <v/>
      </c>
      <c r="O2452" t="str">
        <f t="shared" si="115"/>
        <v/>
      </c>
      <c r="P2452" t="str">
        <f t="shared" si="116"/>
        <v/>
      </c>
      <c r="Q2452" s="14" t="str">
        <f>IF(ISBLANK(A2452),"",_xlfn.XLOOKUP(A2452,Exportado!C:C,Exportado!K:K,"N/A",0))</f>
        <v/>
      </c>
      <c r="R2452" t="str">
        <f>IF(ISBLANK(A2452),"",_xlfn.XLOOKUP(A2452,Exportado!C:C,Exportado!K:K,"N/A",0))</f>
        <v/>
      </c>
    </row>
    <row r="2453" spans="3:18" x14ac:dyDescent="0.25">
      <c r="C2453" t="str">
        <f>IF(ISBLANK(A2453),"",_xlfn.XLOOKUP(A2453,Exportado!C:C,Exportado!#REF!,"N/A",0))</f>
        <v/>
      </c>
      <c r="D2453" t="str">
        <f>IF(ISBLANK(A2453),"",_xlfn.XLOOKUP(A2453,Exportado!C:C,Exportado!F:F,"N/A",0))</f>
        <v/>
      </c>
      <c r="E2453" t="str">
        <f>IF(ISBLANK(A2453), "", INDEX(Exportado!B:B, MATCH(A2453, Exportado!C:C, 0), 1))</f>
        <v/>
      </c>
      <c r="F2453" t="str">
        <f>IF(ISBLANK(A2453),"",_xlfn.XLOOKUP(A2453,Exportado!C:C,Exportado!H:H,"N/A",0))</f>
        <v/>
      </c>
      <c r="G2453" t="str">
        <f>IF(ISBLANK(A2453),"",_xlfn.XLOOKUP(A2453,Exportado!C:C,Exportado!N:N,"N/A",0))</f>
        <v/>
      </c>
      <c r="K2453" t="str">
        <f t="shared" si="114"/>
        <v/>
      </c>
      <c r="L2453" t="str">
        <f>IF(ISBLANK(A2453),"",_xlfn.XLOOKUP(A2453,Exportado!C:C,Exportado!K:K,"N/A",0))</f>
        <v/>
      </c>
      <c r="O2453" t="str">
        <f t="shared" si="115"/>
        <v/>
      </c>
      <c r="P2453" t="str">
        <f t="shared" si="116"/>
        <v/>
      </c>
      <c r="Q2453" s="14" t="str">
        <f>IF(ISBLANK(A2453),"",_xlfn.XLOOKUP(A2453,Exportado!C:C,Exportado!K:K,"N/A",0))</f>
        <v/>
      </c>
      <c r="R2453" t="str">
        <f>IF(ISBLANK(A2453),"",_xlfn.XLOOKUP(A2453,Exportado!C:C,Exportado!K:K,"N/A",0))</f>
        <v/>
      </c>
    </row>
    <row r="2454" spans="3:18" x14ac:dyDescent="0.25">
      <c r="C2454" t="str">
        <f>IF(ISBLANK(A2454),"",_xlfn.XLOOKUP(A2454,Exportado!C:C,Exportado!#REF!,"N/A",0))</f>
        <v/>
      </c>
      <c r="D2454" t="str">
        <f>IF(ISBLANK(A2454),"",_xlfn.XLOOKUP(A2454,Exportado!C:C,Exportado!F:F,"N/A",0))</f>
        <v/>
      </c>
      <c r="E2454" t="str">
        <f>IF(ISBLANK(A2454), "", INDEX(Exportado!B:B, MATCH(A2454, Exportado!C:C, 0), 1))</f>
        <v/>
      </c>
      <c r="F2454" t="str">
        <f>IF(ISBLANK(A2454),"",_xlfn.XLOOKUP(A2454,Exportado!C:C,Exportado!H:H,"N/A",0))</f>
        <v/>
      </c>
      <c r="G2454" t="str">
        <f>IF(ISBLANK(A2454),"",_xlfn.XLOOKUP(A2454,Exportado!C:C,Exportado!N:N,"N/A",0))</f>
        <v/>
      </c>
      <c r="K2454" t="str">
        <f t="shared" si="114"/>
        <v/>
      </c>
      <c r="L2454" t="str">
        <f>IF(ISBLANK(A2454),"",_xlfn.XLOOKUP(A2454,Exportado!C:C,Exportado!K:K,"N/A",0))</f>
        <v/>
      </c>
      <c r="O2454" t="str">
        <f t="shared" si="115"/>
        <v/>
      </c>
      <c r="P2454" t="str">
        <f t="shared" si="116"/>
        <v/>
      </c>
      <c r="Q2454" s="14" t="str">
        <f>IF(ISBLANK(A2454),"",_xlfn.XLOOKUP(A2454,Exportado!C:C,Exportado!K:K,"N/A",0))</f>
        <v/>
      </c>
      <c r="R2454" t="str">
        <f>IF(ISBLANK(A2454),"",_xlfn.XLOOKUP(A2454,Exportado!C:C,Exportado!K:K,"N/A",0))</f>
        <v/>
      </c>
    </row>
    <row r="2455" spans="3:18" x14ac:dyDescent="0.25">
      <c r="C2455" t="str">
        <f>IF(ISBLANK(A2455),"",_xlfn.XLOOKUP(A2455,Exportado!C:C,Exportado!#REF!,"N/A",0))</f>
        <v/>
      </c>
      <c r="D2455" t="str">
        <f>IF(ISBLANK(A2455),"",_xlfn.XLOOKUP(A2455,Exportado!C:C,Exportado!F:F,"N/A",0))</f>
        <v/>
      </c>
      <c r="E2455" t="str">
        <f>IF(ISBLANK(A2455), "", INDEX(Exportado!B:B, MATCH(A2455, Exportado!C:C, 0), 1))</f>
        <v/>
      </c>
      <c r="F2455" t="str">
        <f>IF(ISBLANK(A2455),"",_xlfn.XLOOKUP(A2455,Exportado!C:C,Exportado!H:H,"N/A",0))</f>
        <v/>
      </c>
      <c r="G2455" t="str">
        <f>IF(ISBLANK(A2455),"",_xlfn.XLOOKUP(A2455,Exportado!C:C,Exportado!N:N,"N/A",0))</f>
        <v/>
      </c>
      <c r="K2455" t="str">
        <f t="shared" si="114"/>
        <v/>
      </c>
      <c r="L2455" t="str">
        <f>IF(ISBLANK(A2455),"",_xlfn.XLOOKUP(A2455,Exportado!C:C,Exportado!K:K,"N/A",0))</f>
        <v/>
      </c>
      <c r="O2455" t="str">
        <f t="shared" si="115"/>
        <v/>
      </c>
      <c r="P2455" t="str">
        <f t="shared" si="116"/>
        <v/>
      </c>
      <c r="Q2455" s="14" t="str">
        <f>IF(ISBLANK(A2455),"",_xlfn.XLOOKUP(A2455,Exportado!C:C,Exportado!K:K,"N/A",0))</f>
        <v/>
      </c>
      <c r="R2455" t="str">
        <f>IF(ISBLANK(A2455),"",_xlfn.XLOOKUP(A2455,Exportado!C:C,Exportado!K:K,"N/A",0))</f>
        <v/>
      </c>
    </row>
    <row r="2456" spans="3:18" x14ac:dyDescent="0.25">
      <c r="C2456" t="str">
        <f>IF(ISBLANK(A2456),"",_xlfn.XLOOKUP(A2456,Exportado!C:C,Exportado!#REF!,"N/A",0))</f>
        <v/>
      </c>
      <c r="D2456" t="str">
        <f>IF(ISBLANK(A2456),"",_xlfn.XLOOKUP(A2456,Exportado!C:C,Exportado!F:F,"N/A",0))</f>
        <v/>
      </c>
      <c r="E2456" t="str">
        <f>IF(ISBLANK(A2456), "", INDEX(Exportado!B:B, MATCH(A2456, Exportado!C:C, 0), 1))</f>
        <v/>
      </c>
      <c r="F2456" t="str">
        <f>IF(ISBLANK(A2456),"",_xlfn.XLOOKUP(A2456,Exportado!C:C,Exportado!H:H,"N/A",0))</f>
        <v/>
      </c>
      <c r="G2456" t="str">
        <f>IF(ISBLANK(A2456),"",_xlfn.XLOOKUP(A2456,Exportado!C:C,Exportado!N:N,"N/A",0))</f>
        <v/>
      </c>
      <c r="K2456" t="str">
        <f t="shared" si="114"/>
        <v/>
      </c>
      <c r="L2456" t="str">
        <f>IF(ISBLANK(A2456),"",_xlfn.XLOOKUP(A2456,Exportado!C:C,Exportado!K:K,"N/A",0))</f>
        <v/>
      </c>
      <c r="O2456" t="str">
        <f t="shared" si="115"/>
        <v/>
      </c>
      <c r="P2456" t="str">
        <f t="shared" si="116"/>
        <v/>
      </c>
      <c r="Q2456" s="14" t="str">
        <f>IF(ISBLANK(A2456),"",_xlfn.XLOOKUP(A2456,Exportado!C:C,Exportado!K:K,"N/A",0))</f>
        <v/>
      </c>
      <c r="R2456" t="str">
        <f>IF(ISBLANK(A2456),"",_xlfn.XLOOKUP(A2456,Exportado!C:C,Exportado!K:K,"N/A",0))</f>
        <v/>
      </c>
    </row>
    <row r="2457" spans="3:18" x14ac:dyDescent="0.25">
      <c r="C2457" t="str">
        <f>IF(ISBLANK(A2457),"",_xlfn.XLOOKUP(A2457,Exportado!C:C,Exportado!#REF!,"N/A",0))</f>
        <v/>
      </c>
      <c r="D2457" t="str">
        <f>IF(ISBLANK(A2457),"",_xlfn.XLOOKUP(A2457,Exportado!C:C,Exportado!F:F,"N/A",0))</f>
        <v/>
      </c>
      <c r="E2457" t="str">
        <f>IF(ISBLANK(A2457), "", INDEX(Exportado!B:B, MATCH(A2457, Exportado!C:C, 0), 1))</f>
        <v/>
      </c>
      <c r="F2457" t="str">
        <f>IF(ISBLANK(A2457),"",_xlfn.XLOOKUP(A2457,Exportado!C:C,Exportado!H:H,"N/A",0))</f>
        <v/>
      </c>
      <c r="G2457" t="str">
        <f>IF(ISBLANK(A2457),"",_xlfn.XLOOKUP(A2457,Exportado!C:C,Exportado!N:N,"N/A",0))</f>
        <v/>
      </c>
      <c r="K2457" t="str">
        <f t="shared" si="114"/>
        <v/>
      </c>
      <c r="L2457" t="str">
        <f>IF(ISBLANK(A2457),"",_xlfn.XLOOKUP(A2457,Exportado!C:C,Exportado!K:K,"N/A",0))</f>
        <v/>
      </c>
      <c r="O2457" t="str">
        <f t="shared" si="115"/>
        <v/>
      </c>
      <c r="P2457" t="str">
        <f t="shared" si="116"/>
        <v/>
      </c>
      <c r="Q2457" s="14" t="str">
        <f>IF(ISBLANK(A2457),"",_xlfn.XLOOKUP(A2457,Exportado!C:C,Exportado!K:K,"N/A",0))</f>
        <v/>
      </c>
      <c r="R2457" t="str">
        <f>IF(ISBLANK(A2457),"",_xlfn.XLOOKUP(A2457,Exportado!C:C,Exportado!K:K,"N/A",0))</f>
        <v/>
      </c>
    </row>
    <row r="2458" spans="3:18" x14ac:dyDescent="0.25">
      <c r="C2458" t="str">
        <f>IF(ISBLANK(A2458),"",_xlfn.XLOOKUP(A2458,Exportado!C:C,Exportado!#REF!,"N/A",0))</f>
        <v/>
      </c>
      <c r="D2458" t="str">
        <f>IF(ISBLANK(A2458),"",_xlfn.XLOOKUP(A2458,Exportado!C:C,Exportado!F:F,"N/A",0))</f>
        <v/>
      </c>
      <c r="E2458" t="str">
        <f>IF(ISBLANK(A2458), "", INDEX(Exportado!B:B, MATCH(A2458, Exportado!C:C, 0), 1))</f>
        <v/>
      </c>
      <c r="F2458" t="str">
        <f>IF(ISBLANK(A2458),"",_xlfn.XLOOKUP(A2458,Exportado!C:C,Exportado!H:H,"N/A",0))</f>
        <v/>
      </c>
      <c r="G2458" t="str">
        <f>IF(ISBLANK(A2458),"",_xlfn.XLOOKUP(A2458,Exportado!C:C,Exportado!N:N,"N/A",0))</f>
        <v/>
      </c>
      <c r="K2458" t="str">
        <f t="shared" si="114"/>
        <v/>
      </c>
      <c r="L2458" t="str">
        <f>IF(ISBLANK(A2458),"",_xlfn.XLOOKUP(A2458,Exportado!C:C,Exportado!K:K,"N/A",0))</f>
        <v/>
      </c>
      <c r="O2458" t="str">
        <f t="shared" si="115"/>
        <v/>
      </c>
      <c r="P2458" t="str">
        <f t="shared" si="116"/>
        <v/>
      </c>
      <c r="Q2458" s="14" t="str">
        <f>IF(ISBLANK(A2458),"",_xlfn.XLOOKUP(A2458,Exportado!C:C,Exportado!K:K,"N/A",0))</f>
        <v/>
      </c>
      <c r="R2458" t="str">
        <f>IF(ISBLANK(A2458),"",_xlfn.XLOOKUP(A2458,Exportado!C:C,Exportado!K:K,"N/A",0))</f>
        <v/>
      </c>
    </row>
    <row r="2459" spans="3:18" x14ac:dyDescent="0.25">
      <c r="C2459" t="str">
        <f>IF(ISBLANK(A2459),"",_xlfn.XLOOKUP(A2459,Exportado!C:C,Exportado!#REF!,"N/A",0))</f>
        <v/>
      </c>
      <c r="D2459" t="str">
        <f>IF(ISBLANK(A2459),"",_xlfn.XLOOKUP(A2459,Exportado!C:C,Exportado!F:F,"N/A",0))</f>
        <v/>
      </c>
      <c r="E2459" t="str">
        <f>IF(ISBLANK(A2459), "", INDEX(Exportado!B:B, MATCH(A2459, Exportado!C:C, 0), 1))</f>
        <v/>
      </c>
      <c r="F2459" t="str">
        <f>IF(ISBLANK(A2459),"",_xlfn.XLOOKUP(A2459,Exportado!C:C,Exportado!H:H,"N/A",0))</f>
        <v/>
      </c>
      <c r="G2459" t="str">
        <f>IF(ISBLANK(A2459),"",_xlfn.XLOOKUP(A2459,Exportado!C:C,Exportado!N:N,"N/A",0))</f>
        <v/>
      </c>
      <c r="K2459" t="str">
        <f t="shared" si="114"/>
        <v/>
      </c>
      <c r="L2459" t="str">
        <f>IF(ISBLANK(A2459),"",_xlfn.XLOOKUP(A2459,Exportado!C:C,Exportado!K:K,"N/A",0))</f>
        <v/>
      </c>
      <c r="O2459" t="str">
        <f t="shared" si="115"/>
        <v/>
      </c>
      <c r="P2459" t="str">
        <f t="shared" si="116"/>
        <v/>
      </c>
      <c r="Q2459" s="14" t="str">
        <f>IF(ISBLANK(A2459),"",_xlfn.XLOOKUP(A2459,Exportado!C:C,Exportado!K:K,"N/A",0))</f>
        <v/>
      </c>
      <c r="R2459" t="str">
        <f>IF(ISBLANK(A2459),"",_xlfn.XLOOKUP(A2459,Exportado!C:C,Exportado!K:K,"N/A",0))</f>
        <v/>
      </c>
    </row>
    <row r="2460" spans="3:18" x14ac:dyDescent="0.25">
      <c r="C2460" t="str">
        <f>IF(ISBLANK(A2460),"",_xlfn.XLOOKUP(A2460,Exportado!C:C,Exportado!#REF!,"N/A",0))</f>
        <v/>
      </c>
      <c r="D2460" t="str">
        <f>IF(ISBLANK(A2460),"",_xlfn.XLOOKUP(A2460,Exportado!C:C,Exportado!F:F,"N/A",0))</f>
        <v/>
      </c>
      <c r="E2460" t="str">
        <f>IF(ISBLANK(A2460), "", INDEX(Exportado!B:B, MATCH(A2460, Exportado!C:C, 0), 1))</f>
        <v/>
      </c>
      <c r="F2460" t="str">
        <f>IF(ISBLANK(A2460),"",_xlfn.XLOOKUP(A2460,Exportado!C:C,Exportado!H:H,"N/A",0))</f>
        <v/>
      </c>
      <c r="G2460" t="str">
        <f>IF(ISBLANK(A2460),"",_xlfn.XLOOKUP(A2460,Exportado!C:C,Exportado!N:N,"N/A",0))</f>
        <v/>
      </c>
      <c r="K2460" t="str">
        <f t="shared" si="114"/>
        <v/>
      </c>
      <c r="L2460" t="str">
        <f>IF(ISBLANK(A2460),"",_xlfn.XLOOKUP(A2460,Exportado!C:C,Exportado!K:K,"N/A",0))</f>
        <v/>
      </c>
      <c r="O2460" t="str">
        <f t="shared" si="115"/>
        <v/>
      </c>
      <c r="P2460" t="str">
        <f t="shared" si="116"/>
        <v/>
      </c>
      <c r="Q2460" s="14" t="str">
        <f>IF(ISBLANK(A2460),"",_xlfn.XLOOKUP(A2460,Exportado!C:C,Exportado!K:K,"N/A",0))</f>
        <v/>
      </c>
      <c r="R2460" t="str">
        <f>IF(ISBLANK(A2460),"",_xlfn.XLOOKUP(A2460,Exportado!C:C,Exportado!K:K,"N/A",0))</f>
        <v/>
      </c>
    </row>
    <row r="2461" spans="3:18" x14ac:dyDescent="0.25">
      <c r="C2461" t="str">
        <f>IF(ISBLANK(A2461),"",_xlfn.XLOOKUP(A2461,Exportado!C:C,Exportado!#REF!,"N/A",0))</f>
        <v/>
      </c>
      <c r="D2461" t="str">
        <f>IF(ISBLANK(A2461),"",_xlfn.XLOOKUP(A2461,Exportado!C:C,Exportado!F:F,"N/A",0))</f>
        <v/>
      </c>
      <c r="E2461" t="str">
        <f>IF(ISBLANK(A2461), "", INDEX(Exportado!B:B, MATCH(A2461, Exportado!C:C, 0), 1))</f>
        <v/>
      </c>
      <c r="F2461" t="str">
        <f>IF(ISBLANK(A2461),"",_xlfn.XLOOKUP(A2461,Exportado!C:C,Exportado!H:H,"N/A",0))</f>
        <v/>
      </c>
      <c r="G2461" t="str">
        <f>IF(ISBLANK(A2461),"",_xlfn.XLOOKUP(A2461,Exportado!C:C,Exportado!N:N,"N/A",0))</f>
        <v/>
      </c>
      <c r="K2461" t="str">
        <f t="shared" si="114"/>
        <v/>
      </c>
      <c r="L2461" t="str">
        <f>IF(ISBLANK(A2461),"",_xlfn.XLOOKUP(A2461,Exportado!C:C,Exportado!K:K,"N/A",0))</f>
        <v/>
      </c>
      <c r="O2461" t="str">
        <f t="shared" si="115"/>
        <v/>
      </c>
      <c r="P2461" t="str">
        <f t="shared" si="116"/>
        <v/>
      </c>
      <c r="Q2461" s="14" t="str">
        <f>IF(ISBLANK(A2461),"",_xlfn.XLOOKUP(A2461,Exportado!C:C,Exportado!K:K,"N/A",0))</f>
        <v/>
      </c>
      <c r="R2461" t="str">
        <f>IF(ISBLANK(A2461),"",_xlfn.XLOOKUP(A2461,Exportado!C:C,Exportado!K:K,"N/A",0))</f>
        <v/>
      </c>
    </row>
    <row r="2462" spans="3:18" x14ac:dyDescent="0.25">
      <c r="C2462" t="str">
        <f>IF(ISBLANK(A2462),"",_xlfn.XLOOKUP(A2462,Exportado!C:C,Exportado!#REF!,"N/A",0))</f>
        <v/>
      </c>
      <c r="D2462" t="str">
        <f>IF(ISBLANK(A2462),"",_xlfn.XLOOKUP(A2462,Exportado!C:C,Exportado!F:F,"N/A",0))</f>
        <v/>
      </c>
      <c r="E2462" t="str">
        <f>IF(ISBLANK(A2462), "", INDEX(Exportado!B:B, MATCH(A2462, Exportado!C:C, 0), 1))</f>
        <v/>
      </c>
      <c r="F2462" t="str">
        <f>IF(ISBLANK(A2462),"",_xlfn.XLOOKUP(A2462,Exportado!C:C,Exportado!H:H,"N/A",0))</f>
        <v/>
      </c>
      <c r="G2462" t="str">
        <f>IF(ISBLANK(A2462),"",_xlfn.XLOOKUP(A2462,Exportado!C:C,Exportado!N:N,"N/A",0))</f>
        <v/>
      </c>
      <c r="K2462" t="str">
        <f t="shared" si="114"/>
        <v/>
      </c>
      <c r="L2462" t="str">
        <f>IF(ISBLANK(A2462),"",_xlfn.XLOOKUP(A2462,Exportado!C:C,Exportado!K:K,"N/A",0))</f>
        <v/>
      </c>
      <c r="O2462" t="str">
        <f t="shared" si="115"/>
        <v/>
      </c>
      <c r="P2462" t="str">
        <f t="shared" si="116"/>
        <v/>
      </c>
      <c r="Q2462" s="14" t="str">
        <f>IF(ISBLANK(A2462),"",_xlfn.XLOOKUP(A2462,Exportado!C:C,Exportado!K:K,"N/A",0))</f>
        <v/>
      </c>
      <c r="R2462" t="str">
        <f>IF(ISBLANK(A2462),"",_xlfn.XLOOKUP(A2462,Exportado!C:C,Exportado!K:K,"N/A",0))</f>
        <v/>
      </c>
    </row>
    <row r="2463" spans="3:18" x14ac:dyDescent="0.25">
      <c r="C2463" t="str">
        <f>IF(ISBLANK(A2463),"",_xlfn.XLOOKUP(A2463,Exportado!C:C,Exportado!#REF!,"N/A",0))</f>
        <v/>
      </c>
      <c r="D2463" t="str">
        <f>IF(ISBLANK(A2463),"",_xlfn.XLOOKUP(A2463,Exportado!C:C,Exportado!F:F,"N/A",0))</f>
        <v/>
      </c>
      <c r="E2463" t="str">
        <f>IF(ISBLANK(A2463), "", INDEX(Exportado!B:B, MATCH(A2463, Exportado!C:C, 0), 1))</f>
        <v/>
      </c>
      <c r="F2463" t="str">
        <f>IF(ISBLANK(A2463),"",_xlfn.XLOOKUP(A2463,Exportado!C:C,Exportado!H:H,"N/A",0))</f>
        <v/>
      </c>
      <c r="G2463" t="str">
        <f>IF(ISBLANK(A2463),"",_xlfn.XLOOKUP(A2463,Exportado!C:C,Exportado!N:N,"N/A",0))</f>
        <v/>
      </c>
      <c r="K2463" t="str">
        <f t="shared" si="114"/>
        <v/>
      </c>
      <c r="L2463" t="str">
        <f>IF(ISBLANK(A2463),"",_xlfn.XLOOKUP(A2463,Exportado!C:C,Exportado!K:K,"N/A",0))</f>
        <v/>
      </c>
      <c r="O2463" t="str">
        <f t="shared" si="115"/>
        <v/>
      </c>
      <c r="P2463" t="str">
        <f t="shared" si="116"/>
        <v/>
      </c>
      <c r="Q2463" s="14" t="str">
        <f>IF(ISBLANK(A2463),"",_xlfn.XLOOKUP(A2463,Exportado!C:C,Exportado!K:K,"N/A",0))</f>
        <v/>
      </c>
      <c r="R2463" t="str">
        <f>IF(ISBLANK(A2463),"",_xlfn.XLOOKUP(A2463,Exportado!C:C,Exportado!K:K,"N/A",0))</f>
        <v/>
      </c>
    </row>
    <row r="2464" spans="3:18" x14ac:dyDescent="0.25">
      <c r="C2464" t="str">
        <f>IF(ISBLANK(A2464),"",_xlfn.XLOOKUP(A2464,Exportado!C:C,Exportado!#REF!,"N/A",0))</f>
        <v/>
      </c>
      <c r="D2464" t="str">
        <f>IF(ISBLANK(A2464),"",_xlfn.XLOOKUP(A2464,Exportado!C:C,Exportado!F:F,"N/A",0))</f>
        <v/>
      </c>
      <c r="E2464" t="str">
        <f>IF(ISBLANK(A2464), "", INDEX(Exportado!B:B, MATCH(A2464, Exportado!C:C, 0), 1))</f>
        <v/>
      </c>
      <c r="F2464" t="str">
        <f>IF(ISBLANK(A2464),"",_xlfn.XLOOKUP(A2464,Exportado!C:C,Exportado!H:H,"N/A",0))</f>
        <v/>
      </c>
      <c r="G2464" t="str">
        <f>IF(ISBLANK(A2464),"",_xlfn.XLOOKUP(A2464,Exportado!C:C,Exportado!N:N,"N/A",0))</f>
        <v/>
      </c>
      <c r="K2464" t="str">
        <f t="shared" si="114"/>
        <v/>
      </c>
      <c r="L2464" t="str">
        <f>IF(ISBLANK(A2464),"",_xlfn.XLOOKUP(A2464,Exportado!C:C,Exportado!K:K,"N/A",0))</f>
        <v/>
      </c>
      <c r="O2464" t="str">
        <f t="shared" si="115"/>
        <v/>
      </c>
      <c r="P2464" t="str">
        <f t="shared" si="116"/>
        <v/>
      </c>
      <c r="Q2464" s="14" t="str">
        <f>IF(ISBLANK(A2464),"",_xlfn.XLOOKUP(A2464,Exportado!C:C,Exportado!K:K,"N/A",0))</f>
        <v/>
      </c>
      <c r="R2464" t="str">
        <f>IF(ISBLANK(A2464),"",_xlfn.XLOOKUP(A2464,Exportado!C:C,Exportado!K:K,"N/A",0))</f>
        <v/>
      </c>
    </row>
    <row r="2465" spans="3:18" x14ac:dyDescent="0.25">
      <c r="C2465" t="str">
        <f>IF(ISBLANK(A2465),"",_xlfn.XLOOKUP(A2465,Exportado!C:C,Exportado!#REF!,"N/A",0))</f>
        <v/>
      </c>
      <c r="D2465" t="str">
        <f>IF(ISBLANK(A2465),"",_xlfn.XLOOKUP(A2465,Exportado!C:C,Exportado!F:F,"N/A",0))</f>
        <v/>
      </c>
      <c r="E2465" t="str">
        <f>IF(ISBLANK(A2465), "", INDEX(Exportado!B:B, MATCH(A2465, Exportado!C:C, 0), 1))</f>
        <v/>
      </c>
      <c r="F2465" t="str">
        <f>IF(ISBLANK(A2465),"",_xlfn.XLOOKUP(A2465,Exportado!C:C,Exportado!H:H,"N/A",0))</f>
        <v/>
      </c>
      <c r="G2465" t="str">
        <f>IF(ISBLANK(A2465),"",_xlfn.XLOOKUP(A2465,Exportado!C:C,Exportado!N:N,"N/A",0))</f>
        <v/>
      </c>
      <c r="K2465" t="str">
        <f t="shared" si="114"/>
        <v/>
      </c>
      <c r="L2465" t="str">
        <f>IF(ISBLANK(A2465),"",_xlfn.XLOOKUP(A2465,Exportado!C:C,Exportado!K:K,"N/A",0))</f>
        <v/>
      </c>
      <c r="O2465" t="str">
        <f t="shared" si="115"/>
        <v/>
      </c>
      <c r="P2465" t="str">
        <f t="shared" si="116"/>
        <v/>
      </c>
      <c r="Q2465" s="14" t="str">
        <f>IF(ISBLANK(A2465),"",_xlfn.XLOOKUP(A2465,Exportado!C:C,Exportado!K:K,"N/A",0))</f>
        <v/>
      </c>
      <c r="R2465" t="str">
        <f>IF(ISBLANK(A2465),"",_xlfn.XLOOKUP(A2465,Exportado!C:C,Exportado!K:K,"N/A",0))</f>
        <v/>
      </c>
    </row>
    <row r="2466" spans="3:18" x14ac:dyDescent="0.25">
      <c r="C2466" t="str">
        <f>IF(ISBLANK(A2466),"",_xlfn.XLOOKUP(A2466,Exportado!C:C,Exportado!#REF!,"N/A",0))</f>
        <v/>
      </c>
      <c r="D2466" t="str">
        <f>IF(ISBLANK(A2466),"",_xlfn.XLOOKUP(A2466,Exportado!C:C,Exportado!F:F,"N/A",0))</f>
        <v/>
      </c>
      <c r="E2466" t="str">
        <f>IF(ISBLANK(A2466), "", INDEX(Exportado!B:B, MATCH(A2466, Exportado!C:C, 0), 1))</f>
        <v/>
      </c>
      <c r="F2466" t="str">
        <f>IF(ISBLANK(A2466),"",_xlfn.XLOOKUP(A2466,Exportado!C:C,Exportado!H:H,"N/A",0))</f>
        <v/>
      </c>
      <c r="G2466" t="str">
        <f>IF(ISBLANK(A2466),"",_xlfn.XLOOKUP(A2466,Exportado!C:C,Exportado!N:N,"N/A",0))</f>
        <v/>
      </c>
      <c r="K2466" t="str">
        <f t="shared" si="114"/>
        <v/>
      </c>
      <c r="L2466" t="str">
        <f>IF(ISBLANK(A2466),"",_xlfn.XLOOKUP(A2466,Exportado!C:C,Exportado!K:K,"N/A",0))</f>
        <v/>
      </c>
      <c r="O2466" t="str">
        <f t="shared" si="115"/>
        <v/>
      </c>
      <c r="P2466" t="str">
        <f t="shared" si="116"/>
        <v/>
      </c>
      <c r="Q2466" s="14" t="str">
        <f>IF(ISBLANK(A2466),"",_xlfn.XLOOKUP(A2466,Exportado!C:C,Exportado!K:K,"N/A",0))</f>
        <v/>
      </c>
      <c r="R2466" t="str">
        <f>IF(ISBLANK(A2466),"",_xlfn.XLOOKUP(A2466,Exportado!C:C,Exportado!K:K,"N/A",0))</f>
        <v/>
      </c>
    </row>
    <row r="2467" spans="3:18" x14ac:dyDescent="0.25">
      <c r="C2467" t="str">
        <f>IF(ISBLANK(A2467),"",_xlfn.XLOOKUP(A2467,Exportado!C:C,Exportado!#REF!,"N/A",0))</f>
        <v/>
      </c>
      <c r="D2467" t="str">
        <f>IF(ISBLANK(A2467),"",_xlfn.XLOOKUP(A2467,Exportado!C:C,Exportado!F:F,"N/A",0))</f>
        <v/>
      </c>
      <c r="E2467" t="str">
        <f>IF(ISBLANK(A2467), "", INDEX(Exportado!B:B, MATCH(A2467, Exportado!C:C, 0), 1))</f>
        <v/>
      </c>
      <c r="F2467" t="str">
        <f>IF(ISBLANK(A2467),"",_xlfn.XLOOKUP(A2467,Exportado!C:C,Exportado!H:H,"N/A",0))</f>
        <v/>
      </c>
      <c r="G2467" t="str">
        <f>IF(ISBLANK(A2467),"",_xlfn.XLOOKUP(A2467,Exportado!C:C,Exportado!N:N,"N/A",0))</f>
        <v/>
      </c>
      <c r="K2467" t="str">
        <f t="shared" si="114"/>
        <v/>
      </c>
      <c r="L2467" t="str">
        <f>IF(ISBLANK(A2467),"",_xlfn.XLOOKUP(A2467,Exportado!C:C,Exportado!K:K,"N/A",0))</f>
        <v/>
      </c>
      <c r="O2467" t="str">
        <f t="shared" si="115"/>
        <v/>
      </c>
      <c r="P2467" t="str">
        <f t="shared" si="116"/>
        <v/>
      </c>
      <c r="Q2467" s="14" t="str">
        <f>IF(ISBLANK(A2467),"",_xlfn.XLOOKUP(A2467,Exportado!C:C,Exportado!K:K,"N/A",0))</f>
        <v/>
      </c>
      <c r="R2467" t="str">
        <f>IF(ISBLANK(A2467),"",_xlfn.XLOOKUP(A2467,Exportado!C:C,Exportado!K:K,"N/A",0))</f>
        <v/>
      </c>
    </row>
    <row r="2468" spans="3:18" x14ac:dyDescent="0.25">
      <c r="C2468" t="str">
        <f>IF(ISBLANK(A2468),"",_xlfn.XLOOKUP(A2468,Exportado!C:C,Exportado!#REF!,"N/A",0))</f>
        <v/>
      </c>
      <c r="D2468" t="str">
        <f>IF(ISBLANK(A2468),"",_xlfn.XLOOKUP(A2468,Exportado!C:C,Exportado!F:F,"N/A",0))</f>
        <v/>
      </c>
      <c r="E2468" t="str">
        <f>IF(ISBLANK(A2468), "", INDEX(Exportado!B:B, MATCH(A2468, Exportado!C:C, 0), 1))</f>
        <v/>
      </c>
      <c r="F2468" t="str">
        <f>IF(ISBLANK(A2468),"",_xlfn.XLOOKUP(A2468,Exportado!C:C,Exportado!H:H,"N/A",0))</f>
        <v/>
      </c>
      <c r="G2468" t="str">
        <f>IF(ISBLANK(A2468),"",_xlfn.XLOOKUP(A2468,Exportado!C:C,Exportado!N:N,"N/A",0))</f>
        <v/>
      </c>
      <c r="K2468" t="str">
        <f t="shared" si="114"/>
        <v/>
      </c>
      <c r="L2468" t="str">
        <f>IF(ISBLANK(A2468),"",_xlfn.XLOOKUP(A2468,Exportado!C:C,Exportado!K:K,"N/A",0))</f>
        <v/>
      </c>
      <c r="O2468" t="str">
        <f t="shared" si="115"/>
        <v/>
      </c>
      <c r="P2468" t="str">
        <f t="shared" si="116"/>
        <v/>
      </c>
      <c r="Q2468" s="14" t="str">
        <f>IF(ISBLANK(A2468),"",_xlfn.XLOOKUP(A2468,Exportado!C:C,Exportado!K:K,"N/A",0))</f>
        <v/>
      </c>
      <c r="R2468" t="str">
        <f>IF(ISBLANK(A2468),"",_xlfn.XLOOKUP(A2468,Exportado!C:C,Exportado!K:K,"N/A",0))</f>
        <v/>
      </c>
    </row>
    <row r="2469" spans="3:18" x14ac:dyDescent="0.25">
      <c r="C2469" t="str">
        <f>IF(ISBLANK(A2469),"",_xlfn.XLOOKUP(A2469,Exportado!C:C,Exportado!#REF!,"N/A",0))</f>
        <v/>
      </c>
      <c r="D2469" t="str">
        <f>IF(ISBLANK(A2469),"",_xlfn.XLOOKUP(A2469,Exportado!C:C,Exportado!F:F,"N/A",0))</f>
        <v/>
      </c>
      <c r="E2469" t="str">
        <f>IF(ISBLANK(A2469), "", INDEX(Exportado!B:B, MATCH(A2469, Exportado!C:C, 0), 1))</f>
        <v/>
      </c>
      <c r="F2469" t="str">
        <f>IF(ISBLANK(A2469),"",_xlfn.XLOOKUP(A2469,Exportado!C:C,Exportado!H:H,"N/A",0))</f>
        <v/>
      </c>
      <c r="G2469" t="str">
        <f>IF(ISBLANK(A2469),"",_xlfn.XLOOKUP(A2469,Exportado!C:C,Exportado!N:N,"N/A",0))</f>
        <v/>
      </c>
      <c r="K2469" t="str">
        <f t="shared" si="114"/>
        <v/>
      </c>
      <c r="L2469" t="str">
        <f>IF(ISBLANK(A2469),"",_xlfn.XLOOKUP(A2469,Exportado!C:C,Exportado!K:K,"N/A",0))</f>
        <v/>
      </c>
      <c r="O2469" t="str">
        <f t="shared" si="115"/>
        <v/>
      </c>
      <c r="P2469" t="str">
        <f t="shared" si="116"/>
        <v/>
      </c>
      <c r="Q2469" s="14" t="str">
        <f>IF(ISBLANK(A2469),"",_xlfn.XLOOKUP(A2469,Exportado!C:C,Exportado!K:K,"N/A",0))</f>
        <v/>
      </c>
      <c r="R2469" t="str">
        <f>IF(ISBLANK(A2469),"",_xlfn.XLOOKUP(A2469,Exportado!C:C,Exportado!K:K,"N/A",0))</f>
        <v/>
      </c>
    </row>
    <row r="2470" spans="3:18" x14ac:dyDescent="0.25">
      <c r="C2470" t="str">
        <f>IF(ISBLANK(A2470),"",_xlfn.XLOOKUP(A2470,Exportado!C:C,Exportado!#REF!,"N/A",0))</f>
        <v/>
      </c>
      <c r="D2470" t="str">
        <f>IF(ISBLANK(A2470),"",_xlfn.XLOOKUP(A2470,Exportado!C:C,Exportado!F:F,"N/A",0))</f>
        <v/>
      </c>
      <c r="E2470" t="str">
        <f>IF(ISBLANK(A2470), "", INDEX(Exportado!B:B, MATCH(A2470, Exportado!C:C, 0), 1))</f>
        <v/>
      </c>
      <c r="F2470" t="str">
        <f>IF(ISBLANK(A2470),"",_xlfn.XLOOKUP(A2470,Exportado!C:C,Exportado!H:H,"N/A",0))</f>
        <v/>
      </c>
      <c r="G2470" t="str">
        <f>IF(ISBLANK(A2470),"",_xlfn.XLOOKUP(A2470,Exportado!C:C,Exportado!N:N,"N/A",0))</f>
        <v/>
      </c>
      <c r="K2470" t="str">
        <f t="shared" si="114"/>
        <v/>
      </c>
      <c r="L2470" t="str">
        <f>IF(ISBLANK(A2470),"",_xlfn.XLOOKUP(A2470,Exportado!C:C,Exportado!K:K,"N/A",0))</f>
        <v/>
      </c>
      <c r="O2470" t="str">
        <f t="shared" si="115"/>
        <v/>
      </c>
      <c r="P2470" t="str">
        <f t="shared" si="116"/>
        <v/>
      </c>
      <c r="Q2470" s="14" t="str">
        <f>IF(ISBLANK(A2470),"",_xlfn.XLOOKUP(A2470,Exportado!C:C,Exportado!K:K,"N/A",0))</f>
        <v/>
      </c>
      <c r="R2470" t="str">
        <f>IF(ISBLANK(A2470),"",_xlfn.XLOOKUP(A2470,Exportado!C:C,Exportado!K:K,"N/A",0))</f>
        <v/>
      </c>
    </row>
    <row r="2471" spans="3:18" x14ac:dyDescent="0.25">
      <c r="C2471" t="str">
        <f>IF(ISBLANK(A2471),"",_xlfn.XLOOKUP(A2471,Exportado!C:C,Exportado!#REF!,"N/A",0))</f>
        <v/>
      </c>
      <c r="D2471" t="str">
        <f>IF(ISBLANK(A2471),"",_xlfn.XLOOKUP(A2471,Exportado!C:C,Exportado!F:F,"N/A",0))</f>
        <v/>
      </c>
      <c r="E2471" t="str">
        <f>IF(ISBLANK(A2471), "", INDEX(Exportado!B:B, MATCH(A2471, Exportado!C:C, 0), 1))</f>
        <v/>
      </c>
      <c r="F2471" t="str">
        <f>IF(ISBLANK(A2471),"",_xlfn.XLOOKUP(A2471,Exportado!C:C,Exportado!H:H,"N/A",0))</f>
        <v/>
      </c>
      <c r="G2471" t="str">
        <f>IF(ISBLANK(A2471),"",_xlfn.XLOOKUP(A2471,Exportado!C:C,Exportado!N:N,"N/A",0))</f>
        <v/>
      </c>
      <c r="K2471" t="str">
        <f t="shared" si="114"/>
        <v/>
      </c>
      <c r="L2471" t="str">
        <f>IF(ISBLANK(A2471),"",_xlfn.XLOOKUP(A2471,Exportado!C:C,Exportado!K:K,"N/A",0))</f>
        <v/>
      </c>
      <c r="O2471" t="str">
        <f t="shared" si="115"/>
        <v/>
      </c>
      <c r="P2471" t="str">
        <f t="shared" si="116"/>
        <v/>
      </c>
      <c r="Q2471" s="14" t="str">
        <f>IF(ISBLANK(A2471),"",_xlfn.XLOOKUP(A2471,Exportado!C:C,Exportado!K:K,"N/A",0))</f>
        <v/>
      </c>
      <c r="R2471" t="str">
        <f>IF(ISBLANK(A2471),"",_xlfn.XLOOKUP(A2471,Exportado!C:C,Exportado!K:K,"N/A",0))</f>
        <v/>
      </c>
    </row>
    <row r="2472" spans="3:18" x14ac:dyDescent="0.25">
      <c r="C2472" t="str">
        <f>IF(ISBLANK(A2472),"",_xlfn.XLOOKUP(A2472,Exportado!C:C,Exportado!#REF!,"N/A",0))</f>
        <v/>
      </c>
      <c r="D2472" t="str">
        <f>IF(ISBLANK(A2472),"",_xlfn.XLOOKUP(A2472,Exportado!C:C,Exportado!F:F,"N/A",0))</f>
        <v/>
      </c>
      <c r="E2472" t="str">
        <f>IF(ISBLANK(A2472), "", INDEX(Exportado!B:B, MATCH(A2472, Exportado!C:C, 0), 1))</f>
        <v/>
      </c>
      <c r="F2472" t="str">
        <f>IF(ISBLANK(A2472),"",_xlfn.XLOOKUP(A2472,Exportado!C:C,Exportado!H:H,"N/A",0))</f>
        <v/>
      </c>
      <c r="G2472" t="str">
        <f>IF(ISBLANK(A2472),"",_xlfn.XLOOKUP(A2472,Exportado!C:C,Exportado!N:N,"N/A",0))</f>
        <v/>
      </c>
      <c r="K2472" t="str">
        <f t="shared" si="114"/>
        <v/>
      </c>
      <c r="L2472" t="str">
        <f>IF(ISBLANK(A2472),"",_xlfn.XLOOKUP(A2472,Exportado!C:C,Exportado!K:K,"N/A",0))</f>
        <v/>
      </c>
      <c r="O2472" t="str">
        <f t="shared" si="115"/>
        <v/>
      </c>
      <c r="P2472" t="str">
        <f t="shared" si="116"/>
        <v/>
      </c>
      <c r="Q2472" s="14" t="str">
        <f>IF(ISBLANK(A2472),"",_xlfn.XLOOKUP(A2472,Exportado!C:C,Exportado!K:K,"N/A",0))</f>
        <v/>
      </c>
      <c r="R2472" t="str">
        <f>IF(ISBLANK(A2472),"",_xlfn.XLOOKUP(A2472,Exportado!C:C,Exportado!K:K,"N/A",0))</f>
        <v/>
      </c>
    </row>
    <row r="2473" spans="3:18" x14ac:dyDescent="0.25">
      <c r="C2473" t="str">
        <f>IF(ISBLANK(A2473),"",_xlfn.XLOOKUP(A2473,Exportado!C:C,Exportado!#REF!,"N/A",0))</f>
        <v/>
      </c>
      <c r="D2473" t="str">
        <f>IF(ISBLANK(A2473),"",_xlfn.XLOOKUP(A2473,Exportado!C:C,Exportado!F:F,"N/A",0))</f>
        <v/>
      </c>
      <c r="E2473" t="str">
        <f>IF(ISBLANK(A2473), "", INDEX(Exportado!B:B, MATCH(A2473, Exportado!C:C, 0), 1))</f>
        <v/>
      </c>
      <c r="F2473" t="str">
        <f>IF(ISBLANK(A2473),"",_xlfn.XLOOKUP(A2473,Exportado!C:C,Exportado!H:H,"N/A",0))</f>
        <v/>
      </c>
      <c r="G2473" t="str">
        <f>IF(ISBLANK(A2473),"",_xlfn.XLOOKUP(A2473,Exportado!C:C,Exportado!N:N,"N/A",0))</f>
        <v/>
      </c>
      <c r="K2473" t="str">
        <f t="shared" si="114"/>
        <v/>
      </c>
      <c r="L2473" t="str">
        <f>IF(ISBLANK(A2473),"",_xlfn.XLOOKUP(A2473,Exportado!C:C,Exportado!K:K,"N/A",0))</f>
        <v/>
      </c>
      <c r="O2473" t="str">
        <f t="shared" si="115"/>
        <v/>
      </c>
      <c r="P2473" t="str">
        <f t="shared" si="116"/>
        <v/>
      </c>
      <c r="Q2473" s="14" t="str">
        <f>IF(ISBLANK(A2473),"",_xlfn.XLOOKUP(A2473,Exportado!C:C,Exportado!K:K,"N/A",0))</f>
        <v/>
      </c>
      <c r="R2473" t="str">
        <f>IF(ISBLANK(A2473),"",_xlfn.XLOOKUP(A2473,Exportado!C:C,Exportado!K:K,"N/A",0))</f>
        <v/>
      </c>
    </row>
    <row r="2474" spans="3:18" x14ac:dyDescent="0.25">
      <c r="C2474" t="str">
        <f>IF(ISBLANK(A2474),"",_xlfn.XLOOKUP(A2474,Exportado!C:C,Exportado!#REF!,"N/A",0))</f>
        <v/>
      </c>
      <c r="D2474" t="str">
        <f>IF(ISBLANK(A2474),"",_xlfn.XLOOKUP(A2474,Exportado!C:C,Exportado!F:F,"N/A",0))</f>
        <v/>
      </c>
      <c r="E2474" t="str">
        <f>IF(ISBLANK(A2474), "", INDEX(Exportado!B:B, MATCH(A2474, Exportado!C:C, 0), 1))</f>
        <v/>
      </c>
      <c r="F2474" t="str">
        <f>IF(ISBLANK(A2474),"",_xlfn.XLOOKUP(A2474,Exportado!C:C,Exportado!H:H,"N/A",0))</f>
        <v/>
      </c>
      <c r="G2474" t="str">
        <f>IF(ISBLANK(A2474),"",_xlfn.XLOOKUP(A2474,Exportado!C:C,Exportado!N:N,"N/A",0))</f>
        <v/>
      </c>
      <c r="K2474" t="str">
        <f t="shared" si="114"/>
        <v/>
      </c>
      <c r="L2474" t="str">
        <f>IF(ISBLANK(A2474),"",_xlfn.XLOOKUP(A2474,Exportado!C:C,Exportado!K:K,"N/A",0))</f>
        <v/>
      </c>
      <c r="O2474" t="str">
        <f t="shared" si="115"/>
        <v/>
      </c>
      <c r="P2474" t="str">
        <f t="shared" si="116"/>
        <v/>
      </c>
      <c r="Q2474" s="14" t="str">
        <f>IF(ISBLANK(A2474),"",_xlfn.XLOOKUP(A2474,Exportado!C:C,Exportado!K:K,"N/A",0))</f>
        <v/>
      </c>
      <c r="R2474" t="str">
        <f>IF(ISBLANK(A2474),"",_xlfn.XLOOKUP(A2474,Exportado!C:C,Exportado!K:K,"N/A",0))</f>
        <v/>
      </c>
    </row>
    <row r="2475" spans="3:18" x14ac:dyDescent="0.25">
      <c r="C2475" t="str">
        <f>IF(ISBLANK(A2475),"",_xlfn.XLOOKUP(A2475,Exportado!C:C,Exportado!#REF!,"N/A",0))</f>
        <v/>
      </c>
      <c r="D2475" t="str">
        <f>IF(ISBLANK(A2475),"",_xlfn.XLOOKUP(A2475,Exportado!C:C,Exportado!F:F,"N/A",0))</f>
        <v/>
      </c>
      <c r="E2475" t="str">
        <f>IF(ISBLANK(A2475), "", INDEX(Exportado!B:B, MATCH(A2475, Exportado!C:C, 0), 1))</f>
        <v/>
      </c>
      <c r="F2475" t="str">
        <f>IF(ISBLANK(A2475),"",_xlfn.XLOOKUP(A2475,Exportado!C:C,Exportado!H:H,"N/A",0))</f>
        <v/>
      </c>
      <c r="G2475" t="str">
        <f>IF(ISBLANK(A2475),"",_xlfn.XLOOKUP(A2475,Exportado!C:C,Exportado!N:N,"N/A",0))</f>
        <v/>
      </c>
      <c r="K2475" t="str">
        <f t="shared" si="114"/>
        <v/>
      </c>
      <c r="L2475" t="str">
        <f>IF(ISBLANK(A2475),"",_xlfn.XLOOKUP(A2475,Exportado!C:C,Exportado!K:K,"N/A",0))</f>
        <v/>
      </c>
      <c r="O2475" t="str">
        <f t="shared" si="115"/>
        <v/>
      </c>
      <c r="P2475" t="str">
        <f t="shared" si="116"/>
        <v/>
      </c>
      <c r="Q2475" s="14" t="str">
        <f>IF(ISBLANK(A2475),"",_xlfn.XLOOKUP(A2475,Exportado!C:C,Exportado!K:K,"N/A",0))</f>
        <v/>
      </c>
      <c r="R2475" t="str">
        <f>IF(ISBLANK(A2475),"",_xlfn.XLOOKUP(A2475,Exportado!C:C,Exportado!K:K,"N/A",0))</f>
        <v/>
      </c>
    </row>
    <row r="2476" spans="3:18" x14ac:dyDescent="0.25">
      <c r="C2476" t="str">
        <f>IF(ISBLANK(A2476),"",_xlfn.XLOOKUP(A2476,Exportado!C:C,Exportado!#REF!,"N/A",0))</f>
        <v/>
      </c>
      <c r="D2476" t="str">
        <f>IF(ISBLANK(A2476),"",_xlfn.XLOOKUP(A2476,Exportado!C:C,Exportado!F:F,"N/A",0))</f>
        <v/>
      </c>
      <c r="E2476" t="str">
        <f>IF(ISBLANK(A2476), "", INDEX(Exportado!B:B, MATCH(A2476, Exportado!C:C, 0), 1))</f>
        <v/>
      </c>
      <c r="F2476" t="str">
        <f>IF(ISBLANK(A2476),"",_xlfn.XLOOKUP(A2476,Exportado!C:C,Exportado!H:H,"N/A",0))</f>
        <v/>
      </c>
      <c r="G2476" t="str">
        <f>IF(ISBLANK(A2476),"",_xlfn.XLOOKUP(A2476,Exportado!C:C,Exportado!N:N,"N/A",0))</f>
        <v/>
      </c>
      <c r="K2476" t="str">
        <f t="shared" si="114"/>
        <v/>
      </c>
      <c r="L2476" t="str">
        <f>IF(ISBLANK(A2476),"",_xlfn.XLOOKUP(A2476,Exportado!C:C,Exportado!K:K,"N/A",0))</f>
        <v/>
      </c>
      <c r="O2476" t="str">
        <f t="shared" si="115"/>
        <v/>
      </c>
      <c r="P2476" t="str">
        <f t="shared" si="116"/>
        <v/>
      </c>
      <c r="Q2476" s="14" t="str">
        <f>IF(ISBLANK(A2476),"",_xlfn.XLOOKUP(A2476,Exportado!C:C,Exportado!K:K,"N/A",0))</f>
        <v/>
      </c>
      <c r="R2476" t="str">
        <f>IF(ISBLANK(A2476),"",_xlfn.XLOOKUP(A2476,Exportado!C:C,Exportado!K:K,"N/A",0))</f>
        <v/>
      </c>
    </row>
    <row r="2477" spans="3:18" x14ac:dyDescent="0.25">
      <c r="C2477" t="str">
        <f>IF(ISBLANK(A2477),"",_xlfn.XLOOKUP(A2477,Exportado!C:C,Exportado!#REF!,"N/A",0))</f>
        <v/>
      </c>
      <c r="D2477" t="str">
        <f>IF(ISBLANK(A2477),"",_xlfn.XLOOKUP(A2477,Exportado!C:C,Exportado!F:F,"N/A",0))</f>
        <v/>
      </c>
      <c r="E2477" t="str">
        <f>IF(ISBLANK(A2477), "", INDEX(Exportado!B:B, MATCH(A2477, Exportado!C:C, 0), 1))</f>
        <v/>
      </c>
      <c r="F2477" t="str">
        <f>IF(ISBLANK(A2477),"",_xlfn.XLOOKUP(A2477,Exportado!C:C,Exportado!H:H,"N/A",0))</f>
        <v/>
      </c>
      <c r="G2477" t="str">
        <f>IF(ISBLANK(A2477),"",_xlfn.XLOOKUP(A2477,Exportado!C:C,Exportado!N:N,"N/A",0))</f>
        <v/>
      </c>
      <c r="K2477" t="str">
        <f t="shared" si="114"/>
        <v/>
      </c>
      <c r="L2477" t="str">
        <f>IF(ISBLANK(A2477),"",_xlfn.XLOOKUP(A2477,Exportado!C:C,Exportado!K:K,"N/A",0))</f>
        <v/>
      </c>
      <c r="O2477" t="str">
        <f t="shared" si="115"/>
        <v/>
      </c>
      <c r="P2477" t="str">
        <f t="shared" si="116"/>
        <v/>
      </c>
      <c r="Q2477" s="14" t="str">
        <f>IF(ISBLANK(A2477),"",_xlfn.XLOOKUP(A2477,Exportado!C:C,Exportado!K:K,"N/A",0))</f>
        <v/>
      </c>
      <c r="R2477" t="str">
        <f>IF(ISBLANK(A2477),"",_xlfn.XLOOKUP(A2477,Exportado!C:C,Exportado!K:K,"N/A",0))</f>
        <v/>
      </c>
    </row>
    <row r="2478" spans="3:18" x14ac:dyDescent="0.25">
      <c r="C2478" t="str">
        <f>IF(ISBLANK(A2478),"",_xlfn.XLOOKUP(A2478,Exportado!C:C,Exportado!#REF!,"N/A",0))</f>
        <v/>
      </c>
      <c r="D2478" t="str">
        <f>IF(ISBLANK(A2478),"",_xlfn.XLOOKUP(A2478,Exportado!C:C,Exportado!F:F,"N/A",0))</f>
        <v/>
      </c>
      <c r="E2478" t="str">
        <f>IF(ISBLANK(A2478), "", INDEX(Exportado!B:B, MATCH(A2478, Exportado!C:C, 0), 1))</f>
        <v/>
      </c>
      <c r="F2478" t="str">
        <f>IF(ISBLANK(A2478),"",_xlfn.XLOOKUP(A2478,Exportado!C:C,Exportado!H:H,"N/A",0))</f>
        <v/>
      </c>
      <c r="G2478" t="str">
        <f>IF(ISBLANK(A2478),"",_xlfn.XLOOKUP(A2478,Exportado!C:C,Exportado!N:N,"N/A",0))</f>
        <v/>
      </c>
      <c r="K2478" t="str">
        <f t="shared" si="114"/>
        <v/>
      </c>
      <c r="L2478" t="str">
        <f>IF(ISBLANK(A2478),"",_xlfn.XLOOKUP(A2478,Exportado!C:C,Exportado!K:K,"N/A",0))</f>
        <v/>
      </c>
      <c r="O2478" t="str">
        <f t="shared" si="115"/>
        <v/>
      </c>
      <c r="P2478" t="str">
        <f t="shared" si="116"/>
        <v/>
      </c>
      <c r="Q2478" s="14" t="str">
        <f>IF(ISBLANK(A2478),"",_xlfn.XLOOKUP(A2478,Exportado!C:C,Exportado!K:K,"N/A",0))</f>
        <v/>
      </c>
      <c r="R2478" t="str">
        <f>IF(ISBLANK(A2478),"",_xlfn.XLOOKUP(A2478,Exportado!C:C,Exportado!K:K,"N/A",0))</f>
        <v/>
      </c>
    </row>
    <row r="2479" spans="3:18" x14ac:dyDescent="0.25">
      <c r="C2479" t="str">
        <f>IF(ISBLANK(A2479),"",_xlfn.XLOOKUP(A2479,Exportado!C:C,Exportado!#REF!,"N/A",0))</f>
        <v/>
      </c>
      <c r="D2479" t="str">
        <f>IF(ISBLANK(A2479),"",_xlfn.XLOOKUP(A2479,Exportado!C:C,Exportado!F:F,"N/A",0))</f>
        <v/>
      </c>
      <c r="E2479" t="str">
        <f>IF(ISBLANK(A2479), "", INDEX(Exportado!B:B, MATCH(A2479, Exportado!C:C, 0), 1))</f>
        <v/>
      </c>
      <c r="F2479" t="str">
        <f>IF(ISBLANK(A2479),"",_xlfn.XLOOKUP(A2479,Exportado!C:C,Exportado!H:H,"N/A",0))</f>
        <v/>
      </c>
      <c r="G2479" t="str">
        <f>IF(ISBLANK(A2479),"",_xlfn.XLOOKUP(A2479,Exportado!C:C,Exportado!N:N,"N/A",0))</f>
        <v/>
      </c>
      <c r="K2479" t="str">
        <f t="shared" si="114"/>
        <v/>
      </c>
      <c r="L2479" t="str">
        <f>IF(ISBLANK(A2479),"",_xlfn.XLOOKUP(A2479,Exportado!C:C,Exportado!K:K,"N/A",0))</f>
        <v/>
      </c>
      <c r="O2479" t="str">
        <f t="shared" si="115"/>
        <v/>
      </c>
      <c r="P2479" t="str">
        <f t="shared" si="116"/>
        <v/>
      </c>
      <c r="Q2479" s="14" t="str">
        <f>IF(ISBLANK(A2479),"",_xlfn.XLOOKUP(A2479,Exportado!C:C,Exportado!K:K,"N/A",0))</f>
        <v/>
      </c>
      <c r="R2479" t="str">
        <f>IF(ISBLANK(A2479),"",_xlfn.XLOOKUP(A2479,Exportado!C:C,Exportado!K:K,"N/A",0))</f>
        <v/>
      </c>
    </row>
    <row r="2480" spans="3:18" x14ac:dyDescent="0.25">
      <c r="C2480" t="str">
        <f>IF(ISBLANK(A2480),"",_xlfn.XLOOKUP(A2480,Exportado!C:C,Exportado!#REF!,"N/A",0))</f>
        <v/>
      </c>
      <c r="D2480" t="str">
        <f>IF(ISBLANK(A2480),"",_xlfn.XLOOKUP(A2480,Exportado!C:C,Exportado!F:F,"N/A",0))</f>
        <v/>
      </c>
      <c r="E2480" t="str">
        <f>IF(ISBLANK(A2480), "", INDEX(Exportado!B:B, MATCH(A2480, Exportado!C:C, 0), 1))</f>
        <v/>
      </c>
      <c r="F2480" t="str">
        <f>IF(ISBLANK(A2480),"",_xlfn.XLOOKUP(A2480,Exportado!C:C,Exportado!H:H,"N/A",0))</f>
        <v/>
      </c>
      <c r="G2480" t="str">
        <f>IF(ISBLANK(A2480),"",_xlfn.XLOOKUP(A2480,Exportado!C:C,Exportado!N:N,"N/A",0))</f>
        <v/>
      </c>
      <c r="K2480" t="str">
        <f t="shared" si="114"/>
        <v/>
      </c>
      <c r="L2480" t="str">
        <f>IF(ISBLANK(A2480),"",_xlfn.XLOOKUP(A2480,Exportado!C:C,Exportado!K:K,"N/A",0))</f>
        <v/>
      </c>
      <c r="O2480" t="str">
        <f t="shared" si="115"/>
        <v/>
      </c>
      <c r="P2480" t="str">
        <f t="shared" si="116"/>
        <v/>
      </c>
      <c r="Q2480" s="14" t="str">
        <f>IF(ISBLANK(A2480),"",_xlfn.XLOOKUP(A2480,Exportado!C:C,Exportado!K:K,"N/A",0))</f>
        <v/>
      </c>
      <c r="R2480" t="str">
        <f>IF(ISBLANK(A2480),"",_xlfn.XLOOKUP(A2480,Exportado!C:C,Exportado!K:K,"N/A",0))</f>
        <v/>
      </c>
    </row>
    <row r="2481" spans="3:18" x14ac:dyDescent="0.25">
      <c r="C2481" t="str">
        <f>IF(ISBLANK(A2481),"",_xlfn.XLOOKUP(A2481,Exportado!C:C,Exportado!#REF!,"N/A",0))</f>
        <v/>
      </c>
      <c r="D2481" t="str">
        <f>IF(ISBLANK(A2481),"",_xlfn.XLOOKUP(A2481,Exportado!C:C,Exportado!F:F,"N/A",0))</f>
        <v/>
      </c>
      <c r="E2481" t="str">
        <f>IF(ISBLANK(A2481), "", INDEX(Exportado!B:B, MATCH(A2481, Exportado!C:C, 0), 1))</f>
        <v/>
      </c>
      <c r="F2481" t="str">
        <f>IF(ISBLANK(A2481),"",_xlfn.XLOOKUP(A2481,Exportado!C:C,Exportado!H:H,"N/A",0))</f>
        <v/>
      </c>
      <c r="G2481" t="str">
        <f>IF(ISBLANK(A2481),"",_xlfn.XLOOKUP(A2481,Exportado!C:C,Exportado!N:N,"N/A",0))</f>
        <v/>
      </c>
      <c r="K2481" t="str">
        <f t="shared" si="114"/>
        <v/>
      </c>
      <c r="L2481" t="str">
        <f>IF(ISBLANK(A2481),"",_xlfn.XLOOKUP(A2481,Exportado!C:C,Exportado!K:K,"N/A",0))</f>
        <v/>
      </c>
      <c r="O2481" t="str">
        <f t="shared" si="115"/>
        <v/>
      </c>
      <c r="P2481" t="str">
        <f t="shared" si="116"/>
        <v/>
      </c>
      <c r="Q2481" s="14" t="str">
        <f>IF(ISBLANK(A2481),"",_xlfn.XLOOKUP(A2481,Exportado!C:C,Exportado!K:K,"N/A",0))</f>
        <v/>
      </c>
      <c r="R2481" t="str">
        <f>IF(ISBLANK(A2481),"",_xlfn.XLOOKUP(A2481,Exportado!C:C,Exportado!K:K,"N/A",0))</f>
        <v/>
      </c>
    </row>
    <row r="2482" spans="3:18" x14ac:dyDescent="0.25">
      <c r="C2482" t="str">
        <f>IF(ISBLANK(A2482),"",_xlfn.XLOOKUP(A2482,Exportado!C:C,Exportado!#REF!,"N/A",0))</f>
        <v/>
      </c>
      <c r="D2482" t="str">
        <f>IF(ISBLANK(A2482),"",_xlfn.XLOOKUP(A2482,Exportado!C:C,Exportado!F:F,"N/A",0))</f>
        <v/>
      </c>
      <c r="E2482" t="str">
        <f>IF(ISBLANK(A2482), "", INDEX(Exportado!B:B, MATCH(A2482, Exportado!C:C, 0), 1))</f>
        <v/>
      </c>
      <c r="F2482" t="str">
        <f>IF(ISBLANK(A2482),"",_xlfn.XLOOKUP(A2482,Exportado!C:C,Exportado!H:H,"N/A",0))</f>
        <v/>
      </c>
      <c r="G2482" t="str">
        <f>IF(ISBLANK(A2482),"",_xlfn.XLOOKUP(A2482,Exportado!C:C,Exportado!N:N,"N/A",0))</f>
        <v/>
      </c>
      <c r="K2482" t="str">
        <f t="shared" si="114"/>
        <v/>
      </c>
      <c r="L2482" t="str">
        <f>IF(ISBLANK(A2482),"",_xlfn.XLOOKUP(A2482,Exportado!C:C,Exportado!K:K,"N/A",0))</f>
        <v/>
      </c>
      <c r="O2482" t="str">
        <f t="shared" si="115"/>
        <v/>
      </c>
      <c r="P2482" t="str">
        <f t="shared" si="116"/>
        <v/>
      </c>
      <c r="Q2482" s="14" t="str">
        <f>IF(ISBLANK(A2482),"",_xlfn.XLOOKUP(A2482,Exportado!C:C,Exportado!K:K,"N/A",0))</f>
        <v/>
      </c>
      <c r="R2482" t="str">
        <f>IF(ISBLANK(A2482),"",_xlfn.XLOOKUP(A2482,Exportado!C:C,Exportado!K:K,"N/A",0))</f>
        <v/>
      </c>
    </row>
    <row r="2483" spans="3:18" x14ac:dyDescent="0.25">
      <c r="C2483" t="str">
        <f>IF(ISBLANK(A2483),"",_xlfn.XLOOKUP(A2483,Exportado!C:C,Exportado!#REF!,"N/A",0))</f>
        <v/>
      </c>
      <c r="D2483" t="str">
        <f>IF(ISBLANK(A2483),"",_xlfn.XLOOKUP(A2483,Exportado!C:C,Exportado!F:F,"N/A",0))</f>
        <v/>
      </c>
      <c r="E2483" t="str">
        <f>IF(ISBLANK(A2483), "", INDEX(Exportado!B:B, MATCH(A2483, Exportado!C:C, 0), 1))</f>
        <v/>
      </c>
      <c r="F2483" t="str">
        <f>IF(ISBLANK(A2483),"",_xlfn.XLOOKUP(A2483,Exportado!C:C,Exportado!H:H,"N/A",0))</f>
        <v/>
      </c>
      <c r="G2483" t="str">
        <f>IF(ISBLANK(A2483),"",_xlfn.XLOOKUP(A2483,Exportado!C:C,Exportado!N:N,"N/A",0))</f>
        <v/>
      </c>
      <c r="K2483" t="str">
        <f t="shared" si="114"/>
        <v/>
      </c>
      <c r="L2483" t="str">
        <f>IF(ISBLANK(A2483),"",_xlfn.XLOOKUP(A2483,Exportado!C:C,Exportado!K:K,"N/A",0))</f>
        <v/>
      </c>
      <c r="O2483" t="str">
        <f t="shared" si="115"/>
        <v/>
      </c>
      <c r="P2483" t="str">
        <f t="shared" si="116"/>
        <v/>
      </c>
      <c r="Q2483" s="14" t="str">
        <f>IF(ISBLANK(A2483),"",_xlfn.XLOOKUP(A2483,Exportado!C:C,Exportado!K:K,"N/A",0))</f>
        <v/>
      </c>
      <c r="R2483" t="str">
        <f>IF(ISBLANK(A2483),"",_xlfn.XLOOKUP(A2483,Exportado!C:C,Exportado!K:K,"N/A",0))</f>
        <v/>
      </c>
    </row>
    <row r="2484" spans="3:18" x14ac:dyDescent="0.25">
      <c r="C2484" t="str">
        <f>IF(ISBLANK(A2484),"",_xlfn.XLOOKUP(A2484,Exportado!C:C,Exportado!#REF!,"N/A",0))</f>
        <v/>
      </c>
      <c r="D2484" t="str">
        <f>IF(ISBLANK(A2484),"",_xlfn.XLOOKUP(A2484,Exportado!C:C,Exportado!F:F,"N/A",0))</f>
        <v/>
      </c>
      <c r="E2484" t="str">
        <f>IF(ISBLANK(A2484), "", INDEX(Exportado!B:B, MATCH(A2484, Exportado!C:C, 0), 1))</f>
        <v/>
      </c>
      <c r="F2484" t="str">
        <f>IF(ISBLANK(A2484),"",_xlfn.XLOOKUP(A2484,Exportado!C:C,Exportado!H:H,"N/A",0))</f>
        <v/>
      </c>
      <c r="G2484" t="str">
        <f>IF(ISBLANK(A2484),"",_xlfn.XLOOKUP(A2484,Exportado!C:C,Exportado!N:N,"N/A",0))</f>
        <v/>
      </c>
      <c r="K2484" t="str">
        <f t="shared" si="114"/>
        <v/>
      </c>
      <c r="L2484" t="str">
        <f>IF(ISBLANK(A2484),"",_xlfn.XLOOKUP(A2484,Exportado!C:C,Exportado!K:K,"N/A",0))</f>
        <v/>
      </c>
      <c r="O2484" t="str">
        <f t="shared" si="115"/>
        <v/>
      </c>
      <c r="P2484" t="str">
        <f t="shared" si="116"/>
        <v/>
      </c>
      <c r="Q2484" s="14" t="str">
        <f>IF(ISBLANK(A2484),"",_xlfn.XLOOKUP(A2484,Exportado!C:C,Exportado!K:K,"N/A",0))</f>
        <v/>
      </c>
      <c r="R2484" t="str">
        <f>IF(ISBLANK(A2484),"",_xlfn.XLOOKUP(A2484,Exportado!C:C,Exportado!K:K,"N/A",0))</f>
        <v/>
      </c>
    </row>
    <row r="2485" spans="3:18" x14ac:dyDescent="0.25">
      <c r="C2485" t="str">
        <f>IF(ISBLANK(A2485),"",_xlfn.XLOOKUP(A2485,Exportado!C:C,Exportado!#REF!,"N/A",0))</f>
        <v/>
      </c>
      <c r="D2485" t="str">
        <f>IF(ISBLANK(A2485),"",_xlfn.XLOOKUP(A2485,Exportado!C:C,Exportado!F:F,"N/A",0))</f>
        <v/>
      </c>
      <c r="E2485" t="str">
        <f>IF(ISBLANK(A2485), "", INDEX(Exportado!B:B, MATCH(A2485, Exportado!C:C, 0), 1))</f>
        <v/>
      </c>
      <c r="F2485" t="str">
        <f>IF(ISBLANK(A2485),"",_xlfn.XLOOKUP(A2485,Exportado!C:C,Exportado!H:H,"N/A",0))</f>
        <v/>
      </c>
      <c r="G2485" t="str">
        <f>IF(ISBLANK(A2485),"",_xlfn.XLOOKUP(A2485,Exportado!C:C,Exportado!N:N,"N/A",0))</f>
        <v/>
      </c>
      <c r="K2485" t="str">
        <f t="shared" si="114"/>
        <v/>
      </c>
      <c r="L2485" t="str">
        <f>IF(ISBLANK(A2485),"",_xlfn.XLOOKUP(A2485,Exportado!C:C,Exportado!K:K,"N/A",0))</f>
        <v/>
      </c>
      <c r="O2485" t="str">
        <f t="shared" si="115"/>
        <v/>
      </c>
      <c r="P2485" t="str">
        <f t="shared" si="116"/>
        <v/>
      </c>
      <c r="Q2485" s="14" t="str">
        <f>IF(ISBLANK(A2485),"",_xlfn.XLOOKUP(A2485,Exportado!C:C,Exportado!K:K,"N/A",0))</f>
        <v/>
      </c>
      <c r="R2485" t="str">
        <f>IF(ISBLANK(A2485),"",_xlfn.XLOOKUP(A2485,Exportado!C:C,Exportado!K:K,"N/A",0))</f>
        <v/>
      </c>
    </row>
    <row r="2486" spans="3:18" x14ac:dyDescent="0.25">
      <c r="C2486" t="str">
        <f>IF(ISBLANK(A2486),"",_xlfn.XLOOKUP(A2486,Exportado!C:C,Exportado!#REF!,"N/A",0))</f>
        <v/>
      </c>
      <c r="D2486" t="str">
        <f>IF(ISBLANK(A2486),"",_xlfn.XLOOKUP(A2486,Exportado!C:C,Exportado!F:F,"N/A",0))</f>
        <v/>
      </c>
      <c r="E2486" t="str">
        <f>IF(ISBLANK(A2486), "", INDEX(Exportado!B:B, MATCH(A2486, Exportado!C:C, 0), 1))</f>
        <v/>
      </c>
      <c r="F2486" t="str">
        <f>IF(ISBLANK(A2486),"",_xlfn.XLOOKUP(A2486,Exportado!C:C,Exportado!H:H,"N/A",0))</f>
        <v/>
      </c>
      <c r="G2486" t="str">
        <f>IF(ISBLANK(A2486),"",_xlfn.XLOOKUP(A2486,Exportado!C:C,Exportado!N:N,"N/A",0))</f>
        <v/>
      </c>
      <c r="K2486" t="str">
        <f t="shared" si="114"/>
        <v/>
      </c>
      <c r="L2486" t="str">
        <f>IF(ISBLANK(A2486),"",_xlfn.XLOOKUP(A2486,Exportado!C:C,Exportado!K:K,"N/A",0))</f>
        <v/>
      </c>
      <c r="O2486" t="str">
        <f t="shared" si="115"/>
        <v/>
      </c>
      <c r="P2486" t="str">
        <f t="shared" si="116"/>
        <v/>
      </c>
      <c r="Q2486" s="14" t="str">
        <f>IF(ISBLANK(A2486),"",_xlfn.XLOOKUP(A2486,Exportado!C:C,Exportado!K:K,"N/A",0))</f>
        <v/>
      </c>
      <c r="R2486" t="str">
        <f>IF(ISBLANK(A2486),"",_xlfn.XLOOKUP(A2486,Exportado!C:C,Exportado!K:K,"N/A",0))</f>
        <v/>
      </c>
    </row>
    <row r="2487" spans="3:18" x14ac:dyDescent="0.25">
      <c r="C2487" t="str">
        <f>IF(ISBLANK(A2487),"",_xlfn.XLOOKUP(A2487,Exportado!C:C,Exportado!#REF!,"N/A",0))</f>
        <v/>
      </c>
      <c r="D2487" t="str">
        <f>IF(ISBLANK(A2487),"",_xlfn.XLOOKUP(A2487,Exportado!C:C,Exportado!F:F,"N/A",0))</f>
        <v/>
      </c>
      <c r="E2487" t="str">
        <f>IF(ISBLANK(A2487), "", INDEX(Exportado!B:B, MATCH(A2487, Exportado!C:C, 0), 1))</f>
        <v/>
      </c>
      <c r="F2487" t="str">
        <f>IF(ISBLANK(A2487),"",_xlfn.XLOOKUP(A2487,Exportado!C:C,Exportado!H:H,"N/A",0))</f>
        <v/>
      </c>
      <c r="G2487" t="str">
        <f>IF(ISBLANK(A2487),"",_xlfn.XLOOKUP(A2487,Exportado!C:C,Exportado!N:N,"N/A",0))</f>
        <v/>
      </c>
      <c r="K2487" t="str">
        <f t="shared" si="114"/>
        <v/>
      </c>
      <c r="L2487" t="str">
        <f>IF(ISBLANK(A2487),"",_xlfn.XLOOKUP(A2487,Exportado!C:C,Exportado!K:K,"N/A",0))</f>
        <v/>
      </c>
      <c r="O2487" t="str">
        <f t="shared" si="115"/>
        <v/>
      </c>
      <c r="P2487" t="str">
        <f t="shared" si="116"/>
        <v/>
      </c>
      <c r="Q2487" s="14" t="str">
        <f>IF(ISBLANK(A2487),"",_xlfn.XLOOKUP(A2487,Exportado!C:C,Exportado!K:K,"N/A",0))</f>
        <v/>
      </c>
      <c r="R2487" t="str">
        <f>IF(ISBLANK(A2487),"",_xlfn.XLOOKUP(A2487,Exportado!C:C,Exportado!K:K,"N/A",0))</f>
        <v/>
      </c>
    </row>
    <row r="2488" spans="3:18" x14ac:dyDescent="0.25">
      <c r="C2488" t="str">
        <f>IF(ISBLANK(A2488),"",_xlfn.XLOOKUP(A2488,Exportado!C:C,Exportado!#REF!,"N/A",0))</f>
        <v/>
      </c>
      <c r="D2488" t="str">
        <f>IF(ISBLANK(A2488),"",_xlfn.XLOOKUP(A2488,Exportado!C:C,Exportado!F:F,"N/A",0))</f>
        <v/>
      </c>
      <c r="E2488" t="str">
        <f>IF(ISBLANK(A2488), "", INDEX(Exportado!B:B, MATCH(A2488, Exportado!C:C, 0), 1))</f>
        <v/>
      </c>
      <c r="F2488" t="str">
        <f>IF(ISBLANK(A2488),"",_xlfn.XLOOKUP(A2488,Exportado!C:C,Exportado!H:H,"N/A",0))</f>
        <v/>
      </c>
      <c r="G2488" t="str">
        <f>IF(ISBLANK(A2488),"",_xlfn.XLOOKUP(A2488,Exportado!C:C,Exportado!N:N,"N/A",0))</f>
        <v/>
      </c>
      <c r="K2488" t="str">
        <f t="shared" si="114"/>
        <v/>
      </c>
      <c r="L2488" t="str">
        <f>IF(ISBLANK(A2488),"",_xlfn.XLOOKUP(A2488,Exportado!C:C,Exportado!K:K,"N/A",0))</f>
        <v/>
      </c>
      <c r="O2488" t="str">
        <f t="shared" si="115"/>
        <v/>
      </c>
      <c r="P2488" t="str">
        <f t="shared" si="116"/>
        <v/>
      </c>
      <c r="Q2488" s="14" t="str">
        <f>IF(ISBLANK(A2488),"",_xlfn.XLOOKUP(A2488,Exportado!C:C,Exportado!K:K,"N/A",0))</f>
        <v/>
      </c>
      <c r="R2488" t="str">
        <f>IF(ISBLANK(A2488),"",_xlfn.XLOOKUP(A2488,Exportado!C:C,Exportado!K:K,"N/A",0))</f>
        <v/>
      </c>
    </row>
    <row r="2489" spans="3:18" x14ac:dyDescent="0.25">
      <c r="C2489" t="str">
        <f>IF(ISBLANK(A2489),"",_xlfn.XLOOKUP(A2489,Exportado!C:C,Exportado!#REF!,"N/A",0))</f>
        <v/>
      </c>
      <c r="D2489" t="str">
        <f>IF(ISBLANK(A2489),"",_xlfn.XLOOKUP(A2489,Exportado!C:C,Exportado!F:F,"N/A",0))</f>
        <v/>
      </c>
      <c r="E2489" t="str">
        <f>IF(ISBLANK(A2489), "", INDEX(Exportado!B:B, MATCH(A2489, Exportado!C:C, 0), 1))</f>
        <v/>
      </c>
      <c r="F2489" t="str">
        <f>IF(ISBLANK(A2489),"",_xlfn.XLOOKUP(A2489,Exportado!C:C,Exportado!H:H,"N/A",0))</f>
        <v/>
      </c>
      <c r="G2489" t="str">
        <f>IF(ISBLANK(A2489),"",_xlfn.XLOOKUP(A2489,Exportado!C:C,Exportado!N:N,"N/A",0))</f>
        <v/>
      </c>
      <c r="K2489" t="str">
        <f t="shared" si="114"/>
        <v/>
      </c>
      <c r="L2489" t="str">
        <f>IF(ISBLANK(A2489),"",_xlfn.XLOOKUP(A2489,Exportado!C:C,Exportado!K:K,"N/A",0))</f>
        <v/>
      </c>
      <c r="O2489" t="str">
        <f t="shared" si="115"/>
        <v/>
      </c>
      <c r="P2489" t="str">
        <f t="shared" si="116"/>
        <v/>
      </c>
      <c r="Q2489" s="14" t="str">
        <f>IF(ISBLANK(A2489),"",_xlfn.XLOOKUP(A2489,Exportado!C:C,Exportado!K:K,"N/A",0))</f>
        <v/>
      </c>
      <c r="R2489" t="str">
        <f>IF(ISBLANK(A2489),"",_xlfn.XLOOKUP(A2489,Exportado!C:C,Exportado!K:K,"N/A",0))</f>
        <v/>
      </c>
    </row>
    <row r="2490" spans="3:18" x14ac:dyDescent="0.25">
      <c r="C2490" t="str">
        <f>IF(ISBLANK(A2490),"",_xlfn.XLOOKUP(A2490,Exportado!C:C,Exportado!#REF!,"N/A",0))</f>
        <v/>
      </c>
      <c r="D2490" t="str">
        <f>IF(ISBLANK(A2490),"",_xlfn.XLOOKUP(A2490,Exportado!C:C,Exportado!F:F,"N/A",0))</f>
        <v/>
      </c>
      <c r="E2490" t="str">
        <f>IF(ISBLANK(A2490), "", INDEX(Exportado!B:B, MATCH(A2490, Exportado!C:C, 0), 1))</f>
        <v/>
      </c>
      <c r="F2490" t="str">
        <f>IF(ISBLANK(A2490),"",_xlfn.XLOOKUP(A2490,Exportado!C:C,Exportado!H:H,"N/A",0))</f>
        <v/>
      </c>
      <c r="G2490" t="str">
        <f>IF(ISBLANK(A2490),"",_xlfn.XLOOKUP(A2490,Exportado!C:C,Exportado!N:N,"N/A",0))</f>
        <v/>
      </c>
      <c r="K2490" t="str">
        <f t="shared" si="114"/>
        <v/>
      </c>
      <c r="L2490" t="str">
        <f>IF(ISBLANK(A2490),"",_xlfn.XLOOKUP(A2490,Exportado!C:C,Exportado!K:K,"N/A",0))</f>
        <v/>
      </c>
      <c r="O2490" t="str">
        <f t="shared" si="115"/>
        <v/>
      </c>
      <c r="P2490" t="str">
        <f t="shared" si="116"/>
        <v/>
      </c>
      <c r="Q2490" s="14" t="str">
        <f>IF(ISBLANK(A2490),"",_xlfn.XLOOKUP(A2490,Exportado!C:C,Exportado!K:K,"N/A",0))</f>
        <v/>
      </c>
      <c r="R2490" t="str">
        <f>IF(ISBLANK(A2490),"",_xlfn.XLOOKUP(A2490,Exportado!C:C,Exportado!K:K,"N/A",0))</f>
        <v/>
      </c>
    </row>
    <row r="2491" spans="3:18" x14ac:dyDescent="0.25">
      <c r="C2491" t="str">
        <f>IF(ISBLANK(A2491),"",_xlfn.XLOOKUP(A2491,Exportado!C:C,Exportado!#REF!,"N/A",0))</f>
        <v/>
      </c>
      <c r="D2491" t="str">
        <f>IF(ISBLANK(A2491),"",_xlfn.XLOOKUP(A2491,Exportado!C:C,Exportado!F:F,"N/A",0))</f>
        <v/>
      </c>
      <c r="E2491" t="str">
        <f>IF(ISBLANK(A2491), "", INDEX(Exportado!B:B, MATCH(A2491, Exportado!C:C, 0), 1))</f>
        <v/>
      </c>
      <c r="F2491" t="str">
        <f>IF(ISBLANK(A2491),"",_xlfn.XLOOKUP(A2491,Exportado!C:C,Exportado!H:H,"N/A",0))</f>
        <v/>
      </c>
      <c r="G2491" t="str">
        <f>IF(ISBLANK(A2491),"",_xlfn.XLOOKUP(A2491,Exportado!C:C,Exportado!N:N,"N/A",0))</f>
        <v/>
      </c>
      <c r="K2491" t="str">
        <f t="shared" si="114"/>
        <v/>
      </c>
      <c r="L2491" t="str">
        <f>IF(ISBLANK(A2491),"",_xlfn.XLOOKUP(A2491,Exportado!C:C,Exportado!K:K,"N/A",0))</f>
        <v/>
      </c>
      <c r="O2491" t="str">
        <f t="shared" si="115"/>
        <v/>
      </c>
      <c r="P2491" t="str">
        <f t="shared" si="116"/>
        <v/>
      </c>
      <c r="Q2491" s="14" t="str">
        <f>IF(ISBLANK(A2491),"",_xlfn.XLOOKUP(A2491,Exportado!C:C,Exportado!K:K,"N/A",0))</f>
        <v/>
      </c>
      <c r="R2491" t="str">
        <f>IF(ISBLANK(A2491),"",_xlfn.XLOOKUP(A2491,Exportado!C:C,Exportado!K:K,"N/A",0))</f>
        <v/>
      </c>
    </row>
    <row r="2492" spans="3:18" x14ac:dyDescent="0.25">
      <c r="C2492" t="str">
        <f>IF(ISBLANK(A2492),"",_xlfn.XLOOKUP(A2492,Exportado!C:C,Exportado!#REF!,"N/A",0))</f>
        <v/>
      </c>
      <c r="D2492" t="str">
        <f>IF(ISBLANK(A2492),"",_xlfn.XLOOKUP(A2492,Exportado!C:C,Exportado!F:F,"N/A",0))</f>
        <v/>
      </c>
      <c r="E2492" t="str">
        <f>IF(ISBLANK(A2492), "", INDEX(Exportado!B:B, MATCH(A2492, Exportado!C:C, 0), 1))</f>
        <v/>
      </c>
      <c r="F2492" t="str">
        <f>IF(ISBLANK(A2492),"",_xlfn.XLOOKUP(A2492,Exportado!C:C,Exportado!H:H,"N/A",0))</f>
        <v/>
      </c>
      <c r="G2492" t="str">
        <f>IF(ISBLANK(A2492),"",_xlfn.XLOOKUP(A2492,Exportado!C:C,Exportado!N:N,"N/A",0))</f>
        <v/>
      </c>
      <c r="K2492" t="str">
        <f t="shared" si="114"/>
        <v/>
      </c>
      <c r="L2492" t="str">
        <f>IF(ISBLANK(A2492),"",_xlfn.XLOOKUP(A2492,Exportado!C:C,Exportado!K:K,"N/A",0))</f>
        <v/>
      </c>
      <c r="O2492" t="str">
        <f t="shared" si="115"/>
        <v/>
      </c>
      <c r="P2492" t="str">
        <f t="shared" si="116"/>
        <v/>
      </c>
      <c r="Q2492" s="14" t="str">
        <f>IF(ISBLANK(A2492),"",_xlfn.XLOOKUP(A2492,Exportado!C:C,Exportado!K:K,"N/A",0))</f>
        <v/>
      </c>
      <c r="R2492" t="str">
        <f>IF(ISBLANK(A2492),"",_xlfn.XLOOKUP(A2492,Exportado!C:C,Exportado!K:K,"N/A",0))</f>
        <v/>
      </c>
    </row>
    <row r="2493" spans="3:18" x14ac:dyDescent="0.25">
      <c r="C2493" t="str">
        <f>IF(ISBLANK(A2493),"",_xlfn.XLOOKUP(A2493,Exportado!C:C,Exportado!#REF!,"N/A",0))</f>
        <v/>
      </c>
      <c r="D2493" t="str">
        <f>IF(ISBLANK(A2493),"",_xlfn.XLOOKUP(A2493,Exportado!C:C,Exportado!F:F,"N/A",0))</f>
        <v/>
      </c>
      <c r="E2493" t="str">
        <f>IF(ISBLANK(A2493), "", INDEX(Exportado!B:B, MATCH(A2493, Exportado!C:C, 0), 1))</f>
        <v/>
      </c>
      <c r="F2493" t="str">
        <f>IF(ISBLANK(A2493),"",_xlfn.XLOOKUP(A2493,Exportado!C:C,Exportado!H:H,"N/A",0))</f>
        <v/>
      </c>
      <c r="G2493" t="str">
        <f>IF(ISBLANK(A2493),"",_xlfn.XLOOKUP(A2493,Exportado!C:C,Exportado!N:N,"N/A",0))</f>
        <v/>
      </c>
      <c r="K2493" t="str">
        <f t="shared" si="114"/>
        <v/>
      </c>
      <c r="L2493" t="str">
        <f>IF(ISBLANK(A2493),"",_xlfn.XLOOKUP(A2493,Exportado!C:C,Exportado!K:K,"N/A",0))</f>
        <v/>
      </c>
      <c r="O2493" t="str">
        <f t="shared" si="115"/>
        <v/>
      </c>
      <c r="P2493" t="str">
        <f t="shared" si="116"/>
        <v/>
      </c>
      <c r="Q2493" s="14" t="str">
        <f>IF(ISBLANK(A2493),"",_xlfn.XLOOKUP(A2493,Exportado!C:C,Exportado!K:K,"N/A",0))</f>
        <v/>
      </c>
      <c r="R2493" t="str">
        <f>IF(ISBLANK(A2493),"",_xlfn.XLOOKUP(A2493,Exportado!C:C,Exportado!K:K,"N/A",0))</f>
        <v/>
      </c>
    </row>
    <row r="2494" spans="3:18" x14ac:dyDescent="0.25">
      <c r="C2494" t="str">
        <f>IF(ISBLANK(A2494),"",_xlfn.XLOOKUP(A2494,Exportado!C:C,Exportado!#REF!,"N/A",0))</f>
        <v/>
      </c>
      <c r="D2494" t="str">
        <f>IF(ISBLANK(A2494),"",_xlfn.XLOOKUP(A2494,Exportado!C:C,Exportado!F:F,"N/A",0))</f>
        <v/>
      </c>
      <c r="E2494" t="str">
        <f>IF(ISBLANK(A2494), "", INDEX(Exportado!B:B, MATCH(A2494, Exportado!C:C, 0), 1))</f>
        <v/>
      </c>
      <c r="F2494" t="str">
        <f>IF(ISBLANK(A2494),"",_xlfn.XLOOKUP(A2494,Exportado!C:C,Exportado!H:H,"N/A",0))</f>
        <v/>
      </c>
      <c r="G2494" t="str">
        <f>IF(ISBLANK(A2494),"",_xlfn.XLOOKUP(A2494,Exportado!C:C,Exportado!N:N,"N/A",0))</f>
        <v/>
      </c>
      <c r="K2494" t="str">
        <f t="shared" si="114"/>
        <v/>
      </c>
      <c r="L2494" t="str">
        <f>IF(ISBLANK(A2494),"",_xlfn.XLOOKUP(A2494,Exportado!C:C,Exportado!K:K,"N/A",0))</f>
        <v/>
      </c>
      <c r="O2494" t="str">
        <f t="shared" si="115"/>
        <v/>
      </c>
      <c r="P2494" t="str">
        <f t="shared" si="116"/>
        <v/>
      </c>
      <c r="Q2494" s="14" t="str">
        <f>IF(ISBLANK(A2494),"",_xlfn.XLOOKUP(A2494,Exportado!C:C,Exportado!K:K,"N/A",0))</f>
        <v/>
      </c>
      <c r="R2494" t="str">
        <f>IF(ISBLANK(A2494),"",_xlfn.XLOOKUP(A2494,Exportado!C:C,Exportado!K:K,"N/A",0))</f>
        <v/>
      </c>
    </row>
    <row r="2495" spans="3:18" x14ac:dyDescent="0.25">
      <c r="C2495" t="str">
        <f>IF(ISBLANK(A2495),"",_xlfn.XLOOKUP(A2495,Exportado!C:C,Exportado!#REF!,"N/A",0))</f>
        <v/>
      </c>
      <c r="D2495" t="str">
        <f>IF(ISBLANK(A2495),"",_xlfn.XLOOKUP(A2495,Exportado!C:C,Exportado!F:F,"N/A",0))</f>
        <v/>
      </c>
      <c r="E2495" t="str">
        <f>IF(ISBLANK(A2495), "", INDEX(Exportado!B:B, MATCH(A2495, Exportado!C:C, 0), 1))</f>
        <v/>
      </c>
      <c r="F2495" t="str">
        <f>IF(ISBLANK(A2495),"",_xlfn.XLOOKUP(A2495,Exportado!C:C,Exportado!H:H,"N/A",0))</f>
        <v/>
      </c>
      <c r="G2495" t="str">
        <f>IF(ISBLANK(A2495),"",_xlfn.XLOOKUP(A2495,Exportado!C:C,Exportado!N:N,"N/A",0))</f>
        <v/>
      </c>
      <c r="K2495" t="str">
        <f t="shared" si="114"/>
        <v/>
      </c>
      <c r="L2495" t="str">
        <f>IF(ISBLANK(A2495),"",_xlfn.XLOOKUP(A2495,Exportado!C:C,Exportado!K:K,"N/A",0))</f>
        <v/>
      </c>
      <c r="O2495" t="str">
        <f t="shared" si="115"/>
        <v/>
      </c>
      <c r="P2495" t="str">
        <f t="shared" si="116"/>
        <v/>
      </c>
      <c r="Q2495" s="14" t="str">
        <f>IF(ISBLANK(A2495),"",_xlfn.XLOOKUP(A2495,Exportado!C:C,Exportado!K:K,"N/A",0))</f>
        <v/>
      </c>
      <c r="R2495" t="str">
        <f>IF(ISBLANK(A2495),"",_xlfn.XLOOKUP(A2495,Exportado!C:C,Exportado!K:K,"N/A",0))</f>
        <v/>
      </c>
    </row>
    <row r="2496" spans="3:18" x14ac:dyDescent="0.25">
      <c r="C2496" t="str">
        <f>IF(ISBLANK(A2496),"",_xlfn.XLOOKUP(A2496,Exportado!C:C,Exportado!#REF!,"N/A",0))</f>
        <v/>
      </c>
      <c r="D2496" t="str">
        <f>IF(ISBLANK(A2496),"",_xlfn.XLOOKUP(A2496,Exportado!C:C,Exportado!F:F,"N/A",0))</f>
        <v/>
      </c>
      <c r="E2496" t="str">
        <f>IF(ISBLANK(A2496), "", INDEX(Exportado!B:B, MATCH(A2496, Exportado!C:C, 0), 1))</f>
        <v/>
      </c>
      <c r="F2496" t="str">
        <f>IF(ISBLANK(A2496),"",_xlfn.XLOOKUP(A2496,Exportado!C:C,Exportado!H:H,"N/A",0))</f>
        <v/>
      </c>
      <c r="G2496" t="str">
        <f>IF(ISBLANK(A2496),"",_xlfn.XLOOKUP(A2496,Exportado!C:C,Exportado!N:N,"N/A",0))</f>
        <v/>
      </c>
      <c r="K2496" t="str">
        <f t="shared" si="114"/>
        <v/>
      </c>
      <c r="L2496" t="str">
        <f>IF(ISBLANK(A2496),"",_xlfn.XLOOKUP(A2496,Exportado!C:C,Exportado!K:K,"N/A",0))</f>
        <v/>
      </c>
      <c r="O2496" t="str">
        <f t="shared" si="115"/>
        <v/>
      </c>
      <c r="P2496" t="str">
        <f t="shared" si="116"/>
        <v/>
      </c>
      <c r="Q2496" s="14" t="str">
        <f>IF(ISBLANK(A2496),"",_xlfn.XLOOKUP(A2496,Exportado!C:C,Exportado!K:K,"N/A",0))</f>
        <v/>
      </c>
      <c r="R2496" t="str">
        <f>IF(ISBLANK(A2496),"",_xlfn.XLOOKUP(A2496,Exportado!C:C,Exportado!K:K,"N/A",0))</f>
        <v/>
      </c>
    </row>
    <row r="2497" spans="3:18" x14ac:dyDescent="0.25">
      <c r="C2497" t="str">
        <f>IF(ISBLANK(A2497),"",_xlfn.XLOOKUP(A2497,Exportado!C:C,Exportado!#REF!,"N/A",0))</f>
        <v/>
      </c>
      <c r="D2497" t="str">
        <f>IF(ISBLANK(A2497),"",_xlfn.XLOOKUP(A2497,Exportado!C:C,Exportado!F:F,"N/A",0))</f>
        <v/>
      </c>
      <c r="E2497" t="str">
        <f>IF(ISBLANK(A2497), "", INDEX(Exportado!B:B, MATCH(A2497, Exportado!C:C, 0), 1))</f>
        <v/>
      </c>
      <c r="F2497" t="str">
        <f>IF(ISBLANK(A2497),"",_xlfn.XLOOKUP(A2497,Exportado!C:C,Exportado!H:H,"N/A",0))</f>
        <v/>
      </c>
      <c r="G2497" t="str">
        <f>IF(ISBLANK(A2497),"",_xlfn.XLOOKUP(A2497,Exportado!C:C,Exportado!N:N,"N/A",0))</f>
        <v/>
      </c>
      <c r="K2497" t="str">
        <f t="shared" si="114"/>
        <v/>
      </c>
      <c r="L2497" t="str">
        <f>IF(ISBLANK(A2497),"",_xlfn.XLOOKUP(A2497,Exportado!C:C,Exportado!K:K,"N/A",0))</f>
        <v/>
      </c>
      <c r="O2497" t="str">
        <f t="shared" si="115"/>
        <v/>
      </c>
      <c r="P2497" t="str">
        <f t="shared" si="116"/>
        <v/>
      </c>
      <c r="Q2497" s="14" t="str">
        <f>IF(ISBLANK(A2497),"",_xlfn.XLOOKUP(A2497,Exportado!C:C,Exportado!K:K,"N/A",0))</f>
        <v/>
      </c>
      <c r="R2497" t="str">
        <f>IF(ISBLANK(A2497),"",_xlfn.XLOOKUP(A2497,Exportado!C:C,Exportado!K:K,"N/A",0))</f>
        <v/>
      </c>
    </row>
    <row r="2498" spans="3:18" x14ac:dyDescent="0.25">
      <c r="C2498" t="str">
        <f>IF(ISBLANK(A2498),"",_xlfn.XLOOKUP(A2498,Exportado!C:C,Exportado!#REF!,"N/A",0))</f>
        <v/>
      </c>
      <c r="D2498" t="str">
        <f>IF(ISBLANK(A2498),"",_xlfn.XLOOKUP(A2498,Exportado!C:C,Exportado!F:F,"N/A",0))</f>
        <v/>
      </c>
      <c r="E2498" t="str">
        <f>IF(ISBLANK(A2498), "", INDEX(Exportado!B:B, MATCH(A2498, Exportado!C:C, 0), 1))</f>
        <v/>
      </c>
      <c r="F2498" t="str">
        <f>IF(ISBLANK(A2498),"",_xlfn.XLOOKUP(A2498,Exportado!C:C,Exportado!H:H,"N/A",0))</f>
        <v/>
      </c>
      <c r="G2498" t="str">
        <f>IF(ISBLANK(A2498),"",_xlfn.XLOOKUP(A2498,Exportado!C:C,Exportado!N:N,"N/A",0))</f>
        <v/>
      </c>
      <c r="K2498" t="str">
        <f t="shared" si="114"/>
        <v/>
      </c>
      <c r="L2498" t="str">
        <f>IF(ISBLANK(A2498),"",_xlfn.XLOOKUP(A2498,Exportado!C:C,Exportado!K:K,"N/A",0))</f>
        <v/>
      </c>
      <c r="O2498" t="str">
        <f t="shared" si="115"/>
        <v/>
      </c>
      <c r="P2498" t="str">
        <f t="shared" si="116"/>
        <v/>
      </c>
      <c r="Q2498" s="14" t="str">
        <f>IF(ISBLANK(A2498),"",_xlfn.XLOOKUP(A2498,Exportado!C:C,Exportado!K:K,"N/A",0))</f>
        <v/>
      </c>
      <c r="R2498" t="str">
        <f>IF(ISBLANK(A2498),"",_xlfn.XLOOKUP(A2498,Exportado!C:C,Exportado!K:K,"N/A",0))</f>
        <v/>
      </c>
    </row>
    <row r="2499" spans="3:18" x14ac:dyDescent="0.25">
      <c r="C2499" t="str">
        <f>IF(ISBLANK(A2499),"",_xlfn.XLOOKUP(A2499,Exportado!C:C,Exportado!#REF!,"N/A",0))</f>
        <v/>
      </c>
      <c r="D2499" t="str">
        <f>IF(ISBLANK(A2499),"",_xlfn.XLOOKUP(A2499,Exportado!C:C,Exportado!F:F,"N/A",0))</f>
        <v/>
      </c>
      <c r="E2499" t="str">
        <f>IF(ISBLANK(A2499), "", INDEX(Exportado!B:B, MATCH(A2499, Exportado!C:C, 0), 1))</f>
        <v/>
      </c>
      <c r="F2499" t="str">
        <f>IF(ISBLANK(A2499),"",_xlfn.XLOOKUP(A2499,Exportado!C:C,Exportado!H:H,"N/A",0))</f>
        <v/>
      </c>
      <c r="G2499" t="str">
        <f>IF(ISBLANK(A2499),"",_xlfn.XLOOKUP(A2499,Exportado!C:C,Exportado!N:N,"N/A",0))</f>
        <v/>
      </c>
      <c r="K2499" t="str">
        <f t="shared" ref="K2499:K2562" si="117">IF(ISBLANK(H2499),"",SUM(H2499:J2499))</f>
        <v/>
      </c>
      <c r="L2499" t="str">
        <f>IF(ISBLANK(A2499),"",_xlfn.XLOOKUP(A2499,Exportado!C:C,Exportado!K:K,"N/A",0))</f>
        <v/>
      </c>
      <c r="O2499" t="str">
        <f t="shared" ref="O2499:O2562" si="118">IF(ISBLANK(I2499),"",I2499-L2499)</f>
        <v/>
      </c>
      <c r="P2499" t="str">
        <f t="shared" ref="P2499:P2562" si="119">IF(ISBLANK(J2499),"",J2499-M2499)</f>
        <v/>
      </c>
      <c r="Q2499" s="14" t="str">
        <f>IF(ISBLANK(A2499),"",_xlfn.XLOOKUP(A2499,Exportado!C:C,Exportado!K:K,"N/A",0))</f>
        <v/>
      </c>
      <c r="R2499" t="str">
        <f>IF(ISBLANK(A2499),"",_xlfn.XLOOKUP(A2499,Exportado!C:C,Exportado!K:K,"N/A",0))</f>
        <v/>
      </c>
    </row>
    <row r="2500" spans="3:18" x14ac:dyDescent="0.25">
      <c r="C2500" t="str">
        <f>IF(ISBLANK(A2500),"",_xlfn.XLOOKUP(A2500,Exportado!C:C,Exportado!#REF!,"N/A",0))</f>
        <v/>
      </c>
      <c r="D2500" t="str">
        <f>IF(ISBLANK(A2500),"",_xlfn.XLOOKUP(A2500,Exportado!C:C,Exportado!F:F,"N/A",0))</f>
        <v/>
      </c>
      <c r="E2500" t="str">
        <f>IF(ISBLANK(A2500), "", INDEX(Exportado!B:B, MATCH(A2500, Exportado!C:C, 0), 1))</f>
        <v/>
      </c>
      <c r="F2500" t="str">
        <f>IF(ISBLANK(A2500),"",_xlfn.XLOOKUP(A2500,Exportado!C:C,Exportado!H:H,"N/A",0))</f>
        <v/>
      </c>
      <c r="G2500" t="str">
        <f>IF(ISBLANK(A2500),"",_xlfn.XLOOKUP(A2500,Exportado!C:C,Exportado!N:N,"N/A",0))</f>
        <v/>
      </c>
      <c r="K2500" t="str">
        <f t="shared" si="117"/>
        <v/>
      </c>
      <c r="L2500" t="str">
        <f>IF(ISBLANK(A2500),"",_xlfn.XLOOKUP(A2500,Exportado!C:C,Exportado!K:K,"N/A",0))</f>
        <v/>
      </c>
      <c r="O2500" t="str">
        <f t="shared" si="118"/>
        <v/>
      </c>
      <c r="P2500" t="str">
        <f t="shared" si="119"/>
        <v/>
      </c>
      <c r="Q2500" s="14" t="str">
        <f>IF(ISBLANK(A2500),"",_xlfn.XLOOKUP(A2500,Exportado!C:C,Exportado!K:K,"N/A",0))</f>
        <v/>
      </c>
      <c r="R2500" t="str">
        <f>IF(ISBLANK(A2500),"",_xlfn.XLOOKUP(A2500,Exportado!C:C,Exportado!K:K,"N/A",0))</f>
        <v/>
      </c>
    </row>
    <row r="2501" spans="3:18" x14ac:dyDescent="0.25">
      <c r="C2501" t="str">
        <f>IF(ISBLANK(A2501),"",_xlfn.XLOOKUP(A2501,Exportado!C:C,Exportado!#REF!,"N/A",0))</f>
        <v/>
      </c>
      <c r="D2501" t="str">
        <f>IF(ISBLANK(A2501),"",_xlfn.XLOOKUP(A2501,Exportado!C:C,Exportado!F:F,"N/A",0))</f>
        <v/>
      </c>
      <c r="E2501" t="str">
        <f>IF(ISBLANK(A2501), "", INDEX(Exportado!B:B, MATCH(A2501, Exportado!C:C, 0), 1))</f>
        <v/>
      </c>
      <c r="F2501" t="str">
        <f>IF(ISBLANK(A2501),"",_xlfn.XLOOKUP(A2501,Exportado!C:C,Exportado!H:H,"N/A",0))</f>
        <v/>
      </c>
      <c r="G2501" t="str">
        <f>IF(ISBLANK(A2501),"",_xlfn.XLOOKUP(A2501,Exportado!C:C,Exportado!N:N,"N/A",0))</f>
        <v/>
      </c>
      <c r="K2501" t="str">
        <f t="shared" si="117"/>
        <v/>
      </c>
      <c r="L2501" t="str">
        <f>IF(ISBLANK(A2501),"",_xlfn.XLOOKUP(A2501,Exportado!C:C,Exportado!K:K,"N/A",0))</f>
        <v/>
      </c>
      <c r="O2501" t="str">
        <f t="shared" si="118"/>
        <v/>
      </c>
      <c r="P2501" t="str">
        <f t="shared" si="119"/>
        <v/>
      </c>
      <c r="Q2501" s="14" t="str">
        <f>IF(ISBLANK(A2501),"",_xlfn.XLOOKUP(A2501,Exportado!C:C,Exportado!K:K,"N/A",0))</f>
        <v/>
      </c>
      <c r="R2501" t="str">
        <f>IF(ISBLANK(A2501),"",_xlfn.XLOOKUP(A2501,Exportado!C:C,Exportado!K:K,"N/A",0))</f>
        <v/>
      </c>
    </row>
    <row r="2502" spans="3:18" x14ac:dyDescent="0.25">
      <c r="C2502" t="str">
        <f>IF(ISBLANK(A2502),"",_xlfn.XLOOKUP(A2502,Exportado!C:C,Exportado!#REF!,"N/A",0))</f>
        <v/>
      </c>
      <c r="D2502" t="str">
        <f>IF(ISBLANK(A2502),"",_xlfn.XLOOKUP(A2502,Exportado!C:C,Exportado!F:F,"N/A",0))</f>
        <v/>
      </c>
      <c r="E2502" t="str">
        <f>IF(ISBLANK(A2502), "", INDEX(Exportado!B:B, MATCH(A2502, Exportado!C:C, 0), 1))</f>
        <v/>
      </c>
      <c r="F2502" t="str">
        <f>IF(ISBLANK(A2502),"",_xlfn.XLOOKUP(A2502,Exportado!C:C,Exportado!H:H,"N/A",0))</f>
        <v/>
      </c>
      <c r="G2502" t="str">
        <f>IF(ISBLANK(A2502),"",_xlfn.XLOOKUP(A2502,Exportado!C:C,Exportado!N:N,"N/A",0))</f>
        <v/>
      </c>
      <c r="K2502" t="str">
        <f t="shared" si="117"/>
        <v/>
      </c>
      <c r="L2502" t="str">
        <f>IF(ISBLANK(A2502),"",_xlfn.XLOOKUP(A2502,Exportado!C:C,Exportado!K:K,"N/A",0))</f>
        <v/>
      </c>
      <c r="O2502" t="str">
        <f t="shared" si="118"/>
        <v/>
      </c>
      <c r="P2502" t="str">
        <f t="shared" si="119"/>
        <v/>
      </c>
      <c r="Q2502" s="14" t="str">
        <f>IF(ISBLANK(A2502),"",_xlfn.XLOOKUP(A2502,Exportado!C:C,Exportado!K:K,"N/A",0))</f>
        <v/>
      </c>
      <c r="R2502" t="str">
        <f>IF(ISBLANK(A2502),"",_xlfn.XLOOKUP(A2502,Exportado!C:C,Exportado!K:K,"N/A",0))</f>
        <v/>
      </c>
    </row>
    <row r="2503" spans="3:18" x14ac:dyDescent="0.25">
      <c r="C2503" t="str">
        <f>IF(ISBLANK(A2503),"",_xlfn.XLOOKUP(A2503,Exportado!C:C,Exportado!#REF!,"N/A",0))</f>
        <v/>
      </c>
      <c r="D2503" t="str">
        <f>IF(ISBLANK(A2503),"",_xlfn.XLOOKUP(A2503,Exportado!C:C,Exportado!F:F,"N/A",0))</f>
        <v/>
      </c>
      <c r="E2503" t="str">
        <f>IF(ISBLANK(A2503), "", INDEX(Exportado!B:B, MATCH(A2503, Exportado!C:C, 0), 1))</f>
        <v/>
      </c>
      <c r="F2503" t="str">
        <f>IF(ISBLANK(A2503),"",_xlfn.XLOOKUP(A2503,Exportado!C:C,Exportado!H:H,"N/A",0))</f>
        <v/>
      </c>
      <c r="G2503" t="str">
        <f>IF(ISBLANK(A2503),"",_xlfn.XLOOKUP(A2503,Exportado!C:C,Exportado!N:N,"N/A",0))</f>
        <v/>
      </c>
      <c r="K2503" t="str">
        <f t="shared" si="117"/>
        <v/>
      </c>
      <c r="L2503" t="str">
        <f>IF(ISBLANK(A2503),"",_xlfn.XLOOKUP(A2503,Exportado!C:C,Exportado!K:K,"N/A",0))</f>
        <v/>
      </c>
      <c r="O2503" t="str">
        <f t="shared" si="118"/>
        <v/>
      </c>
      <c r="P2503" t="str">
        <f t="shared" si="119"/>
        <v/>
      </c>
      <c r="Q2503" s="14" t="str">
        <f>IF(ISBLANK(A2503),"",_xlfn.XLOOKUP(A2503,Exportado!C:C,Exportado!K:K,"N/A",0))</f>
        <v/>
      </c>
      <c r="R2503" t="str">
        <f>IF(ISBLANK(A2503),"",_xlfn.XLOOKUP(A2503,Exportado!C:C,Exportado!K:K,"N/A",0))</f>
        <v/>
      </c>
    </row>
    <row r="2504" spans="3:18" x14ac:dyDescent="0.25">
      <c r="C2504" t="str">
        <f>IF(ISBLANK(A2504),"",_xlfn.XLOOKUP(A2504,Exportado!C:C,Exportado!#REF!,"N/A",0))</f>
        <v/>
      </c>
      <c r="D2504" t="str">
        <f>IF(ISBLANK(A2504),"",_xlfn.XLOOKUP(A2504,Exportado!C:C,Exportado!F:F,"N/A",0))</f>
        <v/>
      </c>
      <c r="E2504" t="str">
        <f>IF(ISBLANK(A2504), "", INDEX(Exportado!B:B, MATCH(A2504, Exportado!C:C, 0), 1))</f>
        <v/>
      </c>
      <c r="F2504" t="str">
        <f>IF(ISBLANK(A2504),"",_xlfn.XLOOKUP(A2504,Exportado!C:C,Exportado!H:H,"N/A",0))</f>
        <v/>
      </c>
      <c r="G2504" t="str">
        <f>IF(ISBLANK(A2504),"",_xlfn.XLOOKUP(A2504,Exportado!C:C,Exportado!N:N,"N/A",0))</f>
        <v/>
      </c>
      <c r="K2504" t="str">
        <f t="shared" si="117"/>
        <v/>
      </c>
      <c r="L2504" t="str">
        <f>IF(ISBLANK(A2504),"",_xlfn.XLOOKUP(A2504,Exportado!C:C,Exportado!K:K,"N/A",0))</f>
        <v/>
      </c>
      <c r="O2504" t="str">
        <f t="shared" si="118"/>
        <v/>
      </c>
      <c r="P2504" t="str">
        <f t="shared" si="119"/>
        <v/>
      </c>
      <c r="Q2504" s="14" t="str">
        <f>IF(ISBLANK(A2504),"",_xlfn.XLOOKUP(A2504,Exportado!C:C,Exportado!K:K,"N/A",0))</f>
        <v/>
      </c>
      <c r="R2504" t="str">
        <f>IF(ISBLANK(A2504),"",_xlfn.XLOOKUP(A2504,Exportado!C:C,Exportado!K:K,"N/A",0))</f>
        <v/>
      </c>
    </row>
    <row r="2505" spans="3:18" x14ac:dyDescent="0.25">
      <c r="C2505" t="str">
        <f>IF(ISBLANK(A2505),"",_xlfn.XLOOKUP(A2505,Exportado!C:C,Exportado!#REF!,"N/A",0))</f>
        <v/>
      </c>
      <c r="D2505" t="str">
        <f>IF(ISBLANK(A2505),"",_xlfn.XLOOKUP(A2505,Exportado!C:C,Exportado!F:F,"N/A",0))</f>
        <v/>
      </c>
      <c r="E2505" t="str">
        <f>IF(ISBLANK(A2505), "", INDEX(Exportado!B:B, MATCH(A2505, Exportado!C:C, 0), 1))</f>
        <v/>
      </c>
      <c r="F2505" t="str">
        <f>IF(ISBLANK(A2505),"",_xlfn.XLOOKUP(A2505,Exportado!C:C,Exportado!H:H,"N/A",0))</f>
        <v/>
      </c>
      <c r="G2505" t="str">
        <f>IF(ISBLANK(A2505),"",_xlfn.XLOOKUP(A2505,Exportado!C:C,Exportado!N:N,"N/A",0))</f>
        <v/>
      </c>
      <c r="K2505" t="str">
        <f t="shared" si="117"/>
        <v/>
      </c>
      <c r="L2505" t="str">
        <f>IF(ISBLANK(A2505),"",_xlfn.XLOOKUP(A2505,Exportado!C:C,Exportado!K:K,"N/A",0))</f>
        <v/>
      </c>
      <c r="O2505" t="str">
        <f t="shared" si="118"/>
        <v/>
      </c>
      <c r="P2505" t="str">
        <f t="shared" si="119"/>
        <v/>
      </c>
      <c r="Q2505" s="14" t="str">
        <f>IF(ISBLANK(A2505),"",_xlfn.XLOOKUP(A2505,Exportado!C:C,Exportado!K:K,"N/A",0))</f>
        <v/>
      </c>
      <c r="R2505" t="str">
        <f>IF(ISBLANK(A2505),"",_xlfn.XLOOKUP(A2505,Exportado!C:C,Exportado!K:K,"N/A",0))</f>
        <v/>
      </c>
    </row>
    <row r="2506" spans="3:18" x14ac:dyDescent="0.25">
      <c r="C2506" t="str">
        <f>IF(ISBLANK(A2506),"",_xlfn.XLOOKUP(A2506,Exportado!C:C,Exportado!#REF!,"N/A",0))</f>
        <v/>
      </c>
      <c r="D2506" t="str">
        <f>IF(ISBLANK(A2506),"",_xlfn.XLOOKUP(A2506,Exportado!C:C,Exportado!F:F,"N/A",0))</f>
        <v/>
      </c>
      <c r="E2506" t="str">
        <f>IF(ISBLANK(A2506), "", INDEX(Exportado!B:B, MATCH(A2506, Exportado!C:C, 0), 1))</f>
        <v/>
      </c>
      <c r="F2506" t="str">
        <f>IF(ISBLANK(A2506),"",_xlfn.XLOOKUP(A2506,Exportado!C:C,Exportado!H:H,"N/A",0))</f>
        <v/>
      </c>
      <c r="G2506" t="str">
        <f>IF(ISBLANK(A2506),"",_xlfn.XLOOKUP(A2506,Exportado!C:C,Exportado!N:N,"N/A",0))</f>
        <v/>
      </c>
      <c r="K2506" t="str">
        <f t="shared" si="117"/>
        <v/>
      </c>
      <c r="L2506" t="str">
        <f>IF(ISBLANK(A2506),"",_xlfn.XLOOKUP(A2506,Exportado!C:C,Exportado!K:K,"N/A",0))</f>
        <v/>
      </c>
      <c r="O2506" t="str">
        <f t="shared" si="118"/>
        <v/>
      </c>
      <c r="P2506" t="str">
        <f t="shared" si="119"/>
        <v/>
      </c>
      <c r="Q2506" s="14" t="str">
        <f>IF(ISBLANK(A2506),"",_xlfn.XLOOKUP(A2506,Exportado!C:C,Exportado!K:K,"N/A",0))</f>
        <v/>
      </c>
      <c r="R2506" t="str">
        <f>IF(ISBLANK(A2506),"",_xlfn.XLOOKUP(A2506,Exportado!C:C,Exportado!K:K,"N/A",0))</f>
        <v/>
      </c>
    </row>
    <row r="2507" spans="3:18" x14ac:dyDescent="0.25">
      <c r="C2507" t="str">
        <f>IF(ISBLANK(A2507),"",_xlfn.XLOOKUP(A2507,Exportado!C:C,Exportado!#REF!,"N/A",0))</f>
        <v/>
      </c>
      <c r="D2507" t="str">
        <f>IF(ISBLANK(A2507),"",_xlfn.XLOOKUP(A2507,Exportado!C:C,Exportado!F:F,"N/A",0))</f>
        <v/>
      </c>
      <c r="E2507" t="str">
        <f>IF(ISBLANK(A2507), "", INDEX(Exportado!B:B, MATCH(A2507, Exportado!C:C, 0), 1))</f>
        <v/>
      </c>
      <c r="F2507" t="str">
        <f>IF(ISBLANK(A2507),"",_xlfn.XLOOKUP(A2507,Exportado!C:C,Exportado!H:H,"N/A",0))</f>
        <v/>
      </c>
      <c r="G2507" t="str">
        <f>IF(ISBLANK(A2507),"",_xlfn.XLOOKUP(A2507,Exportado!C:C,Exportado!N:N,"N/A",0))</f>
        <v/>
      </c>
      <c r="K2507" t="str">
        <f t="shared" si="117"/>
        <v/>
      </c>
      <c r="L2507" t="str">
        <f>IF(ISBLANK(A2507),"",_xlfn.XLOOKUP(A2507,Exportado!C:C,Exportado!K:K,"N/A",0))</f>
        <v/>
      </c>
      <c r="O2507" t="str">
        <f t="shared" si="118"/>
        <v/>
      </c>
      <c r="P2507" t="str">
        <f t="shared" si="119"/>
        <v/>
      </c>
      <c r="Q2507" s="14" t="str">
        <f>IF(ISBLANK(A2507),"",_xlfn.XLOOKUP(A2507,Exportado!C:C,Exportado!K:K,"N/A",0))</f>
        <v/>
      </c>
      <c r="R2507" t="str">
        <f>IF(ISBLANK(A2507),"",_xlfn.XLOOKUP(A2507,Exportado!C:C,Exportado!K:K,"N/A",0))</f>
        <v/>
      </c>
    </row>
    <row r="2508" spans="3:18" x14ac:dyDescent="0.25">
      <c r="C2508" t="str">
        <f>IF(ISBLANK(A2508),"",_xlfn.XLOOKUP(A2508,Exportado!C:C,Exportado!#REF!,"N/A",0))</f>
        <v/>
      </c>
      <c r="D2508" t="str">
        <f>IF(ISBLANK(A2508),"",_xlfn.XLOOKUP(A2508,Exportado!C:C,Exportado!F:F,"N/A",0))</f>
        <v/>
      </c>
      <c r="E2508" t="str">
        <f>IF(ISBLANK(A2508), "", INDEX(Exportado!B:B, MATCH(A2508, Exportado!C:C, 0), 1))</f>
        <v/>
      </c>
      <c r="F2508" t="str">
        <f>IF(ISBLANK(A2508),"",_xlfn.XLOOKUP(A2508,Exportado!C:C,Exportado!H:H,"N/A",0))</f>
        <v/>
      </c>
      <c r="G2508" t="str">
        <f>IF(ISBLANK(A2508),"",_xlfn.XLOOKUP(A2508,Exportado!C:C,Exportado!N:N,"N/A",0))</f>
        <v/>
      </c>
      <c r="K2508" t="str">
        <f t="shared" si="117"/>
        <v/>
      </c>
      <c r="L2508" t="str">
        <f>IF(ISBLANK(A2508),"",_xlfn.XLOOKUP(A2508,Exportado!C:C,Exportado!K:K,"N/A",0))</f>
        <v/>
      </c>
      <c r="O2508" t="str">
        <f t="shared" si="118"/>
        <v/>
      </c>
      <c r="P2508" t="str">
        <f t="shared" si="119"/>
        <v/>
      </c>
      <c r="Q2508" s="14" t="str">
        <f>IF(ISBLANK(A2508),"",_xlfn.XLOOKUP(A2508,Exportado!C:C,Exportado!K:K,"N/A",0))</f>
        <v/>
      </c>
      <c r="R2508" t="str">
        <f>IF(ISBLANK(A2508),"",_xlfn.XLOOKUP(A2508,Exportado!C:C,Exportado!K:K,"N/A",0))</f>
        <v/>
      </c>
    </row>
    <row r="2509" spans="3:18" x14ac:dyDescent="0.25">
      <c r="C2509" t="str">
        <f>IF(ISBLANK(A2509),"",_xlfn.XLOOKUP(A2509,Exportado!C:C,Exportado!#REF!,"N/A",0))</f>
        <v/>
      </c>
      <c r="D2509" t="str">
        <f>IF(ISBLANK(A2509),"",_xlfn.XLOOKUP(A2509,Exportado!C:C,Exportado!F:F,"N/A",0))</f>
        <v/>
      </c>
      <c r="E2509" t="str">
        <f>IF(ISBLANK(A2509), "", INDEX(Exportado!B:B, MATCH(A2509, Exportado!C:C, 0), 1))</f>
        <v/>
      </c>
      <c r="F2509" t="str">
        <f>IF(ISBLANK(A2509),"",_xlfn.XLOOKUP(A2509,Exportado!C:C,Exportado!H:H,"N/A",0))</f>
        <v/>
      </c>
      <c r="G2509" t="str">
        <f>IF(ISBLANK(A2509),"",_xlfn.XLOOKUP(A2509,Exportado!C:C,Exportado!N:N,"N/A",0))</f>
        <v/>
      </c>
      <c r="K2509" t="str">
        <f t="shared" si="117"/>
        <v/>
      </c>
      <c r="L2509" t="str">
        <f>IF(ISBLANK(A2509),"",_xlfn.XLOOKUP(A2509,Exportado!C:C,Exportado!K:K,"N/A",0))</f>
        <v/>
      </c>
      <c r="O2509" t="str">
        <f t="shared" si="118"/>
        <v/>
      </c>
      <c r="P2509" t="str">
        <f t="shared" si="119"/>
        <v/>
      </c>
      <c r="Q2509" s="14" t="str">
        <f>IF(ISBLANK(A2509),"",_xlfn.XLOOKUP(A2509,Exportado!C:C,Exportado!K:K,"N/A",0))</f>
        <v/>
      </c>
      <c r="R2509" t="str">
        <f>IF(ISBLANK(A2509),"",_xlfn.XLOOKUP(A2509,Exportado!C:C,Exportado!K:K,"N/A",0))</f>
        <v/>
      </c>
    </row>
    <row r="2510" spans="3:18" x14ac:dyDescent="0.25">
      <c r="C2510" t="str">
        <f>IF(ISBLANK(A2510),"",_xlfn.XLOOKUP(A2510,Exportado!C:C,Exportado!#REF!,"N/A",0))</f>
        <v/>
      </c>
      <c r="D2510" t="str">
        <f>IF(ISBLANK(A2510),"",_xlfn.XLOOKUP(A2510,Exportado!C:C,Exportado!F:F,"N/A",0))</f>
        <v/>
      </c>
      <c r="E2510" t="str">
        <f>IF(ISBLANK(A2510), "", INDEX(Exportado!B:B, MATCH(A2510, Exportado!C:C, 0), 1))</f>
        <v/>
      </c>
      <c r="F2510" t="str">
        <f>IF(ISBLANK(A2510),"",_xlfn.XLOOKUP(A2510,Exportado!C:C,Exportado!H:H,"N/A",0))</f>
        <v/>
      </c>
      <c r="G2510" t="str">
        <f>IF(ISBLANK(A2510),"",_xlfn.XLOOKUP(A2510,Exportado!C:C,Exportado!N:N,"N/A",0))</f>
        <v/>
      </c>
      <c r="K2510" t="str">
        <f t="shared" si="117"/>
        <v/>
      </c>
      <c r="L2510" t="str">
        <f>IF(ISBLANK(A2510),"",_xlfn.XLOOKUP(A2510,Exportado!C:C,Exportado!K:K,"N/A",0))</f>
        <v/>
      </c>
      <c r="O2510" t="str">
        <f t="shared" si="118"/>
        <v/>
      </c>
      <c r="P2510" t="str">
        <f t="shared" si="119"/>
        <v/>
      </c>
      <c r="Q2510" s="14" t="str">
        <f>IF(ISBLANK(A2510),"",_xlfn.XLOOKUP(A2510,Exportado!C:C,Exportado!K:K,"N/A",0))</f>
        <v/>
      </c>
      <c r="R2510" t="str">
        <f>IF(ISBLANK(A2510),"",_xlfn.XLOOKUP(A2510,Exportado!C:C,Exportado!K:K,"N/A",0))</f>
        <v/>
      </c>
    </row>
    <row r="2511" spans="3:18" x14ac:dyDescent="0.25">
      <c r="C2511" t="str">
        <f>IF(ISBLANK(A2511),"",_xlfn.XLOOKUP(A2511,Exportado!C:C,Exportado!#REF!,"N/A",0))</f>
        <v/>
      </c>
      <c r="D2511" t="str">
        <f>IF(ISBLANK(A2511),"",_xlfn.XLOOKUP(A2511,Exportado!C:C,Exportado!F:F,"N/A",0))</f>
        <v/>
      </c>
      <c r="E2511" t="str">
        <f>IF(ISBLANK(A2511), "", INDEX(Exportado!B:B, MATCH(A2511, Exportado!C:C, 0), 1))</f>
        <v/>
      </c>
      <c r="F2511" t="str">
        <f>IF(ISBLANK(A2511),"",_xlfn.XLOOKUP(A2511,Exportado!C:C,Exportado!H:H,"N/A",0))</f>
        <v/>
      </c>
      <c r="G2511" t="str">
        <f>IF(ISBLANK(A2511),"",_xlfn.XLOOKUP(A2511,Exportado!C:C,Exportado!N:N,"N/A",0))</f>
        <v/>
      </c>
      <c r="K2511" t="str">
        <f t="shared" si="117"/>
        <v/>
      </c>
      <c r="L2511" t="str">
        <f>IF(ISBLANK(A2511),"",_xlfn.XLOOKUP(A2511,Exportado!C:C,Exportado!K:K,"N/A",0))</f>
        <v/>
      </c>
      <c r="O2511" t="str">
        <f t="shared" si="118"/>
        <v/>
      </c>
      <c r="P2511" t="str">
        <f t="shared" si="119"/>
        <v/>
      </c>
      <c r="Q2511" s="14" t="str">
        <f>IF(ISBLANK(A2511),"",_xlfn.XLOOKUP(A2511,Exportado!C:C,Exportado!K:K,"N/A",0))</f>
        <v/>
      </c>
      <c r="R2511" t="str">
        <f>IF(ISBLANK(A2511),"",_xlfn.XLOOKUP(A2511,Exportado!C:C,Exportado!K:K,"N/A",0))</f>
        <v/>
      </c>
    </row>
    <row r="2512" spans="3:18" x14ac:dyDescent="0.25">
      <c r="C2512" t="str">
        <f>IF(ISBLANK(A2512),"",_xlfn.XLOOKUP(A2512,Exportado!C:C,Exportado!#REF!,"N/A",0))</f>
        <v/>
      </c>
      <c r="D2512" t="str">
        <f>IF(ISBLANK(A2512),"",_xlfn.XLOOKUP(A2512,Exportado!C:C,Exportado!F:F,"N/A",0))</f>
        <v/>
      </c>
      <c r="E2512" t="str">
        <f>IF(ISBLANK(A2512), "", INDEX(Exportado!B:B, MATCH(A2512, Exportado!C:C, 0), 1))</f>
        <v/>
      </c>
      <c r="F2512" t="str">
        <f>IF(ISBLANK(A2512),"",_xlfn.XLOOKUP(A2512,Exportado!C:C,Exportado!H:H,"N/A",0))</f>
        <v/>
      </c>
      <c r="G2512" t="str">
        <f>IF(ISBLANK(A2512),"",_xlfn.XLOOKUP(A2512,Exportado!C:C,Exportado!N:N,"N/A",0))</f>
        <v/>
      </c>
      <c r="K2512" t="str">
        <f t="shared" si="117"/>
        <v/>
      </c>
      <c r="L2512" t="str">
        <f>IF(ISBLANK(A2512),"",_xlfn.XLOOKUP(A2512,Exportado!C:C,Exportado!K:K,"N/A",0))</f>
        <v/>
      </c>
      <c r="O2512" t="str">
        <f t="shared" si="118"/>
        <v/>
      </c>
      <c r="P2512" t="str">
        <f t="shared" si="119"/>
        <v/>
      </c>
      <c r="Q2512" s="14" t="str">
        <f>IF(ISBLANK(A2512),"",_xlfn.XLOOKUP(A2512,Exportado!C:C,Exportado!K:K,"N/A",0))</f>
        <v/>
      </c>
      <c r="R2512" t="str">
        <f>IF(ISBLANK(A2512),"",_xlfn.XLOOKUP(A2512,Exportado!C:C,Exportado!K:K,"N/A",0))</f>
        <v/>
      </c>
    </row>
    <row r="2513" spans="3:18" x14ac:dyDescent="0.25">
      <c r="C2513" t="str">
        <f>IF(ISBLANK(A2513),"",_xlfn.XLOOKUP(A2513,Exportado!C:C,Exportado!#REF!,"N/A",0))</f>
        <v/>
      </c>
      <c r="D2513" t="str">
        <f>IF(ISBLANK(A2513),"",_xlfn.XLOOKUP(A2513,Exportado!C:C,Exportado!F:F,"N/A",0))</f>
        <v/>
      </c>
      <c r="E2513" t="str">
        <f>IF(ISBLANK(A2513), "", INDEX(Exportado!B:B, MATCH(A2513, Exportado!C:C, 0), 1))</f>
        <v/>
      </c>
      <c r="F2513" t="str">
        <f>IF(ISBLANK(A2513),"",_xlfn.XLOOKUP(A2513,Exportado!C:C,Exportado!H:H,"N/A",0))</f>
        <v/>
      </c>
      <c r="G2513" t="str">
        <f>IF(ISBLANK(A2513),"",_xlfn.XLOOKUP(A2513,Exportado!C:C,Exportado!N:N,"N/A",0))</f>
        <v/>
      </c>
      <c r="K2513" t="str">
        <f t="shared" si="117"/>
        <v/>
      </c>
      <c r="L2513" t="str">
        <f>IF(ISBLANK(A2513),"",_xlfn.XLOOKUP(A2513,Exportado!C:C,Exportado!K:K,"N/A",0))</f>
        <v/>
      </c>
      <c r="O2513" t="str">
        <f t="shared" si="118"/>
        <v/>
      </c>
      <c r="P2513" t="str">
        <f t="shared" si="119"/>
        <v/>
      </c>
      <c r="Q2513" s="14" t="str">
        <f>IF(ISBLANK(A2513),"",_xlfn.XLOOKUP(A2513,Exportado!C:C,Exportado!K:K,"N/A",0))</f>
        <v/>
      </c>
      <c r="R2513" t="str">
        <f>IF(ISBLANK(A2513),"",_xlfn.XLOOKUP(A2513,Exportado!C:C,Exportado!K:K,"N/A",0))</f>
        <v/>
      </c>
    </row>
    <row r="2514" spans="3:18" x14ac:dyDescent="0.25">
      <c r="C2514" t="str">
        <f>IF(ISBLANK(A2514),"",_xlfn.XLOOKUP(A2514,Exportado!C:C,Exportado!#REF!,"N/A",0))</f>
        <v/>
      </c>
      <c r="D2514" t="str">
        <f>IF(ISBLANK(A2514),"",_xlfn.XLOOKUP(A2514,Exportado!C:C,Exportado!F:F,"N/A",0))</f>
        <v/>
      </c>
      <c r="E2514" t="str">
        <f>IF(ISBLANK(A2514), "", INDEX(Exportado!B:B, MATCH(A2514, Exportado!C:C, 0), 1))</f>
        <v/>
      </c>
      <c r="F2514" t="str">
        <f>IF(ISBLANK(A2514),"",_xlfn.XLOOKUP(A2514,Exportado!C:C,Exportado!H:H,"N/A",0))</f>
        <v/>
      </c>
      <c r="G2514" t="str">
        <f>IF(ISBLANK(A2514),"",_xlfn.XLOOKUP(A2514,Exportado!C:C,Exportado!N:N,"N/A",0))</f>
        <v/>
      </c>
      <c r="K2514" t="str">
        <f t="shared" si="117"/>
        <v/>
      </c>
      <c r="L2514" t="str">
        <f>IF(ISBLANK(A2514),"",_xlfn.XLOOKUP(A2514,Exportado!C:C,Exportado!K:K,"N/A",0))</f>
        <v/>
      </c>
      <c r="O2514" t="str">
        <f t="shared" si="118"/>
        <v/>
      </c>
      <c r="P2514" t="str">
        <f t="shared" si="119"/>
        <v/>
      </c>
      <c r="Q2514" s="14" t="str">
        <f>IF(ISBLANK(A2514),"",_xlfn.XLOOKUP(A2514,Exportado!C:C,Exportado!K:K,"N/A",0))</f>
        <v/>
      </c>
      <c r="R2514" t="str">
        <f>IF(ISBLANK(A2514),"",_xlfn.XLOOKUP(A2514,Exportado!C:C,Exportado!K:K,"N/A",0))</f>
        <v/>
      </c>
    </row>
    <row r="2515" spans="3:18" x14ac:dyDescent="0.25">
      <c r="C2515" t="str">
        <f>IF(ISBLANK(A2515),"",_xlfn.XLOOKUP(A2515,Exportado!C:C,Exportado!#REF!,"N/A",0))</f>
        <v/>
      </c>
      <c r="D2515" t="str">
        <f>IF(ISBLANK(A2515),"",_xlfn.XLOOKUP(A2515,Exportado!C:C,Exportado!F:F,"N/A",0))</f>
        <v/>
      </c>
      <c r="E2515" t="str">
        <f>IF(ISBLANK(A2515), "", INDEX(Exportado!B:B, MATCH(A2515, Exportado!C:C, 0), 1))</f>
        <v/>
      </c>
      <c r="F2515" t="str">
        <f>IF(ISBLANK(A2515),"",_xlfn.XLOOKUP(A2515,Exportado!C:C,Exportado!H:H,"N/A",0))</f>
        <v/>
      </c>
      <c r="G2515" t="str">
        <f>IF(ISBLANK(A2515),"",_xlfn.XLOOKUP(A2515,Exportado!C:C,Exportado!N:N,"N/A",0))</f>
        <v/>
      </c>
      <c r="K2515" t="str">
        <f t="shared" si="117"/>
        <v/>
      </c>
      <c r="L2515" t="str">
        <f>IF(ISBLANK(A2515),"",_xlfn.XLOOKUP(A2515,Exportado!C:C,Exportado!K:K,"N/A",0))</f>
        <v/>
      </c>
      <c r="O2515" t="str">
        <f t="shared" si="118"/>
        <v/>
      </c>
      <c r="P2515" t="str">
        <f t="shared" si="119"/>
        <v/>
      </c>
      <c r="Q2515" s="14" t="str">
        <f>IF(ISBLANK(A2515),"",_xlfn.XLOOKUP(A2515,Exportado!C:C,Exportado!K:K,"N/A",0))</f>
        <v/>
      </c>
      <c r="R2515" t="str">
        <f>IF(ISBLANK(A2515),"",_xlfn.XLOOKUP(A2515,Exportado!C:C,Exportado!K:K,"N/A",0))</f>
        <v/>
      </c>
    </row>
    <row r="2516" spans="3:18" x14ac:dyDescent="0.25">
      <c r="C2516" t="str">
        <f>IF(ISBLANK(A2516),"",_xlfn.XLOOKUP(A2516,Exportado!C:C,Exportado!#REF!,"N/A",0))</f>
        <v/>
      </c>
      <c r="D2516" t="str">
        <f>IF(ISBLANK(A2516),"",_xlfn.XLOOKUP(A2516,Exportado!C:C,Exportado!F:F,"N/A",0))</f>
        <v/>
      </c>
      <c r="E2516" t="str">
        <f>IF(ISBLANK(A2516), "", INDEX(Exportado!B:B, MATCH(A2516, Exportado!C:C, 0), 1))</f>
        <v/>
      </c>
      <c r="F2516" t="str">
        <f>IF(ISBLANK(A2516),"",_xlfn.XLOOKUP(A2516,Exportado!C:C,Exportado!H:H,"N/A",0))</f>
        <v/>
      </c>
      <c r="G2516" t="str">
        <f>IF(ISBLANK(A2516),"",_xlfn.XLOOKUP(A2516,Exportado!C:C,Exportado!N:N,"N/A",0))</f>
        <v/>
      </c>
      <c r="K2516" t="str">
        <f t="shared" si="117"/>
        <v/>
      </c>
      <c r="L2516" t="str">
        <f>IF(ISBLANK(A2516),"",_xlfn.XLOOKUP(A2516,Exportado!C:C,Exportado!K:K,"N/A",0))</f>
        <v/>
      </c>
      <c r="O2516" t="str">
        <f t="shared" si="118"/>
        <v/>
      </c>
      <c r="P2516" t="str">
        <f t="shared" si="119"/>
        <v/>
      </c>
      <c r="Q2516" s="14" t="str">
        <f>IF(ISBLANK(A2516),"",_xlfn.XLOOKUP(A2516,Exportado!C:C,Exportado!K:K,"N/A",0))</f>
        <v/>
      </c>
      <c r="R2516" t="str">
        <f>IF(ISBLANK(A2516),"",_xlfn.XLOOKUP(A2516,Exportado!C:C,Exportado!K:K,"N/A",0))</f>
        <v/>
      </c>
    </row>
    <row r="2517" spans="3:18" x14ac:dyDescent="0.25">
      <c r="C2517" t="str">
        <f>IF(ISBLANK(A2517),"",_xlfn.XLOOKUP(A2517,Exportado!C:C,Exportado!#REF!,"N/A",0))</f>
        <v/>
      </c>
      <c r="D2517" t="str">
        <f>IF(ISBLANK(A2517),"",_xlfn.XLOOKUP(A2517,Exportado!C:C,Exportado!F:F,"N/A",0))</f>
        <v/>
      </c>
      <c r="E2517" t="str">
        <f>IF(ISBLANK(A2517), "", INDEX(Exportado!B:B, MATCH(A2517, Exportado!C:C, 0), 1))</f>
        <v/>
      </c>
      <c r="F2517" t="str">
        <f>IF(ISBLANK(A2517),"",_xlfn.XLOOKUP(A2517,Exportado!C:C,Exportado!H:H,"N/A",0))</f>
        <v/>
      </c>
      <c r="G2517" t="str">
        <f>IF(ISBLANK(A2517),"",_xlfn.XLOOKUP(A2517,Exportado!C:C,Exportado!N:N,"N/A",0))</f>
        <v/>
      </c>
      <c r="K2517" t="str">
        <f t="shared" si="117"/>
        <v/>
      </c>
      <c r="L2517" t="str">
        <f>IF(ISBLANK(A2517),"",_xlfn.XLOOKUP(A2517,Exportado!C:C,Exportado!K:K,"N/A",0))</f>
        <v/>
      </c>
      <c r="O2517" t="str">
        <f t="shared" si="118"/>
        <v/>
      </c>
      <c r="P2517" t="str">
        <f t="shared" si="119"/>
        <v/>
      </c>
      <c r="Q2517" s="14" t="str">
        <f>IF(ISBLANK(A2517),"",_xlfn.XLOOKUP(A2517,Exportado!C:C,Exportado!K:K,"N/A",0))</f>
        <v/>
      </c>
      <c r="R2517" t="str">
        <f>IF(ISBLANK(A2517),"",_xlfn.XLOOKUP(A2517,Exportado!C:C,Exportado!K:K,"N/A",0))</f>
        <v/>
      </c>
    </row>
    <row r="2518" spans="3:18" x14ac:dyDescent="0.25">
      <c r="C2518" t="str">
        <f>IF(ISBLANK(A2518),"",_xlfn.XLOOKUP(A2518,Exportado!C:C,Exportado!#REF!,"N/A",0))</f>
        <v/>
      </c>
      <c r="D2518" t="str">
        <f>IF(ISBLANK(A2518),"",_xlfn.XLOOKUP(A2518,Exportado!C:C,Exportado!F:F,"N/A",0))</f>
        <v/>
      </c>
      <c r="E2518" t="str">
        <f>IF(ISBLANK(A2518), "", INDEX(Exportado!B:B, MATCH(A2518, Exportado!C:C, 0), 1))</f>
        <v/>
      </c>
      <c r="F2518" t="str">
        <f>IF(ISBLANK(A2518),"",_xlfn.XLOOKUP(A2518,Exportado!C:C,Exportado!H:H,"N/A",0))</f>
        <v/>
      </c>
      <c r="G2518" t="str">
        <f>IF(ISBLANK(A2518),"",_xlfn.XLOOKUP(A2518,Exportado!C:C,Exportado!N:N,"N/A",0))</f>
        <v/>
      </c>
      <c r="K2518" t="str">
        <f t="shared" si="117"/>
        <v/>
      </c>
      <c r="L2518" t="str">
        <f>IF(ISBLANK(A2518),"",_xlfn.XLOOKUP(A2518,Exportado!C:C,Exportado!K:K,"N/A",0))</f>
        <v/>
      </c>
      <c r="O2518" t="str">
        <f t="shared" si="118"/>
        <v/>
      </c>
      <c r="P2518" t="str">
        <f t="shared" si="119"/>
        <v/>
      </c>
      <c r="Q2518" s="14" t="str">
        <f>IF(ISBLANK(A2518),"",_xlfn.XLOOKUP(A2518,Exportado!C:C,Exportado!K:K,"N/A",0))</f>
        <v/>
      </c>
      <c r="R2518" t="str">
        <f>IF(ISBLANK(A2518),"",_xlfn.XLOOKUP(A2518,Exportado!C:C,Exportado!K:K,"N/A",0))</f>
        <v/>
      </c>
    </row>
    <row r="2519" spans="3:18" x14ac:dyDescent="0.25">
      <c r="C2519" t="str">
        <f>IF(ISBLANK(A2519),"",_xlfn.XLOOKUP(A2519,Exportado!C:C,Exportado!#REF!,"N/A",0))</f>
        <v/>
      </c>
      <c r="D2519" t="str">
        <f>IF(ISBLANK(A2519),"",_xlfn.XLOOKUP(A2519,Exportado!C:C,Exportado!F:F,"N/A",0))</f>
        <v/>
      </c>
      <c r="E2519" t="str">
        <f>IF(ISBLANK(A2519), "", INDEX(Exportado!B:B, MATCH(A2519, Exportado!C:C, 0), 1))</f>
        <v/>
      </c>
      <c r="F2519" t="str">
        <f>IF(ISBLANK(A2519),"",_xlfn.XLOOKUP(A2519,Exportado!C:C,Exportado!H:H,"N/A",0))</f>
        <v/>
      </c>
      <c r="G2519" t="str">
        <f>IF(ISBLANK(A2519),"",_xlfn.XLOOKUP(A2519,Exportado!C:C,Exportado!N:N,"N/A",0))</f>
        <v/>
      </c>
      <c r="K2519" t="str">
        <f t="shared" si="117"/>
        <v/>
      </c>
      <c r="L2519" t="str">
        <f>IF(ISBLANK(A2519),"",_xlfn.XLOOKUP(A2519,Exportado!C:C,Exportado!K:K,"N/A",0))</f>
        <v/>
      </c>
      <c r="O2519" t="str">
        <f t="shared" si="118"/>
        <v/>
      </c>
      <c r="P2519" t="str">
        <f t="shared" si="119"/>
        <v/>
      </c>
      <c r="Q2519" s="14" t="str">
        <f>IF(ISBLANK(A2519),"",_xlfn.XLOOKUP(A2519,Exportado!C:C,Exportado!K:K,"N/A",0))</f>
        <v/>
      </c>
      <c r="R2519" t="str">
        <f>IF(ISBLANK(A2519),"",_xlfn.XLOOKUP(A2519,Exportado!C:C,Exportado!K:K,"N/A",0))</f>
        <v/>
      </c>
    </row>
    <row r="2520" spans="3:18" x14ac:dyDescent="0.25">
      <c r="C2520" t="str">
        <f>IF(ISBLANK(A2520),"",_xlfn.XLOOKUP(A2520,Exportado!C:C,Exportado!#REF!,"N/A",0))</f>
        <v/>
      </c>
      <c r="D2520" t="str">
        <f>IF(ISBLANK(A2520),"",_xlfn.XLOOKUP(A2520,Exportado!C:C,Exportado!F:F,"N/A",0))</f>
        <v/>
      </c>
      <c r="E2520" t="str">
        <f>IF(ISBLANK(A2520), "", INDEX(Exportado!B:B, MATCH(A2520, Exportado!C:C, 0), 1))</f>
        <v/>
      </c>
      <c r="F2520" t="str">
        <f>IF(ISBLANK(A2520),"",_xlfn.XLOOKUP(A2520,Exportado!C:C,Exportado!H:H,"N/A",0))</f>
        <v/>
      </c>
      <c r="G2520" t="str">
        <f>IF(ISBLANK(A2520),"",_xlfn.XLOOKUP(A2520,Exportado!C:C,Exportado!N:N,"N/A",0))</f>
        <v/>
      </c>
      <c r="K2520" t="str">
        <f t="shared" si="117"/>
        <v/>
      </c>
      <c r="L2520" t="str">
        <f>IF(ISBLANK(A2520),"",_xlfn.XLOOKUP(A2520,Exportado!C:C,Exportado!K:K,"N/A",0))</f>
        <v/>
      </c>
      <c r="O2520" t="str">
        <f t="shared" si="118"/>
        <v/>
      </c>
      <c r="P2520" t="str">
        <f t="shared" si="119"/>
        <v/>
      </c>
      <c r="Q2520" s="14" t="str">
        <f>IF(ISBLANK(A2520),"",_xlfn.XLOOKUP(A2520,Exportado!C:C,Exportado!K:K,"N/A",0))</f>
        <v/>
      </c>
      <c r="R2520" t="str">
        <f>IF(ISBLANK(A2520),"",_xlfn.XLOOKUP(A2520,Exportado!C:C,Exportado!K:K,"N/A",0))</f>
        <v/>
      </c>
    </row>
    <row r="2521" spans="3:18" x14ac:dyDescent="0.25">
      <c r="C2521" t="str">
        <f>IF(ISBLANK(A2521),"",_xlfn.XLOOKUP(A2521,Exportado!C:C,Exportado!#REF!,"N/A",0))</f>
        <v/>
      </c>
      <c r="D2521" t="str">
        <f>IF(ISBLANK(A2521),"",_xlfn.XLOOKUP(A2521,Exportado!C:C,Exportado!F:F,"N/A",0))</f>
        <v/>
      </c>
      <c r="E2521" t="str">
        <f>IF(ISBLANK(A2521), "", INDEX(Exportado!B:B, MATCH(A2521, Exportado!C:C, 0), 1))</f>
        <v/>
      </c>
      <c r="F2521" t="str">
        <f>IF(ISBLANK(A2521),"",_xlfn.XLOOKUP(A2521,Exportado!C:C,Exportado!H:H,"N/A",0))</f>
        <v/>
      </c>
      <c r="G2521" t="str">
        <f>IF(ISBLANK(A2521),"",_xlfn.XLOOKUP(A2521,Exportado!C:C,Exportado!N:N,"N/A",0))</f>
        <v/>
      </c>
      <c r="K2521" t="str">
        <f t="shared" si="117"/>
        <v/>
      </c>
      <c r="L2521" t="str">
        <f>IF(ISBLANK(A2521),"",_xlfn.XLOOKUP(A2521,Exportado!C:C,Exportado!K:K,"N/A",0))</f>
        <v/>
      </c>
      <c r="O2521" t="str">
        <f t="shared" si="118"/>
        <v/>
      </c>
      <c r="P2521" t="str">
        <f t="shared" si="119"/>
        <v/>
      </c>
      <c r="Q2521" s="14" t="str">
        <f>IF(ISBLANK(A2521),"",_xlfn.XLOOKUP(A2521,Exportado!C:C,Exportado!K:K,"N/A",0))</f>
        <v/>
      </c>
      <c r="R2521" t="str">
        <f>IF(ISBLANK(A2521),"",_xlfn.XLOOKUP(A2521,Exportado!C:C,Exportado!K:K,"N/A",0))</f>
        <v/>
      </c>
    </row>
    <row r="2522" spans="3:18" x14ac:dyDescent="0.25">
      <c r="C2522" t="str">
        <f>IF(ISBLANK(A2522),"",_xlfn.XLOOKUP(A2522,Exportado!C:C,Exportado!#REF!,"N/A",0))</f>
        <v/>
      </c>
      <c r="D2522" t="str">
        <f>IF(ISBLANK(A2522),"",_xlfn.XLOOKUP(A2522,Exportado!C:C,Exportado!F:F,"N/A",0))</f>
        <v/>
      </c>
      <c r="E2522" t="str">
        <f>IF(ISBLANK(A2522), "", INDEX(Exportado!B:B, MATCH(A2522, Exportado!C:C, 0), 1))</f>
        <v/>
      </c>
      <c r="F2522" t="str">
        <f>IF(ISBLANK(A2522),"",_xlfn.XLOOKUP(A2522,Exportado!C:C,Exportado!H:H,"N/A",0))</f>
        <v/>
      </c>
      <c r="G2522" t="str">
        <f>IF(ISBLANK(A2522),"",_xlfn.XLOOKUP(A2522,Exportado!C:C,Exportado!N:N,"N/A",0))</f>
        <v/>
      </c>
      <c r="K2522" t="str">
        <f t="shared" si="117"/>
        <v/>
      </c>
      <c r="L2522" t="str">
        <f>IF(ISBLANK(A2522),"",_xlfn.XLOOKUP(A2522,Exportado!C:C,Exportado!K:K,"N/A",0))</f>
        <v/>
      </c>
      <c r="O2522" t="str">
        <f t="shared" si="118"/>
        <v/>
      </c>
      <c r="P2522" t="str">
        <f t="shared" si="119"/>
        <v/>
      </c>
      <c r="Q2522" s="14" t="str">
        <f>IF(ISBLANK(A2522),"",_xlfn.XLOOKUP(A2522,Exportado!C:C,Exportado!K:K,"N/A",0))</f>
        <v/>
      </c>
      <c r="R2522" t="str">
        <f>IF(ISBLANK(A2522),"",_xlfn.XLOOKUP(A2522,Exportado!C:C,Exportado!K:K,"N/A",0))</f>
        <v/>
      </c>
    </row>
    <row r="2523" spans="3:18" x14ac:dyDescent="0.25">
      <c r="C2523" t="str">
        <f>IF(ISBLANK(A2523),"",_xlfn.XLOOKUP(A2523,Exportado!C:C,Exportado!#REF!,"N/A",0))</f>
        <v/>
      </c>
      <c r="D2523" t="str">
        <f>IF(ISBLANK(A2523),"",_xlfn.XLOOKUP(A2523,Exportado!C:C,Exportado!F:F,"N/A",0))</f>
        <v/>
      </c>
      <c r="E2523" t="str">
        <f>IF(ISBLANK(A2523), "", INDEX(Exportado!B:B, MATCH(A2523, Exportado!C:C, 0), 1))</f>
        <v/>
      </c>
      <c r="F2523" t="str">
        <f>IF(ISBLANK(A2523),"",_xlfn.XLOOKUP(A2523,Exportado!C:C,Exportado!H:H,"N/A",0))</f>
        <v/>
      </c>
      <c r="G2523" t="str">
        <f>IF(ISBLANK(A2523),"",_xlfn.XLOOKUP(A2523,Exportado!C:C,Exportado!N:N,"N/A",0))</f>
        <v/>
      </c>
      <c r="K2523" t="str">
        <f t="shared" si="117"/>
        <v/>
      </c>
      <c r="L2523" t="str">
        <f>IF(ISBLANK(A2523),"",_xlfn.XLOOKUP(A2523,Exportado!C:C,Exportado!K:K,"N/A",0))</f>
        <v/>
      </c>
      <c r="O2523" t="str">
        <f t="shared" si="118"/>
        <v/>
      </c>
      <c r="P2523" t="str">
        <f t="shared" si="119"/>
        <v/>
      </c>
      <c r="Q2523" s="14" t="str">
        <f>IF(ISBLANK(A2523),"",_xlfn.XLOOKUP(A2523,Exportado!C:C,Exportado!K:K,"N/A",0))</f>
        <v/>
      </c>
      <c r="R2523" t="str">
        <f>IF(ISBLANK(A2523),"",_xlfn.XLOOKUP(A2523,Exportado!C:C,Exportado!K:K,"N/A",0))</f>
        <v/>
      </c>
    </row>
    <row r="2524" spans="3:18" x14ac:dyDescent="0.25">
      <c r="C2524" t="str">
        <f>IF(ISBLANK(A2524),"",_xlfn.XLOOKUP(A2524,Exportado!C:C,Exportado!#REF!,"N/A",0))</f>
        <v/>
      </c>
      <c r="D2524" t="str">
        <f>IF(ISBLANK(A2524),"",_xlfn.XLOOKUP(A2524,Exportado!C:C,Exportado!F:F,"N/A",0))</f>
        <v/>
      </c>
      <c r="E2524" t="str">
        <f>IF(ISBLANK(A2524), "", INDEX(Exportado!B:B, MATCH(A2524, Exportado!C:C, 0), 1))</f>
        <v/>
      </c>
      <c r="F2524" t="str">
        <f>IF(ISBLANK(A2524),"",_xlfn.XLOOKUP(A2524,Exportado!C:C,Exportado!H:H,"N/A",0))</f>
        <v/>
      </c>
      <c r="G2524" t="str">
        <f>IF(ISBLANK(A2524),"",_xlfn.XLOOKUP(A2524,Exportado!C:C,Exportado!N:N,"N/A",0))</f>
        <v/>
      </c>
      <c r="K2524" t="str">
        <f t="shared" si="117"/>
        <v/>
      </c>
      <c r="L2524" t="str">
        <f>IF(ISBLANK(A2524),"",_xlfn.XLOOKUP(A2524,Exportado!C:C,Exportado!K:K,"N/A",0))</f>
        <v/>
      </c>
      <c r="O2524" t="str">
        <f t="shared" si="118"/>
        <v/>
      </c>
      <c r="P2524" t="str">
        <f t="shared" si="119"/>
        <v/>
      </c>
      <c r="Q2524" s="14" t="str">
        <f>IF(ISBLANK(A2524),"",_xlfn.XLOOKUP(A2524,Exportado!C:C,Exportado!K:K,"N/A",0))</f>
        <v/>
      </c>
      <c r="R2524" t="str">
        <f>IF(ISBLANK(A2524),"",_xlfn.XLOOKUP(A2524,Exportado!C:C,Exportado!K:K,"N/A",0))</f>
        <v/>
      </c>
    </row>
    <row r="2525" spans="3:18" x14ac:dyDescent="0.25">
      <c r="C2525" t="str">
        <f>IF(ISBLANK(A2525),"",_xlfn.XLOOKUP(A2525,Exportado!C:C,Exportado!#REF!,"N/A",0))</f>
        <v/>
      </c>
      <c r="D2525" t="str">
        <f>IF(ISBLANK(A2525),"",_xlfn.XLOOKUP(A2525,Exportado!C:C,Exportado!F:F,"N/A",0))</f>
        <v/>
      </c>
      <c r="E2525" t="str">
        <f>IF(ISBLANK(A2525), "", INDEX(Exportado!B:B, MATCH(A2525, Exportado!C:C, 0), 1))</f>
        <v/>
      </c>
      <c r="F2525" t="str">
        <f>IF(ISBLANK(A2525),"",_xlfn.XLOOKUP(A2525,Exportado!C:C,Exportado!H:H,"N/A",0))</f>
        <v/>
      </c>
      <c r="G2525" t="str">
        <f>IF(ISBLANK(A2525),"",_xlfn.XLOOKUP(A2525,Exportado!C:C,Exportado!N:N,"N/A",0))</f>
        <v/>
      </c>
      <c r="K2525" t="str">
        <f t="shared" si="117"/>
        <v/>
      </c>
      <c r="L2525" t="str">
        <f>IF(ISBLANK(A2525),"",_xlfn.XLOOKUP(A2525,Exportado!C:C,Exportado!K:K,"N/A",0))</f>
        <v/>
      </c>
      <c r="O2525" t="str">
        <f t="shared" si="118"/>
        <v/>
      </c>
      <c r="P2525" t="str">
        <f t="shared" si="119"/>
        <v/>
      </c>
      <c r="Q2525" s="14" t="str">
        <f>IF(ISBLANK(A2525),"",_xlfn.XLOOKUP(A2525,Exportado!C:C,Exportado!K:K,"N/A",0))</f>
        <v/>
      </c>
      <c r="R2525" t="str">
        <f>IF(ISBLANK(A2525),"",_xlfn.XLOOKUP(A2525,Exportado!C:C,Exportado!K:K,"N/A",0))</f>
        <v/>
      </c>
    </row>
    <row r="2526" spans="3:18" x14ac:dyDescent="0.25">
      <c r="C2526" t="str">
        <f>IF(ISBLANK(A2526),"",_xlfn.XLOOKUP(A2526,Exportado!C:C,Exportado!#REF!,"N/A",0))</f>
        <v/>
      </c>
      <c r="D2526" t="str">
        <f>IF(ISBLANK(A2526),"",_xlfn.XLOOKUP(A2526,Exportado!C:C,Exportado!F:F,"N/A",0))</f>
        <v/>
      </c>
      <c r="E2526" t="str">
        <f>IF(ISBLANK(A2526), "", INDEX(Exportado!B:B, MATCH(A2526, Exportado!C:C, 0), 1))</f>
        <v/>
      </c>
      <c r="F2526" t="str">
        <f>IF(ISBLANK(A2526),"",_xlfn.XLOOKUP(A2526,Exportado!C:C,Exportado!H:H,"N/A",0))</f>
        <v/>
      </c>
      <c r="G2526" t="str">
        <f>IF(ISBLANK(A2526),"",_xlfn.XLOOKUP(A2526,Exportado!C:C,Exportado!N:N,"N/A",0))</f>
        <v/>
      </c>
      <c r="K2526" t="str">
        <f t="shared" si="117"/>
        <v/>
      </c>
      <c r="L2526" t="str">
        <f>IF(ISBLANK(A2526),"",_xlfn.XLOOKUP(A2526,Exportado!C:C,Exportado!K:K,"N/A",0))</f>
        <v/>
      </c>
      <c r="O2526" t="str">
        <f t="shared" si="118"/>
        <v/>
      </c>
      <c r="P2526" t="str">
        <f t="shared" si="119"/>
        <v/>
      </c>
      <c r="Q2526" s="14" t="str">
        <f>IF(ISBLANK(A2526),"",_xlfn.XLOOKUP(A2526,Exportado!C:C,Exportado!K:K,"N/A",0))</f>
        <v/>
      </c>
      <c r="R2526" t="str">
        <f>IF(ISBLANK(A2526),"",_xlfn.XLOOKUP(A2526,Exportado!C:C,Exportado!K:K,"N/A",0))</f>
        <v/>
      </c>
    </row>
    <row r="2527" spans="3:18" x14ac:dyDescent="0.25">
      <c r="C2527" t="str">
        <f>IF(ISBLANK(A2527),"",_xlfn.XLOOKUP(A2527,Exportado!C:C,Exportado!#REF!,"N/A",0))</f>
        <v/>
      </c>
      <c r="D2527" t="str">
        <f>IF(ISBLANK(A2527),"",_xlfn.XLOOKUP(A2527,Exportado!C:C,Exportado!F:F,"N/A",0))</f>
        <v/>
      </c>
      <c r="E2527" t="str">
        <f>IF(ISBLANK(A2527), "", INDEX(Exportado!B:B, MATCH(A2527, Exportado!C:C, 0), 1))</f>
        <v/>
      </c>
      <c r="F2527" t="str">
        <f>IF(ISBLANK(A2527),"",_xlfn.XLOOKUP(A2527,Exportado!C:C,Exportado!H:H,"N/A",0))</f>
        <v/>
      </c>
      <c r="G2527" t="str">
        <f>IF(ISBLANK(A2527),"",_xlfn.XLOOKUP(A2527,Exportado!C:C,Exportado!N:N,"N/A",0))</f>
        <v/>
      </c>
      <c r="K2527" t="str">
        <f t="shared" si="117"/>
        <v/>
      </c>
      <c r="L2527" t="str">
        <f>IF(ISBLANK(A2527),"",_xlfn.XLOOKUP(A2527,Exportado!C:C,Exportado!K:K,"N/A",0))</f>
        <v/>
      </c>
      <c r="O2527" t="str">
        <f t="shared" si="118"/>
        <v/>
      </c>
      <c r="P2527" t="str">
        <f t="shared" si="119"/>
        <v/>
      </c>
      <c r="Q2527" s="14" t="str">
        <f>IF(ISBLANK(A2527),"",_xlfn.XLOOKUP(A2527,Exportado!C:C,Exportado!K:K,"N/A",0))</f>
        <v/>
      </c>
      <c r="R2527" t="str">
        <f>IF(ISBLANK(A2527),"",_xlfn.XLOOKUP(A2527,Exportado!C:C,Exportado!K:K,"N/A",0))</f>
        <v/>
      </c>
    </row>
    <row r="2528" spans="3:18" x14ac:dyDescent="0.25">
      <c r="C2528" t="str">
        <f>IF(ISBLANK(A2528),"",_xlfn.XLOOKUP(A2528,Exportado!C:C,Exportado!#REF!,"N/A",0))</f>
        <v/>
      </c>
      <c r="D2528" t="str">
        <f>IF(ISBLANK(A2528),"",_xlfn.XLOOKUP(A2528,Exportado!C:C,Exportado!F:F,"N/A",0))</f>
        <v/>
      </c>
      <c r="E2528" t="str">
        <f>IF(ISBLANK(A2528), "", INDEX(Exportado!B:B, MATCH(A2528, Exportado!C:C, 0), 1))</f>
        <v/>
      </c>
      <c r="F2528" t="str">
        <f>IF(ISBLANK(A2528),"",_xlfn.XLOOKUP(A2528,Exportado!C:C,Exportado!H:H,"N/A",0))</f>
        <v/>
      </c>
      <c r="G2528" t="str">
        <f>IF(ISBLANK(A2528),"",_xlfn.XLOOKUP(A2528,Exportado!C:C,Exportado!N:N,"N/A",0))</f>
        <v/>
      </c>
      <c r="K2528" t="str">
        <f t="shared" si="117"/>
        <v/>
      </c>
      <c r="L2528" t="str">
        <f>IF(ISBLANK(A2528),"",_xlfn.XLOOKUP(A2528,Exportado!C:C,Exportado!K:K,"N/A",0))</f>
        <v/>
      </c>
      <c r="O2528" t="str">
        <f t="shared" si="118"/>
        <v/>
      </c>
      <c r="P2528" t="str">
        <f t="shared" si="119"/>
        <v/>
      </c>
      <c r="Q2528" s="14" t="str">
        <f>IF(ISBLANK(A2528),"",_xlfn.XLOOKUP(A2528,Exportado!C:C,Exportado!K:K,"N/A",0))</f>
        <v/>
      </c>
      <c r="R2528" t="str">
        <f>IF(ISBLANK(A2528),"",_xlfn.XLOOKUP(A2528,Exportado!C:C,Exportado!K:K,"N/A",0))</f>
        <v/>
      </c>
    </row>
    <row r="2529" spans="3:18" x14ac:dyDescent="0.25">
      <c r="C2529" t="str">
        <f>IF(ISBLANK(A2529),"",_xlfn.XLOOKUP(A2529,Exportado!C:C,Exportado!#REF!,"N/A",0))</f>
        <v/>
      </c>
      <c r="D2529" t="str">
        <f>IF(ISBLANK(A2529),"",_xlfn.XLOOKUP(A2529,Exportado!C:C,Exportado!F:F,"N/A",0))</f>
        <v/>
      </c>
      <c r="E2529" t="str">
        <f>IF(ISBLANK(A2529), "", INDEX(Exportado!B:B, MATCH(A2529, Exportado!C:C, 0), 1))</f>
        <v/>
      </c>
      <c r="F2529" t="str">
        <f>IF(ISBLANK(A2529),"",_xlfn.XLOOKUP(A2529,Exportado!C:C,Exportado!H:H,"N/A",0))</f>
        <v/>
      </c>
      <c r="G2529" t="str">
        <f>IF(ISBLANK(A2529),"",_xlfn.XLOOKUP(A2529,Exportado!C:C,Exportado!N:N,"N/A",0))</f>
        <v/>
      </c>
      <c r="K2529" t="str">
        <f t="shared" si="117"/>
        <v/>
      </c>
      <c r="L2529" t="str">
        <f>IF(ISBLANK(A2529),"",_xlfn.XLOOKUP(A2529,Exportado!C:C,Exportado!K:K,"N/A",0))</f>
        <v/>
      </c>
      <c r="O2529" t="str">
        <f t="shared" si="118"/>
        <v/>
      </c>
      <c r="P2529" t="str">
        <f t="shared" si="119"/>
        <v/>
      </c>
      <c r="Q2529" s="14" t="str">
        <f>IF(ISBLANK(A2529),"",_xlfn.XLOOKUP(A2529,Exportado!C:C,Exportado!K:K,"N/A",0))</f>
        <v/>
      </c>
      <c r="R2529" t="str">
        <f>IF(ISBLANK(A2529),"",_xlfn.XLOOKUP(A2529,Exportado!C:C,Exportado!K:K,"N/A",0))</f>
        <v/>
      </c>
    </row>
    <row r="2530" spans="3:18" x14ac:dyDescent="0.25">
      <c r="C2530" t="str">
        <f>IF(ISBLANK(A2530),"",_xlfn.XLOOKUP(A2530,Exportado!C:C,Exportado!#REF!,"N/A",0))</f>
        <v/>
      </c>
      <c r="D2530" t="str">
        <f>IF(ISBLANK(A2530),"",_xlfn.XLOOKUP(A2530,Exportado!C:C,Exportado!F:F,"N/A",0))</f>
        <v/>
      </c>
      <c r="E2530" t="str">
        <f>IF(ISBLANK(A2530), "", INDEX(Exportado!B:B, MATCH(A2530, Exportado!C:C, 0), 1))</f>
        <v/>
      </c>
      <c r="F2530" t="str">
        <f>IF(ISBLANK(A2530),"",_xlfn.XLOOKUP(A2530,Exportado!C:C,Exportado!H:H,"N/A",0))</f>
        <v/>
      </c>
      <c r="G2530" t="str">
        <f>IF(ISBLANK(A2530),"",_xlfn.XLOOKUP(A2530,Exportado!C:C,Exportado!N:N,"N/A",0))</f>
        <v/>
      </c>
      <c r="K2530" t="str">
        <f t="shared" si="117"/>
        <v/>
      </c>
      <c r="L2530" t="str">
        <f>IF(ISBLANK(A2530),"",_xlfn.XLOOKUP(A2530,Exportado!C:C,Exportado!K:K,"N/A",0))</f>
        <v/>
      </c>
      <c r="O2530" t="str">
        <f t="shared" si="118"/>
        <v/>
      </c>
      <c r="P2530" t="str">
        <f t="shared" si="119"/>
        <v/>
      </c>
      <c r="Q2530" s="14" t="str">
        <f>IF(ISBLANK(A2530),"",_xlfn.XLOOKUP(A2530,Exportado!C:C,Exportado!K:K,"N/A",0))</f>
        <v/>
      </c>
      <c r="R2530" t="str">
        <f>IF(ISBLANK(A2530),"",_xlfn.XLOOKUP(A2530,Exportado!C:C,Exportado!K:K,"N/A",0))</f>
        <v/>
      </c>
    </row>
    <row r="2531" spans="3:18" x14ac:dyDescent="0.25">
      <c r="C2531" t="str">
        <f>IF(ISBLANK(A2531),"",_xlfn.XLOOKUP(A2531,Exportado!C:C,Exportado!#REF!,"N/A",0))</f>
        <v/>
      </c>
      <c r="D2531" t="str">
        <f>IF(ISBLANK(A2531),"",_xlfn.XLOOKUP(A2531,Exportado!C:C,Exportado!F:F,"N/A",0))</f>
        <v/>
      </c>
      <c r="E2531" t="str">
        <f>IF(ISBLANK(A2531), "", INDEX(Exportado!B:B, MATCH(A2531, Exportado!C:C, 0), 1))</f>
        <v/>
      </c>
      <c r="F2531" t="str">
        <f>IF(ISBLANK(A2531),"",_xlfn.XLOOKUP(A2531,Exportado!C:C,Exportado!H:H,"N/A",0))</f>
        <v/>
      </c>
      <c r="G2531" t="str">
        <f>IF(ISBLANK(A2531),"",_xlfn.XLOOKUP(A2531,Exportado!C:C,Exportado!N:N,"N/A",0))</f>
        <v/>
      </c>
      <c r="K2531" t="str">
        <f t="shared" si="117"/>
        <v/>
      </c>
      <c r="L2531" t="str">
        <f>IF(ISBLANK(A2531),"",_xlfn.XLOOKUP(A2531,Exportado!C:C,Exportado!K:K,"N/A",0))</f>
        <v/>
      </c>
      <c r="O2531" t="str">
        <f t="shared" si="118"/>
        <v/>
      </c>
      <c r="P2531" t="str">
        <f t="shared" si="119"/>
        <v/>
      </c>
      <c r="Q2531" s="14" t="str">
        <f>IF(ISBLANK(A2531),"",_xlfn.XLOOKUP(A2531,Exportado!C:C,Exportado!K:K,"N/A",0))</f>
        <v/>
      </c>
      <c r="R2531" t="str">
        <f>IF(ISBLANK(A2531),"",_xlfn.XLOOKUP(A2531,Exportado!C:C,Exportado!K:K,"N/A",0))</f>
        <v/>
      </c>
    </row>
    <row r="2532" spans="3:18" x14ac:dyDescent="0.25">
      <c r="C2532" t="str">
        <f>IF(ISBLANK(A2532),"",_xlfn.XLOOKUP(A2532,Exportado!C:C,Exportado!#REF!,"N/A",0))</f>
        <v/>
      </c>
      <c r="D2532" t="str">
        <f>IF(ISBLANK(A2532),"",_xlfn.XLOOKUP(A2532,Exportado!C:C,Exportado!F:F,"N/A",0))</f>
        <v/>
      </c>
      <c r="E2532" t="str">
        <f>IF(ISBLANK(A2532), "", INDEX(Exportado!B:B, MATCH(A2532, Exportado!C:C, 0), 1))</f>
        <v/>
      </c>
      <c r="F2532" t="str">
        <f>IF(ISBLANK(A2532),"",_xlfn.XLOOKUP(A2532,Exportado!C:C,Exportado!H:H,"N/A",0))</f>
        <v/>
      </c>
      <c r="G2532" t="str">
        <f>IF(ISBLANK(A2532),"",_xlfn.XLOOKUP(A2532,Exportado!C:C,Exportado!N:N,"N/A",0))</f>
        <v/>
      </c>
      <c r="K2532" t="str">
        <f t="shared" si="117"/>
        <v/>
      </c>
      <c r="L2532" t="str">
        <f>IF(ISBLANK(A2532),"",_xlfn.XLOOKUP(A2532,Exportado!C:C,Exportado!K:K,"N/A",0))</f>
        <v/>
      </c>
      <c r="O2532" t="str">
        <f t="shared" si="118"/>
        <v/>
      </c>
      <c r="P2532" t="str">
        <f t="shared" si="119"/>
        <v/>
      </c>
      <c r="Q2532" s="14" t="str">
        <f>IF(ISBLANK(A2532),"",_xlfn.XLOOKUP(A2532,Exportado!C:C,Exportado!K:K,"N/A",0))</f>
        <v/>
      </c>
      <c r="R2532" t="str">
        <f>IF(ISBLANK(A2532),"",_xlfn.XLOOKUP(A2532,Exportado!C:C,Exportado!K:K,"N/A",0))</f>
        <v/>
      </c>
    </row>
    <row r="2533" spans="3:18" x14ac:dyDescent="0.25">
      <c r="C2533" t="str">
        <f>IF(ISBLANK(A2533),"",_xlfn.XLOOKUP(A2533,Exportado!C:C,Exportado!#REF!,"N/A",0))</f>
        <v/>
      </c>
      <c r="D2533" t="str">
        <f>IF(ISBLANK(A2533),"",_xlfn.XLOOKUP(A2533,Exportado!C:C,Exportado!F:F,"N/A",0))</f>
        <v/>
      </c>
      <c r="E2533" t="str">
        <f>IF(ISBLANK(A2533), "", INDEX(Exportado!B:B, MATCH(A2533, Exportado!C:C, 0), 1))</f>
        <v/>
      </c>
      <c r="F2533" t="str">
        <f>IF(ISBLANK(A2533),"",_xlfn.XLOOKUP(A2533,Exportado!C:C,Exportado!H:H,"N/A",0))</f>
        <v/>
      </c>
      <c r="G2533" t="str">
        <f>IF(ISBLANK(A2533),"",_xlfn.XLOOKUP(A2533,Exportado!C:C,Exportado!N:N,"N/A",0))</f>
        <v/>
      </c>
      <c r="K2533" t="str">
        <f t="shared" si="117"/>
        <v/>
      </c>
      <c r="L2533" t="str">
        <f>IF(ISBLANK(A2533),"",_xlfn.XLOOKUP(A2533,Exportado!C:C,Exportado!K:K,"N/A",0))</f>
        <v/>
      </c>
      <c r="O2533" t="str">
        <f t="shared" si="118"/>
        <v/>
      </c>
      <c r="P2533" t="str">
        <f t="shared" si="119"/>
        <v/>
      </c>
      <c r="Q2533" s="14" t="str">
        <f>IF(ISBLANK(A2533),"",_xlfn.XLOOKUP(A2533,Exportado!C:C,Exportado!K:K,"N/A",0))</f>
        <v/>
      </c>
      <c r="R2533" t="str">
        <f>IF(ISBLANK(A2533),"",_xlfn.XLOOKUP(A2533,Exportado!C:C,Exportado!K:K,"N/A",0))</f>
        <v/>
      </c>
    </row>
    <row r="2534" spans="3:18" x14ac:dyDescent="0.25">
      <c r="C2534" t="str">
        <f>IF(ISBLANK(A2534),"",_xlfn.XLOOKUP(A2534,Exportado!C:C,Exportado!#REF!,"N/A",0))</f>
        <v/>
      </c>
      <c r="D2534" t="str">
        <f>IF(ISBLANK(A2534),"",_xlfn.XLOOKUP(A2534,Exportado!C:C,Exportado!F:F,"N/A",0))</f>
        <v/>
      </c>
      <c r="E2534" t="str">
        <f>IF(ISBLANK(A2534), "", INDEX(Exportado!B:B, MATCH(A2534, Exportado!C:C, 0), 1))</f>
        <v/>
      </c>
      <c r="F2534" t="str">
        <f>IF(ISBLANK(A2534),"",_xlfn.XLOOKUP(A2534,Exportado!C:C,Exportado!H:H,"N/A",0))</f>
        <v/>
      </c>
      <c r="G2534" t="str">
        <f>IF(ISBLANK(A2534),"",_xlfn.XLOOKUP(A2534,Exportado!C:C,Exportado!N:N,"N/A",0))</f>
        <v/>
      </c>
      <c r="K2534" t="str">
        <f t="shared" si="117"/>
        <v/>
      </c>
      <c r="L2534" t="str">
        <f>IF(ISBLANK(A2534),"",_xlfn.XLOOKUP(A2534,Exportado!C:C,Exportado!K:K,"N/A",0))</f>
        <v/>
      </c>
      <c r="O2534" t="str">
        <f t="shared" si="118"/>
        <v/>
      </c>
      <c r="P2534" t="str">
        <f t="shared" si="119"/>
        <v/>
      </c>
      <c r="Q2534" s="14" t="str">
        <f>IF(ISBLANK(A2534),"",_xlfn.XLOOKUP(A2534,Exportado!C:C,Exportado!K:K,"N/A",0))</f>
        <v/>
      </c>
      <c r="R2534" t="str">
        <f>IF(ISBLANK(A2534),"",_xlfn.XLOOKUP(A2534,Exportado!C:C,Exportado!K:K,"N/A",0))</f>
        <v/>
      </c>
    </row>
    <row r="2535" spans="3:18" x14ac:dyDescent="0.25">
      <c r="C2535" t="str">
        <f>IF(ISBLANK(A2535),"",_xlfn.XLOOKUP(A2535,Exportado!C:C,Exportado!#REF!,"N/A",0))</f>
        <v/>
      </c>
      <c r="D2535" t="str">
        <f>IF(ISBLANK(A2535),"",_xlfn.XLOOKUP(A2535,Exportado!C:C,Exportado!F:F,"N/A",0))</f>
        <v/>
      </c>
      <c r="E2535" t="str">
        <f>IF(ISBLANK(A2535), "", INDEX(Exportado!B:B, MATCH(A2535, Exportado!C:C, 0), 1))</f>
        <v/>
      </c>
      <c r="F2535" t="str">
        <f>IF(ISBLANK(A2535),"",_xlfn.XLOOKUP(A2535,Exportado!C:C,Exportado!H:H,"N/A",0))</f>
        <v/>
      </c>
      <c r="G2535" t="str">
        <f>IF(ISBLANK(A2535),"",_xlfn.XLOOKUP(A2535,Exportado!C:C,Exportado!N:N,"N/A",0))</f>
        <v/>
      </c>
      <c r="K2535" t="str">
        <f t="shared" si="117"/>
        <v/>
      </c>
      <c r="L2535" t="str">
        <f>IF(ISBLANK(A2535),"",_xlfn.XLOOKUP(A2535,Exportado!C:C,Exportado!K:K,"N/A",0))</f>
        <v/>
      </c>
      <c r="O2535" t="str">
        <f t="shared" si="118"/>
        <v/>
      </c>
      <c r="P2535" t="str">
        <f t="shared" si="119"/>
        <v/>
      </c>
      <c r="Q2535" s="14" t="str">
        <f>IF(ISBLANK(A2535),"",_xlfn.XLOOKUP(A2535,Exportado!C:C,Exportado!K:K,"N/A",0))</f>
        <v/>
      </c>
      <c r="R2535" t="str">
        <f>IF(ISBLANK(A2535),"",_xlfn.XLOOKUP(A2535,Exportado!C:C,Exportado!K:K,"N/A",0))</f>
        <v/>
      </c>
    </row>
    <row r="2536" spans="3:18" x14ac:dyDescent="0.25">
      <c r="C2536" t="str">
        <f>IF(ISBLANK(A2536),"",_xlfn.XLOOKUP(A2536,Exportado!C:C,Exportado!#REF!,"N/A",0))</f>
        <v/>
      </c>
      <c r="D2536" t="str">
        <f>IF(ISBLANK(A2536),"",_xlfn.XLOOKUP(A2536,Exportado!C:C,Exportado!F:F,"N/A",0))</f>
        <v/>
      </c>
      <c r="E2536" t="str">
        <f>IF(ISBLANK(A2536), "", INDEX(Exportado!B:B, MATCH(A2536, Exportado!C:C, 0), 1))</f>
        <v/>
      </c>
      <c r="F2536" t="str">
        <f>IF(ISBLANK(A2536),"",_xlfn.XLOOKUP(A2536,Exportado!C:C,Exportado!H:H,"N/A",0))</f>
        <v/>
      </c>
      <c r="G2536" t="str">
        <f>IF(ISBLANK(A2536),"",_xlfn.XLOOKUP(A2536,Exportado!C:C,Exportado!N:N,"N/A",0))</f>
        <v/>
      </c>
      <c r="K2536" t="str">
        <f t="shared" si="117"/>
        <v/>
      </c>
      <c r="L2536" t="str">
        <f>IF(ISBLANK(A2536),"",_xlfn.XLOOKUP(A2536,Exportado!C:C,Exportado!K:K,"N/A",0))</f>
        <v/>
      </c>
      <c r="O2536" t="str">
        <f t="shared" si="118"/>
        <v/>
      </c>
      <c r="P2536" t="str">
        <f t="shared" si="119"/>
        <v/>
      </c>
      <c r="Q2536" s="14" t="str">
        <f>IF(ISBLANK(A2536),"",_xlfn.XLOOKUP(A2536,Exportado!C:C,Exportado!K:K,"N/A",0))</f>
        <v/>
      </c>
      <c r="R2536" t="str">
        <f>IF(ISBLANK(A2536),"",_xlfn.XLOOKUP(A2536,Exportado!C:C,Exportado!K:K,"N/A",0))</f>
        <v/>
      </c>
    </row>
    <row r="2537" spans="3:18" x14ac:dyDescent="0.25">
      <c r="C2537" t="str">
        <f>IF(ISBLANK(A2537),"",_xlfn.XLOOKUP(A2537,Exportado!C:C,Exportado!#REF!,"N/A",0))</f>
        <v/>
      </c>
      <c r="D2537" t="str">
        <f>IF(ISBLANK(A2537),"",_xlfn.XLOOKUP(A2537,Exportado!C:C,Exportado!F:F,"N/A",0))</f>
        <v/>
      </c>
      <c r="E2537" t="str">
        <f>IF(ISBLANK(A2537), "", INDEX(Exportado!B:B, MATCH(A2537, Exportado!C:C, 0), 1))</f>
        <v/>
      </c>
      <c r="F2537" t="str">
        <f>IF(ISBLANK(A2537),"",_xlfn.XLOOKUP(A2537,Exportado!C:C,Exportado!H:H,"N/A",0))</f>
        <v/>
      </c>
      <c r="G2537" t="str">
        <f>IF(ISBLANK(A2537),"",_xlfn.XLOOKUP(A2537,Exportado!C:C,Exportado!N:N,"N/A",0))</f>
        <v/>
      </c>
      <c r="K2537" t="str">
        <f t="shared" si="117"/>
        <v/>
      </c>
      <c r="L2537" t="str">
        <f>IF(ISBLANK(A2537),"",_xlfn.XLOOKUP(A2537,Exportado!C:C,Exportado!K:K,"N/A",0))</f>
        <v/>
      </c>
      <c r="O2537" t="str">
        <f t="shared" si="118"/>
        <v/>
      </c>
      <c r="P2537" t="str">
        <f t="shared" si="119"/>
        <v/>
      </c>
      <c r="Q2537" s="14" t="str">
        <f>IF(ISBLANK(A2537),"",_xlfn.XLOOKUP(A2537,Exportado!C:C,Exportado!K:K,"N/A",0))</f>
        <v/>
      </c>
      <c r="R2537" t="str">
        <f>IF(ISBLANK(A2537),"",_xlfn.XLOOKUP(A2537,Exportado!C:C,Exportado!K:K,"N/A",0))</f>
        <v/>
      </c>
    </row>
    <row r="2538" spans="3:18" x14ac:dyDescent="0.25">
      <c r="C2538" t="str">
        <f>IF(ISBLANK(A2538),"",_xlfn.XLOOKUP(A2538,Exportado!C:C,Exportado!#REF!,"N/A",0))</f>
        <v/>
      </c>
      <c r="D2538" t="str">
        <f>IF(ISBLANK(A2538),"",_xlfn.XLOOKUP(A2538,Exportado!C:C,Exportado!F:F,"N/A",0))</f>
        <v/>
      </c>
      <c r="E2538" t="str">
        <f>IF(ISBLANK(A2538), "", INDEX(Exportado!B:B, MATCH(A2538, Exportado!C:C, 0), 1))</f>
        <v/>
      </c>
      <c r="F2538" t="str">
        <f>IF(ISBLANK(A2538),"",_xlfn.XLOOKUP(A2538,Exportado!C:C,Exportado!H:H,"N/A",0))</f>
        <v/>
      </c>
      <c r="G2538" t="str">
        <f>IF(ISBLANK(A2538),"",_xlfn.XLOOKUP(A2538,Exportado!C:C,Exportado!N:N,"N/A",0))</f>
        <v/>
      </c>
      <c r="K2538" t="str">
        <f t="shared" si="117"/>
        <v/>
      </c>
      <c r="L2538" t="str">
        <f>IF(ISBLANK(A2538),"",_xlfn.XLOOKUP(A2538,Exportado!C:C,Exportado!K:K,"N/A",0))</f>
        <v/>
      </c>
      <c r="O2538" t="str">
        <f t="shared" si="118"/>
        <v/>
      </c>
      <c r="P2538" t="str">
        <f t="shared" si="119"/>
        <v/>
      </c>
      <c r="Q2538" s="14" t="str">
        <f>IF(ISBLANK(A2538),"",_xlfn.XLOOKUP(A2538,Exportado!C:C,Exportado!K:K,"N/A",0))</f>
        <v/>
      </c>
      <c r="R2538" t="str">
        <f>IF(ISBLANK(A2538),"",_xlfn.XLOOKUP(A2538,Exportado!C:C,Exportado!K:K,"N/A",0))</f>
        <v/>
      </c>
    </row>
    <row r="2539" spans="3:18" x14ac:dyDescent="0.25">
      <c r="C2539" t="str">
        <f>IF(ISBLANK(A2539),"",_xlfn.XLOOKUP(A2539,Exportado!C:C,Exportado!#REF!,"N/A",0))</f>
        <v/>
      </c>
      <c r="D2539" t="str">
        <f>IF(ISBLANK(A2539),"",_xlfn.XLOOKUP(A2539,Exportado!C:C,Exportado!F:F,"N/A",0))</f>
        <v/>
      </c>
      <c r="E2539" t="str">
        <f>IF(ISBLANK(A2539), "", INDEX(Exportado!B:B, MATCH(A2539, Exportado!C:C, 0), 1))</f>
        <v/>
      </c>
      <c r="F2539" t="str">
        <f>IF(ISBLANK(A2539),"",_xlfn.XLOOKUP(A2539,Exportado!C:C,Exportado!H:H,"N/A",0))</f>
        <v/>
      </c>
      <c r="G2539" t="str">
        <f>IF(ISBLANK(A2539),"",_xlfn.XLOOKUP(A2539,Exportado!C:C,Exportado!N:N,"N/A",0))</f>
        <v/>
      </c>
      <c r="K2539" t="str">
        <f t="shared" si="117"/>
        <v/>
      </c>
      <c r="L2539" t="str">
        <f>IF(ISBLANK(A2539),"",_xlfn.XLOOKUP(A2539,Exportado!C:C,Exportado!K:K,"N/A",0))</f>
        <v/>
      </c>
      <c r="O2539" t="str">
        <f t="shared" si="118"/>
        <v/>
      </c>
      <c r="P2539" t="str">
        <f t="shared" si="119"/>
        <v/>
      </c>
      <c r="Q2539" s="14" t="str">
        <f>IF(ISBLANK(A2539),"",_xlfn.XLOOKUP(A2539,Exportado!C:C,Exportado!K:K,"N/A",0))</f>
        <v/>
      </c>
      <c r="R2539" t="str">
        <f>IF(ISBLANK(A2539),"",_xlfn.XLOOKUP(A2539,Exportado!C:C,Exportado!K:K,"N/A",0))</f>
        <v/>
      </c>
    </row>
    <row r="2540" spans="3:18" x14ac:dyDescent="0.25">
      <c r="C2540" t="str">
        <f>IF(ISBLANK(A2540),"",_xlfn.XLOOKUP(A2540,Exportado!C:C,Exportado!#REF!,"N/A",0))</f>
        <v/>
      </c>
      <c r="D2540" t="str">
        <f>IF(ISBLANK(A2540),"",_xlfn.XLOOKUP(A2540,Exportado!C:C,Exportado!F:F,"N/A",0))</f>
        <v/>
      </c>
      <c r="E2540" t="str">
        <f>IF(ISBLANK(A2540), "", INDEX(Exportado!B:B, MATCH(A2540, Exportado!C:C, 0), 1))</f>
        <v/>
      </c>
      <c r="F2540" t="str">
        <f>IF(ISBLANK(A2540),"",_xlfn.XLOOKUP(A2540,Exportado!C:C,Exportado!H:H,"N/A",0))</f>
        <v/>
      </c>
      <c r="G2540" t="str">
        <f>IF(ISBLANK(A2540),"",_xlfn.XLOOKUP(A2540,Exportado!C:C,Exportado!N:N,"N/A",0))</f>
        <v/>
      </c>
      <c r="K2540" t="str">
        <f t="shared" si="117"/>
        <v/>
      </c>
      <c r="L2540" t="str">
        <f>IF(ISBLANK(A2540),"",_xlfn.XLOOKUP(A2540,Exportado!C:C,Exportado!K:K,"N/A",0))</f>
        <v/>
      </c>
      <c r="O2540" t="str">
        <f t="shared" si="118"/>
        <v/>
      </c>
      <c r="P2540" t="str">
        <f t="shared" si="119"/>
        <v/>
      </c>
      <c r="Q2540" s="14" t="str">
        <f>IF(ISBLANK(A2540),"",_xlfn.XLOOKUP(A2540,Exportado!C:C,Exportado!K:K,"N/A",0))</f>
        <v/>
      </c>
      <c r="R2540" t="str">
        <f>IF(ISBLANK(A2540),"",_xlfn.XLOOKUP(A2540,Exportado!C:C,Exportado!K:K,"N/A",0))</f>
        <v/>
      </c>
    </row>
    <row r="2541" spans="3:18" x14ac:dyDescent="0.25">
      <c r="C2541" t="str">
        <f>IF(ISBLANK(A2541),"",_xlfn.XLOOKUP(A2541,Exportado!C:C,Exportado!#REF!,"N/A",0))</f>
        <v/>
      </c>
      <c r="D2541" t="str">
        <f>IF(ISBLANK(A2541),"",_xlfn.XLOOKUP(A2541,Exportado!C:C,Exportado!F:F,"N/A",0))</f>
        <v/>
      </c>
      <c r="E2541" t="str">
        <f>IF(ISBLANK(A2541), "", INDEX(Exportado!B:B, MATCH(A2541, Exportado!C:C, 0), 1))</f>
        <v/>
      </c>
      <c r="F2541" t="str">
        <f>IF(ISBLANK(A2541),"",_xlfn.XLOOKUP(A2541,Exportado!C:C,Exportado!H:H,"N/A",0))</f>
        <v/>
      </c>
      <c r="G2541" t="str">
        <f>IF(ISBLANK(A2541),"",_xlfn.XLOOKUP(A2541,Exportado!C:C,Exportado!N:N,"N/A",0))</f>
        <v/>
      </c>
      <c r="K2541" t="str">
        <f t="shared" si="117"/>
        <v/>
      </c>
      <c r="L2541" t="str">
        <f>IF(ISBLANK(A2541),"",_xlfn.XLOOKUP(A2541,Exportado!C:C,Exportado!K:K,"N/A",0))</f>
        <v/>
      </c>
      <c r="O2541" t="str">
        <f t="shared" si="118"/>
        <v/>
      </c>
      <c r="P2541" t="str">
        <f t="shared" si="119"/>
        <v/>
      </c>
      <c r="Q2541" s="14" t="str">
        <f>IF(ISBLANK(A2541),"",_xlfn.XLOOKUP(A2541,Exportado!C:C,Exportado!K:K,"N/A",0))</f>
        <v/>
      </c>
      <c r="R2541" t="str">
        <f>IF(ISBLANK(A2541),"",_xlfn.XLOOKUP(A2541,Exportado!C:C,Exportado!K:K,"N/A",0))</f>
        <v/>
      </c>
    </row>
    <row r="2542" spans="3:18" x14ac:dyDescent="0.25">
      <c r="C2542" t="str">
        <f>IF(ISBLANK(A2542),"",_xlfn.XLOOKUP(A2542,Exportado!C:C,Exportado!#REF!,"N/A",0))</f>
        <v/>
      </c>
      <c r="D2542" t="str">
        <f>IF(ISBLANK(A2542),"",_xlfn.XLOOKUP(A2542,Exportado!C:C,Exportado!F:F,"N/A",0))</f>
        <v/>
      </c>
      <c r="E2542" t="str">
        <f>IF(ISBLANK(A2542), "", INDEX(Exportado!B:B, MATCH(A2542, Exportado!C:C, 0), 1))</f>
        <v/>
      </c>
      <c r="F2542" t="str">
        <f>IF(ISBLANK(A2542),"",_xlfn.XLOOKUP(A2542,Exportado!C:C,Exportado!H:H,"N/A",0))</f>
        <v/>
      </c>
      <c r="G2542" t="str">
        <f>IF(ISBLANK(A2542),"",_xlfn.XLOOKUP(A2542,Exportado!C:C,Exportado!N:N,"N/A",0))</f>
        <v/>
      </c>
      <c r="K2542" t="str">
        <f t="shared" si="117"/>
        <v/>
      </c>
      <c r="L2542" t="str">
        <f>IF(ISBLANK(A2542),"",_xlfn.XLOOKUP(A2542,Exportado!C:C,Exportado!K:K,"N/A",0))</f>
        <v/>
      </c>
      <c r="O2542" t="str">
        <f t="shared" si="118"/>
        <v/>
      </c>
      <c r="P2542" t="str">
        <f t="shared" si="119"/>
        <v/>
      </c>
      <c r="Q2542" s="14" t="str">
        <f>IF(ISBLANK(A2542),"",_xlfn.XLOOKUP(A2542,Exportado!C:C,Exportado!K:K,"N/A",0))</f>
        <v/>
      </c>
      <c r="R2542" t="str">
        <f>IF(ISBLANK(A2542),"",_xlfn.XLOOKUP(A2542,Exportado!C:C,Exportado!K:K,"N/A",0))</f>
        <v/>
      </c>
    </row>
    <row r="2543" spans="3:18" x14ac:dyDescent="0.25">
      <c r="C2543" t="str">
        <f>IF(ISBLANK(A2543),"",_xlfn.XLOOKUP(A2543,Exportado!C:C,Exportado!#REF!,"N/A",0))</f>
        <v/>
      </c>
      <c r="D2543" t="str">
        <f>IF(ISBLANK(A2543),"",_xlfn.XLOOKUP(A2543,Exportado!C:C,Exportado!F:F,"N/A",0))</f>
        <v/>
      </c>
      <c r="E2543" t="str">
        <f>IF(ISBLANK(A2543), "", INDEX(Exportado!B:B, MATCH(A2543, Exportado!C:C, 0), 1))</f>
        <v/>
      </c>
      <c r="F2543" t="str">
        <f>IF(ISBLANK(A2543),"",_xlfn.XLOOKUP(A2543,Exportado!C:C,Exportado!H:H,"N/A",0))</f>
        <v/>
      </c>
      <c r="G2543" t="str">
        <f>IF(ISBLANK(A2543),"",_xlfn.XLOOKUP(A2543,Exportado!C:C,Exportado!N:N,"N/A",0))</f>
        <v/>
      </c>
      <c r="K2543" t="str">
        <f t="shared" si="117"/>
        <v/>
      </c>
      <c r="L2543" t="str">
        <f>IF(ISBLANK(A2543),"",_xlfn.XLOOKUP(A2543,Exportado!C:C,Exportado!K:K,"N/A",0))</f>
        <v/>
      </c>
      <c r="O2543" t="str">
        <f t="shared" si="118"/>
        <v/>
      </c>
      <c r="P2543" t="str">
        <f t="shared" si="119"/>
        <v/>
      </c>
      <c r="Q2543" s="14" t="str">
        <f>IF(ISBLANK(A2543),"",_xlfn.XLOOKUP(A2543,Exportado!C:C,Exportado!K:K,"N/A",0))</f>
        <v/>
      </c>
      <c r="R2543" t="str">
        <f>IF(ISBLANK(A2543),"",_xlfn.XLOOKUP(A2543,Exportado!C:C,Exportado!K:K,"N/A",0))</f>
        <v/>
      </c>
    </row>
    <row r="2544" spans="3:18" x14ac:dyDescent="0.25">
      <c r="C2544" t="str">
        <f>IF(ISBLANK(A2544),"",_xlfn.XLOOKUP(A2544,Exportado!C:C,Exportado!#REF!,"N/A",0))</f>
        <v/>
      </c>
      <c r="D2544" t="str">
        <f>IF(ISBLANK(A2544),"",_xlfn.XLOOKUP(A2544,Exportado!C:C,Exportado!F:F,"N/A",0))</f>
        <v/>
      </c>
      <c r="E2544" t="str">
        <f>IF(ISBLANK(A2544), "", INDEX(Exportado!B:B, MATCH(A2544, Exportado!C:C, 0), 1))</f>
        <v/>
      </c>
      <c r="F2544" t="str">
        <f>IF(ISBLANK(A2544),"",_xlfn.XLOOKUP(A2544,Exportado!C:C,Exportado!H:H,"N/A",0))</f>
        <v/>
      </c>
      <c r="G2544" t="str">
        <f>IF(ISBLANK(A2544),"",_xlfn.XLOOKUP(A2544,Exportado!C:C,Exportado!N:N,"N/A",0))</f>
        <v/>
      </c>
      <c r="K2544" t="str">
        <f t="shared" si="117"/>
        <v/>
      </c>
      <c r="L2544" t="str">
        <f>IF(ISBLANK(A2544),"",_xlfn.XLOOKUP(A2544,Exportado!C:C,Exportado!K:K,"N/A",0))</f>
        <v/>
      </c>
      <c r="O2544" t="str">
        <f t="shared" si="118"/>
        <v/>
      </c>
      <c r="P2544" t="str">
        <f t="shared" si="119"/>
        <v/>
      </c>
      <c r="Q2544" s="14" t="str">
        <f>IF(ISBLANK(A2544),"",_xlfn.XLOOKUP(A2544,Exportado!C:C,Exportado!K:K,"N/A",0))</f>
        <v/>
      </c>
      <c r="R2544" t="str">
        <f>IF(ISBLANK(A2544),"",_xlfn.XLOOKUP(A2544,Exportado!C:C,Exportado!K:K,"N/A",0))</f>
        <v/>
      </c>
    </row>
    <row r="2545" spans="3:18" x14ac:dyDescent="0.25">
      <c r="C2545" t="str">
        <f>IF(ISBLANK(A2545),"",_xlfn.XLOOKUP(A2545,Exportado!C:C,Exportado!#REF!,"N/A",0))</f>
        <v/>
      </c>
      <c r="D2545" t="str">
        <f>IF(ISBLANK(A2545),"",_xlfn.XLOOKUP(A2545,Exportado!C:C,Exportado!F:F,"N/A",0))</f>
        <v/>
      </c>
      <c r="E2545" t="str">
        <f>IF(ISBLANK(A2545), "", INDEX(Exportado!B:B, MATCH(A2545, Exportado!C:C, 0), 1))</f>
        <v/>
      </c>
      <c r="F2545" t="str">
        <f>IF(ISBLANK(A2545),"",_xlfn.XLOOKUP(A2545,Exportado!C:C,Exportado!H:H,"N/A",0))</f>
        <v/>
      </c>
      <c r="G2545" t="str">
        <f>IF(ISBLANK(A2545),"",_xlfn.XLOOKUP(A2545,Exportado!C:C,Exportado!N:N,"N/A",0))</f>
        <v/>
      </c>
      <c r="K2545" t="str">
        <f t="shared" si="117"/>
        <v/>
      </c>
      <c r="L2545" t="str">
        <f>IF(ISBLANK(A2545),"",_xlfn.XLOOKUP(A2545,Exportado!C:C,Exportado!K:K,"N/A",0))</f>
        <v/>
      </c>
      <c r="O2545" t="str">
        <f t="shared" si="118"/>
        <v/>
      </c>
      <c r="P2545" t="str">
        <f t="shared" si="119"/>
        <v/>
      </c>
      <c r="Q2545" s="14" t="str">
        <f>IF(ISBLANK(A2545),"",_xlfn.XLOOKUP(A2545,Exportado!C:C,Exportado!K:K,"N/A",0))</f>
        <v/>
      </c>
      <c r="R2545" t="str">
        <f>IF(ISBLANK(A2545),"",_xlfn.XLOOKUP(A2545,Exportado!C:C,Exportado!K:K,"N/A",0))</f>
        <v/>
      </c>
    </row>
    <row r="2546" spans="3:18" x14ac:dyDescent="0.25">
      <c r="C2546" t="str">
        <f>IF(ISBLANK(A2546),"",_xlfn.XLOOKUP(A2546,Exportado!C:C,Exportado!#REF!,"N/A",0))</f>
        <v/>
      </c>
      <c r="D2546" t="str">
        <f>IF(ISBLANK(A2546),"",_xlfn.XLOOKUP(A2546,Exportado!C:C,Exportado!F:F,"N/A",0))</f>
        <v/>
      </c>
      <c r="E2546" t="str">
        <f>IF(ISBLANK(A2546), "", INDEX(Exportado!B:B, MATCH(A2546, Exportado!C:C, 0), 1))</f>
        <v/>
      </c>
      <c r="F2546" t="str">
        <f>IF(ISBLANK(A2546),"",_xlfn.XLOOKUP(A2546,Exportado!C:C,Exportado!H:H,"N/A",0))</f>
        <v/>
      </c>
      <c r="G2546" t="str">
        <f>IF(ISBLANK(A2546),"",_xlfn.XLOOKUP(A2546,Exportado!C:C,Exportado!N:N,"N/A",0))</f>
        <v/>
      </c>
      <c r="K2546" t="str">
        <f t="shared" si="117"/>
        <v/>
      </c>
      <c r="L2546" t="str">
        <f>IF(ISBLANK(A2546),"",_xlfn.XLOOKUP(A2546,Exportado!C:C,Exportado!K:K,"N/A",0))</f>
        <v/>
      </c>
      <c r="O2546" t="str">
        <f t="shared" si="118"/>
        <v/>
      </c>
      <c r="P2546" t="str">
        <f t="shared" si="119"/>
        <v/>
      </c>
      <c r="Q2546" s="14" t="str">
        <f>IF(ISBLANK(A2546),"",_xlfn.XLOOKUP(A2546,Exportado!C:C,Exportado!K:K,"N/A",0))</f>
        <v/>
      </c>
      <c r="R2546" t="str">
        <f>IF(ISBLANK(A2546),"",_xlfn.XLOOKUP(A2546,Exportado!C:C,Exportado!K:K,"N/A",0))</f>
        <v/>
      </c>
    </row>
    <row r="2547" spans="3:18" x14ac:dyDescent="0.25">
      <c r="C2547" t="str">
        <f>IF(ISBLANK(A2547),"",_xlfn.XLOOKUP(A2547,Exportado!C:C,Exportado!#REF!,"N/A",0))</f>
        <v/>
      </c>
      <c r="D2547" t="str">
        <f>IF(ISBLANK(A2547),"",_xlfn.XLOOKUP(A2547,Exportado!C:C,Exportado!F:F,"N/A",0))</f>
        <v/>
      </c>
      <c r="E2547" t="str">
        <f>IF(ISBLANK(A2547), "", INDEX(Exportado!B:B, MATCH(A2547, Exportado!C:C, 0), 1))</f>
        <v/>
      </c>
      <c r="F2547" t="str">
        <f>IF(ISBLANK(A2547),"",_xlfn.XLOOKUP(A2547,Exportado!C:C,Exportado!H:H,"N/A",0))</f>
        <v/>
      </c>
      <c r="G2547" t="str">
        <f>IF(ISBLANK(A2547),"",_xlfn.XLOOKUP(A2547,Exportado!C:C,Exportado!N:N,"N/A",0))</f>
        <v/>
      </c>
      <c r="K2547" t="str">
        <f t="shared" si="117"/>
        <v/>
      </c>
      <c r="L2547" t="str">
        <f>IF(ISBLANK(A2547),"",_xlfn.XLOOKUP(A2547,Exportado!C:C,Exportado!K:K,"N/A",0))</f>
        <v/>
      </c>
      <c r="O2547" t="str">
        <f t="shared" si="118"/>
        <v/>
      </c>
      <c r="P2547" t="str">
        <f t="shared" si="119"/>
        <v/>
      </c>
      <c r="Q2547" s="14" t="str">
        <f>IF(ISBLANK(A2547),"",_xlfn.XLOOKUP(A2547,Exportado!C:C,Exportado!K:K,"N/A",0))</f>
        <v/>
      </c>
      <c r="R2547" t="str">
        <f>IF(ISBLANK(A2547),"",_xlfn.XLOOKUP(A2547,Exportado!C:C,Exportado!K:K,"N/A",0))</f>
        <v/>
      </c>
    </row>
    <row r="2548" spans="3:18" x14ac:dyDescent="0.25">
      <c r="C2548" t="str">
        <f>IF(ISBLANK(A2548),"",_xlfn.XLOOKUP(A2548,Exportado!C:C,Exportado!#REF!,"N/A",0))</f>
        <v/>
      </c>
      <c r="D2548" t="str">
        <f>IF(ISBLANK(A2548),"",_xlfn.XLOOKUP(A2548,Exportado!C:C,Exportado!F:F,"N/A",0))</f>
        <v/>
      </c>
      <c r="E2548" t="str">
        <f>IF(ISBLANK(A2548), "", INDEX(Exportado!B:B, MATCH(A2548, Exportado!C:C, 0), 1))</f>
        <v/>
      </c>
      <c r="F2548" t="str">
        <f>IF(ISBLANK(A2548),"",_xlfn.XLOOKUP(A2548,Exportado!C:C,Exportado!H:H,"N/A",0))</f>
        <v/>
      </c>
      <c r="G2548" t="str">
        <f>IF(ISBLANK(A2548),"",_xlfn.XLOOKUP(A2548,Exportado!C:C,Exportado!N:N,"N/A",0))</f>
        <v/>
      </c>
      <c r="K2548" t="str">
        <f t="shared" si="117"/>
        <v/>
      </c>
      <c r="L2548" t="str">
        <f>IF(ISBLANK(A2548),"",_xlfn.XLOOKUP(A2548,Exportado!C:C,Exportado!K:K,"N/A",0))</f>
        <v/>
      </c>
      <c r="O2548" t="str">
        <f t="shared" si="118"/>
        <v/>
      </c>
      <c r="P2548" t="str">
        <f t="shared" si="119"/>
        <v/>
      </c>
      <c r="Q2548" s="14" t="str">
        <f>IF(ISBLANK(A2548),"",_xlfn.XLOOKUP(A2548,Exportado!C:C,Exportado!K:K,"N/A",0))</f>
        <v/>
      </c>
      <c r="R2548" t="str">
        <f>IF(ISBLANK(A2548),"",_xlfn.XLOOKUP(A2548,Exportado!C:C,Exportado!K:K,"N/A",0))</f>
        <v/>
      </c>
    </row>
    <row r="2549" spans="3:18" x14ac:dyDescent="0.25">
      <c r="C2549" t="str">
        <f>IF(ISBLANK(A2549),"",_xlfn.XLOOKUP(A2549,Exportado!C:C,Exportado!#REF!,"N/A",0))</f>
        <v/>
      </c>
      <c r="D2549" t="str">
        <f>IF(ISBLANK(A2549),"",_xlfn.XLOOKUP(A2549,Exportado!C:C,Exportado!F:F,"N/A",0))</f>
        <v/>
      </c>
      <c r="E2549" t="str">
        <f>IF(ISBLANK(A2549), "", INDEX(Exportado!B:B, MATCH(A2549, Exportado!C:C, 0), 1))</f>
        <v/>
      </c>
      <c r="F2549" t="str">
        <f>IF(ISBLANK(A2549),"",_xlfn.XLOOKUP(A2549,Exportado!C:C,Exportado!H:H,"N/A",0))</f>
        <v/>
      </c>
      <c r="G2549" t="str">
        <f>IF(ISBLANK(A2549),"",_xlfn.XLOOKUP(A2549,Exportado!C:C,Exportado!N:N,"N/A",0))</f>
        <v/>
      </c>
      <c r="K2549" t="str">
        <f t="shared" si="117"/>
        <v/>
      </c>
      <c r="L2549" t="str">
        <f>IF(ISBLANK(A2549),"",_xlfn.XLOOKUP(A2549,Exportado!C:C,Exportado!K:K,"N/A",0))</f>
        <v/>
      </c>
      <c r="O2549" t="str">
        <f t="shared" si="118"/>
        <v/>
      </c>
      <c r="P2549" t="str">
        <f t="shared" si="119"/>
        <v/>
      </c>
      <c r="Q2549" s="14" t="str">
        <f>IF(ISBLANK(A2549),"",_xlfn.XLOOKUP(A2549,Exportado!C:C,Exportado!K:K,"N/A",0))</f>
        <v/>
      </c>
      <c r="R2549" t="str">
        <f>IF(ISBLANK(A2549),"",_xlfn.XLOOKUP(A2549,Exportado!C:C,Exportado!K:K,"N/A",0))</f>
        <v/>
      </c>
    </row>
    <row r="2550" spans="3:18" x14ac:dyDescent="0.25">
      <c r="C2550" t="str">
        <f>IF(ISBLANK(A2550),"",_xlfn.XLOOKUP(A2550,Exportado!C:C,Exportado!#REF!,"N/A",0))</f>
        <v/>
      </c>
      <c r="D2550" t="str">
        <f>IF(ISBLANK(A2550),"",_xlfn.XLOOKUP(A2550,Exportado!C:C,Exportado!F:F,"N/A",0))</f>
        <v/>
      </c>
      <c r="E2550" t="str">
        <f>IF(ISBLANK(A2550), "", INDEX(Exportado!B:B, MATCH(A2550, Exportado!C:C, 0), 1))</f>
        <v/>
      </c>
      <c r="F2550" t="str">
        <f>IF(ISBLANK(A2550),"",_xlfn.XLOOKUP(A2550,Exportado!C:C,Exportado!H:H,"N/A",0))</f>
        <v/>
      </c>
      <c r="G2550" t="str">
        <f>IF(ISBLANK(A2550),"",_xlfn.XLOOKUP(A2550,Exportado!C:C,Exportado!N:N,"N/A",0))</f>
        <v/>
      </c>
      <c r="K2550" t="str">
        <f t="shared" si="117"/>
        <v/>
      </c>
      <c r="L2550" t="str">
        <f>IF(ISBLANK(A2550),"",_xlfn.XLOOKUP(A2550,Exportado!C:C,Exportado!K:K,"N/A",0))</f>
        <v/>
      </c>
      <c r="O2550" t="str">
        <f t="shared" si="118"/>
        <v/>
      </c>
      <c r="P2550" t="str">
        <f t="shared" si="119"/>
        <v/>
      </c>
      <c r="Q2550" s="14" t="str">
        <f>IF(ISBLANK(A2550),"",_xlfn.XLOOKUP(A2550,Exportado!C:C,Exportado!K:K,"N/A",0))</f>
        <v/>
      </c>
      <c r="R2550" t="str">
        <f>IF(ISBLANK(A2550),"",_xlfn.XLOOKUP(A2550,Exportado!C:C,Exportado!K:K,"N/A",0))</f>
        <v/>
      </c>
    </row>
    <row r="2551" spans="3:18" x14ac:dyDescent="0.25">
      <c r="C2551" t="str">
        <f>IF(ISBLANK(A2551),"",_xlfn.XLOOKUP(A2551,Exportado!C:C,Exportado!#REF!,"N/A",0))</f>
        <v/>
      </c>
      <c r="D2551" t="str">
        <f>IF(ISBLANK(A2551),"",_xlfn.XLOOKUP(A2551,Exportado!C:C,Exportado!F:F,"N/A",0))</f>
        <v/>
      </c>
      <c r="E2551" t="str">
        <f>IF(ISBLANK(A2551), "", INDEX(Exportado!B:B, MATCH(A2551, Exportado!C:C, 0), 1))</f>
        <v/>
      </c>
      <c r="F2551" t="str">
        <f>IF(ISBLANK(A2551),"",_xlfn.XLOOKUP(A2551,Exportado!C:C,Exportado!H:H,"N/A",0))</f>
        <v/>
      </c>
      <c r="G2551" t="str">
        <f>IF(ISBLANK(A2551),"",_xlfn.XLOOKUP(A2551,Exportado!C:C,Exportado!N:N,"N/A",0))</f>
        <v/>
      </c>
      <c r="K2551" t="str">
        <f t="shared" si="117"/>
        <v/>
      </c>
      <c r="L2551" t="str">
        <f>IF(ISBLANK(A2551),"",_xlfn.XLOOKUP(A2551,Exportado!C:C,Exportado!K:K,"N/A",0))</f>
        <v/>
      </c>
      <c r="O2551" t="str">
        <f t="shared" si="118"/>
        <v/>
      </c>
      <c r="P2551" t="str">
        <f t="shared" si="119"/>
        <v/>
      </c>
      <c r="Q2551" s="14" t="str">
        <f>IF(ISBLANK(A2551),"",_xlfn.XLOOKUP(A2551,Exportado!C:C,Exportado!K:K,"N/A",0))</f>
        <v/>
      </c>
      <c r="R2551" t="str">
        <f>IF(ISBLANK(A2551),"",_xlfn.XLOOKUP(A2551,Exportado!C:C,Exportado!K:K,"N/A",0))</f>
        <v/>
      </c>
    </row>
    <row r="2552" spans="3:18" x14ac:dyDescent="0.25">
      <c r="C2552" t="str">
        <f>IF(ISBLANK(A2552),"",_xlfn.XLOOKUP(A2552,Exportado!C:C,Exportado!#REF!,"N/A",0))</f>
        <v/>
      </c>
      <c r="D2552" t="str">
        <f>IF(ISBLANK(A2552),"",_xlfn.XLOOKUP(A2552,Exportado!C:C,Exportado!F:F,"N/A",0))</f>
        <v/>
      </c>
      <c r="E2552" t="str">
        <f>IF(ISBLANK(A2552), "", INDEX(Exportado!B:B, MATCH(A2552, Exportado!C:C, 0), 1))</f>
        <v/>
      </c>
      <c r="F2552" t="str">
        <f>IF(ISBLANK(A2552),"",_xlfn.XLOOKUP(A2552,Exportado!C:C,Exportado!H:H,"N/A",0))</f>
        <v/>
      </c>
      <c r="G2552" t="str">
        <f>IF(ISBLANK(A2552),"",_xlfn.XLOOKUP(A2552,Exportado!C:C,Exportado!N:N,"N/A",0))</f>
        <v/>
      </c>
      <c r="K2552" t="str">
        <f t="shared" si="117"/>
        <v/>
      </c>
      <c r="L2552" t="str">
        <f>IF(ISBLANK(A2552),"",_xlfn.XLOOKUP(A2552,Exportado!C:C,Exportado!K:K,"N/A",0))</f>
        <v/>
      </c>
      <c r="O2552" t="str">
        <f t="shared" si="118"/>
        <v/>
      </c>
      <c r="P2552" t="str">
        <f t="shared" si="119"/>
        <v/>
      </c>
      <c r="Q2552" s="14" t="str">
        <f>IF(ISBLANK(A2552),"",_xlfn.XLOOKUP(A2552,Exportado!C:C,Exportado!K:K,"N/A",0))</f>
        <v/>
      </c>
      <c r="R2552" t="str">
        <f>IF(ISBLANK(A2552),"",_xlfn.XLOOKUP(A2552,Exportado!C:C,Exportado!K:K,"N/A",0))</f>
        <v/>
      </c>
    </row>
    <row r="2553" spans="3:18" x14ac:dyDescent="0.25">
      <c r="C2553" t="str">
        <f>IF(ISBLANK(A2553),"",_xlfn.XLOOKUP(A2553,Exportado!C:C,Exportado!#REF!,"N/A",0))</f>
        <v/>
      </c>
      <c r="D2553" t="str">
        <f>IF(ISBLANK(A2553),"",_xlfn.XLOOKUP(A2553,Exportado!C:C,Exportado!F:F,"N/A",0))</f>
        <v/>
      </c>
      <c r="E2553" t="str">
        <f>IF(ISBLANK(A2553), "", INDEX(Exportado!B:B, MATCH(A2553, Exportado!C:C, 0), 1))</f>
        <v/>
      </c>
      <c r="F2553" t="str">
        <f>IF(ISBLANK(A2553),"",_xlfn.XLOOKUP(A2553,Exportado!C:C,Exportado!H:H,"N/A",0))</f>
        <v/>
      </c>
      <c r="G2553" t="str">
        <f>IF(ISBLANK(A2553),"",_xlfn.XLOOKUP(A2553,Exportado!C:C,Exportado!N:N,"N/A",0))</f>
        <v/>
      </c>
      <c r="K2553" t="str">
        <f t="shared" si="117"/>
        <v/>
      </c>
      <c r="L2553" t="str">
        <f>IF(ISBLANK(A2553),"",_xlfn.XLOOKUP(A2553,Exportado!C:C,Exportado!K:K,"N/A",0))</f>
        <v/>
      </c>
      <c r="O2553" t="str">
        <f t="shared" si="118"/>
        <v/>
      </c>
      <c r="P2553" t="str">
        <f t="shared" si="119"/>
        <v/>
      </c>
      <c r="Q2553" s="14" t="str">
        <f>IF(ISBLANK(A2553),"",_xlfn.XLOOKUP(A2553,Exportado!C:C,Exportado!K:K,"N/A",0))</f>
        <v/>
      </c>
      <c r="R2553" t="str">
        <f>IF(ISBLANK(A2553),"",_xlfn.XLOOKUP(A2553,Exportado!C:C,Exportado!K:K,"N/A",0))</f>
        <v/>
      </c>
    </row>
    <row r="2554" spans="3:18" x14ac:dyDescent="0.25">
      <c r="C2554" t="str">
        <f>IF(ISBLANK(A2554),"",_xlfn.XLOOKUP(A2554,Exportado!C:C,Exportado!#REF!,"N/A",0))</f>
        <v/>
      </c>
      <c r="D2554" t="str">
        <f>IF(ISBLANK(A2554),"",_xlfn.XLOOKUP(A2554,Exportado!C:C,Exportado!F:F,"N/A",0))</f>
        <v/>
      </c>
      <c r="E2554" t="str">
        <f>IF(ISBLANK(A2554), "", INDEX(Exportado!B:B, MATCH(A2554, Exportado!C:C, 0), 1))</f>
        <v/>
      </c>
      <c r="F2554" t="str">
        <f>IF(ISBLANK(A2554),"",_xlfn.XLOOKUP(A2554,Exportado!C:C,Exportado!H:H,"N/A",0))</f>
        <v/>
      </c>
      <c r="G2554" t="str">
        <f>IF(ISBLANK(A2554),"",_xlfn.XLOOKUP(A2554,Exportado!C:C,Exportado!N:N,"N/A",0))</f>
        <v/>
      </c>
      <c r="K2554" t="str">
        <f t="shared" si="117"/>
        <v/>
      </c>
      <c r="L2554" t="str">
        <f>IF(ISBLANK(A2554),"",_xlfn.XLOOKUP(A2554,Exportado!C:C,Exportado!K:K,"N/A",0))</f>
        <v/>
      </c>
      <c r="O2554" t="str">
        <f t="shared" si="118"/>
        <v/>
      </c>
      <c r="P2554" t="str">
        <f t="shared" si="119"/>
        <v/>
      </c>
      <c r="Q2554" s="14" t="str">
        <f>IF(ISBLANK(A2554),"",_xlfn.XLOOKUP(A2554,Exportado!C:C,Exportado!K:K,"N/A",0))</f>
        <v/>
      </c>
      <c r="R2554" t="str">
        <f>IF(ISBLANK(A2554),"",_xlfn.XLOOKUP(A2554,Exportado!C:C,Exportado!K:K,"N/A",0))</f>
        <v/>
      </c>
    </row>
    <row r="2555" spans="3:18" x14ac:dyDescent="0.25">
      <c r="C2555" t="str">
        <f>IF(ISBLANK(A2555),"",_xlfn.XLOOKUP(A2555,Exportado!C:C,Exportado!#REF!,"N/A",0))</f>
        <v/>
      </c>
      <c r="D2555" t="str">
        <f>IF(ISBLANK(A2555),"",_xlfn.XLOOKUP(A2555,Exportado!C:C,Exportado!F:F,"N/A",0))</f>
        <v/>
      </c>
      <c r="E2555" t="str">
        <f>IF(ISBLANK(A2555), "", INDEX(Exportado!B:B, MATCH(A2555, Exportado!C:C, 0), 1))</f>
        <v/>
      </c>
      <c r="F2555" t="str">
        <f>IF(ISBLANK(A2555),"",_xlfn.XLOOKUP(A2555,Exportado!C:C,Exportado!H:H,"N/A",0))</f>
        <v/>
      </c>
      <c r="G2555" t="str">
        <f>IF(ISBLANK(A2555),"",_xlfn.XLOOKUP(A2555,Exportado!C:C,Exportado!N:N,"N/A",0))</f>
        <v/>
      </c>
      <c r="K2555" t="str">
        <f t="shared" si="117"/>
        <v/>
      </c>
      <c r="L2555" t="str">
        <f>IF(ISBLANK(A2555),"",_xlfn.XLOOKUP(A2555,Exportado!C:C,Exportado!K:K,"N/A",0))</f>
        <v/>
      </c>
      <c r="O2555" t="str">
        <f t="shared" si="118"/>
        <v/>
      </c>
      <c r="P2555" t="str">
        <f t="shared" si="119"/>
        <v/>
      </c>
      <c r="Q2555" s="14" t="str">
        <f>IF(ISBLANK(A2555),"",_xlfn.XLOOKUP(A2555,Exportado!C:C,Exportado!K:K,"N/A",0))</f>
        <v/>
      </c>
      <c r="R2555" t="str">
        <f>IF(ISBLANK(A2555),"",_xlfn.XLOOKUP(A2555,Exportado!C:C,Exportado!K:K,"N/A",0))</f>
        <v/>
      </c>
    </row>
    <row r="2556" spans="3:18" x14ac:dyDescent="0.25">
      <c r="C2556" t="str">
        <f>IF(ISBLANK(A2556),"",_xlfn.XLOOKUP(A2556,Exportado!C:C,Exportado!#REF!,"N/A",0))</f>
        <v/>
      </c>
      <c r="D2556" t="str">
        <f>IF(ISBLANK(A2556),"",_xlfn.XLOOKUP(A2556,Exportado!C:C,Exportado!F:F,"N/A",0))</f>
        <v/>
      </c>
      <c r="E2556" t="str">
        <f>IF(ISBLANK(A2556), "", INDEX(Exportado!B:B, MATCH(A2556, Exportado!C:C, 0), 1))</f>
        <v/>
      </c>
      <c r="F2556" t="str">
        <f>IF(ISBLANK(A2556),"",_xlfn.XLOOKUP(A2556,Exportado!C:C,Exportado!H:H,"N/A",0))</f>
        <v/>
      </c>
      <c r="G2556" t="str">
        <f>IF(ISBLANK(A2556),"",_xlfn.XLOOKUP(A2556,Exportado!C:C,Exportado!N:N,"N/A",0))</f>
        <v/>
      </c>
      <c r="K2556" t="str">
        <f t="shared" si="117"/>
        <v/>
      </c>
      <c r="L2556" t="str">
        <f>IF(ISBLANK(A2556),"",_xlfn.XLOOKUP(A2556,Exportado!C:C,Exportado!K:K,"N/A",0))</f>
        <v/>
      </c>
      <c r="O2556" t="str">
        <f t="shared" si="118"/>
        <v/>
      </c>
      <c r="P2556" t="str">
        <f t="shared" si="119"/>
        <v/>
      </c>
      <c r="Q2556" s="14" t="str">
        <f>IF(ISBLANK(A2556),"",_xlfn.XLOOKUP(A2556,Exportado!C:C,Exportado!K:K,"N/A",0))</f>
        <v/>
      </c>
      <c r="R2556" t="str">
        <f>IF(ISBLANK(A2556),"",_xlfn.XLOOKUP(A2556,Exportado!C:C,Exportado!K:K,"N/A",0))</f>
        <v/>
      </c>
    </row>
    <row r="2557" spans="3:18" x14ac:dyDescent="0.25">
      <c r="C2557" t="str">
        <f>IF(ISBLANK(A2557),"",_xlfn.XLOOKUP(A2557,Exportado!C:C,Exportado!#REF!,"N/A",0))</f>
        <v/>
      </c>
      <c r="D2557" t="str">
        <f>IF(ISBLANK(A2557),"",_xlfn.XLOOKUP(A2557,Exportado!C:C,Exportado!F:F,"N/A",0))</f>
        <v/>
      </c>
      <c r="E2557" t="str">
        <f>IF(ISBLANK(A2557), "", INDEX(Exportado!B:B, MATCH(A2557, Exportado!C:C, 0), 1))</f>
        <v/>
      </c>
      <c r="F2557" t="str">
        <f>IF(ISBLANK(A2557),"",_xlfn.XLOOKUP(A2557,Exportado!C:C,Exportado!H:H,"N/A",0))</f>
        <v/>
      </c>
      <c r="G2557" t="str">
        <f>IF(ISBLANK(A2557),"",_xlfn.XLOOKUP(A2557,Exportado!C:C,Exportado!N:N,"N/A",0))</f>
        <v/>
      </c>
      <c r="K2557" t="str">
        <f t="shared" si="117"/>
        <v/>
      </c>
      <c r="L2557" t="str">
        <f>IF(ISBLANK(A2557),"",_xlfn.XLOOKUP(A2557,Exportado!C:C,Exportado!K:K,"N/A",0))</f>
        <v/>
      </c>
      <c r="O2557" t="str">
        <f t="shared" si="118"/>
        <v/>
      </c>
      <c r="P2557" t="str">
        <f t="shared" si="119"/>
        <v/>
      </c>
      <c r="Q2557" s="14" t="str">
        <f>IF(ISBLANK(A2557),"",_xlfn.XLOOKUP(A2557,Exportado!C:C,Exportado!K:K,"N/A",0))</f>
        <v/>
      </c>
      <c r="R2557" t="str">
        <f>IF(ISBLANK(A2557),"",_xlfn.XLOOKUP(A2557,Exportado!C:C,Exportado!K:K,"N/A",0))</f>
        <v/>
      </c>
    </row>
    <row r="2558" spans="3:18" x14ac:dyDescent="0.25">
      <c r="C2558" t="str">
        <f>IF(ISBLANK(A2558),"",_xlfn.XLOOKUP(A2558,Exportado!C:C,Exportado!#REF!,"N/A",0))</f>
        <v/>
      </c>
      <c r="D2558" t="str">
        <f>IF(ISBLANK(A2558),"",_xlfn.XLOOKUP(A2558,Exportado!C:C,Exportado!F:F,"N/A",0))</f>
        <v/>
      </c>
      <c r="E2558" t="str">
        <f>IF(ISBLANK(A2558), "", INDEX(Exportado!B:B, MATCH(A2558, Exportado!C:C, 0), 1))</f>
        <v/>
      </c>
      <c r="F2558" t="str">
        <f>IF(ISBLANK(A2558),"",_xlfn.XLOOKUP(A2558,Exportado!C:C,Exportado!H:H,"N/A",0))</f>
        <v/>
      </c>
      <c r="G2558" t="str">
        <f>IF(ISBLANK(A2558),"",_xlfn.XLOOKUP(A2558,Exportado!C:C,Exportado!N:N,"N/A",0))</f>
        <v/>
      </c>
      <c r="K2558" t="str">
        <f t="shared" si="117"/>
        <v/>
      </c>
      <c r="L2558" t="str">
        <f>IF(ISBLANK(A2558),"",_xlfn.XLOOKUP(A2558,Exportado!C:C,Exportado!K:K,"N/A",0))</f>
        <v/>
      </c>
      <c r="O2558" t="str">
        <f t="shared" si="118"/>
        <v/>
      </c>
      <c r="P2558" t="str">
        <f t="shared" si="119"/>
        <v/>
      </c>
      <c r="Q2558" s="14" t="str">
        <f>IF(ISBLANK(A2558),"",_xlfn.XLOOKUP(A2558,Exportado!C:C,Exportado!K:K,"N/A",0))</f>
        <v/>
      </c>
      <c r="R2558" t="str">
        <f>IF(ISBLANK(A2558),"",_xlfn.XLOOKUP(A2558,Exportado!C:C,Exportado!K:K,"N/A",0))</f>
        <v/>
      </c>
    </row>
    <row r="2559" spans="3:18" x14ac:dyDescent="0.25">
      <c r="C2559" t="str">
        <f>IF(ISBLANK(A2559),"",_xlfn.XLOOKUP(A2559,Exportado!C:C,Exportado!#REF!,"N/A",0))</f>
        <v/>
      </c>
      <c r="D2559" t="str">
        <f>IF(ISBLANK(A2559),"",_xlfn.XLOOKUP(A2559,Exportado!C:C,Exportado!F:F,"N/A",0))</f>
        <v/>
      </c>
      <c r="E2559" t="str">
        <f>IF(ISBLANK(A2559), "", INDEX(Exportado!B:B, MATCH(A2559, Exportado!C:C, 0), 1))</f>
        <v/>
      </c>
      <c r="F2559" t="str">
        <f>IF(ISBLANK(A2559),"",_xlfn.XLOOKUP(A2559,Exportado!C:C,Exportado!H:H,"N/A",0))</f>
        <v/>
      </c>
      <c r="G2559" t="str">
        <f>IF(ISBLANK(A2559),"",_xlfn.XLOOKUP(A2559,Exportado!C:C,Exportado!N:N,"N/A",0))</f>
        <v/>
      </c>
      <c r="K2559" t="str">
        <f t="shared" si="117"/>
        <v/>
      </c>
      <c r="L2559" t="str">
        <f>IF(ISBLANK(A2559),"",_xlfn.XLOOKUP(A2559,Exportado!C:C,Exportado!K:K,"N/A",0))</f>
        <v/>
      </c>
      <c r="O2559" t="str">
        <f t="shared" si="118"/>
        <v/>
      </c>
      <c r="P2559" t="str">
        <f t="shared" si="119"/>
        <v/>
      </c>
      <c r="Q2559" s="14" t="str">
        <f>IF(ISBLANK(A2559),"",_xlfn.XLOOKUP(A2559,Exportado!C:C,Exportado!K:K,"N/A",0))</f>
        <v/>
      </c>
      <c r="R2559" t="str">
        <f>IF(ISBLANK(A2559),"",_xlfn.XLOOKUP(A2559,Exportado!C:C,Exportado!K:K,"N/A",0))</f>
        <v/>
      </c>
    </row>
    <row r="2560" spans="3:18" x14ac:dyDescent="0.25">
      <c r="C2560" t="str">
        <f>IF(ISBLANK(A2560),"",_xlfn.XLOOKUP(A2560,Exportado!C:C,Exportado!#REF!,"N/A",0))</f>
        <v/>
      </c>
      <c r="D2560" t="str">
        <f>IF(ISBLANK(A2560),"",_xlfn.XLOOKUP(A2560,Exportado!C:C,Exportado!F:F,"N/A",0))</f>
        <v/>
      </c>
      <c r="E2560" t="str">
        <f>IF(ISBLANK(A2560), "", INDEX(Exportado!B:B, MATCH(A2560, Exportado!C:C, 0), 1))</f>
        <v/>
      </c>
      <c r="F2560" t="str">
        <f>IF(ISBLANK(A2560),"",_xlfn.XLOOKUP(A2560,Exportado!C:C,Exportado!H:H,"N/A",0))</f>
        <v/>
      </c>
      <c r="G2560" t="str">
        <f>IF(ISBLANK(A2560),"",_xlfn.XLOOKUP(A2560,Exportado!C:C,Exportado!N:N,"N/A",0))</f>
        <v/>
      </c>
      <c r="K2560" t="str">
        <f t="shared" si="117"/>
        <v/>
      </c>
      <c r="L2560" t="str">
        <f>IF(ISBLANK(A2560),"",_xlfn.XLOOKUP(A2560,Exportado!C:C,Exportado!K:K,"N/A",0))</f>
        <v/>
      </c>
      <c r="O2560" t="str">
        <f t="shared" si="118"/>
        <v/>
      </c>
      <c r="P2560" t="str">
        <f t="shared" si="119"/>
        <v/>
      </c>
      <c r="Q2560" s="14" t="str">
        <f>IF(ISBLANK(A2560),"",_xlfn.XLOOKUP(A2560,Exportado!C:C,Exportado!K:K,"N/A",0))</f>
        <v/>
      </c>
      <c r="R2560" t="str">
        <f>IF(ISBLANK(A2560),"",_xlfn.XLOOKUP(A2560,Exportado!C:C,Exportado!K:K,"N/A",0))</f>
        <v/>
      </c>
    </row>
    <row r="2561" spans="3:18" x14ac:dyDescent="0.25">
      <c r="C2561" t="str">
        <f>IF(ISBLANK(A2561),"",_xlfn.XLOOKUP(A2561,Exportado!C:C,Exportado!#REF!,"N/A",0))</f>
        <v/>
      </c>
      <c r="D2561" t="str">
        <f>IF(ISBLANK(A2561),"",_xlfn.XLOOKUP(A2561,Exportado!C:C,Exportado!F:F,"N/A",0))</f>
        <v/>
      </c>
      <c r="E2561" t="str">
        <f>IF(ISBLANK(A2561), "", INDEX(Exportado!B:B, MATCH(A2561, Exportado!C:C, 0), 1))</f>
        <v/>
      </c>
      <c r="F2561" t="str">
        <f>IF(ISBLANK(A2561),"",_xlfn.XLOOKUP(A2561,Exportado!C:C,Exportado!H:H,"N/A",0))</f>
        <v/>
      </c>
      <c r="G2561" t="str">
        <f>IF(ISBLANK(A2561),"",_xlfn.XLOOKUP(A2561,Exportado!C:C,Exportado!N:N,"N/A",0))</f>
        <v/>
      </c>
      <c r="K2561" t="str">
        <f t="shared" si="117"/>
        <v/>
      </c>
      <c r="L2561" t="str">
        <f>IF(ISBLANK(A2561),"",_xlfn.XLOOKUP(A2561,Exportado!C:C,Exportado!K:K,"N/A",0))</f>
        <v/>
      </c>
      <c r="O2561" t="str">
        <f t="shared" si="118"/>
        <v/>
      </c>
      <c r="P2561" t="str">
        <f t="shared" si="119"/>
        <v/>
      </c>
      <c r="Q2561" s="14" t="str">
        <f>IF(ISBLANK(A2561),"",_xlfn.XLOOKUP(A2561,Exportado!C:C,Exportado!K:K,"N/A",0))</f>
        <v/>
      </c>
      <c r="R2561" t="str">
        <f>IF(ISBLANK(A2561),"",_xlfn.XLOOKUP(A2561,Exportado!C:C,Exportado!K:K,"N/A",0))</f>
        <v/>
      </c>
    </row>
    <row r="2562" spans="3:18" x14ac:dyDescent="0.25">
      <c r="C2562" t="str">
        <f>IF(ISBLANK(A2562),"",_xlfn.XLOOKUP(A2562,Exportado!C:C,Exportado!#REF!,"N/A",0))</f>
        <v/>
      </c>
      <c r="D2562" t="str">
        <f>IF(ISBLANK(A2562),"",_xlfn.XLOOKUP(A2562,Exportado!C:C,Exportado!F:F,"N/A",0))</f>
        <v/>
      </c>
      <c r="E2562" t="str">
        <f>IF(ISBLANK(A2562), "", INDEX(Exportado!B:B, MATCH(A2562, Exportado!C:C, 0), 1))</f>
        <v/>
      </c>
      <c r="F2562" t="str">
        <f>IF(ISBLANK(A2562),"",_xlfn.XLOOKUP(A2562,Exportado!C:C,Exportado!H:H,"N/A",0))</f>
        <v/>
      </c>
      <c r="G2562" t="str">
        <f>IF(ISBLANK(A2562),"",_xlfn.XLOOKUP(A2562,Exportado!C:C,Exportado!N:N,"N/A",0))</f>
        <v/>
      </c>
      <c r="K2562" t="str">
        <f t="shared" si="117"/>
        <v/>
      </c>
      <c r="L2562" t="str">
        <f>IF(ISBLANK(A2562),"",_xlfn.XLOOKUP(A2562,Exportado!C:C,Exportado!K:K,"N/A",0))</f>
        <v/>
      </c>
      <c r="O2562" t="str">
        <f t="shared" si="118"/>
        <v/>
      </c>
      <c r="P2562" t="str">
        <f t="shared" si="119"/>
        <v/>
      </c>
      <c r="Q2562" s="14" t="str">
        <f>IF(ISBLANK(A2562),"",_xlfn.XLOOKUP(A2562,Exportado!C:C,Exportado!K:K,"N/A",0))</f>
        <v/>
      </c>
      <c r="R2562" t="str">
        <f>IF(ISBLANK(A2562),"",_xlfn.XLOOKUP(A2562,Exportado!C:C,Exportado!K:K,"N/A",0))</f>
        <v/>
      </c>
    </row>
    <row r="2563" spans="3:18" x14ac:dyDescent="0.25">
      <c r="C2563" t="str">
        <f>IF(ISBLANK(A2563),"",_xlfn.XLOOKUP(A2563,Exportado!C:C,Exportado!#REF!,"N/A",0))</f>
        <v/>
      </c>
      <c r="D2563" t="str">
        <f>IF(ISBLANK(A2563),"",_xlfn.XLOOKUP(A2563,Exportado!C:C,Exportado!F:F,"N/A",0))</f>
        <v/>
      </c>
      <c r="E2563" t="str">
        <f>IF(ISBLANK(A2563), "", INDEX(Exportado!B:B, MATCH(A2563, Exportado!C:C, 0), 1))</f>
        <v/>
      </c>
      <c r="F2563" t="str">
        <f>IF(ISBLANK(A2563),"",_xlfn.XLOOKUP(A2563,Exportado!C:C,Exportado!H:H,"N/A",0))</f>
        <v/>
      </c>
      <c r="G2563" t="str">
        <f>IF(ISBLANK(A2563),"",_xlfn.XLOOKUP(A2563,Exportado!C:C,Exportado!N:N,"N/A",0))</f>
        <v/>
      </c>
      <c r="K2563" t="str">
        <f t="shared" ref="K2563:K2626" si="120">IF(ISBLANK(H2563),"",SUM(H2563:J2563))</f>
        <v/>
      </c>
      <c r="L2563" t="str">
        <f>IF(ISBLANK(A2563),"",_xlfn.XLOOKUP(A2563,Exportado!C:C,Exportado!K:K,"N/A",0))</f>
        <v/>
      </c>
      <c r="O2563" t="str">
        <f t="shared" ref="O2563:O2626" si="121">IF(ISBLANK(I2563),"",I2563-L2563)</f>
        <v/>
      </c>
      <c r="P2563" t="str">
        <f t="shared" ref="P2563:P2626" si="122">IF(ISBLANK(J2563),"",J2563-M2563)</f>
        <v/>
      </c>
      <c r="Q2563" s="14" t="str">
        <f>IF(ISBLANK(A2563),"",_xlfn.XLOOKUP(A2563,Exportado!C:C,Exportado!K:K,"N/A",0))</f>
        <v/>
      </c>
      <c r="R2563" t="str">
        <f>IF(ISBLANK(A2563),"",_xlfn.XLOOKUP(A2563,Exportado!C:C,Exportado!K:K,"N/A",0))</f>
        <v/>
      </c>
    </row>
    <row r="2564" spans="3:18" x14ac:dyDescent="0.25">
      <c r="C2564" t="str">
        <f>IF(ISBLANK(A2564),"",_xlfn.XLOOKUP(A2564,Exportado!C:C,Exportado!#REF!,"N/A",0))</f>
        <v/>
      </c>
      <c r="D2564" t="str">
        <f>IF(ISBLANK(A2564),"",_xlfn.XLOOKUP(A2564,Exportado!C:C,Exportado!F:F,"N/A",0))</f>
        <v/>
      </c>
      <c r="E2564" t="str">
        <f>IF(ISBLANK(A2564), "", INDEX(Exportado!B:B, MATCH(A2564, Exportado!C:C, 0), 1))</f>
        <v/>
      </c>
      <c r="F2564" t="str">
        <f>IF(ISBLANK(A2564),"",_xlfn.XLOOKUP(A2564,Exportado!C:C,Exportado!H:H,"N/A",0))</f>
        <v/>
      </c>
      <c r="G2564" t="str">
        <f>IF(ISBLANK(A2564),"",_xlfn.XLOOKUP(A2564,Exportado!C:C,Exportado!N:N,"N/A",0))</f>
        <v/>
      </c>
      <c r="K2564" t="str">
        <f t="shared" si="120"/>
        <v/>
      </c>
      <c r="L2564" t="str">
        <f>IF(ISBLANK(A2564),"",_xlfn.XLOOKUP(A2564,Exportado!C:C,Exportado!K:K,"N/A",0))</f>
        <v/>
      </c>
      <c r="O2564" t="str">
        <f t="shared" si="121"/>
        <v/>
      </c>
      <c r="P2564" t="str">
        <f t="shared" si="122"/>
        <v/>
      </c>
      <c r="Q2564" s="14" t="str">
        <f>IF(ISBLANK(A2564),"",_xlfn.XLOOKUP(A2564,Exportado!C:C,Exportado!K:K,"N/A",0))</f>
        <v/>
      </c>
      <c r="R2564" t="str">
        <f>IF(ISBLANK(A2564),"",_xlfn.XLOOKUP(A2564,Exportado!C:C,Exportado!K:K,"N/A",0))</f>
        <v/>
      </c>
    </row>
    <row r="2565" spans="3:18" x14ac:dyDescent="0.25">
      <c r="C2565" t="str">
        <f>IF(ISBLANK(A2565),"",_xlfn.XLOOKUP(A2565,Exportado!C:C,Exportado!#REF!,"N/A",0))</f>
        <v/>
      </c>
      <c r="D2565" t="str">
        <f>IF(ISBLANK(A2565),"",_xlfn.XLOOKUP(A2565,Exportado!C:C,Exportado!F:F,"N/A",0))</f>
        <v/>
      </c>
      <c r="E2565" t="str">
        <f>IF(ISBLANK(A2565), "", INDEX(Exportado!B:B, MATCH(A2565, Exportado!C:C, 0), 1))</f>
        <v/>
      </c>
      <c r="F2565" t="str">
        <f>IF(ISBLANK(A2565),"",_xlfn.XLOOKUP(A2565,Exportado!C:C,Exportado!H:H,"N/A",0))</f>
        <v/>
      </c>
      <c r="G2565" t="str">
        <f>IF(ISBLANK(A2565),"",_xlfn.XLOOKUP(A2565,Exportado!C:C,Exportado!N:N,"N/A",0))</f>
        <v/>
      </c>
      <c r="K2565" t="str">
        <f t="shared" si="120"/>
        <v/>
      </c>
      <c r="L2565" t="str">
        <f>IF(ISBLANK(A2565),"",_xlfn.XLOOKUP(A2565,Exportado!C:C,Exportado!K:K,"N/A",0))</f>
        <v/>
      </c>
      <c r="O2565" t="str">
        <f t="shared" si="121"/>
        <v/>
      </c>
      <c r="P2565" t="str">
        <f t="shared" si="122"/>
        <v/>
      </c>
      <c r="Q2565" s="14" t="str">
        <f>IF(ISBLANK(A2565),"",_xlfn.XLOOKUP(A2565,Exportado!C:C,Exportado!K:K,"N/A",0))</f>
        <v/>
      </c>
      <c r="R2565" t="str">
        <f>IF(ISBLANK(A2565),"",_xlfn.XLOOKUP(A2565,Exportado!C:C,Exportado!K:K,"N/A",0))</f>
        <v/>
      </c>
    </row>
    <row r="2566" spans="3:18" x14ac:dyDescent="0.25">
      <c r="C2566" t="str">
        <f>IF(ISBLANK(A2566),"",_xlfn.XLOOKUP(A2566,Exportado!C:C,Exportado!#REF!,"N/A",0))</f>
        <v/>
      </c>
      <c r="D2566" t="str">
        <f>IF(ISBLANK(A2566),"",_xlfn.XLOOKUP(A2566,Exportado!C:C,Exportado!F:F,"N/A",0))</f>
        <v/>
      </c>
      <c r="E2566" t="str">
        <f>IF(ISBLANK(A2566), "", INDEX(Exportado!B:B, MATCH(A2566, Exportado!C:C, 0), 1))</f>
        <v/>
      </c>
      <c r="F2566" t="str">
        <f>IF(ISBLANK(A2566),"",_xlfn.XLOOKUP(A2566,Exportado!C:C,Exportado!H:H,"N/A",0))</f>
        <v/>
      </c>
      <c r="G2566" t="str">
        <f>IF(ISBLANK(A2566),"",_xlfn.XLOOKUP(A2566,Exportado!C:C,Exportado!N:N,"N/A",0))</f>
        <v/>
      </c>
      <c r="K2566" t="str">
        <f t="shared" si="120"/>
        <v/>
      </c>
      <c r="L2566" t="str">
        <f>IF(ISBLANK(A2566),"",_xlfn.XLOOKUP(A2566,Exportado!C:C,Exportado!K:K,"N/A",0))</f>
        <v/>
      </c>
      <c r="O2566" t="str">
        <f t="shared" si="121"/>
        <v/>
      </c>
      <c r="P2566" t="str">
        <f t="shared" si="122"/>
        <v/>
      </c>
      <c r="Q2566" s="14" t="str">
        <f>IF(ISBLANK(A2566),"",_xlfn.XLOOKUP(A2566,Exportado!C:C,Exportado!K:K,"N/A",0))</f>
        <v/>
      </c>
      <c r="R2566" t="str">
        <f>IF(ISBLANK(A2566),"",_xlfn.XLOOKUP(A2566,Exportado!C:C,Exportado!K:K,"N/A",0))</f>
        <v/>
      </c>
    </row>
    <row r="2567" spans="3:18" x14ac:dyDescent="0.25">
      <c r="C2567" t="str">
        <f>IF(ISBLANK(A2567),"",_xlfn.XLOOKUP(A2567,Exportado!C:C,Exportado!#REF!,"N/A",0))</f>
        <v/>
      </c>
      <c r="D2567" t="str">
        <f>IF(ISBLANK(A2567),"",_xlfn.XLOOKUP(A2567,Exportado!C:C,Exportado!F:F,"N/A",0))</f>
        <v/>
      </c>
      <c r="E2567" t="str">
        <f>IF(ISBLANK(A2567), "", INDEX(Exportado!B:B, MATCH(A2567, Exportado!C:C, 0), 1))</f>
        <v/>
      </c>
      <c r="F2567" t="str">
        <f>IF(ISBLANK(A2567),"",_xlfn.XLOOKUP(A2567,Exportado!C:C,Exportado!H:H,"N/A",0))</f>
        <v/>
      </c>
      <c r="G2567" t="str">
        <f>IF(ISBLANK(A2567),"",_xlfn.XLOOKUP(A2567,Exportado!C:C,Exportado!N:N,"N/A",0))</f>
        <v/>
      </c>
      <c r="K2567" t="str">
        <f t="shared" si="120"/>
        <v/>
      </c>
      <c r="L2567" t="str">
        <f>IF(ISBLANK(A2567),"",_xlfn.XLOOKUP(A2567,Exportado!C:C,Exportado!K:K,"N/A",0))</f>
        <v/>
      </c>
      <c r="O2567" t="str">
        <f t="shared" si="121"/>
        <v/>
      </c>
      <c r="P2567" t="str">
        <f t="shared" si="122"/>
        <v/>
      </c>
      <c r="Q2567" s="14" t="str">
        <f>IF(ISBLANK(A2567),"",_xlfn.XLOOKUP(A2567,Exportado!C:C,Exportado!K:K,"N/A",0))</f>
        <v/>
      </c>
      <c r="R2567" t="str">
        <f>IF(ISBLANK(A2567),"",_xlfn.XLOOKUP(A2567,Exportado!C:C,Exportado!K:K,"N/A",0))</f>
        <v/>
      </c>
    </row>
    <row r="2568" spans="3:18" x14ac:dyDescent="0.25">
      <c r="C2568" t="str">
        <f>IF(ISBLANK(A2568),"",_xlfn.XLOOKUP(A2568,Exportado!C:C,Exportado!#REF!,"N/A",0))</f>
        <v/>
      </c>
      <c r="D2568" t="str">
        <f>IF(ISBLANK(A2568),"",_xlfn.XLOOKUP(A2568,Exportado!C:C,Exportado!F:F,"N/A",0))</f>
        <v/>
      </c>
      <c r="E2568" t="str">
        <f>IF(ISBLANK(A2568), "", INDEX(Exportado!B:B, MATCH(A2568, Exportado!C:C, 0), 1))</f>
        <v/>
      </c>
      <c r="F2568" t="str">
        <f>IF(ISBLANK(A2568),"",_xlfn.XLOOKUP(A2568,Exportado!C:C,Exportado!H:H,"N/A",0))</f>
        <v/>
      </c>
      <c r="G2568" t="str">
        <f>IF(ISBLANK(A2568),"",_xlfn.XLOOKUP(A2568,Exportado!C:C,Exportado!N:N,"N/A",0))</f>
        <v/>
      </c>
      <c r="K2568" t="str">
        <f t="shared" si="120"/>
        <v/>
      </c>
      <c r="L2568" t="str">
        <f>IF(ISBLANK(A2568),"",_xlfn.XLOOKUP(A2568,Exportado!C:C,Exportado!K:K,"N/A",0))</f>
        <v/>
      </c>
      <c r="O2568" t="str">
        <f t="shared" si="121"/>
        <v/>
      </c>
      <c r="P2568" t="str">
        <f t="shared" si="122"/>
        <v/>
      </c>
      <c r="Q2568" s="14" t="str">
        <f>IF(ISBLANK(A2568),"",_xlfn.XLOOKUP(A2568,Exportado!C:C,Exportado!K:K,"N/A",0))</f>
        <v/>
      </c>
      <c r="R2568" t="str">
        <f>IF(ISBLANK(A2568),"",_xlfn.XLOOKUP(A2568,Exportado!C:C,Exportado!K:K,"N/A",0))</f>
        <v/>
      </c>
    </row>
    <row r="2569" spans="3:18" x14ac:dyDescent="0.25">
      <c r="C2569" t="str">
        <f>IF(ISBLANK(A2569),"",_xlfn.XLOOKUP(A2569,Exportado!C:C,Exportado!#REF!,"N/A",0))</f>
        <v/>
      </c>
      <c r="D2569" t="str">
        <f>IF(ISBLANK(A2569),"",_xlfn.XLOOKUP(A2569,Exportado!C:C,Exportado!F:F,"N/A",0))</f>
        <v/>
      </c>
      <c r="E2569" t="str">
        <f>IF(ISBLANK(A2569), "", INDEX(Exportado!B:B, MATCH(A2569, Exportado!C:C, 0), 1))</f>
        <v/>
      </c>
      <c r="F2569" t="str">
        <f>IF(ISBLANK(A2569),"",_xlfn.XLOOKUP(A2569,Exportado!C:C,Exportado!H:H,"N/A",0))</f>
        <v/>
      </c>
      <c r="G2569" t="str">
        <f>IF(ISBLANK(A2569),"",_xlfn.XLOOKUP(A2569,Exportado!C:C,Exportado!N:N,"N/A",0))</f>
        <v/>
      </c>
      <c r="K2569" t="str">
        <f t="shared" si="120"/>
        <v/>
      </c>
      <c r="L2569" t="str">
        <f>IF(ISBLANK(A2569),"",_xlfn.XLOOKUP(A2569,Exportado!C:C,Exportado!K:K,"N/A",0))</f>
        <v/>
      </c>
      <c r="O2569" t="str">
        <f t="shared" si="121"/>
        <v/>
      </c>
      <c r="P2569" t="str">
        <f t="shared" si="122"/>
        <v/>
      </c>
      <c r="Q2569" s="14" t="str">
        <f>IF(ISBLANK(A2569),"",_xlfn.XLOOKUP(A2569,Exportado!C:C,Exportado!K:K,"N/A",0))</f>
        <v/>
      </c>
      <c r="R2569" t="str">
        <f>IF(ISBLANK(A2569),"",_xlfn.XLOOKUP(A2569,Exportado!C:C,Exportado!K:K,"N/A",0))</f>
        <v/>
      </c>
    </row>
    <row r="2570" spans="3:18" x14ac:dyDescent="0.25">
      <c r="C2570" t="str">
        <f>IF(ISBLANK(A2570),"",_xlfn.XLOOKUP(A2570,Exportado!C:C,Exportado!#REF!,"N/A",0))</f>
        <v/>
      </c>
      <c r="D2570" t="str">
        <f>IF(ISBLANK(A2570),"",_xlfn.XLOOKUP(A2570,Exportado!C:C,Exportado!F:F,"N/A",0))</f>
        <v/>
      </c>
      <c r="E2570" t="str">
        <f>IF(ISBLANK(A2570), "", INDEX(Exportado!B:B, MATCH(A2570, Exportado!C:C, 0), 1))</f>
        <v/>
      </c>
      <c r="F2570" t="str">
        <f>IF(ISBLANK(A2570),"",_xlfn.XLOOKUP(A2570,Exportado!C:C,Exportado!H:H,"N/A",0))</f>
        <v/>
      </c>
      <c r="G2570" t="str">
        <f>IF(ISBLANK(A2570),"",_xlfn.XLOOKUP(A2570,Exportado!C:C,Exportado!N:N,"N/A",0))</f>
        <v/>
      </c>
      <c r="K2570" t="str">
        <f t="shared" si="120"/>
        <v/>
      </c>
      <c r="L2570" t="str">
        <f>IF(ISBLANK(A2570),"",_xlfn.XLOOKUP(A2570,Exportado!C:C,Exportado!K:K,"N/A",0))</f>
        <v/>
      </c>
      <c r="O2570" t="str">
        <f t="shared" si="121"/>
        <v/>
      </c>
      <c r="P2570" t="str">
        <f t="shared" si="122"/>
        <v/>
      </c>
      <c r="Q2570" s="14" t="str">
        <f>IF(ISBLANK(A2570),"",_xlfn.XLOOKUP(A2570,Exportado!C:C,Exportado!K:K,"N/A",0))</f>
        <v/>
      </c>
      <c r="R2570" t="str">
        <f>IF(ISBLANK(A2570),"",_xlfn.XLOOKUP(A2570,Exportado!C:C,Exportado!K:K,"N/A",0))</f>
        <v/>
      </c>
    </row>
    <row r="2571" spans="3:18" x14ac:dyDescent="0.25">
      <c r="C2571" t="str">
        <f>IF(ISBLANK(A2571),"",_xlfn.XLOOKUP(A2571,Exportado!C:C,Exportado!#REF!,"N/A",0))</f>
        <v/>
      </c>
      <c r="D2571" t="str">
        <f>IF(ISBLANK(A2571),"",_xlfn.XLOOKUP(A2571,Exportado!C:C,Exportado!F:F,"N/A",0))</f>
        <v/>
      </c>
      <c r="E2571" t="str">
        <f>IF(ISBLANK(A2571), "", INDEX(Exportado!B:B, MATCH(A2571, Exportado!C:C, 0), 1))</f>
        <v/>
      </c>
      <c r="F2571" t="str">
        <f>IF(ISBLANK(A2571),"",_xlfn.XLOOKUP(A2571,Exportado!C:C,Exportado!H:H,"N/A",0))</f>
        <v/>
      </c>
      <c r="G2571" t="str">
        <f>IF(ISBLANK(A2571),"",_xlfn.XLOOKUP(A2571,Exportado!C:C,Exportado!N:N,"N/A",0))</f>
        <v/>
      </c>
      <c r="K2571" t="str">
        <f t="shared" si="120"/>
        <v/>
      </c>
      <c r="L2571" t="str">
        <f>IF(ISBLANK(A2571),"",_xlfn.XLOOKUP(A2571,Exportado!C:C,Exportado!K:K,"N/A",0))</f>
        <v/>
      </c>
      <c r="O2571" t="str">
        <f t="shared" si="121"/>
        <v/>
      </c>
      <c r="P2571" t="str">
        <f t="shared" si="122"/>
        <v/>
      </c>
      <c r="Q2571" s="14" t="str">
        <f>IF(ISBLANK(A2571),"",_xlfn.XLOOKUP(A2571,Exportado!C:C,Exportado!K:K,"N/A",0))</f>
        <v/>
      </c>
      <c r="R2571" t="str">
        <f>IF(ISBLANK(A2571),"",_xlfn.XLOOKUP(A2571,Exportado!C:C,Exportado!K:K,"N/A",0))</f>
        <v/>
      </c>
    </row>
    <row r="2572" spans="3:18" x14ac:dyDescent="0.25">
      <c r="C2572" t="str">
        <f>IF(ISBLANK(A2572),"",_xlfn.XLOOKUP(A2572,Exportado!C:C,Exportado!#REF!,"N/A",0))</f>
        <v/>
      </c>
      <c r="D2572" t="str">
        <f>IF(ISBLANK(A2572),"",_xlfn.XLOOKUP(A2572,Exportado!C:C,Exportado!F:F,"N/A",0))</f>
        <v/>
      </c>
      <c r="E2572" t="str">
        <f>IF(ISBLANK(A2572), "", INDEX(Exportado!B:B, MATCH(A2572, Exportado!C:C, 0), 1))</f>
        <v/>
      </c>
      <c r="F2572" t="str">
        <f>IF(ISBLANK(A2572),"",_xlfn.XLOOKUP(A2572,Exportado!C:C,Exportado!H:H,"N/A",0))</f>
        <v/>
      </c>
      <c r="G2572" t="str">
        <f>IF(ISBLANK(A2572),"",_xlfn.XLOOKUP(A2572,Exportado!C:C,Exportado!N:N,"N/A",0))</f>
        <v/>
      </c>
      <c r="K2572" t="str">
        <f t="shared" si="120"/>
        <v/>
      </c>
      <c r="L2572" t="str">
        <f>IF(ISBLANK(A2572),"",_xlfn.XLOOKUP(A2572,Exportado!C:C,Exportado!K:K,"N/A",0))</f>
        <v/>
      </c>
      <c r="O2572" t="str">
        <f t="shared" si="121"/>
        <v/>
      </c>
      <c r="P2572" t="str">
        <f t="shared" si="122"/>
        <v/>
      </c>
      <c r="Q2572" s="14" t="str">
        <f>IF(ISBLANK(A2572),"",_xlfn.XLOOKUP(A2572,Exportado!C:C,Exportado!K:K,"N/A",0))</f>
        <v/>
      </c>
      <c r="R2572" t="str">
        <f>IF(ISBLANK(A2572),"",_xlfn.XLOOKUP(A2572,Exportado!C:C,Exportado!K:K,"N/A",0))</f>
        <v/>
      </c>
    </row>
    <row r="2573" spans="3:18" x14ac:dyDescent="0.25">
      <c r="C2573" t="str">
        <f>IF(ISBLANK(A2573),"",_xlfn.XLOOKUP(A2573,Exportado!C:C,Exportado!#REF!,"N/A",0))</f>
        <v/>
      </c>
      <c r="D2573" t="str">
        <f>IF(ISBLANK(A2573),"",_xlfn.XLOOKUP(A2573,Exportado!C:C,Exportado!F:F,"N/A",0))</f>
        <v/>
      </c>
      <c r="E2573" t="str">
        <f>IF(ISBLANK(A2573), "", INDEX(Exportado!B:B, MATCH(A2573, Exportado!C:C, 0), 1))</f>
        <v/>
      </c>
      <c r="F2573" t="str">
        <f>IF(ISBLANK(A2573),"",_xlfn.XLOOKUP(A2573,Exportado!C:C,Exportado!H:H,"N/A",0))</f>
        <v/>
      </c>
      <c r="G2573" t="str">
        <f>IF(ISBLANK(A2573),"",_xlfn.XLOOKUP(A2573,Exportado!C:C,Exportado!N:N,"N/A",0))</f>
        <v/>
      </c>
      <c r="K2573" t="str">
        <f t="shared" si="120"/>
        <v/>
      </c>
      <c r="L2573" t="str">
        <f>IF(ISBLANK(A2573),"",_xlfn.XLOOKUP(A2573,Exportado!C:C,Exportado!K:K,"N/A",0))</f>
        <v/>
      </c>
      <c r="O2573" t="str">
        <f t="shared" si="121"/>
        <v/>
      </c>
      <c r="P2573" t="str">
        <f t="shared" si="122"/>
        <v/>
      </c>
      <c r="Q2573" s="14" t="str">
        <f>IF(ISBLANK(A2573),"",_xlfn.XLOOKUP(A2573,Exportado!C:C,Exportado!K:K,"N/A",0))</f>
        <v/>
      </c>
      <c r="R2573" t="str">
        <f>IF(ISBLANK(A2573),"",_xlfn.XLOOKUP(A2573,Exportado!C:C,Exportado!K:K,"N/A",0))</f>
        <v/>
      </c>
    </row>
    <row r="2574" spans="3:18" x14ac:dyDescent="0.25">
      <c r="C2574" t="str">
        <f>IF(ISBLANK(A2574),"",_xlfn.XLOOKUP(A2574,Exportado!C:C,Exportado!#REF!,"N/A",0))</f>
        <v/>
      </c>
      <c r="D2574" t="str">
        <f>IF(ISBLANK(A2574),"",_xlfn.XLOOKUP(A2574,Exportado!C:C,Exportado!F:F,"N/A",0))</f>
        <v/>
      </c>
      <c r="E2574" t="str">
        <f>IF(ISBLANK(A2574), "", INDEX(Exportado!B:B, MATCH(A2574, Exportado!C:C, 0), 1))</f>
        <v/>
      </c>
      <c r="F2574" t="str">
        <f>IF(ISBLANK(A2574),"",_xlfn.XLOOKUP(A2574,Exportado!C:C,Exportado!H:H,"N/A",0))</f>
        <v/>
      </c>
      <c r="G2574" t="str">
        <f>IF(ISBLANK(A2574),"",_xlfn.XLOOKUP(A2574,Exportado!C:C,Exportado!N:N,"N/A",0))</f>
        <v/>
      </c>
      <c r="K2574" t="str">
        <f t="shared" si="120"/>
        <v/>
      </c>
      <c r="L2574" t="str">
        <f>IF(ISBLANK(A2574),"",_xlfn.XLOOKUP(A2574,Exportado!C:C,Exportado!K:K,"N/A",0))</f>
        <v/>
      </c>
      <c r="O2574" t="str">
        <f t="shared" si="121"/>
        <v/>
      </c>
      <c r="P2574" t="str">
        <f t="shared" si="122"/>
        <v/>
      </c>
      <c r="Q2574" s="14" t="str">
        <f>IF(ISBLANK(A2574),"",_xlfn.XLOOKUP(A2574,Exportado!C:C,Exportado!K:K,"N/A",0))</f>
        <v/>
      </c>
      <c r="R2574" t="str">
        <f>IF(ISBLANK(A2574),"",_xlfn.XLOOKUP(A2574,Exportado!C:C,Exportado!K:K,"N/A",0))</f>
        <v/>
      </c>
    </row>
    <row r="2575" spans="3:18" x14ac:dyDescent="0.25">
      <c r="C2575" t="str">
        <f>IF(ISBLANK(A2575),"",_xlfn.XLOOKUP(A2575,Exportado!C:C,Exportado!#REF!,"N/A",0))</f>
        <v/>
      </c>
      <c r="D2575" t="str">
        <f>IF(ISBLANK(A2575),"",_xlfn.XLOOKUP(A2575,Exportado!C:C,Exportado!F:F,"N/A",0))</f>
        <v/>
      </c>
      <c r="E2575" t="str">
        <f>IF(ISBLANK(A2575), "", INDEX(Exportado!B:B, MATCH(A2575, Exportado!C:C, 0), 1))</f>
        <v/>
      </c>
      <c r="F2575" t="str">
        <f>IF(ISBLANK(A2575),"",_xlfn.XLOOKUP(A2575,Exportado!C:C,Exportado!H:H,"N/A",0))</f>
        <v/>
      </c>
      <c r="G2575" t="str">
        <f>IF(ISBLANK(A2575),"",_xlfn.XLOOKUP(A2575,Exportado!C:C,Exportado!N:N,"N/A",0))</f>
        <v/>
      </c>
      <c r="K2575" t="str">
        <f t="shared" si="120"/>
        <v/>
      </c>
      <c r="L2575" t="str">
        <f>IF(ISBLANK(A2575),"",_xlfn.XLOOKUP(A2575,Exportado!C:C,Exportado!K:K,"N/A",0))</f>
        <v/>
      </c>
      <c r="O2575" t="str">
        <f t="shared" si="121"/>
        <v/>
      </c>
      <c r="P2575" t="str">
        <f t="shared" si="122"/>
        <v/>
      </c>
      <c r="Q2575" s="14" t="str">
        <f>IF(ISBLANK(A2575),"",_xlfn.XLOOKUP(A2575,Exportado!C:C,Exportado!K:K,"N/A",0))</f>
        <v/>
      </c>
      <c r="R2575" t="str">
        <f>IF(ISBLANK(A2575),"",_xlfn.XLOOKUP(A2575,Exportado!C:C,Exportado!K:K,"N/A",0))</f>
        <v/>
      </c>
    </row>
    <row r="2576" spans="3:18" x14ac:dyDescent="0.25">
      <c r="C2576" t="str">
        <f>IF(ISBLANK(A2576),"",_xlfn.XLOOKUP(A2576,Exportado!C:C,Exportado!#REF!,"N/A",0))</f>
        <v/>
      </c>
      <c r="D2576" t="str">
        <f>IF(ISBLANK(A2576),"",_xlfn.XLOOKUP(A2576,Exportado!C:C,Exportado!F:F,"N/A",0))</f>
        <v/>
      </c>
      <c r="E2576" t="str">
        <f>IF(ISBLANK(A2576), "", INDEX(Exportado!B:B, MATCH(A2576, Exportado!C:C, 0), 1))</f>
        <v/>
      </c>
      <c r="F2576" t="str">
        <f>IF(ISBLANK(A2576),"",_xlfn.XLOOKUP(A2576,Exportado!C:C,Exportado!H:H,"N/A",0))</f>
        <v/>
      </c>
      <c r="G2576" t="str">
        <f>IF(ISBLANK(A2576),"",_xlfn.XLOOKUP(A2576,Exportado!C:C,Exportado!N:N,"N/A",0))</f>
        <v/>
      </c>
      <c r="K2576" t="str">
        <f t="shared" si="120"/>
        <v/>
      </c>
      <c r="L2576" t="str">
        <f>IF(ISBLANK(A2576),"",_xlfn.XLOOKUP(A2576,Exportado!C:C,Exportado!K:K,"N/A",0))</f>
        <v/>
      </c>
      <c r="O2576" t="str">
        <f t="shared" si="121"/>
        <v/>
      </c>
      <c r="P2576" t="str">
        <f t="shared" si="122"/>
        <v/>
      </c>
      <c r="Q2576" s="14" t="str">
        <f>IF(ISBLANK(A2576),"",_xlfn.XLOOKUP(A2576,Exportado!C:C,Exportado!K:K,"N/A",0))</f>
        <v/>
      </c>
      <c r="R2576" t="str">
        <f>IF(ISBLANK(A2576),"",_xlfn.XLOOKUP(A2576,Exportado!C:C,Exportado!K:K,"N/A",0))</f>
        <v/>
      </c>
    </row>
    <row r="2577" spans="3:18" x14ac:dyDescent="0.25">
      <c r="C2577" t="str">
        <f>IF(ISBLANK(A2577),"",_xlfn.XLOOKUP(A2577,Exportado!C:C,Exportado!#REF!,"N/A",0))</f>
        <v/>
      </c>
      <c r="D2577" t="str">
        <f>IF(ISBLANK(A2577),"",_xlfn.XLOOKUP(A2577,Exportado!C:C,Exportado!F:F,"N/A",0))</f>
        <v/>
      </c>
      <c r="E2577" t="str">
        <f>IF(ISBLANK(A2577), "", INDEX(Exportado!B:B, MATCH(A2577, Exportado!C:C, 0), 1))</f>
        <v/>
      </c>
      <c r="F2577" t="str">
        <f>IF(ISBLANK(A2577),"",_xlfn.XLOOKUP(A2577,Exportado!C:C,Exportado!H:H,"N/A",0))</f>
        <v/>
      </c>
      <c r="G2577" t="str">
        <f>IF(ISBLANK(A2577),"",_xlfn.XLOOKUP(A2577,Exportado!C:C,Exportado!N:N,"N/A",0))</f>
        <v/>
      </c>
      <c r="K2577" t="str">
        <f t="shared" si="120"/>
        <v/>
      </c>
      <c r="L2577" t="str">
        <f>IF(ISBLANK(A2577),"",_xlfn.XLOOKUP(A2577,Exportado!C:C,Exportado!K:K,"N/A",0))</f>
        <v/>
      </c>
      <c r="O2577" t="str">
        <f t="shared" si="121"/>
        <v/>
      </c>
      <c r="P2577" t="str">
        <f t="shared" si="122"/>
        <v/>
      </c>
      <c r="Q2577" s="14" t="str">
        <f>IF(ISBLANK(A2577),"",_xlfn.XLOOKUP(A2577,Exportado!C:C,Exportado!K:K,"N/A",0))</f>
        <v/>
      </c>
      <c r="R2577" t="str">
        <f>IF(ISBLANK(A2577),"",_xlfn.XLOOKUP(A2577,Exportado!C:C,Exportado!K:K,"N/A",0))</f>
        <v/>
      </c>
    </row>
    <row r="2578" spans="3:18" x14ac:dyDescent="0.25">
      <c r="C2578" t="str">
        <f>IF(ISBLANK(A2578),"",_xlfn.XLOOKUP(A2578,Exportado!C:C,Exportado!#REF!,"N/A",0))</f>
        <v/>
      </c>
      <c r="D2578" t="str">
        <f>IF(ISBLANK(A2578),"",_xlfn.XLOOKUP(A2578,Exportado!C:C,Exportado!F:F,"N/A",0))</f>
        <v/>
      </c>
      <c r="E2578" t="str">
        <f>IF(ISBLANK(A2578), "", INDEX(Exportado!B:B, MATCH(A2578, Exportado!C:C, 0), 1))</f>
        <v/>
      </c>
      <c r="F2578" t="str">
        <f>IF(ISBLANK(A2578),"",_xlfn.XLOOKUP(A2578,Exportado!C:C,Exportado!H:H,"N/A",0))</f>
        <v/>
      </c>
      <c r="G2578" t="str">
        <f>IF(ISBLANK(A2578),"",_xlfn.XLOOKUP(A2578,Exportado!C:C,Exportado!N:N,"N/A",0))</f>
        <v/>
      </c>
      <c r="K2578" t="str">
        <f t="shared" si="120"/>
        <v/>
      </c>
      <c r="L2578" t="str">
        <f>IF(ISBLANK(A2578),"",_xlfn.XLOOKUP(A2578,Exportado!C:C,Exportado!K:K,"N/A",0))</f>
        <v/>
      </c>
      <c r="O2578" t="str">
        <f t="shared" si="121"/>
        <v/>
      </c>
      <c r="P2578" t="str">
        <f t="shared" si="122"/>
        <v/>
      </c>
      <c r="Q2578" s="14" t="str">
        <f>IF(ISBLANK(A2578),"",_xlfn.XLOOKUP(A2578,Exportado!C:C,Exportado!K:K,"N/A",0))</f>
        <v/>
      </c>
      <c r="R2578" t="str">
        <f>IF(ISBLANK(A2578),"",_xlfn.XLOOKUP(A2578,Exportado!C:C,Exportado!K:K,"N/A",0))</f>
        <v/>
      </c>
    </row>
    <row r="2579" spans="3:18" x14ac:dyDescent="0.25">
      <c r="C2579" t="str">
        <f>IF(ISBLANK(A2579),"",_xlfn.XLOOKUP(A2579,Exportado!C:C,Exportado!#REF!,"N/A",0))</f>
        <v/>
      </c>
      <c r="D2579" t="str">
        <f>IF(ISBLANK(A2579),"",_xlfn.XLOOKUP(A2579,Exportado!C:C,Exportado!F:F,"N/A",0))</f>
        <v/>
      </c>
      <c r="E2579" t="str">
        <f>IF(ISBLANK(A2579), "", INDEX(Exportado!B:B, MATCH(A2579, Exportado!C:C, 0), 1))</f>
        <v/>
      </c>
      <c r="F2579" t="str">
        <f>IF(ISBLANK(A2579),"",_xlfn.XLOOKUP(A2579,Exportado!C:C,Exportado!H:H,"N/A",0))</f>
        <v/>
      </c>
      <c r="G2579" t="str">
        <f>IF(ISBLANK(A2579),"",_xlfn.XLOOKUP(A2579,Exportado!C:C,Exportado!N:N,"N/A",0))</f>
        <v/>
      </c>
      <c r="K2579" t="str">
        <f t="shared" si="120"/>
        <v/>
      </c>
      <c r="L2579" t="str">
        <f>IF(ISBLANK(A2579),"",_xlfn.XLOOKUP(A2579,Exportado!C:C,Exportado!K:K,"N/A",0))</f>
        <v/>
      </c>
      <c r="O2579" t="str">
        <f t="shared" si="121"/>
        <v/>
      </c>
      <c r="P2579" t="str">
        <f t="shared" si="122"/>
        <v/>
      </c>
      <c r="Q2579" s="14" t="str">
        <f>IF(ISBLANK(A2579),"",_xlfn.XLOOKUP(A2579,Exportado!C:C,Exportado!K:K,"N/A",0))</f>
        <v/>
      </c>
      <c r="R2579" t="str">
        <f>IF(ISBLANK(A2579),"",_xlfn.XLOOKUP(A2579,Exportado!C:C,Exportado!K:K,"N/A",0))</f>
        <v/>
      </c>
    </row>
    <row r="2580" spans="3:18" x14ac:dyDescent="0.25">
      <c r="C2580" t="str">
        <f>IF(ISBLANK(A2580),"",_xlfn.XLOOKUP(A2580,Exportado!C:C,Exportado!#REF!,"N/A",0))</f>
        <v/>
      </c>
      <c r="D2580" t="str">
        <f>IF(ISBLANK(A2580),"",_xlfn.XLOOKUP(A2580,Exportado!C:C,Exportado!F:F,"N/A",0))</f>
        <v/>
      </c>
      <c r="E2580" t="str">
        <f>IF(ISBLANK(A2580), "", INDEX(Exportado!B:B, MATCH(A2580, Exportado!C:C, 0), 1))</f>
        <v/>
      </c>
      <c r="F2580" t="str">
        <f>IF(ISBLANK(A2580),"",_xlfn.XLOOKUP(A2580,Exportado!C:C,Exportado!H:H,"N/A",0))</f>
        <v/>
      </c>
      <c r="G2580" t="str">
        <f>IF(ISBLANK(A2580),"",_xlfn.XLOOKUP(A2580,Exportado!C:C,Exportado!N:N,"N/A",0))</f>
        <v/>
      </c>
      <c r="K2580" t="str">
        <f t="shared" si="120"/>
        <v/>
      </c>
      <c r="L2580" t="str">
        <f>IF(ISBLANK(A2580),"",_xlfn.XLOOKUP(A2580,Exportado!C:C,Exportado!K:K,"N/A",0))</f>
        <v/>
      </c>
      <c r="O2580" t="str">
        <f t="shared" si="121"/>
        <v/>
      </c>
      <c r="P2580" t="str">
        <f t="shared" si="122"/>
        <v/>
      </c>
      <c r="Q2580" s="14" t="str">
        <f>IF(ISBLANK(A2580),"",_xlfn.XLOOKUP(A2580,Exportado!C:C,Exportado!K:K,"N/A",0))</f>
        <v/>
      </c>
      <c r="R2580" t="str">
        <f>IF(ISBLANK(A2580),"",_xlfn.XLOOKUP(A2580,Exportado!C:C,Exportado!K:K,"N/A",0))</f>
        <v/>
      </c>
    </row>
    <row r="2581" spans="3:18" x14ac:dyDescent="0.25">
      <c r="C2581" t="str">
        <f>IF(ISBLANK(A2581),"",_xlfn.XLOOKUP(A2581,Exportado!C:C,Exportado!#REF!,"N/A",0))</f>
        <v/>
      </c>
      <c r="D2581" t="str">
        <f>IF(ISBLANK(A2581),"",_xlfn.XLOOKUP(A2581,Exportado!C:C,Exportado!F:F,"N/A",0))</f>
        <v/>
      </c>
      <c r="E2581" t="str">
        <f>IF(ISBLANK(A2581), "", INDEX(Exportado!B:B, MATCH(A2581, Exportado!C:C, 0), 1))</f>
        <v/>
      </c>
      <c r="F2581" t="str">
        <f>IF(ISBLANK(A2581),"",_xlfn.XLOOKUP(A2581,Exportado!C:C,Exportado!H:H,"N/A",0))</f>
        <v/>
      </c>
      <c r="G2581" t="str">
        <f>IF(ISBLANK(A2581),"",_xlfn.XLOOKUP(A2581,Exportado!C:C,Exportado!N:N,"N/A",0))</f>
        <v/>
      </c>
      <c r="K2581" t="str">
        <f t="shared" si="120"/>
        <v/>
      </c>
      <c r="L2581" t="str">
        <f>IF(ISBLANK(A2581),"",_xlfn.XLOOKUP(A2581,Exportado!C:C,Exportado!K:K,"N/A",0))</f>
        <v/>
      </c>
      <c r="O2581" t="str">
        <f t="shared" si="121"/>
        <v/>
      </c>
      <c r="P2581" t="str">
        <f t="shared" si="122"/>
        <v/>
      </c>
      <c r="Q2581" s="14" t="str">
        <f>IF(ISBLANK(A2581),"",_xlfn.XLOOKUP(A2581,Exportado!C:C,Exportado!K:K,"N/A",0))</f>
        <v/>
      </c>
      <c r="R2581" t="str">
        <f>IF(ISBLANK(A2581),"",_xlfn.XLOOKUP(A2581,Exportado!C:C,Exportado!K:K,"N/A",0))</f>
        <v/>
      </c>
    </row>
    <row r="2582" spans="3:18" x14ac:dyDescent="0.25">
      <c r="C2582" t="str">
        <f>IF(ISBLANK(A2582),"",_xlfn.XLOOKUP(A2582,Exportado!C:C,Exportado!#REF!,"N/A",0))</f>
        <v/>
      </c>
      <c r="D2582" t="str">
        <f>IF(ISBLANK(A2582),"",_xlfn.XLOOKUP(A2582,Exportado!C:C,Exportado!F:F,"N/A",0))</f>
        <v/>
      </c>
      <c r="E2582" t="str">
        <f>IF(ISBLANK(A2582), "", INDEX(Exportado!B:B, MATCH(A2582, Exportado!C:C, 0), 1))</f>
        <v/>
      </c>
      <c r="F2582" t="str">
        <f>IF(ISBLANK(A2582),"",_xlfn.XLOOKUP(A2582,Exportado!C:C,Exportado!H:H,"N/A",0))</f>
        <v/>
      </c>
      <c r="G2582" t="str">
        <f>IF(ISBLANK(A2582),"",_xlfn.XLOOKUP(A2582,Exportado!C:C,Exportado!N:N,"N/A",0))</f>
        <v/>
      </c>
      <c r="K2582" t="str">
        <f t="shared" si="120"/>
        <v/>
      </c>
      <c r="L2582" t="str">
        <f>IF(ISBLANK(A2582),"",_xlfn.XLOOKUP(A2582,Exportado!C:C,Exportado!K:K,"N/A",0))</f>
        <v/>
      </c>
      <c r="O2582" t="str">
        <f t="shared" si="121"/>
        <v/>
      </c>
      <c r="P2582" t="str">
        <f t="shared" si="122"/>
        <v/>
      </c>
      <c r="Q2582" s="14" t="str">
        <f>IF(ISBLANK(A2582),"",_xlfn.XLOOKUP(A2582,Exportado!C:C,Exportado!K:K,"N/A",0))</f>
        <v/>
      </c>
      <c r="R2582" t="str">
        <f>IF(ISBLANK(A2582),"",_xlfn.XLOOKUP(A2582,Exportado!C:C,Exportado!K:K,"N/A",0))</f>
        <v/>
      </c>
    </row>
    <row r="2583" spans="3:18" x14ac:dyDescent="0.25">
      <c r="C2583" t="str">
        <f>IF(ISBLANK(A2583),"",_xlfn.XLOOKUP(A2583,Exportado!C:C,Exportado!#REF!,"N/A",0))</f>
        <v/>
      </c>
      <c r="D2583" t="str">
        <f>IF(ISBLANK(A2583),"",_xlfn.XLOOKUP(A2583,Exportado!C:C,Exportado!F:F,"N/A",0))</f>
        <v/>
      </c>
      <c r="E2583" t="str">
        <f>IF(ISBLANK(A2583), "", INDEX(Exportado!B:B, MATCH(A2583, Exportado!C:C, 0), 1))</f>
        <v/>
      </c>
      <c r="F2583" t="str">
        <f>IF(ISBLANK(A2583),"",_xlfn.XLOOKUP(A2583,Exportado!C:C,Exportado!H:H,"N/A",0))</f>
        <v/>
      </c>
      <c r="G2583" t="str">
        <f>IF(ISBLANK(A2583),"",_xlfn.XLOOKUP(A2583,Exportado!C:C,Exportado!N:N,"N/A",0))</f>
        <v/>
      </c>
      <c r="K2583" t="str">
        <f t="shared" si="120"/>
        <v/>
      </c>
      <c r="L2583" t="str">
        <f>IF(ISBLANK(A2583),"",_xlfn.XLOOKUP(A2583,Exportado!C:C,Exportado!K:K,"N/A",0))</f>
        <v/>
      </c>
      <c r="O2583" t="str">
        <f t="shared" si="121"/>
        <v/>
      </c>
      <c r="P2583" t="str">
        <f t="shared" si="122"/>
        <v/>
      </c>
      <c r="Q2583" s="14" t="str">
        <f>IF(ISBLANK(A2583),"",_xlfn.XLOOKUP(A2583,Exportado!C:C,Exportado!K:K,"N/A",0))</f>
        <v/>
      </c>
      <c r="R2583" t="str">
        <f>IF(ISBLANK(A2583),"",_xlfn.XLOOKUP(A2583,Exportado!C:C,Exportado!K:K,"N/A",0))</f>
        <v/>
      </c>
    </row>
    <row r="2584" spans="3:18" x14ac:dyDescent="0.25">
      <c r="C2584" t="str">
        <f>IF(ISBLANK(A2584),"",_xlfn.XLOOKUP(A2584,Exportado!C:C,Exportado!#REF!,"N/A",0))</f>
        <v/>
      </c>
      <c r="D2584" t="str">
        <f>IF(ISBLANK(A2584),"",_xlfn.XLOOKUP(A2584,Exportado!C:C,Exportado!F:F,"N/A",0))</f>
        <v/>
      </c>
      <c r="E2584" t="str">
        <f>IF(ISBLANK(A2584), "", INDEX(Exportado!B:B, MATCH(A2584, Exportado!C:C, 0), 1))</f>
        <v/>
      </c>
      <c r="F2584" t="str">
        <f>IF(ISBLANK(A2584),"",_xlfn.XLOOKUP(A2584,Exportado!C:C,Exportado!H:H,"N/A",0))</f>
        <v/>
      </c>
      <c r="G2584" t="str">
        <f>IF(ISBLANK(A2584),"",_xlfn.XLOOKUP(A2584,Exportado!C:C,Exportado!N:N,"N/A",0))</f>
        <v/>
      </c>
      <c r="K2584" t="str">
        <f t="shared" si="120"/>
        <v/>
      </c>
      <c r="L2584" t="str">
        <f>IF(ISBLANK(A2584),"",_xlfn.XLOOKUP(A2584,Exportado!C:C,Exportado!K:K,"N/A",0))</f>
        <v/>
      </c>
      <c r="O2584" t="str">
        <f t="shared" si="121"/>
        <v/>
      </c>
      <c r="P2584" t="str">
        <f t="shared" si="122"/>
        <v/>
      </c>
      <c r="Q2584" s="14" t="str">
        <f>IF(ISBLANK(A2584),"",_xlfn.XLOOKUP(A2584,Exportado!C:C,Exportado!K:K,"N/A",0))</f>
        <v/>
      </c>
      <c r="R2584" t="str">
        <f>IF(ISBLANK(A2584),"",_xlfn.XLOOKUP(A2584,Exportado!C:C,Exportado!K:K,"N/A",0))</f>
        <v/>
      </c>
    </row>
    <row r="2585" spans="3:18" x14ac:dyDescent="0.25">
      <c r="C2585" t="str">
        <f>IF(ISBLANK(A2585),"",_xlfn.XLOOKUP(A2585,Exportado!C:C,Exportado!#REF!,"N/A",0))</f>
        <v/>
      </c>
      <c r="D2585" t="str">
        <f>IF(ISBLANK(A2585),"",_xlfn.XLOOKUP(A2585,Exportado!C:C,Exportado!F:F,"N/A",0))</f>
        <v/>
      </c>
      <c r="E2585" t="str">
        <f>IF(ISBLANK(A2585), "", INDEX(Exportado!B:B, MATCH(A2585, Exportado!C:C, 0), 1))</f>
        <v/>
      </c>
      <c r="F2585" t="str">
        <f>IF(ISBLANK(A2585),"",_xlfn.XLOOKUP(A2585,Exportado!C:C,Exportado!H:H,"N/A",0))</f>
        <v/>
      </c>
      <c r="G2585" t="str">
        <f>IF(ISBLANK(A2585),"",_xlfn.XLOOKUP(A2585,Exportado!C:C,Exportado!N:N,"N/A",0))</f>
        <v/>
      </c>
      <c r="K2585" t="str">
        <f t="shared" si="120"/>
        <v/>
      </c>
      <c r="L2585" t="str">
        <f>IF(ISBLANK(A2585),"",_xlfn.XLOOKUP(A2585,Exportado!C:C,Exportado!K:K,"N/A",0))</f>
        <v/>
      </c>
      <c r="O2585" t="str">
        <f t="shared" si="121"/>
        <v/>
      </c>
      <c r="P2585" t="str">
        <f t="shared" si="122"/>
        <v/>
      </c>
      <c r="Q2585" s="14" t="str">
        <f>IF(ISBLANK(A2585),"",_xlfn.XLOOKUP(A2585,Exportado!C:C,Exportado!K:K,"N/A",0))</f>
        <v/>
      </c>
      <c r="R2585" t="str">
        <f>IF(ISBLANK(A2585),"",_xlfn.XLOOKUP(A2585,Exportado!C:C,Exportado!K:K,"N/A",0))</f>
        <v/>
      </c>
    </row>
    <row r="2586" spans="3:18" x14ac:dyDescent="0.25">
      <c r="C2586" t="str">
        <f>IF(ISBLANK(A2586),"",_xlfn.XLOOKUP(A2586,Exportado!C:C,Exportado!#REF!,"N/A",0))</f>
        <v/>
      </c>
      <c r="D2586" t="str">
        <f>IF(ISBLANK(A2586),"",_xlfn.XLOOKUP(A2586,Exportado!C:C,Exportado!F:F,"N/A",0))</f>
        <v/>
      </c>
      <c r="E2586" t="str">
        <f>IF(ISBLANK(A2586), "", INDEX(Exportado!B:B, MATCH(A2586, Exportado!C:C, 0), 1))</f>
        <v/>
      </c>
      <c r="F2586" t="str">
        <f>IF(ISBLANK(A2586),"",_xlfn.XLOOKUP(A2586,Exportado!C:C,Exportado!H:H,"N/A",0))</f>
        <v/>
      </c>
      <c r="G2586" t="str">
        <f>IF(ISBLANK(A2586),"",_xlfn.XLOOKUP(A2586,Exportado!C:C,Exportado!N:N,"N/A",0))</f>
        <v/>
      </c>
      <c r="K2586" t="str">
        <f t="shared" si="120"/>
        <v/>
      </c>
      <c r="L2586" t="str">
        <f>IF(ISBLANK(A2586),"",_xlfn.XLOOKUP(A2586,Exportado!C:C,Exportado!K:K,"N/A",0))</f>
        <v/>
      </c>
      <c r="O2586" t="str">
        <f t="shared" si="121"/>
        <v/>
      </c>
      <c r="P2586" t="str">
        <f t="shared" si="122"/>
        <v/>
      </c>
      <c r="Q2586" s="14" t="str">
        <f>IF(ISBLANK(A2586),"",_xlfn.XLOOKUP(A2586,Exportado!C:C,Exportado!K:K,"N/A",0))</f>
        <v/>
      </c>
      <c r="R2586" t="str">
        <f>IF(ISBLANK(A2586),"",_xlfn.XLOOKUP(A2586,Exportado!C:C,Exportado!K:K,"N/A",0))</f>
        <v/>
      </c>
    </row>
    <row r="2587" spans="3:18" x14ac:dyDescent="0.25">
      <c r="C2587" t="str">
        <f>IF(ISBLANK(A2587),"",_xlfn.XLOOKUP(A2587,Exportado!C:C,Exportado!#REF!,"N/A",0))</f>
        <v/>
      </c>
      <c r="D2587" t="str">
        <f>IF(ISBLANK(A2587),"",_xlfn.XLOOKUP(A2587,Exportado!C:C,Exportado!F:F,"N/A",0))</f>
        <v/>
      </c>
      <c r="E2587" t="str">
        <f>IF(ISBLANK(A2587), "", INDEX(Exportado!B:B, MATCH(A2587, Exportado!C:C, 0), 1))</f>
        <v/>
      </c>
      <c r="F2587" t="str">
        <f>IF(ISBLANK(A2587),"",_xlfn.XLOOKUP(A2587,Exportado!C:C,Exportado!H:H,"N/A",0))</f>
        <v/>
      </c>
      <c r="G2587" t="str">
        <f>IF(ISBLANK(A2587),"",_xlfn.XLOOKUP(A2587,Exportado!C:C,Exportado!N:N,"N/A",0))</f>
        <v/>
      </c>
      <c r="K2587" t="str">
        <f t="shared" si="120"/>
        <v/>
      </c>
      <c r="L2587" t="str">
        <f>IF(ISBLANK(A2587),"",_xlfn.XLOOKUP(A2587,Exportado!C:C,Exportado!K:K,"N/A",0))</f>
        <v/>
      </c>
      <c r="O2587" t="str">
        <f t="shared" si="121"/>
        <v/>
      </c>
      <c r="P2587" t="str">
        <f t="shared" si="122"/>
        <v/>
      </c>
      <c r="Q2587" s="14" t="str">
        <f>IF(ISBLANK(A2587),"",_xlfn.XLOOKUP(A2587,Exportado!C:C,Exportado!K:K,"N/A",0))</f>
        <v/>
      </c>
      <c r="R2587" t="str">
        <f>IF(ISBLANK(A2587),"",_xlfn.XLOOKUP(A2587,Exportado!C:C,Exportado!K:K,"N/A",0))</f>
        <v/>
      </c>
    </row>
    <row r="2588" spans="3:18" x14ac:dyDescent="0.25">
      <c r="C2588" t="str">
        <f>IF(ISBLANK(A2588),"",_xlfn.XLOOKUP(A2588,Exportado!C:C,Exportado!#REF!,"N/A",0))</f>
        <v/>
      </c>
      <c r="D2588" t="str">
        <f>IF(ISBLANK(A2588),"",_xlfn.XLOOKUP(A2588,Exportado!C:C,Exportado!F:F,"N/A",0))</f>
        <v/>
      </c>
      <c r="E2588" t="str">
        <f>IF(ISBLANK(A2588), "", INDEX(Exportado!B:B, MATCH(A2588, Exportado!C:C, 0), 1))</f>
        <v/>
      </c>
      <c r="F2588" t="str">
        <f>IF(ISBLANK(A2588),"",_xlfn.XLOOKUP(A2588,Exportado!C:C,Exportado!H:H,"N/A",0))</f>
        <v/>
      </c>
      <c r="G2588" t="str">
        <f>IF(ISBLANK(A2588),"",_xlfn.XLOOKUP(A2588,Exportado!C:C,Exportado!N:N,"N/A",0))</f>
        <v/>
      </c>
      <c r="K2588" t="str">
        <f t="shared" si="120"/>
        <v/>
      </c>
      <c r="L2588" t="str">
        <f>IF(ISBLANK(A2588),"",_xlfn.XLOOKUP(A2588,Exportado!C:C,Exportado!K:K,"N/A",0))</f>
        <v/>
      </c>
      <c r="O2588" t="str">
        <f t="shared" si="121"/>
        <v/>
      </c>
      <c r="P2588" t="str">
        <f t="shared" si="122"/>
        <v/>
      </c>
      <c r="Q2588" s="14" t="str">
        <f>IF(ISBLANK(A2588),"",_xlfn.XLOOKUP(A2588,Exportado!C:C,Exportado!K:K,"N/A",0))</f>
        <v/>
      </c>
      <c r="R2588" t="str">
        <f>IF(ISBLANK(A2588),"",_xlfn.XLOOKUP(A2588,Exportado!C:C,Exportado!K:K,"N/A",0))</f>
        <v/>
      </c>
    </row>
    <row r="2589" spans="3:18" x14ac:dyDescent="0.25">
      <c r="C2589" t="str">
        <f>IF(ISBLANK(A2589),"",_xlfn.XLOOKUP(A2589,Exportado!C:C,Exportado!#REF!,"N/A",0))</f>
        <v/>
      </c>
      <c r="D2589" t="str">
        <f>IF(ISBLANK(A2589),"",_xlfn.XLOOKUP(A2589,Exportado!C:C,Exportado!F:F,"N/A",0))</f>
        <v/>
      </c>
      <c r="E2589" t="str">
        <f>IF(ISBLANK(A2589), "", INDEX(Exportado!B:B, MATCH(A2589, Exportado!C:C, 0), 1))</f>
        <v/>
      </c>
      <c r="F2589" t="str">
        <f>IF(ISBLANK(A2589),"",_xlfn.XLOOKUP(A2589,Exportado!C:C,Exportado!H:H,"N/A",0))</f>
        <v/>
      </c>
      <c r="G2589" t="str">
        <f>IF(ISBLANK(A2589),"",_xlfn.XLOOKUP(A2589,Exportado!C:C,Exportado!N:N,"N/A",0))</f>
        <v/>
      </c>
      <c r="K2589" t="str">
        <f t="shared" si="120"/>
        <v/>
      </c>
      <c r="L2589" t="str">
        <f>IF(ISBLANK(A2589),"",_xlfn.XLOOKUP(A2589,Exportado!C:C,Exportado!K:K,"N/A",0))</f>
        <v/>
      </c>
      <c r="O2589" t="str">
        <f t="shared" si="121"/>
        <v/>
      </c>
      <c r="P2589" t="str">
        <f t="shared" si="122"/>
        <v/>
      </c>
      <c r="Q2589" s="14" t="str">
        <f>IF(ISBLANK(A2589),"",_xlfn.XLOOKUP(A2589,Exportado!C:C,Exportado!K:K,"N/A",0))</f>
        <v/>
      </c>
      <c r="R2589" t="str">
        <f>IF(ISBLANK(A2589),"",_xlfn.XLOOKUP(A2589,Exportado!C:C,Exportado!K:K,"N/A",0))</f>
        <v/>
      </c>
    </row>
    <row r="2590" spans="3:18" x14ac:dyDescent="0.25">
      <c r="C2590" t="str">
        <f>IF(ISBLANK(A2590),"",_xlfn.XLOOKUP(A2590,Exportado!C:C,Exportado!#REF!,"N/A",0))</f>
        <v/>
      </c>
      <c r="D2590" t="str">
        <f>IF(ISBLANK(A2590),"",_xlfn.XLOOKUP(A2590,Exportado!C:C,Exportado!F:F,"N/A",0))</f>
        <v/>
      </c>
      <c r="E2590" t="str">
        <f>IF(ISBLANK(A2590), "", INDEX(Exportado!B:B, MATCH(A2590, Exportado!C:C, 0), 1))</f>
        <v/>
      </c>
      <c r="F2590" t="str">
        <f>IF(ISBLANK(A2590),"",_xlfn.XLOOKUP(A2590,Exportado!C:C,Exportado!H:H,"N/A",0))</f>
        <v/>
      </c>
      <c r="G2590" t="str">
        <f>IF(ISBLANK(A2590),"",_xlfn.XLOOKUP(A2590,Exportado!C:C,Exportado!N:N,"N/A",0))</f>
        <v/>
      </c>
      <c r="K2590" t="str">
        <f t="shared" si="120"/>
        <v/>
      </c>
      <c r="L2590" t="str">
        <f>IF(ISBLANK(A2590),"",_xlfn.XLOOKUP(A2590,Exportado!C:C,Exportado!K:K,"N/A",0))</f>
        <v/>
      </c>
      <c r="O2590" t="str">
        <f t="shared" si="121"/>
        <v/>
      </c>
      <c r="P2590" t="str">
        <f t="shared" si="122"/>
        <v/>
      </c>
      <c r="Q2590" s="14" t="str">
        <f>IF(ISBLANK(A2590),"",_xlfn.XLOOKUP(A2590,Exportado!C:C,Exportado!K:K,"N/A",0))</f>
        <v/>
      </c>
      <c r="R2590" t="str">
        <f>IF(ISBLANK(A2590),"",_xlfn.XLOOKUP(A2590,Exportado!C:C,Exportado!K:K,"N/A",0))</f>
        <v/>
      </c>
    </row>
    <row r="2591" spans="3:18" x14ac:dyDescent="0.25">
      <c r="C2591" t="str">
        <f>IF(ISBLANK(A2591),"",_xlfn.XLOOKUP(A2591,Exportado!C:C,Exportado!#REF!,"N/A",0))</f>
        <v/>
      </c>
      <c r="D2591" t="str">
        <f>IF(ISBLANK(A2591),"",_xlfn.XLOOKUP(A2591,Exportado!C:C,Exportado!F:F,"N/A",0))</f>
        <v/>
      </c>
      <c r="E2591" t="str">
        <f>IF(ISBLANK(A2591), "", INDEX(Exportado!B:B, MATCH(A2591, Exportado!C:C, 0), 1))</f>
        <v/>
      </c>
      <c r="F2591" t="str">
        <f>IF(ISBLANK(A2591),"",_xlfn.XLOOKUP(A2591,Exportado!C:C,Exportado!H:H,"N/A",0))</f>
        <v/>
      </c>
      <c r="G2591" t="str">
        <f>IF(ISBLANK(A2591),"",_xlfn.XLOOKUP(A2591,Exportado!C:C,Exportado!N:N,"N/A",0))</f>
        <v/>
      </c>
      <c r="K2591" t="str">
        <f t="shared" si="120"/>
        <v/>
      </c>
      <c r="L2591" t="str">
        <f>IF(ISBLANK(A2591),"",_xlfn.XLOOKUP(A2591,Exportado!C:C,Exportado!K:K,"N/A",0))</f>
        <v/>
      </c>
      <c r="O2591" t="str">
        <f t="shared" si="121"/>
        <v/>
      </c>
      <c r="P2591" t="str">
        <f t="shared" si="122"/>
        <v/>
      </c>
      <c r="Q2591" s="14" t="str">
        <f>IF(ISBLANK(A2591),"",_xlfn.XLOOKUP(A2591,Exportado!C:C,Exportado!K:K,"N/A",0))</f>
        <v/>
      </c>
      <c r="R2591" t="str">
        <f>IF(ISBLANK(A2591),"",_xlfn.XLOOKUP(A2591,Exportado!C:C,Exportado!K:K,"N/A",0))</f>
        <v/>
      </c>
    </row>
    <row r="2592" spans="3:18" x14ac:dyDescent="0.25">
      <c r="C2592" t="str">
        <f>IF(ISBLANK(A2592),"",_xlfn.XLOOKUP(A2592,Exportado!C:C,Exportado!#REF!,"N/A",0))</f>
        <v/>
      </c>
      <c r="D2592" t="str">
        <f>IF(ISBLANK(A2592),"",_xlfn.XLOOKUP(A2592,Exportado!C:C,Exportado!F:F,"N/A",0))</f>
        <v/>
      </c>
      <c r="E2592" t="str">
        <f>IF(ISBLANK(A2592), "", INDEX(Exportado!B:B, MATCH(A2592, Exportado!C:C, 0), 1))</f>
        <v/>
      </c>
      <c r="F2592" t="str">
        <f>IF(ISBLANK(A2592),"",_xlfn.XLOOKUP(A2592,Exportado!C:C,Exportado!H:H,"N/A",0))</f>
        <v/>
      </c>
      <c r="G2592" t="str">
        <f>IF(ISBLANK(A2592),"",_xlfn.XLOOKUP(A2592,Exportado!C:C,Exportado!N:N,"N/A",0))</f>
        <v/>
      </c>
      <c r="K2592" t="str">
        <f t="shared" si="120"/>
        <v/>
      </c>
      <c r="L2592" t="str">
        <f>IF(ISBLANK(A2592),"",_xlfn.XLOOKUP(A2592,Exportado!C:C,Exportado!K:K,"N/A",0))</f>
        <v/>
      </c>
      <c r="O2592" t="str">
        <f t="shared" si="121"/>
        <v/>
      </c>
      <c r="P2592" t="str">
        <f t="shared" si="122"/>
        <v/>
      </c>
      <c r="Q2592" s="14" t="str">
        <f>IF(ISBLANK(A2592),"",_xlfn.XLOOKUP(A2592,Exportado!C:C,Exportado!K:K,"N/A",0))</f>
        <v/>
      </c>
      <c r="R2592" t="str">
        <f>IF(ISBLANK(A2592),"",_xlfn.XLOOKUP(A2592,Exportado!C:C,Exportado!K:K,"N/A",0))</f>
        <v/>
      </c>
    </row>
    <row r="2593" spans="3:18" x14ac:dyDescent="0.25">
      <c r="C2593" t="str">
        <f>IF(ISBLANK(A2593),"",_xlfn.XLOOKUP(A2593,Exportado!C:C,Exportado!#REF!,"N/A",0))</f>
        <v/>
      </c>
      <c r="D2593" t="str">
        <f>IF(ISBLANK(A2593),"",_xlfn.XLOOKUP(A2593,Exportado!C:C,Exportado!F:F,"N/A",0))</f>
        <v/>
      </c>
      <c r="E2593" t="str">
        <f>IF(ISBLANK(A2593), "", INDEX(Exportado!B:B, MATCH(A2593, Exportado!C:C, 0), 1))</f>
        <v/>
      </c>
      <c r="F2593" t="str">
        <f>IF(ISBLANK(A2593),"",_xlfn.XLOOKUP(A2593,Exportado!C:C,Exportado!H:H,"N/A",0))</f>
        <v/>
      </c>
      <c r="G2593" t="str">
        <f>IF(ISBLANK(A2593),"",_xlfn.XLOOKUP(A2593,Exportado!C:C,Exportado!N:N,"N/A",0))</f>
        <v/>
      </c>
      <c r="K2593" t="str">
        <f t="shared" si="120"/>
        <v/>
      </c>
      <c r="L2593" t="str">
        <f>IF(ISBLANK(A2593),"",_xlfn.XLOOKUP(A2593,Exportado!C:C,Exportado!K:K,"N/A",0))</f>
        <v/>
      </c>
      <c r="O2593" t="str">
        <f t="shared" si="121"/>
        <v/>
      </c>
      <c r="P2593" t="str">
        <f t="shared" si="122"/>
        <v/>
      </c>
      <c r="Q2593" s="14" t="str">
        <f>IF(ISBLANK(A2593),"",_xlfn.XLOOKUP(A2593,Exportado!C:C,Exportado!K:K,"N/A",0))</f>
        <v/>
      </c>
      <c r="R2593" t="str">
        <f>IF(ISBLANK(A2593),"",_xlfn.XLOOKUP(A2593,Exportado!C:C,Exportado!K:K,"N/A",0))</f>
        <v/>
      </c>
    </row>
    <row r="2594" spans="3:18" x14ac:dyDescent="0.25">
      <c r="C2594" t="str">
        <f>IF(ISBLANK(A2594),"",_xlfn.XLOOKUP(A2594,Exportado!C:C,Exportado!#REF!,"N/A",0))</f>
        <v/>
      </c>
      <c r="D2594" t="str">
        <f>IF(ISBLANK(A2594),"",_xlfn.XLOOKUP(A2594,Exportado!C:C,Exportado!F:F,"N/A",0))</f>
        <v/>
      </c>
      <c r="E2594" t="str">
        <f>IF(ISBLANK(A2594), "", INDEX(Exportado!B:B, MATCH(A2594, Exportado!C:C, 0), 1))</f>
        <v/>
      </c>
      <c r="F2594" t="str">
        <f>IF(ISBLANK(A2594),"",_xlfn.XLOOKUP(A2594,Exportado!C:C,Exportado!H:H,"N/A",0))</f>
        <v/>
      </c>
      <c r="G2594" t="str">
        <f>IF(ISBLANK(A2594),"",_xlfn.XLOOKUP(A2594,Exportado!C:C,Exportado!N:N,"N/A",0))</f>
        <v/>
      </c>
      <c r="K2594" t="str">
        <f t="shared" si="120"/>
        <v/>
      </c>
      <c r="L2594" t="str">
        <f>IF(ISBLANK(A2594),"",_xlfn.XLOOKUP(A2594,Exportado!C:C,Exportado!K:K,"N/A",0))</f>
        <v/>
      </c>
      <c r="O2594" t="str">
        <f t="shared" si="121"/>
        <v/>
      </c>
      <c r="P2594" t="str">
        <f t="shared" si="122"/>
        <v/>
      </c>
      <c r="Q2594" s="14" t="str">
        <f>IF(ISBLANK(A2594),"",_xlfn.XLOOKUP(A2594,Exportado!C:C,Exportado!K:K,"N/A",0))</f>
        <v/>
      </c>
      <c r="R2594" t="str">
        <f>IF(ISBLANK(A2594),"",_xlfn.XLOOKUP(A2594,Exportado!C:C,Exportado!K:K,"N/A",0))</f>
        <v/>
      </c>
    </row>
    <row r="2595" spans="3:18" x14ac:dyDescent="0.25">
      <c r="C2595" t="str">
        <f>IF(ISBLANK(A2595),"",_xlfn.XLOOKUP(A2595,Exportado!C:C,Exportado!#REF!,"N/A",0))</f>
        <v/>
      </c>
      <c r="D2595" t="str">
        <f>IF(ISBLANK(A2595),"",_xlfn.XLOOKUP(A2595,Exportado!C:C,Exportado!F:F,"N/A",0))</f>
        <v/>
      </c>
      <c r="E2595" t="str">
        <f>IF(ISBLANK(A2595), "", INDEX(Exportado!B:B, MATCH(A2595, Exportado!C:C, 0), 1))</f>
        <v/>
      </c>
      <c r="F2595" t="str">
        <f>IF(ISBLANK(A2595),"",_xlfn.XLOOKUP(A2595,Exportado!C:C,Exportado!H:H,"N/A",0))</f>
        <v/>
      </c>
      <c r="G2595" t="str">
        <f>IF(ISBLANK(A2595),"",_xlfn.XLOOKUP(A2595,Exportado!C:C,Exportado!N:N,"N/A",0))</f>
        <v/>
      </c>
      <c r="K2595" t="str">
        <f t="shared" si="120"/>
        <v/>
      </c>
      <c r="L2595" t="str">
        <f>IF(ISBLANK(A2595),"",_xlfn.XLOOKUP(A2595,Exportado!C:C,Exportado!K:K,"N/A",0))</f>
        <v/>
      </c>
      <c r="O2595" t="str">
        <f t="shared" si="121"/>
        <v/>
      </c>
      <c r="P2595" t="str">
        <f t="shared" si="122"/>
        <v/>
      </c>
      <c r="Q2595" s="14" t="str">
        <f>IF(ISBLANK(A2595),"",_xlfn.XLOOKUP(A2595,Exportado!C:C,Exportado!K:K,"N/A",0))</f>
        <v/>
      </c>
      <c r="R2595" t="str">
        <f>IF(ISBLANK(A2595),"",_xlfn.XLOOKUP(A2595,Exportado!C:C,Exportado!K:K,"N/A",0))</f>
        <v/>
      </c>
    </row>
    <row r="2596" spans="3:18" x14ac:dyDescent="0.25">
      <c r="C2596" t="str">
        <f>IF(ISBLANK(A2596),"",_xlfn.XLOOKUP(A2596,Exportado!C:C,Exportado!#REF!,"N/A",0))</f>
        <v/>
      </c>
      <c r="D2596" t="str">
        <f>IF(ISBLANK(A2596),"",_xlfn.XLOOKUP(A2596,Exportado!C:C,Exportado!F:F,"N/A",0))</f>
        <v/>
      </c>
      <c r="E2596" t="str">
        <f>IF(ISBLANK(A2596), "", INDEX(Exportado!B:B, MATCH(A2596, Exportado!C:C, 0), 1))</f>
        <v/>
      </c>
      <c r="F2596" t="str">
        <f>IF(ISBLANK(A2596),"",_xlfn.XLOOKUP(A2596,Exportado!C:C,Exportado!H:H,"N/A",0))</f>
        <v/>
      </c>
      <c r="G2596" t="str">
        <f>IF(ISBLANK(A2596),"",_xlfn.XLOOKUP(A2596,Exportado!C:C,Exportado!N:N,"N/A",0))</f>
        <v/>
      </c>
      <c r="K2596" t="str">
        <f t="shared" si="120"/>
        <v/>
      </c>
      <c r="L2596" t="str">
        <f>IF(ISBLANK(A2596),"",_xlfn.XLOOKUP(A2596,Exportado!C:C,Exportado!K:K,"N/A",0))</f>
        <v/>
      </c>
      <c r="O2596" t="str">
        <f t="shared" si="121"/>
        <v/>
      </c>
      <c r="P2596" t="str">
        <f t="shared" si="122"/>
        <v/>
      </c>
      <c r="Q2596" s="14" t="str">
        <f>IF(ISBLANK(A2596),"",_xlfn.XLOOKUP(A2596,Exportado!C:C,Exportado!K:K,"N/A",0))</f>
        <v/>
      </c>
      <c r="R2596" t="str">
        <f>IF(ISBLANK(A2596),"",_xlfn.XLOOKUP(A2596,Exportado!C:C,Exportado!K:K,"N/A",0))</f>
        <v/>
      </c>
    </row>
    <row r="2597" spans="3:18" x14ac:dyDescent="0.25">
      <c r="C2597" t="str">
        <f>IF(ISBLANK(A2597),"",_xlfn.XLOOKUP(A2597,Exportado!C:C,Exportado!#REF!,"N/A",0))</f>
        <v/>
      </c>
      <c r="D2597" t="str">
        <f>IF(ISBLANK(A2597),"",_xlfn.XLOOKUP(A2597,Exportado!C:C,Exportado!F:F,"N/A",0))</f>
        <v/>
      </c>
      <c r="E2597" t="str">
        <f>IF(ISBLANK(A2597), "", INDEX(Exportado!B:B, MATCH(A2597, Exportado!C:C, 0), 1))</f>
        <v/>
      </c>
      <c r="F2597" t="str">
        <f>IF(ISBLANK(A2597),"",_xlfn.XLOOKUP(A2597,Exportado!C:C,Exportado!H:H,"N/A",0))</f>
        <v/>
      </c>
      <c r="G2597" t="str">
        <f>IF(ISBLANK(A2597),"",_xlfn.XLOOKUP(A2597,Exportado!C:C,Exportado!N:N,"N/A",0))</f>
        <v/>
      </c>
      <c r="K2597" t="str">
        <f t="shared" si="120"/>
        <v/>
      </c>
      <c r="L2597" t="str">
        <f>IF(ISBLANK(A2597),"",_xlfn.XLOOKUP(A2597,Exportado!C:C,Exportado!K:K,"N/A",0))</f>
        <v/>
      </c>
      <c r="O2597" t="str">
        <f t="shared" si="121"/>
        <v/>
      </c>
      <c r="P2597" t="str">
        <f t="shared" si="122"/>
        <v/>
      </c>
      <c r="Q2597" s="14" t="str">
        <f>IF(ISBLANK(A2597),"",_xlfn.XLOOKUP(A2597,Exportado!C:C,Exportado!K:K,"N/A",0))</f>
        <v/>
      </c>
      <c r="R2597" t="str">
        <f>IF(ISBLANK(A2597),"",_xlfn.XLOOKUP(A2597,Exportado!C:C,Exportado!K:K,"N/A",0))</f>
        <v/>
      </c>
    </row>
    <row r="2598" spans="3:18" x14ac:dyDescent="0.25">
      <c r="C2598" t="str">
        <f>IF(ISBLANK(A2598),"",_xlfn.XLOOKUP(A2598,Exportado!C:C,Exportado!#REF!,"N/A",0))</f>
        <v/>
      </c>
      <c r="D2598" t="str">
        <f>IF(ISBLANK(A2598),"",_xlfn.XLOOKUP(A2598,Exportado!C:C,Exportado!F:F,"N/A",0))</f>
        <v/>
      </c>
      <c r="E2598" t="str">
        <f>IF(ISBLANK(A2598), "", INDEX(Exportado!B:B, MATCH(A2598, Exportado!C:C, 0), 1))</f>
        <v/>
      </c>
      <c r="F2598" t="str">
        <f>IF(ISBLANK(A2598),"",_xlfn.XLOOKUP(A2598,Exportado!C:C,Exportado!H:H,"N/A",0))</f>
        <v/>
      </c>
      <c r="G2598" t="str">
        <f>IF(ISBLANK(A2598),"",_xlfn.XLOOKUP(A2598,Exportado!C:C,Exportado!N:N,"N/A",0))</f>
        <v/>
      </c>
      <c r="K2598" t="str">
        <f t="shared" si="120"/>
        <v/>
      </c>
      <c r="L2598" t="str">
        <f>IF(ISBLANK(A2598),"",_xlfn.XLOOKUP(A2598,Exportado!C:C,Exportado!K:K,"N/A",0))</f>
        <v/>
      </c>
      <c r="O2598" t="str">
        <f t="shared" si="121"/>
        <v/>
      </c>
      <c r="P2598" t="str">
        <f t="shared" si="122"/>
        <v/>
      </c>
      <c r="Q2598" s="14" t="str">
        <f>IF(ISBLANK(A2598),"",_xlfn.XLOOKUP(A2598,Exportado!C:C,Exportado!K:K,"N/A",0))</f>
        <v/>
      </c>
      <c r="R2598" t="str">
        <f>IF(ISBLANK(A2598),"",_xlfn.XLOOKUP(A2598,Exportado!C:C,Exportado!K:K,"N/A",0))</f>
        <v/>
      </c>
    </row>
    <row r="2599" spans="3:18" x14ac:dyDescent="0.25">
      <c r="C2599" t="str">
        <f>IF(ISBLANK(A2599),"",_xlfn.XLOOKUP(A2599,Exportado!C:C,Exportado!#REF!,"N/A",0))</f>
        <v/>
      </c>
      <c r="D2599" t="str">
        <f>IF(ISBLANK(A2599),"",_xlfn.XLOOKUP(A2599,Exportado!C:C,Exportado!F:F,"N/A",0))</f>
        <v/>
      </c>
      <c r="E2599" t="str">
        <f>IF(ISBLANK(A2599), "", INDEX(Exportado!B:B, MATCH(A2599, Exportado!C:C, 0), 1))</f>
        <v/>
      </c>
      <c r="F2599" t="str">
        <f>IF(ISBLANK(A2599),"",_xlfn.XLOOKUP(A2599,Exportado!C:C,Exportado!H:H,"N/A",0))</f>
        <v/>
      </c>
      <c r="G2599" t="str">
        <f>IF(ISBLANK(A2599),"",_xlfn.XLOOKUP(A2599,Exportado!C:C,Exportado!N:N,"N/A",0))</f>
        <v/>
      </c>
      <c r="K2599" t="str">
        <f t="shared" si="120"/>
        <v/>
      </c>
      <c r="L2599" t="str">
        <f>IF(ISBLANK(A2599),"",_xlfn.XLOOKUP(A2599,Exportado!C:C,Exportado!K:K,"N/A",0))</f>
        <v/>
      </c>
      <c r="O2599" t="str">
        <f t="shared" si="121"/>
        <v/>
      </c>
      <c r="P2599" t="str">
        <f t="shared" si="122"/>
        <v/>
      </c>
      <c r="Q2599" s="14" t="str">
        <f>IF(ISBLANK(A2599),"",_xlfn.XLOOKUP(A2599,Exportado!C:C,Exportado!K:K,"N/A",0))</f>
        <v/>
      </c>
      <c r="R2599" t="str">
        <f>IF(ISBLANK(A2599),"",_xlfn.XLOOKUP(A2599,Exportado!C:C,Exportado!K:K,"N/A",0))</f>
        <v/>
      </c>
    </row>
    <row r="2600" spans="3:18" x14ac:dyDescent="0.25">
      <c r="C2600" t="str">
        <f>IF(ISBLANK(A2600),"",_xlfn.XLOOKUP(A2600,Exportado!C:C,Exportado!#REF!,"N/A",0))</f>
        <v/>
      </c>
      <c r="D2600" t="str">
        <f>IF(ISBLANK(A2600),"",_xlfn.XLOOKUP(A2600,Exportado!C:C,Exportado!F:F,"N/A",0))</f>
        <v/>
      </c>
      <c r="E2600" t="str">
        <f>IF(ISBLANK(A2600), "", INDEX(Exportado!B:B, MATCH(A2600, Exportado!C:C, 0), 1))</f>
        <v/>
      </c>
      <c r="F2600" t="str">
        <f>IF(ISBLANK(A2600),"",_xlfn.XLOOKUP(A2600,Exportado!C:C,Exportado!H:H,"N/A",0))</f>
        <v/>
      </c>
      <c r="G2600" t="str">
        <f>IF(ISBLANK(A2600),"",_xlfn.XLOOKUP(A2600,Exportado!C:C,Exportado!N:N,"N/A",0))</f>
        <v/>
      </c>
      <c r="K2600" t="str">
        <f t="shared" si="120"/>
        <v/>
      </c>
      <c r="L2600" t="str">
        <f>IF(ISBLANK(A2600),"",_xlfn.XLOOKUP(A2600,Exportado!C:C,Exportado!K:K,"N/A",0))</f>
        <v/>
      </c>
      <c r="O2600" t="str">
        <f t="shared" si="121"/>
        <v/>
      </c>
      <c r="P2600" t="str">
        <f t="shared" si="122"/>
        <v/>
      </c>
      <c r="Q2600" s="14" t="str">
        <f>IF(ISBLANK(A2600),"",_xlfn.XLOOKUP(A2600,Exportado!C:C,Exportado!K:K,"N/A",0))</f>
        <v/>
      </c>
      <c r="R2600" t="str">
        <f>IF(ISBLANK(A2600),"",_xlfn.XLOOKUP(A2600,Exportado!C:C,Exportado!K:K,"N/A",0))</f>
        <v/>
      </c>
    </row>
    <row r="2601" spans="3:18" x14ac:dyDescent="0.25">
      <c r="C2601" t="str">
        <f>IF(ISBLANK(A2601),"",_xlfn.XLOOKUP(A2601,Exportado!C:C,Exportado!#REF!,"N/A",0))</f>
        <v/>
      </c>
      <c r="D2601" t="str">
        <f>IF(ISBLANK(A2601),"",_xlfn.XLOOKUP(A2601,Exportado!C:C,Exportado!F:F,"N/A",0))</f>
        <v/>
      </c>
      <c r="E2601" t="str">
        <f>IF(ISBLANK(A2601), "", INDEX(Exportado!B:B, MATCH(A2601, Exportado!C:C, 0), 1))</f>
        <v/>
      </c>
      <c r="F2601" t="str">
        <f>IF(ISBLANK(A2601),"",_xlfn.XLOOKUP(A2601,Exportado!C:C,Exportado!H:H,"N/A",0))</f>
        <v/>
      </c>
      <c r="G2601" t="str">
        <f>IF(ISBLANK(A2601),"",_xlfn.XLOOKUP(A2601,Exportado!C:C,Exportado!N:N,"N/A",0))</f>
        <v/>
      </c>
      <c r="K2601" t="str">
        <f t="shared" si="120"/>
        <v/>
      </c>
      <c r="L2601" t="str">
        <f>IF(ISBLANK(A2601),"",_xlfn.XLOOKUP(A2601,Exportado!C:C,Exportado!K:K,"N/A",0))</f>
        <v/>
      </c>
      <c r="O2601" t="str">
        <f t="shared" si="121"/>
        <v/>
      </c>
      <c r="P2601" t="str">
        <f t="shared" si="122"/>
        <v/>
      </c>
      <c r="Q2601" s="14" t="str">
        <f>IF(ISBLANK(A2601),"",_xlfn.XLOOKUP(A2601,Exportado!C:C,Exportado!K:K,"N/A",0))</f>
        <v/>
      </c>
      <c r="R2601" t="str">
        <f>IF(ISBLANK(A2601),"",_xlfn.XLOOKUP(A2601,Exportado!C:C,Exportado!K:K,"N/A",0))</f>
        <v/>
      </c>
    </row>
    <row r="2602" spans="3:18" x14ac:dyDescent="0.25">
      <c r="C2602" t="str">
        <f>IF(ISBLANK(A2602),"",_xlfn.XLOOKUP(A2602,Exportado!C:C,Exportado!#REF!,"N/A",0))</f>
        <v/>
      </c>
      <c r="D2602" t="str">
        <f>IF(ISBLANK(A2602),"",_xlfn.XLOOKUP(A2602,Exportado!C:C,Exportado!F:F,"N/A",0))</f>
        <v/>
      </c>
      <c r="E2602" t="str">
        <f>IF(ISBLANK(A2602), "", INDEX(Exportado!B:B, MATCH(A2602, Exportado!C:C, 0), 1))</f>
        <v/>
      </c>
      <c r="F2602" t="str">
        <f>IF(ISBLANK(A2602),"",_xlfn.XLOOKUP(A2602,Exportado!C:C,Exportado!H:H,"N/A",0))</f>
        <v/>
      </c>
      <c r="G2602" t="str">
        <f>IF(ISBLANK(A2602),"",_xlfn.XLOOKUP(A2602,Exportado!C:C,Exportado!N:N,"N/A",0))</f>
        <v/>
      </c>
      <c r="K2602" t="str">
        <f t="shared" si="120"/>
        <v/>
      </c>
      <c r="L2602" t="str">
        <f>IF(ISBLANK(A2602),"",_xlfn.XLOOKUP(A2602,Exportado!C:C,Exportado!K:K,"N/A",0))</f>
        <v/>
      </c>
      <c r="O2602" t="str">
        <f t="shared" si="121"/>
        <v/>
      </c>
      <c r="P2602" t="str">
        <f t="shared" si="122"/>
        <v/>
      </c>
      <c r="Q2602" s="14" t="str">
        <f>IF(ISBLANK(A2602),"",_xlfn.XLOOKUP(A2602,Exportado!C:C,Exportado!K:K,"N/A",0))</f>
        <v/>
      </c>
      <c r="R2602" t="str">
        <f>IF(ISBLANK(A2602),"",_xlfn.XLOOKUP(A2602,Exportado!C:C,Exportado!K:K,"N/A",0))</f>
        <v/>
      </c>
    </row>
    <row r="2603" spans="3:18" x14ac:dyDescent="0.25">
      <c r="C2603" t="str">
        <f>IF(ISBLANK(A2603),"",_xlfn.XLOOKUP(A2603,Exportado!C:C,Exportado!#REF!,"N/A",0))</f>
        <v/>
      </c>
      <c r="D2603" t="str">
        <f>IF(ISBLANK(A2603),"",_xlfn.XLOOKUP(A2603,Exportado!C:C,Exportado!F:F,"N/A",0))</f>
        <v/>
      </c>
      <c r="E2603" t="str">
        <f>IF(ISBLANK(A2603), "", INDEX(Exportado!B:B, MATCH(A2603, Exportado!C:C, 0), 1))</f>
        <v/>
      </c>
      <c r="F2603" t="str">
        <f>IF(ISBLANK(A2603),"",_xlfn.XLOOKUP(A2603,Exportado!C:C,Exportado!H:H,"N/A",0))</f>
        <v/>
      </c>
      <c r="G2603" t="str">
        <f>IF(ISBLANK(A2603),"",_xlfn.XLOOKUP(A2603,Exportado!C:C,Exportado!N:N,"N/A",0))</f>
        <v/>
      </c>
      <c r="K2603" t="str">
        <f t="shared" si="120"/>
        <v/>
      </c>
      <c r="L2603" t="str">
        <f>IF(ISBLANK(A2603),"",_xlfn.XLOOKUP(A2603,Exportado!C:C,Exportado!K:K,"N/A",0))</f>
        <v/>
      </c>
      <c r="O2603" t="str">
        <f t="shared" si="121"/>
        <v/>
      </c>
      <c r="P2603" t="str">
        <f t="shared" si="122"/>
        <v/>
      </c>
      <c r="Q2603" s="14" t="str">
        <f>IF(ISBLANK(A2603),"",_xlfn.XLOOKUP(A2603,Exportado!C:C,Exportado!K:K,"N/A",0))</f>
        <v/>
      </c>
      <c r="R2603" t="str">
        <f>IF(ISBLANK(A2603),"",_xlfn.XLOOKUP(A2603,Exportado!C:C,Exportado!K:K,"N/A",0))</f>
        <v/>
      </c>
    </row>
    <row r="2604" spans="3:18" x14ac:dyDescent="0.25">
      <c r="C2604" t="str">
        <f>IF(ISBLANK(A2604),"",_xlfn.XLOOKUP(A2604,Exportado!C:C,Exportado!#REF!,"N/A",0))</f>
        <v/>
      </c>
      <c r="D2604" t="str">
        <f>IF(ISBLANK(A2604),"",_xlfn.XLOOKUP(A2604,Exportado!C:C,Exportado!F:F,"N/A",0))</f>
        <v/>
      </c>
      <c r="E2604" t="str">
        <f>IF(ISBLANK(A2604), "", INDEX(Exportado!B:B, MATCH(A2604, Exportado!C:C, 0), 1))</f>
        <v/>
      </c>
      <c r="F2604" t="str">
        <f>IF(ISBLANK(A2604),"",_xlfn.XLOOKUP(A2604,Exportado!C:C,Exportado!H:H,"N/A",0))</f>
        <v/>
      </c>
      <c r="G2604" t="str">
        <f>IF(ISBLANK(A2604),"",_xlfn.XLOOKUP(A2604,Exportado!C:C,Exportado!N:N,"N/A",0))</f>
        <v/>
      </c>
      <c r="K2604" t="str">
        <f t="shared" si="120"/>
        <v/>
      </c>
      <c r="L2604" t="str">
        <f>IF(ISBLANK(A2604),"",_xlfn.XLOOKUP(A2604,Exportado!C:C,Exportado!K:K,"N/A",0))</f>
        <v/>
      </c>
      <c r="O2604" t="str">
        <f t="shared" si="121"/>
        <v/>
      </c>
      <c r="P2604" t="str">
        <f t="shared" si="122"/>
        <v/>
      </c>
      <c r="Q2604" s="14" t="str">
        <f>IF(ISBLANK(A2604),"",_xlfn.XLOOKUP(A2604,Exportado!C:C,Exportado!K:K,"N/A",0))</f>
        <v/>
      </c>
      <c r="R2604" t="str">
        <f>IF(ISBLANK(A2604),"",_xlfn.XLOOKUP(A2604,Exportado!C:C,Exportado!K:K,"N/A",0))</f>
        <v/>
      </c>
    </row>
    <row r="2605" spans="3:18" x14ac:dyDescent="0.25">
      <c r="C2605" t="str">
        <f>IF(ISBLANK(A2605),"",_xlfn.XLOOKUP(A2605,Exportado!C:C,Exportado!#REF!,"N/A",0))</f>
        <v/>
      </c>
      <c r="D2605" t="str">
        <f>IF(ISBLANK(A2605),"",_xlfn.XLOOKUP(A2605,Exportado!C:C,Exportado!F:F,"N/A",0))</f>
        <v/>
      </c>
      <c r="E2605" t="str">
        <f>IF(ISBLANK(A2605), "", INDEX(Exportado!B:B, MATCH(A2605, Exportado!C:C, 0), 1))</f>
        <v/>
      </c>
      <c r="F2605" t="str">
        <f>IF(ISBLANK(A2605),"",_xlfn.XLOOKUP(A2605,Exportado!C:C,Exportado!H:H,"N/A",0))</f>
        <v/>
      </c>
      <c r="G2605" t="str">
        <f>IF(ISBLANK(A2605),"",_xlfn.XLOOKUP(A2605,Exportado!C:C,Exportado!N:N,"N/A",0))</f>
        <v/>
      </c>
      <c r="K2605" t="str">
        <f t="shared" si="120"/>
        <v/>
      </c>
      <c r="L2605" t="str">
        <f>IF(ISBLANK(A2605),"",_xlfn.XLOOKUP(A2605,Exportado!C:C,Exportado!K:K,"N/A",0))</f>
        <v/>
      </c>
      <c r="O2605" t="str">
        <f t="shared" si="121"/>
        <v/>
      </c>
      <c r="P2605" t="str">
        <f t="shared" si="122"/>
        <v/>
      </c>
      <c r="Q2605" s="14" t="str">
        <f>IF(ISBLANK(A2605),"",_xlfn.XLOOKUP(A2605,Exportado!C:C,Exportado!K:K,"N/A",0))</f>
        <v/>
      </c>
      <c r="R2605" t="str">
        <f>IF(ISBLANK(A2605),"",_xlfn.XLOOKUP(A2605,Exportado!C:C,Exportado!K:K,"N/A",0))</f>
        <v/>
      </c>
    </row>
    <row r="2606" spans="3:18" x14ac:dyDescent="0.25">
      <c r="C2606" t="str">
        <f>IF(ISBLANK(A2606),"",_xlfn.XLOOKUP(A2606,Exportado!C:C,Exportado!#REF!,"N/A",0))</f>
        <v/>
      </c>
      <c r="D2606" t="str">
        <f>IF(ISBLANK(A2606),"",_xlfn.XLOOKUP(A2606,Exportado!C:C,Exportado!F:F,"N/A",0))</f>
        <v/>
      </c>
      <c r="E2606" t="str">
        <f>IF(ISBLANK(A2606), "", INDEX(Exportado!B:B, MATCH(A2606, Exportado!C:C, 0), 1))</f>
        <v/>
      </c>
      <c r="F2606" t="str">
        <f>IF(ISBLANK(A2606),"",_xlfn.XLOOKUP(A2606,Exportado!C:C,Exportado!H:H,"N/A",0))</f>
        <v/>
      </c>
      <c r="G2606" t="str">
        <f>IF(ISBLANK(A2606),"",_xlfn.XLOOKUP(A2606,Exportado!C:C,Exportado!N:N,"N/A",0))</f>
        <v/>
      </c>
      <c r="K2606" t="str">
        <f t="shared" si="120"/>
        <v/>
      </c>
      <c r="L2606" t="str">
        <f>IF(ISBLANK(A2606),"",_xlfn.XLOOKUP(A2606,Exportado!C:C,Exportado!K:K,"N/A",0))</f>
        <v/>
      </c>
      <c r="O2606" t="str">
        <f t="shared" si="121"/>
        <v/>
      </c>
      <c r="P2606" t="str">
        <f t="shared" si="122"/>
        <v/>
      </c>
      <c r="Q2606" s="14" t="str">
        <f>IF(ISBLANK(A2606),"",_xlfn.XLOOKUP(A2606,Exportado!C:C,Exportado!K:K,"N/A",0))</f>
        <v/>
      </c>
      <c r="R2606" t="str">
        <f>IF(ISBLANK(A2606),"",_xlfn.XLOOKUP(A2606,Exportado!C:C,Exportado!K:K,"N/A",0))</f>
        <v/>
      </c>
    </row>
    <row r="2607" spans="3:18" x14ac:dyDescent="0.25">
      <c r="C2607" t="str">
        <f>IF(ISBLANK(A2607),"",_xlfn.XLOOKUP(A2607,Exportado!C:C,Exportado!#REF!,"N/A",0))</f>
        <v/>
      </c>
      <c r="D2607" t="str">
        <f>IF(ISBLANK(A2607),"",_xlfn.XLOOKUP(A2607,Exportado!C:C,Exportado!F:F,"N/A",0))</f>
        <v/>
      </c>
      <c r="E2607" t="str">
        <f>IF(ISBLANK(A2607), "", INDEX(Exportado!B:B, MATCH(A2607, Exportado!C:C, 0), 1))</f>
        <v/>
      </c>
      <c r="F2607" t="str">
        <f>IF(ISBLANK(A2607),"",_xlfn.XLOOKUP(A2607,Exportado!C:C,Exportado!H:H,"N/A",0))</f>
        <v/>
      </c>
      <c r="G2607" t="str">
        <f>IF(ISBLANK(A2607),"",_xlfn.XLOOKUP(A2607,Exportado!C:C,Exportado!N:N,"N/A",0))</f>
        <v/>
      </c>
      <c r="K2607" t="str">
        <f t="shared" si="120"/>
        <v/>
      </c>
      <c r="L2607" t="str">
        <f>IF(ISBLANK(A2607),"",_xlfn.XLOOKUP(A2607,Exportado!C:C,Exportado!K:K,"N/A",0))</f>
        <v/>
      </c>
      <c r="O2607" t="str">
        <f t="shared" si="121"/>
        <v/>
      </c>
      <c r="P2607" t="str">
        <f t="shared" si="122"/>
        <v/>
      </c>
      <c r="Q2607" s="14" t="str">
        <f>IF(ISBLANK(A2607),"",_xlfn.XLOOKUP(A2607,Exportado!C:C,Exportado!K:K,"N/A",0))</f>
        <v/>
      </c>
      <c r="R2607" t="str">
        <f>IF(ISBLANK(A2607),"",_xlfn.XLOOKUP(A2607,Exportado!C:C,Exportado!K:K,"N/A",0))</f>
        <v/>
      </c>
    </row>
    <row r="2608" spans="3:18" x14ac:dyDescent="0.25">
      <c r="C2608" t="str">
        <f>IF(ISBLANK(A2608),"",_xlfn.XLOOKUP(A2608,Exportado!C:C,Exportado!#REF!,"N/A",0))</f>
        <v/>
      </c>
      <c r="D2608" t="str">
        <f>IF(ISBLANK(A2608),"",_xlfn.XLOOKUP(A2608,Exportado!C:C,Exportado!F:F,"N/A",0))</f>
        <v/>
      </c>
      <c r="E2608" t="str">
        <f>IF(ISBLANK(A2608), "", INDEX(Exportado!B:B, MATCH(A2608, Exportado!C:C, 0), 1))</f>
        <v/>
      </c>
      <c r="F2608" t="str">
        <f>IF(ISBLANK(A2608),"",_xlfn.XLOOKUP(A2608,Exportado!C:C,Exportado!H:H,"N/A",0))</f>
        <v/>
      </c>
      <c r="G2608" t="str">
        <f>IF(ISBLANK(A2608),"",_xlfn.XLOOKUP(A2608,Exportado!C:C,Exportado!N:N,"N/A",0))</f>
        <v/>
      </c>
      <c r="K2608" t="str">
        <f t="shared" si="120"/>
        <v/>
      </c>
      <c r="L2608" t="str">
        <f>IF(ISBLANK(A2608),"",_xlfn.XLOOKUP(A2608,Exportado!C:C,Exportado!K:K,"N/A",0))</f>
        <v/>
      </c>
      <c r="O2608" t="str">
        <f t="shared" si="121"/>
        <v/>
      </c>
      <c r="P2608" t="str">
        <f t="shared" si="122"/>
        <v/>
      </c>
      <c r="Q2608" s="14" t="str">
        <f>IF(ISBLANK(A2608),"",_xlfn.XLOOKUP(A2608,Exportado!C:C,Exportado!K:K,"N/A",0))</f>
        <v/>
      </c>
      <c r="R2608" t="str">
        <f>IF(ISBLANK(A2608),"",_xlfn.XLOOKUP(A2608,Exportado!C:C,Exportado!K:K,"N/A",0))</f>
        <v/>
      </c>
    </row>
    <row r="2609" spans="3:18" x14ac:dyDescent="0.25">
      <c r="C2609" t="str">
        <f>IF(ISBLANK(A2609),"",_xlfn.XLOOKUP(A2609,Exportado!C:C,Exportado!#REF!,"N/A",0))</f>
        <v/>
      </c>
      <c r="D2609" t="str">
        <f>IF(ISBLANK(A2609),"",_xlfn.XLOOKUP(A2609,Exportado!C:C,Exportado!F:F,"N/A",0))</f>
        <v/>
      </c>
      <c r="E2609" t="str">
        <f>IF(ISBLANK(A2609), "", INDEX(Exportado!B:B, MATCH(A2609, Exportado!C:C, 0), 1))</f>
        <v/>
      </c>
      <c r="F2609" t="str">
        <f>IF(ISBLANK(A2609),"",_xlfn.XLOOKUP(A2609,Exportado!C:C,Exportado!H:H,"N/A",0))</f>
        <v/>
      </c>
      <c r="G2609" t="str">
        <f>IF(ISBLANK(A2609),"",_xlfn.XLOOKUP(A2609,Exportado!C:C,Exportado!N:N,"N/A",0))</f>
        <v/>
      </c>
      <c r="K2609" t="str">
        <f t="shared" si="120"/>
        <v/>
      </c>
      <c r="L2609" t="str">
        <f>IF(ISBLANK(A2609),"",_xlfn.XLOOKUP(A2609,Exportado!C:C,Exportado!K:K,"N/A",0))</f>
        <v/>
      </c>
      <c r="O2609" t="str">
        <f t="shared" si="121"/>
        <v/>
      </c>
      <c r="P2609" t="str">
        <f t="shared" si="122"/>
        <v/>
      </c>
      <c r="Q2609" s="14" t="str">
        <f>IF(ISBLANK(A2609),"",_xlfn.XLOOKUP(A2609,Exportado!C:C,Exportado!K:K,"N/A",0))</f>
        <v/>
      </c>
      <c r="R2609" t="str">
        <f>IF(ISBLANK(A2609),"",_xlfn.XLOOKUP(A2609,Exportado!C:C,Exportado!K:K,"N/A",0))</f>
        <v/>
      </c>
    </row>
    <row r="2610" spans="3:18" x14ac:dyDescent="0.25">
      <c r="C2610" t="str">
        <f>IF(ISBLANK(A2610),"",_xlfn.XLOOKUP(A2610,Exportado!C:C,Exportado!#REF!,"N/A",0))</f>
        <v/>
      </c>
      <c r="D2610" t="str">
        <f>IF(ISBLANK(A2610),"",_xlfn.XLOOKUP(A2610,Exportado!C:C,Exportado!F:F,"N/A",0))</f>
        <v/>
      </c>
      <c r="E2610" t="str">
        <f>IF(ISBLANK(A2610), "", INDEX(Exportado!B:B, MATCH(A2610, Exportado!C:C, 0), 1))</f>
        <v/>
      </c>
      <c r="F2610" t="str">
        <f>IF(ISBLANK(A2610),"",_xlfn.XLOOKUP(A2610,Exportado!C:C,Exportado!H:H,"N/A",0))</f>
        <v/>
      </c>
      <c r="G2610" t="str">
        <f>IF(ISBLANK(A2610),"",_xlfn.XLOOKUP(A2610,Exportado!C:C,Exportado!N:N,"N/A",0))</f>
        <v/>
      </c>
      <c r="K2610" t="str">
        <f t="shared" si="120"/>
        <v/>
      </c>
      <c r="L2610" t="str">
        <f>IF(ISBLANK(A2610),"",_xlfn.XLOOKUP(A2610,Exportado!C:C,Exportado!K:K,"N/A",0))</f>
        <v/>
      </c>
      <c r="O2610" t="str">
        <f t="shared" si="121"/>
        <v/>
      </c>
      <c r="P2610" t="str">
        <f t="shared" si="122"/>
        <v/>
      </c>
      <c r="Q2610" s="14" t="str">
        <f>IF(ISBLANK(A2610),"",_xlfn.XLOOKUP(A2610,Exportado!C:C,Exportado!K:K,"N/A",0))</f>
        <v/>
      </c>
      <c r="R2610" t="str">
        <f>IF(ISBLANK(A2610),"",_xlfn.XLOOKUP(A2610,Exportado!C:C,Exportado!K:K,"N/A",0))</f>
        <v/>
      </c>
    </row>
    <row r="2611" spans="3:18" x14ac:dyDescent="0.25">
      <c r="C2611" t="str">
        <f>IF(ISBLANK(A2611),"",_xlfn.XLOOKUP(A2611,Exportado!C:C,Exportado!#REF!,"N/A",0))</f>
        <v/>
      </c>
      <c r="D2611" t="str">
        <f>IF(ISBLANK(A2611),"",_xlfn.XLOOKUP(A2611,Exportado!C:C,Exportado!F:F,"N/A",0))</f>
        <v/>
      </c>
      <c r="E2611" t="str">
        <f>IF(ISBLANK(A2611), "", INDEX(Exportado!B:B, MATCH(A2611, Exportado!C:C, 0), 1))</f>
        <v/>
      </c>
      <c r="F2611" t="str">
        <f>IF(ISBLANK(A2611),"",_xlfn.XLOOKUP(A2611,Exportado!C:C,Exportado!H:H,"N/A",0))</f>
        <v/>
      </c>
      <c r="G2611" t="str">
        <f>IF(ISBLANK(A2611),"",_xlfn.XLOOKUP(A2611,Exportado!C:C,Exportado!N:N,"N/A",0))</f>
        <v/>
      </c>
      <c r="K2611" t="str">
        <f t="shared" si="120"/>
        <v/>
      </c>
      <c r="L2611" t="str">
        <f>IF(ISBLANK(A2611),"",_xlfn.XLOOKUP(A2611,Exportado!C:C,Exportado!K:K,"N/A",0))</f>
        <v/>
      </c>
      <c r="O2611" t="str">
        <f t="shared" si="121"/>
        <v/>
      </c>
      <c r="P2611" t="str">
        <f t="shared" si="122"/>
        <v/>
      </c>
      <c r="Q2611" s="14" t="str">
        <f>IF(ISBLANK(A2611),"",_xlfn.XLOOKUP(A2611,Exportado!C:C,Exportado!K:K,"N/A",0))</f>
        <v/>
      </c>
      <c r="R2611" t="str">
        <f>IF(ISBLANK(A2611),"",_xlfn.XLOOKUP(A2611,Exportado!C:C,Exportado!K:K,"N/A",0))</f>
        <v/>
      </c>
    </row>
    <row r="2612" spans="3:18" x14ac:dyDescent="0.25">
      <c r="C2612" t="str">
        <f>IF(ISBLANK(A2612),"",_xlfn.XLOOKUP(A2612,Exportado!C:C,Exportado!#REF!,"N/A",0))</f>
        <v/>
      </c>
      <c r="D2612" t="str">
        <f>IF(ISBLANK(A2612),"",_xlfn.XLOOKUP(A2612,Exportado!C:C,Exportado!F:F,"N/A",0))</f>
        <v/>
      </c>
      <c r="E2612" t="str">
        <f>IF(ISBLANK(A2612), "", INDEX(Exportado!B:B, MATCH(A2612, Exportado!C:C, 0), 1))</f>
        <v/>
      </c>
      <c r="F2612" t="str">
        <f>IF(ISBLANK(A2612),"",_xlfn.XLOOKUP(A2612,Exportado!C:C,Exportado!H:H,"N/A",0))</f>
        <v/>
      </c>
      <c r="G2612" t="str">
        <f>IF(ISBLANK(A2612),"",_xlfn.XLOOKUP(A2612,Exportado!C:C,Exportado!N:N,"N/A",0))</f>
        <v/>
      </c>
      <c r="K2612" t="str">
        <f t="shared" si="120"/>
        <v/>
      </c>
      <c r="L2612" t="str">
        <f>IF(ISBLANK(A2612),"",_xlfn.XLOOKUP(A2612,Exportado!C:C,Exportado!K:K,"N/A",0))</f>
        <v/>
      </c>
      <c r="O2612" t="str">
        <f t="shared" si="121"/>
        <v/>
      </c>
      <c r="P2612" t="str">
        <f t="shared" si="122"/>
        <v/>
      </c>
      <c r="Q2612" s="14" t="str">
        <f>IF(ISBLANK(A2612),"",_xlfn.XLOOKUP(A2612,Exportado!C:C,Exportado!K:K,"N/A",0))</f>
        <v/>
      </c>
      <c r="R2612" t="str">
        <f>IF(ISBLANK(A2612),"",_xlfn.XLOOKUP(A2612,Exportado!C:C,Exportado!K:K,"N/A",0))</f>
        <v/>
      </c>
    </row>
    <row r="2613" spans="3:18" x14ac:dyDescent="0.25">
      <c r="C2613" t="str">
        <f>IF(ISBLANK(A2613),"",_xlfn.XLOOKUP(A2613,Exportado!C:C,Exportado!#REF!,"N/A",0))</f>
        <v/>
      </c>
      <c r="D2613" t="str">
        <f>IF(ISBLANK(A2613),"",_xlfn.XLOOKUP(A2613,Exportado!C:C,Exportado!F:F,"N/A",0))</f>
        <v/>
      </c>
      <c r="E2613" t="str">
        <f>IF(ISBLANK(A2613), "", INDEX(Exportado!B:B, MATCH(A2613, Exportado!C:C, 0), 1))</f>
        <v/>
      </c>
      <c r="F2613" t="str">
        <f>IF(ISBLANK(A2613),"",_xlfn.XLOOKUP(A2613,Exportado!C:C,Exportado!H:H,"N/A",0))</f>
        <v/>
      </c>
      <c r="G2613" t="str">
        <f>IF(ISBLANK(A2613),"",_xlfn.XLOOKUP(A2613,Exportado!C:C,Exportado!N:N,"N/A",0))</f>
        <v/>
      </c>
      <c r="K2613" t="str">
        <f t="shared" si="120"/>
        <v/>
      </c>
      <c r="L2613" t="str">
        <f>IF(ISBLANK(A2613),"",_xlfn.XLOOKUP(A2613,Exportado!C:C,Exportado!K:K,"N/A",0))</f>
        <v/>
      </c>
      <c r="O2613" t="str">
        <f t="shared" si="121"/>
        <v/>
      </c>
      <c r="P2613" t="str">
        <f t="shared" si="122"/>
        <v/>
      </c>
      <c r="Q2613" s="14" t="str">
        <f>IF(ISBLANK(A2613),"",_xlfn.XLOOKUP(A2613,Exportado!C:C,Exportado!K:K,"N/A",0))</f>
        <v/>
      </c>
      <c r="R2613" t="str">
        <f>IF(ISBLANK(A2613),"",_xlfn.XLOOKUP(A2613,Exportado!C:C,Exportado!K:K,"N/A",0))</f>
        <v/>
      </c>
    </row>
    <row r="2614" spans="3:18" x14ac:dyDescent="0.25">
      <c r="C2614" t="str">
        <f>IF(ISBLANK(A2614),"",_xlfn.XLOOKUP(A2614,Exportado!C:C,Exportado!#REF!,"N/A",0))</f>
        <v/>
      </c>
      <c r="D2614" t="str">
        <f>IF(ISBLANK(A2614),"",_xlfn.XLOOKUP(A2614,Exportado!C:C,Exportado!F:F,"N/A",0))</f>
        <v/>
      </c>
      <c r="E2614" t="str">
        <f>IF(ISBLANK(A2614), "", INDEX(Exportado!B:B, MATCH(A2614, Exportado!C:C, 0), 1))</f>
        <v/>
      </c>
      <c r="F2614" t="str">
        <f>IF(ISBLANK(A2614),"",_xlfn.XLOOKUP(A2614,Exportado!C:C,Exportado!H:H,"N/A",0))</f>
        <v/>
      </c>
      <c r="G2614" t="str">
        <f>IF(ISBLANK(A2614),"",_xlfn.XLOOKUP(A2614,Exportado!C:C,Exportado!N:N,"N/A",0))</f>
        <v/>
      </c>
      <c r="K2614" t="str">
        <f t="shared" si="120"/>
        <v/>
      </c>
      <c r="L2614" t="str">
        <f>IF(ISBLANK(A2614),"",_xlfn.XLOOKUP(A2614,Exportado!C:C,Exportado!K:K,"N/A",0))</f>
        <v/>
      </c>
      <c r="O2614" t="str">
        <f t="shared" si="121"/>
        <v/>
      </c>
      <c r="P2614" t="str">
        <f t="shared" si="122"/>
        <v/>
      </c>
      <c r="Q2614" s="14" t="str">
        <f>IF(ISBLANK(A2614),"",_xlfn.XLOOKUP(A2614,Exportado!C:C,Exportado!K:K,"N/A",0))</f>
        <v/>
      </c>
      <c r="R2614" t="str">
        <f>IF(ISBLANK(A2614),"",_xlfn.XLOOKUP(A2614,Exportado!C:C,Exportado!K:K,"N/A",0))</f>
        <v/>
      </c>
    </row>
    <row r="2615" spans="3:18" x14ac:dyDescent="0.25">
      <c r="C2615" t="str">
        <f>IF(ISBLANK(A2615),"",_xlfn.XLOOKUP(A2615,Exportado!C:C,Exportado!#REF!,"N/A",0))</f>
        <v/>
      </c>
      <c r="D2615" t="str">
        <f>IF(ISBLANK(A2615),"",_xlfn.XLOOKUP(A2615,Exportado!C:C,Exportado!F:F,"N/A",0))</f>
        <v/>
      </c>
      <c r="E2615" t="str">
        <f>IF(ISBLANK(A2615), "", INDEX(Exportado!B:B, MATCH(A2615, Exportado!C:C, 0), 1))</f>
        <v/>
      </c>
      <c r="F2615" t="str">
        <f>IF(ISBLANK(A2615),"",_xlfn.XLOOKUP(A2615,Exportado!C:C,Exportado!H:H,"N/A",0))</f>
        <v/>
      </c>
      <c r="G2615" t="str">
        <f>IF(ISBLANK(A2615),"",_xlfn.XLOOKUP(A2615,Exportado!C:C,Exportado!N:N,"N/A",0))</f>
        <v/>
      </c>
      <c r="K2615" t="str">
        <f t="shared" si="120"/>
        <v/>
      </c>
      <c r="L2615" t="str">
        <f>IF(ISBLANK(A2615),"",_xlfn.XLOOKUP(A2615,Exportado!C:C,Exportado!K:K,"N/A",0))</f>
        <v/>
      </c>
      <c r="O2615" t="str">
        <f t="shared" si="121"/>
        <v/>
      </c>
      <c r="P2615" t="str">
        <f t="shared" si="122"/>
        <v/>
      </c>
      <c r="Q2615" s="14" t="str">
        <f>IF(ISBLANK(A2615),"",_xlfn.XLOOKUP(A2615,Exportado!C:C,Exportado!K:K,"N/A",0))</f>
        <v/>
      </c>
      <c r="R2615" t="str">
        <f>IF(ISBLANK(A2615),"",_xlfn.XLOOKUP(A2615,Exportado!C:C,Exportado!K:K,"N/A",0))</f>
        <v/>
      </c>
    </row>
    <row r="2616" spans="3:18" x14ac:dyDescent="0.25">
      <c r="C2616" t="str">
        <f>IF(ISBLANK(A2616),"",_xlfn.XLOOKUP(A2616,Exportado!C:C,Exportado!#REF!,"N/A",0))</f>
        <v/>
      </c>
      <c r="D2616" t="str">
        <f>IF(ISBLANK(A2616),"",_xlfn.XLOOKUP(A2616,Exportado!C:C,Exportado!F:F,"N/A",0))</f>
        <v/>
      </c>
      <c r="E2616" t="str">
        <f>IF(ISBLANK(A2616), "", INDEX(Exportado!B:B, MATCH(A2616, Exportado!C:C, 0), 1))</f>
        <v/>
      </c>
      <c r="F2616" t="str">
        <f>IF(ISBLANK(A2616),"",_xlfn.XLOOKUP(A2616,Exportado!C:C,Exportado!H:H,"N/A",0))</f>
        <v/>
      </c>
      <c r="G2616" t="str">
        <f>IF(ISBLANK(A2616),"",_xlfn.XLOOKUP(A2616,Exportado!C:C,Exportado!N:N,"N/A",0))</f>
        <v/>
      </c>
      <c r="K2616" t="str">
        <f t="shared" si="120"/>
        <v/>
      </c>
      <c r="L2616" t="str">
        <f>IF(ISBLANK(A2616),"",_xlfn.XLOOKUP(A2616,Exportado!C:C,Exportado!K:K,"N/A",0))</f>
        <v/>
      </c>
      <c r="O2616" t="str">
        <f t="shared" si="121"/>
        <v/>
      </c>
      <c r="P2616" t="str">
        <f t="shared" si="122"/>
        <v/>
      </c>
      <c r="Q2616" s="14" t="str">
        <f>IF(ISBLANK(A2616),"",_xlfn.XLOOKUP(A2616,Exportado!C:C,Exportado!K:K,"N/A",0))</f>
        <v/>
      </c>
      <c r="R2616" t="str">
        <f>IF(ISBLANK(A2616),"",_xlfn.XLOOKUP(A2616,Exportado!C:C,Exportado!K:K,"N/A",0))</f>
        <v/>
      </c>
    </row>
    <row r="2617" spans="3:18" x14ac:dyDescent="0.25">
      <c r="C2617" t="str">
        <f>IF(ISBLANK(A2617),"",_xlfn.XLOOKUP(A2617,Exportado!C:C,Exportado!#REF!,"N/A",0))</f>
        <v/>
      </c>
      <c r="D2617" t="str">
        <f>IF(ISBLANK(A2617),"",_xlfn.XLOOKUP(A2617,Exportado!C:C,Exportado!F:F,"N/A",0))</f>
        <v/>
      </c>
      <c r="E2617" t="str">
        <f>IF(ISBLANK(A2617), "", INDEX(Exportado!B:B, MATCH(A2617, Exportado!C:C, 0), 1))</f>
        <v/>
      </c>
      <c r="F2617" t="str">
        <f>IF(ISBLANK(A2617),"",_xlfn.XLOOKUP(A2617,Exportado!C:C,Exportado!H:H,"N/A",0))</f>
        <v/>
      </c>
      <c r="G2617" t="str">
        <f>IF(ISBLANK(A2617),"",_xlfn.XLOOKUP(A2617,Exportado!C:C,Exportado!N:N,"N/A",0))</f>
        <v/>
      </c>
      <c r="K2617" t="str">
        <f t="shared" si="120"/>
        <v/>
      </c>
      <c r="L2617" t="str">
        <f>IF(ISBLANK(A2617),"",_xlfn.XLOOKUP(A2617,Exportado!C:C,Exportado!K:K,"N/A",0))</f>
        <v/>
      </c>
      <c r="O2617" t="str">
        <f t="shared" si="121"/>
        <v/>
      </c>
      <c r="P2617" t="str">
        <f t="shared" si="122"/>
        <v/>
      </c>
      <c r="Q2617" s="14" t="str">
        <f>IF(ISBLANK(A2617),"",_xlfn.XLOOKUP(A2617,Exportado!C:C,Exportado!K:K,"N/A",0))</f>
        <v/>
      </c>
      <c r="R2617" t="str">
        <f>IF(ISBLANK(A2617),"",_xlfn.XLOOKUP(A2617,Exportado!C:C,Exportado!K:K,"N/A",0))</f>
        <v/>
      </c>
    </row>
    <row r="2618" spans="3:18" x14ac:dyDescent="0.25">
      <c r="C2618" t="str">
        <f>IF(ISBLANK(A2618),"",_xlfn.XLOOKUP(A2618,Exportado!C:C,Exportado!#REF!,"N/A",0))</f>
        <v/>
      </c>
      <c r="D2618" t="str">
        <f>IF(ISBLANK(A2618),"",_xlfn.XLOOKUP(A2618,Exportado!C:C,Exportado!F:F,"N/A",0))</f>
        <v/>
      </c>
      <c r="E2618" t="str">
        <f>IF(ISBLANK(A2618), "", INDEX(Exportado!B:B, MATCH(A2618, Exportado!C:C, 0), 1))</f>
        <v/>
      </c>
      <c r="F2618" t="str">
        <f>IF(ISBLANK(A2618),"",_xlfn.XLOOKUP(A2618,Exportado!C:C,Exportado!H:H,"N/A",0))</f>
        <v/>
      </c>
      <c r="G2618" t="str">
        <f>IF(ISBLANK(A2618),"",_xlfn.XLOOKUP(A2618,Exportado!C:C,Exportado!N:N,"N/A",0))</f>
        <v/>
      </c>
      <c r="K2618" t="str">
        <f t="shared" si="120"/>
        <v/>
      </c>
      <c r="L2618" t="str">
        <f>IF(ISBLANK(A2618),"",_xlfn.XLOOKUP(A2618,Exportado!C:C,Exportado!K:K,"N/A",0))</f>
        <v/>
      </c>
      <c r="O2618" t="str">
        <f t="shared" si="121"/>
        <v/>
      </c>
      <c r="P2618" t="str">
        <f t="shared" si="122"/>
        <v/>
      </c>
      <c r="Q2618" s="14" t="str">
        <f>IF(ISBLANK(A2618),"",_xlfn.XLOOKUP(A2618,Exportado!C:C,Exportado!K:K,"N/A",0))</f>
        <v/>
      </c>
      <c r="R2618" t="str">
        <f>IF(ISBLANK(A2618),"",_xlfn.XLOOKUP(A2618,Exportado!C:C,Exportado!K:K,"N/A",0))</f>
        <v/>
      </c>
    </row>
    <row r="2619" spans="3:18" x14ac:dyDescent="0.25">
      <c r="C2619" t="str">
        <f>IF(ISBLANK(A2619),"",_xlfn.XLOOKUP(A2619,Exportado!C:C,Exportado!#REF!,"N/A",0))</f>
        <v/>
      </c>
      <c r="D2619" t="str">
        <f>IF(ISBLANK(A2619),"",_xlfn.XLOOKUP(A2619,Exportado!C:C,Exportado!F:F,"N/A",0))</f>
        <v/>
      </c>
      <c r="E2619" t="str">
        <f>IF(ISBLANK(A2619), "", INDEX(Exportado!B:B, MATCH(A2619, Exportado!C:C, 0), 1))</f>
        <v/>
      </c>
      <c r="F2619" t="str">
        <f>IF(ISBLANK(A2619),"",_xlfn.XLOOKUP(A2619,Exportado!C:C,Exportado!H:H,"N/A",0))</f>
        <v/>
      </c>
      <c r="G2619" t="str">
        <f>IF(ISBLANK(A2619),"",_xlfn.XLOOKUP(A2619,Exportado!C:C,Exportado!N:N,"N/A",0))</f>
        <v/>
      </c>
      <c r="K2619" t="str">
        <f t="shared" si="120"/>
        <v/>
      </c>
      <c r="L2619" t="str">
        <f>IF(ISBLANK(A2619),"",_xlfn.XLOOKUP(A2619,Exportado!C:C,Exportado!K:K,"N/A",0))</f>
        <v/>
      </c>
      <c r="O2619" t="str">
        <f t="shared" si="121"/>
        <v/>
      </c>
      <c r="P2619" t="str">
        <f t="shared" si="122"/>
        <v/>
      </c>
      <c r="Q2619" s="14" t="str">
        <f>IF(ISBLANK(A2619),"",_xlfn.XLOOKUP(A2619,Exportado!C:C,Exportado!K:K,"N/A",0))</f>
        <v/>
      </c>
      <c r="R2619" t="str">
        <f>IF(ISBLANK(A2619),"",_xlfn.XLOOKUP(A2619,Exportado!C:C,Exportado!K:K,"N/A",0))</f>
        <v/>
      </c>
    </row>
    <row r="2620" spans="3:18" x14ac:dyDescent="0.25">
      <c r="C2620" t="str">
        <f>IF(ISBLANK(A2620),"",_xlfn.XLOOKUP(A2620,Exportado!C:C,Exportado!#REF!,"N/A",0))</f>
        <v/>
      </c>
      <c r="D2620" t="str">
        <f>IF(ISBLANK(A2620),"",_xlfn.XLOOKUP(A2620,Exportado!C:C,Exportado!F:F,"N/A",0))</f>
        <v/>
      </c>
      <c r="E2620" t="str">
        <f>IF(ISBLANK(A2620), "", INDEX(Exportado!B:B, MATCH(A2620, Exportado!C:C, 0), 1))</f>
        <v/>
      </c>
      <c r="F2620" t="str">
        <f>IF(ISBLANK(A2620),"",_xlfn.XLOOKUP(A2620,Exportado!C:C,Exportado!H:H,"N/A",0))</f>
        <v/>
      </c>
      <c r="G2620" t="str">
        <f>IF(ISBLANK(A2620),"",_xlfn.XLOOKUP(A2620,Exportado!C:C,Exportado!N:N,"N/A",0))</f>
        <v/>
      </c>
      <c r="K2620" t="str">
        <f t="shared" si="120"/>
        <v/>
      </c>
      <c r="L2620" t="str">
        <f>IF(ISBLANK(A2620),"",_xlfn.XLOOKUP(A2620,Exportado!C:C,Exportado!K:K,"N/A",0))</f>
        <v/>
      </c>
      <c r="O2620" t="str">
        <f t="shared" si="121"/>
        <v/>
      </c>
      <c r="P2620" t="str">
        <f t="shared" si="122"/>
        <v/>
      </c>
      <c r="Q2620" s="14" t="str">
        <f>IF(ISBLANK(A2620),"",_xlfn.XLOOKUP(A2620,Exportado!C:C,Exportado!K:K,"N/A",0))</f>
        <v/>
      </c>
      <c r="R2620" t="str">
        <f>IF(ISBLANK(A2620),"",_xlfn.XLOOKUP(A2620,Exportado!C:C,Exportado!K:K,"N/A",0))</f>
        <v/>
      </c>
    </row>
    <row r="2621" spans="3:18" x14ac:dyDescent="0.25">
      <c r="C2621" t="str">
        <f>IF(ISBLANK(A2621),"",_xlfn.XLOOKUP(A2621,Exportado!C:C,Exportado!#REF!,"N/A",0))</f>
        <v/>
      </c>
      <c r="D2621" t="str">
        <f>IF(ISBLANK(A2621),"",_xlfn.XLOOKUP(A2621,Exportado!C:C,Exportado!F:F,"N/A",0))</f>
        <v/>
      </c>
      <c r="E2621" t="str">
        <f>IF(ISBLANK(A2621), "", INDEX(Exportado!B:B, MATCH(A2621, Exportado!C:C, 0), 1))</f>
        <v/>
      </c>
      <c r="F2621" t="str">
        <f>IF(ISBLANK(A2621),"",_xlfn.XLOOKUP(A2621,Exportado!C:C,Exportado!H:H,"N/A",0))</f>
        <v/>
      </c>
      <c r="G2621" t="str">
        <f>IF(ISBLANK(A2621),"",_xlfn.XLOOKUP(A2621,Exportado!C:C,Exportado!N:N,"N/A",0))</f>
        <v/>
      </c>
      <c r="K2621" t="str">
        <f t="shared" si="120"/>
        <v/>
      </c>
      <c r="L2621" t="str">
        <f>IF(ISBLANK(A2621),"",_xlfn.XLOOKUP(A2621,Exportado!C:C,Exportado!K:K,"N/A",0))</f>
        <v/>
      </c>
      <c r="O2621" t="str">
        <f t="shared" si="121"/>
        <v/>
      </c>
      <c r="P2621" t="str">
        <f t="shared" si="122"/>
        <v/>
      </c>
      <c r="Q2621" s="14" t="str">
        <f>IF(ISBLANK(A2621),"",_xlfn.XLOOKUP(A2621,Exportado!C:C,Exportado!K:K,"N/A",0))</f>
        <v/>
      </c>
      <c r="R2621" t="str">
        <f>IF(ISBLANK(A2621),"",_xlfn.XLOOKUP(A2621,Exportado!C:C,Exportado!K:K,"N/A",0))</f>
        <v/>
      </c>
    </row>
    <row r="2622" spans="3:18" x14ac:dyDescent="0.25">
      <c r="C2622" t="str">
        <f>IF(ISBLANK(A2622),"",_xlfn.XLOOKUP(A2622,Exportado!C:C,Exportado!#REF!,"N/A",0))</f>
        <v/>
      </c>
      <c r="D2622" t="str">
        <f>IF(ISBLANK(A2622),"",_xlfn.XLOOKUP(A2622,Exportado!C:C,Exportado!F:F,"N/A",0))</f>
        <v/>
      </c>
      <c r="E2622" t="str">
        <f>IF(ISBLANK(A2622), "", INDEX(Exportado!B:B, MATCH(A2622, Exportado!C:C, 0), 1))</f>
        <v/>
      </c>
      <c r="F2622" t="str">
        <f>IF(ISBLANK(A2622),"",_xlfn.XLOOKUP(A2622,Exportado!C:C,Exportado!H:H,"N/A",0))</f>
        <v/>
      </c>
      <c r="G2622" t="str">
        <f>IF(ISBLANK(A2622),"",_xlfn.XLOOKUP(A2622,Exportado!C:C,Exportado!N:N,"N/A",0))</f>
        <v/>
      </c>
      <c r="K2622" t="str">
        <f t="shared" si="120"/>
        <v/>
      </c>
      <c r="L2622" t="str">
        <f>IF(ISBLANK(A2622),"",_xlfn.XLOOKUP(A2622,Exportado!C:C,Exportado!K:K,"N/A",0))</f>
        <v/>
      </c>
      <c r="O2622" t="str">
        <f t="shared" si="121"/>
        <v/>
      </c>
      <c r="P2622" t="str">
        <f t="shared" si="122"/>
        <v/>
      </c>
      <c r="Q2622" s="14" t="str">
        <f>IF(ISBLANK(A2622),"",_xlfn.XLOOKUP(A2622,Exportado!C:C,Exportado!K:K,"N/A",0))</f>
        <v/>
      </c>
      <c r="R2622" t="str">
        <f>IF(ISBLANK(A2622),"",_xlfn.XLOOKUP(A2622,Exportado!C:C,Exportado!K:K,"N/A",0))</f>
        <v/>
      </c>
    </row>
    <row r="2623" spans="3:18" x14ac:dyDescent="0.25">
      <c r="C2623" t="str">
        <f>IF(ISBLANK(A2623),"",_xlfn.XLOOKUP(A2623,Exportado!C:C,Exportado!#REF!,"N/A",0))</f>
        <v/>
      </c>
      <c r="D2623" t="str">
        <f>IF(ISBLANK(A2623),"",_xlfn.XLOOKUP(A2623,Exportado!C:C,Exportado!F:F,"N/A",0))</f>
        <v/>
      </c>
      <c r="E2623" t="str">
        <f>IF(ISBLANK(A2623), "", INDEX(Exportado!B:B, MATCH(A2623, Exportado!C:C, 0), 1))</f>
        <v/>
      </c>
      <c r="F2623" t="str">
        <f>IF(ISBLANK(A2623),"",_xlfn.XLOOKUP(A2623,Exportado!C:C,Exportado!H:H,"N/A",0))</f>
        <v/>
      </c>
      <c r="G2623" t="str">
        <f>IF(ISBLANK(A2623),"",_xlfn.XLOOKUP(A2623,Exportado!C:C,Exportado!N:N,"N/A",0))</f>
        <v/>
      </c>
      <c r="K2623" t="str">
        <f t="shared" si="120"/>
        <v/>
      </c>
      <c r="L2623" t="str">
        <f>IF(ISBLANK(A2623),"",_xlfn.XLOOKUP(A2623,Exportado!C:C,Exportado!K:K,"N/A",0))</f>
        <v/>
      </c>
      <c r="O2623" t="str">
        <f t="shared" si="121"/>
        <v/>
      </c>
      <c r="P2623" t="str">
        <f t="shared" si="122"/>
        <v/>
      </c>
      <c r="Q2623" s="14" t="str">
        <f>IF(ISBLANK(A2623),"",_xlfn.XLOOKUP(A2623,Exportado!C:C,Exportado!K:K,"N/A",0))</f>
        <v/>
      </c>
      <c r="R2623" t="str">
        <f>IF(ISBLANK(A2623),"",_xlfn.XLOOKUP(A2623,Exportado!C:C,Exportado!K:K,"N/A",0))</f>
        <v/>
      </c>
    </row>
    <row r="2624" spans="3:18" x14ac:dyDescent="0.25">
      <c r="C2624" t="str">
        <f>IF(ISBLANK(A2624),"",_xlfn.XLOOKUP(A2624,Exportado!C:C,Exportado!#REF!,"N/A",0))</f>
        <v/>
      </c>
      <c r="D2624" t="str">
        <f>IF(ISBLANK(A2624),"",_xlfn.XLOOKUP(A2624,Exportado!C:C,Exportado!F:F,"N/A",0))</f>
        <v/>
      </c>
      <c r="E2624" t="str">
        <f>IF(ISBLANK(A2624), "", INDEX(Exportado!B:B, MATCH(A2624, Exportado!C:C, 0), 1))</f>
        <v/>
      </c>
      <c r="F2624" t="str">
        <f>IF(ISBLANK(A2624),"",_xlfn.XLOOKUP(A2624,Exportado!C:C,Exportado!H:H,"N/A",0))</f>
        <v/>
      </c>
      <c r="G2624" t="str">
        <f>IF(ISBLANK(A2624),"",_xlfn.XLOOKUP(A2624,Exportado!C:C,Exportado!N:N,"N/A",0))</f>
        <v/>
      </c>
      <c r="K2624" t="str">
        <f t="shared" si="120"/>
        <v/>
      </c>
      <c r="L2624" t="str">
        <f>IF(ISBLANK(A2624),"",_xlfn.XLOOKUP(A2624,Exportado!C:C,Exportado!K:K,"N/A",0))</f>
        <v/>
      </c>
      <c r="O2624" t="str">
        <f t="shared" si="121"/>
        <v/>
      </c>
      <c r="P2624" t="str">
        <f t="shared" si="122"/>
        <v/>
      </c>
      <c r="Q2624" s="14" t="str">
        <f>IF(ISBLANK(A2624),"",_xlfn.XLOOKUP(A2624,Exportado!C:C,Exportado!K:K,"N/A",0))</f>
        <v/>
      </c>
      <c r="R2624" t="str">
        <f>IF(ISBLANK(A2624),"",_xlfn.XLOOKUP(A2624,Exportado!C:C,Exportado!K:K,"N/A",0))</f>
        <v/>
      </c>
    </row>
    <row r="2625" spans="3:18" x14ac:dyDescent="0.25">
      <c r="C2625" t="str">
        <f>IF(ISBLANK(A2625),"",_xlfn.XLOOKUP(A2625,Exportado!C:C,Exportado!#REF!,"N/A",0))</f>
        <v/>
      </c>
      <c r="D2625" t="str">
        <f>IF(ISBLANK(A2625),"",_xlfn.XLOOKUP(A2625,Exportado!C:C,Exportado!F:F,"N/A",0))</f>
        <v/>
      </c>
      <c r="E2625" t="str">
        <f>IF(ISBLANK(A2625), "", INDEX(Exportado!B:B, MATCH(A2625, Exportado!C:C, 0), 1))</f>
        <v/>
      </c>
      <c r="F2625" t="str">
        <f>IF(ISBLANK(A2625),"",_xlfn.XLOOKUP(A2625,Exportado!C:C,Exportado!H:H,"N/A",0))</f>
        <v/>
      </c>
      <c r="G2625" t="str">
        <f>IF(ISBLANK(A2625),"",_xlfn.XLOOKUP(A2625,Exportado!C:C,Exportado!N:N,"N/A",0))</f>
        <v/>
      </c>
      <c r="K2625" t="str">
        <f t="shared" si="120"/>
        <v/>
      </c>
      <c r="L2625" t="str">
        <f>IF(ISBLANK(A2625),"",_xlfn.XLOOKUP(A2625,Exportado!C:C,Exportado!K:K,"N/A",0))</f>
        <v/>
      </c>
      <c r="O2625" t="str">
        <f t="shared" si="121"/>
        <v/>
      </c>
      <c r="P2625" t="str">
        <f t="shared" si="122"/>
        <v/>
      </c>
      <c r="Q2625" s="14" t="str">
        <f>IF(ISBLANK(A2625),"",_xlfn.XLOOKUP(A2625,Exportado!C:C,Exportado!K:K,"N/A",0))</f>
        <v/>
      </c>
      <c r="R2625" t="str">
        <f>IF(ISBLANK(A2625),"",_xlfn.XLOOKUP(A2625,Exportado!C:C,Exportado!K:K,"N/A",0))</f>
        <v/>
      </c>
    </row>
    <row r="2626" spans="3:18" x14ac:dyDescent="0.25">
      <c r="C2626" t="str">
        <f>IF(ISBLANK(A2626),"",_xlfn.XLOOKUP(A2626,Exportado!C:C,Exportado!#REF!,"N/A",0))</f>
        <v/>
      </c>
      <c r="D2626" t="str">
        <f>IF(ISBLANK(A2626),"",_xlfn.XLOOKUP(A2626,Exportado!C:C,Exportado!F:F,"N/A",0))</f>
        <v/>
      </c>
      <c r="E2626" t="str">
        <f>IF(ISBLANK(A2626), "", INDEX(Exportado!B:B, MATCH(A2626, Exportado!C:C, 0), 1))</f>
        <v/>
      </c>
      <c r="F2626" t="str">
        <f>IF(ISBLANK(A2626),"",_xlfn.XLOOKUP(A2626,Exportado!C:C,Exportado!H:H,"N/A",0))</f>
        <v/>
      </c>
      <c r="G2626" t="str">
        <f>IF(ISBLANK(A2626),"",_xlfn.XLOOKUP(A2626,Exportado!C:C,Exportado!N:N,"N/A",0))</f>
        <v/>
      </c>
      <c r="K2626" t="str">
        <f t="shared" si="120"/>
        <v/>
      </c>
      <c r="L2626" t="str">
        <f>IF(ISBLANK(A2626),"",_xlfn.XLOOKUP(A2626,Exportado!C:C,Exportado!K:K,"N/A",0))</f>
        <v/>
      </c>
      <c r="O2626" t="str">
        <f t="shared" si="121"/>
        <v/>
      </c>
      <c r="P2626" t="str">
        <f t="shared" si="122"/>
        <v/>
      </c>
      <c r="Q2626" s="14" t="str">
        <f>IF(ISBLANK(A2626),"",_xlfn.XLOOKUP(A2626,Exportado!C:C,Exportado!K:K,"N/A",0))</f>
        <v/>
      </c>
      <c r="R2626" t="str">
        <f>IF(ISBLANK(A2626),"",_xlfn.XLOOKUP(A2626,Exportado!C:C,Exportado!K:K,"N/A",0))</f>
        <v/>
      </c>
    </row>
    <row r="2627" spans="3:18" x14ac:dyDescent="0.25">
      <c r="C2627" t="str">
        <f>IF(ISBLANK(A2627),"",_xlfn.XLOOKUP(A2627,Exportado!C:C,Exportado!#REF!,"N/A",0))</f>
        <v/>
      </c>
      <c r="D2627" t="str">
        <f>IF(ISBLANK(A2627),"",_xlfn.XLOOKUP(A2627,Exportado!C:C,Exportado!F:F,"N/A",0))</f>
        <v/>
      </c>
      <c r="E2627" t="str">
        <f>IF(ISBLANK(A2627), "", INDEX(Exportado!B:B, MATCH(A2627, Exportado!C:C, 0), 1))</f>
        <v/>
      </c>
      <c r="F2627" t="str">
        <f>IF(ISBLANK(A2627),"",_xlfn.XLOOKUP(A2627,Exportado!C:C,Exportado!H:H,"N/A",0))</f>
        <v/>
      </c>
      <c r="G2627" t="str">
        <f>IF(ISBLANK(A2627),"",_xlfn.XLOOKUP(A2627,Exportado!C:C,Exportado!N:N,"N/A",0))</f>
        <v/>
      </c>
      <c r="K2627" t="str">
        <f t="shared" ref="K2627:K2690" si="123">IF(ISBLANK(H2627),"",SUM(H2627:J2627))</f>
        <v/>
      </c>
      <c r="L2627" t="str">
        <f>IF(ISBLANK(A2627),"",_xlfn.XLOOKUP(A2627,Exportado!C:C,Exportado!K:K,"N/A",0))</f>
        <v/>
      </c>
      <c r="O2627" t="str">
        <f t="shared" ref="O2627:O2690" si="124">IF(ISBLANK(I2627),"",I2627-L2627)</f>
        <v/>
      </c>
      <c r="P2627" t="str">
        <f t="shared" ref="P2627:P2690" si="125">IF(ISBLANK(J2627),"",J2627-M2627)</f>
        <v/>
      </c>
      <c r="Q2627" s="14" t="str">
        <f>IF(ISBLANK(A2627),"",_xlfn.XLOOKUP(A2627,Exportado!C:C,Exportado!K:K,"N/A",0))</f>
        <v/>
      </c>
      <c r="R2627" t="str">
        <f>IF(ISBLANK(A2627),"",_xlfn.XLOOKUP(A2627,Exportado!C:C,Exportado!K:K,"N/A",0))</f>
        <v/>
      </c>
    </row>
    <row r="2628" spans="3:18" x14ac:dyDescent="0.25">
      <c r="C2628" t="str">
        <f>IF(ISBLANK(A2628),"",_xlfn.XLOOKUP(A2628,Exportado!C:C,Exportado!#REF!,"N/A",0))</f>
        <v/>
      </c>
      <c r="D2628" t="str">
        <f>IF(ISBLANK(A2628),"",_xlfn.XLOOKUP(A2628,Exportado!C:C,Exportado!F:F,"N/A",0))</f>
        <v/>
      </c>
      <c r="E2628" t="str">
        <f>IF(ISBLANK(A2628), "", INDEX(Exportado!B:B, MATCH(A2628, Exportado!C:C, 0), 1))</f>
        <v/>
      </c>
      <c r="F2628" t="str">
        <f>IF(ISBLANK(A2628),"",_xlfn.XLOOKUP(A2628,Exportado!C:C,Exportado!H:H,"N/A",0))</f>
        <v/>
      </c>
      <c r="G2628" t="str">
        <f>IF(ISBLANK(A2628),"",_xlfn.XLOOKUP(A2628,Exportado!C:C,Exportado!N:N,"N/A",0))</f>
        <v/>
      </c>
      <c r="K2628" t="str">
        <f t="shared" si="123"/>
        <v/>
      </c>
      <c r="L2628" t="str">
        <f>IF(ISBLANK(A2628),"",_xlfn.XLOOKUP(A2628,Exportado!C:C,Exportado!K:K,"N/A",0))</f>
        <v/>
      </c>
      <c r="O2628" t="str">
        <f t="shared" si="124"/>
        <v/>
      </c>
      <c r="P2628" t="str">
        <f t="shared" si="125"/>
        <v/>
      </c>
      <c r="Q2628" s="14" t="str">
        <f>IF(ISBLANK(A2628),"",_xlfn.XLOOKUP(A2628,Exportado!C:C,Exportado!K:K,"N/A",0))</f>
        <v/>
      </c>
      <c r="R2628" t="str">
        <f>IF(ISBLANK(A2628),"",_xlfn.XLOOKUP(A2628,Exportado!C:C,Exportado!K:K,"N/A",0))</f>
        <v/>
      </c>
    </row>
    <row r="2629" spans="3:18" x14ac:dyDescent="0.25">
      <c r="C2629" t="str">
        <f>IF(ISBLANK(A2629),"",_xlfn.XLOOKUP(A2629,Exportado!C:C,Exportado!#REF!,"N/A",0))</f>
        <v/>
      </c>
      <c r="D2629" t="str">
        <f>IF(ISBLANK(A2629),"",_xlfn.XLOOKUP(A2629,Exportado!C:C,Exportado!F:F,"N/A",0))</f>
        <v/>
      </c>
      <c r="E2629" t="str">
        <f>IF(ISBLANK(A2629), "", INDEX(Exportado!B:B, MATCH(A2629, Exportado!C:C, 0), 1))</f>
        <v/>
      </c>
      <c r="F2629" t="str">
        <f>IF(ISBLANK(A2629),"",_xlfn.XLOOKUP(A2629,Exportado!C:C,Exportado!H:H,"N/A",0))</f>
        <v/>
      </c>
      <c r="G2629" t="str">
        <f>IF(ISBLANK(A2629),"",_xlfn.XLOOKUP(A2629,Exportado!C:C,Exportado!N:N,"N/A",0))</f>
        <v/>
      </c>
      <c r="K2629" t="str">
        <f t="shared" si="123"/>
        <v/>
      </c>
      <c r="L2629" t="str">
        <f>IF(ISBLANK(A2629),"",_xlfn.XLOOKUP(A2629,Exportado!C:C,Exportado!K:K,"N/A",0))</f>
        <v/>
      </c>
      <c r="O2629" t="str">
        <f t="shared" si="124"/>
        <v/>
      </c>
      <c r="P2629" t="str">
        <f t="shared" si="125"/>
        <v/>
      </c>
      <c r="Q2629" s="14" t="str">
        <f>IF(ISBLANK(A2629),"",_xlfn.XLOOKUP(A2629,Exportado!C:C,Exportado!K:K,"N/A",0))</f>
        <v/>
      </c>
      <c r="R2629" t="str">
        <f>IF(ISBLANK(A2629),"",_xlfn.XLOOKUP(A2629,Exportado!C:C,Exportado!K:K,"N/A",0))</f>
        <v/>
      </c>
    </row>
    <row r="2630" spans="3:18" x14ac:dyDescent="0.25">
      <c r="C2630" t="str">
        <f>IF(ISBLANK(A2630),"",_xlfn.XLOOKUP(A2630,Exportado!C:C,Exportado!#REF!,"N/A",0))</f>
        <v/>
      </c>
      <c r="D2630" t="str">
        <f>IF(ISBLANK(A2630),"",_xlfn.XLOOKUP(A2630,Exportado!C:C,Exportado!F:F,"N/A",0))</f>
        <v/>
      </c>
      <c r="E2630" t="str">
        <f>IF(ISBLANK(A2630), "", INDEX(Exportado!B:B, MATCH(A2630, Exportado!C:C, 0), 1))</f>
        <v/>
      </c>
      <c r="F2630" t="str">
        <f>IF(ISBLANK(A2630),"",_xlfn.XLOOKUP(A2630,Exportado!C:C,Exportado!H:H,"N/A",0))</f>
        <v/>
      </c>
      <c r="G2630" t="str">
        <f>IF(ISBLANK(A2630),"",_xlfn.XLOOKUP(A2630,Exportado!C:C,Exportado!N:N,"N/A",0))</f>
        <v/>
      </c>
      <c r="K2630" t="str">
        <f t="shared" si="123"/>
        <v/>
      </c>
      <c r="L2630" t="str">
        <f>IF(ISBLANK(A2630),"",_xlfn.XLOOKUP(A2630,Exportado!C:C,Exportado!K:K,"N/A",0))</f>
        <v/>
      </c>
      <c r="O2630" t="str">
        <f t="shared" si="124"/>
        <v/>
      </c>
      <c r="P2630" t="str">
        <f t="shared" si="125"/>
        <v/>
      </c>
      <c r="Q2630" s="14" t="str">
        <f>IF(ISBLANK(A2630),"",_xlfn.XLOOKUP(A2630,Exportado!C:C,Exportado!K:K,"N/A",0))</f>
        <v/>
      </c>
      <c r="R2630" t="str">
        <f>IF(ISBLANK(A2630),"",_xlfn.XLOOKUP(A2630,Exportado!C:C,Exportado!K:K,"N/A",0))</f>
        <v/>
      </c>
    </row>
    <row r="2631" spans="3:18" x14ac:dyDescent="0.25">
      <c r="C2631" t="str">
        <f>IF(ISBLANK(A2631),"",_xlfn.XLOOKUP(A2631,Exportado!C:C,Exportado!#REF!,"N/A",0))</f>
        <v/>
      </c>
      <c r="D2631" t="str">
        <f>IF(ISBLANK(A2631),"",_xlfn.XLOOKUP(A2631,Exportado!C:C,Exportado!F:F,"N/A",0))</f>
        <v/>
      </c>
      <c r="E2631" t="str">
        <f>IF(ISBLANK(A2631), "", INDEX(Exportado!B:B, MATCH(A2631, Exportado!C:C, 0), 1))</f>
        <v/>
      </c>
      <c r="F2631" t="str">
        <f>IF(ISBLANK(A2631),"",_xlfn.XLOOKUP(A2631,Exportado!C:C,Exportado!H:H,"N/A",0))</f>
        <v/>
      </c>
      <c r="G2631" t="str">
        <f>IF(ISBLANK(A2631),"",_xlfn.XLOOKUP(A2631,Exportado!C:C,Exportado!N:N,"N/A",0))</f>
        <v/>
      </c>
      <c r="K2631" t="str">
        <f t="shared" si="123"/>
        <v/>
      </c>
      <c r="L2631" t="str">
        <f>IF(ISBLANK(A2631),"",_xlfn.XLOOKUP(A2631,Exportado!C:C,Exportado!K:K,"N/A",0))</f>
        <v/>
      </c>
      <c r="O2631" t="str">
        <f t="shared" si="124"/>
        <v/>
      </c>
      <c r="P2631" t="str">
        <f t="shared" si="125"/>
        <v/>
      </c>
      <c r="Q2631" s="14" t="str">
        <f>IF(ISBLANK(A2631),"",_xlfn.XLOOKUP(A2631,Exportado!C:C,Exportado!K:K,"N/A",0))</f>
        <v/>
      </c>
      <c r="R2631" t="str">
        <f>IF(ISBLANK(A2631),"",_xlfn.XLOOKUP(A2631,Exportado!C:C,Exportado!K:K,"N/A",0))</f>
        <v/>
      </c>
    </row>
    <row r="2632" spans="3:18" x14ac:dyDescent="0.25">
      <c r="C2632" t="str">
        <f>IF(ISBLANK(A2632),"",_xlfn.XLOOKUP(A2632,Exportado!C:C,Exportado!#REF!,"N/A",0))</f>
        <v/>
      </c>
      <c r="D2632" t="str">
        <f>IF(ISBLANK(A2632),"",_xlfn.XLOOKUP(A2632,Exportado!C:C,Exportado!F:F,"N/A",0))</f>
        <v/>
      </c>
      <c r="E2632" t="str">
        <f>IF(ISBLANK(A2632), "", INDEX(Exportado!B:B, MATCH(A2632, Exportado!C:C, 0), 1))</f>
        <v/>
      </c>
      <c r="F2632" t="str">
        <f>IF(ISBLANK(A2632),"",_xlfn.XLOOKUP(A2632,Exportado!C:C,Exportado!H:H,"N/A",0))</f>
        <v/>
      </c>
      <c r="G2632" t="str">
        <f>IF(ISBLANK(A2632),"",_xlfn.XLOOKUP(A2632,Exportado!C:C,Exportado!N:N,"N/A",0))</f>
        <v/>
      </c>
      <c r="K2632" t="str">
        <f t="shared" si="123"/>
        <v/>
      </c>
      <c r="L2632" t="str">
        <f>IF(ISBLANK(A2632),"",_xlfn.XLOOKUP(A2632,Exportado!C:C,Exportado!K:K,"N/A",0))</f>
        <v/>
      </c>
      <c r="O2632" t="str">
        <f t="shared" si="124"/>
        <v/>
      </c>
      <c r="P2632" t="str">
        <f t="shared" si="125"/>
        <v/>
      </c>
      <c r="Q2632" s="14" t="str">
        <f>IF(ISBLANK(A2632),"",_xlfn.XLOOKUP(A2632,Exportado!C:C,Exportado!K:K,"N/A",0))</f>
        <v/>
      </c>
      <c r="R2632" t="str">
        <f>IF(ISBLANK(A2632),"",_xlfn.XLOOKUP(A2632,Exportado!C:C,Exportado!K:K,"N/A",0))</f>
        <v/>
      </c>
    </row>
    <row r="2633" spans="3:18" x14ac:dyDescent="0.25">
      <c r="C2633" t="str">
        <f>IF(ISBLANK(A2633),"",_xlfn.XLOOKUP(A2633,Exportado!C:C,Exportado!#REF!,"N/A",0))</f>
        <v/>
      </c>
      <c r="D2633" t="str">
        <f>IF(ISBLANK(A2633),"",_xlfn.XLOOKUP(A2633,Exportado!C:C,Exportado!F:F,"N/A",0))</f>
        <v/>
      </c>
      <c r="E2633" t="str">
        <f>IF(ISBLANK(A2633), "", INDEX(Exportado!B:B, MATCH(A2633, Exportado!C:C, 0), 1))</f>
        <v/>
      </c>
      <c r="F2633" t="str">
        <f>IF(ISBLANK(A2633),"",_xlfn.XLOOKUP(A2633,Exportado!C:C,Exportado!H:H,"N/A",0))</f>
        <v/>
      </c>
      <c r="G2633" t="str">
        <f>IF(ISBLANK(A2633),"",_xlfn.XLOOKUP(A2633,Exportado!C:C,Exportado!N:N,"N/A",0))</f>
        <v/>
      </c>
      <c r="K2633" t="str">
        <f t="shared" si="123"/>
        <v/>
      </c>
      <c r="L2633" t="str">
        <f>IF(ISBLANK(A2633),"",_xlfn.XLOOKUP(A2633,Exportado!C:C,Exportado!K:K,"N/A",0))</f>
        <v/>
      </c>
      <c r="O2633" t="str">
        <f t="shared" si="124"/>
        <v/>
      </c>
      <c r="P2633" t="str">
        <f t="shared" si="125"/>
        <v/>
      </c>
      <c r="Q2633" s="14" t="str">
        <f>IF(ISBLANK(A2633),"",_xlfn.XLOOKUP(A2633,Exportado!C:C,Exportado!K:K,"N/A",0))</f>
        <v/>
      </c>
      <c r="R2633" t="str">
        <f>IF(ISBLANK(A2633),"",_xlfn.XLOOKUP(A2633,Exportado!C:C,Exportado!K:K,"N/A",0))</f>
        <v/>
      </c>
    </row>
    <row r="2634" spans="3:18" x14ac:dyDescent="0.25">
      <c r="C2634" t="str">
        <f>IF(ISBLANK(A2634),"",_xlfn.XLOOKUP(A2634,Exportado!C:C,Exportado!#REF!,"N/A",0))</f>
        <v/>
      </c>
      <c r="D2634" t="str">
        <f>IF(ISBLANK(A2634),"",_xlfn.XLOOKUP(A2634,Exportado!C:C,Exportado!F:F,"N/A",0))</f>
        <v/>
      </c>
      <c r="E2634" t="str">
        <f>IF(ISBLANK(A2634), "", INDEX(Exportado!B:B, MATCH(A2634, Exportado!C:C, 0), 1))</f>
        <v/>
      </c>
      <c r="F2634" t="str">
        <f>IF(ISBLANK(A2634),"",_xlfn.XLOOKUP(A2634,Exportado!C:C,Exportado!H:H,"N/A",0))</f>
        <v/>
      </c>
      <c r="G2634" t="str">
        <f>IF(ISBLANK(A2634),"",_xlfn.XLOOKUP(A2634,Exportado!C:C,Exportado!N:N,"N/A",0))</f>
        <v/>
      </c>
      <c r="K2634" t="str">
        <f t="shared" si="123"/>
        <v/>
      </c>
      <c r="L2634" t="str">
        <f>IF(ISBLANK(A2634),"",_xlfn.XLOOKUP(A2634,Exportado!C:C,Exportado!K:K,"N/A",0))</f>
        <v/>
      </c>
      <c r="O2634" t="str">
        <f t="shared" si="124"/>
        <v/>
      </c>
      <c r="P2634" t="str">
        <f t="shared" si="125"/>
        <v/>
      </c>
      <c r="Q2634" s="14" t="str">
        <f>IF(ISBLANK(A2634),"",_xlfn.XLOOKUP(A2634,Exportado!C:C,Exportado!K:K,"N/A",0))</f>
        <v/>
      </c>
      <c r="R2634" t="str">
        <f>IF(ISBLANK(A2634),"",_xlfn.XLOOKUP(A2634,Exportado!C:C,Exportado!K:K,"N/A",0))</f>
        <v/>
      </c>
    </row>
    <row r="2635" spans="3:18" x14ac:dyDescent="0.25">
      <c r="C2635" t="str">
        <f>IF(ISBLANK(A2635),"",_xlfn.XLOOKUP(A2635,Exportado!C:C,Exportado!#REF!,"N/A",0))</f>
        <v/>
      </c>
      <c r="D2635" t="str">
        <f>IF(ISBLANK(A2635),"",_xlfn.XLOOKUP(A2635,Exportado!C:C,Exportado!F:F,"N/A",0))</f>
        <v/>
      </c>
      <c r="E2635" t="str">
        <f>IF(ISBLANK(A2635), "", INDEX(Exportado!B:B, MATCH(A2635, Exportado!C:C, 0), 1))</f>
        <v/>
      </c>
      <c r="F2635" t="str">
        <f>IF(ISBLANK(A2635),"",_xlfn.XLOOKUP(A2635,Exportado!C:C,Exportado!H:H,"N/A",0))</f>
        <v/>
      </c>
      <c r="G2635" t="str">
        <f>IF(ISBLANK(A2635),"",_xlfn.XLOOKUP(A2635,Exportado!C:C,Exportado!N:N,"N/A",0))</f>
        <v/>
      </c>
      <c r="K2635" t="str">
        <f t="shared" si="123"/>
        <v/>
      </c>
      <c r="L2635" t="str">
        <f>IF(ISBLANK(A2635),"",_xlfn.XLOOKUP(A2635,Exportado!C:C,Exportado!K:K,"N/A",0))</f>
        <v/>
      </c>
      <c r="O2635" t="str">
        <f t="shared" si="124"/>
        <v/>
      </c>
      <c r="P2635" t="str">
        <f t="shared" si="125"/>
        <v/>
      </c>
      <c r="Q2635" s="14" t="str">
        <f>IF(ISBLANK(A2635),"",_xlfn.XLOOKUP(A2635,Exportado!C:C,Exportado!K:K,"N/A",0))</f>
        <v/>
      </c>
      <c r="R2635" t="str">
        <f>IF(ISBLANK(A2635),"",_xlfn.XLOOKUP(A2635,Exportado!C:C,Exportado!K:K,"N/A",0))</f>
        <v/>
      </c>
    </row>
    <row r="2636" spans="3:18" x14ac:dyDescent="0.25">
      <c r="C2636" t="str">
        <f>IF(ISBLANK(A2636),"",_xlfn.XLOOKUP(A2636,Exportado!C:C,Exportado!#REF!,"N/A",0))</f>
        <v/>
      </c>
      <c r="D2636" t="str">
        <f>IF(ISBLANK(A2636),"",_xlfn.XLOOKUP(A2636,Exportado!C:C,Exportado!F:F,"N/A",0))</f>
        <v/>
      </c>
      <c r="E2636" t="str">
        <f>IF(ISBLANK(A2636), "", INDEX(Exportado!B:B, MATCH(A2636, Exportado!C:C, 0), 1))</f>
        <v/>
      </c>
      <c r="F2636" t="str">
        <f>IF(ISBLANK(A2636),"",_xlfn.XLOOKUP(A2636,Exportado!C:C,Exportado!H:H,"N/A",0))</f>
        <v/>
      </c>
      <c r="G2636" t="str">
        <f>IF(ISBLANK(A2636),"",_xlfn.XLOOKUP(A2636,Exportado!C:C,Exportado!N:N,"N/A",0))</f>
        <v/>
      </c>
      <c r="K2636" t="str">
        <f t="shared" si="123"/>
        <v/>
      </c>
      <c r="L2636" t="str">
        <f>IF(ISBLANK(A2636),"",_xlfn.XLOOKUP(A2636,Exportado!C:C,Exportado!K:K,"N/A",0))</f>
        <v/>
      </c>
      <c r="O2636" t="str">
        <f t="shared" si="124"/>
        <v/>
      </c>
      <c r="P2636" t="str">
        <f t="shared" si="125"/>
        <v/>
      </c>
      <c r="Q2636" s="14" t="str">
        <f>IF(ISBLANK(A2636),"",_xlfn.XLOOKUP(A2636,Exportado!C:C,Exportado!K:K,"N/A",0))</f>
        <v/>
      </c>
      <c r="R2636" t="str">
        <f>IF(ISBLANK(A2636),"",_xlfn.XLOOKUP(A2636,Exportado!C:C,Exportado!K:K,"N/A",0))</f>
        <v/>
      </c>
    </row>
    <row r="2637" spans="3:18" x14ac:dyDescent="0.25">
      <c r="C2637" t="str">
        <f>IF(ISBLANK(A2637),"",_xlfn.XLOOKUP(A2637,Exportado!C:C,Exportado!#REF!,"N/A",0))</f>
        <v/>
      </c>
      <c r="D2637" t="str">
        <f>IF(ISBLANK(A2637),"",_xlfn.XLOOKUP(A2637,Exportado!C:C,Exportado!F:F,"N/A",0))</f>
        <v/>
      </c>
      <c r="E2637" t="str">
        <f>IF(ISBLANK(A2637), "", INDEX(Exportado!B:B, MATCH(A2637, Exportado!C:C, 0), 1))</f>
        <v/>
      </c>
      <c r="F2637" t="str">
        <f>IF(ISBLANK(A2637),"",_xlfn.XLOOKUP(A2637,Exportado!C:C,Exportado!H:H,"N/A",0))</f>
        <v/>
      </c>
      <c r="G2637" t="str">
        <f>IF(ISBLANK(A2637),"",_xlfn.XLOOKUP(A2637,Exportado!C:C,Exportado!N:N,"N/A",0))</f>
        <v/>
      </c>
      <c r="K2637" t="str">
        <f t="shared" si="123"/>
        <v/>
      </c>
      <c r="L2637" t="str">
        <f>IF(ISBLANK(A2637),"",_xlfn.XLOOKUP(A2637,Exportado!C:C,Exportado!K:K,"N/A",0))</f>
        <v/>
      </c>
      <c r="O2637" t="str">
        <f t="shared" si="124"/>
        <v/>
      </c>
      <c r="P2637" t="str">
        <f t="shared" si="125"/>
        <v/>
      </c>
      <c r="Q2637" s="14" t="str">
        <f>IF(ISBLANK(A2637),"",_xlfn.XLOOKUP(A2637,Exportado!C:C,Exportado!K:K,"N/A",0))</f>
        <v/>
      </c>
      <c r="R2637" t="str">
        <f>IF(ISBLANK(A2637),"",_xlfn.XLOOKUP(A2637,Exportado!C:C,Exportado!K:K,"N/A",0))</f>
        <v/>
      </c>
    </row>
    <row r="2638" spans="3:18" x14ac:dyDescent="0.25">
      <c r="C2638" t="str">
        <f>IF(ISBLANK(A2638),"",_xlfn.XLOOKUP(A2638,Exportado!C:C,Exportado!#REF!,"N/A",0))</f>
        <v/>
      </c>
      <c r="D2638" t="str">
        <f>IF(ISBLANK(A2638),"",_xlfn.XLOOKUP(A2638,Exportado!C:C,Exportado!F:F,"N/A",0))</f>
        <v/>
      </c>
      <c r="E2638" t="str">
        <f>IF(ISBLANK(A2638), "", INDEX(Exportado!B:B, MATCH(A2638, Exportado!C:C, 0), 1))</f>
        <v/>
      </c>
      <c r="F2638" t="str">
        <f>IF(ISBLANK(A2638),"",_xlfn.XLOOKUP(A2638,Exportado!C:C,Exportado!H:H,"N/A",0))</f>
        <v/>
      </c>
      <c r="G2638" t="str">
        <f>IF(ISBLANK(A2638),"",_xlfn.XLOOKUP(A2638,Exportado!C:C,Exportado!N:N,"N/A",0))</f>
        <v/>
      </c>
      <c r="K2638" t="str">
        <f t="shared" si="123"/>
        <v/>
      </c>
      <c r="L2638" t="str">
        <f>IF(ISBLANK(A2638),"",_xlfn.XLOOKUP(A2638,Exportado!C:C,Exportado!K:K,"N/A",0))</f>
        <v/>
      </c>
      <c r="O2638" t="str">
        <f t="shared" si="124"/>
        <v/>
      </c>
      <c r="P2638" t="str">
        <f t="shared" si="125"/>
        <v/>
      </c>
      <c r="Q2638" s="14" t="str">
        <f>IF(ISBLANK(A2638),"",_xlfn.XLOOKUP(A2638,Exportado!C:C,Exportado!K:K,"N/A",0))</f>
        <v/>
      </c>
      <c r="R2638" t="str">
        <f>IF(ISBLANK(A2638),"",_xlfn.XLOOKUP(A2638,Exportado!C:C,Exportado!K:K,"N/A",0))</f>
        <v/>
      </c>
    </row>
    <row r="2639" spans="3:18" x14ac:dyDescent="0.25">
      <c r="C2639" t="str">
        <f>IF(ISBLANK(A2639),"",_xlfn.XLOOKUP(A2639,Exportado!C:C,Exportado!#REF!,"N/A",0))</f>
        <v/>
      </c>
      <c r="D2639" t="str">
        <f>IF(ISBLANK(A2639),"",_xlfn.XLOOKUP(A2639,Exportado!C:C,Exportado!F:F,"N/A",0))</f>
        <v/>
      </c>
      <c r="E2639" t="str">
        <f>IF(ISBLANK(A2639), "", INDEX(Exportado!B:B, MATCH(A2639, Exportado!C:C, 0), 1))</f>
        <v/>
      </c>
      <c r="F2639" t="str">
        <f>IF(ISBLANK(A2639),"",_xlfn.XLOOKUP(A2639,Exportado!C:C,Exportado!H:H,"N/A",0))</f>
        <v/>
      </c>
      <c r="G2639" t="str">
        <f>IF(ISBLANK(A2639),"",_xlfn.XLOOKUP(A2639,Exportado!C:C,Exportado!N:N,"N/A",0))</f>
        <v/>
      </c>
      <c r="K2639" t="str">
        <f t="shared" si="123"/>
        <v/>
      </c>
      <c r="L2639" t="str">
        <f>IF(ISBLANK(A2639),"",_xlfn.XLOOKUP(A2639,Exportado!C:C,Exportado!K:K,"N/A",0))</f>
        <v/>
      </c>
      <c r="O2639" t="str">
        <f t="shared" si="124"/>
        <v/>
      </c>
      <c r="P2639" t="str">
        <f t="shared" si="125"/>
        <v/>
      </c>
      <c r="Q2639" s="14" t="str">
        <f>IF(ISBLANK(A2639),"",_xlfn.XLOOKUP(A2639,Exportado!C:C,Exportado!K:K,"N/A",0))</f>
        <v/>
      </c>
      <c r="R2639" t="str">
        <f>IF(ISBLANK(A2639),"",_xlfn.XLOOKUP(A2639,Exportado!C:C,Exportado!K:K,"N/A",0))</f>
        <v/>
      </c>
    </row>
    <row r="2640" spans="3:18" x14ac:dyDescent="0.25">
      <c r="C2640" t="str">
        <f>IF(ISBLANK(A2640),"",_xlfn.XLOOKUP(A2640,Exportado!C:C,Exportado!#REF!,"N/A",0))</f>
        <v/>
      </c>
      <c r="D2640" t="str">
        <f>IF(ISBLANK(A2640),"",_xlfn.XLOOKUP(A2640,Exportado!C:C,Exportado!F:F,"N/A",0))</f>
        <v/>
      </c>
      <c r="E2640" t="str">
        <f>IF(ISBLANK(A2640), "", INDEX(Exportado!B:B, MATCH(A2640, Exportado!C:C, 0), 1))</f>
        <v/>
      </c>
      <c r="F2640" t="str">
        <f>IF(ISBLANK(A2640),"",_xlfn.XLOOKUP(A2640,Exportado!C:C,Exportado!H:H,"N/A",0))</f>
        <v/>
      </c>
      <c r="G2640" t="str">
        <f>IF(ISBLANK(A2640),"",_xlfn.XLOOKUP(A2640,Exportado!C:C,Exportado!N:N,"N/A",0))</f>
        <v/>
      </c>
      <c r="K2640" t="str">
        <f t="shared" si="123"/>
        <v/>
      </c>
      <c r="L2640" t="str">
        <f>IF(ISBLANK(A2640),"",_xlfn.XLOOKUP(A2640,Exportado!C:C,Exportado!K:K,"N/A",0))</f>
        <v/>
      </c>
      <c r="O2640" t="str">
        <f t="shared" si="124"/>
        <v/>
      </c>
      <c r="P2640" t="str">
        <f t="shared" si="125"/>
        <v/>
      </c>
      <c r="Q2640" s="14" t="str">
        <f>IF(ISBLANK(A2640),"",_xlfn.XLOOKUP(A2640,Exportado!C:C,Exportado!K:K,"N/A",0))</f>
        <v/>
      </c>
      <c r="R2640" t="str">
        <f>IF(ISBLANK(A2640),"",_xlfn.XLOOKUP(A2640,Exportado!C:C,Exportado!K:K,"N/A",0))</f>
        <v/>
      </c>
    </row>
    <row r="2641" spans="3:18" x14ac:dyDescent="0.25">
      <c r="C2641" t="str">
        <f>IF(ISBLANK(A2641),"",_xlfn.XLOOKUP(A2641,Exportado!C:C,Exportado!#REF!,"N/A",0))</f>
        <v/>
      </c>
      <c r="D2641" t="str">
        <f>IF(ISBLANK(A2641),"",_xlfn.XLOOKUP(A2641,Exportado!C:C,Exportado!F:F,"N/A",0))</f>
        <v/>
      </c>
      <c r="E2641" t="str">
        <f>IF(ISBLANK(A2641), "", INDEX(Exportado!B:B, MATCH(A2641, Exportado!C:C, 0), 1))</f>
        <v/>
      </c>
      <c r="F2641" t="str">
        <f>IF(ISBLANK(A2641),"",_xlfn.XLOOKUP(A2641,Exportado!C:C,Exportado!H:H,"N/A",0))</f>
        <v/>
      </c>
      <c r="G2641" t="str">
        <f>IF(ISBLANK(A2641),"",_xlfn.XLOOKUP(A2641,Exportado!C:C,Exportado!N:N,"N/A",0))</f>
        <v/>
      </c>
      <c r="K2641" t="str">
        <f t="shared" si="123"/>
        <v/>
      </c>
      <c r="L2641" t="str">
        <f>IF(ISBLANK(A2641),"",_xlfn.XLOOKUP(A2641,Exportado!C:C,Exportado!K:K,"N/A",0))</f>
        <v/>
      </c>
      <c r="O2641" t="str">
        <f t="shared" si="124"/>
        <v/>
      </c>
      <c r="P2641" t="str">
        <f t="shared" si="125"/>
        <v/>
      </c>
      <c r="Q2641" s="14" t="str">
        <f>IF(ISBLANK(A2641),"",_xlfn.XLOOKUP(A2641,Exportado!C:C,Exportado!K:K,"N/A",0))</f>
        <v/>
      </c>
      <c r="R2641" t="str">
        <f>IF(ISBLANK(A2641),"",_xlfn.XLOOKUP(A2641,Exportado!C:C,Exportado!K:K,"N/A",0))</f>
        <v/>
      </c>
    </row>
    <row r="2642" spans="3:18" x14ac:dyDescent="0.25">
      <c r="C2642" t="str">
        <f>IF(ISBLANK(A2642),"",_xlfn.XLOOKUP(A2642,Exportado!C:C,Exportado!#REF!,"N/A",0))</f>
        <v/>
      </c>
      <c r="D2642" t="str">
        <f>IF(ISBLANK(A2642),"",_xlfn.XLOOKUP(A2642,Exportado!C:C,Exportado!F:F,"N/A",0))</f>
        <v/>
      </c>
      <c r="E2642" t="str">
        <f>IF(ISBLANK(A2642), "", INDEX(Exportado!B:B, MATCH(A2642, Exportado!C:C, 0), 1))</f>
        <v/>
      </c>
      <c r="F2642" t="str">
        <f>IF(ISBLANK(A2642),"",_xlfn.XLOOKUP(A2642,Exportado!C:C,Exportado!H:H,"N/A",0))</f>
        <v/>
      </c>
      <c r="G2642" t="str">
        <f>IF(ISBLANK(A2642),"",_xlfn.XLOOKUP(A2642,Exportado!C:C,Exportado!N:N,"N/A",0))</f>
        <v/>
      </c>
      <c r="K2642" t="str">
        <f t="shared" si="123"/>
        <v/>
      </c>
      <c r="L2642" t="str">
        <f>IF(ISBLANK(A2642),"",_xlfn.XLOOKUP(A2642,Exportado!C:C,Exportado!K:K,"N/A",0))</f>
        <v/>
      </c>
      <c r="O2642" t="str">
        <f t="shared" si="124"/>
        <v/>
      </c>
      <c r="P2642" t="str">
        <f t="shared" si="125"/>
        <v/>
      </c>
      <c r="Q2642" s="14" t="str">
        <f>IF(ISBLANK(A2642),"",_xlfn.XLOOKUP(A2642,Exportado!C:C,Exportado!K:K,"N/A",0))</f>
        <v/>
      </c>
      <c r="R2642" t="str">
        <f>IF(ISBLANK(A2642),"",_xlfn.XLOOKUP(A2642,Exportado!C:C,Exportado!K:K,"N/A",0))</f>
        <v/>
      </c>
    </row>
    <row r="2643" spans="3:18" x14ac:dyDescent="0.25">
      <c r="C2643" t="str">
        <f>IF(ISBLANK(A2643),"",_xlfn.XLOOKUP(A2643,Exportado!C:C,Exportado!#REF!,"N/A",0))</f>
        <v/>
      </c>
      <c r="D2643" t="str">
        <f>IF(ISBLANK(A2643),"",_xlfn.XLOOKUP(A2643,Exportado!C:C,Exportado!F:F,"N/A",0))</f>
        <v/>
      </c>
      <c r="E2643" t="str">
        <f>IF(ISBLANK(A2643), "", INDEX(Exportado!B:B, MATCH(A2643, Exportado!C:C, 0), 1))</f>
        <v/>
      </c>
      <c r="F2643" t="str">
        <f>IF(ISBLANK(A2643),"",_xlfn.XLOOKUP(A2643,Exportado!C:C,Exportado!H:H,"N/A",0))</f>
        <v/>
      </c>
      <c r="G2643" t="str">
        <f>IF(ISBLANK(A2643),"",_xlfn.XLOOKUP(A2643,Exportado!C:C,Exportado!N:N,"N/A",0))</f>
        <v/>
      </c>
      <c r="K2643" t="str">
        <f t="shared" si="123"/>
        <v/>
      </c>
      <c r="L2643" t="str">
        <f>IF(ISBLANK(A2643),"",_xlfn.XLOOKUP(A2643,Exportado!C:C,Exportado!K:K,"N/A",0))</f>
        <v/>
      </c>
      <c r="O2643" t="str">
        <f t="shared" si="124"/>
        <v/>
      </c>
      <c r="P2643" t="str">
        <f t="shared" si="125"/>
        <v/>
      </c>
      <c r="Q2643" s="14" t="str">
        <f>IF(ISBLANK(A2643),"",_xlfn.XLOOKUP(A2643,Exportado!C:C,Exportado!K:K,"N/A",0))</f>
        <v/>
      </c>
      <c r="R2643" t="str">
        <f>IF(ISBLANK(A2643),"",_xlfn.XLOOKUP(A2643,Exportado!C:C,Exportado!K:K,"N/A",0))</f>
        <v/>
      </c>
    </row>
    <row r="2644" spans="3:18" x14ac:dyDescent="0.25">
      <c r="C2644" t="str">
        <f>IF(ISBLANK(A2644),"",_xlfn.XLOOKUP(A2644,Exportado!C:C,Exportado!#REF!,"N/A",0))</f>
        <v/>
      </c>
      <c r="D2644" t="str">
        <f>IF(ISBLANK(A2644),"",_xlfn.XLOOKUP(A2644,Exportado!C:C,Exportado!F:F,"N/A",0))</f>
        <v/>
      </c>
      <c r="E2644" t="str">
        <f>IF(ISBLANK(A2644), "", INDEX(Exportado!B:B, MATCH(A2644, Exportado!C:C, 0), 1))</f>
        <v/>
      </c>
      <c r="F2644" t="str">
        <f>IF(ISBLANK(A2644),"",_xlfn.XLOOKUP(A2644,Exportado!C:C,Exportado!H:H,"N/A",0))</f>
        <v/>
      </c>
      <c r="G2644" t="str">
        <f>IF(ISBLANK(A2644),"",_xlfn.XLOOKUP(A2644,Exportado!C:C,Exportado!N:N,"N/A",0))</f>
        <v/>
      </c>
      <c r="K2644" t="str">
        <f t="shared" si="123"/>
        <v/>
      </c>
      <c r="L2644" t="str">
        <f>IF(ISBLANK(A2644),"",_xlfn.XLOOKUP(A2644,Exportado!C:C,Exportado!K:K,"N/A",0))</f>
        <v/>
      </c>
      <c r="O2644" t="str">
        <f t="shared" si="124"/>
        <v/>
      </c>
      <c r="P2644" t="str">
        <f t="shared" si="125"/>
        <v/>
      </c>
      <c r="Q2644" s="14" t="str">
        <f>IF(ISBLANK(A2644),"",_xlfn.XLOOKUP(A2644,Exportado!C:C,Exportado!K:K,"N/A",0))</f>
        <v/>
      </c>
      <c r="R2644" t="str">
        <f>IF(ISBLANK(A2644),"",_xlfn.XLOOKUP(A2644,Exportado!C:C,Exportado!K:K,"N/A",0))</f>
        <v/>
      </c>
    </row>
    <row r="2645" spans="3:18" x14ac:dyDescent="0.25">
      <c r="C2645" t="str">
        <f>IF(ISBLANK(A2645),"",_xlfn.XLOOKUP(A2645,Exportado!C:C,Exportado!#REF!,"N/A",0))</f>
        <v/>
      </c>
      <c r="D2645" t="str">
        <f>IF(ISBLANK(A2645),"",_xlfn.XLOOKUP(A2645,Exportado!C:C,Exportado!F:F,"N/A",0))</f>
        <v/>
      </c>
      <c r="E2645" t="str">
        <f>IF(ISBLANK(A2645), "", INDEX(Exportado!B:B, MATCH(A2645, Exportado!C:C, 0), 1))</f>
        <v/>
      </c>
      <c r="F2645" t="str">
        <f>IF(ISBLANK(A2645),"",_xlfn.XLOOKUP(A2645,Exportado!C:C,Exportado!H:H,"N/A",0))</f>
        <v/>
      </c>
      <c r="G2645" t="str">
        <f>IF(ISBLANK(A2645),"",_xlfn.XLOOKUP(A2645,Exportado!C:C,Exportado!N:N,"N/A",0))</f>
        <v/>
      </c>
      <c r="K2645" t="str">
        <f t="shared" si="123"/>
        <v/>
      </c>
      <c r="L2645" t="str">
        <f>IF(ISBLANK(A2645),"",_xlfn.XLOOKUP(A2645,Exportado!C:C,Exportado!K:K,"N/A",0))</f>
        <v/>
      </c>
      <c r="O2645" t="str">
        <f t="shared" si="124"/>
        <v/>
      </c>
      <c r="P2645" t="str">
        <f t="shared" si="125"/>
        <v/>
      </c>
      <c r="Q2645" s="14" t="str">
        <f>IF(ISBLANK(A2645),"",_xlfn.XLOOKUP(A2645,Exportado!C:C,Exportado!K:K,"N/A",0))</f>
        <v/>
      </c>
      <c r="R2645" t="str">
        <f>IF(ISBLANK(A2645),"",_xlfn.XLOOKUP(A2645,Exportado!C:C,Exportado!K:K,"N/A",0))</f>
        <v/>
      </c>
    </row>
    <row r="2646" spans="3:18" x14ac:dyDescent="0.25">
      <c r="C2646" t="str">
        <f>IF(ISBLANK(A2646),"",_xlfn.XLOOKUP(A2646,Exportado!C:C,Exportado!#REF!,"N/A",0))</f>
        <v/>
      </c>
      <c r="D2646" t="str">
        <f>IF(ISBLANK(A2646),"",_xlfn.XLOOKUP(A2646,Exportado!C:C,Exportado!F:F,"N/A",0))</f>
        <v/>
      </c>
      <c r="E2646" t="str">
        <f>IF(ISBLANK(A2646), "", INDEX(Exportado!B:B, MATCH(A2646, Exportado!C:C, 0), 1))</f>
        <v/>
      </c>
      <c r="F2646" t="str">
        <f>IF(ISBLANK(A2646),"",_xlfn.XLOOKUP(A2646,Exportado!C:C,Exportado!H:H,"N/A",0))</f>
        <v/>
      </c>
      <c r="G2646" t="str">
        <f>IF(ISBLANK(A2646),"",_xlfn.XLOOKUP(A2646,Exportado!C:C,Exportado!N:N,"N/A",0))</f>
        <v/>
      </c>
      <c r="K2646" t="str">
        <f t="shared" si="123"/>
        <v/>
      </c>
      <c r="L2646" t="str">
        <f>IF(ISBLANK(A2646),"",_xlfn.XLOOKUP(A2646,Exportado!C:C,Exportado!K:K,"N/A",0))</f>
        <v/>
      </c>
      <c r="O2646" t="str">
        <f t="shared" si="124"/>
        <v/>
      </c>
      <c r="P2646" t="str">
        <f t="shared" si="125"/>
        <v/>
      </c>
      <c r="Q2646" s="14" t="str">
        <f>IF(ISBLANK(A2646),"",_xlfn.XLOOKUP(A2646,Exportado!C:C,Exportado!K:K,"N/A",0))</f>
        <v/>
      </c>
      <c r="R2646" t="str">
        <f>IF(ISBLANK(A2646),"",_xlfn.XLOOKUP(A2646,Exportado!C:C,Exportado!K:K,"N/A",0))</f>
        <v/>
      </c>
    </row>
    <row r="2647" spans="3:18" x14ac:dyDescent="0.25">
      <c r="C2647" t="str">
        <f>IF(ISBLANK(A2647),"",_xlfn.XLOOKUP(A2647,Exportado!C:C,Exportado!#REF!,"N/A",0))</f>
        <v/>
      </c>
      <c r="D2647" t="str">
        <f>IF(ISBLANK(A2647),"",_xlfn.XLOOKUP(A2647,Exportado!C:C,Exportado!F:F,"N/A",0))</f>
        <v/>
      </c>
      <c r="E2647" t="str">
        <f>IF(ISBLANK(A2647), "", INDEX(Exportado!B:B, MATCH(A2647, Exportado!C:C, 0), 1))</f>
        <v/>
      </c>
      <c r="F2647" t="str">
        <f>IF(ISBLANK(A2647),"",_xlfn.XLOOKUP(A2647,Exportado!C:C,Exportado!H:H,"N/A",0))</f>
        <v/>
      </c>
      <c r="G2647" t="str">
        <f>IF(ISBLANK(A2647),"",_xlfn.XLOOKUP(A2647,Exportado!C:C,Exportado!N:N,"N/A",0))</f>
        <v/>
      </c>
      <c r="K2647" t="str">
        <f t="shared" si="123"/>
        <v/>
      </c>
      <c r="L2647" t="str">
        <f>IF(ISBLANK(A2647),"",_xlfn.XLOOKUP(A2647,Exportado!C:C,Exportado!K:K,"N/A",0))</f>
        <v/>
      </c>
      <c r="O2647" t="str">
        <f t="shared" si="124"/>
        <v/>
      </c>
      <c r="P2647" t="str">
        <f t="shared" si="125"/>
        <v/>
      </c>
      <c r="Q2647" s="14" t="str">
        <f>IF(ISBLANK(A2647),"",_xlfn.XLOOKUP(A2647,Exportado!C:C,Exportado!K:K,"N/A",0))</f>
        <v/>
      </c>
      <c r="R2647" t="str">
        <f>IF(ISBLANK(A2647),"",_xlfn.XLOOKUP(A2647,Exportado!C:C,Exportado!K:K,"N/A",0))</f>
        <v/>
      </c>
    </row>
    <row r="2648" spans="3:18" x14ac:dyDescent="0.25">
      <c r="C2648" t="str">
        <f>IF(ISBLANK(A2648),"",_xlfn.XLOOKUP(A2648,Exportado!C:C,Exportado!#REF!,"N/A",0))</f>
        <v/>
      </c>
      <c r="D2648" t="str">
        <f>IF(ISBLANK(A2648),"",_xlfn.XLOOKUP(A2648,Exportado!C:C,Exportado!F:F,"N/A",0))</f>
        <v/>
      </c>
      <c r="E2648" t="str">
        <f>IF(ISBLANK(A2648), "", INDEX(Exportado!B:B, MATCH(A2648, Exportado!C:C, 0), 1))</f>
        <v/>
      </c>
      <c r="F2648" t="str">
        <f>IF(ISBLANK(A2648),"",_xlfn.XLOOKUP(A2648,Exportado!C:C,Exportado!H:H,"N/A",0))</f>
        <v/>
      </c>
      <c r="G2648" t="str">
        <f>IF(ISBLANK(A2648),"",_xlfn.XLOOKUP(A2648,Exportado!C:C,Exportado!N:N,"N/A",0))</f>
        <v/>
      </c>
      <c r="K2648" t="str">
        <f t="shared" si="123"/>
        <v/>
      </c>
      <c r="L2648" t="str">
        <f>IF(ISBLANK(A2648),"",_xlfn.XLOOKUP(A2648,Exportado!C:C,Exportado!K:K,"N/A",0))</f>
        <v/>
      </c>
      <c r="O2648" t="str">
        <f t="shared" si="124"/>
        <v/>
      </c>
      <c r="P2648" t="str">
        <f t="shared" si="125"/>
        <v/>
      </c>
      <c r="Q2648" s="14" t="str">
        <f>IF(ISBLANK(A2648),"",_xlfn.XLOOKUP(A2648,Exportado!C:C,Exportado!K:K,"N/A",0))</f>
        <v/>
      </c>
      <c r="R2648" t="str">
        <f>IF(ISBLANK(A2648),"",_xlfn.XLOOKUP(A2648,Exportado!C:C,Exportado!K:K,"N/A",0))</f>
        <v/>
      </c>
    </row>
    <row r="2649" spans="3:18" x14ac:dyDescent="0.25">
      <c r="C2649" t="str">
        <f>IF(ISBLANK(A2649),"",_xlfn.XLOOKUP(A2649,Exportado!C:C,Exportado!#REF!,"N/A",0))</f>
        <v/>
      </c>
      <c r="D2649" t="str">
        <f>IF(ISBLANK(A2649),"",_xlfn.XLOOKUP(A2649,Exportado!C:C,Exportado!F:F,"N/A",0))</f>
        <v/>
      </c>
      <c r="E2649" t="str">
        <f>IF(ISBLANK(A2649), "", INDEX(Exportado!B:B, MATCH(A2649, Exportado!C:C, 0), 1))</f>
        <v/>
      </c>
      <c r="F2649" t="str">
        <f>IF(ISBLANK(A2649),"",_xlfn.XLOOKUP(A2649,Exportado!C:C,Exportado!H:H,"N/A",0))</f>
        <v/>
      </c>
      <c r="G2649" t="str">
        <f>IF(ISBLANK(A2649),"",_xlfn.XLOOKUP(A2649,Exportado!C:C,Exportado!N:N,"N/A",0))</f>
        <v/>
      </c>
      <c r="K2649" t="str">
        <f t="shared" si="123"/>
        <v/>
      </c>
      <c r="L2649" t="str">
        <f>IF(ISBLANK(A2649),"",_xlfn.XLOOKUP(A2649,Exportado!C:C,Exportado!K:K,"N/A",0))</f>
        <v/>
      </c>
      <c r="O2649" t="str">
        <f t="shared" si="124"/>
        <v/>
      </c>
      <c r="P2649" t="str">
        <f t="shared" si="125"/>
        <v/>
      </c>
      <c r="Q2649" s="14" t="str">
        <f>IF(ISBLANK(A2649),"",_xlfn.XLOOKUP(A2649,Exportado!C:C,Exportado!K:K,"N/A",0))</f>
        <v/>
      </c>
      <c r="R2649" t="str">
        <f>IF(ISBLANK(A2649),"",_xlfn.XLOOKUP(A2649,Exportado!C:C,Exportado!K:K,"N/A",0))</f>
        <v/>
      </c>
    </row>
    <row r="2650" spans="3:18" x14ac:dyDescent="0.25">
      <c r="C2650" t="str">
        <f>IF(ISBLANK(A2650),"",_xlfn.XLOOKUP(A2650,Exportado!C:C,Exportado!#REF!,"N/A",0))</f>
        <v/>
      </c>
      <c r="D2650" t="str">
        <f>IF(ISBLANK(A2650),"",_xlfn.XLOOKUP(A2650,Exportado!C:C,Exportado!F:F,"N/A",0))</f>
        <v/>
      </c>
      <c r="E2650" t="str">
        <f>IF(ISBLANK(A2650), "", INDEX(Exportado!B:B, MATCH(A2650, Exportado!C:C, 0), 1))</f>
        <v/>
      </c>
      <c r="F2650" t="str">
        <f>IF(ISBLANK(A2650),"",_xlfn.XLOOKUP(A2650,Exportado!C:C,Exportado!H:H,"N/A",0))</f>
        <v/>
      </c>
      <c r="G2650" t="str">
        <f>IF(ISBLANK(A2650),"",_xlfn.XLOOKUP(A2650,Exportado!C:C,Exportado!N:N,"N/A",0))</f>
        <v/>
      </c>
      <c r="K2650" t="str">
        <f t="shared" si="123"/>
        <v/>
      </c>
      <c r="L2650" t="str">
        <f>IF(ISBLANK(A2650),"",_xlfn.XLOOKUP(A2650,Exportado!C:C,Exportado!K:K,"N/A",0))</f>
        <v/>
      </c>
      <c r="O2650" t="str">
        <f t="shared" si="124"/>
        <v/>
      </c>
      <c r="P2650" t="str">
        <f t="shared" si="125"/>
        <v/>
      </c>
      <c r="Q2650" s="14" t="str">
        <f>IF(ISBLANK(A2650),"",_xlfn.XLOOKUP(A2650,Exportado!C:C,Exportado!K:K,"N/A",0))</f>
        <v/>
      </c>
      <c r="R2650" t="str">
        <f>IF(ISBLANK(A2650),"",_xlfn.XLOOKUP(A2650,Exportado!C:C,Exportado!K:K,"N/A",0))</f>
        <v/>
      </c>
    </row>
    <row r="2651" spans="3:18" x14ac:dyDescent="0.25">
      <c r="C2651" t="str">
        <f>IF(ISBLANK(A2651),"",_xlfn.XLOOKUP(A2651,Exportado!C:C,Exportado!#REF!,"N/A",0))</f>
        <v/>
      </c>
      <c r="D2651" t="str">
        <f>IF(ISBLANK(A2651),"",_xlfn.XLOOKUP(A2651,Exportado!C:C,Exportado!F:F,"N/A",0))</f>
        <v/>
      </c>
      <c r="E2651" t="str">
        <f>IF(ISBLANK(A2651), "", INDEX(Exportado!B:B, MATCH(A2651, Exportado!C:C, 0), 1))</f>
        <v/>
      </c>
      <c r="F2651" t="str">
        <f>IF(ISBLANK(A2651),"",_xlfn.XLOOKUP(A2651,Exportado!C:C,Exportado!H:H,"N/A",0))</f>
        <v/>
      </c>
      <c r="G2651" t="str">
        <f>IF(ISBLANK(A2651),"",_xlfn.XLOOKUP(A2651,Exportado!C:C,Exportado!N:N,"N/A",0))</f>
        <v/>
      </c>
      <c r="K2651" t="str">
        <f t="shared" si="123"/>
        <v/>
      </c>
      <c r="L2651" t="str">
        <f>IF(ISBLANK(A2651),"",_xlfn.XLOOKUP(A2651,Exportado!C:C,Exportado!K:K,"N/A",0))</f>
        <v/>
      </c>
      <c r="O2651" t="str">
        <f t="shared" si="124"/>
        <v/>
      </c>
      <c r="P2651" t="str">
        <f t="shared" si="125"/>
        <v/>
      </c>
      <c r="Q2651" s="14" t="str">
        <f>IF(ISBLANK(A2651),"",_xlfn.XLOOKUP(A2651,Exportado!C:C,Exportado!K:K,"N/A",0))</f>
        <v/>
      </c>
      <c r="R2651" t="str">
        <f>IF(ISBLANK(A2651),"",_xlfn.XLOOKUP(A2651,Exportado!C:C,Exportado!K:K,"N/A",0))</f>
        <v/>
      </c>
    </row>
    <row r="2652" spans="3:18" x14ac:dyDescent="0.25">
      <c r="C2652" t="str">
        <f>IF(ISBLANK(A2652),"",_xlfn.XLOOKUP(A2652,Exportado!C:C,Exportado!#REF!,"N/A",0))</f>
        <v/>
      </c>
      <c r="D2652" t="str">
        <f>IF(ISBLANK(A2652),"",_xlfn.XLOOKUP(A2652,Exportado!C:C,Exportado!F:F,"N/A",0))</f>
        <v/>
      </c>
      <c r="E2652" t="str">
        <f>IF(ISBLANK(A2652), "", INDEX(Exportado!B:B, MATCH(A2652, Exportado!C:C, 0), 1))</f>
        <v/>
      </c>
      <c r="F2652" t="str">
        <f>IF(ISBLANK(A2652),"",_xlfn.XLOOKUP(A2652,Exportado!C:C,Exportado!H:H,"N/A",0))</f>
        <v/>
      </c>
      <c r="G2652" t="str">
        <f>IF(ISBLANK(A2652),"",_xlfn.XLOOKUP(A2652,Exportado!C:C,Exportado!N:N,"N/A",0))</f>
        <v/>
      </c>
      <c r="K2652" t="str">
        <f t="shared" si="123"/>
        <v/>
      </c>
      <c r="L2652" t="str">
        <f>IF(ISBLANK(A2652),"",_xlfn.XLOOKUP(A2652,Exportado!C:C,Exportado!K:K,"N/A",0))</f>
        <v/>
      </c>
      <c r="O2652" t="str">
        <f t="shared" si="124"/>
        <v/>
      </c>
      <c r="P2652" t="str">
        <f t="shared" si="125"/>
        <v/>
      </c>
      <c r="Q2652" s="14" t="str">
        <f>IF(ISBLANK(A2652),"",_xlfn.XLOOKUP(A2652,Exportado!C:C,Exportado!K:K,"N/A",0))</f>
        <v/>
      </c>
      <c r="R2652" t="str">
        <f>IF(ISBLANK(A2652),"",_xlfn.XLOOKUP(A2652,Exportado!C:C,Exportado!K:K,"N/A",0))</f>
        <v/>
      </c>
    </row>
    <row r="2653" spans="3:18" x14ac:dyDescent="0.25">
      <c r="C2653" t="str">
        <f>IF(ISBLANK(A2653),"",_xlfn.XLOOKUP(A2653,Exportado!C:C,Exportado!#REF!,"N/A",0))</f>
        <v/>
      </c>
      <c r="D2653" t="str">
        <f>IF(ISBLANK(A2653),"",_xlfn.XLOOKUP(A2653,Exportado!C:C,Exportado!F:F,"N/A",0))</f>
        <v/>
      </c>
      <c r="E2653" t="str">
        <f>IF(ISBLANK(A2653), "", INDEX(Exportado!B:B, MATCH(A2653, Exportado!C:C, 0), 1))</f>
        <v/>
      </c>
      <c r="F2653" t="str">
        <f>IF(ISBLANK(A2653),"",_xlfn.XLOOKUP(A2653,Exportado!C:C,Exportado!H:H,"N/A",0))</f>
        <v/>
      </c>
      <c r="G2653" t="str">
        <f>IF(ISBLANK(A2653),"",_xlfn.XLOOKUP(A2653,Exportado!C:C,Exportado!N:N,"N/A",0))</f>
        <v/>
      </c>
      <c r="K2653" t="str">
        <f t="shared" si="123"/>
        <v/>
      </c>
      <c r="L2653" t="str">
        <f>IF(ISBLANK(A2653),"",_xlfn.XLOOKUP(A2653,Exportado!C:C,Exportado!K:K,"N/A",0))</f>
        <v/>
      </c>
      <c r="O2653" t="str">
        <f t="shared" si="124"/>
        <v/>
      </c>
      <c r="P2653" t="str">
        <f t="shared" si="125"/>
        <v/>
      </c>
      <c r="Q2653" s="14" t="str">
        <f>IF(ISBLANK(A2653),"",_xlfn.XLOOKUP(A2653,Exportado!C:C,Exportado!K:K,"N/A",0))</f>
        <v/>
      </c>
      <c r="R2653" t="str">
        <f>IF(ISBLANK(A2653),"",_xlfn.XLOOKUP(A2653,Exportado!C:C,Exportado!K:K,"N/A",0))</f>
        <v/>
      </c>
    </row>
    <row r="2654" spans="3:18" x14ac:dyDescent="0.25">
      <c r="C2654" t="str">
        <f>IF(ISBLANK(A2654),"",_xlfn.XLOOKUP(A2654,Exportado!C:C,Exportado!#REF!,"N/A",0))</f>
        <v/>
      </c>
      <c r="D2654" t="str">
        <f>IF(ISBLANK(A2654),"",_xlfn.XLOOKUP(A2654,Exportado!C:C,Exportado!F:F,"N/A",0))</f>
        <v/>
      </c>
      <c r="E2654" t="str">
        <f>IF(ISBLANK(A2654), "", INDEX(Exportado!B:B, MATCH(A2654, Exportado!C:C, 0), 1))</f>
        <v/>
      </c>
      <c r="F2654" t="str">
        <f>IF(ISBLANK(A2654),"",_xlfn.XLOOKUP(A2654,Exportado!C:C,Exportado!H:H,"N/A",0))</f>
        <v/>
      </c>
      <c r="G2654" t="str">
        <f>IF(ISBLANK(A2654),"",_xlfn.XLOOKUP(A2654,Exportado!C:C,Exportado!N:N,"N/A",0))</f>
        <v/>
      </c>
      <c r="K2654" t="str">
        <f t="shared" si="123"/>
        <v/>
      </c>
      <c r="L2654" t="str">
        <f>IF(ISBLANK(A2654),"",_xlfn.XLOOKUP(A2654,Exportado!C:C,Exportado!K:K,"N/A",0))</f>
        <v/>
      </c>
      <c r="O2654" t="str">
        <f t="shared" si="124"/>
        <v/>
      </c>
      <c r="P2654" t="str">
        <f t="shared" si="125"/>
        <v/>
      </c>
      <c r="Q2654" s="14" t="str">
        <f>IF(ISBLANK(A2654),"",_xlfn.XLOOKUP(A2654,Exportado!C:C,Exportado!K:K,"N/A",0))</f>
        <v/>
      </c>
      <c r="R2654" t="str">
        <f>IF(ISBLANK(A2654),"",_xlfn.XLOOKUP(A2654,Exportado!C:C,Exportado!K:K,"N/A",0))</f>
        <v/>
      </c>
    </row>
    <row r="2655" spans="3:18" x14ac:dyDescent="0.25">
      <c r="C2655" t="str">
        <f>IF(ISBLANK(A2655),"",_xlfn.XLOOKUP(A2655,Exportado!C:C,Exportado!#REF!,"N/A",0))</f>
        <v/>
      </c>
      <c r="D2655" t="str">
        <f>IF(ISBLANK(A2655),"",_xlfn.XLOOKUP(A2655,Exportado!C:C,Exportado!F:F,"N/A",0))</f>
        <v/>
      </c>
      <c r="E2655" t="str">
        <f>IF(ISBLANK(A2655), "", INDEX(Exportado!B:B, MATCH(A2655, Exportado!C:C, 0), 1))</f>
        <v/>
      </c>
      <c r="F2655" t="str">
        <f>IF(ISBLANK(A2655),"",_xlfn.XLOOKUP(A2655,Exportado!C:C,Exportado!H:H,"N/A",0))</f>
        <v/>
      </c>
      <c r="G2655" t="str">
        <f>IF(ISBLANK(A2655),"",_xlfn.XLOOKUP(A2655,Exportado!C:C,Exportado!N:N,"N/A",0))</f>
        <v/>
      </c>
      <c r="K2655" t="str">
        <f t="shared" si="123"/>
        <v/>
      </c>
      <c r="L2655" t="str">
        <f>IF(ISBLANK(A2655),"",_xlfn.XLOOKUP(A2655,Exportado!C:C,Exportado!K:K,"N/A",0))</f>
        <v/>
      </c>
      <c r="O2655" t="str">
        <f t="shared" si="124"/>
        <v/>
      </c>
      <c r="P2655" t="str">
        <f t="shared" si="125"/>
        <v/>
      </c>
      <c r="Q2655" s="14" t="str">
        <f>IF(ISBLANK(A2655),"",_xlfn.XLOOKUP(A2655,Exportado!C:C,Exportado!K:K,"N/A",0))</f>
        <v/>
      </c>
      <c r="R2655" t="str">
        <f>IF(ISBLANK(A2655),"",_xlfn.XLOOKUP(A2655,Exportado!C:C,Exportado!K:K,"N/A",0))</f>
        <v/>
      </c>
    </row>
    <row r="2656" spans="3:18" x14ac:dyDescent="0.25">
      <c r="C2656" t="str">
        <f>IF(ISBLANK(A2656),"",_xlfn.XLOOKUP(A2656,Exportado!C:C,Exportado!#REF!,"N/A",0))</f>
        <v/>
      </c>
      <c r="D2656" t="str">
        <f>IF(ISBLANK(A2656),"",_xlfn.XLOOKUP(A2656,Exportado!C:C,Exportado!F:F,"N/A",0))</f>
        <v/>
      </c>
      <c r="E2656" t="str">
        <f>IF(ISBLANK(A2656), "", INDEX(Exportado!B:B, MATCH(A2656, Exportado!C:C, 0), 1))</f>
        <v/>
      </c>
      <c r="F2656" t="str">
        <f>IF(ISBLANK(A2656),"",_xlfn.XLOOKUP(A2656,Exportado!C:C,Exportado!H:H,"N/A",0))</f>
        <v/>
      </c>
      <c r="G2656" t="str">
        <f>IF(ISBLANK(A2656),"",_xlfn.XLOOKUP(A2656,Exportado!C:C,Exportado!N:N,"N/A",0))</f>
        <v/>
      </c>
      <c r="K2656" t="str">
        <f t="shared" si="123"/>
        <v/>
      </c>
      <c r="L2656" t="str">
        <f>IF(ISBLANK(A2656),"",_xlfn.XLOOKUP(A2656,Exportado!C:C,Exportado!K:K,"N/A",0))</f>
        <v/>
      </c>
      <c r="O2656" t="str">
        <f t="shared" si="124"/>
        <v/>
      </c>
      <c r="P2656" t="str">
        <f t="shared" si="125"/>
        <v/>
      </c>
      <c r="Q2656" s="14" t="str">
        <f>IF(ISBLANK(A2656),"",_xlfn.XLOOKUP(A2656,Exportado!C:C,Exportado!K:K,"N/A",0))</f>
        <v/>
      </c>
      <c r="R2656" t="str">
        <f>IF(ISBLANK(A2656),"",_xlfn.XLOOKUP(A2656,Exportado!C:C,Exportado!K:K,"N/A",0))</f>
        <v/>
      </c>
    </row>
    <row r="2657" spans="3:18" x14ac:dyDescent="0.25">
      <c r="C2657" t="str">
        <f>IF(ISBLANK(A2657),"",_xlfn.XLOOKUP(A2657,Exportado!C:C,Exportado!#REF!,"N/A",0))</f>
        <v/>
      </c>
      <c r="D2657" t="str">
        <f>IF(ISBLANK(A2657),"",_xlfn.XLOOKUP(A2657,Exportado!C:C,Exportado!F:F,"N/A",0))</f>
        <v/>
      </c>
      <c r="E2657" t="str">
        <f>IF(ISBLANK(A2657), "", INDEX(Exportado!B:B, MATCH(A2657, Exportado!C:C, 0), 1))</f>
        <v/>
      </c>
      <c r="F2657" t="str">
        <f>IF(ISBLANK(A2657),"",_xlfn.XLOOKUP(A2657,Exportado!C:C,Exportado!H:H,"N/A",0))</f>
        <v/>
      </c>
      <c r="G2657" t="str">
        <f>IF(ISBLANK(A2657),"",_xlfn.XLOOKUP(A2657,Exportado!C:C,Exportado!N:N,"N/A",0))</f>
        <v/>
      </c>
      <c r="K2657" t="str">
        <f t="shared" si="123"/>
        <v/>
      </c>
      <c r="L2657" t="str">
        <f>IF(ISBLANK(A2657),"",_xlfn.XLOOKUP(A2657,Exportado!C:C,Exportado!K:K,"N/A",0))</f>
        <v/>
      </c>
      <c r="O2657" t="str">
        <f t="shared" si="124"/>
        <v/>
      </c>
      <c r="P2657" t="str">
        <f t="shared" si="125"/>
        <v/>
      </c>
      <c r="Q2657" s="14" t="str">
        <f>IF(ISBLANK(A2657),"",_xlfn.XLOOKUP(A2657,Exportado!C:C,Exportado!K:K,"N/A",0))</f>
        <v/>
      </c>
      <c r="R2657" t="str">
        <f>IF(ISBLANK(A2657),"",_xlfn.XLOOKUP(A2657,Exportado!C:C,Exportado!K:K,"N/A",0))</f>
        <v/>
      </c>
    </row>
    <row r="2658" spans="3:18" x14ac:dyDescent="0.25">
      <c r="C2658" t="str">
        <f>IF(ISBLANK(A2658),"",_xlfn.XLOOKUP(A2658,Exportado!C:C,Exportado!#REF!,"N/A",0))</f>
        <v/>
      </c>
      <c r="D2658" t="str">
        <f>IF(ISBLANK(A2658),"",_xlfn.XLOOKUP(A2658,Exportado!C:C,Exportado!F:F,"N/A",0))</f>
        <v/>
      </c>
      <c r="E2658" t="str">
        <f>IF(ISBLANK(A2658), "", INDEX(Exportado!B:B, MATCH(A2658, Exportado!C:C, 0), 1))</f>
        <v/>
      </c>
      <c r="F2658" t="str">
        <f>IF(ISBLANK(A2658),"",_xlfn.XLOOKUP(A2658,Exportado!C:C,Exportado!H:H,"N/A",0))</f>
        <v/>
      </c>
      <c r="G2658" t="str">
        <f>IF(ISBLANK(A2658),"",_xlfn.XLOOKUP(A2658,Exportado!C:C,Exportado!N:N,"N/A",0))</f>
        <v/>
      </c>
      <c r="K2658" t="str">
        <f t="shared" si="123"/>
        <v/>
      </c>
      <c r="L2658" t="str">
        <f>IF(ISBLANK(A2658),"",_xlfn.XLOOKUP(A2658,Exportado!C:C,Exportado!K:K,"N/A",0))</f>
        <v/>
      </c>
      <c r="O2658" t="str">
        <f t="shared" si="124"/>
        <v/>
      </c>
      <c r="P2658" t="str">
        <f t="shared" si="125"/>
        <v/>
      </c>
      <c r="Q2658" s="14" t="str">
        <f>IF(ISBLANK(A2658),"",_xlfn.XLOOKUP(A2658,Exportado!C:C,Exportado!K:K,"N/A",0))</f>
        <v/>
      </c>
      <c r="R2658" t="str">
        <f>IF(ISBLANK(A2658),"",_xlfn.XLOOKUP(A2658,Exportado!C:C,Exportado!K:K,"N/A",0))</f>
        <v/>
      </c>
    </row>
    <row r="2659" spans="3:18" x14ac:dyDescent="0.25">
      <c r="C2659" t="str">
        <f>IF(ISBLANK(A2659),"",_xlfn.XLOOKUP(A2659,Exportado!C:C,Exportado!#REF!,"N/A",0))</f>
        <v/>
      </c>
      <c r="D2659" t="str">
        <f>IF(ISBLANK(A2659),"",_xlfn.XLOOKUP(A2659,Exportado!C:C,Exportado!F:F,"N/A",0))</f>
        <v/>
      </c>
      <c r="E2659" t="str">
        <f>IF(ISBLANK(A2659), "", INDEX(Exportado!B:B, MATCH(A2659, Exportado!C:C, 0), 1))</f>
        <v/>
      </c>
      <c r="F2659" t="str">
        <f>IF(ISBLANK(A2659),"",_xlfn.XLOOKUP(A2659,Exportado!C:C,Exportado!H:H,"N/A",0))</f>
        <v/>
      </c>
      <c r="G2659" t="str">
        <f>IF(ISBLANK(A2659),"",_xlfn.XLOOKUP(A2659,Exportado!C:C,Exportado!N:N,"N/A",0))</f>
        <v/>
      </c>
      <c r="K2659" t="str">
        <f t="shared" si="123"/>
        <v/>
      </c>
      <c r="L2659" t="str">
        <f>IF(ISBLANK(A2659),"",_xlfn.XLOOKUP(A2659,Exportado!C:C,Exportado!K:K,"N/A",0))</f>
        <v/>
      </c>
      <c r="O2659" t="str">
        <f t="shared" si="124"/>
        <v/>
      </c>
      <c r="P2659" t="str">
        <f t="shared" si="125"/>
        <v/>
      </c>
      <c r="Q2659" s="14" t="str">
        <f>IF(ISBLANK(A2659),"",_xlfn.XLOOKUP(A2659,Exportado!C:C,Exportado!K:K,"N/A",0))</f>
        <v/>
      </c>
      <c r="R2659" t="str">
        <f>IF(ISBLANK(A2659),"",_xlfn.XLOOKUP(A2659,Exportado!C:C,Exportado!K:K,"N/A",0))</f>
        <v/>
      </c>
    </row>
    <row r="2660" spans="3:18" x14ac:dyDescent="0.25">
      <c r="C2660" t="str">
        <f>IF(ISBLANK(A2660),"",_xlfn.XLOOKUP(A2660,Exportado!C:C,Exportado!#REF!,"N/A",0))</f>
        <v/>
      </c>
      <c r="D2660" t="str">
        <f>IF(ISBLANK(A2660),"",_xlfn.XLOOKUP(A2660,Exportado!C:C,Exportado!F:F,"N/A",0))</f>
        <v/>
      </c>
      <c r="E2660" t="str">
        <f>IF(ISBLANK(A2660), "", INDEX(Exportado!B:B, MATCH(A2660, Exportado!C:C, 0), 1))</f>
        <v/>
      </c>
      <c r="F2660" t="str">
        <f>IF(ISBLANK(A2660),"",_xlfn.XLOOKUP(A2660,Exportado!C:C,Exportado!H:H,"N/A",0))</f>
        <v/>
      </c>
      <c r="G2660" t="str">
        <f>IF(ISBLANK(A2660),"",_xlfn.XLOOKUP(A2660,Exportado!C:C,Exportado!N:N,"N/A",0))</f>
        <v/>
      </c>
      <c r="K2660" t="str">
        <f t="shared" si="123"/>
        <v/>
      </c>
      <c r="L2660" t="str">
        <f>IF(ISBLANK(A2660),"",_xlfn.XLOOKUP(A2660,Exportado!C:C,Exportado!K:K,"N/A",0))</f>
        <v/>
      </c>
      <c r="O2660" t="str">
        <f t="shared" si="124"/>
        <v/>
      </c>
      <c r="P2660" t="str">
        <f t="shared" si="125"/>
        <v/>
      </c>
      <c r="Q2660" s="14" t="str">
        <f>IF(ISBLANK(A2660),"",_xlfn.XLOOKUP(A2660,Exportado!C:C,Exportado!K:K,"N/A",0))</f>
        <v/>
      </c>
      <c r="R2660" t="str">
        <f>IF(ISBLANK(A2660),"",_xlfn.XLOOKUP(A2660,Exportado!C:C,Exportado!K:K,"N/A",0))</f>
        <v/>
      </c>
    </row>
    <row r="2661" spans="3:18" x14ac:dyDescent="0.25">
      <c r="C2661" t="str">
        <f>IF(ISBLANK(A2661),"",_xlfn.XLOOKUP(A2661,Exportado!C:C,Exportado!#REF!,"N/A",0))</f>
        <v/>
      </c>
      <c r="D2661" t="str">
        <f>IF(ISBLANK(A2661),"",_xlfn.XLOOKUP(A2661,Exportado!C:C,Exportado!F:F,"N/A",0))</f>
        <v/>
      </c>
      <c r="E2661" t="str">
        <f>IF(ISBLANK(A2661), "", INDEX(Exportado!B:B, MATCH(A2661, Exportado!C:C, 0), 1))</f>
        <v/>
      </c>
      <c r="F2661" t="str">
        <f>IF(ISBLANK(A2661),"",_xlfn.XLOOKUP(A2661,Exportado!C:C,Exportado!H:H,"N/A",0))</f>
        <v/>
      </c>
      <c r="K2661" t="str">
        <f t="shared" si="123"/>
        <v/>
      </c>
      <c r="L2661" t="str">
        <f>IF(ISBLANK(A2661),"",_xlfn.XLOOKUP(A2661,Exportado!C:C,Exportado!K:K,"N/A",0))</f>
        <v/>
      </c>
      <c r="O2661" t="str">
        <f t="shared" si="124"/>
        <v/>
      </c>
      <c r="P2661" t="str">
        <f t="shared" si="125"/>
        <v/>
      </c>
      <c r="Q2661" s="14" t="str">
        <f>IF(ISBLANK(A2661),"",_xlfn.XLOOKUP(A2661,Exportado!C:C,Exportado!K:K,"N/A",0))</f>
        <v/>
      </c>
      <c r="R2661" t="str">
        <f>IF(ISBLANK(A2661),"",_xlfn.XLOOKUP(A2661,Exportado!C:C,Exportado!K:K,"N/A",0))</f>
        <v/>
      </c>
    </row>
    <row r="2662" spans="3:18" x14ac:dyDescent="0.25">
      <c r="C2662" t="str">
        <f>IF(ISBLANK(A2662),"",_xlfn.XLOOKUP(A2662,Exportado!C:C,Exportado!#REF!,"N/A",0))</f>
        <v/>
      </c>
      <c r="D2662" t="str">
        <f>IF(ISBLANK(A2662),"",_xlfn.XLOOKUP(A2662,Exportado!C:C,Exportado!F:F,"N/A",0))</f>
        <v/>
      </c>
      <c r="E2662" t="str">
        <f>IF(ISBLANK(A2662), "", INDEX(Exportado!B:B, MATCH(A2662, Exportado!C:C, 0), 1))</f>
        <v/>
      </c>
      <c r="F2662" t="str">
        <f>IF(ISBLANK(A2662),"",_xlfn.XLOOKUP(A2662,Exportado!C:C,Exportado!H:H,"N/A",0))</f>
        <v/>
      </c>
      <c r="K2662" t="str">
        <f t="shared" si="123"/>
        <v/>
      </c>
      <c r="L2662" t="str">
        <f>IF(ISBLANK(A2662),"",_xlfn.XLOOKUP(A2662,Exportado!C:C,Exportado!K:K,"N/A",0))</f>
        <v/>
      </c>
      <c r="O2662" t="str">
        <f t="shared" si="124"/>
        <v/>
      </c>
      <c r="P2662" t="str">
        <f t="shared" si="125"/>
        <v/>
      </c>
      <c r="Q2662" s="14" t="str">
        <f>IF(ISBLANK(A2662),"",_xlfn.XLOOKUP(A2662,Exportado!C:C,Exportado!K:K,"N/A",0))</f>
        <v/>
      </c>
      <c r="R2662" t="str">
        <f>IF(ISBLANK(A2662),"",_xlfn.XLOOKUP(A2662,Exportado!C:C,Exportado!K:K,"N/A",0))</f>
        <v/>
      </c>
    </row>
    <row r="2663" spans="3:18" x14ac:dyDescent="0.25">
      <c r="C2663" t="str">
        <f>IF(ISBLANK(A2663),"",_xlfn.XLOOKUP(A2663,Exportado!C:C,Exportado!#REF!,"N/A",0))</f>
        <v/>
      </c>
      <c r="D2663" t="str">
        <f>IF(ISBLANK(A2663),"",_xlfn.XLOOKUP(A2663,Exportado!C:C,Exportado!F:F,"N/A",0))</f>
        <v/>
      </c>
      <c r="E2663" t="str">
        <f>IF(ISBLANK(A2663), "", INDEX(Exportado!B:B, MATCH(A2663, Exportado!C:C, 0), 1))</f>
        <v/>
      </c>
      <c r="F2663" t="str">
        <f>IF(ISBLANK(A2663),"",_xlfn.XLOOKUP(A2663,Exportado!C:C,Exportado!H:H,"N/A",0))</f>
        <v/>
      </c>
      <c r="K2663" t="str">
        <f t="shared" si="123"/>
        <v/>
      </c>
      <c r="L2663" t="str">
        <f>IF(ISBLANK(A2663),"",_xlfn.XLOOKUP(A2663,Exportado!C:C,Exportado!K:K,"N/A",0))</f>
        <v/>
      </c>
      <c r="O2663" t="str">
        <f t="shared" si="124"/>
        <v/>
      </c>
      <c r="P2663" t="str">
        <f t="shared" si="125"/>
        <v/>
      </c>
      <c r="Q2663" s="14" t="str">
        <f>IF(ISBLANK(A2663),"",_xlfn.XLOOKUP(A2663,Exportado!C:C,Exportado!K:K,"N/A",0))</f>
        <v/>
      </c>
      <c r="R2663" t="str">
        <f>IF(ISBLANK(A2663),"",_xlfn.XLOOKUP(A2663,Exportado!C:C,Exportado!K:K,"N/A",0))</f>
        <v/>
      </c>
    </row>
    <row r="2664" spans="3:18" x14ac:dyDescent="0.25">
      <c r="C2664" t="str">
        <f>IF(ISBLANK(A2664),"",_xlfn.XLOOKUP(A2664,Exportado!C:C,Exportado!#REF!,"N/A",0))</f>
        <v/>
      </c>
      <c r="D2664" t="str">
        <f>IF(ISBLANK(A2664),"",_xlfn.XLOOKUP(A2664,Exportado!C:C,Exportado!F:F,"N/A",0))</f>
        <v/>
      </c>
      <c r="E2664" t="str">
        <f>IF(ISBLANK(A2664), "", INDEX(Exportado!B:B, MATCH(A2664, Exportado!C:C, 0), 1))</f>
        <v/>
      </c>
      <c r="F2664" t="str">
        <f>IF(ISBLANK(A2664),"",_xlfn.XLOOKUP(A2664,Exportado!C:C,Exportado!H:H,"N/A",0))</f>
        <v/>
      </c>
      <c r="K2664" t="str">
        <f t="shared" si="123"/>
        <v/>
      </c>
      <c r="L2664" t="str">
        <f>IF(ISBLANK(A2664),"",_xlfn.XLOOKUP(A2664,Exportado!C:C,Exportado!K:K,"N/A",0))</f>
        <v/>
      </c>
      <c r="O2664" t="str">
        <f t="shared" si="124"/>
        <v/>
      </c>
      <c r="P2664" t="str">
        <f t="shared" si="125"/>
        <v/>
      </c>
      <c r="Q2664" s="14" t="str">
        <f>IF(ISBLANK(A2664),"",_xlfn.XLOOKUP(A2664,Exportado!C:C,Exportado!K:K,"N/A",0))</f>
        <v/>
      </c>
      <c r="R2664" t="str">
        <f>IF(ISBLANK(A2664),"",_xlfn.XLOOKUP(A2664,Exportado!C:C,Exportado!K:K,"N/A",0))</f>
        <v/>
      </c>
    </row>
    <row r="2665" spans="3:18" x14ac:dyDescent="0.25">
      <c r="C2665" t="str">
        <f>IF(ISBLANK(A2665),"",_xlfn.XLOOKUP(A2665,Exportado!C:C,Exportado!#REF!,"N/A",0))</f>
        <v/>
      </c>
      <c r="D2665" t="str">
        <f>IF(ISBLANK(A2665),"",_xlfn.XLOOKUP(A2665,Exportado!C:C,Exportado!F:F,"N/A",0))</f>
        <v/>
      </c>
      <c r="E2665" t="str">
        <f>IF(ISBLANK(A2665), "", INDEX(Exportado!B:B, MATCH(A2665, Exportado!C:C, 0), 1))</f>
        <v/>
      </c>
      <c r="F2665" t="str">
        <f>IF(ISBLANK(A2665),"",_xlfn.XLOOKUP(A2665,Exportado!C:C,Exportado!H:H,"N/A",0))</f>
        <v/>
      </c>
      <c r="K2665" t="str">
        <f t="shared" si="123"/>
        <v/>
      </c>
      <c r="L2665" t="str">
        <f>IF(ISBLANK(A2665),"",_xlfn.XLOOKUP(A2665,Exportado!C:C,Exportado!K:K,"N/A",0))</f>
        <v/>
      </c>
      <c r="O2665" t="str">
        <f t="shared" si="124"/>
        <v/>
      </c>
      <c r="P2665" t="str">
        <f t="shared" si="125"/>
        <v/>
      </c>
      <c r="Q2665" s="14" t="str">
        <f>IF(ISBLANK(A2665),"",_xlfn.XLOOKUP(A2665,Exportado!C:C,Exportado!K:K,"N/A",0))</f>
        <v/>
      </c>
      <c r="R2665" t="str">
        <f>IF(ISBLANK(A2665),"",_xlfn.XLOOKUP(A2665,Exportado!C:C,Exportado!K:K,"N/A",0))</f>
        <v/>
      </c>
    </row>
    <row r="2666" spans="3:18" x14ac:dyDescent="0.25">
      <c r="C2666" t="str">
        <f>IF(ISBLANK(A2666),"",_xlfn.XLOOKUP(A2666,Exportado!C:C,Exportado!#REF!,"N/A",0))</f>
        <v/>
      </c>
      <c r="D2666" t="str">
        <f>IF(ISBLANK(A2666),"",_xlfn.XLOOKUP(A2666,Exportado!C:C,Exportado!F:F,"N/A",0))</f>
        <v/>
      </c>
      <c r="E2666" t="str">
        <f>IF(ISBLANK(A2666), "", INDEX(Exportado!B:B, MATCH(A2666, Exportado!C:C, 0), 1))</f>
        <v/>
      </c>
      <c r="F2666" t="str">
        <f>IF(ISBLANK(A2666),"",_xlfn.XLOOKUP(A2666,Exportado!C:C,Exportado!H:H,"N/A",0))</f>
        <v/>
      </c>
      <c r="K2666" t="str">
        <f t="shared" si="123"/>
        <v/>
      </c>
      <c r="L2666" t="str">
        <f>IF(ISBLANK(A2666),"",_xlfn.XLOOKUP(A2666,Exportado!C:C,Exportado!K:K,"N/A",0))</f>
        <v/>
      </c>
      <c r="O2666" t="str">
        <f t="shared" si="124"/>
        <v/>
      </c>
      <c r="P2666" t="str">
        <f t="shared" si="125"/>
        <v/>
      </c>
      <c r="Q2666" s="14" t="str">
        <f>IF(ISBLANK(A2666),"",_xlfn.XLOOKUP(A2666,Exportado!C:C,Exportado!K:K,"N/A",0))</f>
        <v/>
      </c>
      <c r="R2666" t="str">
        <f>IF(ISBLANK(A2666),"",_xlfn.XLOOKUP(A2666,Exportado!C:C,Exportado!K:K,"N/A",0))</f>
        <v/>
      </c>
    </row>
    <row r="2667" spans="3:18" x14ac:dyDescent="0.25">
      <c r="C2667" t="str">
        <f>IF(ISBLANK(A2667),"",_xlfn.XLOOKUP(A2667,Exportado!C:C,Exportado!#REF!,"N/A",0))</f>
        <v/>
      </c>
      <c r="D2667" t="str">
        <f>IF(ISBLANK(A2667),"",_xlfn.XLOOKUP(A2667,Exportado!C:C,Exportado!F:F,"N/A",0))</f>
        <v/>
      </c>
      <c r="E2667" t="str">
        <f>IF(ISBLANK(A2667), "", INDEX(Exportado!B:B, MATCH(A2667, Exportado!C:C, 0), 1))</f>
        <v/>
      </c>
      <c r="F2667" t="str">
        <f>IF(ISBLANK(A2667),"",_xlfn.XLOOKUP(A2667,Exportado!C:C,Exportado!H:H,"N/A",0))</f>
        <v/>
      </c>
      <c r="K2667" t="str">
        <f t="shared" si="123"/>
        <v/>
      </c>
      <c r="L2667" t="str">
        <f>IF(ISBLANK(A2667),"",_xlfn.XLOOKUP(A2667,Exportado!C:C,Exportado!K:K,"N/A",0))</f>
        <v/>
      </c>
      <c r="O2667" t="str">
        <f t="shared" si="124"/>
        <v/>
      </c>
      <c r="P2667" t="str">
        <f t="shared" si="125"/>
        <v/>
      </c>
      <c r="Q2667" s="14" t="str">
        <f>IF(ISBLANK(A2667),"",_xlfn.XLOOKUP(A2667,Exportado!C:C,Exportado!K:K,"N/A",0))</f>
        <v/>
      </c>
      <c r="R2667" t="str">
        <f>IF(ISBLANK(A2667),"",_xlfn.XLOOKUP(A2667,Exportado!C:C,Exportado!K:K,"N/A",0))</f>
        <v/>
      </c>
    </row>
    <row r="2668" spans="3:18" x14ac:dyDescent="0.25">
      <c r="C2668" t="str">
        <f>IF(ISBLANK(A2668),"",_xlfn.XLOOKUP(A2668,Exportado!C:C,Exportado!#REF!,"N/A",0))</f>
        <v/>
      </c>
      <c r="D2668" t="str">
        <f>IF(ISBLANK(A2668),"",_xlfn.XLOOKUP(A2668,Exportado!C:C,Exportado!F:F,"N/A",0))</f>
        <v/>
      </c>
      <c r="E2668" t="str">
        <f>IF(ISBLANK(A2668), "", INDEX(Exportado!B:B, MATCH(A2668, Exportado!C:C, 0), 1))</f>
        <v/>
      </c>
      <c r="F2668" t="str">
        <f>IF(ISBLANK(A2668),"",_xlfn.XLOOKUP(A2668,Exportado!C:C,Exportado!H:H,"N/A",0))</f>
        <v/>
      </c>
      <c r="K2668" t="str">
        <f t="shared" si="123"/>
        <v/>
      </c>
      <c r="L2668" t="str">
        <f>IF(ISBLANK(A2668),"",_xlfn.XLOOKUP(A2668,Exportado!C:C,Exportado!K:K,"N/A",0))</f>
        <v/>
      </c>
      <c r="O2668" t="str">
        <f t="shared" si="124"/>
        <v/>
      </c>
      <c r="P2668" t="str">
        <f t="shared" si="125"/>
        <v/>
      </c>
      <c r="Q2668" s="14" t="str">
        <f>IF(ISBLANK(A2668),"",_xlfn.XLOOKUP(A2668,Exportado!C:C,Exportado!K:K,"N/A",0))</f>
        <v/>
      </c>
      <c r="R2668" t="str">
        <f>IF(ISBLANK(A2668),"",_xlfn.XLOOKUP(A2668,Exportado!C:C,Exportado!K:K,"N/A",0))</f>
        <v/>
      </c>
    </row>
    <row r="2669" spans="3:18" x14ac:dyDescent="0.25">
      <c r="C2669" t="str">
        <f>IF(ISBLANK(A2669),"",_xlfn.XLOOKUP(A2669,Exportado!C:C,Exportado!#REF!,"N/A",0))</f>
        <v/>
      </c>
      <c r="D2669" t="str">
        <f>IF(ISBLANK(A2669),"",_xlfn.XLOOKUP(A2669,Exportado!C:C,Exportado!F:F,"N/A",0))</f>
        <v/>
      </c>
      <c r="E2669" t="str">
        <f>IF(ISBLANK(A2669), "", INDEX(Exportado!B:B, MATCH(A2669, Exportado!C:C, 0), 1))</f>
        <v/>
      </c>
      <c r="F2669" t="str">
        <f>IF(ISBLANK(A2669),"",_xlfn.XLOOKUP(A2669,Exportado!C:C,Exportado!H:H,"N/A",0))</f>
        <v/>
      </c>
      <c r="K2669" t="str">
        <f t="shared" si="123"/>
        <v/>
      </c>
      <c r="L2669" t="str">
        <f>IF(ISBLANK(A2669),"",_xlfn.XLOOKUP(A2669,Exportado!C:C,Exportado!K:K,"N/A",0))</f>
        <v/>
      </c>
      <c r="O2669" t="str">
        <f t="shared" si="124"/>
        <v/>
      </c>
      <c r="P2669" t="str">
        <f t="shared" si="125"/>
        <v/>
      </c>
      <c r="Q2669" s="14" t="str">
        <f>IF(ISBLANK(A2669),"",_xlfn.XLOOKUP(A2669,Exportado!C:C,Exportado!K:K,"N/A",0))</f>
        <v/>
      </c>
      <c r="R2669" t="str">
        <f>IF(ISBLANK(A2669),"",_xlfn.XLOOKUP(A2669,Exportado!C:C,Exportado!K:K,"N/A",0))</f>
        <v/>
      </c>
    </row>
    <row r="2670" spans="3:18" x14ac:dyDescent="0.25">
      <c r="C2670" t="str">
        <f>IF(ISBLANK(A2670),"",_xlfn.XLOOKUP(A2670,Exportado!C:C,Exportado!#REF!,"N/A",0))</f>
        <v/>
      </c>
      <c r="D2670" t="str">
        <f>IF(ISBLANK(A2670),"",_xlfn.XLOOKUP(A2670,Exportado!C:C,Exportado!F:F,"N/A",0))</f>
        <v/>
      </c>
      <c r="E2670" t="str">
        <f>IF(ISBLANK(A2670), "", INDEX(Exportado!B:B, MATCH(A2670, Exportado!C:C, 0), 1))</f>
        <v/>
      </c>
      <c r="F2670" t="str">
        <f>IF(ISBLANK(A2670),"",_xlfn.XLOOKUP(A2670,Exportado!C:C,Exportado!H:H,"N/A",0))</f>
        <v/>
      </c>
      <c r="K2670" t="str">
        <f t="shared" si="123"/>
        <v/>
      </c>
      <c r="L2670" t="str">
        <f>IF(ISBLANK(A2670),"",_xlfn.XLOOKUP(A2670,Exportado!C:C,Exportado!K:K,"N/A",0))</f>
        <v/>
      </c>
      <c r="O2670" t="str">
        <f t="shared" si="124"/>
        <v/>
      </c>
      <c r="P2670" t="str">
        <f t="shared" si="125"/>
        <v/>
      </c>
      <c r="Q2670" s="14" t="str">
        <f>IF(ISBLANK(A2670),"",_xlfn.XLOOKUP(A2670,Exportado!C:C,Exportado!K:K,"N/A",0))</f>
        <v/>
      </c>
      <c r="R2670" t="str">
        <f>IF(ISBLANK(A2670),"",_xlfn.XLOOKUP(A2670,Exportado!C:C,Exportado!K:K,"N/A",0))</f>
        <v/>
      </c>
    </row>
    <row r="2671" spans="3:18" x14ac:dyDescent="0.25">
      <c r="C2671" t="str">
        <f>IF(ISBLANK(A2671),"",_xlfn.XLOOKUP(A2671,Exportado!C:C,Exportado!#REF!,"N/A",0))</f>
        <v/>
      </c>
      <c r="D2671" t="str">
        <f>IF(ISBLANK(A2671),"",_xlfn.XLOOKUP(A2671,Exportado!C:C,Exportado!F:F,"N/A",0))</f>
        <v/>
      </c>
      <c r="E2671" t="str">
        <f>IF(ISBLANK(A2671), "", INDEX(Exportado!B:B, MATCH(A2671, Exportado!C:C, 0), 1))</f>
        <v/>
      </c>
      <c r="F2671" t="str">
        <f>IF(ISBLANK(A2671),"",_xlfn.XLOOKUP(A2671,Exportado!C:C,Exportado!H:H,"N/A",0))</f>
        <v/>
      </c>
      <c r="K2671" t="str">
        <f t="shared" si="123"/>
        <v/>
      </c>
      <c r="L2671" t="str">
        <f>IF(ISBLANK(A2671),"",_xlfn.XLOOKUP(A2671,Exportado!C:C,Exportado!K:K,"N/A",0))</f>
        <v/>
      </c>
      <c r="O2671" t="str">
        <f t="shared" si="124"/>
        <v/>
      </c>
      <c r="P2671" t="str">
        <f t="shared" si="125"/>
        <v/>
      </c>
      <c r="Q2671" s="14" t="str">
        <f>IF(ISBLANK(A2671),"",_xlfn.XLOOKUP(A2671,Exportado!C:C,Exportado!K:K,"N/A",0))</f>
        <v/>
      </c>
      <c r="R2671" t="str">
        <f>IF(ISBLANK(A2671),"",_xlfn.XLOOKUP(A2671,Exportado!C:C,Exportado!K:K,"N/A",0))</f>
        <v/>
      </c>
    </row>
    <row r="2672" spans="3:18" x14ac:dyDescent="0.25">
      <c r="C2672" t="str">
        <f>IF(ISBLANK(A2672),"",_xlfn.XLOOKUP(A2672,Exportado!C:C,Exportado!#REF!,"N/A",0))</f>
        <v/>
      </c>
      <c r="D2672" t="str">
        <f>IF(ISBLANK(A2672),"",_xlfn.XLOOKUP(A2672,Exportado!C:C,Exportado!F:F,"N/A",0))</f>
        <v/>
      </c>
      <c r="E2672" t="str">
        <f>IF(ISBLANK(A2672), "", INDEX(Exportado!B:B, MATCH(A2672, Exportado!C:C, 0), 1))</f>
        <v/>
      </c>
      <c r="F2672" t="str">
        <f>IF(ISBLANK(A2672),"",_xlfn.XLOOKUP(A2672,Exportado!C:C,Exportado!H:H,"N/A",0))</f>
        <v/>
      </c>
      <c r="K2672" t="str">
        <f t="shared" si="123"/>
        <v/>
      </c>
      <c r="L2672" t="str">
        <f>IF(ISBLANK(A2672),"",_xlfn.XLOOKUP(A2672,Exportado!C:C,Exportado!K:K,"N/A",0))</f>
        <v/>
      </c>
      <c r="O2672" t="str">
        <f t="shared" si="124"/>
        <v/>
      </c>
      <c r="P2672" t="str">
        <f t="shared" si="125"/>
        <v/>
      </c>
      <c r="Q2672" s="14" t="str">
        <f>IF(ISBLANK(A2672),"",_xlfn.XLOOKUP(A2672,Exportado!C:C,Exportado!K:K,"N/A",0))</f>
        <v/>
      </c>
      <c r="R2672" t="str">
        <f>IF(ISBLANK(A2672),"",_xlfn.XLOOKUP(A2672,Exportado!C:C,Exportado!K:K,"N/A",0))</f>
        <v/>
      </c>
    </row>
    <row r="2673" spans="3:18" x14ac:dyDescent="0.25">
      <c r="C2673" t="str">
        <f>IF(ISBLANK(A2673),"",_xlfn.XLOOKUP(A2673,Exportado!C:C,Exportado!#REF!,"N/A",0))</f>
        <v/>
      </c>
      <c r="D2673" t="str">
        <f>IF(ISBLANK(A2673),"",_xlfn.XLOOKUP(A2673,Exportado!C:C,Exportado!F:F,"N/A",0))</f>
        <v/>
      </c>
      <c r="E2673" t="str">
        <f>IF(ISBLANK(A2673), "", INDEX(Exportado!B:B, MATCH(A2673, Exportado!C:C, 0), 1))</f>
        <v/>
      </c>
      <c r="F2673" t="str">
        <f>IF(ISBLANK(A2673),"",_xlfn.XLOOKUP(A2673,Exportado!C:C,Exportado!H:H,"N/A",0))</f>
        <v/>
      </c>
      <c r="K2673" t="str">
        <f t="shared" si="123"/>
        <v/>
      </c>
      <c r="L2673" t="str">
        <f>IF(ISBLANK(A2673),"",_xlfn.XLOOKUP(A2673,Exportado!C:C,Exportado!K:K,"N/A",0))</f>
        <v/>
      </c>
      <c r="O2673" t="str">
        <f t="shared" si="124"/>
        <v/>
      </c>
      <c r="P2673" t="str">
        <f t="shared" si="125"/>
        <v/>
      </c>
      <c r="Q2673" s="14" t="str">
        <f>IF(ISBLANK(A2673),"",_xlfn.XLOOKUP(A2673,Exportado!C:C,Exportado!K:K,"N/A",0))</f>
        <v/>
      </c>
      <c r="R2673" t="str">
        <f>IF(ISBLANK(A2673),"",_xlfn.XLOOKUP(A2673,Exportado!C:C,Exportado!K:K,"N/A",0))</f>
        <v/>
      </c>
    </row>
    <row r="2674" spans="3:18" x14ac:dyDescent="0.25">
      <c r="C2674" t="str">
        <f>IF(ISBLANK(A2674),"",_xlfn.XLOOKUP(A2674,Exportado!C:C,Exportado!#REF!,"N/A",0))</f>
        <v/>
      </c>
      <c r="D2674" t="str">
        <f>IF(ISBLANK(A2674),"",_xlfn.XLOOKUP(A2674,Exportado!C:C,Exportado!F:F,"N/A",0))</f>
        <v/>
      </c>
      <c r="E2674" t="str">
        <f>IF(ISBLANK(A2674), "", INDEX(Exportado!B:B, MATCH(A2674, Exportado!C:C, 0), 1))</f>
        <v/>
      </c>
      <c r="F2674" t="str">
        <f>IF(ISBLANK(A2674),"",_xlfn.XLOOKUP(A2674,Exportado!C:C,Exportado!H:H,"N/A",0))</f>
        <v/>
      </c>
      <c r="K2674" t="str">
        <f t="shared" si="123"/>
        <v/>
      </c>
      <c r="L2674" t="str">
        <f>IF(ISBLANK(A2674),"",_xlfn.XLOOKUP(A2674,Exportado!C:C,Exportado!K:K,"N/A",0))</f>
        <v/>
      </c>
      <c r="O2674" t="str">
        <f t="shared" si="124"/>
        <v/>
      </c>
      <c r="P2674" t="str">
        <f t="shared" si="125"/>
        <v/>
      </c>
      <c r="Q2674" s="14" t="str">
        <f>IF(ISBLANK(A2674),"",_xlfn.XLOOKUP(A2674,Exportado!C:C,Exportado!K:K,"N/A",0))</f>
        <v/>
      </c>
      <c r="R2674" t="str">
        <f>IF(ISBLANK(A2674),"",_xlfn.XLOOKUP(A2674,Exportado!C:C,Exportado!K:K,"N/A",0))</f>
        <v/>
      </c>
    </row>
    <row r="2675" spans="3:18" x14ac:dyDescent="0.25">
      <c r="C2675" t="str">
        <f>IF(ISBLANK(A2675),"",_xlfn.XLOOKUP(A2675,Exportado!C:C,Exportado!#REF!,"N/A",0))</f>
        <v/>
      </c>
      <c r="D2675" t="str">
        <f>IF(ISBLANK(A2675),"",_xlfn.XLOOKUP(A2675,Exportado!C:C,Exportado!F:F,"N/A",0))</f>
        <v/>
      </c>
      <c r="E2675" t="str">
        <f>IF(ISBLANK(A2675), "", INDEX(Exportado!B:B, MATCH(A2675, Exportado!C:C, 0), 1))</f>
        <v/>
      </c>
      <c r="F2675" t="str">
        <f>IF(ISBLANK(A2675),"",_xlfn.XLOOKUP(A2675,Exportado!C:C,Exportado!H:H,"N/A",0))</f>
        <v/>
      </c>
      <c r="K2675" t="str">
        <f t="shared" si="123"/>
        <v/>
      </c>
      <c r="L2675" t="str">
        <f>IF(ISBLANK(A2675),"",_xlfn.XLOOKUP(A2675,Exportado!C:C,Exportado!K:K,"N/A",0))</f>
        <v/>
      </c>
      <c r="O2675" t="str">
        <f t="shared" si="124"/>
        <v/>
      </c>
      <c r="P2675" t="str">
        <f t="shared" si="125"/>
        <v/>
      </c>
      <c r="Q2675" s="14" t="str">
        <f>IF(ISBLANK(A2675),"",_xlfn.XLOOKUP(A2675,Exportado!C:C,Exportado!K:K,"N/A",0))</f>
        <v/>
      </c>
      <c r="R2675" t="str">
        <f>IF(ISBLANK(A2675),"",_xlfn.XLOOKUP(A2675,Exportado!C:C,Exportado!K:K,"N/A",0))</f>
        <v/>
      </c>
    </row>
    <row r="2676" spans="3:18" x14ac:dyDescent="0.25">
      <c r="C2676" t="str">
        <f>IF(ISBLANK(A2676),"",_xlfn.XLOOKUP(A2676,Exportado!C:C,Exportado!#REF!,"N/A",0))</f>
        <v/>
      </c>
      <c r="D2676" t="str">
        <f>IF(ISBLANK(A2676),"",_xlfn.XLOOKUP(A2676,Exportado!C:C,Exportado!F:F,"N/A",0))</f>
        <v/>
      </c>
      <c r="E2676" t="str">
        <f>IF(ISBLANK(A2676), "", INDEX(Exportado!B:B, MATCH(A2676, Exportado!C:C, 0), 1))</f>
        <v/>
      </c>
      <c r="F2676" t="str">
        <f>IF(ISBLANK(A2676),"",_xlfn.XLOOKUP(A2676,Exportado!C:C,Exportado!H:H,"N/A",0))</f>
        <v/>
      </c>
      <c r="K2676" t="str">
        <f t="shared" si="123"/>
        <v/>
      </c>
      <c r="L2676" t="str">
        <f>IF(ISBLANK(A2676),"",_xlfn.XLOOKUP(A2676,Exportado!C:C,Exportado!K:K,"N/A",0))</f>
        <v/>
      </c>
      <c r="O2676" t="str">
        <f t="shared" si="124"/>
        <v/>
      </c>
      <c r="P2676" t="str">
        <f t="shared" si="125"/>
        <v/>
      </c>
      <c r="Q2676" s="14" t="str">
        <f>IF(ISBLANK(A2676),"",_xlfn.XLOOKUP(A2676,Exportado!C:C,Exportado!K:K,"N/A",0))</f>
        <v/>
      </c>
      <c r="R2676" t="str">
        <f>IF(ISBLANK(A2676),"",_xlfn.XLOOKUP(A2676,Exportado!C:C,Exportado!K:K,"N/A",0))</f>
        <v/>
      </c>
    </row>
    <row r="2677" spans="3:18" x14ac:dyDescent="0.25">
      <c r="C2677" t="str">
        <f>IF(ISBLANK(A2677),"",_xlfn.XLOOKUP(A2677,Exportado!C:C,Exportado!#REF!,"N/A",0))</f>
        <v/>
      </c>
      <c r="D2677" t="str">
        <f>IF(ISBLANK(A2677),"",_xlfn.XLOOKUP(A2677,Exportado!C:C,Exportado!F:F,"N/A",0))</f>
        <v/>
      </c>
      <c r="E2677" t="str">
        <f>IF(ISBLANK(A2677), "", INDEX(Exportado!B:B, MATCH(A2677, Exportado!C:C, 0), 1))</f>
        <v/>
      </c>
      <c r="F2677" t="str">
        <f>IF(ISBLANK(A2677),"",_xlfn.XLOOKUP(A2677,Exportado!C:C,Exportado!H:H,"N/A",0))</f>
        <v/>
      </c>
      <c r="K2677" t="str">
        <f t="shared" si="123"/>
        <v/>
      </c>
      <c r="L2677" t="str">
        <f>IF(ISBLANK(A2677),"",_xlfn.XLOOKUP(A2677,Exportado!C:C,Exportado!K:K,"N/A",0))</f>
        <v/>
      </c>
      <c r="O2677" t="str">
        <f t="shared" si="124"/>
        <v/>
      </c>
      <c r="P2677" t="str">
        <f t="shared" si="125"/>
        <v/>
      </c>
      <c r="Q2677" s="14" t="str">
        <f>IF(ISBLANK(A2677),"",_xlfn.XLOOKUP(A2677,Exportado!C:C,Exportado!K:K,"N/A",0))</f>
        <v/>
      </c>
      <c r="R2677" t="str">
        <f>IF(ISBLANK(A2677),"",_xlfn.XLOOKUP(A2677,Exportado!C:C,Exportado!K:K,"N/A",0))</f>
        <v/>
      </c>
    </row>
    <row r="2678" spans="3:18" x14ac:dyDescent="0.25">
      <c r="C2678" t="str">
        <f>IF(ISBLANK(A2678),"",_xlfn.XLOOKUP(A2678,Exportado!C:C,Exportado!#REF!,"N/A",0))</f>
        <v/>
      </c>
      <c r="D2678" t="str">
        <f>IF(ISBLANK(A2678),"",_xlfn.XLOOKUP(A2678,Exportado!C:C,Exportado!F:F,"N/A",0))</f>
        <v/>
      </c>
      <c r="E2678" t="str">
        <f>IF(ISBLANK(A2678), "", INDEX(Exportado!B:B, MATCH(A2678, Exportado!C:C, 0), 1))</f>
        <v/>
      </c>
      <c r="F2678" t="str">
        <f>IF(ISBLANK(A2678),"",_xlfn.XLOOKUP(A2678,Exportado!C:C,Exportado!H:H,"N/A",0))</f>
        <v/>
      </c>
      <c r="K2678" t="str">
        <f t="shared" si="123"/>
        <v/>
      </c>
      <c r="L2678" t="str">
        <f>IF(ISBLANK(A2678),"",_xlfn.XLOOKUP(A2678,Exportado!C:C,Exportado!K:K,"N/A",0))</f>
        <v/>
      </c>
      <c r="O2678" t="str">
        <f t="shared" si="124"/>
        <v/>
      </c>
      <c r="P2678" t="str">
        <f t="shared" si="125"/>
        <v/>
      </c>
      <c r="Q2678" s="14" t="str">
        <f>IF(ISBLANK(A2678),"",_xlfn.XLOOKUP(A2678,Exportado!C:C,Exportado!K:K,"N/A",0))</f>
        <v/>
      </c>
      <c r="R2678" t="str">
        <f>IF(ISBLANK(A2678),"",_xlfn.XLOOKUP(A2678,Exportado!C:C,Exportado!K:K,"N/A",0))</f>
        <v/>
      </c>
    </row>
    <row r="2679" spans="3:18" x14ac:dyDescent="0.25">
      <c r="C2679" t="str">
        <f>IF(ISBLANK(A2679),"",_xlfn.XLOOKUP(A2679,Exportado!C:C,Exportado!#REF!,"N/A",0))</f>
        <v/>
      </c>
      <c r="D2679" t="str">
        <f>IF(ISBLANK(A2679),"",_xlfn.XLOOKUP(A2679,Exportado!C:C,Exportado!F:F,"N/A",0))</f>
        <v/>
      </c>
      <c r="E2679" t="str">
        <f>IF(ISBLANK(A2679), "", INDEX(Exportado!B:B, MATCH(A2679, Exportado!C:C, 0), 1))</f>
        <v/>
      </c>
      <c r="F2679" t="str">
        <f>IF(ISBLANK(A2679),"",_xlfn.XLOOKUP(A2679,Exportado!C:C,Exportado!H:H,"N/A",0))</f>
        <v/>
      </c>
      <c r="K2679" t="str">
        <f t="shared" si="123"/>
        <v/>
      </c>
      <c r="L2679" t="str">
        <f>IF(ISBLANK(A2679),"",_xlfn.XLOOKUP(A2679,Exportado!C:C,Exportado!K:K,"N/A",0))</f>
        <v/>
      </c>
      <c r="O2679" t="str">
        <f t="shared" si="124"/>
        <v/>
      </c>
      <c r="P2679" t="str">
        <f t="shared" si="125"/>
        <v/>
      </c>
      <c r="Q2679" s="14" t="str">
        <f>IF(ISBLANK(A2679),"",_xlfn.XLOOKUP(A2679,Exportado!C:C,Exportado!K:K,"N/A",0))</f>
        <v/>
      </c>
      <c r="R2679" t="str">
        <f>IF(ISBLANK(A2679),"",_xlfn.XLOOKUP(A2679,Exportado!C:C,Exportado!K:K,"N/A",0))</f>
        <v/>
      </c>
    </row>
    <row r="2680" spans="3:18" x14ac:dyDescent="0.25">
      <c r="C2680" t="str">
        <f>IF(ISBLANK(A2680),"",_xlfn.XLOOKUP(A2680,Exportado!C:C,Exportado!#REF!,"N/A",0))</f>
        <v/>
      </c>
      <c r="D2680" t="str">
        <f>IF(ISBLANK(A2680),"",_xlfn.XLOOKUP(A2680,Exportado!C:C,Exportado!F:F,"N/A",0))</f>
        <v/>
      </c>
      <c r="E2680" t="str">
        <f>IF(ISBLANK(A2680), "", INDEX(Exportado!B:B, MATCH(A2680, Exportado!C:C, 0), 1))</f>
        <v/>
      </c>
      <c r="F2680" t="str">
        <f>IF(ISBLANK(A2680),"",_xlfn.XLOOKUP(A2680,Exportado!C:C,Exportado!H:H,"N/A",0))</f>
        <v/>
      </c>
      <c r="K2680" t="str">
        <f t="shared" si="123"/>
        <v/>
      </c>
      <c r="L2680" t="str">
        <f>IF(ISBLANK(A2680),"",_xlfn.XLOOKUP(A2680,Exportado!C:C,Exportado!K:K,"N/A",0))</f>
        <v/>
      </c>
      <c r="O2680" t="str">
        <f t="shared" si="124"/>
        <v/>
      </c>
      <c r="P2680" t="str">
        <f t="shared" si="125"/>
        <v/>
      </c>
      <c r="Q2680" s="14" t="str">
        <f>IF(ISBLANK(A2680),"",_xlfn.XLOOKUP(A2680,Exportado!C:C,Exportado!K:K,"N/A",0))</f>
        <v/>
      </c>
      <c r="R2680" t="str">
        <f>IF(ISBLANK(A2680),"",_xlfn.XLOOKUP(A2680,Exportado!C:C,Exportado!K:K,"N/A",0))</f>
        <v/>
      </c>
    </row>
    <row r="2681" spans="3:18" x14ac:dyDescent="0.25">
      <c r="C2681" t="str">
        <f>IF(ISBLANK(A2681),"",_xlfn.XLOOKUP(A2681,Exportado!C:C,Exportado!#REF!,"N/A",0))</f>
        <v/>
      </c>
      <c r="D2681" t="str">
        <f>IF(ISBLANK(A2681),"",_xlfn.XLOOKUP(A2681,Exportado!C:C,Exportado!F:F,"N/A",0))</f>
        <v/>
      </c>
      <c r="E2681" t="str">
        <f>IF(ISBLANK(A2681), "", INDEX(Exportado!B:B, MATCH(A2681, Exportado!C:C, 0), 1))</f>
        <v/>
      </c>
      <c r="F2681" t="str">
        <f>IF(ISBLANK(A2681),"",_xlfn.XLOOKUP(A2681,Exportado!C:C,Exportado!H:H,"N/A",0))</f>
        <v/>
      </c>
      <c r="K2681" t="str">
        <f t="shared" si="123"/>
        <v/>
      </c>
      <c r="L2681" t="str">
        <f>IF(ISBLANK(A2681),"",_xlfn.XLOOKUP(A2681,Exportado!C:C,Exportado!K:K,"N/A",0))</f>
        <v/>
      </c>
      <c r="O2681" t="str">
        <f t="shared" si="124"/>
        <v/>
      </c>
      <c r="P2681" t="str">
        <f t="shared" si="125"/>
        <v/>
      </c>
      <c r="Q2681" s="14" t="str">
        <f>IF(ISBLANK(A2681),"",_xlfn.XLOOKUP(A2681,Exportado!C:C,Exportado!K:K,"N/A",0))</f>
        <v/>
      </c>
      <c r="R2681" t="str">
        <f>IF(ISBLANK(A2681),"",_xlfn.XLOOKUP(A2681,Exportado!C:C,Exportado!K:K,"N/A",0))</f>
        <v/>
      </c>
    </row>
    <row r="2682" spans="3:18" x14ac:dyDescent="0.25">
      <c r="C2682" t="str">
        <f>IF(ISBLANK(A2682),"",_xlfn.XLOOKUP(A2682,Exportado!C:C,Exportado!#REF!,"N/A",0))</f>
        <v/>
      </c>
      <c r="D2682" t="str">
        <f>IF(ISBLANK(A2682),"",_xlfn.XLOOKUP(A2682,Exportado!C:C,Exportado!F:F,"N/A",0))</f>
        <v/>
      </c>
      <c r="E2682" t="str">
        <f>IF(ISBLANK(A2682), "", INDEX(Exportado!B:B, MATCH(A2682, Exportado!C:C, 0), 1))</f>
        <v/>
      </c>
      <c r="F2682" t="str">
        <f>IF(ISBLANK(A2682),"",_xlfn.XLOOKUP(A2682,Exportado!C:C,Exportado!H:H,"N/A",0))</f>
        <v/>
      </c>
      <c r="K2682" t="str">
        <f t="shared" si="123"/>
        <v/>
      </c>
      <c r="L2682" t="str">
        <f>IF(ISBLANK(A2682),"",_xlfn.XLOOKUP(A2682,Exportado!C:C,Exportado!K:K,"N/A",0))</f>
        <v/>
      </c>
      <c r="O2682" t="str">
        <f t="shared" si="124"/>
        <v/>
      </c>
      <c r="P2682" t="str">
        <f t="shared" si="125"/>
        <v/>
      </c>
      <c r="Q2682" s="14" t="str">
        <f>IF(ISBLANK(A2682),"",_xlfn.XLOOKUP(A2682,Exportado!C:C,Exportado!K:K,"N/A",0))</f>
        <v/>
      </c>
      <c r="R2682" t="str">
        <f>IF(ISBLANK(A2682),"",_xlfn.XLOOKUP(A2682,Exportado!C:C,Exportado!K:K,"N/A",0))</f>
        <v/>
      </c>
    </row>
    <row r="2683" spans="3:18" x14ac:dyDescent="0.25">
      <c r="C2683" t="str">
        <f>IF(ISBLANK(A2683),"",_xlfn.XLOOKUP(A2683,Exportado!C:C,Exportado!#REF!,"N/A",0))</f>
        <v/>
      </c>
      <c r="D2683" t="str">
        <f>IF(ISBLANK(A2683),"",_xlfn.XLOOKUP(A2683,Exportado!C:C,Exportado!F:F,"N/A",0))</f>
        <v/>
      </c>
      <c r="E2683" t="str">
        <f>IF(ISBLANK(A2683), "", INDEX(Exportado!B:B, MATCH(A2683, Exportado!C:C, 0), 1))</f>
        <v/>
      </c>
      <c r="F2683" t="str">
        <f>IF(ISBLANK(A2683),"",_xlfn.XLOOKUP(A2683,Exportado!C:C,Exportado!H:H,"N/A",0))</f>
        <v/>
      </c>
      <c r="K2683" t="str">
        <f t="shared" si="123"/>
        <v/>
      </c>
      <c r="L2683" t="str">
        <f>IF(ISBLANK(A2683),"",_xlfn.XLOOKUP(A2683,Exportado!C:C,Exportado!K:K,"N/A",0))</f>
        <v/>
      </c>
      <c r="O2683" t="str">
        <f t="shared" si="124"/>
        <v/>
      </c>
      <c r="P2683" t="str">
        <f t="shared" si="125"/>
        <v/>
      </c>
      <c r="Q2683" s="14" t="str">
        <f>IF(ISBLANK(A2683),"",_xlfn.XLOOKUP(A2683,Exportado!C:C,Exportado!K:K,"N/A",0))</f>
        <v/>
      </c>
      <c r="R2683" t="str">
        <f>IF(ISBLANK(A2683),"",_xlfn.XLOOKUP(A2683,Exportado!C:C,Exportado!K:K,"N/A",0))</f>
        <v/>
      </c>
    </row>
    <row r="2684" spans="3:18" x14ac:dyDescent="0.25">
      <c r="C2684" t="str">
        <f>IF(ISBLANK(A2684),"",_xlfn.XLOOKUP(A2684,Exportado!C:C,Exportado!#REF!,"N/A",0))</f>
        <v/>
      </c>
      <c r="D2684" t="str">
        <f>IF(ISBLANK(A2684),"",_xlfn.XLOOKUP(A2684,Exportado!C:C,Exportado!F:F,"N/A",0))</f>
        <v/>
      </c>
      <c r="E2684" t="str">
        <f>IF(ISBLANK(A2684), "", INDEX(Exportado!B:B, MATCH(A2684, Exportado!C:C, 0), 1))</f>
        <v/>
      </c>
      <c r="F2684" t="str">
        <f>IF(ISBLANK(A2684),"",_xlfn.XLOOKUP(A2684,Exportado!C:C,Exportado!H:H,"N/A",0))</f>
        <v/>
      </c>
      <c r="K2684" t="str">
        <f t="shared" si="123"/>
        <v/>
      </c>
      <c r="L2684" t="str">
        <f>IF(ISBLANK(A2684),"",_xlfn.XLOOKUP(A2684,Exportado!C:C,Exportado!K:K,"N/A",0))</f>
        <v/>
      </c>
      <c r="O2684" t="str">
        <f t="shared" si="124"/>
        <v/>
      </c>
      <c r="P2684" t="str">
        <f t="shared" si="125"/>
        <v/>
      </c>
      <c r="Q2684" s="14" t="str">
        <f>IF(ISBLANK(A2684),"",_xlfn.XLOOKUP(A2684,Exportado!C:C,Exportado!K:K,"N/A",0))</f>
        <v/>
      </c>
      <c r="R2684" t="str">
        <f>IF(ISBLANK(A2684),"",_xlfn.XLOOKUP(A2684,Exportado!C:C,Exportado!K:K,"N/A",0))</f>
        <v/>
      </c>
    </row>
    <row r="2685" spans="3:18" x14ac:dyDescent="0.25">
      <c r="C2685" t="str">
        <f>IF(ISBLANK(A2685),"",_xlfn.XLOOKUP(A2685,Exportado!C:C,Exportado!#REF!,"N/A",0))</f>
        <v/>
      </c>
      <c r="D2685" t="str">
        <f>IF(ISBLANK(A2685),"",_xlfn.XLOOKUP(A2685,Exportado!C:C,Exportado!F:F,"N/A",0))</f>
        <v/>
      </c>
      <c r="E2685" t="str">
        <f>IF(ISBLANK(A2685), "", INDEX(Exportado!B:B, MATCH(A2685, Exportado!C:C, 0), 1))</f>
        <v/>
      </c>
      <c r="F2685" t="str">
        <f>IF(ISBLANK(A2685),"",_xlfn.XLOOKUP(A2685,Exportado!C:C,Exportado!H:H,"N/A",0))</f>
        <v/>
      </c>
      <c r="K2685" t="str">
        <f t="shared" si="123"/>
        <v/>
      </c>
      <c r="L2685" t="str">
        <f>IF(ISBLANK(A2685),"",_xlfn.XLOOKUP(A2685,Exportado!C:C,Exportado!K:K,"N/A",0))</f>
        <v/>
      </c>
      <c r="O2685" t="str">
        <f t="shared" si="124"/>
        <v/>
      </c>
      <c r="P2685" t="str">
        <f t="shared" si="125"/>
        <v/>
      </c>
      <c r="Q2685" s="14" t="str">
        <f>IF(ISBLANK(A2685),"",_xlfn.XLOOKUP(A2685,Exportado!C:C,Exportado!K:K,"N/A",0))</f>
        <v/>
      </c>
      <c r="R2685" t="str">
        <f>IF(ISBLANK(A2685),"",_xlfn.XLOOKUP(A2685,Exportado!C:C,Exportado!K:K,"N/A",0))</f>
        <v/>
      </c>
    </row>
    <row r="2686" spans="3:18" x14ac:dyDescent="0.25">
      <c r="C2686" t="str">
        <f>IF(ISBLANK(A2686),"",_xlfn.XLOOKUP(A2686,Exportado!C:C,Exportado!#REF!,"N/A",0))</f>
        <v/>
      </c>
      <c r="D2686" t="str">
        <f>IF(ISBLANK(A2686),"",_xlfn.XLOOKUP(A2686,Exportado!C:C,Exportado!F:F,"N/A",0))</f>
        <v/>
      </c>
      <c r="E2686" t="str">
        <f>IF(ISBLANK(A2686), "", INDEX(Exportado!B:B, MATCH(A2686, Exportado!C:C, 0), 1))</f>
        <v/>
      </c>
      <c r="F2686" t="str">
        <f>IF(ISBLANK(A2686),"",_xlfn.XLOOKUP(A2686,Exportado!C:C,Exportado!H:H,"N/A",0))</f>
        <v/>
      </c>
      <c r="K2686" t="str">
        <f t="shared" si="123"/>
        <v/>
      </c>
      <c r="L2686" t="str">
        <f>IF(ISBLANK(A2686),"",_xlfn.XLOOKUP(A2686,Exportado!C:C,Exportado!K:K,"N/A",0))</f>
        <v/>
      </c>
      <c r="O2686" t="str">
        <f t="shared" si="124"/>
        <v/>
      </c>
      <c r="P2686" t="str">
        <f t="shared" si="125"/>
        <v/>
      </c>
      <c r="Q2686" s="14" t="str">
        <f>IF(ISBLANK(A2686),"",_xlfn.XLOOKUP(A2686,Exportado!C:C,Exportado!K:K,"N/A",0))</f>
        <v/>
      </c>
      <c r="R2686" t="str">
        <f>IF(ISBLANK(A2686),"",_xlfn.XLOOKUP(A2686,Exportado!C:C,Exportado!K:K,"N/A",0))</f>
        <v/>
      </c>
    </row>
    <row r="2687" spans="3:18" x14ac:dyDescent="0.25">
      <c r="C2687" t="str">
        <f>IF(ISBLANK(A2687),"",_xlfn.XLOOKUP(A2687,Exportado!C:C,Exportado!#REF!,"N/A",0))</f>
        <v/>
      </c>
      <c r="D2687" t="str">
        <f>IF(ISBLANK(A2687),"",_xlfn.XLOOKUP(A2687,Exportado!C:C,Exportado!F:F,"N/A",0))</f>
        <v/>
      </c>
      <c r="E2687" t="str">
        <f>IF(ISBLANK(A2687), "", INDEX(Exportado!B:B, MATCH(A2687, Exportado!C:C, 0), 1))</f>
        <v/>
      </c>
      <c r="F2687" t="str">
        <f>IF(ISBLANK(A2687),"",_xlfn.XLOOKUP(A2687,Exportado!C:C,Exportado!H:H,"N/A",0))</f>
        <v/>
      </c>
      <c r="K2687" t="str">
        <f t="shared" si="123"/>
        <v/>
      </c>
      <c r="L2687" t="str">
        <f>IF(ISBLANK(A2687),"",_xlfn.XLOOKUP(A2687,Exportado!C:C,Exportado!K:K,"N/A",0))</f>
        <v/>
      </c>
      <c r="O2687" t="str">
        <f t="shared" si="124"/>
        <v/>
      </c>
      <c r="P2687" t="str">
        <f t="shared" si="125"/>
        <v/>
      </c>
      <c r="Q2687" s="14" t="str">
        <f>IF(ISBLANK(A2687),"",_xlfn.XLOOKUP(A2687,Exportado!C:C,Exportado!K:K,"N/A",0))</f>
        <v/>
      </c>
      <c r="R2687" t="str">
        <f>IF(ISBLANK(A2687),"",_xlfn.XLOOKUP(A2687,Exportado!C:C,Exportado!K:K,"N/A",0))</f>
        <v/>
      </c>
    </row>
    <row r="2688" spans="3:18" x14ac:dyDescent="0.25">
      <c r="C2688" t="str">
        <f>IF(ISBLANK(A2688),"",_xlfn.XLOOKUP(A2688,Exportado!C:C,Exportado!#REF!,"N/A",0))</f>
        <v/>
      </c>
      <c r="D2688" t="str">
        <f>IF(ISBLANK(A2688),"",_xlfn.XLOOKUP(A2688,Exportado!C:C,Exportado!F:F,"N/A",0))</f>
        <v/>
      </c>
      <c r="E2688" t="str">
        <f>IF(ISBLANK(A2688), "", INDEX(Exportado!B:B, MATCH(A2688, Exportado!C:C, 0), 1))</f>
        <v/>
      </c>
      <c r="F2688" t="str">
        <f>IF(ISBLANK(A2688),"",_xlfn.XLOOKUP(A2688,Exportado!C:C,Exportado!H:H,"N/A",0))</f>
        <v/>
      </c>
      <c r="K2688" t="str">
        <f t="shared" si="123"/>
        <v/>
      </c>
      <c r="L2688" t="str">
        <f>IF(ISBLANK(A2688),"",_xlfn.XLOOKUP(A2688,Exportado!C:C,Exportado!K:K,"N/A",0))</f>
        <v/>
      </c>
      <c r="O2688" t="str">
        <f t="shared" si="124"/>
        <v/>
      </c>
      <c r="P2688" t="str">
        <f t="shared" si="125"/>
        <v/>
      </c>
      <c r="Q2688" s="14" t="str">
        <f>IF(ISBLANK(A2688),"",_xlfn.XLOOKUP(A2688,Exportado!C:C,Exportado!K:K,"N/A",0))</f>
        <v/>
      </c>
      <c r="R2688" t="str">
        <f>IF(ISBLANK(A2688),"",_xlfn.XLOOKUP(A2688,Exportado!C:C,Exportado!K:K,"N/A",0))</f>
        <v/>
      </c>
    </row>
    <row r="2689" spans="3:18" x14ac:dyDescent="0.25">
      <c r="C2689" t="str">
        <f>IF(ISBLANK(A2689),"",_xlfn.XLOOKUP(A2689,Exportado!C:C,Exportado!#REF!,"N/A",0))</f>
        <v/>
      </c>
      <c r="D2689" t="str">
        <f>IF(ISBLANK(A2689),"",_xlfn.XLOOKUP(A2689,Exportado!C:C,Exportado!F:F,"N/A",0))</f>
        <v/>
      </c>
      <c r="E2689" t="str">
        <f>IF(ISBLANK(A2689), "", INDEX(Exportado!B:B, MATCH(A2689, Exportado!C:C, 0), 1))</f>
        <v/>
      </c>
      <c r="F2689" t="str">
        <f>IF(ISBLANK(A2689),"",_xlfn.XLOOKUP(A2689,Exportado!C:C,Exportado!H:H,"N/A",0))</f>
        <v/>
      </c>
      <c r="K2689" t="str">
        <f t="shared" si="123"/>
        <v/>
      </c>
      <c r="L2689" t="str">
        <f>IF(ISBLANK(A2689),"",_xlfn.XLOOKUP(A2689,Exportado!C:C,Exportado!K:K,"N/A",0))</f>
        <v/>
      </c>
      <c r="O2689" t="str">
        <f t="shared" si="124"/>
        <v/>
      </c>
      <c r="P2689" t="str">
        <f t="shared" si="125"/>
        <v/>
      </c>
      <c r="Q2689" s="14" t="str">
        <f>IF(ISBLANK(A2689),"",_xlfn.XLOOKUP(A2689,Exportado!C:C,Exportado!K:K,"N/A",0))</f>
        <v/>
      </c>
      <c r="R2689" t="str">
        <f>IF(ISBLANK(A2689),"",_xlfn.XLOOKUP(A2689,Exportado!C:C,Exportado!K:K,"N/A",0))</f>
        <v/>
      </c>
    </row>
    <row r="2690" spans="3:18" x14ac:dyDescent="0.25">
      <c r="C2690" t="str">
        <f>IF(ISBLANK(A2690),"",_xlfn.XLOOKUP(A2690,Exportado!C:C,Exportado!#REF!,"N/A",0))</f>
        <v/>
      </c>
      <c r="D2690" t="str">
        <f>IF(ISBLANK(A2690),"",_xlfn.XLOOKUP(A2690,Exportado!C:C,Exportado!F:F,"N/A",0))</f>
        <v/>
      </c>
      <c r="E2690" t="str">
        <f>IF(ISBLANK(A2690), "", INDEX(Exportado!B:B, MATCH(A2690, Exportado!C:C, 0), 1))</f>
        <v/>
      </c>
      <c r="F2690" t="str">
        <f>IF(ISBLANK(A2690),"",_xlfn.XLOOKUP(A2690,Exportado!C:C,Exportado!H:H,"N/A",0))</f>
        <v/>
      </c>
      <c r="K2690" t="str">
        <f t="shared" si="123"/>
        <v/>
      </c>
      <c r="L2690" t="str">
        <f>IF(ISBLANK(A2690),"",_xlfn.XLOOKUP(A2690,Exportado!C:C,Exportado!K:K,"N/A",0))</f>
        <v/>
      </c>
      <c r="O2690" t="str">
        <f t="shared" si="124"/>
        <v/>
      </c>
      <c r="P2690" t="str">
        <f t="shared" si="125"/>
        <v/>
      </c>
      <c r="Q2690" s="14" t="str">
        <f>IF(ISBLANK(A2690),"",_xlfn.XLOOKUP(A2690,Exportado!C:C,Exportado!K:K,"N/A",0))</f>
        <v/>
      </c>
      <c r="R2690" t="str">
        <f>IF(ISBLANK(A2690),"",_xlfn.XLOOKUP(A2690,Exportado!C:C,Exportado!K:K,"N/A",0))</f>
        <v/>
      </c>
    </row>
    <row r="2691" spans="3:18" x14ac:dyDescent="0.25">
      <c r="C2691" t="str">
        <f>IF(ISBLANK(A2691),"",_xlfn.XLOOKUP(A2691,Exportado!C:C,Exportado!#REF!,"N/A",0))</f>
        <v/>
      </c>
      <c r="D2691" t="str">
        <f>IF(ISBLANK(A2691),"",_xlfn.XLOOKUP(A2691,Exportado!C:C,Exportado!F:F,"N/A",0))</f>
        <v/>
      </c>
      <c r="E2691" t="str">
        <f>IF(ISBLANK(A2691), "", INDEX(Exportado!B:B, MATCH(A2691, Exportado!C:C, 0), 1))</f>
        <v/>
      </c>
      <c r="F2691" t="str">
        <f>IF(ISBLANK(A2691),"",_xlfn.XLOOKUP(A2691,Exportado!C:C,Exportado!H:H,"N/A",0))</f>
        <v/>
      </c>
      <c r="K2691" t="str">
        <f t="shared" ref="K2691:K2754" si="126">IF(ISBLANK(H2691),"",SUM(H2691:J2691))</f>
        <v/>
      </c>
      <c r="L2691" t="str">
        <f>IF(ISBLANK(A2691),"",_xlfn.XLOOKUP(A2691,Exportado!C:C,Exportado!K:K,"N/A",0))</f>
        <v/>
      </c>
      <c r="O2691" t="str">
        <f t="shared" ref="O2691:O2754" si="127">IF(ISBLANK(I2691),"",I2691-L2691)</f>
        <v/>
      </c>
      <c r="P2691" t="str">
        <f t="shared" ref="P2691:P2754" si="128">IF(ISBLANK(J2691),"",J2691-M2691)</f>
        <v/>
      </c>
      <c r="Q2691" s="14" t="str">
        <f>IF(ISBLANK(A2691),"",_xlfn.XLOOKUP(A2691,Exportado!C:C,Exportado!K:K,"N/A",0))</f>
        <v/>
      </c>
      <c r="R2691" t="str">
        <f>IF(ISBLANK(A2691),"",_xlfn.XLOOKUP(A2691,Exportado!C:C,Exportado!K:K,"N/A",0))</f>
        <v/>
      </c>
    </row>
    <row r="2692" spans="3:18" x14ac:dyDescent="0.25">
      <c r="C2692" t="str">
        <f>IF(ISBLANK(A2692),"",_xlfn.XLOOKUP(A2692,Exportado!C:C,Exportado!#REF!,"N/A",0))</f>
        <v/>
      </c>
      <c r="D2692" t="str">
        <f>IF(ISBLANK(A2692),"",_xlfn.XLOOKUP(A2692,Exportado!C:C,Exportado!F:F,"N/A",0))</f>
        <v/>
      </c>
      <c r="E2692" t="str">
        <f>IF(ISBLANK(A2692), "", INDEX(Exportado!B:B, MATCH(A2692, Exportado!C:C, 0), 1))</f>
        <v/>
      </c>
      <c r="F2692" t="str">
        <f>IF(ISBLANK(A2692),"",_xlfn.XLOOKUP(A2692,Exportado!C:C,Exportado!H:H,"N/A",0))</f>
        <v/>
      </c>
      <c r="K2692" t="str">
        <f t="shared" si="126"/>
        <v/>
      </c>
      <c r="L2692" t="str">
        <f>IF(ISBLANK(A2692),"",_xlfn.XLOOKUP(A2692,Exportado!C:C,Exportado!K:K,"N/A",0))</f>
        <v/>
      </c>
      <c r="O2692" t="str">
        <f t="shared" si="127"/>
        <v/>
      </c>
      <c r="P2692" t="str">
        <f t="shared" si="128"/>
        <v/>
      </c>
      <c r="Q2692" s="14" t="str">
        <f>IF(ISBLANK(A2692),"",_xlfn.XLOOKUP(A2692,Exportado!C:C,Exportado!K:K,"N/A",0))</f>
        <v/>
      </c>
      <c r="R2692" t="str">
        <f>IF(ISBLANK(A2692),"",_xlfn.XLOOKUP(A2692,Exportado!C:C,Exportado!K:K,"N/A",0))</f>
        <v/>
      </c>
    </row>
    <row r="2693" spans="3:18" x14ac:dyDescent="0.25">
      <c r="C2693" t="str">
        <f>IF(ISBLANK(A2693),"",_xlfn.XLOOKUP(A2693,Exportado!C:C,Exportado!#REF!,"N/A",0))</f>
        <v/>
      </c>
      <c r="D2693" t="str">
        <f>IF(ISBLANK(A2693),"",_xlfn.XLOOKUP(A2693,Exportado!C:C,Exportado!F:F,"N/A",0))</f>
        <v/>
      </c>
      <c r="E2693" t="str">
        <f>IF(ISBLANK(A2693), "", INDEX(Exportado!B:B, MATCH(A2693, Exportado!C:C, 0), 1))</f>
        <v/>
      </c>
      <c r="F2693" t="str">
        <f>IF(ISBLANK(A2693),"",_xlfn.XLOOKUP(A2693,Exportado!C:C,Exportado!H:H,"N/A",0))</f>
        <v/>
      </c>
      <c r="K2693" t="str">
        <f t="shared" si="126"/>
        <v/>
      </c>
      <c r="L2693" t="str">
        <f>IF(ISBLANK(A2693),"",_xlfn.XLOOKUP(A2693,Exportado!C:C,Exportado!K:K,"N/A",0))</f>
        <v/>
      </c>
      <c r="O2693" t="str">
        <f t="shared" si="127"/>
        <v/>
      </c>
      <c r="P2693" t="str">
        <f t="shared" si="128"/>
        <v/>
      </c>
      <c r="Q2693" s="14" t="str">
        <f>IF(ISBLANK(A2693),"",_xlfn.XLOOKUP(A2693,Exportado!C:C,Exportado!K:K,"N/A",0))</f>
        <v/>
      </c>
      <c r="R2693" t="str">
        <f>IF(ISBLANK(A2693),"",_xlfn.XLOOKUP(A2693,Exportado!C:C,Exportado!K:K,"N/A",0))</f>
        <v/>
      </c>
    </row>
    <row r="2694" spans="3:18" x14ac:dyDescent="0.25">
      <c r="C2694" t="str">
        <f>IF(ISBLANK(A2694),"",_xlfn.XLOOKUP(A2694,Exportado!C:C,Exportado!#REF!,"N/A",0))</f>
        <v/>
      </c>
      <c r="D2694" t="str">
        <f>IF(ISBLANK(A2694),"",_xlfn.XLOOKUP(A2694,Exportado!C:C,Exportado!F:F,"N/A",0))</f>
        <v/>
      </c>
      <c r="E2694" t="str">
        <f>IF(ISBLANK(A2694), "", INDEX(Exportado!B:B, MATCH(A2694, Exportado!C:C, 0), 1))</f>
        <v/>
      </c>
      <c r="F2694" t="str">
        <f>IF(ISBLANK(A2694),"",_xlfn.XLOOKUP(A2694,Exportado!C:C,Exportado!H:H,"N/A",0))</f>
        <v/>
      </c>
      <c r="K2694" t="str">
        <f t="shared" si="126"/>
        <v/>
      </c>
      <c r="L2694" t="str">
        <f>IF(ISBLANK(A2694),"",_xlfn.XLOOKUP(A2694,Exportado!C:C,Exportado!K:K,"N/A",0))</f>
        <v/>
      </c>
      <c r="O2694" t="str">
        <f t="shared" si="127"/>
        <v/>
      </c>
      <c r="P2694" t="str">
        <f t="shared" si="128"/>
        <v/>
      </c>
      <c r="Q2694" s="14" t="str">
        <f>IF(ISBLANK(A2694),"",_xlfn.XLOOKUP(A2694,Exportado!C:C,Exportado!K:K,"N/A",0))</f>
        <v/>
      </c>
      <c r="R2694" t="str">
        <f>IF(ISBLANK(A2694),"",_xlfn.XLOOKUP(A2694,Exportado!C:C,Exportado!K:K,"N/A",0))</f>
        <v/>
      </c>
    </row>
    <row r="2695" spans="3:18" x14ac:dyDescent="0.25">
      <c r="C2695" t="str">
        <f>IF(ISBLANK(A2695),"",_xlfn.XLOOKUP(A2695,Exportado!C:C,Exportado!#REF!,"N/A",0))</f>
        <v/>
      </c>
      <c r="D2695" t="str">
        <f>IF(ISBLANK(A2695),"",_xlfn.XLOOKUP(A2695,Exportado!C:C,Exportado!F:F,"N/A",0))</f>
        <v/>
      </c>
      <c r="E2695" t="str">
        <f>IF(ISBLANK(A2695), "", INDEX(Exportado!B:B, MATCH(A2695, Exportado!C:C, 0), 1))</f>
        <v/>
      </c>
      <c r="F2695" t="str">
        <f>IF(ISBLANK(A2695),"",_xlfn.XLOOKUP(A2695,Exportado!C:C,Exportado!H:H,"N/A",0))</f>
        <v/>
      </c>
      <c r="K2695" t="str">
        <f t="shared" si="126"/>
        <v/>
      </c>
      <c r="L2695" t="str">
        <f>IF(ISBLANK(A2695),"",_xlfn.XLOOKUP(A2695,Exportado!C:C,Exportado!K:K,"N/A",0))</f>
        <v/>
      </c>
      <c r="O2695" t="str">
        <f t="shared" si="127"/>
        <v/>
      </c>
      <c r="P2695" t="str">
        <f t="shared" si="128"/>
        <v/>
      </c>
      <c r="Q2695" s="14" t="str">
        <f>IF(ISBLANK(A2695),"",_xlfn.XLOOKUP(A2695,Exportado!C:C,Exportado!K:K,"N/A",0))</f>
        <v/>
      </c>
      <c r="R2695" t="str">
        <f>IF(ISBLANK(A2695),"",_xlfn.XLOOKUP(A2695,Exportado!C:C,Exportado!K:K,"N/A",0))</f>
        <v/>
      </c>
    </row>
    <row r="2696" spans="3:18" x14ac:dyDescent="0.25">
      <c r="C2696" t="str">
        <f>IF(ISBLANK(A2696),"",_xlfn.XLOOKUP(A2696,Exportado!C:C,Exportado!#REF!,"N/A",0))</f>
        <v/>
      </c>
      <c r="D2696" t="str">
        <f>IF(ISBLANK(A2696),"",_xlfn.XLOOKUP(A2696,Exportado!C:C,Exportado!F:F,"N/A",0))</f>
        <v/>
      </c>
      <c r="E2696" t="str">
        <f>IF(ISBLANK(A2696), "", INDEX(Exportado!B:B, MATCH(A2696, Exportado!C:C, 0), 1))</f>
        <v/>
      </c>
      <c r="F2696" t="str">
        <f>IF(ISBLANK(A2696),"",_xlfn.XLOOKUP(A2696,Exportado!C:C,Exportado!H:H,"N/A",0))</f>
        <v/>
      </c>
      <c r="K2696" t="str">
        <f t="shared" si="126"/>
        <v/>
      </c>
      <c r="L2696" t="str">
        <f>IF(ISBLANK(A2696),"",_xlfn.XLOOKUP(A2696,Exportado!C:C,Exportado!K:K,"N/A",0))</f>
        <v/>
      </c>
      <c r="O2696" t="str">
        <f t="shared" si="127"/>
        <v/>
      </c>
      <c r="P2696" t="str">
        <f t="shared" si="128"/>
        <v/>
      </c>
      <c r="Q2696" s="14" t="str">
        <f>IF(ISBLANK(A2696),"",_xlfn.XLOOKUP(A2696,Exportado!C:C,Exportado!K:K,"N/A",0))</f>
        <v/>
      </c>
      <c r="R2696" t="str">
        <f>IF(ISBLANK(A2696),"",_xlfn.XLOOKUP(A2696,Exportado!C:C,Exportado!K:K,"N/A",0))</f>
        <v/>
      </c>
    </row>
    <row r="2697" spans="3:18" x14ac:dyDescent="0.25">
      <c r="C2697" t="str">
        <f>IF(ISBLANK(A2697),"",_xlfn.XLOOKUP(A2697,Exportado!C:C,Exportado!#REF!,"N/A",0))</f>
        <v/>
      </c>
      <c r="D2697" t="str">
        <f>IF(ISBLANK(A2697),"",_xlfn.XLOOKUP(A2697,Exportado!C:C,Exportado!F:F,"N/A",0))</f>
        <v/>
      </c>
      <c r="E2697" t="str">
        <f>IF(ISBLANK(A2697), "", INDEX(Exportado!B:B, MATCH(A2697, Exportado!C:C, 0), 1))</f>
        <v/>
      </c>
      <c r="F2697" t="str">
        <f>IF(ISBLANK(A2697),"",_xlfn.XLOOKUP(A2697,Exportado!C:C,Exportado!H:H,"N/A",0))</f>
        <v/>
      </c>
      <c r="K2697" t="str">
        <f t="shared" si="126"/>
        <v/>
      </c>
      <c r="L2697" t="str">
        <f>IF(ISBLANK(A2697),"",_xlfn.XLOOKUP(A2697,Exportado!C:C,Exportado!K:K,"N/A",0))</f>
        <v/>
      </c>
      <c r="O2697" t="str">
        <f t="shared" si="127"/>
        <v/>
      </c>
      <c r="P2697" t="str">
        <f t="shared" si="128"/>
        <v/>
      </c>
      <c r="Q2697" s="14" t="str">
        <f>IF(ISBLANK(A2697),"",_xlfn.XLOOKUP(A2697,Exportado!C:C,Exportado!K:K,"N/A",0))</f>
        <v/>
      </c>
      <c r="R2697" t="str">
        <f>IF(ISBLANK(A2697),"",_xlfn.XLOOKUP(A2697,Exportado!C:C,Exportado!K:K,"N/A",0))</f>
        <v/>
      </c>
    </row>
    <row r="2698" spans="3:18" x14ac:dyDescent="0.25">
      <c r="C2698" t="str">
        <f>IF(ISBLANK(A2698),"",_xlfn.XLOOKUP(A2698,Exportado!C:C,Exportado!#REF!,"N/A",0))</f>
        <v/>
      </c>
      <c r="D2698" t="str">
        <f>IF(ISBLANK(A2698),"",_xlfn.XLOOKUP(A2698,Exportado!C:C,Exportado!F:F,"N/A",0))</f>
        <v/>
      </c>
      <c r="E2698" t="str">
        <f>IF(ISBLANK(A2698), "", INDEX(Exportado!B:B, MATCH(A2698, Exportado!C:C, 0), 1))</f>
        <v/>
      </c>
      <c r="F2698" t="str">
        <f>IF(ISBLANK(A2698),"",_xlfn.XLOOKUP(A2698,Exportado!C:C,Exportado!H:H,"N/A",0))</f>
        <v/>
      </c>
      <c r="K2698" t="str">
        <f t="shared" si="126"/>
        <v/>
      </c>
      <c r="L2698" t="str">
        <f>IF(ISBLANK(A2698),"",_xlfn.XLOOKUP(A2698,Exportado!C:C,Exportado!K:K,"N/A",0))</f>
        <v/>
      </c>
      <c r="O2698" t="str">
        <f t="shared" si="127"/>
        <v/>
      </c>
      <c r="P2698" t="str">
        <f t="shared" si="128"/>
        <v/>
      </c>
      <c r="Q2698" s="14" t="str">
        <f>IF(ISBLANK(A2698),"",_xlfn.XLOOKUP(A2698,Exportado!C:C,Exportado!K:K,"N/A",0))</f>
        <v/>
      </c>
      <c r="R2698" t="str">
        <f>IF(ISBLANK(A2698),"",_xlfn.XLOOKUP(A2698,Exportado!C:C,Exportado!K:K,"N/A",0))</f>
        <v/>
      </c>
    </row>
    <row r="2699" spans="3:18" x14ac:dyDescent="0.25">
      <c r="C2699" t="str">
        <f>IF(ISBLANK(A2699),"",_xlfn.XLOOKUP(A2699,Exportado!C:C,Exportado!#REF!,"N/A",0))</f>
        <v/>
      </c>
      <c r="D2699" t="str">
        <f>IF(ISBLANK(A2699),"",_xlfn.XLOOKUP(A2699,Exportado!C:C,Exportado!F:F,"N/A",0))</f>
        <v/>
      </c>
      <c r="E2699" t="str">
        <f>IF(ISBLANK(A2699), "", INDEX(Exportado!B:B, MATCH(A2699, Exportado!C:C, 0), 1))</f>
        <v/>
      </c>
      <c r="F2699" t="str">
        <f>IF(ISBLANK(A2699),"",_xlfn.XLOOKUP(A2699,Exportado!C:C,Exportado!H:H,"N/A",0))</f>
        <v/>
      </c>
      <c r="K2699" t="str">
        <f t="shared" si="126"/>
        <v/>
      </c>
      <c r="L2699" t="str">
        <f>IF(ISBLANK(A2699),"",_xlfn.XLOOKUP(A2699,Exportado!C:C,Exportado!K:K,"N/A",0))</f>
        <v/>
      </c>
      <c r="O2699" t="str">
        <f t="shared" si="127"/>
        <v/>
      </c>
      <c r="P2699" t="str">
        <f t="shared" si="128"/>
        <v/>
      </c>
      <c r="Q2699" s="14" t="str">
        <f>IF(ISBLANK(A2699),"",_xlfn.XLOOKUP(A2699,Exportado!C:C,Exportado!K:K,"N/A",0))</f>
        <v/>
      </c>
      <c r="R2699" t="str">
        <f>IF(ISBLANK(A2699),"",_xlfn.XLOOKUP(A2699,Exportado!C:C,Exportado!K:K,"N/A",0))</f>
        <v/>
      </c>
    </row>
    <row r="2700" spans="3:18" x14ac:dyDescent="0.25">
      <c r="C2700" t="str">
        <f>IF(ISBLANK(A2700),"",_xlfn.XLOOKUP(A2700,Exportado!C:C,Exportado!#REF!,"N/A",0))</f>
        <v/>
      </c>
      <c r="D2700" t="str">
        <f>IF(ISBLANK(A2700),"",_xlfn.XLOOKUP(A2700,Exportado!C:C,Exportado!F:F,"N/A",0))</f>
        <v/>
      </c>
      <c r="E2700" t="str">
        <f>IF(ISBLANK(A2700), "", INDEX(Exportado!B:B, MATCH(A2700, Exportado!C:C, 0), 1))</f>
        <v/>
      </c>
      <c r="F2700" t="str">
        <f>IF(ISBLANK(A2700),"",_xlfn.XLOOKUP(A2700,Exportado!C:C,Exportado!H:H,"N/A",0))</f>
        <v/>
      </c>
      <c r="K2700" t="str">
        <f t="shared" si="126"/>
        <v/>
      </c>
      <c r="L2700" t="str">
        <f>IF(ISBLANK(A2700),"",_xlfn.XLOOKUP(A2700,Exportado!C:C,Exportado!K:K,"N/A",0))</f>
        <v/>
      </c>
      <c r="O2700" t="str">
        <f t="shared" si="127"/>
        <v/>
      </c>
      <c r="P2700" t="str">
        <f t="shared" si="128"/>
        <v/>
      </c>
      <c r="Q2700" s="14" t="str">
        <f>IF(ISBLANK(A2700),"",_xlfn.XLOOKUP(A2700,Exportado!C:C,Exportado!K:K,"N/A",0))</f>
        <v/>
      </c>
      <c r="R2700" t="str">
        <f>IF(ISBLANK(A2700),"",_xlfn.XLOOKUP(A2700,Exportado!C:C,Exportado!K:K,"N/A",0))</f>
        <v/>
      </c>
    </row>
    <row r="2701" spans="3:18" x14ac:dyDescent="0.25">
      <c r="C2701" t="str">
        <f>IF(ISBLANK(A2701),"",_xlfn.XLOOKUP(A2701,Exportado!C:C,Exportado!#REF!,"N/A",0))</f>
        <v/>
      </c>
      <c r="D2701" t="str">
        <f>IF(ISBLANK(A2701),"",_xlfn.XLOOKUP(A2701,Exportado!C:C,Exportado!F:F,"N/A",0))</f>
        <v/>
      </c>
      <c r="E2701" t="str">
        <f>IF(ISBLANK(A2701), "", INDEX(Exportado!B:B, MATCH(A2701, Exportado!C:C, 0), 1))</f>
        <v/>
      </c>
      <c r="F2701" t="str">
        <f>IF(ISBLANK(A2701),"",_xlfn.XLOOKUP(A2701,Exportado!C:C,Exportado!H:H,"N/A",0))</f>
        <v/>
      </c>
      <c r="K2701" t="str">
        <f t="shared" si="126"/>
        <v/>
      </c>
      <c r="L2701" t="str">
        <f>IF(ISBLANK(A2701),"",_xlfn.XLOOKUP(A2701,Exportado!C:C,Exportado!K:K,"N/A",0))</f>
        <v/>
      </c>
      <c r="O2701" t="str">
        <f t="shared" si="127"/>
        <v/>
      </c>
      <c r="P2701" t="str">
        <f t="shared" si="128"/>
        <v/>
      </c>
      <c r="Q2701" s="14" t="str">
        <f>IF(ISBLANK(A2701),"",_xlfn.XLOOKUP(A2701,Exportado!C:C,Exportado!K:K,"N/A",0))</f>
        <v/>
      </c>
      <c r="R2701" t="str">
        <f>IF(ISBLANK(A2701),"",_xlfn.XLOOKUP(A2701,Exportado!C:C,Exportado!K:K,"N/A",0))</f>
        <v/>
      </c>
    </row>
    <row r="2702" spans="3:18" x14ac:dyDescent="0.25">
      <c r="C2702" t="str">
        <f>IF(ISBLANK(A2702),"",_xlfn.XLOOKUP(A2702,Exportado!C:C,Exportado!#REF!,"N/A",0))</f>
        <v/>
      </c>
      <c r="D2702" t="str">
        <f>IF(ISBLANK(A2702),"",_xlfn.XLOOKUP(A2702,Exportado!C:C,Exportado!F:F,"N/A",0))</f>
        <v/>
      </c>
      <c r="E2702" t="str">
        <f>IF(ISBLANK(A2702), "", INDEX(Exportado!B:B, MATCH(A2702, Exportado!C:C, 0), 1))</f>
        <v/>
      </c>
      <c r="F2702" t="str">
        <f>IF(ISBLANK(A2702),"",_xlfn.XLOOKUP(A2702,Exportado!C:C,Exportado!H:H,"N/A",0))</f>
        <v/>
      </c>
      <c r="K2702" t="str">
        <f t="shared" si="126"/>
        <v/>
      </c>
      <c r="L2702" t="str">
        <f>IF(ISBLANK(A2702),"",_xlfn.XLOOKUP(A2702,Exportado!C:C,Exportado!K:K,"N/A",0))</f>
        <v/>
      </c>
      <c r="O2702" t="str">
        <f t="shared" si="127"/>
        <v/>
      </c>
      <c r="P2702" t="str">
        <f t="shared" si="128"/>
        <v/>
      </c>
      <c r="Q2702" s="14" t="str">
        <f>IF(ISBLANK(A2702),"",_xlfn.XLOOKUP(A2702,Exportado!C:C,Exportado!K:K,"N/A",0))</f>
        <v/>
      </c>
      <c r="R2702" t="str">
        <f>IF(ISBLANK(A2702),"",_xlfn.XLOOKUP(A2702,Exportado!C:C,Exportado!K:K,"N/A",0))</f>
        <v/>
      </c>
    </row>
    <row r="2703" spans="3:18" x14ac:dyDescent="0.25">
      <c r="C2703" t="str">
        <f>IF(ISBLANK(A2703),"",_xlfn.XLOOKUP(A2703,Exportado!C:C,Exportado!#REF!,"N/A",0))</f>
        <v/>
      </c>
      <c r="D2703" t="str">
        <f>IF(ISBLANK(A2703),"",_xlfn.XLOOKUP(A2703,Exportado!C:C,Exportado!F:F,"N/A",0))</f>
        <v/>
      </c>
      <c r="E2703" t="str">
        <f>IF(ISBLANK(A2703), "", INDEX(Exportado!B:B, MATCH(A2703, Exportado!C:C, 0), 1))</f>
        <v/>
      </c>
      <c r="F2703" t="str">
        <f>IF(ISBLANK(A2703),"",_xlfn.XLOOKUP(A2703,Exportado!C:C,Exportado!H:H,"N/A",0))</f>
        <v/>
      </c>
      <c r="K2703" t="str">
        <f t="shared" si="126"/>
        <v/>
      </c>
      <c r="L2703" t="str">
        <f>IF(ISBLANK(A2703),"",_xlfn.XLOOKUP(A2703,Exportado!C:C,Exportado!K:K,"N/A",0))</f>
        <v/>
      </c>
      <c r="O2703" t="str">
        <f t="shared" si="127"/>
        <v/>
      </c>
      <c r="P2703" t="str">
        <f t="shared" si="128"/>
        <v/>
      </c>
      <c r="Q2703" s="14" t="str">
        <f>IF(ISBLANK(A2703),"",_xlfn.XLOOKUP(A2703,Exportado!C:C,Exportado!K:K,"N/A",0))</f>
        <v/>
      </c>
      <c r="R2703" t="str">
        <f>IF(ISBLANK(A2703),"",_xlfn.XLOOKUP(A2703,Exportado!C:C,Exportado!K:K,"N/A",0))</f>
        <v/>
      </c>
    </row>
    <row r="2704" spans="3:18" x14ac:dyDescent="0.25">
      <c r="C2704" t="str">
        <f>IF(ISBLANK(A2704),"",_xlfn.XLOOKUP(A2704,Exportado!C:C,Exportado!#REF!,"N/A",0))</f>
        <v/>
      </c>
      <c r="D2704" t="str">
        <f>IF(ISBLANK(A2704),"",_xlfn.XLOOKUP(A2704,Exportado!C:C,Exportado!F:F,"N/A",0))</f>
        <v/>
      </c>
      <c r="E2704" t="str">
        <f>IF(ISBLANK(A2704), "", INDEX(Exportado!B:B, MATCH(A2704, Exportado!C:C, 0), 1))</f>
        <v/>
      </c>
      <c r="F2704" t="str">
        <f>IF(ISBLANK(A2704),"",_xlfn.XLOOKUP(A2704,Exportado!C:C,Exportado!H:H,"N/A",0))</f>
        <v/>
      </c>
      <c r="K2704" t="str">
        <f t="shared" si="126"/>
        <v/>
      </c>
      <c r="L2704" t="str">
        <f>IF(ISBLANK(A2704),"",_xlfn.XLOOKUP(A2704,Exportado!C:C,Exportado!K:K,"N/A",0))</f>
        <v/>
      </c>
      <c r="O2704" t="str">
        <f t="shared" si="127"/>
        <v/>
      </c>
      <c r="P2704" t="str">
        <f t="shared" si="128"/>
        <v/>
      </c>
      <c r="Q2704" s="14" t="str">
        <f>IF(ISBLANK(A2704),"",_xlfn.XLOOKUP(A2704,Exportado!C:C,Exportado!K:K,"N/A",0))</f>
        <v/>
      </c>
      <c r="R2704" t="str">
        <f>IF(ISBLANK(A2704),"",_xlfn.XLOOKUP(A2704,Exportado!C:C,Exportado!K:K,"N/A",0))</f>
        <v/>
      </c>
    </row>
    <row r="2705" spans="3:18" x14ac:dyDescent="0.25">
      <c r="C2705" t="str">
        <f>IF(ISBLANK(A2705),"",_xlfn.XLOOKUP(A2705,Exportado!C:C,Exportado!#REF!,"N/A",0))</f>
        <v/>
      </c>
      <c r="D2705" t="str">
        <f>IF(ISBLANK(A2705),"",_xlfn.XLOOKUP(A2705,Exportado!C:C,Exportado!F:F,"N/A",0))</f>
        <v/>
      </c>
      <c r="E2705" t="str">
        <f>IF(ISBLANK(A2705), "", INDEX(Exportado!B:B, MATCH(A2705, Exportado!C:C, 0), 1))</f>
        <v/>
      </c>
      <c r="F2705" t="str">
        <f>IF(ISBLANK(A2705),"",_xlfn.XLOOKUP(A2705,Exportado!C:C,Exportado!H:H,"N/A",0))</f>
        <v/>
      </c>
      <c r="K2705" t="str">
        <f t="shared" si="126"/>
        <v/>
      </c>
      <c r="L2705" t="str">
        <f>IF(ISBLANK(A2705),"",_xlfn.XLOOKUP(A2705,Exportado!C:C,Exportado!K:K,"N/A",0))</f>
        <v/>
      </c>
      <c r="O2705" t="str">
        <f t="shared" si="127"/>
        <v/>
      </c>
      <c r="P2705" t="str">
        <f t="shared" si="128"/>
        <v/>
      </c>
      <c r="Q2705" s="14" t="str">
        <f>IF(ISBLANK(A2705),"",_xlfn.XLOOKUP(A2705,Exportado!C:C,Exportado!K:K,"N/A",0))</f>
        <v/>
      </c>
      <c r="R2705" t="str">
        <f>IF(ISBLANK(A2705),"",_xlfn.XLOOKUP(A2705,Exportado!C:C,Exportado!K:K,"N/A",0))</f>
        <v/>
      </c>
    </row>
    <row r="2706" spans="3:18" x14ac:dyDescent="0.25">
      <c r="C2706" t="str">
        <f>IF(ISBLANK(A2706),"",_xlfn.XLOOKUP(A2706,Exportado!C:C,Exportado!#REF!,"N/A",0))</f>
        <v/>
      </c>
      <c r="D2706" t="str">
        <f>IF(ISBLANK(A2706),"",_xlfn.XLOOKUP(A2706,Exportado!C:C,Exportado!F:F,"N/A",0))</f>
        <v/>
      </c>
      <c r="E2706" t="str">
        <f>IF(ISBLANK(A2706), "", INDEX(Exportado!B:B, MATCH(A2706, Exportado!C:C, 0), 1))</f>
        <v/>
      </c>
      <c r="F2706" t="str">
        <f>IF(ISBLANK(A2706),"",_xlfn.XLOOKUP(A2706,Exportado!C:C,Exportado!H:H,"N/A",0))</f>
        <v/>
      </c>
      <c r="K2706" t="str">
        <f t="shared" si="126"/>
        <v/>
      </c>
      <c r="L2706" t="str">
        <f>IF(ISBLANK(A2706),"",_xlfn.XLOOKUP(A2706,Exportado!C:C,Exportado!K:K,"N/A",0))</f>
        <v/>
      </c>
      <c r="O2706" t="str">
        <f t="shared" si="127"/>
        <v/>
      </c>
      <c r="P2706" t="str">
        <f t="shared" si="128"/>
        <v/>
      </c>
      <c r="Q2706" s="14" t="str">
        <f>IF(ISBLANK(A2706),"",_xlfn.XLOOKUP(A2706,Exportado!C:C,Exportado!K:K,"N/A",0))</f>
        <v/>
      </c>
      <c r="R2706" t="str">
        <f>IF(ISBLANK(A2706),"",_xlfn.XLOOKUP(A2706,Exportado!C:C,Exportado!K:K,"N/A",0))</f>
        <v/>
      </c>
    </row>
    <row r="2707" spans="3:18" x14ac:dyDescent="0.25">
      <c r="C2707" t="str">
        <f>IF(ISBLANK(A2707),"",_xlfn.XLOOKUP(A2707,Exportado!C:C,Exportado!#REF!,"N/A",0))</f>
        <v/>
      </c>
      <c r="D2707" t="str">
        <f>IF(ISBLANK(A2707),"",_xlfn.XLOOKUP(A2707,Exportado!C:C,Exportado!F:F,"N/A",0))</f>
        <v/>
      </c>
      <c r="E2707" t="str">
        <f>IF(ISBLANK(A2707), "", INDEX(Exportado!B:B, MATCH(A2707, Exportado!C:C, 0), 1))</f>
        <v/>
      </c>
      <c r="F2707" t="str">
        <f>IF(ISBLANK(A2707),"",_xlfn.XLOOKUP(A2707,Exportado!C:C,Exportado!H:H,"N/A",0))</f>
        <v/>
      </c>
      <c r="K2707" t="str">
        <f t="shared" si="126"/>
        <v/>
      </c>
      <c r="L2707" t="str">
        <f>IF(ISBLANK(A2707),"",_xlfn.XLOOKUP(A2707,Exportado!C:C,Exportado!K:K,"N/A",0))</f>
        <v/>
      </c>
      <c r="O2707" t="str">
        <f t="shared" si="127"/>
        <v/>
      </c>
      <c r="P2707" t="str">
        <f t="shared" si="128"/>
        <v/>
      </c>
      <c r="Q2707" s="14" t="str">
        <f>IF(ISBLANK(A2707),"",_xlfn.XLOOKUP(A2707,Exportado!C:C,Exportado!K:K,"N/A",0))</f>
        <v/>
      </c>
      <c r="R2707" t="str">
        <f>IF(ISBLANK(A2707),"",_xlfn.XLOOKUP(A2707,Exportado!C:C,Exportado!K:K,"N/A",0))</f>
        <v/>
      </c>
    </row>
    <row r="2708" spans="3:18" x14ac:dyDescent="0.25">
      <c r="C2708" t="str">
        <f>IF(ISBLANK(A2708),"",_xlfn.XLOOKUP(A2708,Exportado!C:C,Exportado!#REF!,"N/A",0))</f>
        <v/>
      </c>
      <c r="D2708" t="str">
        <f>IF(ISBLANK(A2708),"",_xlfn.XLOOKUP(A2708,Exportado!C:C,Exportado!F:F,"N/A",0))</f>
        <v/>
      </c>
      <c r="E2708" t="str">
        <f>IF(ISBLANK(A2708), "", INDEX(Exportado!B:B, MATCH(A2708, Exportado!C:C, 0), 1))</f>
        <v/>
      </c>
      <c r="F2708" t="str">
        <f>IF(ISBLANK(A2708),"",_xlfn.XLOOKUP(A2708,Exportado!C:C,Exportado!H:H,"N/A",0))</f>
        <v/>
      </c>
      <c r="K2708" t="str">
        <f t="shared" si="126"/>
        <v/>
      </c>
      <c r="L2708" t="str">
        <f>IF(ISBLANK(A2708),"",_xlfn.XLOOKUP(A2708,Exportado!C:C,Exportado!K:K,"N/A",0))</f>
        <v/>
      </c>
      <c r="O2708" t="str">
        <f t="shared" si="127"/>
        <v/>
      </c>
      <c r="P2708" t="str">
        <f t="shared" si="128"/>
        <v/>
      </c>
      <c r="Q2708" s="14" t="str">
        <f>IF(ISBLANK(A2708),"",_xlfn.XLOOKUP(A2708,Exportado!C:C,Exportado!K:K,"N/A",0))</f>
        <v/>
      </c>
      <c r="R2708" t="str">
        <f>IF(ISBLANK(A2708),"",_xlfn.XLOOKUP(A2708,Exportado!C:C,Exportado!K:K,"N/A",0))</f>
        <v/>
      </c>
    </row>
    <row r="2709" spans="3:18" x14ac:dyDescent="0.25">
      <c r="C2709" t="str">
        <f>IF(ISBLANK(A2709),"",_xlfn.XLOOKUP(A2709,Exportado!C:C,Exportado!#REF!,"N/A",0))</f>
        <v/>
      </c>
      <c r="D2709" t="str">
        <f>IF(ISBLANK(A2709),"",_xlfn.XLOOKUP(A2709,Exportado!C:C,Exportado!F:F,"N/A",0))</f>
        <v/>
      </c>
      <c r="E2709" t="str">
        <f>IF(ISBLANK(A2709), "", INDEX(Exportado!B:B, MATCH(A2709, Exportado!C:C, 0), 1))</f>
        <v/>
      </c>
      <c r="F2709" t="str">
        <f>IF(ISBLANK(A2709),"",_xlfn.XLOOKUP(A2709,Exportado!C:C,Exportado!H:H,"N/A",0))</f>
        <v/>
      </c>
      <c r="K2709" t="str">
        <f t="shared" si="126"/>
        <v/>
      </c>
      <c r="L2709" t="str">
        <f>IF(ISBLANK(A2709),"",_xlfn.XLOOKUP(A2709,Exportado!C:C,Exportado!K:K,"N/A",0))</f>
        <v/>
      </c>
      <c r="O2709" t="str">
        <f t="shared" si="127"/>
        <v/>
      </c>
      <c r="P2709" t="str">
        <f t="shared" si="128"/>
        <v/>
      </c>
      <c r="Q2709" s="14" t="str">
        <f>IF(ISBLANK(A2709),"",_xlfn.XLOOKUP(A2709,Exportado!C:C,Exportado!K:K,"N/A",0))</f>
        <v/>
      </c>
      <c r="R2709" t="str">
        <f>IF(ISBLANK(A2709),"",_xlfn.XLOOKUP(A2709,Exportado!C:C,Exportado!K:K,"N/A",0))</f>
        <v/>
      </c>
    </row>
    <row r="2710" spans="3:18" x14ac:dyDescent="0.25">
      <c r="C2710" t="str">
        <f>IF(ISBLANK(A2710),"",_xlfn.XLOOKUP(A2710,Exportado!C:C,Exportado!#REF!,"N/A",0))</f>
        <v/>
      </c>
      <c r="D2710" t="str">
        <f>IF(ISBLANK(A2710),"",_xlfn.XLOOKUP(A2710,Exportado!C:C,Exportado!F:F,"N/A",0))</f>
        <v/>
      </c>
      <c r="E2710" t="str">
        <f>IF(ISBLANK(A2710), "", INDEX(Exportado!B:B, MATCH(A2710, Exportado!C:C, 0), 1))</f>
        <v/>
      </c>
      <c r="F2710" t="str">
        <f>IF(ISBLANK(A2710),"",_xlfn.XLOOKUP(A2710,Exportado!C:C,Exportado!H:H,"N/A",0))</f>
        <v/>
      </c>
      <c r="K2710" t="str">
        <f t="shared" si="126"/>
        <v/>
      </c>
      <c r="L2710" t="str">
        <f>IF(ISBLANK(A2710),"",_xlfn.XLOOKUP(A2710,Exportado!C:C,Exportado!K:K,"N/A",0))</f>
        <v/>
      </c>
      <c r="O2710" t="str">
        <f t="shared" si="127"/>
        <v/>
      </c>
      <c r="P2710" t="str">
        <f t="shared" si="128"/>
        <v/>
      </c>
      <c r="Q2710" s="14" t="str">
        <f>IF(ISBLANK(A2710),"",_xlfn.XLOOKUP(A2710,Exportado!C:C,Exportado!K:K,"N/A",0))</f>
        <v/>
      </c>
      <c r="R2710" t="str">
        <f>IF(ISBLANK(A2710),"",_xlfn.XLOOKUP(A2710,Exportado!C:C,Exportado!K:K,"N/A",0))</f>
        <v/>
      </c>
    </row>
    <row r="2711" spans="3:18" x14ac:dyDescent="0.25">
      <c r="C2711" t="str">
        <f>IF(ISBLANK(A2711),"",_xlfn.XLOOKUP(A2711,Exportado!C:C,Exportado!#REF!,"N/A",0))</f>
        <v/>
      </c>
      <c r="D2711" t="str">
        <f>IF(ISBLANK(A2711),"",_xlfn.XLOOKUP(A2711,Exportado!C:C,Exportado!F:F,"N/A",0))</f>
        <v/>
      </c>
      <c r="E2711" t="str">
        <f>IF(ISBLANK(A2711), "", INDEX(Exportado!B:B, MATCH(A2711, Exportado!C:C, 0), 1))</f>
        <v/>
      </c>
      <c r="F2711" t="str">
        <f>IF(ISBLANK(A2711),"",_xlfn.XLOOKUP(A2711,Exportado!C:C,Exportado!H:H,"N/A",0))</f>
        <v/>
      </c>
      <c r="K2711" t="str">
        <f t="shared" si="126"/>
        <v/>
      </c>
      <c r="L2711" t="str">
        <f>IF(ISBLANK(A2711),"",_xlfn.XLOOKUP(A2711,Exportado!C:C,Exportado!K:K,"N/A",0))</f>
        <v/>
      </c>
      <c r="O2711" t="str">
        <f t="shared" si="127"/>
        <v/>
      </c>
      <c r="P2711" t="str">
        <f t="shared" si="128"/>
        <v/>
      </c>
      <c r="Q2711" s="14" t="str">
        <f>IF(ISBLANK(A2711),"",_xlfn.XLOOKUP(A2711,Exportado!C:C,Exportado!K:K,"N/A",0))</f>
        <v/>
      </c>
      <c r="R2711" t="str">
        <f>IF(ISBLANK(A2711),"",_xlfn.XLOOKUP(A2711,Exportado!C:C,Exportado!K:K,"N/A",0))</f>
        <v/>
      </c>
    </row>
    <row r="2712" spans="3:18" x14ac:dyDescent="0.25">
      <c r="C2712" t="str">
        <f>IF(ISBLANK(A2712),"",_xlfn.XLOOKUP(A2712,Exportado!C:C,Exportado!#REF!,"N/A",0))</f>
        <v/>
      </c>
      <c r="D2712" t="str">
        <f>IF(ISBLANK(A2712),"",_xlfn.XLOOKUP(A2712,Exportado!C:C,Exportado!F:F,"N/A",0))</f>
        <v/>
      </c>
      <c r="E2712" t="str">
        <f>IF(ISBLANK(A2712), "", INDEX(Exportado!B:B, MATCH(A2712, Exportado!C:C, 0), 1))</f>
        <v/>
      </c>
      <c r="F2712" t="str">
        <f>IF(ISBLANK(A2712),"",_xlfn.XLOOKUP(A2712,Exportado!C:C,Exportado!H:H,"N/A",0))</f>
        <v/>
      </c>
      <c r="K2712" t="str">
        <f t="shared" si="126"/>
        <v/>
      </c>
      <c r="L2712" t="str">
        <f>IF(ISBLANK(A2712),"",_xlfn.XLOOKUP(A2712,Exportado!C:C,Exportado!K:K,"N/A",0))</f>
        <v/>
      </c>
      <c r="O2712" t="str">
        <f t="shared" si="127"/>
        <v/>
      </c>
      <c r="P2712" t="str">
        <f t="shared" si="128"/>
        <v/>
      </c>
      <c r="Q2712" s="14" t="str">
        <f>IF(ISBLANK(A2712),"",_xlfn.XLOOKUP(A2712,Exportado!C:C,Exportado!K:K,"N/A",0))</f>
        <v/>
      </c>
      <c r="R2712" t="str">
        <f>IF(ISBLANK(A2712),"",_xlfn.XLOOKUP(A2712,Exportado!C:C,Exportado!K:K,"N/A",0))</f>
        <v/>
      </c>
    </row>
    <row r="2713" spans="3:18" x14ac:dyDescent="0.25">
      <c r="C2713" t="str">
        <f>IF(ISBLANK(A2713),"",_xlfn.XLOOKUP(A2713,Exportado!C:C,Exportado!#REF!,"N/A",0))</f>
        <v/>
      </c>
      <c r="D2713" t="str">
        <f>IF(ISBLANK(A2713),"",_xlfn.XLOOKUP(A2713,Exportado!C:C,Exportado!F:F,"N/A",0))</f>
        <v/>
      </c>
      <c r="E2713" t="str">
        <f>IF(ISBLANK(A2713), "", INDEX(Exportado!B:B, MATCH(A2713, Exportado!C:C, 0), 1))</f>
        <v/>
      </c>
      <c r="F2713" t="str">
        <f>IF(ISBLANK(A2713),"",_xlfn.XLOOKUP(A2713,Exportado!C:C,Exportado!H:H,"N/A",0))</f>
        <v/>
      </c>
      <c r="K2713" t="str">
        <f t="shared" si="126"/>
        <v/>
      </c>
      <c r="L2713" t="str">
        <f>IF(ISBLANK(A2713),"",_xlfn.XLOOKUP(A2713,Exportado!C:C,Exportado!K:K,"N/A",0))</f>
        <v/>
      </c>
      <c r="O2713" t="str">
        <f t="shared" si="127"/>
        <v/>
      </c>
      <c r="P2713" t="str">
        <f t="shared" si="128"/>
        <v/>
      </c>
      <c r="Q2713" s="14" t="str">
        <f>IF(ISBLANK(A2713),"",_xlfn.XLOOKUP(A2713,Exportado!C:C,Exportado!K:K,"N/A",0))</f>
        <v/>
      </c>
      <c r="R2713" t="str">
        <f>IF(ISBLANK(A2713),"",_xlfn.XLOOKUP(A2713,Exportado!C:C,Exportado!K:K,"N/A",0))</f>
        <v/>
      </c>
    </row>
    <row r="2714" spans="3:18" x14ac:dyDescent="0.25">
      <c r="C2714" t="str">
        <f>IF(ISBLANK(A2714),"",_xlfn.XLOOKUP(A2714,Exportado!C:C,Exportado!#REF!,"N/A",0))</f>
        <v/>
      </c>
      <c r="D2714" t="str">
        <f>IF(ISBLANK(A2714),"",_xlfn.XLOOKUP(A2714,Exportado!C:C,Exportado!F:F,"N/A",0))</f>
        <v/>
      </c>
      <c r="E2714" t="str">
        <f>IF(ISBLANK(A2714), "", INDEX(Exportado!B:B, MATCH(A2714, Exportado!C:C, 0), 1))</f>
        <v/>
      </c>
      <c r="F2714" t="str">
        <f>IF(ISBLANK(A2714),"",_xlfn.XLOOKUP(A2714,Exportado!C:C,Exportado!H:H,"N/A",0))</f>
        <v/>
      </c>
      <c r="K2714" t="str">
        <f t="shared" si="126"/>
        <v/>
      </c>
      <c r="L2714" t="str">
        <f>IF(ISBLANK(A2714),"",_xlfn.XLOOKUP(A2714,Exportado!C:C,Exportado!K:K,"N/A",0))</f>
        <v/>
      </c>
      <c r="O2714" t="str">
        <f t="shared" si="127"/>
        <v/>
      </c>
      <c r="P2714" t="str">
        <f t="shared" si="128"/>
        <v/>
      </c>
      <c r="Q2714" s="14" t="str">
        <f>IF(ISBLANK(A2714),"",_xlfn.XLOOKUP(A2714,Exportado!C:C,Exportado!K:K,"N/A",0))</f>
        <v/>
      </c>
      <c r="R2714" t="str">
        <f>IF(ISBLANK(A2714),"",_xlfn.XLOOKUP(A2714,Exportado!C:C,Exportado!K:K,"N/A",0))</f>
        <v/>
      </c>
    </row>
    <row r="2715" spans="3:18" x14ac:dyDescent="0.25">
      <c r="C2715" t="str">
        <f>IF(ISBLANK(A2715),"",_xlfn.XLOOKUP(A2715,Exportado!C:C,Exportado!#REF!,"N/A",0))</f>
        <v/>
      </c>
      <c r="D2715" t="str">
        <f>IF(ISBLANK(A2715),"",_xlfn.XLOOKUP(A2715,Exportado!C:C,Exportado!F:F,"N/A",0))</f>
        <v/>
      </c>
      <c r="E2715" t="str">
        <f>IF(ISBLANK(A2715), "", INDEX(Exportado!B:B, MATCH(A2715, Exportado!C:C, 0), 1))</f>
        <v/>
      </c>
      <c r="F2715" t="str">
        <f>IF(ISBLANK(A2715),"",_xlfn.XLOOKUP(A2715,Exportado!C:C,Exportado!H:H,"N/A",0))</f>
        <v/>
      </c>
      <c r="K2715" t="str">
        <f t="shared" si="126"/>
        <v/>
      </c>
      <c r="L2715" t="str">
        <f>IF(ISBLANK(A2715),"",_xlfn.XLOOKUP(A2715,Exportado!C:C,Exportado!K:K,"N/A",0))</f>
        <v/>
      </c>
      <c r="O2715" t="str">
        <f t="shared" si="127"/>
        <v/>
      </c>
      <c r="P2715" t="str">
        <f t="shared" si="128"/>
        <v/>
      </c>
      <c r="Q2715" s="14" t="str">
        <f>IF(ISBLANK(A2715),"",_xlfn.XLOOKUP(A2715,Exportado!C:C,Exportado!K:K,"N/A",0))</f>
        <v/>
      </c>
      <c r="R2715" t="str">
        <f>IF(ISBLANK(A2715),"",_xlfn.XLOOKUP(A2715,Exportado!C:C,Exportado!K:K,"N/A",0))</f>
        <v/>
      </c>
    </row>
    <row r="2716" spans="3:18" x14ac:dyDescent="0.25">
      <c r="C2716" t="str">
        <f>IF(ISBLANK(A2716),"",_xlfn.XLOOKUP(A2716,Exportado!C:C,Exportado!#REF!,"N/A",0))</f>
        <v/>
      </c>
      <c r="D2716" t="str">
        <f>IF(ISBLANK(A2716),"",_xlfn.XLOOKUP(A2716,Exportado!C:C,Exportado!F:F,"N/A",0))</f>
        <v/>
      </c>
      <c r="E2716" t="str">
        <f>IF(ISBLANK(A2716), "", INDEX(Exportado!B:B, MATCH(A2716, Exportado!C:C, 0), 1))</f>
        <v/>
      </c>
      <c r="F2716" t="str">
        <f>IF(ISBLANK(A2716),"",_xlfn.XLOOKUP(A2716,Exportado!C:C,Exportado!H:H,"N/A",0))</f>
        <v/>
      </c>
      <c r="K2716" t="str">
        <f t="shared" si="126"/>
        <v/>
      </c>
      <c r="L2716" t="str">
        <f>IF(ISBLANK(A2716),"",_xlfn.XLOOKUP(A2716,Exportado!C:C,Exportado!K:K,"N/A",0))</f>
        <v/>
      </c>
      <c r="O2716" t="str">
        <f t="shared" si="127"/>
        <v/>
      </c>
      <c r="P2716" t="str">
        <f t="shared" si="128"/>
        <v/>
      </c>
      <c r="Q2716" s="14" t="str">
        <f>IF(ISBLANK(A2716),"",_xlfn.XLOOKUP(A2716,Exportado!C:C,Exportado!K:K,"N/A",0))</f>
        <v/>
      </c>
      <c r="R2716" t="str">
        <f>IF(ISBLANK(A2716),"",_xlfn.XLOOKUP(A2716,Exportado!C:C,Exportado!K:K,"N/A",0))</f>
        <v/>
      </c>
    </row>
    <row r="2717" spans="3:18" x14ac:dyDescent="0.25">
      <c r="C2717" t="str">
        <f>IF(ISBLANK(A2717),"",_xlfn.XLOOKUP(A2717,Exportado!C:C,Exportado!#REF!,"N/A",0))</f>
        <v/>
      </c>
      <c r="D2717" t="str">
        <f>IF(ISBLANK(A2717),"",_xlfn.XLOOKUP(A2717,Exportado!C:C,Exportado!F:F,"N/A",0))</f>
        <v/>
      </c>
      <c r="E2717" t="str">
        <f>IF(ISBLANK(A2717), "", INDEX(Exportado!B:B, MATCH(A2717, Exportado!C:C, 0), 1))</f>
        <v/>
      </c>
      <c r="F2717" t="str">
        <f>IF(ISBLANK(A2717),"",_xlfn.XLOOKUP(A2717,Exportado!C:C,Exportado!H:H,"N/A",0))</f>
        <v/>
      </c>
      <c r="K2717" t="str">
        <f t="shared" si="126"/>
        <v/>
      </c>
      <c r="L2717" t="str">
        <f>IF(ISBLANK(A2717),"",_xlfn.XLOOKUP(A2717,Exportado!C:C,Exportado!K:K,"N/A",0))</f>
        <v/>
      </c>
      <c r="O2717" t="str">
        <f t="shared" si="127"/>
        <v/>
      </c>
      <c r="P2717" t="str">
        <f t="shared" si="128"/>
        <v/>
      </c>
      <c r="Q2717" s="14" t="str">
        <f>IF(ISBLANK(A2717),"",_xlfn.XLOOKUP(A2717,Exportado!C:C,Exportado!K:K,"N/A",0))</f>
        <v/>
      </c>
      <c r="R2717" t="str">
        <f>IF(ISBLANK(A2717),"",_xlfn.XLOOKUP(A2717,Exportado!C:C,Exportado!K:K,"N/A",0))</f>
        <v/>
      </c>
    </row>
    <row r="2718" spans="3:18" x14ac:dyDescent="0.25">
      <c r="C2718" t="str">
        <f>IF(ISBLANK(A2718),"",_xlfn.XLOOKUP(A2718,Exportado!C:C,Exportado!#REF!,"N/A",0))</f>
        <v/>
      </c>
      <c r="D2718" t="str">
        <f>IF(ISBLANK(A2718),"",_xlfn.XLOOKUP(A2718,Exportado!C:C,Exportado!F:F,"N/A",0))</f>
        <v/>
      </c>
      <c r="E2718" t="str">
        <f>IF(ISBLANK(A2718), "", INDEX(Exportado!B:B, MATCH(A2718, Exportado!C:C, 0), 1))</f>
        <v/>
      </c>
      <c r="F2718" t="str">
        <f>IF(ISBLANK(A2718),"",_xlfn.XLOOKUP(A2718,Exportado!C:C,Exportado!H:H,"N/A",0))</f>
        <v/>
      </c>
      <c r="K2718" t="str">
        <f t="shared" si="126"/>
        <v/>
      </c>
      <c r="L2718" t="str">
        <f>IF(ISBLANK(A2718),"",_xlfn.XLOOKUP(A2718,Exportado!C:C,Exportado!K:K,"N/A",0))</f>
        <v/>
      </c>
      <c r="O2718" t="str">
        <f t="shared" si="127"/>
        <v/>
      </c>
      <c r="P2718" t="str">
        <f t="shared" si="128"/>
        <v/>
      </c>
      <c r="Q2718" s="14" t="str">
        <f>IF(ISBLANK(A2718),"",_xlfn.XLOOKUP(A2718,Exportado!C:C,Exportado!K:K,"N/A",0))</f>
        <v/>
      </c>
      <c r="R2718" t="str">
        <f>IF(ISBLANK(A2718),"",_xlfn.XLOOKUP(A2718,Exportado!C:C,Exportado!K:K,"N/A",0))</f>
        <v/>
      </c>
    </row>
    <row r="2719" spans="3:18" x14ac:dyDescent="0.25">
      <c r="C2719" t="str">
        <f>IF(ISBLANK(A2719),"",_xlfn.XLOOKUP(A2719,Exportado!C:C,Exportado!#REF!,"N/A",0))</f>
        <v/>
      </c>
      <c r="D2719" t="str">
        <f>IF(ISBLANK(A2719),"",_xlfn.XLOOKUP(A2719,Exportado!C:C,Exportado!F:F,"N/A",0))</f>
        <v/>
      </c>
      <c r="E2719" t="str">
        <f>IF(ISBLANK(A2719), "", INDEX(Exportado!B:B, MATCH(A2719, Exportado!C:C, 0), 1))</f>
        <v/>
      </c>
      <c r="F2719" t="str">
        <f>IF(ISBLANK(A2719),"",_xlfn.XLOOKUP(A2719,Exportado!C:C,Exportado!H:H,"N/A",0))</f>
        <v/>
      </c>
      <c r="K2719" t="str">
        <f t="shared" si="126"/>
        <v/>
      </c>
      <c r="L2719" t="str">
        <f>IF(ISBLANK(A2719),"",_xlfn.XLOOKUP(A2719,Exportado!C:C,Exportado!K:K,"N/A",0))</f>
        <v/>
      </c>
      <c r="O2719" t="str">
        <f t="shared" si="127"/>
        <v/>
      </c>
      <c r="P2719" t="str">
        <f t="shared" si="128"/>
        <v/>
      </c>
      <c r="Q2719" s="14" t="str">
        <f>IF(ISBLANK(A2719),"",_xlfn.XLOOKUP(A2719,Exportado!C:C,Exportado!K:K,"N/A",0))</f>
        <v/>
      </c>
      <c r="R2719" t="str">
        <f>IF(ISBLANK(A2719),"",_xlfn.XLOOKUP(A2719,Exportado!C:C,Exportado!K:K,"N/A",0))</f>
        <v/>
      </c>
    </row>
    <row r="2720" spans="3:18" x14ac:dyDescent="0.25">
      <c r="C2720" t="str">
        <f>IF(ISBLANK(A2720),"",_xlfn.XLOOKUP(A2720,Exportado!C:C,Exportado!#REF!,"N/A",0))</f>
        <v/>
      </c>
      <c r="D2720" t="str">
        <f>IF(ISBLANK(A2720),"",_xlfn.XLOOKUP(A2720,Exportado!C:C,Exportado!F:F,"N/A",0))</f>
        <v/>
      </c>
      <c r="E2720" t="str">
        <f>IF(ISBLANK(A2720), "", INDEX(Exportado!B:B, MATCH(A2720, Exportado!C:C, 0), 1))</f>
        <v/>
      </c>
      <c r="F2720" t="str">
        <f>IF(ISBLANK(A2720),"",_xlfn.XLOOKUP(A2720,Exportado!C:C,Exportado!H:H,"N/A",0))</f>
        <v/>
      </c>
      <c r="K2720" t="str">
        <f t="shared" si="126"/>
        <v/>
      </c>
      <c r="L2720" t="str">
        <f>IF(ISBLANK(A2720),"",_xlfn.XLOOKUP(A2720,Exportado!C:C,Exportado!K:K,"N/A",0))</f>
        <v/>
      </c>
      <c r="O2720" t="str">
        <f t="shared" si="127"/>
        <v/>
      </c>
      <c r="P2720" t="str">
        <f t="shared" si="128"/>
        <v/>
      </c>
      <c r="Q2720" s="14" t="str">
        <f>IF(ISBLANK(A2720),"",_xlfn.XLOOKUP(A2720,Exportado!C:C,Exportado!K:K,"N/A",0))</f>
        <v/>
      </c>
      <c r="R2720" t="str">
        <f>IF(ISBLANK(A2720),"",_xlfn.XLOOKUP(A2720,Exportado!C:C,Exportado!K:K,"N/A",0))</f>
        <v/>
      </c>
    </row>
    <row r="2721" spans="3:18" x14ac:dyDescent="0.25">
      <c r="C2721" t="str">
        <f>IF(ISBLANK(A2721),"",_xlfn.XLOOKUP(A2721,Exportado!C:C,Exportado!#REF!,"N/A",0))</f>
        <v/>
      </c>
      <c r="D2721" t="str">
        <f>IF(ISBLANK(A2721),"",_xlfn.XLOOKUP(A2721,Exportado!C:C,Exportado!F:F,"N/A",0))</f>
        <v/>
      </c>
      <c r="E2721" t="str">
        <f>IF(ISBLANK(A2721), "", INDEX(Exportado!B:B, MATCH(A2721, Exportado!C:C, 0), 1))</f>
        <v/>
      </c>
      <c r="F2721" t="str">
        <f>IF(ISBLANK(A2721),"",_xlfn.XLOOKUP(A2721,Exportado!C:C,Exportado!H:H,"N/A",0))</f>
        <v/>
      </c>
      <c r="K2721" t="str">
        <f t="shared" si="126"/>
        <v/>
      </c>
      <c r="L2721" t="str">
        <f>IF(ISBLANK(A2721),"",_xlfn.XLOOKUP(A2721,Exportado!C:C,Exportado!K:K,"N/A",0))</f>
        <v/>
      </c>
      <c r="O2721" t="str">
        <f t="shared" si="127"/>
        <v/>
      </c>
      <c r="P2721" t="str">
        <f t="shared" si="128"/>
        <v/>
      </c>
      <c r="Q2721" s="14" t="str">
        <f>IF(ISBLANK(A2721),"",_xlfn.XLOOKUP(A2721,Exportado!C:C,Exportado!K:K,"N/A",0))</f>
        <v/>
      </c>
      <c r="R2721" t="str">
        <f>IF(ISBLANK(A2721),"",_xlfn.XLOOKUP(A2721,Exportado!C:C,Exportado!K:K,"N/A",0))</f>
        <v/>
      </c>
    </row>
    <row r="2722" spans="3:18" x14ac:dyDescent="0.25">
      <c r="C2722" t="str">
        <f>IF(ISBLANK(A2722),"",_xlfn.XLOOKUP(A2722,Exportado!C:C,Exportado!#REF!,"N/A",0))</f>
        <v/>
      </c>
      <c r="D2722" t="str">
        <f>IF(ISBLANK(A2722),"",_xlfn.XLOOKUP(A2722,Exportado!C:C,Exportado!F:F,"N/A",0))</f>
        <v/>
      </c>
      <c r="E2722" t="str">
        <f>IF(ISBLANK(A2722), "", INDEX(Exportado!B:B, MATCH(A2722, Exportado!C:C, 0), 1))</f>
        <v/>
      </c>
      <c r="F2722" t="str">
        <f>IF(ISBLANK(A2722),"",_xlfn.XLOOKUP(A2722,Exportado!C:C,Exportado!H:H,"N/A",0))</f>
        <v/>
      </c>
      <c r="K2722" t="str">
        <f t="shared" si="126"/>
        <v/>
      </c>
      <c r="L2722" t="str">
        <f>IF(ISBLANK(A2722),"",_xlfn.XLOOKUP(A2722,Exportado!C:C,Exportado!K:K,"N/A",0))</f>
        <v/>
      </c>
      <c r="O2722" t="str">
        <f t="shared" si="127"/>
        <v/>
      </c>
      <c r="P2722" t="str">
        <f t="shared" si="128"/>
        <v/>
      </c>
      <c r="Q2722" s="14" t="str">
        <f>IF(ISBLANK(A2722),"",_xlfn.XLOOKUP(A2722,Exportado!C:C,Exportado!K:K,"N/A",0))</f>
        <v/>
      </c>
      <c r="R2722" t="str">
        <f>IF(ISBLANK(A2722),"",_xlfn.XLOOKUP(A2722,Exportado!C:C,Exportado!K:K,"N/A",0))</f>
        <v/>
      </c>
    </row>
    <row r="2723" spans="3:18" x14ac:dyDescent="0.25">
      <c r="C2723" t="str">
        <f>IF(ISBLANK(A2723),"",_xlfn.XLOOKUP(A2723,Exportado!C:C,Exportado!#REF!,"N/A",0))</f>
        <v/>
      </c>
      <c r="D2723" t="str">
        <f>IF(ISBLANK(A2723),"",_xlfn.XLOOKUP(A2723,Exportado!C:C,Exportado!F:F,"N/A",0))</f>
        <v/>
      </c>
      <c r="E2723" t="str">
        <f>IF(ISBLANK(A2723), "", INDEX(Exportado!B:B, MATCH(A2723, Exportado!C:C, 0), 1))</f>
        <v/>
      </c>
      <c r="F2723" t="str">
        <f>IF(ISBLANK(A2723),"",_xlfn.XLOOKUP(A2723,Exportado!C:C,Exportado!H:H,"N/A",0))</f>
        <v/>
      </c>
      <c r="K2723" t="str">
        <f t="shared" si="126"/>
        <v/>
      </c>
      <c r="L2723" t="str">
        <f>IF(ISBLANK(A2723),"",_xlfn.XLOOKUP(A2723,Exportado!C:C,Exportado!K:K,"N/A",0))</f>
        <v/>
      </c>
      <c r="O2723" t="str">
        <f t="shared" si="127"/>
        <v/>
      </c>
      <c r="P2723" t="str">
        <f t="shared" si="128"/>
        <v/>
      </c>
      <c r="Q2723" s="14" t="str">
        <f>IF(ISBLANK(A2723),"",_xlfn.XLOOKUP(A2723,Exportado!C:C,Exportado!K:K,"N/A",0))</f>
        <v/>
      </c>
      <c r="R2723" t="str">
        <f>IF(ISBLANK(A2723),"",_xlfn.XLOOKUP(A2723,Exportado!C:C,Exportado!K:K,"N/A",0))</f>
        <v/>
      </c>
    </row>
    <row r="2724" spans="3:18" x14ac:dyDescent="0.25">
      <c r="C2724" t="str">
        <f>IF(ISBLANK(A2724),"",_xlfn.XLOOKUP(A2724,Exportado!C:C,Exportado!#REF!,"N/A",0))</f>
        <v/>
      </c>
      <c r="D2724" t="str">
        <f>IF(ISBLANK(A2724),"",_xlfn.XLOOKUP(A2724,Exportado!C:C,Exportado!F:F,"N/A",0))</f>
        <v/>
      </c>
      <c r="E2724" t="str">
        <f>IF(ISBLANK(A2724), "", INDEX(Exportado!B:B, MATCH(A2724, Exportado!C:C, 0), 1))</f>
        <v/>
      </c>
      <c r="F2724" t="str">
        <f>IF(ISBLANK(A2724),"",_xlfn.XLOOKUP(A2724,Exportado!C:C,Exportado!H:H,"N/A",0))</f>
        <v/>
      </c>
      <c r="K2724" t="str">
        <f t="shared" si="126"/>
        <v/>
      </c>
      <c r="L2724" t="str">
        <f>IF(ISBLANK(A2724),"",_xlfn.XLOOKUP(A2724,Exportado!C:C,Exportado!K:K,"N/A",0))</f>
        <v/>
      </c>
      <c r="O2724" t="str">
        <f t="shared" si="127"/>
        <v/>
      </c>
      <c r="P2724" t="str">
        <f t="shared" si="128"/>
        <v/>
      </c>
      <c r="Q2724" s="14" t="str">
        <f>IF(ISBLANK(A2724),"",_xlfn.XLOOKUP(A2724,Exportado!C:C,Exportado!K:K,"N/A",0))</f>
        <v/>
      </c>
      <c r="R2724" t="str">
        <f>IF(ISBLANK(A2724),"",_xlfn.XLOOKUP(A2724,Exportado!C:C,Exportado!K:K,"N/A",0))</f>
        <v/>
      </c>
    </row>
    <row r="2725" spans="3:18" x14ac:dyDescent="0.25">
      <c r="C2725" t="str">
        <f>IF(ISBLANK(A2725),"",_xlfn.XLOOKUP(A2725,Exportado!C:C,Exportado!#REF!,"N/A",0))</f>
        <v/>
      </c>
      <c r="D2725" t="str">
        <f>IF(ISBLANK(A2725),"",_xlfn.XLOOKUP(A2725,Exportado!C:C,Exportado!F:F,"N/A",0))</f>
        <v/>
      </c>
      <c r="E2725" t="str">
        <f>IF(ISBLANK(A2725), "", INDEX(Exportado!B:B, MATCH(A2725, Exportado!C:C, 0), 1))</f>
        <v/>
      </c>
      <c r="F2725" t="str">
        <f>IF(ISBLANK(A2725),"",_xlfn.XLOOKUP(A2725,Exportado!C:C,Exportado!H:H,"N/A",0))</f>
        <v/>
      </c>
      <c r="K2725" t="str">
        <f t="shared" si="126"/>
        <v/>
      </c>
      <c r="L2725" t="str">
        <f>IF(ISBLANK(A2725),"",_xlfn.XLOOKUP(A2725,Exportado!C:C,Exportado!K:K,"N/A",0))</f>
        <v/>
      </c>
      <c r="O2725" t="str">
        <f t="shared" si="127"/>
        <v/>
      </c>
      <c r="P2725" t="str">
        <f t="shared" si="128"/>
        <v/>
      </c>
      <c r="Q2725" s="14" t="str">
        <f>IF(ISBLANK(A2725),"",_xlfn.XLOOKUP(A2725,Exportado!C:C,Exportado!K:K,"N/A",0))</f>
        <v/>
      </c>
      <c r="R2725" t="str">
        <f>IF(ISBLANK(A2725),"",_xlfn.XLOOKUP(A2725,Exportado!C:C,Exportado!K:K,"N/A",0))</f>
        <v/>
      </c>
    </row>
    <row r="2726" spans="3:18" x14ac:dyDescent="0.25">
      <c r="C2726" t="str">
        <f>IF(ISBLANK(A2726),"",_xlfn.XLOOKUP(A2726,Exportado!C:C,Exportado!#REF!,"N/A",0))</f>
        <v/>
      </c>
      <c r="D2726" t="str">
        <f>IF(ISBLANK(A2726),"",_xlfn.XLOOKUP(A2726,Exportado!C:C,Exportado!F:F,"N/A",0))</f>
        <v/>
      </c>
      <c r="E2726" t="str">
        <f>IF(ISBLANK(A2726), "", INDEX(Exportado!B:B, MATCH(A2726, Exportado!C:C, 0), 1))</f>
        <v/>
      </c>
      <c r="F2726" t="str">
        <f>IF(ISBLANK(A2726),"",_xlfn.XLOOKUP(A2726,Exportado!C:C,Exportado!H:H,"N/A",0))</f>
        <v/>
      </c>
      <c r="K2726" t="str">
        <f t="shared" si="126"/>
        <v/>
      </c>
      <c r="L2726" t="str">
        <f>IF(ISBLANK(A2726),"",_xlfn.XLOOKUP(A2726,Exportado!C:C,Exportado!K:K,"N/A",0))</f>
        <v/>
      </c>
      <c r="O2726" t="str">
        <f t="shared" si="127"/>
        <v/>
      </c>
      <c r="P2726" t="str">
        <f t="shared" si="128"/>
        <v/>
      </c>
      <c r="Q2726" s="14" t="str">
        <f>IF(ISBLANK(A2726),"",_xlfn.XLOOKUP(A2726,Exportado!C:C,Exportado!K:K,"N/A",0))</f>
        <v/>
      </c>
      <c r="R2726" t="str">
        <f>IF(ISBLANK(A2726),"",_xlfn.XLOOKUP(A2726,Exportado!C:C,Exportado!K:K,"N/A",0))</f>
        <v/>
      </c>
    </row>
    <row r="2727" spans="3:18" x14ac:dyDescent="0.25">
      <c r="C2727" t="str">
        <f>IF(ISBLANK(A2727),"",_xlfn.XLOOKUP(A2727,Exportado!C:C,Exportado!#REF!,"N/A",0))</f>
        <v/>
      </c>
      <c r="D2727" t="str">
        <f>IF(ISBLANK(A2727),"",_xlfn.XLOOKUP(A2727,Exportado!C:C,Exportado!F:F,"N/A",0))</f>
        <v/>
      </c>
      <c r="E2727" t="str">
        <f>IF(ISBLANK(A2727), "", INDEX(Exportado!B:B, MATCH(A2727, Exportado!C:C, 0), 1))</f>
        <v/>
      </c>
      <c r="F2727" t="str">
        <f>IF(ISBLANK(A2727),"",_xlfn.XLOOKUP(A2727,Exportado!C:C,Exportado!H:H,"N/A",0))</f>
        <v/>
      </c>
      <c r="K2727" t="str">
        <f t="shared" si="126"/>
        <v/>
      </c>
      <c r="L2727" t="str">
        <f>IF(ISBLANK(A2727),"",_xlfn.XLOOKUP(A2727,Exportado!C:C,Exportado!K:K,"N/A",0))</f>
        <v/>
      </c>
      <c r="O2727" t="str">
        <f t="shared" si="127"/>
        <v/>
      </c>
      <c r="P2727" t="str">
        <f t="shared" si="128"/>
        <v/>
      </c>
      <c r="Q2727" s="14" t="str">
        <f>IF(ISBLANK(A2727),"",_xlfn.XLOOKUP(A2727,Exportado!C:C,Exportado!K:K,"N/A",0))</f>
        <v/>
      </c>
      <c r="R2727" t="str">
        <f>IF(ISBLANK(A2727),"",_xlfn.XLOOKUP(A2727,Exportado!C:C,Exportado!K:K,"N/A",0))</f>
        <v/>
      </c>
    </row>
    <row r="2728" spans="3:18" x14ac:dyDescent="0.25">
      <c r="C2728" t="str">
        <f>IF(ISBLANK(A2728),"",_xlfn.XLOOKUP(A2728,Exportado!C:C,Exportado!#REF!,"N/A",0))</f>
        <v/>
      </c>
      <c r="D2728" t="str">
        <f>IF(ISBLANK(A2728),"",_xlfn.XLOOKUP(A2728,Exportado!C:C,Exportado!F:F,"N/A",0))</f>
        <v/>
      </c>
      <c r="E2728" t="str">
        <f>IF(ISBLANK(A2728), "", INDEX(Exportado!B:B, MATCH(A2728, Exportado!C:C, 0), 1))</f>
        <v/>
      </c>
      <c r="F2728" t="str">
        <f>IF(ISBLANK(A2728),"",_xlfn.XLOOKUP(A2728,Exportado!C:C,Exportado!H:H,"N/A",0))</f>
        <v/>
      </c>
      <c r="K2728" t="str">
        <f t="shared" si="126"/>
        <v/>
      </c>
      <c r="L2728" t="str">
        <f>IF(ISBLANK(A2728),"",_xlfn.XLOOKUP(A2728,Exportado!C:C,Exportado!K:K,"N/A",0))</f>
        <v/>
      </c>
      <c r="O2728" t="str">
        <f t="shared" si="127"/>
        <v/>
      </c>
      <c r="P2728" t="str">
        <f t="shared" si="128"/>
        <v/>
      </c>
      <c r="Q2728" s="14" t="str">
        <f>IF(ISBLANK(A2728),"",_xlfn.XLOOKUP(A2728,Exportado!C:C,Exportado!K:K,"N/A",0))</f>
        <v/>
      </c>
      <c r="R2728" t="str">
        <f>IF(ISBLANK(A2728),"",_xlfn.XLOOKUP(A2728,Exportado!C:C,Exportado!K:K,"N/A",0))</f>
        <v/>
      </c>
    </row>
    <row r="2729" spans="3:18" x14ac:dyDescent="0.25">
      <c r="C2729" t="str">
        <f>IF(ISBLANK(A2729),"",_xlfn.XLOOKUP(A2729,Exportado!C:C,Exportado!#REF!,"N/A",0))</f>
        <v/>
      </c>
      <c r="D2729" t="str">
        <f>IF(ISBLANK(A2729),"",_xlfn.XLOOKUP(A2729,Exportado!C:C,Exportado!F:F,"N/A",0))</f>
        <v/>
      </c>
      <c r="E2729" t="str">
        <f>IF(ISBLANK(A2729), "", INDEX(Exportado!B:B, MATCH(A2729, Exportado!C:C, 0), 1))</f>
        <v/>
      </c>
      <c r="F2729" t="str">
        <f>IF(ISBLANK(A2729),"",_xlfn.XLOOKUP(A2729,Exportado!C:C,Exportado!H:H,"N/A",0))</f>
        <v/>
      </c>
      <c r="K2729" t="str">
        <f t="shared" si="126"/>
        <v/>
      </c>
      <c r="L2729" t="str">
        <f>IF(ISBLANK(A2729),"",_xlfn.XLOOKUP(A2729,Exportado!C:C,Exportado!K:K,"N/A",0))</f>
        <v/>
      </c>
      <c r="O2729" t="str">
        <f t="shared" si="127"/>
        <v/>
      </c>
      <c r="P2729" t="str">
        <f t="shared" si="128"/>
        <v/>
      </c>
      <c r="Q2729" s="14" t="str">
        <f>IF(ISBLANK(A2729),"",_xlfn.XLOOKUP(A2729,Exportado!C:C,Exportado!K:K,"N/A",0))</f>
        <v/>
      </c>
      <c r="R2729" t="str">
        <f>IF(ISBLANK(A2729),"",_xlfn.XLOOKUP(A2729,Exportado!C:C,Exportado!K:K,"N/A",0))</f>
        <v/>
      </c>
    </row>
    <row r="2730" spans="3:18" x14ac:dyDescent="0.25">
      <c r="C2730" t="str">
        <f>IF(ISBLANK(A2730),"",_xlfn.XLOOKUP(A2730,Exportado!C:C,Exportado!#REF!,"N/A",0))</f>
        <v/>
      </c>
      <c r="D2730" t="str">
        <f>IF(ISBLANK(A2730),"",_xlfn.XLOOKUP(A2730,Exportado!C:C,Exportado!F:F,"N/A",0))</f>
        <v/>
      </c>
      <c r="E2730" t="str">
        <f>IF(ISBLANK(A2730), "", INDEX(Exportado!B:B, MATCH(A2730, Exportado!C:C, 0), 1))</f>
        <v/>
      </c>
      <c r="F2730" t="str">
        <f>IF(ISBLANK(A2730),"",_xlfn.XLOOKUP(A2730,Exportado!C:C,Exportado!H:H,"N/A",0))</f>
        <v/>
      </c>
      <c r="K2730" t="str">
        <f t="shared" si="126"/>
        <v/>
      </c>
      <c r="L2730" t="str">
        <f>IF(ISBLANK(A2730),"",_xlfn.XLOOKUP(A2730,Exportado!C:C,Exportado!K:K,"N/A",0))</f>
        <v/>
      </c>
      <c r="O2730" t="str">
        <f t="shared" si="127"/>
        <v/>
      </c>
      <c r="P2730" t="str">
        <f t="shared" si="128"/>
        <v/>
      </c>
      <c r="Q2730" s="14" t="str">
        <f>IF(ISBLANK(A2730),"",_xlfn.XLOOKUP(A2730,Exportado!C:C,Exportado!K:K,"N/A",0))</f>
        <v/>
      </c>
      <c r="R2730" t="str">
        <f>IF(ISBLANK(A2730),"",_xlfn.XLOOKUP(A2730,Exportado!C:C,Exportado!K:K,"N/A",0))</f>
        <v/>
      </c>
    </row>
    <row r="2731" spans="3:18" x14ac:dyDescent="0.25">
      <c r="C2731" t="str">
        <f>IF(ISBLANK(A2731),"",_xlfn.XLOOKUP(A2731,Exportado!C:C,Exportado!#REF!,"N/A",0))</f>
        <v/>
      </c>
      <c r="D2731" t="str">
        <f>IF(ISBLANK(A2731),"",_xlfn.XLOOKUP(A2731,Exportado!C:C,Exportado!F:F,"N/A",0))</f>
        <v/>
      </c>
      <c r="E2731" t="str">
        <f>IF(ISBLANK(A2731), "", INDEX(Exportado!B:B, MATCH(A2731, Exportado!C:C, 0), 1))</f>
        <v/>
      </c>
      <c r="F2731" t="str">
        <f>IF(ISBLANK(A2731),"",_xlfn.XLOOKUP(A2731,Exportado!C:C,Exportado!H:H,"N/A",0))</f>
        <v/>
      </c>
      <c r="K2731" t="str">
        <f t="shared" si="126"/>
        <v/>
      </c>
      <c r="L2731" t="str">
        <f>IF(ISBLANK(A2731),"",_xlfn.XLOOKUP(A2731,Exportado!C:C,Exportado!K:K,"N/A",0))</f>
        <v/>
      </c>
      <c r="O2731" t="str">
        <f t="shared" si="127"/>
        <v/>
      </c>
      <c r="P2731" t="str">
        <f t="shared" si="128"/>
        <v/>
      </c>
      <c r="Q2731" s="14" t="str">
        <f>IF(ISBLANK(A2731),"",_xlfn.XLOOKUP(A2731,Exportado!C:C,Exportado!K:K,"N/A",0))</f>
        <v/>
      </c>
      <c r="R2731" t="str">
        <f>IF(ISBLANK(A2731),"",_xlfn.XLOOKUP(A2731,Exportado!C:C,Exportado!K:K,"N/A",0))</f>
        <v/>
      </c>
    </row>
    <row r="2732" spans="3:18" x14ac:dyDescent="0.25">
      <c r="C2732" t="str">
        <f>IF(ISBLANK(A2732),"",_xlfn.XLOOKUP(A2732,Exportado!C:C,Exportado!#REF!,"N/A",0))</f>
        <v/>
      </c>
      <c r="D2732" t="str">
        <f>IF(ISBLANK(A2732),"",_xlfn.XLOOKUP(A2732,Exportado!C:C,Exportado!F:F,"N/A",0))</f>
        <v/>
      </c>
      <c r="E2732" t="str">
        <f>IF(ISBLANK(A2732), "", INDEX(Exportado!B:B, MATCH(A2732, Exportado!C:C, 0), 1))</f>
        <v/>
      </c>
      <c r="F2732" t="str">
        <f>IF(ISBLANK(A2732),"",_xlfn.XLOOKUP(A2732,Exportado!C:C,Exportado!H:H,"N/A",0))</f>
        <v/>
      </c>
      <c r="K2732" t="str">
        <f t="shared" si="126"/>
        <v/>
      </c>
      <c r="L2732" t="str">
        <f>IF(ISBLANK(A2732),"",_xlfn.XLOOKUP(A2732,Exportado!C:C,Exportado!K:K,"N/A",0))</f>
        <v/>
      </c>
      <c r="O2732" t="str">
        <f t="shared" si="127"/>
        <v/>
      </c>
      <c r="P2732" t="str">
        <f t="shared" si="128"/>
        <v/>
      </c>
      <c r="Q2732" s="14" t="str">
        <f>IF(ISBLANK(A2732),"",_xlfn.XLOOKUP(A2732,Exportado!C:C,Exportado!K:K,"N/A",0))</f>
        <v/>
      </c>
      <c r="R2732" t="str">
        <f>IF(ISBLANK(A2732),"",_xlfn.XLOOKUP(A2732,Exportado!C:C,Exportado!K:K,"N/A",0))</f>
        <v/>
      </c>
    </row>
    <row r="2733" spans="3:18" x14ac:dyDescent="0.25">
      <c r="C2733" t="str">
        <f>IF(ISBLANK(A2733),"",_xlfn.XLOOKUP(A2733,Exportado!C:C,Exportado!#REF!,"N/A",0))</f>
        <v/>
      </c>
      <c r="D2733" t="str">
        <f>IF(ISBLANK(A2733),"",_xlfn.XLOOKUP(A2733,Exportado!C:C,Exportado!F:F,"N/A",0))</f>
        <v/>
      </c>
      <c r="E2733" t="str">
        <f>IF(ISBLANK(A2733), "", INDEX(Exportado!B:B, MATCH(A2733, Exportado!C:C, 0), 1))</f>
        <v/>
      </c>
      <c r="F2733" t="str">
        <f>IF(ISBLANK(A2733),"",_xlfn.XLOOKUP(A2733,Exportado!C:C,Exportado!H:H,"N/A",0))</f>
        <v/>
      </c>
      <c r="K2733" t="str">
        <f t="shared" si="126"/>
        <v/>
      </c>
      <c r="L2733" t="str">
        <f>IF(ISBLANK(A2733),"",_xlfn.XLOOKUP(A2733,Exportado!C:C,Exportado!K:K,"N/A",0))</f>
        <v/>
      </c>
      <c r="O2733" t="str">
        <f t="shared" si="127"/>
        <v/>
      </c>
      <c r="P2733" t="str">
        <f t="shared" si="128"/>
        <v/>
      </c>
      <c r="Q2733" s="14" t="str">
        <f>IF(ISBLANK(A2733),"",_xlfn.XLOOKUP(A2733,Exportado!C:C,Exportado!K:K,"N/A",0))</f>
        <v/>
      </c>
      <c r="R2733" t="str">
        <f>IF(ISBLANK(A2733),"",_xlfn.XLOOKUP(A2733,Exportado!C:C,Exportado!K:K,"N/A",0))</f>
        <v/>
      </c>
    </row>
    <row r="2734" spans="3:18" x14ac:dyDescent="0.25">
      <c r="C2734" t="str">
        <f>IF(ISBLANK(A2734),"",_xlfn.XLOOKUP(A2734,Exportado!C:C,Exportado!#REF!,"N/A",0))</f>
        <v/>
      </c>
      <c r="D2734" t="str">
        <f>IF(ISBLANK(A2734),"",_xlfn.XLOOKUP(A2734,Exportado!C:C,Exportado!F:F,"N/A",0))</f>
        <v/>
      </c>
      <c r="E2734" t="str">
        <f>IF(ISBLANK(A2734), "", INDEX(Exportado!B:B, MATCH(A2734, Exportado!C:C, 0), 1))</f>
        <v/>
      </c>
      <c r="F2734" t="str">
        <f>IF(ISBLANK(A2734),"",_xlfn.XLOOKUP(A2734,Exportado!C:C,Exportado!H:H,"N/A",0))</f>
        <v/>
      </c>
      <c r="K2734" t="str">
        <f t="shared" si="126"/>
        <v/>
      </c>
      <c r="L2734" t="str">
        <f>IF(ISBLANK(A2734),"",_xlfn.XLOOKUP(A2734,Exportado!C:C,Exportado!K:K,"N/A",0))</f>
        <v/>
      </c>
      <c r="O2734" t="str">
        <f t="shared" si="127"/>
        <v/>
      </c>
      <c r="P2734" t="str">
        <f t="shared" si="128"/>
        <v/>
      </c>
      <c r="Q2734" s="14" t="str">
        <f>IF(ISBLANK(A2734),"",_xlfn.XLOOKUP(A2734,Exportado!C:C,Exportado!K:K,"N/A",0))</f>
        <v/>
      </c>
      <c r="R2734" t="str">
        <f>IF(ISBLANK(A2734),"",_xlfn.XLOOKUP(A2734,Exportado!C:C,Exportado!K:K,"N/A",0))</f>
        <v/>
      </c>
    </row>
    <row r="2735" spans="3:18" x14ac:dyDescent="0.25">
      <c r="C2735" t="str">
        <f>IF(ISBLANK(A2735),"",_xlfn.XLOOKUP(A2735,Exportado!C:C,Exportado!#REF!,"N/A",0))</f>
        <v/>
      </c>
      <c r="D2735" t="str">
        <f>IF(ISBLANK(A2735),"",_xlfn.XLOOKUP(A2735,Exportado!C:C,Exportado!F:F,"N/A",0))</f>
        <v/>
      </c>
      <c r="E2735" t="str">
        <f>IF(ISBLANK(A2735), "", INDEX(Exportado!B:B, MATCH(A2735, Exportado!C:C, 0), 1))</f>
        <v/>
      </c>
      <c r="F2735" t="str">
        <f>IF(ISBLANK(A2735),"",_xlfn.XLOOKUP(A2735,Exportado!C:C,Exportado!H:H,"N/A",0))</f>
        <v/>
      </c>
      <c r="K2735" t="str">
        <f t="shared" si="126"/>
        <v/>
      </c>
      <c r="L2735" t="str">
        <f>IF(ISBLANK(A2735),"",_xlfn.XLOOKUP(A2735,Exportado!C:C,Exportado!K:K,"N/A",0))</f>
        <v/>
      </c>
      <c r="O2735" t="str">
        <f t="shared" si="127"/>
        <v/>
      </c>
      <c r="P2735" t="str">
        <f t="shared" si="128"/>
        <v/>
      </c>
      <c r="Q2735" s="14" t="str">
        <f>IF(ISBLANK(A2735),"",_xlfn.XLOOKUP(A2735,Exportado!C:C,Exportado!K:K,"N/A",0))</f>
        <v/>
      </c>
      <c r="R2735" t="str">
        <f>IF(ISBLANK(A2735),"",_xlfn.XLOOKUP(A2735,Exportado!C:C,Exportado!K:K,"N/A",0))</f>
        <v/>
      </c>
    </row>
    <row r="2736" spans="3:18" x14ac:dyDescent="0.25">
      <c r="C2736" t="str">
        <f>IF(ISBLANK(A2736),"",_xlfn.XLOOKUP(A2736,Exportado!C:C,Exportado!#REF!,"N/A",0))</f>
        <v/>
      </c>
      <c r="D2736" t="str">
        <f>IF(ISBLANK(A2736),"",_xlfn.XLOOKUP(A2736,Exportado!C:C,Exportado!F:F,"N/A",0))</f>
        <v/>
      </c>
      <c r="E2736" t="str">
        <f>IF(ISBLANK(A2736), "", INDEX(Exportado!B:B, MATCH(A2736, Exportado!C:C, 0), 1))</f>
        <v/>
      </c>
      <c r="F2736" t="str">
        <f>IF(ISBLANK(A2736),"",_xlfn.XLOOKUP(A2736,Exportado!C:C,Exportado!H:H,"N/A",0))</f>
        <v/>
      </c>
      <c r="K2736" t="str">
        <f t="shared" si="126"/>
        <v/>
      </c>
      <c r="L2736" t="str">
        <f>IF(ISBLANK(A2736),"",_xlfn.XLOOKUP(A2736,Exportado!C:C,Exportado!K:K,"N/A",0))</f>
        <v/>
      </c>
      <c r="O2736" t="str">
        <f t="shared" si="127"/>
        <v/>
      </c>
      <c r="P2736" t="str">
        <f t="shared" si="128"/>
        <v/>
      </c>
      <c r="Q2736" s="14" t="str">
        <f>IF(ISBLANK(A2736),"",_xlfn.XLOOKUP(A2736,Exportado!C:C,Exportado!K:K,"N/A",0))</f>
        <v/>
      </c>
      <c r="R2736" t="str">
        <f>IF(ISBLANK(A2736),"",_xlfn.XLOOKUP(A2736,Exportado!C:C,Exportado!K:K,"N/A",0))</f>
        <v/>
      </c>
    </row>
    <row r="2737" spans="3:18" x14ac:dyDescent="0.25">
      <c r="C2737" t="str">
        <f>IF(ISBLANK(A2737),"",_xlfn.XLOOKUP(A2737,Exportado!C:C,Exportado!#REF!,"N/A",0))</f>
        <v/>
      </c>
      <c r="D2737" t="str">
        <f>IF(ISBLANK(A2737),"",_xlfn.XLOOKUP(A2737,Exportado!C:C,Exportado!F:F,"N/A",0))</f>
        <v/>
      </c>
      <c r="E2737" t="str">
        <f>IF(ISBLANK(A2737), "", INDEX(Exportado!B:B, MATCH(A2737, Exportado!C:C, 0), 1))</f>
        <v/>
      </c>
      <c r="F2737" t="str">
        <f>IF(ISBLANK(A2737),"",_xlfn.XLOOKUP(A2737,Exportado!C:C,Exportado!H:H,"N/A",0))</f>
        <v/>
      </c>
      <c r="K2737" t="str">
        <f t="shared" si="126"/>
        <v/>
      </c>
      <c r="L2737" t="str">
        <f>IF(ISBLANK(A2737),"",_xlfn.XLOOKUP(A2737,Exportado!C:C,Exportado!K:K,"N/A",0))</f>
        <v/>
      </c>
      <c r="O2737" t="str">
        <f t="shared" si="127"/>
        <v/>
      </c>
      <c r="P2737" t="str">
        <f t="shared" si="128"/>
        <v/>
      </c>
      <c r="Q2737" s="14" t="str">
        <f>IF(ISBLANK(A2737),"",_xlfn.XLOOKUP(A2737,Exportado!C:C,Exportado!K:K,"N/A",0))</f>
        <v/>
      </c>
      <c r="R2737" t="str">
        <f>IF(ISBLANK(A2737),"",_xlfn.XLOOKUP(A2737,Exportado!C:C,Exportado!K:K,"N/A",0))</f>
        <v/>
      </c>
    </row>
    <row r="2738" spans="3:18" x14ac:dyDescent="0.25">
      <c r="C2738" t="str">
        <f>IF(ISBLANK(A2738),"",_xlfn.XLOOKUP(A2738,Exportado!C:C,Exportado!#REF!,"N/A",0))</f>
        <v/>
      </c>
      <c r="D2738" t="str">
        <f>IF(ISBLANK(A2738),"",_xlfn.XLOOKUP(A2738,Exportado!C:C,Exportado!F:F,"N/A",0))</f>
        <v/>
      </c>
      <c r="E2738" t="str">
        <f>IF(ISBLANK(A2738), "", INDEX(Exportado!B:B, MATCH(A2738, Exportado!C:C, 0), 1))</f>
        <v/>
      </c>
      <c r="F2738" t="str">
        <f>IF(ISBLANK(A2738),"",_xlfn.XLOOKUP(A2738,Exportado!C:C,Exportado!H:H,"N/A",0))</f>
        <v/>
      </c>
      <c r="K2738" t="str">
        <f t="shared" si="126"/>
        <v/>
      </c>
      <c r="L2738" t="str">
        <f>IF(ISBLANK(A2738),"",_xlfn.XLOOKUP(A2738,Exportado!C:C,Exportado!K:K,"N/A",0))</f>
        <v/>
      </c>
      <c r="O2738" t="str">
        <f t="shared" si="127"/>
        <v/>
      </c>
      <c r="P2738" t="str">
        <f t="shared" si="128"/>
        <v/>
      </c>
      <c r="Q2738" s="14" t="str">
        <f>IF(ISBLANK(A2738),"",_xlfn.XLOOKUP(A2738,Exportado!C:C,Exportado!K:K,"N/A",0))</f>
        <v/>
      </c>
      <c r="R2738" t="str">
        <f>IF(ISBLANK(A2738),"",_xlfn.XLOOKUP(A2738,Exportado!C:C,Exportado!K:K,"N/A",0))</f>
        <v/>
      </c>
    </row>
    <row r="2739" spans="3:18" x14ac:dyDescent="0.25">
      <c r="C2739" t="str">
        <f>IF(ISBLANK(A2739),"",_xlfn.XLOOKUP(A2739,Exportado!C:C,Exportado!#REF!,"N/A",0))</f>
        <v/>
      </c>
      <c r="D2739" t="str">
        <f>IF(ISBLANK(A2739),"",_xlfn.XLOOKUP(A2739,Exportado!C:C,Exportado!F:F,"N/A",0))</f>
        <v/>
      </c>
      <c r="E2739" t="str">
        <f>IF(ISBLANK(A2739), "", INDEX(Exportado!B:B, MATCH(A2739, Exportado!C:C, 0), 1))</f>
        <v/>
      </c>
      <c r="F2739" t="str">
        <f>IF(ISBLANK(A2739),"",_xlfn.XLOOKUP(A2739,Exportado!C:C,Exportado!H:H,"N/A",0))</f>
        <v/>
      </c>
      <c r="K2739" t="str">
        <f t="shared" si="126"/>
        <v/>
      </c>
      <c r="L2739" t="str">
        <f>IF(ISBLANK(A2739),"",_xlfn.XLOOKUP(A2739,Exportado!C:C,Exportado!K:K,"N/A",0))</f>
        <v/>
      </c>
      <c r="O2739" t="str">
        <f t="shared" si="127"/>
        <v/>
      </c>
      <c r="P2739" t="str">
        <f t="shared" si="128"/>
        <v/>
      </c>
      <c r="Q2739" s="14" t="str">
        <f>IF(ISBLANK(A2739),"",_xlfn.XLOOKUP(A2739,Exportado!C:C,Exportado!K:K,"N/A",0))</f>
        <v/>
      </c>
      <c r="R2739" t="str">
        <f>IF(ISBLANK(A2739),"",_xlfn.XLOOKUP(A2739,Exportado!C:C,Exportado!K:K,"N/A",0))</f>
        <v/>
      </c>
    </row>
    <row r="2740" spans="3:18" x14ac:dyDescent="0.25">
      <c r="C2740" t="str">
        <f>IF(ISBLANK(A2740),"",_xlfn.XLOOKUP(A2740,Exportado!C:C,Exportado!#REF!,"N/A",0))</f>
        <v/>
      </c>
      <c r="D2740" t="str">
        <f>IF(ISBLANK(A2740),"",_xlfn.XLOOKUP(A2740,Exportado!C:C,Exportado!F:F,"N/A",0))</f>
        <v/>
      </c>
      <c r="E2740" t="str">
        <f>IF(ISBLANK(A2740), "", INDEX(Exportado!B:B, MATCH(A2740, Exportado!C:C, 0), 1))</f>
        <v/>
      </c>
      <c r="F2740" t="str">
        <f>IF(ISBLANK(A2740),"",_xlfn.XLOOKUP(A2740,Exportado!C:C,Exportado!H:H,"N/A",0))</f>
        <v/>
      </c>
      <c r="K2740" t="str">
        <f t="shared" si="126"/>
        <v/>
      </c>
      <c r="L2740" t="str">
        <f>IF(ISBLANK(A2740),"",_xlfn.XLOOKUP(A2740,Exportado!C:C,Exportado!K:K,"N/A",0))</f>
        <v/>
      </c>
      <c r="O2740" t="str">
        <f t="shared" si="127"/>
        <v/>
      </c>
      <c r="P2740" t="str">
        <f t="shared" si="128"/>
        <v/>
      </c>
      <c r="Q2740" s="14" t="str">
        <f>IF(ISBLANK(A2740),"",_xlfn.XLOOKUP(A2740,Exportado!C:C,Exportado!K:K,"N/A",0))</f>
        <v/>
      </c>
      <c r="R2740" t="str">
        <f>IF(ISBLANK(A2740),"",_xlfn.XLOOKUP(A2740,Exportado!C:C,Exportado!K:K,"N/A",0))</f>
        <v/>
      </c>
    </row>
    <row r="2741" spans="3:18" x14ac:dyDescent="0.25">
      <c r="C2741" t="str">
        <f>IF(ISBLANK(A2741),"",_xlfn.XLOOKUP(A2741,Exportado!C:C,Exportado!#REF!,"N/A",0))</f>
        <v/>
      </c>
      <c r="D2741" t="str">
        <f>IF(ISBLANK(A2741),"",_xlfn.XLOOKUP(A2741,Exportado!C:C,Exportado!F:F,"N/A",0))</f>
        <v/>
      </c>
      <c r="E2741" t="str">
        <f>IF(ISBLANK(A2741), "", INDEX(Exportado!B:B, MATCH(A2741, Exportado!C:C, 0), 1))</f>
        <v/>
      </c>
      <c r="F2741" t="str">
        <f>IF(ISBLANK(A2741),"",_xlfn.XLOOKUP(A2741,Exportado!C:C,Exportado!H:H,"N/A",0))</f>
        <v/>
      </c>
      <c r="K2741" t="str">
        <f t="shared" si="126"/>
        <v/>
      </c>
      <c r="L2741" t="str">
        <f>IF(ISBLANK(A2741),"",_xlfn.XLOOKUP(A2741,Exportado!C:C,Exportado!K:K,"N/A",0))</f>
        <v/>
      </c>
      <c r="O2741" t="str">
        <f t="shared" si="127"/>
        <v/>
      </c>
      <c r="P2741" t="str">
        <f t="shared" si="128"/>
        <v/>
      </c>
      <c r="Q2741" s="14" t="str">
        <f>IF(ISBLANK(A2741),"",_xlfn.XLOOKUP(A2741,Exportado!C:C,Exportado!K:K,"N/A",0))</f>
        <v/>
      </c>
      <c r="R2741" t="str">
        <f>IF(ISBLANK(A2741),"",_xlfn.XLOOKUP(A2741,Exportado!C:C,Exportado!K:K,"N/A",0))</f>
        <v/>
      </c>
    </row>
    <row r="2742" spans="3:18" x14ac:dyDescent="0.25">
      <c r="C2742" t="str">
        <f>IF(ISBLANK(A2742),"",_xlfn.XLOOKUP(A2742,Exportado!C:C,Exportado!#REF!,"N/A",0))</f>
        <v/>
      </c>
      <c r="D2742" t="str">
        <f>IF(ISBLANK(A2742),"",_xlfn.XLOOKUP(A2742,Exportado!C:C,Exportado!F:F,"N/A",0))</f>
        <v/>
      </c>
      <c r="E2742" t="str">
        <f>IF(ISBLANK(A2742), "", INDEX(Exportado!B:B, MATCH(A2742, Exportado!C:C, 0), 1))</f>
        <v/>
      </c>
      <c r="F2742" t="str">
        <f>IF(ISBLANK(A2742),"",_xlfn.XLOOKUP(A2742,Exportado!C:C,Exportado!H:H,"N/A",0))</f>
        <v/>
      </c>
      <c r="K2742" t="str">
        <f t="shared" si="126"/>
        <v/>
      </c>
      <c r="L2742" t="str">
        <f>IF(ISBLANK(A2742),"",_xlfn.XLOOKUP(A2742,Exportado!C:C,Exportado!K:K,"N/A",0))</f>
        <v/>
      </c>
      <c r="O2742" t="str">
        <f t="shared" si="127"/>
        <v/>
      </c>
      <c r="P2742" t="str">
        <f t="shared" si="128"/>
        <v/>
      </c>
      <c r="Q2742" s="14" t="str">
        <f>IF(ISBLANK(A2742),"",_xlfn.XLOOKUP(A2742,Exportado!C:C,Exportado!K:K,"N/A",0))</f>
        <v/>
      </c>
      <c r="R2742" t="str">
        <f>IF(ISBLANK(A2742),"",_xlfn.XLOOKUP(A2742,Exportado!C:C,Exportado!K:K,"N/A",0))</f>
        <v/>
      </c>
    </row>
    <row r="2743" spans="3:18" x14ac:dyDescent="0.25">
      <c r="C2743" t="str">
        <f>IF(ISBLANK(A2743),"",_xlfn.XLOOKUP(A2743,Exportado!C:C,Exportado!#REF!,"N/A",0))</f>
        <v/>
      </c>
      <c r="D2743" t="str">
        <f>IF(ISBLANK(A2743),"",_xlfn.XLOOKUP(A2743,Exportado!C:C,Exportado!F:F,"N/A",0))</f>
        <v/>
      </c>
      <c r="E2743" t="str">
        <f>IF(ISBLANK(A2743), "", INDEX(Exportado!B:B, MATCH(A2743, Exportado!C:C, 0), 1))</f>
        <v/>
      </c>
      <c r="F2743" t="str">
        <f>IF(ISBLANK(A2743),"",_xlfn.XLOOKUP(A2743,Exportado!C:C,Exportado!H:H,"N/A",0))</f>
        <v/>
      </c>
      <c r="K2743" t="str">
        <f t="shared" si="126"/>
        <v/>
      </c>
      <c r="L2743" t="str">
        <f>IF(ISBLANK(A2743),"",_xlfn.XLOOKUP(A2743,Exportado!C:C,Exportado!K:K,"N/A",0))</f>
        <v/>
      </c>
      <c r="O2743" t="str">
        <f t="shared" si="127"/>
        <v/>
      </c>
      <c r="P2743" t="str">
        <f t="shared" si="128"/>
        <v/>
      </c>
      <c r="Q2743" s="14" t="str">
        <f>IF(ISBLANK(A2743),"",_xlfn.XLOOKUP(A2743,Exportado!C:C,Exportado!K:K,"N/A",0))</f>
        <v/>
      </c>
      <c r="R2743" t="str">
        <f>IF(ISBLANK(A2743),"",_xlfn.XLOOKUP(A2743,Exportado!C:C,Exportado!K:K,"N/A",0))</f>
        <v/>
      </c>
    </row>
    <row r="2744" spans="3:18" x14ac:dyDescent="0.25">
      <c r="C2744" t="str">
        <f>IF(ISBLANK(A2744),"",_xlfn.XLOOKUP(A2744,Exportado!C:C,Exportado!#REF!,"N/A",0))</f>
        <v/>
      </c>
      <c r="D2744" t="str">
        <f>IF(ISBLANK(A2744),"",_xlfn.XLOOKUP(A2744,Exportado!C:C,Exportado!F:F,"N/A",0))</f>
        <v/>
      </c>
      <c r="E2744" t="str">
        <f>IF(ISBLANK(A2744), "", INDEX(Exportado!B:B, MATCH(A2744, Exportado!C:C, 0), 1))</f>
        <v/>
      </c>
      <c r="F2744" t="str">
        <f>IF(ISBLANK(A2744),"",_xlfn.XLOOKUP(A2744,Exportado!C:C,Exportado!H:H,"N/A",0))</f>
        <v/>
      </c>
      <c r="K2744" t="str">
        <f t="shared" si="126"/>
        <v/>
      </c>
      <c r="L2744" t="str">
        <f>IF(ISBLANK(A2744),"",_xlfn.XLOOKUP(A2744,Exportado!C:C,Exportado!K:K,"N/A",0))</f>
        <v/>
      </c>
      <c r="O2744" t="str">
        <f t="shared" si="127"/>
        <v/>
      </c>
      <c r="P2744" t="str">
        <f t="shared" si="128"/>
        <v/>
      </c>
      <c r="Q2744" s="14" t="str">
        <f>IF(ISBLANK(A2744),"",_xlfn.XLOOKUP(A2744,Exportado!C:C,Exportado!K:K,"N/A",0))</f>
        <v/>
      </c>
      <c r="R2744" t="str">
        <f>IF(ISBLANK(A2744),"",_xlfn.XLOOKUP(A2744,Exportado!C:C,Exportado!K:K,"N/A",0))</f>
        <v/>
      </c>
    </row>
    <row r="2745" spans="3:18" x14ac:dyDescent="0.25">
      <c r="C2745" t="str">
        <f>IF(ISBLANK(A2745),"",_xlfn.XLOOKUP(A2745,Exportado!C:C,Exportado!#REF!,"N/A",0))</f>
        <v/>
      </c>
      <c r="D2745" t="str">
        <f>IF(ISBLANK(A2745),"",_xlfn.XLOOKUP(A2745,Exportado!C:C,Exportado!F:F,"N/A",0))</f>
        <v/>
      </c>
      <c r="E2745" t="str">
        <f>IF(ISBLANK(A2745), "", INDEX(Exportado!B:B, MATCH(A2745, Exportado!C:C, 0), 1))</f>
        <v/>
      </c>
      <c r="F2745" t="str">
        <f>IF(ISBLANK(A2745),"",_xlfn.XLOOKUP(A2745,Exportado!C:C,Exportado!H:H,"N/A",0))</f>
        <v/>
      </c>
      <c r="K2745" t="str">
        <f t="shared" si="126"/>
        <v/>
      </c>
      <c r="L2745" t="str">
        <f>IF(ISBLANK(A2745),"",_xlfn.XLOOKUP(A2745,Exportado!C:C,Exportado!K:K,"N/A",0))</f>
        <v/>
      </c>
      <c r="O2745" t="str">
        <f t="shared" si="127"/>
        <v/>
      </c>
      <c r="P2745" t="str">
        <f t="shared" si="128"/>
        <v/>
      </c>
      <c r="Q2745" s="14" t="str">
        <f>IF(ISBLANK(A2745),"",_xlfn.XLOOKUP(A2745,Exportado!C:C,Exportado!K:K,"N/A",0))</f>
        <v/>
      </c>
      <c r="R2745" t="str">
        <f>IF(ISBLANK(A2745),"",_xlfn.XLOOKUP(A2745,Exportado!C:C,Exportado!K:K,"N/A",0))</f>
        <v/>
      </c>
    </row>
    <row r="2746" spans="3:18" x14ac:dyDescent="0.25">
      <c r="C2746" t="str">
        <f>IF(ISBLANK(A2746),"",_xlfn.XLOOKUP(A2746,Exportado!C:C,Exportado!#REF!,"N/A",0))</f>
        <v/>
      </c>
      <c r="D2746" t="str">
        <f>IF(ISBLANK(A2746),"",_xlfn.XLOOKUP(A2746,Exportado!C:C,Exportado!F:F,"N/A",0))</f>
        <v/>
      </c>
      <c r="E2746" t="str">
        <f>IF(ISBLANK(A2746), "", INDEX(Exportado!B:B, MATCH(A2746, Exportado!C:C, 0), 1))</f>
        <v/>
      </c>
      <c r="F2746" t="str">
        <f>IF(ISBLANK(A2746),"",_xlfn.XLOOKUP(A2746,Exportado!C:C,Exportado!H:H,"N/A",0))</f>
        <v/>
      </c>
      <c r="K2746" t="str">
        <f t="shared" si="126"/>
        <v/>
      </c>
      <c r="L2746" t="str">
        <f>IF(ISBLANK(A2746),"",_xlfn.XLOOKUP(A2746,Exportado!C:C,Exportado!K:K,"N/A",0))</f>
        <v/>
      </c>
      <c r="O2746" t="str">
        <f t="shared" si="127"/>
        <v/>
      </c>
      <c r="P2746" t="str">
        <f t="shared" si="128"/>
        <v/>
      </c>
      <c r="Q2746" s="14" t="str">
        <f>IF(ISBLANK(A2746),"",_xlfn.XLOOKUP(A2746,Exportado!C:C,Exportado!K:K,"N/A",0))</f>
        <v/>
      </c>
      <c r="R2746" t="str">
        <f>IF(ISBLANK(A2746),"",_xlfn.XLOOKUP(A2746,Exportado!C:C,Exportado!K:K,"N/A",0))</f>
        <v/>
      </c>
    </row>
    <row r="2747" spans="3:18" x14ac:dyDescent="0.25">
      <c r="C2747" t="str">
        <f>IF(ISBLANK(A2747),"",_xlfn.XLOOKUP(A2747,Exportado!C:C,Exportado!#REF!,"N/A",0))</f>
        <v/>
      </c>
      <c r="D2747" t="str">
        <f>IF(ISBLANK(A2747),"",_xlfn.XLOOKUP(A2747,Exportado!C:C,Exportado!F:F,"N/A",0))</f>
        <v/>
      </c>
      <c r="E2747" t="str">
        <f>IF(ISBLANK(A2747), "", INDEX(Exportado!B:B, MATCH(A2747, Exportado!C:C, 0), 1))</f>
        <v/>
      </c>
      <c r="F2747" t="str">
        <f>IF(ISBLANK(A2747),"",_xlfn.XLOOKUP(A2747,Exportado!C:C,Exportado!H:H,"N/A",0))</f>
        <v/>
      </c>
      <c r="K2747" t="str">
        <f t="shared" si="126"/>
        <v/>
      </c>
      <c r="L2747" t="str">
        <f>IF(ISBLANK(A2747),"",_xlfn.XLOOKUP(A2747,Exportado!C:C,Exportado!K:K,"N/A",0))</f>
        <v/>
      </c>
      <c r="O2747" t="str">
        <f t="shared" si="127"/>
        <v/>
      </c>
      <c r="P2747" t="str">
        <f t="shared" si="128"/>
        <v/>
      </c>
      <c r="Q2747" s="14" t="str">
        <f>IF(ISBLANK(A2747),"",_xlfn.XLOOKUP(A2747,Exportado!C:C,Exportado!K:K,"N/A",0))</f>
        <v/>
      </c>
      <c r="R2747" t="str">
        <f>IF(ISBLANK(A2747),"",_xlfn.XLOOKUP(A2747,Exportado!C:C,Exportado!K:K,"N/A",0))</f>
        <v/>
      </c>
    </row>
    <row r="2748" spans="3:18" x14ac:dyDescent="0.25">
      <c r="C2748" t="str">
        <f>IF(ISBLANK(A2748),"",_xlfn.XLOOKUP(A2748,Exportado!C:C,Exportado!#REF!,"N/A",0))</f>
        <v/>
      </c>
      <c r="D2748" t="str">
        <f>IF(ISBLANK(A2748),"",_xlfn.XLOOKUP(A2748,Exportado!C:C,Exportado!F:F,"N/A",0))</f>
        <v/>
      </c>
      <c r="E2748" t="str">
        <f>IF(ISBLANK(A2748), "", INDEX(Exportado!B:B, MATCH(A2748, Exportado!C:C, 0), 1))</f>
        <v/>
      </c>
      <c r="F2748" t="str">
        <f>IF(ISBLANK(A2748),"",_xlfn.XLOOKUP(A2748,Exportado!C:C,Exportado!H:H,"N/A",0))</f>
        <v/>
      </c>
      <c r="K2748" t="str">
        <f t="shared" si="126"/>
        <v/>
      </c>
      <c r="L2748" t="str">
        <f>IF(ISBLANK(A2748),"",_xlfn.XLOOKUP(A2748,Exportado!C:C,Exportado!K:K,"N/A",0))</f>
        <v/>
      </c>
      <c r="O2748" t="str">
        <f t="shared" si="127"/>
        <v/>
      </c>
      <c r="P2748" t="str">
        <f t="shared" si="128"/>
        <v/>
      </c>
      <c r="Q2748" s="14" t="str">
        <f>IF(ISBLANK(A2748),"",_xlfn.XLOOKUP(A2748,Exportado!C:C,Exportado!K:K,"N/A",0))</f>
        <v/>
      </c>
      <c r="R2748" t="str">
        <f>IF(ISBLANK(A2748),"",_xlfn.XLOOKUP(A2748,Exportado!C:C,Exportado!K:K,"N/A",0))</f>
        <v/>
      </c>
    </row>
    <row r="2749" spans="3:18" x14ac:dyDescent="0.25">
      <c r="C2749" t="str">
        <f>IF(ISBLANK(A2749),"",_xlfn.XLOOKUP(A2749,Exportado!C:C,Exportado!#REF!,"N/A",0))</f>
        <v/>
      </c>
      <c r="D2749" t="str">
        <f>IF(ISBLANK(A2749),"",_xlfn.XLOOKUP(A2749,Exportado!C:C,Exportado!F:F,"N/A",0))</f>
        <v/>
      </c>
      <c r="E2749" t="str">
        <f>IF(ISBLANK(A2749), "", INDEX(Exportado!B:B, MATCH(A2749, Exportado!C:C, 0), 1))</f>
        <v/>
      </c>
      <c r="F2749" t="str">
        <f>IF(ISBLANK(A2749),"",_xlfn.XLOOKUP(A2749,Exportado!C:C,Exportado!H:H,"N/A",0))</f>
        <v/>
      </c>
      <c r="K2749" t="str">
        <f t="shared" si="126"/>
        <v/>
      </c>
      <c r="L2749" t="str">
        <f>IF(ISBLANK(A2749),"",_xlfn.XLOOKUP(A2749,Exportado!C:C,Exportado!K:K,"N/A",0))</f>
        <v/>
      </c>
      <c r="O2749" t="str">
        <f t="shared" si="127"/>
        <v/>
      </c>
      <c r="P2749" t="str">
        <f t="shared" si="128"/>
        <v/>
      </c>
      <c r="Q2749" s="14" t="str">
        <f>IF(ISBLANK(A2749),"",_xlfn.XLOOKUP(A2749,Exportado!C:C,Exportado!K:K,"N/A",0))</f>
        <v/>
      </c>
      <c r="R2749" t="str">
        <f>IF(ISBLANK(A2749),"",_xlfn.XLOOKUP(A2749,Exportado!C:C,Exportado!K:K,"N/A",0))</f>
        <v/>
      </c>
    </row>
    <row r="2750" spans="3:18" x14ac:dyDescent="0.25">
      <c r="C2750" t="str">
        <f>IF(ISBLANK(A2750),"",_xlfn.XLOOKUP(A2750,Exportado!C:C,Exportado!#REF!,"N/A",0))</f>
        <v/>
      </c>
      <c r="D2750" t="str">
        <f>IF(ISBLANK(A2750),"",_xlfn.XLOOKUP(A2750,Exportado!C:C,Exportado!F:F,"N/A",0))</f>
        <v/>
      </c>
      <c r="E2750" t="str">
        <f>IF(ISBLANK(A2750), "", INDEX(Exportado!B:B, MATCH(A2750, Exportado!C:C, 0), 1))</f>
        <v/>
      </c>
      <c r="F2750" t="str">
        <f>IF(ISBLANK(A2750),"",_xlfn.XLOOKUP(A2750,Exportado!C:C,Exportado!H:H,"N/A",0))</f>
        <v/>
      </c>
      <c r="K2750" t="str">
        <f t="shared" si="126"/>
        <v/>
      </c>
      <c r="L2750" t="str">
        <f>IF(ISBLANK(A2750),"",_xlfn.XLOOKUP(A2750,Exportado!C:C,Exportado!K:K,"N/A",0))</f>
        <v/>
      </c>
      <c r="O2750" t="str">
        <f t="shared" si="127"/>
        <v/>
      </c>
      <c r="P2750" t="str">
        <f t="shared" si="128"/>
        <v/>
      </c>
      <c r="Q2750" s="14" t="str">
        <f>IF(ISBLANK(A2750),"",_xlfn.XLOOKUP(A2750,Exportado!C:C,Exportado!K:K,"N/A",0))</f>
        <v/>
      </c>
      <c r="R2750" t="str">
        <f>IF(ISBLANK(A2750),"",_xlfn.XLOOKUP(A2750,Exportado!C:C,Exportado!K:K,"N/A",0))</f>
        <v/>
      </c>
    </row>
    <row r="2751" spans="3:18" x14ac:dyDescent="0.25">
      <c r="C2751" t="str">
        <f>IF(ISBLANK(A2751),"",_xlfn.XLOOKUP(A2751,Exportado!C:C,Exportado!#REF!,"N/A",0))</f>
        <v/>
      </c>
      <c r="D2751" t="str">
        <f>IF(ISBLANK(A2751),"",_xlfn.XLOOKUP(A2751,Exportado!C:C,Exportado!F:F,"N/A",0))</f>
        <v/>
      </c>
      <c r="E2751" t="str">
        <f>IF(ISBLANK(A2751), "", INDEX(Exportado!B:B, MATCH(A2751, Exportado!C:C, 0), 1))</f>
        <v/>
      </c>
      <c r="F2751" t="str">
        <f>IF(ISBLANK(A2751),"",_xlfn.XLOOKUP(A2751,Exportado!C:C,Exportado!H:H,"N/A",0))</f>
        <v/>
      </c>
      <c r="K2751" t="str">
        <f t="shared" si="126"/>
        <v/>
      </c>
      <c r="L2751" t="str">
        <f>IF(ISBLANK(A2751),"",_xlfn.XLOOKUP(A2751,Exportado!C:C,Exportado!K:K,"N/A",0))</f>
        <v/>
      </c>
      <c r="O2751" t="str">
        <f t="shared" si="127"/>
        <v/>
      </c>
      <c r="P2751" t="str">
        <f t="shared" si="128"/>
        <v/>
      </c>
      <c r="Q2751" s="14" t="str">
        <f>IF(ISBLANK(A2751),"",_xlfn.XLOOKUP(A2751,Exportado!C:C,Exportado!K:K,"N/A",0))</f>
        <v/>
      </c>
      <c r="R2751" t="str">
        <f>IF(ISBLANK(A2751),"",_xlfn.XLOOKUP(A2751,Exportado!C:C,Exportado!K:K,"N/A",0))</f>
        <v/>
      </c>
    </row>
    <row r="2752" spans="3:18" x14ac:dyDescent="0.25">
      <c r="C2752" t="str">
        <f>IF(ISBLANK(A2752),"",_xlfn.XLOOKUP(A2752,Exportado!C:C,Exportado!#REF!,"N/A",0))</f>
        <v/>
      </c>
      <c r="D2752" t="str">
        <f>IF(ISBLANK(A2752),"",_xlfn.XLOOKUP(A2752,Exportado!C:C,Exportado!F:F,"N/A",0))</f>
        <v/>
      </c>
      <c r="E2752" t="str">
        <f>IF(ISBLANK(A2752), "", INDEX(Exportado!B:B, MATCH(A2752, Exportado!C:C, 0), 1))</f>
        <v/>
      </c>
      <c r="F2752" t="str">
        <f>IF(ISBLANK(A2752),"",_xlfn.XLOOKUP(A2752,Exportado!C:C,Exportado!H:H,"N/A",0))</f>
        <v/>
      </c>
      <c r="K2752" t="str">
        <f t="shared" si="126"/>
        <v/>
      </c>
      <c r="L2752" t="str">
        <f>IF(ISBLANK(A2752),"",_xlfn.XLOOKUP(A2752,Exportado!C:C,Exportado!K:K,"N/A",0))</f>
        <v/>
      </c>
      <c r="O2752" t="str">
        <f t="shared" si="127"/>
        <v/>
      </c>
      <c r="P2752" t="str">
        <f t="shared" si="128"/>
        <v/>
      </c>
      <c r="Q2752" s="14" t="str">
        <f>IF(ISBLANK(A2752),"",_xlfn.XLOOKUP(A2752,Exportado!C:C,Exportado!K:K,"N/A",0))</f>
        <v/>
      </c>
      <c r="R2752" t="str">
        <f>IF(ISBLANK(A2752),"",_xlfn.XLOOKUP(A2752,Exportado!C:C,Exportado!K:K,"N/A",0))</f>
        <v/>
      </c>
    </row>
    <row r="2753" spans="3:18" x14ac:dyDescent="0.25">
      <c r="C2753" t="str">
        <f>IF(ISBLANK(A2753),"",_xlfn.XLOOKUP(A2753,Exportado!C:C,Exportado!#REF!,"N/A",0))</f>
        <v/>
      </c>
      <c r="D2753" t="str">
        <f>IF(ISBLANK(A2753),"",_xlfn.XLOOKUP(A2753,Exportado!C:C,Exportado!F:F,"N/A",0))</f>
        <v/>
      </c>
      <c r="E2753" t="str">
        <f>IF(ISBLANK(A2753), "", INDEX(Exportado!B:B, MATCH(A2753, Exportado!C:C, 0), 1))</f>
        <v/>
      </c>
      <c r="F2753" t="str">
        <f>IF(ISBLANK(A2753),"",_xlfn.XLOOKUP(A2753,Exportado!C:C,Exportado!H:H,"N/A",0))</f>
        <v/>
      </c>
      <c r="K2753" t="str">
        <f t="shared" si="126"/>
        <v/>
      </c>
      <c r="L2753" t="str">
        <f>IF(ISBLANK(A2753),"",_xlfn.XLOOKUP(A2753,Exportado!C:C,Exportado!K:K,"N/A",0))</f>
        <v/>
      </c>
      <c r="O2753" t="str">
        <f t="shared" si="127"/>
        <v/>
      </c>
      <c r="P2753" t="str">
        <f t="shared" si="128"/>
        <v/>
      </c>
      <c r="Q2753" s="14" t="str">
        <f>IF(ISBLANK(A2753),"",_xlfn.XLOOKUP(A2753,Exportado!C:C,Exportado!K:K,"N/A",0))</f>
        <v/>
      </c>
      <c r="R2753" t="str">
        <f>IF(ISBLANK(A2753),"",_xlfn.XLOOKUP(A2753,Exportado!C:C,Exportado!K:K,"N/A",0))</f>
        <v/>
      </c>
    </row>
    <row r="2754" spans="3:18" x14ac:dyDescent="0.25">
      <c r="C2754" t="str">
        <f>IF(ISBLANK(A2754),"",_xlfn.XLOOKUP(A2754,Exportado!C:C,Exportado!#REF!,"N/A",0))</f>
        <v/>
      </c>
      <c r="D2754" t="str">
        <f>IF(ISBLANK(A2754),"",_xlfn.XLOOKUP(A2754,Exportado!C:C,Exportado!F:F,"N/A",0))</f>
        <v/>
      </c>
      <c r="E2754" t="str">
        <f>IF(ISBLANK(A2754), "", INDEX(Exportado!B:B, MATCH(A2754, Exportado!C:C, 0), 1))</f>
        <v/>
      </c>
      <c r="F2754" t="str">
        <f>IF(ISBLANK(A2754),"",_xlfn.XLOOKUP(A2754,Exportado!C:C,Exportado!H:H,"N/A",0))</f>
        <v/>
      </c>
      <c r="K2754" t="str">
        <f t="shared" si="126"/>
        <v/>
      </c>
      <c r="L2754" t="str">
        <f>IF(ISBLANK(A2754),"",_xlfn.XLOOKUP(A2754,Exportado!C:C,Exportado!K:K,"N/A",0))</f>
        <v/>
      </c>
      <c r="O2754" t="str">
        <f t="shared" si="127"/>
        <v/>
      </c>
      <c r="P2754" t="str">
        <f t="shared" si="128"/>
        <v/>
      </c>
      <c r="Q2754" s="14" t="str">
        <f>IF(ISBLANK(A2754),"",_xlfn.XLOOKUP(A2754,Exportado!C:C,Exportado!K:K,"N/A",0))</f>
        <v/>
      </c>
      <c r="R2754" t="str">
        <f>IF(ISBLANK(A2754),"",_xlfn.XLOOKUP(A2754,Exportado!C:C,Exportado!K:K,"N/A",0))</f>
        <v/>
      </c>
    </row>
    <row r="2755" spans="3:18" x14ac:dyDescent="0.25">
      <c r="C2755" t="str">
        <f>IF(ISBLANK(A2755),"",_xlfn.XLOOKUP(A2755,Exportado!C:C,Exportado!#REF!,"N/A",0))</f>
        <v/>
      </c>
      <c r="D2755" t="str">
        <f>IF(ISBLANK(A2755),"",_xlfn.XLOOKUP(A2755,Exportado!C:C,Exportado!F:F,"N/A",0))</f>
        <v/>
      </c>
      <c r="E2755" t="str">
        <f>IF(ISBLANK(A2755), "", INDEX(Exportado!B:B, MATCH(A2755, Exportado!C:C, 0), 1))</f>
        <v/>
      </c>
      <c r="F2755" t="str">
        <f>IF(ISBLANK(A2755),"",_xlfn.XLOOKUP(A2755,Exportado!C:C,Exportado!H:H,"N/A",0))</f>
        <v/>
      </c>
      <c r="K2755" t="str">
        <f t="shared" ref="K2755:K2818" si="129">IF(ISBLANK(H2755),"",SUM(H2755:J2755))</f>
        <v/>
      </c>
      <c r="L2755" t="str">
        <f>IF(ISBLANK(A2755),"",_xlfn.XLOOKUP(A2755,Exportado!C:C,Exportado!K:K,"N/A",0))</f>
        <v/>
      </c>
      <c r="O2755" t="str">
        <f t="shared" ref="O2755:O2818" si="130">IF(ISBLANK(I2755),"",I2755-L2755)</f>
        <v/>
      </c>
      <c r="P2755" t="str">
        <f t="shared" ref="P2755:P2818" si="131">IF(ISBLANK(J2755),"",J2755-M2755)</f>
        <v/>
      </c>
      <c r="Q2755" s="14" t="str">
        <f>IF(ISBLANK(A2755),"",_xlfn.XLOOKUP(A2755,Exportado!C:C,Exportado!K:K,"N/A",0))</f>
        <v/>
      </c>
      <c r="R2755" t="str">
        <f>IF(ISBLANK(A2755),"",_xlfn.XLOOKUP(A2755,Exportado!C:C,Exportado!K:K,"N/A",0))</f>
        <v/>
      </c>
    </row>
    <row r="2756" spans="3:18" x14ac:dyDescent="0.25">
      <c r="C2756" t="str">
        <f>IF(ISBLANK(A2756),"",_xlfn.XLOOKUP(A2756,Exportado!C:C,Exportado!#REF!,"N/A",0))</f>
        <v/>
      </c>
      <c r="D2756" t="str">
        <f>IF(ISBLANK(A2756),"",_xlfn.XLOOKUP(A2756,Exportado!C:C,Exportado!F:F,"N/A",0))</f>
        <v/>
      </c>
      <c r="E2756" t="str">
        <f>IF(ISBLANK(A2756), "", INDEX(Exportado!B:B, MATCH(A2756, Exportado!C:C, 0), 1))</f>
        <v/>
      </c>
      <c r="F2756" t="str">
        <f>IF(ISBLANK(A2756),"",_xlfn.XLOOKUP(A2756,Exportado!C:C,Exportado!H:H,"N/A",0))</f>
        <v/>
      </c>
      <c r="K2756" t="str">
        <f t="shared" si="129"/>
        <v/>
      </c>
      <c r="L2756" t="str">
        <f>IF(ISBLANK(A2756),"",_xlfn.XLOOKUP(A2756,Exportado!C:C,Exportado!K:K,"N/A",0))</f>
        <v/>
      </c>
      <c r="O2756" t="str">
        <f t="shared" si="130"/>
        <v/>
      </c>
      <c r="P2756" t="str">
        <f t="shared" si="131"/>
        <v/>
      </c>
      <c r="Q2756" s="14" t="str">
        <f>IF(ISBLANK(A2756),"",_xlfn.XLOOKUP(A2756,Exportado!C:C,Exportado!K:K,"N/A",0))</f>
        <v/>
      </c>
      <c r="R2756" t="str">
        <f>IF(ISBLANK(A2756),"",_xlfn.XLOOKUP(A2756,Exportado!C:C,Exportado!K:K,"N/A",0))</f>
        <v/>
      </c>
    </row>
    <row r="2757" spans="3:18" x14ac:dyDescent="0.25">
      <c r="C2757" t="str">
        <f>IF(ISBLANK(A2757),"",_xlfn.XLOOKUP(A2757,Exportado!C:C,Exportado!#REF!,"N/A",0))</f>
        <v/>
      </c>
      <c r="D2757" t="str">
        <f>IF(ISBLANK(A2757),"",_xlfn.XLOOKUP(A2757,Exportado!C:C,Exportado!F:F,"N/A",0))</f>
        <v/>
      </c>
      <c r="E2757" t="str">
        <f>IF(ISBLANK(A2757), "", INDEX(Exportado!B:B, MATCH(A2757, Exportado!C:C, 0), 1))</f>
        <v/>
      </c>
      <c r="F2757" t="str">
        <f>IF(ISBLANK(A2757),"",_xlfn.XLOOKUP(A2757,Exportado!C:C,Exportado!H:H,"N/A",0))</f>
        <v/>
      </c>
      <c r="K2757" t="str">
        <f t="shared" si="129"/>
        <v/>
      </c>
      <c r="L2757" t="str">
        <f>IF(ISBLANK(A2757),"",_xlfn.XLOOKUP(A2757,Exportado!C:C,Exportado!K:K,"N/A",0))</f>
        <v/>
      </c>
      <c r="O2757" t="str">
        <f t="shared" si="130"/>
        <v/>
      </c>
      <c r="P2757" t="str">
        <f t="shared" si="131"/>
        <v/>
      </c>
      <c r="Q2757" s="14" t="str">
        <f>IF(ISBLANK(A2757),"",_xlfn.XLOOKUP(A2757,Exportado!C:C,Exportado!K:K,"N/A",0))</f>
        <v/>
      </c>
      <c r="R2757" t="str">
        <f>IF(ISBLANK(A2757),"",_xlfn.XLOOKUP(A2757,Exportado!C:C,Exportado!K:K,"N/A",0))</f>
        <v/>
      </c>
    </row>
    <row r="2758" spans="3:18" x14ac:dyDescent="0.25">
      <c r="C2758" t="str">
        <f>IF(ISBLANK(A2758),"",_xlfn.XLOOKUP(A2758,Exportado!C:C,Exportado!#REF!,"N/A",0))</f>
        <v/>
      </c>
      <c r="D2758" t="str">
        <f>IF(ISBLANK(A2758),"",_xlfn.XLOOKUP(A2758,Exportado!C:C,Exportado!F:F,"N/A",0))</f>
        <v/>
      </c>
      <c r="E2758" t="str">
        <f>IF(ISBLANK(A2758), "", INDEX(Exportado!B:B, MATCH(A2758, Exportado!C:C, 0), 1))</f>
        <v/>
      </c>
      <c r="F2758" t="str">
        <f>IF(ISBLANK(A2758),"",_xlfn.XLOOKUP(A2758,Exportado!C:C,Exportado!H:H,"N/A",0))</f>
        <v/>
      </c>
      <c r="K2758" t="str">
        <f t="shared" si="129"/>
        <v/>
      </c>
      <c r="L2758" t="str">
        <f>IF(ISBLANK(A2758),"",_xlfn.XLOOKUP(A2758,Exportado!C:C,Exportado!K:K,"N/A",0))</f>
        <v/>
      </c>
      <c r="O2758" t="str">
        <f t="shared" si="130"/>
        <v/>
      </c>
      <c r="P2758" t="str">
        <f t="shared" si="131"/>
        <v/>
      </c>
      <c r="Q2758" s="14" t="str">
        <f>IF(ISBLANK(A2758),"",_xlfn.XLOOKUP(A2758,Exportado!C:C,Exportado!K:K,"N/A",0))</f>
        <v/>
      </c>
      <c r="R2758" t="str">
        <f>IF(ISBLANK(A2758),"",_xlfn.XLOOKUP(A2758,Exportado!C:C,Exportado!K:K,"N/A",0))</f>
        <v/>
      </c>
    </row>
    <row r="2759" spans="3:18" x14ac:dyDescent="0.25">
      <c r="C2759" t="str">
        <f>IF(ISBLANK(A2759),"",_xlfn.XLOOKUP(A2759,Exportado!C:C,Exportado!#REF!,"N/A",0))</f>
        <v/>
      </c>
      <c r="D2759" t="str">
        <f>IF(ISBLANK(A2759),"",_xlfn.XLOOKUP(A2759,Exportado!C:C,Exportado!F:F,"N/A",0))</f>
        <v/>
      </c>
      <c r="E2759" t="str">
        <f>IF(ISBLANK(A2759), "", INDEX(Exportado!B:B, MATCH(A2759, Exportado!C:C, 0), 1))</f>
        <v/>
      </c>
      <c r="F2759" t="str">
        <f>IF(ISBLANK(A2759),"",_xlfn.XLOOKUP(A2759,Exportado!C:C,Exportado!H:H,"N/A",0))</f>
        <v/>
      </c>
      <c r="K2759" t="str">
        <f t="shared" si="129"/>
        <v/>
      </c>
      <c r="L2759" t="str">
        <f>IF(ISBLANK(A2759),"",_xlfn.XLOOKUP(A2759,Exportado!C:C,Exportado!K:K,"N/A",0))</f>
        <v/>
      </c>
      <c r="O2759" t="str">
        <f t="shared" si="130"/>
        <v/>
      </c>
      <c r="P2759" t="str">
        <f t="shared" si="131"/>
        <v/>
      </c>
      <c r="Q2759" s="14" t="str">
        <f>IF(ISBLANK(A2759),"",_xlfn.XLOOKUP(A2759,Exportado!C:C,Exportado!K:K,"N/A",0))</f>
        <v/>
      </c>
      <c r="R2759" t="str">
        <f>IF(ISBLANK(A2759),"",_xlfn.XLOOKUP(A2759,Exportado!C:C,Exportado!K:K,"N/A",0))</f>
        <v/>
      </c>
    </row>
    <row r="2760" spans="3:18" x14ac:dyDescent="0.25">
      <c r="C2760" t="str">
        <f>IF(ISBLANK(A2760),"",_xlfn.XLOOKUP(A2760,Exportado!C:C,Exportado!#REF!,"N/A",0))</f>
        <v/>
      </c>
      <c r="D2760" t="str">
        <f>IF(ISBLANK(A2760),"",_xlfn.XLOOKUP(A2760,Exportado!C:C,Exportado!F:F,"N/A",0))</f>
        <v/>
      </c>
      <c r="E2760" t="str">
        <f>IF(ISBLANK(A2760), "", INDEX(Exportado!B:B, MATCH(A2760, Exportado!C:C, 0), 1))</f>
        <v/>
      </c>
      <c r="F2760" t="str">
        <f>IF(ISBLANK(A2760),"",_xlfn.XLOOKUP(A2760,Exportado!C:C,Exportado!H:H,"N/A",0))</f>
        <v/>
      </c>
      <c r="K2760" t="str">
        <f t="shared" si="129"/>
        <v/>
      </c>
      <c r="L2760" t="str">
        <f>IF(ISBLANK(A2760),"",_xlfn.XLOOKUP(A2760,Exportado!C:C,Exportado!K:K,"N/A",0))</f>
        <v/>
      </c>
      <c r="O2760" t="str">
        <f t="shared" si="130"/>
        <v/>
      </c>
      <c r="P2760" t="str">
        <f t="shared" si="131"/>
        <v/>
      </c>
      <c r="Q2760" s="14" t="str">
        <f>IF(ISBLANK(A2760),"",_xlfn.XLOOKUP(A2760,Exportado!C:C,Exportado!K:K,"N/A",0))</f>
        <v/>
      </c>
      <c r="R2760" t="str">
        <f>IF(ISBLANK(A2760),"",_xlfn.XLOOKUP(A2760,Exportado!C:C,Exportado!K:K,"N/A",0))</f>
        <v/>
      </c>
    </row>
    <row r="2761" spans="3:18" x14ac:dyDescent="0.25">
      <c r="C2761" t="str">
        <f>IF(ISBLANK(A2761),"",_xlfn.XLOOKUP(A2761,Exportado!C:C,Exportado!#REF!,"N/A",0))</f>
        <v/>
      </c>
      <c r="D2761" t="str">
        <f>IF(ISBLANK(A2761),"",_xlfn.XLOOKUP(A2761,Exportado!C:C,Exportado!F:F,"N/A",0))</f>
        <v/>
      </c>
      <c r="E2761" t="str">
        <f>IF(ISBLANK(A2761), "", INDEX(Exportado!B:B, MATCH(A2761, Exportado!C:C, 0), 1))</f>
        <v/>
      </c>
      <c r="F2761" t="str">
        <f>IF(ISBLANK(A2761),"",_xlfn.XLOOKUP(A2761,Exportado!C:C,Exportado!H:H,"N/A",0))</f>
        <v/>
      </c>
      <c r="K2761" t="str">
        <f t="shared" si="129"/>
        <v/>
      </c>
      <c r="L2761" t="str">
        <f>IF(ISBLANK(A2761),"",_xlfn.XLOOKUP(A2761,Exportado!C:C,Exportado!K:K,"N/A",0))</f>
        <v/>
      </c>
      <c r="O2761" t="str">
        <f t="shared" si="130"/>
        <v/>
      </c>
      <c r="P2761" t="str">
        <f t="shared" si="131"/>
        <v/>
      </c>
      <c r="Q2761" s="14" t="str">
        <f>IF(ISBLANK(A2761),"",_xlfn.XLOOKUP(A2761,Exportado!C:C,Exportado!K:K,"N/A",0))</f>
        <v/>
      </c>
      <c r="R2761" t="str">
        <f>IF(ISBLANK(A2761),"",_xlfn.XLOOKUP(A2761,Exportado!C:C,Exportado!K:K,"N/A",0))</f>
        <v/>
      </c>
    </row>
    <row r="2762" spans="3:18" x14ac:dyDescent="0.25">
      <c r="C2762" t="str">
        <f>IF(ISBLANK(A2762),"",_xlfn.XLOOKUP(A2762,Exportado!C:C,Exportado!#REF!,"N/A",0))</f>
        <v/>
      </c>
      <c r="D2762" t="str">
        <f>IF(ISBLANK(A2762),"",_xlfn.XLOOKUP(A2762,Exportado!C:C,Exportado!F:F,"N/A",0))</f>
        <v/>
      </c>
      <c r="E2762" t="str">
        <f>IF(ISBLANK(A2762), "", INDEX(Exportado!B:B, MATCH(A2762, Exportado!C:C, 0), 1))</f>
        <v/>
      </c>
      <c r="F2762" t="str">
        <f>IF(ISBLANK(A2762),"",_xlfn.XLOOKUP(A2762,Exportado!C:C,Exportado!H:H,"N/A",0))</f>
        <v/>
      </c>
      <c r="K2762" t="str">
        <f t="shared" si="129"/>
        <v/>
      </c>
      <c r="L2762" t="str">
        <f>IF(ISBLANK(A2762),"",_xlfn.XLOOKUP(A2762,Exportado!C:C,Exportado!K:K,"N/A",0))</f>
        <v/>
      </c>
      <c r="O2762" t="str">
        <f t="shared" si="130"/>
        <v/>
      </c>
      <c r="P2762" t="str">
        <f t="shared" si="131"/>
        <v/>
      </c>
      <c r="Q2762" s="14" t="str">
        <f>IF(ISBLANK(A2762),"",_xlfn.XLOOKUP(A2762,Exportado!C:C,Exportado!K:K,"N/A",0))</f>
        <v/>
      </c>
      <c r="R2762" t="str">
        <f>IF(ISBLANK(A2762),"",_xlfn.XLOOKUP(A2762,Exportado!C:C,Exportado!K:K,"N/A",0))</f>
        <v/>
      </c>
    </row>
    <row r="2763" spans="3:18" x14ac:dyDescent="0.25">
      <c r="C2763" t="str">
        <f>IF(ISBLANK(A2763),"",_xlfn.XLOOKUP(A2763,Exportado!C:C,Exportado!#REF!,"N/A",0))</f>
        <v/>
      </c>
      <c r="D2763" t="str">
        <f>IF(ISBLANK(A2763),"",_xlfn.XLOOKUP(A2763,Exportado!C:C,Exportado!F:F,"N/A",0))</f>
        <v/>
      </c>
      <c r="E2763" t="str">
        <f>IF(ISBLANK(A2763), "", INDEX(Exportado!B:B, MATCH(A2763, Exportado!C:C, 0), 1))</f>
        <v/>
      </c>
      <c r="F2763" t="str">
        <f>IF(ISBLANK(A2763),"",_xlfn.XLOOKUP(A2763,Exportado!C:C,Exportado!H:H,"N/A",0))</f>
        <v/>
      </c>
      <c r="K2763" t="str">
        <f t="shared" si="129"/>
        <v/>
      </c>
      <c r="L2763" t="str">
        <f>IF(ISBLANK(A2763),"",_xlfn.XLOOKUP(A2763,Exportado!C:C,Exportado!K:K,"N/A",0))</f>
        <v/>
      </c>
      <c r="O2763" t="str">
        <f t="shared" si="130"/>
        <v/>
      </c>
      <c r="P2763" t="str">
        <f t="shared" si="131"/>
        <v/>
      </c>
      <c r="Q2763" s="14" t="str">
        <f>IF(ISBLANK(A2763),"",_xlfn.XLOOKUP(A2763,Exportado!C:C,Exportado!K:K,"N/A",0))</f>
        <v/>
      </c>
      <c r="R2763" t="str">
        <f>IF(ISBLANK(A2763),"",_xlfn.XLOOKUP(A2763,Exportado!C:C,Exportado!K:K,"N/A",0))</f>
        <v/>
      </c>
    </row>
    <row r="2764" spans="3:18" x14ac:dyDescent="0.25">
      <c r="C2764" t="str">
        <f>IF(ISBLANK(A2764),"",_xlfn.XLOOKUP(A2764,Exportado!C:C,Exportado!#REF!,"N/A",0))</f>
        <v/>
      </c>
      <c r="D2764" t="str">
        <f>IF(ISBLANK(A2764),"",_xlfn.XLOOKUP(A2764,Exportado!C:C,Exportado!F:F,"N/A",0))</f>
        <v/>
      </c>
      <c r="E2764" t="str">
        <f>IF(ISBLANK(A2764), "", INDEX(Exportado!B:B, MATCH(A2764, Exportado!C:C, 0), 1))</f>
        <v/>
      </c>
      <c r="F2764" t="str">
        <f>IF(ISBLANK(A2764),"",_xlfn.XLOOKUP(A2764,Exportado!C:C,Exportado!H:H,"N/A",0))</f>
        <v/>
      </c>
      <c r="K2764" t="str">
        <f t="shared" si="129"/>
        <v/>
      </c>
      <c r="L2764" t="str">
        <f>IF(ISBLANK(A2764),"",_xlfn.XLOOKUP(A2764,Exportado!C:C,Exportado!K:K,"N/A",0))</f>
        <v/>
      </c>
      <c r="O2764" t="str">
        <f t="shared" si="130"/>
        <v/>
      </c>
      <c r="P2764" t="str">
        <f t="shared" si="131"/>
        <v/>
      </c>
      <c r="Q2764" s="14" t="str">
        <f>IF(ISBLANK(A2764),"",_xlfn.XLOOKUP(A2764,Exportado!C:C,Exportado!K:K,"N/A",0))</f>
        <v/>
      </c>
      <c r="R2764" t="str">
        <f>IF(ISBLANK(A2764),"",_xlfn.XLOOKUP(A2764,Exportado!C:C,Exportado!K:K,"N/A",0))</f>
        <v/>
      </c>
    </row>
    <row r="2765" spans="3:18" x14ac:dyDescent="0.25">
      <c r="C2765" t="str">
        <f>IF(ISBLANK(A2765),"",_xlfn.XLOOKUP(A2765,Exportado!C:C,Exportado!#REF!,"N/A",0))</f>
        <v/>
      </c>
      <c r="D2765" t="str">
        <f>IF(ISBLANK(A2765),"",_xlfn.XLOOKUP(A2765,Exportado!C:C,Exportado!F:F,"N/A",0))</f>
        <v/>
      </c>
      <c r="E2765" t="str">
        <f>IF(ISBLANK(A2765), "", INDEX(Exportado!B:B, MATCH(A2765, Exportado!C:C, 0), 1))</f>
        <v/>
      </c>
      <c r="F2765" t="str">
        <f>IF(ISBLANK(A2765),"",_xlfn.XLOOKUP(A2765,Exportado!C:C,Exportado!H:H,"N/A",0))</f>
        <v/>
      </c>
      <c r="K2765" t="str">
        <f t="shared" si="129"/>
        <v/>
      </c>
      <c r="L2765" t="str">
        <f>IF(ISBLANK(A2765),"",_xlfn.XLOOKUP(A2765,Exportado!C:C,Exportado!K:K,"N/A",0))</f>
        <v/>
      </c>
      <c r="O2765" t="str">
        <f t="shared" si="130"/>
        <v/>
      </c>
      <c r="P2765" t="str">
        <f t="shared" si="131"/>
        <v/>
      </c>
      <c r="Q2765" s="14" t="str">
        <f>IF(ISBLANK(A2765),"",_xlfn.XLOOKUP(A2765,Exportado!C:C,Exportado!K:K,"N/A",0))</f>
        <v/>
      </c>
      <c r="R2765" t="str">
        <f>IF(ISBLANK(A2765),"",_xlfn.XLOOKUP(A2765,Exportado!C:C,Exportado!K:K,"N/A",0))</f>
        <v/>
      </c>
    </row>
    <row r="2766" spans="3:18" x14ac:dyDescent="0.25">
      <c r="C2766" t="str">
        <f>IF(ISBLANK(A2766),"",_xlfn.XLOOKUP(A2766,Exportado!C:C,Exportado!#REF!,"N/A",0))</f>
        <v/>
      </c>
      <c r="D2766" t="str">
        <f>IF(ISBLANK(A2766),"",_xlfn.XLOOKUP(A2766,Exportado!C:C,Exportado!F:F,"N/A",0))</f>
        <v/>
      </c>
      <c r="E2766" t="str">
        <f>IF(ISBLANK(A2766), "", INDEX(Exportado!B:B, MATCH(A2766, Exportado!C:C, 0), 1))</f>
        <v/>
      </c>
      <c r="F2766" t="str">
        <f>IF(ISBLANK(A2766),"",_xlfn.XLOOKUP(A2766,Exportado!C:C,Exportado!H:H,"N/A",0))</f>
        <v/>
      </c>
      <c r="K2766" t="str">
        <f t="shared" si="129"/>
        <v/>
      </c>
      <c r="L2766" t="str">
        <f>IF(ISBLANK(A2766),"",_xlfn.XLOOKUP(A2766,Exportado!C:C,Exportado!K:K,"N/A",0))</f>
        <v/>
      </c>
      <c r="O2766" t="str">
        <f t="shared" si="130"/>
        <v/>
      </c>
      <c r="P2766" t="str">
        <f t="shared" si="131"/>
        <v/>
      </c>
      <c r="Q2766" s="14" t="str">
        <f>IF(ISBLANK(A2766),"",_xlfn.XLOOKUP(A2766,Exportado!C:C,Exportado!K:K,"N/A",0))</f>
        <v/>
      </c>
      <c r="R2766" t="str">
        <f>IF(ISBLANK(A2766),"",_xlfn.XLOOKUP(A2766,Exportado!C:C,Exportado!K:K,"N/A",0))</f>
        <v/>
      </c>
    </row>
    <row r="2767" spans="3:18" x14ac:dyDescent="0.25">
      <c r="C2767" t="str">
        <f>IF(ISBLANK(A2767),"",_xlfn.XLOOKUP(A2767,Exportado!C:C,Exportado!#REF!,"N/A",0))</f>
        <v/>
      </c>
      <c r="D2767" t="str">
        <f>IF(ISBLANK(A2767),"",_xlfn.XLOOKUP(A2767,Exportado!C:C,Exportado!F:F,"N/A",0))</f>
        <v/>
      </c>
      <c r="E2767" t="str">
        <f>IF(ISBLANK(A2767), "", INDEX(Exportado!B:B, MATCH(A2767, Exportado!C:C, 0), 1))</f>
        <v/>
      </c>
      <c r="F2767" t="str">
        <f>IF(ISBLANK(A2767),"",_xlfn.XLOOKUP(A2767,Exportado!C:C,Exportado!H:H,"N/A",0))</f>
        <v/>
      </c>
      <c r="K2767" t="str">
        <f t="shared" si="129"/>
        <v/>
      </c>
      <c r="L2767" t="str">
        <f>IF(ISBLANK(A2767),"",_xlfn.XLOOKUP(A2767,Exportado!C:C,Exportado!K:K,"N/A",0))</f>
        <v/>
      </c>
      <c r="O2767" t="str">
        <f t="shared" si="130"/>
        <v/>
      </c>
      <c r="P2767" t="str">
        <f t="shared" si="131"/>
        <v/>
      </c>
      <c r="Q2767" s="14" t="str">
        <f>IF(ISBLANK(A2767),"",_xlfn.XLOOKUP(A2767,Exportado!C:C,Exportado!K:K,"N/A",0))</f>
        <v/>
      </c>
      <c r="R2767" t="str">
        <f>IF(ISBLANK(A2767),"",_xlfn.XLOOKUP(A2767,Exportado!C:C,Exportado!K:K,"N/A",0))</f>
        <v/>
      </c>
    </row>
    <row r="2768" spans="3:18" x14ac:dyDescent="0.25">
      <c r="C2768" t="str">
        <f>IF(ISBLANK(A2768),"",_xlfn.XLOOKUP(A2768,Exportado!C:C,Exportado!#REF!,"N/A",0))</f>
        <v/>
      </c>
      <c r="D2768" t="str">
        <f>IF(ISBLANK(A2768),"",_xlfn.XLOOKUP(A2768,Exportado!C:C,Exportado!F:F,"N/A",0))</f>
        <v/>
      </c>
      <c r="E2768" t="str">
        <f>IF(ISBLANK(A2768), "", INDEX(Exportado!B:B, MATCH(A2768, Exportado!C:C, 0), 1))</f>
        <v/>
      </c>
      <c r="F2768" t="str">
        <f>IF(ISBLANK(A2768),"",_xlfn.XLOOKUP(A2768,Exportado!C:C,Exportado!H:H,"N/A",0))</f>
        <v/>
      </c>
      <c r="K2768" t="str">
        <f t="shared" si="129"/>
        <v/>
      </c>
      <c r="L2768" t="str">
        <f>IF(ISBLANK(A2768),"",_xlfn.XLOOKUP(A2768,Exportado!C:C,Exportado!K:K,"N/A",0))</f>
        <v/>
      </c>
      <c r="O2768" t="str">
        <f t="shared" si="130"/>
        <v/>
      </c>
      <c r="P2768" t="str">
        <f t="shared" si="131"/>
        <v/>
      </c>
      <c r="Q2768" s="14" t="str">
        <f>IF(ISBLANK(A2768),"",_xlfn.XLOOKUP(A2768,Exportado!C:C,Exportado!K:K,"N/A",0))</f>
        <v/>
      </c>
      <c r="R2768" t="str">
        <f>IF(ISBLANK(A2768),"",_xlfn.XLOOKUP(A2768,Exportado!C:C,Exportado!K:K,"N/A",0))</f>
        <v/>
      </c>
    </row>
    <row r="2769" spans="3:18" x14ac:dyDescent="0.25">
      <c r="C2769" t="str">
        <f>IF(ISBLANK(A2769),"",_xlfn.XLOOKUP(A2769,Exportado!C:C,Exportado!#REF!,"N/A",0))</f>
        <v/>
      </c>
      <c r="D2769" t="str">
        <f>IF(ISBLANK(A2769),"",_xlfn.XLOOKUP(A2769,Exportado!C:C,Exportado!F:F,"N/A",0))</f>
        <v/>
      </c>
      <c r="E2769" t="str">
        <f>IF(ISBLANK(A2769), "", INDEX(Exportado!B:B, MATCH(A2769, Exportado!C:C, 0), 1))</f>
        <v/>
      </c>
      <c r="F2769" t="str">
        <f>IF(ISBLANK(A2769),"",_xlfn.XLOOKUP(A2769,Exportado!C:C,Exportado!H:H,"N/A",0))</f>
        <v/>
      </c>
      <c r="K2769" t="str">
        <f t="shared" si="129"/>
        <v/>
      </c>
      <c r="L2769" t="str">
        <f>IF(ISBLANK(A2769),"",_xlfn.XLOOKUP(A2769,Exportado!C:C,Exportado!K:K,"N/A",0))</f>
        <v/>
      </c>
      <c r="O2769" t="str">
        <f t="shared" si="130"/>
        <v/>
      </c>
      <c r="P2769" t="str">
        <f t="shared" si="131"/>
        <v/>
      </c>
      <c r="Q2769" s="14" t="str">
        <f>IF(ISBLANK(A2769),"",_xlfn.XLOOKUP(A2769,Exportado!C:C,Exportado!K:K,"N/A",0))</f>
        <v/>
      </c>
      <c r="R2769" t="str">
        <f>IF(ISBLANK(A2769),"",_xlfn.XLOOKUP(A2769,Exportado!C:C,Exportado!K:K,"N/A",0))</f>
        <v/>
      </c>
    </row>
    <row r="2770" spans="3:18" x14ac:dyDescent="0.25">
      <c r="C2770" t="str">
        <f>IF(ISBLANK(A2770),"",_xlfn.XLOOKUP(A2770,Exportado!C:C,Exportado!#REF!,"N/A",0))</f>
        <v/>
      </c>
      <c r="D2770" t="str">
        <f>IF(ISBLANK(A2770),"",_xlfn.XLOOKUP(A2770,Exportado!C:C,Exportado!F:F,"N/A",0))</f>
        <v/>
      </c>
      <c r="E2770" t="str">
        <f>IF(ISBLANK(A2770), "", INDEX(Exportado!B:B, MATCH(A2770, Exportado!C:C, 0), 1))</f>
        <v/>
      </c>
      <c r="F2770" t="str">
        <f>IF(ISBLANK(A2770),"",_xlfn.XLOOKUP(A2770,Exportado!C:C,Exportado!H:H,"N/A",0))</f>
        <v/>
      </c>
      <c r="K2770" t="str">
        <f t="shared" si="129"/>
        <v/>
      </c>
      <c r="L2770" t="str">
        <f>IF(ISBLANK(A2770),"",_xlfn.XLOOKUP(A2770,Exportado!C:C,Exportado!K:K,"N/A",0))</f>
        <v/>
      </c>
      <c r="O2770" t="str">
        <f t="shared" si="130"/>
        <v/>
      </c>
      <c r="P2770" t="str">
        <f t="shared" si="131"/>
        <v/>
      </c>
      <c r="Q2770" s="14" t="str">
        <f>IF(ISBLANK(A2770),"",_xlfn.XLOOKUP(A2770,Exportado!C:C,Exportado!K:K,"N/A",0))</f>
        <v/>
      </c>
      <c r="R2770" t="str">
        <f>IF(ISBLANK(A2770),"",_xlfn.XLOOKUP(A2770,Exportado!C:C,Exportado!K:K,"N/A",0))</f>
        <v/>
      </c>
    </row>
    <row r="2771" spans="3:18" x14ac:dyDescent="0.25">
      <c r="C2771" t="str">
        <f>IF(ISBLANK(A2771),"",_xlfn.XLOOKUP(A2771,Exportado!C:C,Exportado!#REF!,"N/A",0))</f>
        <v/>
      </c>
      <c r="D2771" t="str">
        <f>IF(ISBLANK(A2771),"",_xlfn.XLOOKUP(A2771,Exportado!C:C,Exportado!F:F,"N/A",0))</f>
        <v/>
      </c>
      <c r="E2771" t="str">
        <f>IF(ISBLANK(A2771), "", INDEX(Exportado!B:B, MATCH(A2771, Exportado!C:C, 0), 1))</f>
        <v/>
      </c>
      <c r="F2771" t="str">
        <f>IF(ISBLANK(A2771),"",_xlfn.XLOOKUP(A2771,Exportado!C:C,Exportado!H:H,"N/A",0))</f>
        <v/>
      </c>
      <c r="K2771" t="str">
        <f t="shared" si="129"/>
        <v/>
      </c>
      <c r="L2771" t="str">
        <f>IF(ISBLANK(A2771),"",_xlfn.XLOOKUP(A2771,Exportado!C:C,Exportado!K:K,"N/A",0))</f>
        <v/>
      </c>
      <c r="O2771" t="str">
        <f t="shared" si="130"/>
        <v/>
      </c>
      <c r="P2771" t="str">
        <f t="shared" si="131"/>
        <v/>
      </c>
      <c r="Q2771" s="14" t="str">
        <f>IF(ISBLANK(A2771),"",_xlfn.XLOOKUP(A2771,Exportado!C:C,Exportado!K:K,"N/A",0))</f>
        <v/>
      </c>
      <c r="R2771" t="str">
        <f>IF(ISBLANK(A2771),"",_xlfn.XLOOKUP(A2771,Exportado!C:C,Exportado!K:K,"N/A",0))</f>
        <v/>
      </c>
    </row>
    <row r="2772" spans="3:18" x14ac:dyDescent="0.25">
      <c r="C2772" t="str">
        <f>IF(ISBLANK(A2772),"",_xlfn.XLOOKUP(A2772,Exportado!C:C,Exportado!#REF!,"N/A",0))</f>
        <v/>
      </c>
      <c r="D2772" t="str">
        <f>IF(ISBLANK(A2772),"",_xlfn.XLOOKUP(A2772,Exportado!C:C,Exportado!F:F,"N/A",0))</f>
        <v/>
      </c>
      <c r="E2772" t="str">
        <f>IF(ISBLANK(A2772), "", INDEX(Exportado!B:B, MATCH(A2772, Exportado!C:C, 0), 1))</f>
        <v/>
      </c>
      <c r="F2772" t="str">
        <f>IF(ISBLANK(A2772),"",_xlfn.XLOOKUP(A2772,Exportado!C:C,Exportado!H:H,"N/A",0))</f>
        <v/>
      </c>
      <c r="K2772" t="str">
        <f t="shared" si="129"/>
        <v/>
      </c>
      <c r="L2772" t="str">
        <f>IF(ISBLANK(A2772),"",_xlfn.XLOOKUP(A2772,Exportado!C:C,Exportado!K:K,"N/A",0))</f>
        <v/>
      </c>
      <c r="O2772" t="str">
        <f t="shared" si="130"/>
        <v/>
      </c>
      <c r="P2772" t="str">
        <f t="shared" si="131"/>
        <v/>
      </c>
      <c r="Q2772" s="14" t="str">
        <f>IF(ISBLANK(A2772),"",_xlfn.XLOOKUP(A2772,Exportado!C:C,Exportado!K:K,"N/A",0))</f>
        <v/>
      </c>
      <c r="R2772" t="str">
        <f>IF(ISBLANK(A2772),"",_xlfn.XLOOKUP(A2772,Exportado!C:C,Exportado!K:K,"N/A",0))</f>
        <v/>
      </c>
    </row>
    <row r="2773" spans="3:18" x14ac:dyDescent="0.25">
      <c r="C2773" t="str">
        <f>IF(ISBLANK(A2773),"",_xlfn.XLOOKUP(A2773,Exportado!C:C,Exportado!#REF!,"N/A",0))</f>
        <v/>
      </c>
      <c r="D2773" t="str">
        <f>IF(ISBLANK(A2773),"",_xlfn.XLOOKUP(A2773,Exportado!C:C,Exportado!F:F,"N/A",0))</f>
        <v/>
      </c>
      <c r="E2773" t="str">
        <f>IF(ISBLANK(A2773), "", INDEX(Exportado!B:B, MATCH(A2773, Exportado!C:C, 0), 1))</f>
        <v/>
      </c>
      <c r="F2773" t="str">
        <f>IF(ISBLANK(A2773),"",_xlfn.XLOOKUP(A2773,Exportado!C:C,Exportado!H:H,"N/A",0))</f>
        <v/>
      </c>
      <c r="K2773" t="str">
        <f t="shared" si="129"/>
        <v/>
      </c>
      <c r="L2773" t="str">
        <f>IF(ISBLANK(A2773),"",_xlfn.XLOOKUP(A2773,Exportado!C:C,Exportado!K:K,"N/A",0))</f>
        <v/>
      </c>
      <c r="O2773" t="str">
        <f t="shared" si="130"/>
        <v/>
      </c>
      <c r="P2773" t="str">
        <f t="shared" si="131"/>
        <v/>
      </c>
      <c r="Q2773" s="14" t="str">
        <f>IF(ISBLANK(A2773),"",_xlfn.XLOOKUP(A2773,Exportado!C:C,Exportado!K:K,"N/A",0))</f>
        <v/>
      </c>
      <c r="R2773" t="str">
        <f>IF(ISBLANK(A2773),"",_xlfn.XLOOKUP(A2773,Exportado!C:C,Exportado!K:K,"N/A",0))</f>
        <v/>
      </c>
    </row>
    <row r="2774" spans="3:18" x14ac:dyDescent="0.25">
      <c r="C2774" t="str">
        <f>IF(ISBLANK(A2774),"",_xlfn.XLOOKUP(A2774,Exportado!C:C,Exportado!#REF!,"N/A",0))</f>
        <v/>
      </c>
      <c r="D2774" t="str">
        <f>IF(ISBLANK(A2774),"",_xlfn.XLOOKUP(A2774,Exportado!C:C,Exportado!F:F,"N/A",0))</f>
        <v/>
      </c>
      <c r="E2774" t="str">
        <f>IF(ISBLANK(A2774), "", INDEX(Exportado!B:B, MATCH(A2774, Exportado!C:C, 0), 1))</f>
        <v/>
      </c>
      <c r="F2774" t="str">
        <f>IF(ISBLANK(A2774),"",_xlfn.XLOOKUP(A2774,Exportado!C:C,Exportado!H:H,"N/A",0))</f>
        <v/>
      </c>
      <c r="K2774" t="str">
        <f t="shared" si="129"/>
        <v/>
      </c>
      <c r="L2774" t="str">
        <f>IF(ISBLANK(A2774),"",_xlfn.XLOOKUP(A2774,Exportado!C:C,Exportado!K:K,"N/A",0))</f>
        <v/>
      </c>
      <c r="O2774" t="str">
        <f t="shared" si="130"/>
        <v/>
      </c>
      <c r="P2774" t="str">
        <f t="shared" si="131"/>
        <v/>
      </c>
      <c r="Q2774" s="14" t="str">
        <f>IF(ISBLANK(A2774),"",_xlfn.XLOOKUP(A2774,Exportado!C:C,Exportado!K:K,"N/A",0))</f>
        <v/>
      </c>
      <c r="R2774" t="str">
        <f>IF(ISBLANK(A2774),"",_xlfn.XLOOKUP(A2774,Exportado!C:C,Exportado!K:K,"N/A",0))</f>
        <v/>
      </c>
    </row>
    <row r="2775" spans="3:18" x14ac:dyDescent="0.25">
      <c r="C2775" t="str">
        <f>IF(ISBLANK(A2775),"",_xlfn.XLOOKUP(A2775,Exportado!C:C,Exportado!#REF!,"N/A",0))</f>
        <v/>
      </c>
      <c r="D2775" t="str">
        <f>IF(ISBLANK(A2775),"",_xlfn.XLOOKUP(A2775,Exportado!C:C,Exportado!F:F,"N/A",0))</f>
        <v/>
      </c>
      <c r="E2775" t="str">
        <f>IF(ISBLANK(A2775), "", INDEX(Exportado!B:B, MATCH(A2775, Exportado!C:C, 0), 1))</f>
        <v/>
      </c>
      <c r="F2775" t="str">
        <f>IF(ISBLANK(A2775),"",_xlfn.XLOOKUP(A2775,Exportado!C:C,Exportado!H:H,"N/A",0))</f>
        <v/>
      </c>
      <c r="K2775" t="str">
        <f t="shared" si="129"/>
        <v/>
      </c>
      <c r="L2775" t="str">
        <f>IF(ISBLANK(A2775),"",_xlfn.XLOOKUP(A2775,Exportado!C:C,Exportado!K:K,"N/A",0))</f>
        <v/>
      </c>
      <c r="O2775" t="str">
        <f t="shared" si="130"/>
        <v/>
      </c>
      <c r="P2775" t="str">
        <f t="shared" si="131"/>
        <v/>
      </c>
      <c r="Q2775" s="14" t="str">
        <f>IF(ISBLANK(A2775),"",_xlfn.XLOOKUP(A2775,Exportado!C:C,Exportado!K:K,"N/A",0))</f>
        <v/>
      </c>
      <c r="R2775" t="str">
        <f>IF(ISBLANK(A2775),"",_xlfn.XLOOKUP(A2775,Exportado!C:C,Exportado!K:K,"N/A",0))</f>
        <v/>
      </c>
    </row>
    <row r="2776" spans="3:18" x14ac:dyDescent="0.25">
      <c r="C2776" t="str">
        <f>IF(ISBLANK(A2776),"",_xlfn.XLOOKUP(A2776,Exportado!C:C,Exportado!#REF!,"N/A",0))</f>
        <v/>
      </c>
      <c r="D2776" t="str">
        <f>IF(ISBLANK(A2776),"",_xlfn.XLOOKUP(A2776,Exportado!C:C,Exportado!F:F,"N/A",0))</f>
        <v/>
      </c>
      <c r="E2776" t="str">
        <f>IF(ISBLANK(A2776), "", INDEX(Exportado!B:B, MATCH(A2776, Exportado!C:C, 0), 1))</f>
        <v/>
      </c>
      <c r="F2776" t="str">
        <f>IF(ISBLANK(A2776),"",_xlfn.XLOOKUP(A2776,Exportado!C:C,Exportado!H:H,"N/A",0))</f>
        <v/>
      </c>
      <c r="K2776" t="str">
        <f t="shared" si="129"/>
        <v/>
      </c>
      <c r="L2776" t="str">
        <f>IF(ISBLANK(A2776),"",_xlfn.XLOOKUP(A2776,Exportado!C:C,Exportado!K:K,"N/A",0))</f>
        <v/>
      </c>
      <c r="O2776" t="str">
        <f t="shared" si="130"/>
        <v/>
      </c>
      <c r="P2776" t="str">
        <f t="shared" si="131"/>
        <v/>
      </c>
      <c r="Q2776" s="14" t="str">
        <f>IF(ISBLANK(A2776),"",_xlfn.XLOOKUP(A2776,Exportado!C:C,Exportado!K:K,"N/A",0))</f>
        <v/>
      </c>
      <c r="R2776" t="str">
        <f>IF(ISBLANK(A2776),"",_xlfn.XLOOKUP(A2776,Exportado!C:C,Exportado!K:K,"N/A",0))</f>
        <v/>
      </c>
    </row>
    <row r="2777" spans="3:18" x14ac:dyDescent="0.25">
      <c r="C2777" t="str">
        <f>IF(ISBLANK(A2777),"",_xlfn.XLOOKUP(A2777,Exportado!C:C,Exportado!#REF!,"N/A",0))</f>
        <v/>
      </c>
      <c r="D2777" t="str">
        <f>IF(ISBLANK(A2777),"",_xlfn.XLOOKUP(A2777,Exportado!C:C,Exportado!F:F,"N/A",0))</f>
        <v/>
      </c>
      <c r="E2777" t="str">
        <f>IF(ISBLANK(A2777), "", INDEX(Exportado!B:B, MATCH(A2777, Exportado!C:C, 0), 1))</f>
        <v/>
      </c>
      <c r="F2777" t="str">
        <f>IF(ISBLANK(A2777),"",_xlfn.XLOOKUP(A2777,Exportado!C:C,Exportado!H:H,"N/A",0))</f>
        <v/>
      </c>
      <c r="K2777" t="str">
        <f t="shared" si="129"/>
        <v/>
      </c>
      <c r="L2777" t="str">
        <f>IF(ISBLANK(A2777),"",_xlfn.XLOOKUP(A2777,Exportado!C:C,Exportado!K:K,"N/A",0))</f>
        <v/>
      </c>
      <c r="O2777" t="str">
        <f t="shared" si="130"/>
        <v/>
      </c>
      <c r="P2777" t="str">
        <f t="shared" si="131"/>
        <v/>
      </c>
      <c r="Q2777" s="14" t="str">
        <f>IF(ISBLANK(A2777),"",_xlfn.XLOOKUP(A2777,Exportado!C:C,Exportado!K:K,"N/A",0))</f>
        <v/>
      </c>
      <c r="R2777" t="str">
        <f>IF(ISBLANK(A2777),"",_xlfn.XLOOKUP(A2777,Exportado!C:C,Exportado!K:K,"N/A",0))</f>
        <v/>
      </c>
    </row>
    <row r="2778" spans="3:18" x14ac:dyDescent="0.25">
      <c r="C2778" t="str">
        <f>IF(ISBLANK(A2778),"",_xlfn.XLOOKUP(A2778,Exportado!C:C,Exportado!#REF!,"N/A",0))</f>
        <v/>
      </c>
      <c r="D2778" t="str">
        <f>IF(ISBLANK(A2778),"",_xlfn.XLOOKUP(A2778,Exportado!C:C,Exportado!F:F,"N/A",0))</f>
        <v/>
      </c>
      <c r="E2778" t="str">
        <f>IF(ISBLANK(A2778), "", INDEX(Exportado!B:B, MATCH(A2778, Exportado!C:C, 0), 1))</f>
        <v/>
      </c>
      <c r="F2778" t="str">
        <f>IF(ISBLANK(A2778),"",_xlfn.XLOOKUP(A2778,Exportado!C:C,Exportado!H:H,"N/A",0))</f>
        <v/>
      </c>
      <c r="K2778" t="str">
        <f t="shared" si="129"/>
        <v/>
      </c>
      <c r="L2778" t="str">
        <f>IF(ISBLANK(A2778),"",_xlfn.XLOOKUP(A2778,Exportado!C:C,Exportado!K:K,"N/A",0))</f>
        <v/>
      </c>
      <c r="O2778" t="str">
        <f t="shared" si="130"/>
        <v/>
      </c>
      <c r="P2778" t="str">
        <f t="shared" si="131"/>
        <v/>
      </c>
      <c r="Q2778" s="14" t="str">
        <f>IF(ISBLANK(A2778),"",_xlfn.XLOOKUP(A2778,Exportado!C:C,Exportado!K:K,"N/A",0))</f>
        <v/>
      </c>
      <c r="R2778" t="str">
        <f>IF(ISBLANK(A2778),"",_xlfn.XLOOKUP(A2778,Exportado!C:C,Exportado!K:K,"N/A",0))</f>
        <v/>
      </c>
    </row>
    <row r="2779" spans="3:18" x14ac:dyDescent="0.25">
      <c r="C2779" t="str">
        <f>IF(ISBLANK(A2779),"",_xlfn.XLOOKUP(A2779,Exportado!C:C,Exportado!#REF!,"N/A",0))</f>
        <v/>
      </c>
      <c r="D2779" t="str">
        <f>IF(ISBLANK(A2779),"",_xlfn.XLOOKUP(A2779,Exportado!C:C,Exportado!F:F,"N/A",0))</f>
        <v/>
      </c>
      <c r="E2779" t="str">
        <f>IF(ISBLANK(A2779), "", INDEX(Exportado!B:B, MATCH(A2779, Exportado!C:C, 0), 1))</f>
        <v/>
      </c>
      <c r="F2779" t="str">
        <f>IF(ISBLANK(A2779),"",_xlfn.XLOOKUP(A2779,Exportado!C:C,Exportado!H:H,"N/A",0))</f>
        <v/>
      </c>
      <c r="K2779" t="str">
        <f t="shared" si="129"/>
        <v/>
      </c>
      <c r="L2779" t="str">
        <f>IF(ISBLANK(A2779),"",_xlfn.XLOOKUP(A2779,Exportado!C:C,Exportado!K:K,"N/A",0))</f>
        <v/>
      </c>
      <c r="O2779" t="str">
        <f t="shared" si="130"/>
        <v/>
      </c>
      <c r="P2779" t="str">
        <f t="shared" si="131"/>
        <v/>
      </c>
      <c r="Q2779" s="14" t="str">
        <f>IF(ISBLANK(A2779),"",_xlfn.XLOOKUP(A2779,Exportado!C:C,Exportado!K:K,"N/A",0))</f>
        <v/>
      </c>
      <c r="R2779" t="str">
        <f>IF(ISBLANK(A2779),"",_xlfn.XLOOKUP(A2779,Exportado!C:C,Exportado!K:K,"N/A",0))</f>
        <v/>
      </c>
    </row>
    <row r="2780" spans="3:18" x14ac:dyDescent="0.25">
      <c r="C2780" t="str">
        <f>IF(ISBLANK(A2780),"",_xlfn.XLOOKUP(A2780,Exportado!C:C,Exportado!#REF!,"N/A",0))</f>
        <v/>
      </c>
      <c r="D2780" t="str">
        <f>IF(ISBLANK(A2780),"",_xlfn.XLOOKUP(A2780,Exportado!C:C,Exportado!F:F,"N/A",0))</f>
        <v/>
      </c>
      <c r="E2780" t="str">
        <f>IF(ISBLANK(A2780), "", INDEX(Exportado!B:B, MATCH(A2780, Exportado!C:C, 0), 1))</f>
        <v/>
      </c>
      <c r="F2780" t="str">
        <f>IF(ISBLANK(A2780),"",_xlfn.XLOOKUP(A2780,Exportado!C:C,Exportado!H:H,"N/A",0))</f>
        <v/>
      </c>
      <c r="K2780" t="str">
        <f t="shared" si="129"/>
        <v/>
      </c>
      <c r="L2780" t="str">
        <f>IF(ISBLANK(A2780),"",_xlfn.XLOOKUP(A2780,Exportado!C:C,Exportado!K:K,"N/A",0))</f>
        <v/>
      </c>
      <c r="O2780" t="str">
        <f t="shared" si="130"/>
        <v/>
      </c>
      <c r="P2780" t="str">
        <f t="shared" si="131"/>
        <v/>
      </c>
      <c r="Q2780" s="14" t="str">
        <f>IF(ISBLANK(A2780),"",_xlfn.XLOOKUP(A2780,Exportado!C:C,Exportado!K:K,"N/A",0))</f>
        <v/>
      </c>
      <c r="R2780" t="str">
        <f>IF(ISBLANK(A2780),"",_xlfn.XLOOKUP(A2780,Exportado!C:C,Exportado!K:K,"N/A",0))</f>
        <v/>
      </c>
    </row>
    <row r="2781" spans="3:18" x14ac:dyDescent="0.25">
      <c r="C2781" t="str">
        <f>IF(ISBLANK(A2781),"",_xlfn.XLOOKUP(A2781,Exportado!C:C,Exportado!#REF!,"N/A",0))</f>
        <v/>
      </c>
      <c r="D2781" t="str">
        <f>IF(ISBLANK(A2781),"",_xlfn.XLOOKUP(A2781,Exportado!C:C,Exportado!F:F,"N/A",0))</f>
        <v/>
      </c>
      <c r="E2781" t="str">
        <f>IF(ISBLANK(A2781), "", INDEX(Exportado!B:B, MATCH(A2781, Exportado!C:C, 0), 1))</f>
        <v/>
      </c>
      <c r="F2781" t="str">
        <f>IF(ISBLANK(A2781),"",_xlfn.XLOOKUP(A2781,Exportado!C:C,Exportado!H:H,"N/A",0))</f>
        <v/>
      </c>
      <c r="K2781" t="str">
        <f t="shared" si="129"/>
        <v/>
      </c>
      <c r="L2781" t="str">
        <f>IF(ISBLANK(A2781),"",_xlfn.XLOOKUP(A2781,Exportado!C:C,Exportado!K:K,"N/A",0))</f>
        <v/>
      </c>
      <c r="O2781" t="str">
        <f t="shared" si="130"/>
        <v/>
      </c>
      <c r="P2781" t="str">
        <f t="shared" si="131"/>
        <v/>
      </c>
      <c r="Q2781" s="14" t="str">
        <f>IF(ISBLANK(A2781),"",_xlfn.XLOOKUP(A2781,Exportado!C:C,Exportado!K:K,"N/A",0))</f>
        <v/>
      </c>
      <c r="R2781" t="str">
        <f>IF(ISBLANK(A2781),"",_xlfn.XLOOKUP(A2781,Exportado!C:C,Exportado!K:K,"N/A",0))</f>
        <v/>
      </c>
    </row>
    <row r="2782" spans="3:18" x14ac:dyDescent="0.25">
      <c r="C2782" t="str">
        <f>IF(ISBLANK(A2782),"",_xlfn.XLOOKUP(A2782,Exportado!C:C,Exportado!#REF!,"N/A",0))</f>
        <v/>
      </c>
      <c r="D2782" t="str">
        <f>IF(ISBLANK(A2782),"",_xlfn.XLOOKUP(A2782,Exportado!C:C,Exportado!F:F,"N/A",0))</f>
        <v/>
      </c>
      <c r="E2782" t="str">
        <f>IF(ISBLANK(A2782), "", INDEX(Exportado!B:B, MATCH(A2782, Exportado!C:C, 0), 1))</f>
        <v/>
      </c>
      <c r="F2782" t="str">
        <f>IF(ISBLANK(A2782),"",_xlfn.XLOOKUP(A2782,Exportado!C:C,Exportado!H:H,"N/A",0))</f>
        <v/>
      </c>
      <c r="K2782" t="str">
        <f t="shared" si="129"/>
        <v/>
      </c>
      <c r="L2782" t="str">
        <f>IF(ISBLANK(A2782),"",_xlfn.XLOOKUP(A2782,Exportado!C:C,Exportado!K:K,"N/A",0))</f>
        <v/>
      </c>
      <c r="O2782" t="str">
        <f t="shared" si="130"/>
        <v/>
      </c>
      <c r="P2782" t="str">
        <f t="shared" si="131"/>
        <v/>
      </c>
      <c r="Q2782" s="14" t="str">
        <f>IF(ISBLANK(A2782),"",_xlfn.XLOOKUP(A2782,Exportado!C:C,Exportado!K:K,"N/A",0))</f>
        <v/>
      </c>
      <c r="R2782" t="str">
        <f>IF(ISBLANK(A2782),"",_xlfn.XLOOKUP(A2782,Exportado!C:C,Exportado!K:K,"N/A",0))</f>
        <v/>
      </c>
    </row>
    <row r="2783" spans="3:18" x14ac:dyDescent="0.25">
      <c r="C2783" t="str">
        <f>IF(ISBLANK(A2783),"",_xlfn.XLOOKUP(A2783,Exportado!C:C,Exportado!#REF!,"N/A",0))</f>
        <v/>
      </c>
      <c r="D2783" t="str">
        <f>IF(ISBLANK(A2783),"",_xlfn.XLOOKUP(A2783,Exportado!C:C,Exportado!F:F,"N/A",0))</f>
        <v/>
      </c>
      <c r="E2783" t="str">
        <f>IF(ISBLANK(A2783), "", INDEX(Exportado!B:B, MATCH(A2783, Exportado!C:C, 0), 1))</f>
        <v/>
      </c>
      <c r="F2783" t="str">
        <f>IF(ISBLANK(A2783),"",_xlfn.XLOOKUP(A2783,Exportado!C:C,Exportado!H:H,"N/A",0))</f>
        <v/>
      </c>
      <c r="K2783" t="str">
        <f t="shared" si="129"/>
        <v/>
      </c>
      <c r="L2783" t="str">
        <f>IF(ISBLANK(A2783),"",_xlfn.XLOOKUP(A2783,Exportado!C:C,Exportado!K:K,"N/A",0))</f>
        <v/>
      </c>
      <c r="O2783" t="str">
        <f t="shared" si="130"/>
        <v/>
      </c>
      <c r="P2783" t="str">
        <f t="shared" si="131"/>
        <v/>
      </c>
      <c r="Q2783" s="14" t="str">
        <f>IF(ISBLANK(A2783),"",_xlfn.XLOOKUP(A2783,Exportado!C:C,Exportado!K:K,"N/A",0))</f>
        <v/>
      </c>
      <c r="R2783" t="str">
        <f>IF(ISBLANK(A2783),"",_xlfn.XLOOKUP(A2783,Exportado!C:C,Exportado!K:K,"N/A",0))</f>
        <v/>
      </c>
    </row>
    <row r="2784" spans="3:18" x14ac:dyDescent="0.25">
      <c r="C2784" t="str">
        <f>IF(ISBLANK(A2784),"",_xlfn.XLOOKUP(A2784,Exportado!C:C,Exportado!#REF!,"N/A",0))</f>
        <v/>
      </c>
      <c r="D2784" t="str">
        <f>IF(ISBLANK(A2784),"",_xlfn.XLOOKUP(A2784,Exportado!C:C,Exportado!F:F,"N/A",0))</f>
        <v/>
      </c>
      <c r="E2784" t="str">
        <f>IF(ISBLANK(A2784), "", INDEX(Exportado!B:B, MATCH(A2784, Exportado!C:C, 0), 1))</f>
        <v/>
      </c>
      <c r="F2784" t="str">
        <f>IF(ISBLANK(A2784),"",_xlfn.XLOOKUP(A2784,Exportado!C:C,Exportado!H:H,"N/A",0))</f>
        <v/>
      </c>
      <c r="K2784" t="str">
        <f t="shared" si="129"/>
        <v/>
      </c>
      <c r="L2784" t="str">
        <f>IF(ISBLANK(A2784),"",_xlfn.XLOOKUP(A2784,Exportado!C:C,Exportado!K:K,"N/A",0))</f>
        <v/>
      </c>
      <c r="O2784" t="str">
        <f t="shared" si="130"/>
        <v/>
      </c>
      <c r="P2784" t="str">
        <f t="shared" si="131"/>
        <v/>
      </c>
      <c r="Q2784" s="14" t="str">
        <f>IF(ISBLANK(A2784),"",_xlfn.XLOOKUP(A2784,Exportado!C:C,Exportado!K:K,"N/A",0))</f>
        <v/>
      </c>
      <c r="R2784" t="str">
        <f>IF(ISBLANK(A2784),"",_xlfn.XLOOKUP(A2784,Exportado!C:C,Exportado!K:K,"N/A",0))</f>
        <v/>
      </c>
    </row>
    <row r="2785" spans="3:18" x14ac:dyDescent="0.25">
      <c r="C2785" t="str">
        <f>IF(ISBLANK(A2785),"",_xlfn.XLOOKUP(A2785,Exportado!C:C,Exportado!#REF!,"N/A",0))</f>
        <v/>
      </c>
      <c r="D2785" t="str">
        <f>IF(ISBLANK(A2785),"",_xlfn.XLOOKUP(A2785,Exportado!C:C,Exportado!F:F,"N/A",0))</f>
        <v/>
      </c>
      <c r="E2785" t="str">
        <f>IF(ISBLANK(A2785), "", INDEX(Exportado!B:B, MATCH(A2785, Exportado!C:C, 0), 1))</f>
        <v/>
      </c>
      <c r="F2785" t="str">
        <f>IF(ISBLANK(A2785),"",_xlfn.XLOOKUP(A2785,Exportado!C:C,Exportado!H:H,"N/A",0))</f>
        <v/>
      </c>
      <c r="K2785" t="str">
        <f t="shared" si="129"/>
        <v/>
      </c>
      <c r="L2785" t="str">
        <f>IF(ISBLANK(A2785),"",_xlfn.XLOOKUP(A2785,Exportado!C:C,Exportado!K:K,"N/A",0))</f>
        <v/>
      </c>
      <c r="O2785" t="str">
        <f t="shared" si="130"/>
        <v/>
      </c>
      <c r="P2785" t="str">
        <f t="shared" si="131"/>
        <v/>
      </c>
      <c r="Q2785" s="14" t="str">
        <f>IF(ISBLANK(A2785),"",_xlfn.XLOOKUP(A2785,Exportado!C:C,Exportado!K:K,"N/A",0))</f>
        <v/>
      </c>
      <c r="R2785" t="str">
        <f>IF(ISBLANK(A2785),"",_xlfn.XLOOKUP(A2785,Exportado!C:C,Exportado!K:K,"N/A",0))</f>
        <v/>
      </c>
    </row>
    <row r="2786" spans="3:18" x14ac:dyDescent="0.25">
      <c r="C2786" t="str">
        <f>IF(ISBLANK(A2786),"",_xlfn.XLOOKUP(A2786,Exportado!C:C,Exportado!#REF!,"N/A",0))</f>
        <v/>
      </c>
      <c r="D2786" t="str">
        <f>IF(ISBLANK(A2786),"",_xlfn.XLOOKUP(A2786,Exportado!C:C,Exportado!F:F,"N/A",0))</f>
        <v/>
      </c>
      <c r="E2786" t="str">
        <f>IF(ISBLANK(A2786), "", INDEX(Exportado!B:B, MATCH(A2786, Exportado!C:C, 0), 1))</f>
        <v/>
      </c>
      <c r="F2786" t="str">
        <f>IF(ISBLANK(A2786),"",_xlfn.XLOOKUP(A2786,Exportado!C:C,Exportado!H:H,"N/A",0))</f>
        <v/>
      </c>
      <c r="K2786" t="str">
        <f t="shared" si="129"/>
        <v/>
      </c>
      <c r="L2786" t="str">
        <f>IF(ISBLANK(A2786),"",_xlfn.XLOOKUP(A2786,Exportado!C:C,Exportado!K:K,"N/A",0))</f>
        <v/>
      </c>
      <c r="O2786" t="str">
        <f t="shared" si="130"/>
        <v/>
      </c>
      <c r="P2786" t="str">
        <f t="shared" si="131"/>
        <v/>
      </c>
      <c r="Q2786" s="14" t="str">
        <f>IF(ISBLANK(A2786),"",_xlfn.XLOOKUP(A2786,Exportado!C:C,Exportado!K:K,"N/A",0))</f>
        <v/>
      </c>
      <c r="R2786" t="str">
        <f>IF(ISBLANK(A2786),"",_xlfn.XLOOKUP(A2786,Exportado!C:C,Exportado!K:K,"N/A",0))</f>
        <v/>
      </c>
    </row>
    <row r="2787" spans="3:18" x14ac:dyDescent="0.25">
      <c r="C2787" t="str">
        <f>IF(ISBLANK(A2787),"",_xlfn.XLOOKUP(A2787,Exportado!C:C,Exportado!#REF!,"N/A",0))</f>
        <v/>
      </c>
      <c r="D2787" t="str">
        <f>IF(ISBLANK(A2787),"",_xlfn.XLOOKUP(A2787,Exportado!C:C,Exportado!F:F,"N/A",0))</f>
        <v/>
      </c>
      <c r="E2787" t="str">
        <f>IF(ISBLANK(A2787), "", INDEX(Exportado!B:B, MATCH(A2787, Exportado!C:C, 0), 1))</f>
        <v/>
      </c>
      <c r="F2787" t="str">
        <f>IF(ISBLANK(A2787),"",_xlfn.XLOOKUP(A2787,Exportado!C:C,Exportado!H:H,"N/A",0))</f>
        <v/>
      </c>
      <c r="K2787" t="str">
        <f t="shared" si="129"/>
        <v/>
      </c>
      <c r="L2787" t="str">
        <f>IF(ISBLANK(A2787),"",_xlfn.XLOOKUP(A2787,Exportado!C:C,Exportado!K:K,"N/A",0))</f>
        <v/>
      </c>
      <c r="O2787" t="str">
        <f t="shared" si="130"/>
        <v/>
      </c>
      <c r="P2787" t="str">
        <f t="shared" si="131"/>
        <v/>
      </c>
      <c r="Q2787" s="14" t="str">
        <f>IF(ISBLANK(A2787),"",_xlfn.XLOOKUP(A2787,Exportado!C:C,Exportado!K:K,"N/A",0))</f>
        <v/>
      </c>
      <c r="R2787" t="str">
        <f>IF(ISBLANK(A2787),"",_xlfn.XLOOKUP(A2787,Exportado!C:C,Exportado!K:K,"N/A",0))</f>
        <v/>
      </c>
    </row>
    <row r="2788" spans="3:18" x14ac:dyDescent="0.25">
      <c r="C2788" t="str">
        <f>IF(ISBLANK(A2788),"",_xlfn.XLOOKUP(A2788,Exportado!C:C,Exportado!#REF!,"N/A",0))</f>
        <v/>
      </c>
      <c r="D2788" t="str">
        <f>IF(ISBLANK(A2788),"",_xlfn.XLOOKUP(A2788,Exportado!C:C,Exportado!F:F,"N/A",0))</f>
        <v/>
      </c>
      <c r="E2788" t="str">
        <f>IF(ISBLANK(A2788), "", INDEX(Exportado!B:B, MATCH(A2788, Exportado!C:C, 0), 1))</f>
        <v/>
      </c>
      <c r="F2788" t="str">
        <f>IF(ISBLANK(A2788),"",_xlfn.XLOOKUP(A2788,Exportado!C:C,Exportado!H:H,"N/A",0))</f>
        <v/>
      </c>
      <c r="K2788" t="str">
        <f t="shared" si="129"/>
        <v/>
      </c>
      <c r="L2788" t="str">
        <f>IF(ISBLANK(A2788),"",_xlfn.XLOOKUP(A2788,Exportado!C:C,Exportado!K:K,"N/A",0))</f>
        <v/>
      </c>
      <c r="O2788" t="str">
        <f t="shared" si="130"/>
        <v/>
      </c>
      <c r="P2788" t="str">
        <f t="shared" si="131"/>
        <v/>
      </c>
      <c r="Q2788" s="14" t="str">
        <f>IF(ISBLANK(A2788),"",_xlfn.XLOOKUP(A2788,Exportado!C:C,Exportado!K:K,"N/A",0))</f>
        <v/>
      </c>
      <c r="R2788" t="str">
        <f>IF(ISBLANK(A2788),"",_xlfn.XLOOKUP(A2788,Exportado!C:C,Exportado!K:K,"N/A",0))</f>
        <v/>
      </c>
    </row>
    <row r="2789" spans="3:18" x14ac:dyDescent="0.25">
      <c r="C2789" t="str">
        <f>IF(ISBLANK(A2789),"",_xlfn.XLOOKUP(A2789,Exportado!C:C,Exportado!#REF!,"N/A",0))</f>
        <v/>
      </c>
      <c r="D2789" t="str">
        <f>IF(ISBLANK(A2789),"",_xlfn.XLOOKUP(A2789,Exportado!C:C,Exportado!F:F,"N/A",0))</f>
        <v/>
      </c>
      <c r="E2789" t="str">
        <f>IF(ISBLANK(A2789), "", INDEX(Exportado!B:B, MATCH(A2789, Exportado!C:C, 0), 1))</f>
        <v/>
      </c>
      <c r="F2789" t="str">
        <f>IF(ISBLANK(A2789),"",_xlfn.XLOOKUP(A2789,Exportado!C:C,Exportado!H:H,"N/A",0))</f>
        <v/>
      </c>
      <c r="K2789" t="str">
        <f t="shared" si="129"/>
        <v/>
      </c>
      <c r="L2789" t="str">
        <f>IF(ISBLANK(A2789),"",_xlfn.XLOOKUP(A2789,Exportado!C:C,Exportado!K:K,"N/A",0))</f>
        <v/>
      </c>
      <c r="O2789" t="str">
        <f t="shared" si="130"/>
        <v/>
      </c>
      <c r="P2789" t="str">
        <f t="shared" si="131"/>
        <v/>
      </c>
      <c r="Q2789" s="14" t="str">
        <f>IF(ISBLANK(A2789),"",_xlfn.XLOOKUP(A2789,Exportado!C:C,Exportado!K:K,"N/A",0))</f>
        <v/>
      </c>
      <c r="R2789" t="str">
        <f>IF(ISBLANK(A2789),"",_xlfn.XLOOKUP(A2789,Exportado!C:C,Exportado!K:K,"N/A",0))</f>
        <v/>
      </c>
    </row>
    <row r="2790" spans="3:18" x14ac:dyDescent="0.25">
      <c r="C2790" t="str">
        <f>IF(ISBLANK(A2790),"",_xlfn.XLOOKUP(A2790,Exportado!C:C,Exportado!#REF!,"N/A",0))</f>
        <v/>
      </c>
      <c r="D2790" t="str">
        <f>IF(ISBLANK(A2790),"",_xlfn.XLOOKUP(A2790,Exportado!C:C,Exportado!F:F,"N/A",0))</f>
        <v/>
      </c>
      <c r="E2790" t="str">
        <f>IF(ISBLANK(A2790), "", INDEX(Exportado!B:B, MATCH(A2790, Exportado!C:C, 0), 1))</f>
        <v/>
      </c>
      <c r="F2790" t="str">
        <f>IF(ISBLANK(A2790),"",_xlfn.XLOOKUP(A2790,Exportado!C:C,Exportado!H:H,"N/A",0))</f>
        <v/>
      </c>
      <c r="K2790" t="str">
        <f t="shared" si="129"/>
        <v/>
      </c>
      <c r="L2790" t="str">
        <f>IF(ISBLANK(A2790),"",_xlfn.XLOOKUP(A2790,Exportado!C:C,Exportado!K:K,"N/A",0))</f>
        <v/>
      </c>
      <c r="O2790" t="str">
        <f t="shared" si="130"/>
        <v/>
      </c>
      <c r="P2790" t="str">
        <f t="shared" si="131"/>
        <v/>
      </c>
      <c r="Q2790" s="14" t="str">
        <f>IF(ISBLANK(A2790),"",_xlfn.XLOOKUP(A2790,Exportado!C:C,Exportado!K:K,"N/A",0))</f>
        <v/>
      </c>
      <c r="R2790" t="str">
        <f>IF(ISBLANK(A2790),"",_xlfn.XLOOKUP(A2790,Exportado!C:C,Exportado!K:K,"N/A",0))</f>
        <v/>
      </c>
    </row>
    <row r="2791" spans="3:18" x14ac:dyDescent="0.25">
      <c r="C2791" t="str">
        <f>IF(ISBLANK(A2791),"",_xlfn.XLOOKUP(A2791,Exportado!C:C,Exportado!#REF!,"N/A",0))</f>
        <v/>
      </c>
      <c r="D2791" t="str">
        <f>IF(ISBLANK(A2791),"",_xlfn.XLOOKUP(A2791,Exportado!C:C,Exportado!F:F,"N/A",0))</f>
        <v/>
      </c>
      <c r="E2791" t="str">
        <f>IF(ISBLANK(A2791), "", INDEX(Exportado!B:B, MATCH(A2791, Exportado!C:C, 0), 1))</f>
        <v/>
      </c>
      <c r="F2791" t="str">
        <f>IF(ISBLANK(A2791),"",_xlfn.XLOOKUP(A2791,Exportado!C:C,Exportado!H:H,"N/A",0))</f>
        <v/>
      </c>
      <c r="K2791" t="str">
        <f t="shared" si="129"/>
        <v/>
      </c>
      <c r="L2791" t="str">
        <f>IF(ISBLANK(A2791),"",_xlfn.XLOOKUP(A2791,Exportado!C:C,Exportado!K:K,"N/A",0))</f>
        <v/>
      </c>
      <c r="O2791" t="str">
        <f t="shared" si="130"/>
        <v/>
      </c>
      <c r="P2791" t="str">
        <f t="shared" si="131"/>
        <v/>
      </c>
      <c r="Q2791" s="14" t="str">
        <f>IF(ISBLANK(A2791),"",_xlfn.XLOOKUP(A2791,Exportado!C:C,Exportado!K:K,"N/A",0))</f>
        <v/>
      </c>
      <c r="R2791" t="str">
        <f>IF(ISBLANK(A2791),"",_xlfn.XLOOKUP(A2791,Exportado!C:C,Exportado!K:K,"N/A",0))</f>
        <v/>
      </c>
    </row>
    <row r="2792" spans="3:18" x14ac:dyDescent="0.25">
      <c r="C2792" t="str">
        <f>IF(ISBLANK(A2792),"",_xlfn.XLOOKUP(A2792,Exportado!C:C,Exportado!#REF!,"N/A",0))</f>
        <v/>
      </c>
      <c r="D2792" t="str">
        <f>IF(ISBLANK(A2792),"",_xlfn.XLOOKUP(A2792,Exportado!C:C,Exportado!F:F,"N/A",0))</f>
        <v/>
      </c>
      <c r="E2792" t="str">
        <f>IF(ISBLANK(A2792), "", INDEX(Exportado!B:B, MATCH(A2792, Exportado!C:C, 0), 1))</f>
        <v/>
      </c>
      <c r="F2792" t="str">
        <f>IF(ISBLANK(A2792),"",_xlfn.XLOOKUP(A2792,Exportado!C:C,Exportado!H:H,"N/A",0))</f>
        <v/>
      </c>
      <c r="K2792" t="str">
        <f t="shared" si="129"/>
        <v/>
      </c>
      <c r="L2792" t="str">
        <f>IF(ISBLANK(A2792),"",_xlfn.XLOOKUP(A2792,Exportado!C:C,Exportado!K:K,"N/A",0))</f>
        <v/>
      </c>
      <c r="O2792" t="str">
        <f t="shared" si="130"/>
        <v/>
      </c>
      <c r="P2792" t="str">
        <f t="shared" si="131"/>
        <v/>
      </c>
      <c r="Q2792" s="14" t="str">
        <f>IF(ISBLANK(A2792),"",_xlfn.XLOOKUP(A2792,Exportado!C:C,Exportado!K:K,"N/A",0))</f>
        <v/>
      </c>
      <c r="R2792" t="str">
        <f>IF(ISBLANK(A2792),"",_xlfn.XLOOKUP(A2792,Exportado!C:C,Exportado!K:K,"N/A",0))</f>
        <v/>
      </c>
    </row>
    <row r="2793" spans="3:18" x14ac:dyDescent="0.25">
      <c r="C2793" t="str">
        <f>IF(ISBLANK(A2793),"",_xlfn.XLOOKUP(A2793,Exportado!C:C,Exportado!#REF!,"N/A",0))</f>
        <v/>
      </c>
      <c r="D2793" t="str">
        <f>IF(ISBLANK(A2793),"",_xlfn.XLOOKUP(A2793,Exportado!C:C,Exportado!F:F,"N/A",0))</f>
        <v/>
      </c>
      <c r="E2793" t="str">
        <f>IF(ISBLANK(A2793), "", INDEX(Exportado!B:B, MATCH(A2793, Exportado!C:C, 0), 1))</f>
        <v/>
      </c>
      <c r="F2793" t="str">
        <f>IF(ISBLANK(A2793),"",_xlfn.XLOOKUP(A2793,Exportado!C:C,Exportado!H:H,"N/A",0))</f>
        <v/>
      </c>
      <c r="K2793" t="str">
        <f t="shared" si="129"/>
        <v/>
      </c>
      <c r="L2793" t="str">
        <f>IF(ISBLANK(A2793),"",_xlfn.XLOOKUP(A2793,Exportado!C:C,Exportado!K:K,"N/A",0))</f>
        <v/>
      </c>
      <c r="O2793" t="str">
        <f t="shared" si="130"/>
        <v/>
      </c>
      <c r="P2793" t="str">
        <f t="shared" si="131"/>
        <v/>
      </c>
      <c r="Q2793" s="14" t="str">
        <f>IF(ISBLANK(A2793),"",_xlfn.XLOOKUP(A2793,Exportado!C:C,Exportado!K:K,"N/A",0))</f>
        <v/>
      </c>
      <c r="R2793" t="str">
        <f>IF(ISBLANK(A2793),"",_xlfn.XLOOKUP(A2793,Exportado!C:C,Exportado!K:K,"N/A",0))</f>
        <v/>
      </c>
    </row>
    <row r="2794" spans="3:18" x14ac:dyDescent="0.25">
      <c r="C2794" t="str">
        <f>IF(ISBLANK(A2794),"",_xlfn.XLOOKUP(A2794,Exportado!C:C,Exportado!#REF!,"N/A",0))</f>
        <v/>
      </c>
      <c r="D2794" t="str">
        <f>IF(ISBLANK(A2794),"",_xlfn.XLOOKUP(A2794,Exportado!C:C,Exportado!F:F,"N/A",0))</f>
        <v/>
      </c>
      <c r="E2794" t="str">
        <f>IF(ISBLANK(A2794), "", INDEX(Exportado!B:B, MATCH(A2794, Exportado!C:C, 0), 1))</f>
        <v/>
      </c>
      <c r="F2794" t="str">
        <f>IF(ISBLANK(A2794),"",_xlfn.XLOOKUP(A2794,Exportado!C:C,Exportado!H:H,"N/A",0))</f>
        <v/>
      </c>
      <c r="K2794" t="str">
        <f t="shared" si="129"/>
        <v/>
      </c>
      <c r="L2794" t="str">
        <f>IF(ISBLANK(A2794),"",_xlfn.XLOOKUP(A2794,Exportado!C:C,Exportado!K:K,"N/A",0))</f>
        <v/>
      </c>
      <c r="O2794" t="str">
        <f t="shared" si="130"/>
        <v/>
      </c>
      <c r="P2794" t="str">
        <f t="shared" si="131"/>
        <v/>
      </c>
      <c r="Q2794" s="14" t="str">
        <f>IF(ISBLANK(A2794),"",_xlfn.XLOOKUP(A2794,Exportado!C:C,Exportado!K:K,"N/A",0))</f>
        <v/>
      </c>
      <c r="R2794" t="str">
        <f>IF(ISBLANK(A2794),"",_xlfn.XLOOKUP(A2794,Exportado!C:C,Exportado!K:K,"N/A",0))</f>
        <v/>
      </c>
    </row>
    <row r="2795" spans="3:18" x14ac:dyDescent="0.25">
      <c r="C2795" t="str">
        <f>IF(ISBLANK(A2795),"",_xlfn.XLOOKUP(A2795,Exportado!C:C,Exportado!#REF!,"N/A",0))</f>
        <v/>
      </c>
      <c r="D2795" t="str">
        <f>IF(ISBLANK(A2795),"",_xlfn.XLOOKUP(A2795,Exportado!C:C,Exportado!F:F,"N/A",0))</f>
        <v/>
      </c>
      <c r="E2795" t="str">
        <f>IF(ISBLANK(A2795), "", INDEX(Exportado!B:B, MATCH(A2795, Exportado!C:C, 0), 1))</f>
        <v/>
      </c>
      <c r="F2795" t="str">
        <f>IF(ISBLANK(A2795),"",_xlfn.XLOOKUP(A2795,Exportado!C:C,Exportado!H:H,"N/A",0))</f>
        <v/>
      </c>
      <c r="K2795" t="str">
        <f t="shared" si="129"/>
        <v/>
      </c>
      <c r="L2795" t="str">
        <f>IF(ISBLANK(A2795),"",_xlfn.XLOOKUP(A2795,Exportado!C:C,Exportado!K:K,"N/A",0))</f>
        <v/>
      </c>
      <c r="O2795" t="str">
        <f t="shared" si="130"/>
        <v/>
      </c>
      <c r="P2795" t="str">
        <f t="shared" si="131"/>
        <v/>
      </c>
      <c r="Q2795" s="14" t="str">
        <f>IF(ISBLANK(A2795),"",_xlfn.XLOOKUP(A2795,Exportado!C:C,Exportado!K:K,"N/A",0))</f>
        <v/>
      </c>
      <c r="R2795" t="str">
        <f>IF(ISBLANK(A2795),"",_xlfn.XLOOKUP(A2795,Exportado!C:C,Exportado!K:K,"N/A",0))</f>
        <v/>
      </c>
    </row>
    <row r="2796" spans="3:18" x14ac:dyDescent="0.25">
      <c r="C2796" t="str">
        <f>IF(ISBLANK(A2796),"",_xlfn.XLOOKUP(A2796,Exportado!C:C,Exportado!#REF!,"N/A",0))</f>
        <v/>
      </c>
      <c r="D2796" t="str">
        <f>IF(ISBLANK(A2796),"",_xlfn.XLOOKUP(A2796,Exportado!C:C,Exportado!F:F,"N/A",0))</f>
        <v/>
      </c>
      <c r="E2796" t="str">
        <f>IF(ISBLANK(A2796), "", INDEX(Exportado!B:B, MATCH(A2796, Exportado!C:C, 0), 1))</f>
        <v/>
      </c>
      <c r="F2796" t="str">
        <f>IF(ISBLANK(A2796),"",_xlfn.XLOOKUP(A2796,Exportado!C:C,Exportado!H:H,"N/A",0))</f>
        <v/>
      </c>
      <c r="K2796" t="str">
        <f t="shared" si="129"/>
        <v/>
      </c>
      <c r="L2796" t="str">
        <f>IF(ISBLANK(A2796),"",_xlfn.XLOOKUP(A2796,Exportado!C:C,Exportado!K:K,"N/A",0))</f>
        <v/>
      </c>
      <c r="O2796" t="str">
        <f t="shared" si="130"/>
        <v/>
      </c>
      <c r="P2796" t="str">
        <f t="shared" si="131"/>
        <v/>
      </c>
      <c r="Q2796" s="14" t="str">
        <f>IF(ISBLANK(A2796),"",_xlfn.XLOOKUP(A2796,Exportado!C:C,Exportado!K:K,"N/A",0))</f>
        <v/>
      </c>
      <c r="R2796" t="str">
        <f>IF(ISBLANK(A2796),"",_xlfn.XLOOKUP(A2796,Exportado!C:C,Exportado!K:K,"N/A",0))</f>
        <v/>
      </c>
    </row>
    <row r="2797" spans="3:18" x14ac:dyDescent="0.25">
      <c r="C2797" t="str">
        <f>IF(ISBLANK(A2797),"",_xlfn.XLOOKUP(A2797,Exportado!C:C,Exportado!#REF!,"N/A",0))</f>
        <v/>
      </c>
      <c r="D2797" t="str">
        <f>IF(ISBLANK(A2797),"",_xlfn.XLOOKUP(A2797,Exportado!C:C,Exportado!F:F,"N/A",0))</f>
        <v/>
      </c>
      <c r="E2797" t="str">
        <f>IF(ISBLANK(A2797), "", INDEX(Exportado!B:B, MATCH(A2797, Exportado!C:C, 0), 1))</f>
        <v/>
      </c>
      <c r="F2797" t="str">
        <f>IF(ISBLANK(A2797),"",_xlfn.XLOOKUP(A2797,Exportado!C:C,Exportado!H:H,"N/A",0))</f>
        <v/>
      </c>
      <c r="K2797" t="str">
        <f t="shared" si="129"/>
        <v/>
      </c>
      <c r="L2797" t="str">
        <f>IF(ISBLANK(A2797),"",_xlfn.XLOOKUP(A2797,Exportado!C:C,Exportado!K:K,"N/A",0))</f>
        <v/>
      </c>
      <c r="O2797" t="str">
        <f t="shared" si="130"/>
        <v/>
      </c>
      <c r="P2797" t="str">
        <f t="shared" si="131"/>
        <v/>
      </c>
      <c r="Q2797" s="14" t="str">
        <f>IF(ISBLANK(A2797),"",_xlfn.XLOOKUP(A2797,Exportado!C:C,Exportado!K:K,"N/A",0))</f>
        <v/>
      </c>
      <c r="R2797" t="str">
        <f>IF(ISBLANK(A2797),"",_xlfn.XLOOKUP(A2797,Exportado!C:C,Exportado!K:K,"N/A",0))</f>
        <v/>
      </c>
    </row>
    <row r="2798" spans="3:18" x14ac:dyDescent="0.25">
      <c r="C2798" t="str">
        <f>IF(ISBLANK(A2798),"",_xlfn.XLOOKUP(A2798,Exportado!C:C,Exportado!#REF!,"N/A",0))</f>
        <v/>
      </c>
      <c r="D2798" t="str">
        <f>IF(ISBLANK(A2798),"",_xlfn.XLOOKUP(A2798,Exportado!C:C,Exportado!F:F,"N/A",0))</f>
        <v/>
      </c>
      <c r="E2798" t="str">
        <f>IF(ISBLANK(A2798), "", INDEX(Exportado!B:B, MATCH(A2798, Exportado!C:C, 0), 1))</f>
        <v/>
      </c>
      <c r="F2798" t="str">
        <f>IF(ISBLANK(A2798),"",_xlfn.XLOOKUP(A2798,Exportado!C:C,Exportado!H:H,"N/A",0))</f>
        <v/>
      </c>
      <c r="K2798" t="str">
        <f t="shared" si="129"/>
        <v/>
      </c>
      <c r="L2798" t="str">
        <f>IF(ISBLANK(A2798),"",_xlfn.XLOOKUP(A2798,Exportado!C:C,Exportado!K:K,"N/A",0))</f>
        <v/>
      </c>
      <c r="O2798" t="str">
        <f t="shared" si="130"/>
        <v/>
      </c>
      <c r="P2798" t="str">
        <f t="shared" si="131"/>
        <v/>
      </c>
      <c r="Q2798" s="14" t="str">
        <f>IF(ISBLANK(A2798),"",_xlfn.XLOOKUP(A2798,Exportado!C:C,Exportado!K:K,"N/A",0))</f>
        <v/>
      </c>
      <c r="R2798" t="str">
        <f>IF(ISBLANK(A2798),"",_xlfn.XLOOKUP(A2798,Exportado!C:C,Exportado!K:K,"N/A",0))</f>
        <v/>
      </c>
    </row>
    <row r="2799" spans="3:18" x14ac:dyDescent="0.25">
      <c r="C2799" t="str">
        <f>IF(ISBLANK(A2799),"",_xlfn.XLOOKUP(A2799,Exportado!C:C,Exportado!#REF!,"N/A",0))</f>
        <v/>
      </c>
      <c r="D2799" t="str">
        <f>IF(ISBLANK(A2799),"",_xlfn.XLOOKUP(A2799,Exportado!C:C,Exportado!F:F,"N/A",0))</f>
        <v/>
      </c>
      <c r="E2799" t="str">
        <f>IF(ISBLANK(A2799), "", INDEX(Exportado!B:B, MATCH(A2799, Exportado!C:C, 0), 1))</f>
        <v/>
      </c>
      <c r="F2799" t="str">
        <f>IF(ISBLANK(A2799),"",_xlfn.XLOOKUP(A2799,Exportado!C:C,Exportado!H:H,"N/A",0))</f>
        <v/>
      </c>
      <c r="K2799" t="str">
        <f t="shared" si="129"/>
        <v/>
      </c>
      <c r="L2799" t="str">
        <f>IF(ISBLANK(A2799),"",_xlfn.XLOOKUP(A2799,Exportado!C:C,Exportado!K:K,"N/A",0))</f>
        <v/>
      </c>
      <c r="O2799" t="str">
        <f t="shared" si="130"/>
        <v/>
      </c>
      <c r="P2799" t="str">
        <f t="shared" si="131"/>
        <v/>
      </c>
      <c r="Q2799" s="14" t="str">
        <f>IF(ISBLANK(A2799),"",_xlfn.XLOOKUP(A2799,Exportado!C:C,Exportado!K:K,"N/A",0))</f>
        <v/>
      </c>
      <c r="R2799" t="str">
        <f>IF(ISBLANK(A2799),"",_xlfn.XLOOKUP(A2799,Exportado!C:C,Exportado!K:K,"N/A",0))</f>
        <v/>
      </c>
    </row>
    <row r="2800" spans="3:18" x14ac:dyDescent="0.25">
      <c r="C2800" t="str">
        <f>IF(ISBLANK(A2800),"",_xlfn.XLOOKUP(A2800,Exportado!C:C,Exportado!#REF!,"N/A",0))</f>
        <v/>
      </c>
      <c r="D2800" t="str">
        <f>IF(ISBLANK(A2800),"",_xlfn.XLOOKUP(A2800,Exportado!C:C,Exportado!F:F,"N/A",0))</f>
        <v/>
      </c>
      <c r="E2800" t="str">
        <f>IF(ISBLANK(A2800), "", INDEX(Exportado!B:B, MATCH(A2800, Exportado!C:C, 0), 1))</f>
        <v/>
      </c>
      <c r="F2800" t="str">
        <f>IF(ISBLANK(A2800),"",_xlfn.XLOOKUP(A2800,Exportado!C:C,Exportado!H:H,"N/A",0))</f>
        <v/>
      </c>
      <c r="K2800" t="str">
        <f t="shared" si="129"/>
        <v/>
      </c>
      <c r="L2800" t="str">
        <f>IF(ISBLANK(A2800),"",_xlfn.XLOOKUP(A2800,Exportado!C:C,Exportado!K:K,"N/A",0))</f>
        <v/>
      </c>
      <c r="O2800" t="str">
        <f t="shared" si="130"/>
        <v/>
      </c>
      <c r="P2800" t="str">
        <f t="shared" si="131"/>
        <v/>
      </c>
      <c r="Q2800" s="14" t="str">
        <f>IF(ISBLANK(A2800),"",_xlfn.XLOOKUP(A2800,Exportado!C:C,Exportado!K:K,"N/A",0))</f>
        <v/>
      </c>
      <c r="R2800" t="str">
        <f>IF(ISBLANK(A2800),"",_xlfn.XLOOKUP(A2800,Exportado!C:C,Exportado!K:K,"N/A",0))</f>
        <v/>
      </c>
    </row>
    <row r="2801" spans="3:18" x14ac:dyDescent="0.25">
      <c r="C2801" t="str">
        <f>IF(ISBLANK(A2801),"",_xlfn.XLOOKUP(A2801,Exportado!C:C,Exportado!#REF!,"N/A",0))</f>
        <v/>
      </c>
      <c r="D2801" t="str">
        <f>IF(ISBLANK(A2801),"",_xlfn.XLOOKUP(A2801,Exportado!C:C,Exportado!F:F,"N/A",0))</f>
        <v/>
      </c>
      <c r="E2801" t="str">
        <f>IF(ISBLANK(A2801), "", INDEX(Exportado!B:B, MATCH(A2801, Exportado!C:C, 0), 1))</f>
        <v/>
      </c>
      <c r="F2801" t="str">
        <f>IF(ISBLANK(A2801),"",_xlfn.XLOOKUP(A2801,Exportado!C:C,Exportado!H:H,"N/A",0))</f>
        <v/>
      </c>
      <c r="K2801" t="str">
        <f t="shared" si="129"/>
        <v/>
      </c>
      <c r="L2801" t="str">
        <f>IF(ISBLANK(A2801),"",_xlfn.XLOOKUP(A2801,Exportado!C:C,Exportado!K:K,"N/A",0))</f>
        <v/>
      </c>
      <c r="O2801" t="str">
        <f t="shared" si="130"/>
        <v/>
      </c>
      <c r="P2801" t="str">
        <f t="shared" si="131"/>
        <v/>
      </c>
      <c r="Q2801" s="14" t="str">
        <f>IF(ISBLANK(A2801),"",_xlfn.XLOOKUP(A2801,Exportado!C:C,Exportado!K:K,"N/A",0))</f>
        <v/>
      </c>
      <c r="R2801" t="str">
        <f>IF(ISBLANK(A2801),"",_xlfn.XLOOKUP(A2801,Exportado!C:C,Exportado!K:K,"N/A",0))</f>
        <v/>
      </c>
    </row>
    <row r="2802" spans="3:18" x14ac:dyDescent="0.25">
      <c r="C2802" t="str">
        <f>IF(ISBLANK(A2802),"",_xlfn.XLOOKUP(A2802,Exportado!C:C,Exportado!#REF!,"N/A",0))</f>
        <v/>
      </c>
      <c r="D2802" t="str">
        <f>IF(ISBLANK(A2802),"",_xlfn.XLOOKUP(A2802,Exportado!C:C,Exportado!F:F,"N/A",0))</f>
        <v/>
      </c>
      <c r="E2802" t="str">
        <f>IF(ISBLANK(A2802), "", INDEX(Exportado!B:B, MATCH(A2802, Exportado!C:C, 0), 1))</f>
        <v/>
      </c>
      <c r="F2802" t="str">
        <f>IF(ISBLANK(A2802),"",_xlfn.XLOOKUP(A2802,Exportado!C:C,Exportado!H:H,"N/A",0))</f>
        <v/>
      </c>
      <c r="K2802" t="str">
        <f t="shared" si="129"/>
        <v/>
      </c>
      <c r="L2802" t="str">
        <f>IF(ISBLANK(A2802),"",_xlfn.XLOOKUP(A2802,Exportado!C:C,Exportado!K:K,"N/A",0))</f>
        <v/>
      </c>
      <c r="O2802" t="str">
        <f t="shared" si="130"/>
        <v/>
      </c>
      <c r="P2802" t="str">
        <f t="shared" si="131"/>
        <v/>
      </c>
      <c r="Q2802" s="14" t="str">
        <f>IF(ISBLANK(A2802),"",_xlfn.XLOOKUP(A2802,Exportado!C:C,Exportado!K:K,"N/A",0))</f>
        <v/>
      </c>
      <c r="R2802" t="str">
        <f>IF(ISBLANK(A2802),"",_xlfn.XLOOKUP(A2802,Exportado!C:C,Exportado!K:K,"N/A",0))</f>
        <v/>
      </c>
    </row>
    <row r="2803" spans="3:18" x14ac:dyDescent="0.25">
      <c r="C2803" t="str">
        <f>IF(ISBLANK(A2803),"",_xlfn.XLOOKUP(A2803,Exportado!C:C,Exportado!#REF!,"N/A",0))</f>
        <v/>
      </c>
      <c r="D2803" t="str">
        <f>IF(ISBLANK(A2803),"",_xlfn.XLOOKUP(A2803,Exportado!C:C,Exportado!F:F,"N/A",0))</f>
        <v/>
      </c>
      <c r="E2803" t="str">
        <f>IF(ISBLANK(A2803), "", INDEX(Exportado!B:B, MATCH(A2803, Exportado!C:C, 0), 1))</f>
        <v/>
      </c>
      <c r="F2803" t="str">
        <f>IF(ISBLANK(A2803),"",_xlfn.XLOOKUP(A2803,Exportado!C:C,Exportado!H:H,"N/A",0))</f>
        <v/>
      </c>
      <c r="K2803" t="str">
        <f t="shared" si="129"/>
        <v/>
      </c>
      <c r="L2803" t="str">
        <f>IF(ISBLANK(A2803),"",_xlfn.XLOOKUP(A2803,Exportado!C:C,Exportado!K:K,"N/A",0))</f>
        <v/>
      </c>
      <c r="O2803" t="str">
        <f t="shared" si="130"/>
        <v/>
      </c>
      <c r="P2803" t="str">
        <f t="shared" si="131"/>
        <v/>
      </c>
      <c r="Q2803" s="14" t="str">
        <f>IF(ISBLANK(A2803),"",_xlfn.XLOOKUP(A2803,Exportado!C:C,Exportado!K:K,"N/A",0))</f>
        <v/>
      </c>
      <c r="R2803" t="str">
        <f>IF(ISBLANK(A2803),"",_xlfn.XLOOKUP(A2803,Exportado!C:C,Exportado!K:K,"N/A",0))</f>
        <v/>
      </c>
    </row>
    <row r="2804" spans="3:18" x14ac:dyDescent="0.25">
      <c r="C2804" t="str">
        <f>IF(ISBLANK(A2804),"",_xlfn.XLOOKUP(A2804,Exportado!C:C,Exportado!#REF!,"N/A",0))</f>
        <v/>
      </c>
      <c r="D2804" t="str">
        <f>IF(ISBLANK(A2804),"",_xlfn.XLOOKUP(A2804,Exportado!C:C,Exportado!F:F,"N/A",0))</f>
        <v/>
      </c>
      <c r="E2804" t="str">
        <f>IF(ISBLANK(A2804), "", INDEX(Exportado!B:B, MATCH(A2804, Exportado!C:C, 0), 1))</f>
        <v/>
      </c>
      <c r="F2804" t="str">
        <f>IF(ISBLANK(A2804),"",_xlfn.XLOOKUP(A2804,Exportado!C:C,Exportado!H:H,"N/A",0))</f>
        <v/>
      </c>
      <c r="K2804" t="str">
        <f t="shared" si="129"/>
        <v/>
      </c>
      <c r="L2804" t="str">
        <f>IF(ISBLANK(A2804),"",_xlfn.XLOOKUP(A2804,Exportado!C:C,Exportado!K:K,"N/A",0))</f>
        <v/>
      </c>
      <c r="O2804" t="str">
        <f t="shared" si="130"/>
        <v/>
      </c>
      <c r="P2804" t="str">
        <f t="shared" si="131"/>
        <v/>
      </c>
      <c r="Q2804" s="14" t="str">
        <f>IF(ISBLANK(A2804),"",_xlfn.XLOOKUP(A2804,Exportado!C:C,Exportado!K:K,"N/A",0))</f>
        <v/>
      </c>
      <c r="R2804" t="str">
        <f>IF(ISBLANK(A2804),"",_xlfn.XLOOKUP(A2804,Exportado!C:C,Exportado!K:K,"N/A",0))</f>
        <v/>
      </c>
    </row>
    <row r="2805" spans="3:18" x14ac:dyDescent="0.25">
      <c r="C2805" t="str">
        <f>IF(ISBLANK(A2805),"",_xlfn.XLOOKUP(A2805,Exportado!C:C,Exportado!#REF!,"N/A",0))</f>
        <v/>
      </c>
      <c r="D2805" t="str">
        <f>IF(ISBLANK(A2805),"",_xlfn.XLOOKUP(A2805,Exportado!C:C,Exportado!F:F,"N/A",0))</f>
        <v/>
      </c>
      <c r="E2805" t="str">
        <f>IF(ISBLANK(A2805), "", INDEX(Exportado!B:B, MATCH(A2805, Exportado!C:C, 0), 1))</f>
        <v/>
      </c>
      <c r="F2805" t="str">
        <f>IF(ISBLANK(A2805),"",_xlfn.XLOOKUP(A2805,Exportado!C:C,Exportado!H:H,"N/A",0))</f>
        <v/>
      </c>
      <c r="K2805" t="str">
        <f t="shared" si="129"/>
        <v/>
      </c>
      <c r="L2805" t="str">
        <f>IF(ISBLANK(A2805),"",_xlfn.XLOOKUP(A2805,Exportado!C:C,Exportado!K:K,"N/A",0))</f>
        <v/>
      </c>
      <c r="O2805" t="str">
        <f t="shared" si="130"/>
        <v/>
      </c>
      <c r="P2805" t="str">
        <f t="shared" si="131"/>
        <v/>
      </c>
      <c r="Q2805" s="14" t="str">
        <f>IF(ISBLANK(A2805),"",_xlfn.XLOOKUP(A2805,Exportado!C:C,Exportado!K:K,"N/A",0))</f>
        <v/>
      </c>
      <c r="R2805" t="str">
        <f>IF(ISBLANK(A2805),"",_xlfn.XLOOKUP(A2805,Exportado!C:C,Exportado!K:K,"N/A",0))</f>
        <v/>
      </c>
    </row>
    <row r="2806" spans="3:18" x14ac:dyDescent="0.25">
      <c r="C2806" t="str">
        <f>IF(ISBLANK(A2806),"",_xlfn.XLOOKUP(A2806,Exportado!C:C,Exportado!#REF!,"N/A",0))</f>
        <v/>
      </c>
      <c r="D2806" t="str">
        <f>IF(ISBLANK(A2806),"",_xlfn.XLOOKUP(A2806,Exportado!C:C,Exportado!F:F,"N/A",0))</f>
        <v/>
      </c>
      <c r="E2806" t="str">
        <f>IF(ISBLANK(A2806), "", INDEX(Exportado!B:B, MATCH(A2806, Exportado!C:C, 0), 1))</f>
        <v/>
      </c>
      <c r="F2806" t="str">
        <f>IF(ISBLANK(A2806),"",_xlfn.XLOOKUP(A2806,Exportado!C:C,Exportado!H:H,"N/A",0))</f>
        <v/>
      </c>
      <c r="K2806" t="str">
        <f t="shared" si="129"/>
        <v/>
      </c>
      <c r="L2806" t="str">
        <f>IF(ISBLANK(A2806),"",_xlfn.XLOOKUP(A2806,Exportado!C:C,Exportado!K:K,"N/A",0))</f>
        <v/>
      </c>
      <c r="O2806" t="str">
        <f t="shared" si="130"/>
        <v/>
      </c>
      <c r="P2806" t="str">
        <f t="shared" si="131"/>
        <v/>
      </c>
      <c r="Q2806" s="14" t="str">
        <f>IF(ISBLANK(A2806),"",_xlfn.XLOOKUP(A2806,Exportado!C:C,Exportado!K:K,"N/A",0))</f>
        <v/>
      </c>
      <c r="R2806" t="str">
        <f>IF(ISBLANK(A2806),"",_xlfn.XLOOKUP(A2806,Exportado!C:C,Exportado!K:K,"N/A",0))</f>
        <v/>
      </c>
    </row>
    <row r="2807" spans="3:18" x14ac:dyDescent="0.25">
      <c r="C2807" t="str">
        <f>IF(ISBLANK(A2807),"",_xlfn.XLOOKUP(A2807,Exportado!C:C,Exportado!#REF!,"N/A",0))</f>
        <v/>
      </c>
      <c r="D2807" t="str">
        <f>IF(ISBLANK(A2807),"",_xlfn.XLOOKUP(A2807,Exportado!C:C,Exportado!F:F,"N/A",0))</f>
        <v/>
      </c>
      <c r="E2807" t="str">
        <f>IF(ISBLANK(A2807), "", INDEX(Exportado!B:B, MATCH(A2807, Exportado!C:C, 0), 1))</f>
        <v/>
      </c>
      <c r="F2807" t="str">
        <f>IF(ISBLANK(A2807),"",_xlfn.XLOOKUP(A2807,Exportado!C:C,Exportado!H:H,"N/A",0))</f>
        <v/>
      </c>
      <c r="K2807" t="str">
        <f t="shared" si="129"/>
        <v/>
      </c>
      <c r="L2807" t="str">
        <f>IF(ISBLANK(A2807),"",_xlfn.XLOOKUP(A2807,Exportado!C:C,Exportado!K:K,"N/A",0))</f>
        <v/>
      </c>
      <c r="O2807" t="str">
        <f t="shared" si="130"/>
        <v/>
      </c>
      <c r="P2807" t="str">
        <f t="shared" si="131"/>
        <v/>
      </c>
      <c r="Q2807" s="14" t="str">
        <f>IF(ISBLANK(A2807),"",_xlfn.XLOOKUP(A2807,Exportado!C:C,Exportado!K:K,"N/A",0))</f>
        <v/>
      </c>
      <c r="R2807" t="str">
        <f>IF(ISBLANK(A2807),"",_xlfn.XLOOKUP(A2807,Exportado!C:C,Exportado!K:K,"N/A",0))</f>
        <v/>
      </c>
    </row>
    <row r="2808" spans="3:18" x14ac:dyDescent="0.25">
      <c r="C2808" t="str">
        <f>IF(ISBLANK(A2808),"",_xlfn.XLOOKUP(A2808,Exportado!C:C,Exportado!#REF!,"N/A",0))</f>
        <v/>
      </c>
      <c r="D2808" t="str">
        <f>IF(ISBLANK(A2808),"",_xlfn.XLOOKUP(A2808,Exportado!C:C,Exportado!F:F,"N/A",0))</f>
        <v/>
      </c>
      <c r="E2808" t="str">
        <f>IF(ISBLANK(A2808), "", INDEX(Exportado!B:B, MATCH(A2808, Exportado!C:C, 0), 1))</f>
        <v/>
      </c>
      <c r="F2808" t="str">
        <f>IF(ISBLANK(A2808),"",_xlfn.XLOOKUP(A2808,Exportado!C:C,Exportado!H:H,"N/A",0))</f>
        <v/>
      </c>
      <c r="K2808" t="str">
        <f t="shared" si="129"/>
        <v/>
      </c>
      <c r="L2808" t="str">
        <f>IF(ISBLANK(A2808),"",_xlfn.XLOOKUP(A2808,Exportado!C:C,Exportado!K:K,"N/A",0))</f>
        <v/>
      </c>
      <c r="O2808" t="str">
        <f t="shared" si="130"/>
        <v/>
      </c>
      <c r="P2808" t="str">
        <f t="shared" si="131"/>
        <v/>
      </c>
      <c r="Q2808" s="14" t="str">
        <f>IF(ISBLANK(A2808),"",_xlfn.XLOOKUP(A2808,Exportado!C:C,Exportado!K:K,"N/A",0))</f>
        <v/>
      </c>
      <c r="R2808" t="str">
        <f>IF(ISBLANK(A2808),"",_xlfn.XLOOKUP(A2808,Exportado!C:C,Exportado!K:K,"N/A",0))</f>
        <v/>
      </c>
    </row>
    <row r="2809" spans="3:18" x14ac:dyDescent="0.25">
      <c r="C2809" t="str">
        <f>IF(ISBLANK(A2809),"",_xlfn.XLOOKUP(A2809,Exportado!C:C,Exportado!#REF!,"N/A",0))</f>
        <v/>
      </c>
      <c r="D2809" t="str">
        <f>IF(ISBLANK(A2809),"",_xlfn.XLOOKUP(A2809,Exportado!C:C,Exportado!F:F,"N/A",0))</f>
        <v/>
      </c>
      <c r="E2809" t="str">
        <f>IF(ISBLANK(A2809), "", INDEX(Exportado!B:B, MATCH(A2809, Exportado!C:C, 0), 1))</f>
        <v/>
      </c>
      <c r="F2809" t="str">
        <f>IF(ISBLANK(A2809),"",_xlfn.XLOOKUP(A2809,Exportado!C:C,Exportado!H:H,"N/A",0))</f>
        <v/>
      </c>
      <c r="K2809" t="str">
        <f t="shared" si="129"/>
        <v/>
      </c>
      <c r="L2809" t="str">
        <f>IF(ISBLANK(A2809),"",_xlfn.XLOOKUP(A2809,Exportado!C:C,Exportado!K:K,"N/A",0))</f>
        <v/>
      </c>
      <c r="O2809" t="str">
        <f t="shared" si="130"/>
        <v/>
      </c>
      <c r="P2809" t="str">
        <f t="shared" si="131"/>
        <v/>
      </c>
      <c r="Q2809" s="14" t="str">
        <f>IF(ISBLANK(A2809),"",_xlfn.XLOOKUP(A2809,Exportado!C:C,Exportado!K:K,"N/A",0))</f>
        <v/>
      </c>
      <c r="R2809" t="str">
        <f>IF(ISBLANK(A2809),"",_xlfn.XLOOKUP(A2809,Exportado!C:C,Exportado!K:K,"N/A",0))</f>
        <v/>
      </c>
    </row>
    <row r="2810" spans="3:18" x14ac:dyDescent="0.25">
      <c r="C2810" t="str">
        <f>IF(ISBLANK(A2810),"",_xlfn.XLOOKUP(A2810,Exportado!C:C,Exportado!#REF!,"N/A",0))</f>
        <v/>
      </c>
      <c r="D2810" t="str">
        <f>IF(ISBLANK(A2810),"",_xlfn.XLOOKUP(A2810,Exportado!C:C,Exportado!F:F,"N/A",0))</f>
        <v/>
      </c>
      <c r="E2810" t="str">
        <f>IF(ISBLANK(A2810), "", INDEX(Exportado!B:B, MATCH(A2810, Exportado!C:C, 0), 1))</f>
        <v/>
      </c>
      <c r="F2810" t="str">
        <f>IF(ISBLANK(A2810),"",_xlfn.XLOOKUP(A2810,Exportado!C:C,Exportado!H:H,"N/A",0))</f>
        <v/>
      </c>
      <c r="K2810" t="str">
        <f t="shared" si="129"/>
        <v/>
      </c>
      <c r="L2810" t="str">
        <f>IF(ISBLANK(A2810),"",_xlfn.XLOOKUP(A2810,Exportado!C:C,Exportado!K:K,"N/A",0))</f>
        <v/>
      </c>
      <c r="O2810" t="str">
        <f t="shared" si="130"/>
        <v/>
      </c>
      <c r="P2810" t="str">
        <f t="shared" si="131"/>
        <v/>
      </c>
      <c r="Q2810" s="14" t="str">
        <f>IF(ISBLANK(A2810),"",_xlfn.XLOOKUP(A2810,Exportado!C:C,Exportado!K:K,"N/A",0))</f>
        <v/>
      </c>
      <c r="R2810" t="str">
        <f>IF(ISBLANK(A2810),"",_xlfn.XLOOKUP(A2810,Exportado!C:C,Exportado!K:K,"N/A",0))</f>
        <v/>
      </c>
    </row>
    <row r="2811" spans="3:18" x14ac:dyDescent="0.25">
      <c r="C2811" t="str">
        <f>IF(ISBLANK(A2811),"",_xlfn.XLOOKUP(A2811,Exportado!C:C,Exportado!#REF!,"N/A",0))</f>
        <v/>
      </c>
      <c r="D2811" t="str">
        <f>IF(ISBLANK(A2811),"",_xlfn.XLOOKUP(A2811,Exportado!C:C,Exportado!F:F,"N/A",0))</f>
        <v/>
      </c>
      <c r="E2811" t="str">
        <f>IF(ISBLANK(A2811), "", INDEX(Exportado!B:B, MATCH(A2811, Exportado!C:C, 0), 1))</f>
        <v/>
      </c>
      <c r="F2811" t="str">
        <f>IF(ISBLANK(A2811),"",_xlfn.XLOOKUP(A2811,Exportado!C:C,Exportado!H:H,"N/A",0))</f>
        <v/>
      </c>
      <c r="K2811" t="str">
        <f t="shared" si="129"/>
        <v/>
      </c>
      <c r="L2811" t="str">
        <f>IF(ISBLANK(A2811),"",_xlfn.XLOOKUP(A2811,Exportado!C:C,Exportado!K:K,"N/A",0))</f>
        <v/>
      </c>
      <c r="O2811" t="str">
        <f t="shared" si="130"/>
        <v/>
      </c>
      <c r="P2811" t="str">
        <f t="shared" si="131"/>
        <v/>
      </c>
      <c r="Q2811" s="14" t="str">
        <f>IF(ISBLANK(A2811),"",_xlfn.XLOOKUP(A2811,Exportado!C:C,Exportado!K:K,"N/A",0))</f>
        <v/>
      </c>
      <c r="R2811" t="str">
        <f>IF(ISBLANK(A2811),"",_xlfn.XLOOKUP(A2811,Exportado!C:C,Exportado!K:K,"N/A",0))</f>
        <v/>
      </c>
    </row>
    <row r="2812" spans="3:18" x14ac:dyDescent="0.25">
      <c r="C2812" t="str">
        <f>IF(ISBLANK(A2812),"",_xlfn.XLOOKUP(A2812,Exportado!C:C,Exportado!#REF!,"N/A",0))</f>
        <v/>
      </c>
      <c r="D2812" t="str">
        <f>IF(ISBLANK(A2812),"",_xlfn.XLOOKUP(A2812,Exportado!C:C,Exportado!F:F,"N/A",0))</f>
        <v/>
      </c>
      <c r="E2812" t="str">
        <f>IF(ISBLANK(A2812), "", INDEX(Exportado!B:B, MATCH(A2812, Exportado!C:C, 0), 1))</f>
        <v/>
      </c>
      <c r="F2812" t="str">
        <f>IF(ISBLANK(A2812),"",_xlfn.XLOOKUP(A2812,Exportado!C:C,Exportado!H:H,"N/A",0))</f>
        <v/>
      </c>
      <c r="K2812" t="str">
        <f t="shared" si="129"/>
        <v/>
      </c>
      <c r="L2812" t="str">
        <f>IF(ISBLANK(A2812),"",_xlfn.XLOOKUP(A2812,Exportado!C:C,Exportado!K:K,"N/A",0))</f>
        <v/>
      </c>
      <c r="O2812" t="str">
        <f t="shared" si="130"/>
        <v/>
      </c>
      <c r="P2812" t="str">
        <f t="shared" si="131"/>
        <v/>
      </c>
      <c r="Q2812" s="14" t="str">
        <f>IF(ISBLANK(A2812),"",_xlfn.XLOOKUP(A2812,Exportado!C:C,Exportado!K:K,"N/A",0))</f>
        <v/>
      </c>
      <c r="R2812" t="str">
        <f>IF(ISBLANK(A2812),"",_xlfn.XLOOKUP(A2812,Exportado!C:C,Exportado!K:K,"N/A",0))</f>
        <v/>
      </c>
    </row>
    <row r="2813" spans="3:18" x14ac:dyDescent="0.25">
      <c r="C2813" t="str">
        <f>IF(ISBLANK(A2813),"",_xlfn.XLOOKUP(A2813,Exportado!C:C,Exportado!#REF!,"N/A",0))</f>
        <v/>
      </c>
      <c r="D2813" t="str">
        <f>IF(ISBLANK(A2813),"",_xlfn.XLOOKUP(A2813,Exportado!C:C,Exportado!F:F,"N/A",0))</f>
        <v/>
      </c>
      <c r="E2813" t="str">
        <f>IF(ISBLANK(A2813), "", INDEX(Exportado!B:B, MATCH(A2813, Exportado!C:C, 0), 1))</f>
        <v/>
      </c>
      <c r="F2813" t="str">
        <f>IF(ISBLANK(A2813),"",_xlfn.XLOOKUP(A2813,Exportado!C:C,Exportado!H:H,"N/A",0))</f>
        <v/>
      </c>
      <c r="K2813" t="str">
        <f t="shared" si="129"/>
        <v/>
      </c>
      <c r="L2813" t="str">
        <f>IF(ISBLANK(A2813),"",_xlfn.XLOOKUP(A2813,Exportado!C:C,Exportado!K:K,"N/A",0))</f>
        <v/>
      </c>
      <c r="O2813" t="str">
        <f t="shared" si="130"/>
        <v/>
      </c>
      <c r="P2813" t="str">
        <f t="shared" si="131"/>
        <v/>
      </c>
      <c r="Q2813" s="14" t="str">
        <f>IF(ISBLANK(A2813),"",_xlfn.XLOOKUP(A2813,Exportado!C:C,Exportado!K:K,"N/A",0))</f>
        <v/>
      </c>
      <c r="R2813" t="str">
        <f>IF(ISBLANK(A2813),"",_xlfn.XLOOKUP(A2813,Exportado!C:C,Exportado!K:K,"N/A",0))</f>
        <v/>
      </c>
    </row>
    <row r="2814" spans="3:18" x14ac:dyDescent="0.25">
      <c r="C2814" t="str">
        <f>IF(ISBLANK(A2814),"",_xlfn.XLOOKUP(A2814,Exportado!C:C,Exportado!#REF!,"N/A",0))</f>
        <v/>
      </c>
      <c r="D2814" t="str">
        <f>IF(ISBLANK(A2814),"",_xlfn.XLOOKUP(A2814,Exportado!C:C,Exportado!F:F,"N/A",0))</f>
        <v/>
      </c>
      <c r="E2814" t="str">
        <f>IF(ISBLANK(A2814), "", INDEX(Exportado!B:B, MATCH(A2814, Exportado!C:C, 0), 1))</f>
        <v/>
      </c>
      <c r="F2814" t="str">
        <f>IF(ISBLANK(A2814),"",_xlfn.XLOOKUP(A2814,Exportado!C:C,Exportado!H:H,"N/A",0))</f>
        <v/>
      </c>
      <c r="K2814" t="str">
        <f t="shared" si="129"/>
        <v/>
      </c>
      <c r="L2814" t="str">
        <f>IF(ISBLANK(A2814),"",_xlfn.XLOOKUP(A2814,Exportado!C:C,Exportado!K:K,"N/A",0))</f>
        <v/>
      </c>
      <c r="O2814" t="str">
        <f t="shared" si="130"/>
        <v/>
      </c>
      <c r="P2814" t="str">
        <f t="shared" si="131"/>
        <v/>
      </c>
      <c r="Q2814" s="14" t="str">
        <f>IF(ISBLANK(A2814),"",_xlfn.XLOOKUP(A2814,Exportado!C:C,Exportado!K:K,"N/A",0))</f>
        <v/>
      </c>
      <c r="R2814" t="str">
        <f>IF(ISBLANK(A2814),"",_xlfn.XLOOKUP(A2814,Exportado!C:C,Exportado!K:K,"N/A",0))</f>
        <v/>
      </c>
    </row>
    <row r="2815" spans="3:18" x14ac:dyDescent="0.25">
      <c r="C2815" t="str">
        <f>IF(ISBLANK(A2815),"",_xlfn.XLOOKUP(A2815,Exportado!C:C,Exportado!#REF!,"N/A",0))</f>
        <v/>
      </c>
      <c r="D2815" t="str">
        <f>IF(ISBLANK(A2815),"",_xlfn.XLOOKUP(A2815,Exportado!C:C,Exportado!F:F,"N/A",0))</f>
        <v/>
      </c>
      <c r="E2815" t="str">
        <f>IF(ISBLANK(A2815), "", INDEX(Exportado!B:B, MATCH(A2815, Exportado!C:C, 0), 1))</f>
        <v/>
      </c>
      <c r="F2815" t="str">
        <f>IF(ISBLANK(A2815),"",_xlfn.XLOOKUP(A2815,Exportado!C:C,Exportado!H:H,"N/A",0))</f>
        <v/>
      </c>
      <c r="K2815" t="str">
        <f t="shared" si="129"/>
        <v/>
      </c>
      <c r="L2815" t="str">
        <f>IF(ISBLANK(A2815),"",_xlfn.XLOOKUP(A2815,Exportado!C:C,Exportado!K:K,"N/A",0))</f>
        <v/>
      </c>
      <c r="O2815" t="str">
        <f t="shared" si="130"/>
        <v/>
      </c>
      <c r="P2815" t="str">
        <f t="shared" si="131"/>
        <v/>
      </c>
      <c r="Q2815" s="14" t="str">
        <f>IF(ISBLANK(A2815),"",_xlfn.XLOOKUP(A2815,Exportado!C:C,Exportado!K:K,"N/A",0))</f>
        <v/>
      </c>
      <c r="R2815" t="str">
        <f>IF(ISBLANK(A2815),"",_xlfn.XLOOKUP(A2815,Exportado!C:C,Exportado!K:K,"N/A",0))</f>
        <v/>
      </c>
    </row>
    <row r="2816" spans="3:18" x14ac:dyDescent="0.25">
      <c r="C2816" t="str">
        <f>IF(ISBLANK(A2816),"",_xlfn.XLOOKUP(A2816,Exportado!C:C,Exportado!#REF!,"N/A",0))</f>
        <v/>
      </c>
      <c r="D2816" t="str">
        <f>IF(ISBLANK(A2816),"",_xlfn.XLOOKUP(A2816,Exportado!C:C,Exportado!F:F,"N/A",0))</f>
        <v/>
      </c>
      <c r="E2816" t="str">
        <f>IF(ISBLANK(A2816), "", INDEX(Exportado!B:B, MATCH(A2816, Exportado!C:C, 0), 1))</f>
        <v/>
      </c>
      <c r="F2816" t="str">
        <f>IF(ISBLANK(A2816),"",_xlfn.XLOOKUP(A2816,Exportado!C:C,Exportado!H:H,"N/A",0))</f>
        <v/>
      </c>
      <c r="K2816" t="str">
        <f t="shared" si="129"/>
        <v/>
      </c>
      <c r="L2816" t="str">
        <f>IF(ISBLANK(A2816),"",_xlfn.XLOOKUP(A2816,Exportado!C:C,Exportado!K:K,"N/A",0))</f>
        <v/>
      </c>
      <c r="O2816" t="str">
        <f t="shared" si="130"/>
        <v/>
      </c>
      <c r="P2816" t="str">
        <f t="shared" si="131"/>
        <v/>
      </c>
      <c r="Q2816" s="14" t="str">
        <f>IF(ISBLANK(A2816),"",_xlfn.XLOOKUP(A2816,Exportado!C:C,Exportado!K:K,"N/A",0))</f>
        <v/>
      </c>
      <c r="R2816" t="str">
        <f>IF(ISBLANK(A2816),"",_xlfn.XLOOKUP(A2816,Exportado!C:C,Exportado!K:K,"N/A",0))</f>
        <v/>
      </c>
    </row>
    <row r="2817" spans="3:18" x14ac:dyDescent="0.25">
      <c r="C2817" t="str">
        <f>IF(ISBLANK(A2817),"",_xlfn.XLOOKUP(A2817,Exportado!C:C,Exportado!#REF!,"N/A",0))</f>
        <v/>
      </c>
      <c r="D2817" t="str">
        <f>IF(ISBLANK(A2817),"",_xlfn.XLOOKUP(A2817,Exportado!C:C,Exportado!F:F,"N/A",0))</f>
        <v/>
      </c>
      <c r="E2817" t="str">
        <f>IF(ISBLANK(A2817), "", INDEX(Exportado!B:B, MATCH(A2817, Exportado!C:C, 0), 1))</f>
        <v/>
      </c>
      <c r="F2817" t="str">
        <f>IF(ISBLANK(A2817),"",_xlfn.XLOOKUP(A2817,Exportado!C:C,Exportado!H:H,"N/A",0))</f>
        <v/>
      </c>
      <c r="K2817" t="str">
        <f t="shared" si="129"/>
        <v/>
      </c>
      <c r="L2817" t="str">
        <f>IF(ISBLANK(A2817),"",_xlfn.XLOOKUP(A2817,Exportado!C:C,Exportado!K:K,"N/A",0))</f>
        <v/>
      </c>
      <c r="O2817" t="str">
        <f t="shared" si="130"/>
        <v/>
      </c>
      <c r="P2817" t="str">
        <f t="shared" si="131"/>
        <v/>
      </c>
      <c r="Q2817" s="14" t="str">
        <f>IF(ISBLANK(A2817),"",_xlfn.XLOOKUP(A2817,Exportado!C:C,Exportado!K:K,"N/A",0))</f>
        <v/>
      </c>
      <c r="R2817" t="str">
        <f>IF(ISBLANK(A2817),"",_xlfn.XLOOKUP(A2817,Exportado!C:C,Exportado!K:K,"N/A",0))</f>
        <v/>
      </c>
    </row>
    <row r="2818" spans="3:18" x14ac:dyDescent="0.25">
      <c r="C2818" t="str">
        <f>IF(ISBLANK(A2818),"",_xlfn.XLOOKUP(A2818,Exportado!C:C,Exportado!#REF!,"N/A",0))</f>
        <v/>
      </c>
      <c r="D2818" t="str">
        <f>IF(ISBLANK(A2818),"",_xlfn.XLOOKUP(A2818,Exportado!C:C,Exportado!F:F,"N/A",0))</f>
        <v/>
      </c>
      <c r="E2818" t="str">
        <f>IF(ISBLANK(A2818), "", INDEX(Exportado!B:B, MATCH(A2818, Exportado!C:C, 0), 1))</f>
        <v/>
      </c>
      <c r="F2818" t="str">
        <f>IF(ISBLANK(A2818),"",_xlfn.XLOOKUP(A2818,Exportado!C:C,Exportado!H:H,"N/A",0))</f>
        <v/>
      </c>
      <c r="K2818" t="str">
        <f t="shared" si="129"/>
        <v/>
      </c>
      <c r="L2818" t="str">
        <f>IF(ISBLANK(A2818),"",_xlfn.XLOOKUP(A2818,Exportado!C:C,Exportado!K:K,"N/A",0))</f>
        <v/>
      </c>
      <c r="O2818" t="str">
        <f t="shared" si="130"/>
        <v/>
      </c>
      <c r="P2818" t="str">
        <f t="shared" si="131"/>
        <v/>
      </c>
      <c r="Q2818" s="14" t="str">
        <f>IF(ISBLANK(A2818),"",_xlfn.XLOOKUP(A2818,Exportado!C:C,Exportado!K:K,"N/A",0))</f>
        <v/>
      </c>
      <c r="R2818" t="str">
        <f>IF(ISBLANK(A2818),"",_xlfn.XLOOKUP(A2818,Exportado!C:C,Exportado!K:K,"N/A",0))</f>
        <v/>
      </c>
    </row>
    <row r="2819" spans="3:18" x14ac:dyDescent="0.25">
      <c r="C2819" t="str">
        <f>IF(ISBLANK(A2819),"",_xlfn.XLOOKUP(A2819,Exportado!C:C,Exportado!#REF!,"N/A",0))</f>
        <v/>
      </c>
      <c r="D2819" t="str">
        <f>IF(ISBLANK(A2819),"",_xlfn.XLOOKUP(A2819,Exportado!C:C,Exportado!F:F,"N/A",0))</f>
        <v/>
      </c>
      <c r="E2819" t="str">
        <f>IF(ISBLANK(A2819), "", INDEX(Exportado!B:B, MATCH(A2819, Exportado!C:C, 0), 1))</f>
        <v/>
      </c>
      <c r="F2819" t="str">
        <f>IF(ISBLANK(A2819),"",_xlfn.XLOOKUP(A2819,Exportado!C:C,Exportado!H:H,"N/A",0))</f>
        <v/>
      </c>
      <c r="K2819" t="str">
        <f t="shared" ref="K2819:K2882" si="132">IF(ISBLANK(H2819),"",SUM(H2819:J2819))</f>
        <v/>
      </c>
      <c r="L2819" t="str">
        <f>IF(ISBLANK(A2819),"",_xlfn.XLOOKUP(A2819,Exportado!C:C,Exportado!K:K,"N/A",0))</f>
        <v/>
      </c>
      <c r="O2819" t="str">
        <f t="shared" ref="O2819:O2882" si="133">IF(ISBLANK(I2819),"",I2819-L2819)</f>
        <v/>
      </c>
      <c r="P2819" t="str">
        <f t="shared" ref="P2819:P2882" si="134">IF(ISBLANK(J2819),"",J2819-M2819)</f>
        <v/>
      </c>
      <c r="Q2819" s="14" t="str">
        <f>IF(ISBLANK(A2819),"",_xlfn.XLOOKUP(A2819,Exportado!C:C,Exportado!K:K,"N/A",0))</f>
        <v/>
      </c>
      <c r="R2819" t="str">
        <f>IF(ISBLANK(A2819),"",_xlfn.XLOOKUP(A2819,Exportado!C:C,Exportado!K:K,"N/A",0))</f>
        <v/>
      </c>
    </row>
    <row r="2820" spans="3:18" x14ac:dyDescent="0.25">
      <c r="C2820" t="str">
        <f>IF(ISBLANK(A2820),"",_xlfn.XLOOKUP(A2820,Exportado!C:C,Exportado!#REF!,"N/A",0))</f>
        <v/>
      </c>
      <c r="D2820" t="str">
        <f>IF(ISBLANK(A2820),"",_xlfn.XLOOKUP(A2820,Exportado!C:C,Exportado!F:F,"N/A",0))</f>
        <v/>
      </c>
      <c r="E2820" t="str">
        <f>IF(ISBLANK(A2820), "", INDEX(Exportado!B:B, MATCH(A2820, Exportado!C:C, 0), 1))</f>
        <v/>
      </c>
      <c r="F2820" t="str">
        <f>IF(ISBLANK(A2820),"",_xlfn.XLOOKUP(A2820,Exportado!C:C,Exportado!H:H,"N/A",0))</f>
        <v/>
      </c>
      <c r="K2820" t="str">
        <f t="shared" si="132"/>
        <v/>
      </c>
      <c r="L2820" t="str">
        <f>IF(ISBLANK(A2820),"",_xlfn.XLOOKUP(A2820,Exportado!C:C,Exportado!K:K,"N/A",0))</f>
        <v/>
      </c>
      <c r="O2820" t="str">
        <f t="shared" si="133"/>
        <v/>
      </c>
      <c r="P2820" t="str">
        <f t="shared" si="134"/>
        <v/>
      </c>
      <c r="Q2820" s="14" t="str">
        <f>IF(ISBLANK(A2820),"",_xlfn.XLOOKUP(A2820,Exportado!C:C,Exportado!K:K,"N/A",0))</f>
        <v/>
      </c>
      <c r="R2820" t="str">
        <f>IF(ISBLANK(A2820),"",_xlfn.XLOOKUP(A2820,Exportado!C:C,Exportado!K:K,"N/A",0))</f>
        <v/>
      </c>
    </row>
    <row r="2821" spans="3:18" x14ac:dyDescent="0.25">
      <c r="C2821" t="str">
        <f>IF(ISBLANK(A2821),"",_xlfn.XLOOKUP(A2821,Exportado!C:C,Exportado!#REF!,"N/A",0))</f>
        <v/>
      </c>
      <c r="D2821" t="str">
        <f>IF(ISBLANK(A2821),"",_xlfn.XLOOKUP(A2821,Exportado!C:C,Exportado!F:F,"N/A",0))</f>
        <v/>
      </c>
      <c r="E2821" t="str">
        <f>IF(ISBLANK(A2821), "", INDEX(Exportado!B:B, MATCH(A2821, Exportado!C:C, 0), 1))</f>
        <v/>
      </c>
      <c r="F2821" t="str">
        <f>IF(ISBLANK(A2821),"",_xlfn.XLOOKUP(A2821,Exportado!C:C,Exportado!H:H,"N/A",0))</f>
        <v/>
      </c>
      <c r="K2821" t="str">
        <f t="shared" si="132"/>
        <v/>
      </c>
      <c r="L2821" t="str">
        <f>IF(ISBLANK(A2821),"",_xlfn.XLOOKUP(A2821,Exportado!C:C,Exportado!K:K,"N/A",0))</f>
        <v/>
      </c>
      <c r="O2821" t="str">
        <f t="shared" si="133"/>
        <v/>
      </c>
      <c r="P2821" t="str">
        <f t="shared" si="134"/>
        <v/>
      </c>
      <c r="Q2821" s="14" t="str">
        <f>IF(ISBLANK(A2821),"",_xlfn.XLOOKUP(A2821,Exportado!C:C,Exportado!K:K,"N/A",0))</f>
        <v/>
      </c>
      <c r="R2821" t="str">
        <f>IF(ISBLANK(A2821),"",_xlfn.XLOOKUP(A2821,Exportado!C:C,Exportado!K:K,"N/A",0))</f>
        <v/>
      </c>
    </row>
    <row r="2822" spans="3:18" x14ac:dyDescent="0.25">
      <c r="C2822" t="str">
        <f>IF(ISBLANK(A2822),"",_xlfn.XLOOKUP(A2822,Exportado!C:C,Exportado!#REF!,"N/A",0))</f>
        <v/>
      </c>
      <c r="D2822" t="str">
        <f>IF(ISBLANK(A2822),"",_xlfn.XLOOKUP(A2822,Exportado!C:C,Exportado!F:F,"N/A",0))</f>
        <v/>
      </c>
      <c r="E2822" t="str">
        <f>IF(ISBLANK(A2822), "", INDEX(Exportado!B:B, MATCH(A2822, Exportado!C:C, 0), 1))</f>
        <v/>
      </c>
      <c r="F2822" t="str">
        <f>IF(ISBLANK(A2822),"",_xlfn.XLOOKUP(A2822,Exportado!C:C,Exportado!H:H,"N/A",0))</f>
        <v/>
      </c>
      <c r="K2822" t="str">
        <f t="shared" si="132"/>
        <v/>
      </c>
      <c r="L2822" t="str">
        <f>IF(ISBLANK(A2822),"",_xlfn.XLOOKUP(A2822,Exportado!C:C,Exportado!K:K,"N/A",0))</f>
        <v/>
      </c>
      <c r="O2822" t="str">
        <f t="shared" si="133"/>
        <v/>
      </c>
      <c r="P2822" t="str">
        <f t="shared" si="134"/>
        <v/>
      </c>
      <c r="Q2822" s="14" t="str">
        <f>IF(ISBLANK(A2822),"",_xlfn.XLOOKUP(A2822,Exportado!C:C,Exportado!K:K,"N/A",0))</f>
        <v/>
      </c>
      <c r="R2822" t="str">
        <f>IF(ISBLANK(A2822),"",_xlfn.XLOOKUP(A2822,Exportado!C:C,Exportado!K:K,"N/A",0))</f>
        <v/>
      </c>
    </row>
    <row r="2823" spans="3:18" x14ac:dyDescent="0.25">
      <c r="C2823" t="str">
        <f>IF(ISBLANK(A2823),"",_xlfn.XLOOKUP(A2823,Exportado!C:C,Exportado!#REF!,"N/A",0))</f>
        <v/>
      </c>
      <c r="D2823" t="str">
        <f>IF(ISBLANK(A2823),"",_xlfn.XLOOKUP(A2823,Exportado!C:C,Exportado!F:F,"N/A",0))</f>
        <v/>
      </c>
      <c r="E2823" t="str">
        <f>IF(ISBLANK(A2823), "", INDEX(Exportado!B:B, MATCH(A2823, Exportado!C:C, 0), 1))</f>
        <v/>
      </c>
      <c r="F2823" t="str">
        <f>IF(ISBLANK(A2823),"",_xlfn.XLOOKUP(A2823,Exportado!C:C,Exportado!H:H,"N/A",0))</f>
        <v/>
      </c>
      <c r="K2823" t="str">
        <f t="shared" si="132"/>
        <v/>
      </c>
      <c r="L2823" t="str">
        <f>IF(ISBLANK(A2823),"",_xlfn.XLOOKUP(A2823,Exportado!C:C,Exportado!K:K,"N/A",0))</f>
        <v/>
      </c>
      <c r="O2823" t="str">
        <f t="shared" si="133"/>
        <v/>
      </c>
      <c r="P2823" t="str">
        <f t="shared" si="134"/>
        <v/>
      </c>
      <c r="Q2823" s="14" t="str">
        <f>IF(ISBLANK(A2823),"",_xlfn.XLOOKUP(A2823,Exportado!C:C,Exportado!K:K,"N/A",0))</f>
        <v/>
      </c>
      <c r="R2823" t="str">
        <f>IF(ISBLANK(A2823),"",_xlfn.XLOOKUP(A2823,Exportado!C:C,Exportado!K:K,"N/A",0))</f>
        <v/>
      </c>
    </row>
    <row r="2824" spans="3:18" x14ac:dyDescent="0.25">
      <c r="C2824" t="str">
        <f>IF(ISBLANK(A2824),"",_xlfn.XLOOKUP(A2824,Exportado!C:C,Exportado!#REF!,"N/A",0))</f>
        <v/>
      </c>
      <c r="D2824" t="str">
        <f>IF(ISBLANK(A2824),"",_xlfn.XLOOKUP(A2824,Exportado!C:C,Exportado!F:F,"N/A",0))</f>
        <v/>
      </c>
      <c r="E2824" t="str">
        <f>IF(ISBLANK(A2824), "", INDEX(Exportado!B:B, MATCH(A2824, Exportado!C:C, 0), 1))</f>
        <v/>
      </c>
      <c r="F2824" t="str">
        <f>IF(ISBLANK(A2824),"",_xlfn.XLOOKUP(A2824,Exportado!C:C,Exportado!H:H,"N/A",0))</f>
        <v/>
      </c>
      <c r="K2824" t="str">
        <f t="shared" si="132"/>
        <v/>
      </c>
      <c r="L2824" t="str">
        <f>IF(ISBLANK(A2824),"",_xlfn.XLOOKUP(A2824,Exportado!C:C,Exportado!K:K,"N/A",0))</f>
        <v/>
      </c>
      <c r="O2824" t="str">
        <f t="shared" si="133"/>
        <v/>
      </c>
      <c r="P2824" t="str">
        <f t="shared" si="134"/>
        <v/>
      </c>
      <c r="Q2824" s="14" t="str">
        <f>IF(ISBLANK(A2824),"",_xlfn.XLOOKUP(A2824,Exportado!C:C,Exportado!K:K,"N/A",0))</f>
        <v/>
      </c>
      <c r="R2824" t="str">
        <f>IF(ISBLANK(A2824),"",_xlfn.XLOOKUP(A2824,Exportado!C:C,Exportado!K:K,"N/A",0))</f>
        <v/>
      </c>
    </row>
    <row r="2825" spans="3:18" x14ac:dyDescent="0.25">
      <c r="C2825" t="str">
        <f>IF(ISBLANK(A2825),"",_xlfn.XLOOKUP(A2825,Exportado!C:C,Exportado!#REF!,"N/A",0))</f>
        <v/>
      </c>
      <c r="D2825" t="str">
        <f>IF(ISBLANK(A2825),"",_xlfn.XLOOKUP(A2825,Exportado!C:C,Exportado!F:F,"N/A",0))</f>
        <v/>
      </c>
      <c r="E2825" t="str">
        <f>IF(ISBLANK(A2825), "", INDEX(Exportado!B:B, MATCH(A2825, Exportado!C:C, 0), 1))</f>
        <v/>
      </c>
      <c r="F2825" t="str">
        <f>IF(ISBLANK(A2825),"",_xlfn.XLOOKUP(A2825,Exportado!C:C,Exportado!H:H,"N/A",0))</f>
        <v/>
      </c>
      <c r="K2825" t="str">
        <f t="shared" si="132"/>
        <v/>
      </c>
      <c r="L2825" t="str">
        <f>IF(ISBLANK(A2825),"",_xlfn.XLOOKUP(A2825,Exportado!C:C,Exportado!K:K,"N/A",0))</f>
        <v/>
      </c>
      <c r="O2825" t="str">
        <f t="shared" si="133"/>
        <v/>
      </c>
      <c r="P2825" t="str">
        <f t="shared" si="134"/>
        <v/>
      </c>
      <c r="Q2825" s="14" t="str">
        <f>IF(ISBLANK(A2825),"",_xlfn.XLOOKUP(A2825,Exportado!C:C,Exportado!K:K,"N/A",0))</f>
        <v/>
      </c>
      <c r="R2825" t="str">
        <f>IF(ISBLANK(A2825),"",_xlfn.XLOOKUP(A2825,Exportado!C:C,Exportado!K:K,"N/A",0))</f>
        <v/>
      </c>
    </row>
    <row r="2826" spans="3:18" x14ac:dyDescent="0.25">
      <c r="C2826" t="str">
        <f>IF(ISBLANK(A2826),"",_xlfn.XLOOKUP(A2826,Exportado!C:C,Exportado!#REF!,"N/A",0))</f>
        <v/>
      </c>
      <c r="D2826" t="str">
        <f>IF(ISBLANK(A2826),"",_xlfn.XLOOKUP(A2826,Exportado!C:C,Exportado!F:F,"N/A",0))</f>
        <v/>
      </c>
      <c r="E2826" t="str">
        <f>IF(ISBLANK(A2826), "", INDEX(Exportado!B:B, MATCH(A2826, Exportado!C:C, 0), 1))</f>
        <v/>
      </c>
      <c r="F2826" t="str">
        <f>IF(ISBLANK(A2826),"",_xlfn.XLOOKUP(A2826,Exportado!C:C,Exportado!H:H,"N/A",0))</f>
        <v/>
      </c>
      <c r="K2826" t="str">
        <f t="shared" si="132"/>
        <v/>
      </c>
      <c r="L2826" t="str">
        <f>IF(ISBLANK(A2826),"",_xlfn.XLOOKUP(A2826,Exportado!C:C,Exportado!K:K,"N/A",0))</f>
        <v/>
      </c>
      <c r="O2826" t="str">
        <f t="shared" si="133"/>
        <v/>
      </c>
      <c r="P2826" t="str">
        <f t="shared" si="134"/>
        <v/>
      </c>
      <c r="Q2826" s="14" t="str">
        <f>IF(ISBLANK(A2826),"",_xlfn.XLOOKUP(A2826,Exportado!C:C,Exportado!K:K,"N/A",0))</f>
        <v/>
      </c>
      <c r="R2826" t="str">
        <f>IF(ISBLANK(A2826),"",_xlfn.XLOOKUP(A2826,Exportado!C:C,Exportado!K:K,"N/A",0))</f>
        <v/>
      </c>
    </row>
    <row r="2827" spans="3:18" x14ac:dyDescent="0.25">
      <c r="C2827" t="str">
        <f>IF(ISBLANK(A2827),"",_xlfn.XLOOKUP(A2827,Exportado!C:C,Exportado!#REF!,"N/A",0))</f>
        <v/>
      </c>
      <c r="D2827" t="str">
        <f>IF(ISBLANK(A2827),"",_xlfn.XLOOKUP(A2827,Exportado!C:C,Exportado!F:F,"N/A",0))</f>
        <v/>
      </c>
      <c r="E2827" t="str">
        <f>IF(ISBLANK(A2827), "", INDEX(Exportado!B:B, MATCH(A2827, Exportado!C:C, 0), 1))</f>
        <v/>
      </c>
      <c r="F2827" t="str">
        <f>IF(ISBLANK(A2827),"",_xlfn.XLOOKUP(A2827,Exportado!C:C,Exportado!H:H,"N/A",0))</f>
        <v/>
      </c>
      <c r="K2827" t="str">
        <f t="shared" si="132"/>
        <v/>
      </c>
      <c r="L2827" t="str">
        <f>IF(ISBLANK(A2827),"",_xlfn.XLOOKUP(A2827,Exportado!C:C,Exportado!K:K,"N/A",0))</f>
        <v/>
      </c>
      <c r="O2827" t="str">
        <f t="shared" si="133"/>
        <v/>
      </c>
      <c r="P2827" t="str">
        <f t="shared" si="134"/>
        <v/>
      </c>
      <c r="Q2827" s="14" t="str">
        <f>IF(ISBLANK(A2827),"",_xlfn.XLOOKUP(A2827,Exportado!C:C,Exportado!K:K,"N/A",0))</f>
        <v/>
      </c>
      <c r="R2827" t="str">
        <f>IF(ISBLANK(A2827),"",_xlfn.XLOOKUP(A2827,Exportado!C:C,Exportado!K:K,"N/A",0))</f>
        <v/>
      </c>
    </row>
    <row r="2828" spans="3:18" x14ac:dyDescent="0.25">
      <c r="C2828" t="str">
        <f>IF(ISBLANK(A2828),"",_xlfn.XLOOKUP(A2828,Exportado!C:C,Exportado!#REF!,"N/A",0))</f>
        <v/>
      </c>
      <c r="D2828" t="str">
        <f>IF(ISBLANK(A2828),"",_xlfn.XLOOKUP(A2828,Exportado!C:C,Exportado!F:F,"N/A",0))</f>
        <v/>
      </c>
      <c r="E2828" t="str">
        <f>IF(ISBLANK(A2828), "", INDEX(Exportado!B:B, MATCH(A2828, Exportado!C:C, 0), 1))</f>
        <v/>
      </c>
      <c r="F2828" t="str">
        <f>IF(ISBLANK(A2828),"",_xlfn.XLOOKUP(A2828,Exportado!C:C,Exportado!H:H,"N/A",0))</f>
        <v/>
      </c>
      <c r="K2828" t="str">
        <f t="shared" si="132"/>
        <v/>
      </c>
      <c r="L2828" t="str">
        <f>IF(ISBLANK(A2828),"",_xlfn.XLOOKUP(A2828,Exportado!C:C,Exportado!K:K,"N/A",0))</f>
        <v/>
      </c>
      <c r="O2828" t="str">
        <f t="shared" si="133"/>
        <v/>
      </c>
      <c r="P2828" t="str">
        <f t="shared" si="134"/>
        <v/>
      </c>
      <c r="Q2828" s="14" t="str">
        <f>IF(ISBLANK(A2828),"",_xlfn.XLOOKUP(A2828,Exportado!C:C,Exportado!K:K,"N/A",0))</f>
        <v/>
      </c>
      <c r="R2828" t="str">
        <f>IF(ISBLANK(A2828),"",_xlfn.XLOOKUP(A2828,Exportado!C:C,Exportado!K:K,"N/A",0))</f>
        <v/>
      </c>
    </row>
    <row r="2829" spans="3:18" x14ac:dyDescent="0.25">
      <c r="C2829" t="str">
        <f>IF(ISBLANK(A2829),"",_xlfn.XLOOKUP(A2829,Exportado!C:C,Exportado!#REF!,"N/A",0))</f>
        <v/>
      </c>
      <c r="D2829" t="str">
        <f>IF(ISBLANK(A2829),"",_xlfn.XLOOKUP(A2829,Exportado!C:C,Exportado!F:F,"N/A",0))</f>
        <v/>
      </c>
      <c r="E2829" t="str">
        <f>IF(ISBLANK(A2829), "", INDEX(Exportado!B:B, MATCH(A2829, Exportado!C:C, 0), 1))</f>
        <v/>
      </c>
      <c r="F2829" t="str">
        <f>IF(ISBLANK(A2829),"",_xlfn.XLOOKUP(A2829,Exportado!C:C,Exportado!H:H,"N/A",0))</f>
        <v/>
      </c>
      <c r="K2829" t="str">
        <f t="shared" si="132"/>
        <v/>
      </c>
      <c r="L2829" t="str">
        <f>IF(ISBLANK(A2829),"",_xlfn.XLOOKUP(A2829,Exportado!C:C,Exportado!K:K,"N/A",0))</f>
        <v/>
      </c>
      <c r="O2829" t="str">
        <f t="shared" si="133"/>
        <v/>
      </c>
      <c r="P2829" t="str">
        <f t="shared" si="134"/>
        <v/>
      </c>
      <c r="Q2829" s="14" t="str">
        <f>IF(ISBLANK(A2829),"",_xlfn.XLOOKUP(A2829,Exportado!C:C,Exportado!K:K,"N/A",0))</f>
        <v/>
      </c>
      <c r="R2829" t="str">
        <f>IF(ISBLANK(A2829),"",_xlfn.XLOOKUP(A2829,Exportado!C:C,Exportado!K:K,"N/A",0))</f>
        <v/>
      </c>
    </row>
    <row r="2830" spans="3:18" x14ac:dyDescent="0.25">
      <c r="C2830" t="str">
        <f>IF(ISBLANK(A2830),"",_xlfn.XLOOKUP(A2830,Exportado!C:C,Exportado!#REF!,"N/A",0))</f>
        <v/>
      </c>
      <c r="D2830" t="str">
        <f>IF(ISBLANK(A2830),"",_xlfn.XLOOKUP(A2830,Exportado!C:C,Exportado!F:F,"N/A",0))</f>
        <v/>
      </c>
      <c r="E2830" t="str">
        <f>IF(ISBLANK(A2830), "", INDEX(Exportado!B:B, MATCH(A2830, Exportado!C:C, 0), 1))</f>
        <v/>
      </c>
      <c r="F2830" t="str">
        <f>IF(ISBLANK(A2830),"",_xlfn.XLOOKUP(A2830,Exportado!C:C,Exportado!H:H,"N/A",0))</f>
        <v/>
      </c>
      <c r="K2830" t="str">
        <f t="shared" si="132"/>
        <v/>
      </c>
      <c r="L2830" t="str">
        <f>IF(ISBLANK(A2830),"",_xlfn.XLOOKUP(A2830,Exportado!C:C,Exportado!K:K,"N/A",0))</f>
        <v/>
      </c>
      <c r="O2830" t="str">
        <f t="shared" si="133"/>
        <v/>
      </c>
      <c r="P2830" t="str">
        <f t="shared" si="134"/>
        <v/>
      </c>
      <c r="Q2830" s="14" t="str">
        <f>IF(ISBLANK(A2830),"",_xlfn.XLOOKUP(A2830,Exportado!C:C,Exportado!K:K,"N/A",0))</f>
        <v/>
      </c>
      <c r="R2830" t="str">
        <f>IF(ISBLANK(A2830),"",_xlfn.XLOOKUP(A2830,Exportado!C:C,Exportado!K:K,"N/A",0))</f>
        <v/>
      </c>
    </row>
    <row r="2831" spans="3:18" x14ac:dyDescent="0.25">
      <c r="C2831" t="str">
        <f>IF(ISBLANK(A2831),"",_xlfn.XLOOKUP(A2831,Exportado!C:C,Exportado!#REF!,"N/A",0))</f>
        <v/>
      </c>
      <c r="D2831" t="str">
        <f>IF(ISBLANK(A2831),"",_xlfn.XLOOKUP(A2831,Exportado!C:C,Exportado!F:F,"N/A",0))</f>
        <v/>
      </c>
      <c r="E2831" t="str">
        <f>IF(ISBLANK(A2831), "", INDEX(Exportado!B:B, MATCH(A2831, Exportado!C:C, 0), 1))</f>
        <v/>
      </c>
      <c r="F2831" t="str">
        <f>IF(ISBLANK(A2831),"",_xlfn.XLOOKUP(A2831,Exportado!C:C,Exportado!H:H,"N/A",0))</f>
        <v/>
      </c>
      <c r="K2831" t="str">
        <f t="shared" si="132"/>
        <v/>
      </c>
      <c r="L2831" t="str">
        <f>IF(ISBLANK(A2831),"",_xlfn.XLOOKUP(A2831,Exportado!C:C,Exportado!K:K,"N/A",0))</f>
        <v/>
      </c>
      <c r="O2831" t="str">
        <f t="shared" si="133"/>
        <v/>
      </c>
      <c r="P2831" t="str">
        <f t="shared" si="134"/>
        <v/>
      </c>
      <c r="Q2831" s="14" t="str">
        <f>IF(ISBLANK(A2831),"",_xlfn.XLOOKUP(A2831,Exportado!C:C,Exportado!K:K,"N/A",0))</f>
        <v/>
      </c>
      <c r="R2831" t="str">
        <f>IF(ISBLANK(A2831),"",_xlfn.XLOOKUP(A2831,Exportado!C:C,Exportado!K:K,"N/A",0))</f>
        <v/>
      </c>
    </row>
    <row r="2832" spans="3:18" x14ac:dyDescent="0.25">
      <c r="C2832" t="str">
        <f>IF(ISBLANK(A2832),"",_xlfn.XLOOKUP(A2832,Exportado!C:C,Exportado!#REF!,"N/A",0))</f>
        <v/>
      </c>
      <c r="D2832" t="str">
        <f>IF(ISBLANK(A2832),"",_xlfn.XLOOKUP(A2832,Exportado!C:C,Exportado!F:F,"N/A",0))</f>
        <v/>
      </c>
      <c r="E2832" t="str">
        <f>IF(ISBLANK(A2832), "", INDEX(Exportado!B:B, MATCH(A2832, Exportado!C:C, 0), 1))</f>
        <v/>
      </c>
      <c r="F2832" t="str">
        <f>IF(ISBLANK(A2832),"",_xlfn.XLOOKUP(A2832,Exportado!C:C,Exportado!H:H,"N/A",0))</f>
        <v/>
      </c>
      <c r="K2832" t="str">
        <f t="shared" si="132"/>
        <v/>
      </c>
      <c r="L2832" t="str">
        <f>IF(ISBLANK(A2832),"",_xlfn.XLOOKUP(A2832,Exportado!C:C,Exportado!K:K,"N/A",0))</f>
        <v/>
      </c>
      <c r="O2832" t="str">
        <f t="shared" si="133"/>
        <v/>
      </c>
      <c r="P2832" t="str">
        <f t="shared" si="134"/>
        <v/>
      </c>
      <c r="Q2832" s="14" t="str">
        <f>IF(ISBLANK(A2832),"",_xlfn.XLOOKUP(A2832,Exportado!C:C,Exportado!K:K,"N/A",0))</f>
        <v/>
      </c>
      <c r="R2832" t="str">
        <f>IF(ISBLANK(A2832),"",_xlfn.XLOOKUP(A2832,Exportado!C:C,Exportado!K:K,"N/A",0))</f>
        <v/>
      </c>
    </row>
    <row r="2833" spans="3:18" x14ac:dyDescent="0.25">
      <c r="C2833" t="str">
        <f>IF(ISBLANK(A2833),"",_xlfn.XLOOKUP(A2833,Exportado!C:C,Exportado!#REF!,"N/A",0))</f>
        <v/>
      </c>
      <c r="D2833" t="str">
        <f>IF(ISBLANK(A2833),"",_xlfn.XLOOKUP(A2833,Exportado!C:C,Exportado!F:F,"N/A",0))</f>
        <v/>
      </c>
      <c r="E2833" t="str">
        <f>IF(ISBLANK(A2833), "", INDEX(Exportado!B:B, MATCH(A2833, Exportado!C:C, 0), 1))</f>
        <v/>
      </c>
      <c r="F2833" t="str">
        <f>IF(ISBLANK(A2833),"",_xlfn.XLOOKUP(A2833,Exportado!C:C,Exportado!H:H,"N/A",0))</f>
        <v/>
      </c>
      <c r="K2833" t="str">
        <f t="shared" si="132"/>
        <v/>
      </c>
      <c r="L2833" t="str">
        <f>IF(ISBLANK(A2833),"",_xlfn.XLOOKUP(A2833,Exportado!C:C,Exportado!K:K,"N/A",0))</f>
        <v/>
      </c>
      <c r="O2833" t="str">
        <f t="shared" si="133"/>
        <v/>
      </c>
      <c r="P2833" t="str">
        <f t="shared" si="134"/>
        <v/>
      </c>
      <c r="Q2833" s="14" t="str">
        <f>IF(ISBLANK(A2833),"",_xlfn.XLOOKUP(A2833,Exportado!C:C,Exportado!K:K,"N/A",0))</f>
        <v/>
      </c>
      <c r="R2833" t="str">
        <f>IF(ISBLANK(A2833),"",_xlfn.XLOOKUP(A2833,Exportado!C:C,Exportado!K:K,"N/A",0))</f>
        <v/>
      </c>
    </row>
    <row r="2834" spans="3:18" x14ac:dyDescent="0.25">
      <c r="C2834" t="str">
        <f>IF(ISBLANK(A2834),"",_xlfn.XLOOKUP(A2834,Exportado!C:C,Exportado!#REF!,"N/A",0))</f>
        <v/>
      </c>
      <c r="D2834" t="str">
        <f>IF(ISBLANK(A2834),"",_xlfn.XLOOKUP(A2834,Exportado!C:C,Exportado!F:F,"N/A",0))</f>
        <v/>
      </c>
      <c r="E2834" t="str">
        <f>IF(ISBLANK(A2834), "", INDEX(Exportado!B:B, MATCH(A2834, Exportado!C:C, 0), 1))</f>
        <v/>
      </c>
      <c r="F2834" t="str">
        <f>IF(ISBLANK(A2834),"",_xlfn.XLOOKUP(A2834,Exportado!C:C,Exportado!H:H,"N/A",0))</f>
        <v/>
      </c>
      <c r="K2834" t="str">
        <f t="shared" si="132"/>
        <v/>
      </c>
      <c r="L2834" t="str">
        <f>IF(ISBLANK(A2834),"",_xlfn.XLOOKUP(A2834,Exportado!C:C,Exportado!K:K,"N/A",0))</f>
        <v/>
      </c>
      <c r="O2834" t="str">
        <f t="shared" si="133"/>
        <v/>
      </c>
      <c r="P2834" t="str">
        <f t="shared" si="134"/>
        <v/>
      </c>
      <c r="Q2834" s="14" t="str">
        <f>IF(ISBLANK(A2834),"",_xlfn.XLOOKUP(A2834,Exportado!C:C,Exportado!K:K,"N/A",0))</f>
        <v/>
      </c>
      <c r="R2834" t="str">
        <f>IF(ISBLANK(A2834),"",_xlfn.XLOOKUP(A2834,Exportado!C:C,Exportado!K:K,"N/A",0))</f>
        <v/>
      </c>
    </row>
    <row r="2835" spans="3:18" x14ac:dyDescent="0.25">
      <c r="C2835" t="str">
        <f>IF(ISBLANK(A2835),"",_xlfn.XLOOKUP(A2835,Exportado!C:C,Exportado!#REF!,"N/A",0))</f>
        <v/>
      </c>
      <c r="D2835" t="str">
        <f>IF(ISBLANK(A2835),"",_xlfn.XLOOKUP(A2835,Exportado!C:C,Exportado!F:F,"N/A",0))</f>
        <v/>
      </c>
      <c r="E2835" t="str">
        <f>IF(ISBLANK(A2835), "", INDEX(Exportado!B:B, MATCH(A2835, Exportado!C:C, 0), 1))</f>
        <v/>
      </c>
      <c r="F2835" t="str">
        <f>IF(ISBLANK(A2835),"",_xlfn.XLOOKUP(A2835,Exportado!C:C,Exportado!H:H,"N/A",0))</f>
        <v/>
      </c>
      <c r="K2835" t="str">
        <f t="shared" si="132"/>
        <v/>
      </c>
      <c r="L2835" t="str">
        <f>IF(ISBLANK(A2835),"",_xlfn.XLOOKUP(A2835,Exportado!C:C,Exportado!K:K,"N/A",0))</f>
        <v/>
      </c>
      <c r="O2835" t="str">
        <f t="shared" si="133"/>
        <v/>
      </c>
      <c r="P2835" t="str">
        <f t="shared" si="134"/>
        <v/>
      </c>
      <c r="Q2835" s="14" t="str">
        <f>IF(ISBLANK(A2835),"",_xlfn.XLOOKUP(A2835,Exportado!C:C,Exportado!K:K,"N/A",0))</f>
        <v/>
      </c>
      <c r="R2835" t="str">
        <f>IF(ISBLANK(A2835),"",_xlfn.XLOOKUP(A2835,Exportado!C:C,Exportado!K:K,"N/A",0))</f>
        <v/>
      </c>
    </row>
    <row r="2836" spans="3:18" x14ac:dyDescent="0.25">
      <c r="C2836" t="str">
        <f>IF(ISBLANK(A2836),"",_xlfn.XLOOKUP(A2836,Exportado!C:C,Exportado!#REF!,"N/A",0))</f>
        <v/>
      </c>
      <c r="D2836" t="str">
        <f>IF(ISBLANK(A2836),"",_xlfn.XLOOKUP(A2836,Exportado!C:C,Exportado!F:F,"N/A",0))</f>
        <v/>
      </c>
      <c r="E2836" t="str">
        <f>IF(ISBLANK(A2836), "", INDEX(Exportado!B:B, MATCH(A2836, Exportado!C:C, 0), 1))</f>
        <v/>
      </c>
      <c r="F2836" t="str">
        <f>IF(ISBLANK(A2836),"",_xlfn.XLOOKUP(A2836,Exportado!C:C,Exportado!H:H,"N/A",0))</f>
        <v/>
      </c>
      <c r="K2836" t="str">
        <f t="shared" si="132"/>
        <v/>
      </c>
      <c r="L2836" t="str">
        <f>IF(ISBLANK(A2836),"",_xlfn.XLOOKUP(A2836,Exportado!C:C,Exportado!K:K,"N/A",0))</f>
        <v/>
      </c>
      <c r="O2836" t="str">
        <f t="shared" si="133"/>
        <v/>
      </c>
      <c r="P2836" t="str">
        <f t="shared" si="134"/>
        <v/>
      </c>
      <c r="Q2836" s="14" t="str">
        <f>IF(ISBLANK(A2836),"",_xlfn.XLOOKUP(A2836,Exportado!C:C,Exportado!K:K,"N/A",0))</f>
        <v/>
      </c>
      <c r="R2836" t="str">
        <f>IF(ISBLANK(A2836),"",_xlfn.XLOOKUP(A2836,Exportado!C:C,Exportado!K:K,"N/A",0))</f>
        <v/>
      </c>
    </row>
    <row r="2837" spans="3:18" x14ac:dyDescent="0.25">
      <c r="C2837" t="str">
        <f>IF(ISBLANK(A2837),"",_xlfn.XLOOKUP(A2837,Exportado!C:C,Exportado!#REF!,"N/A",0))</f>
        <v/>
      </c>
      <c r="D2837" t="str">
        <f>IF(ISBLANK(A2837),"",_xlfn.XLOOKUP(A2837,Exportado!C:C,Exportado!F:F,"N/A",0))</f>
        <v/>
      </c>
      <c r="E2837" t="str">
        <f>IF(ISBLANK(A2837), "", INDEX(Exportado!B:B, MATCH(A2837, Exportado!C:C, 0), 1))</f>
        <v/>
      </c>
      <c r="F2837" t="str">
        <f>IF(ISBLANK(A2837),"",_xlfn.XLOOKUP(A2837,Exportado!C:C,Exportado!H:H,"N/A",0))</f>
        <v/>
      </c>
      <c r="K2837" t="str">
        <f t="shared" si="132"/>
        <v/>
      </c>
      <c r="L2837" t="str">
        <f>IF(ISBLANK(A2837),"",_xlfn.XLOOKUP(A2837,Exportado!C:C,Exportado!K:K,"N/A",0))</f>
        <v/>
      </c>
      <c r="O2837" t="str">
        <f t="shared" si="133"/>
        <v/>
      </c>
      <c r="P2837" t="str">
        <f t="shared" si="134"/>
        <v/>
      </c>
      <c r="Q2837" s="14" t="str">
        <f>IF(ISBLANK(A2837),"",_xlfn.XLOOKUP(A2837,Exportado!C:C,Exportado!K:K,"N/A",0))</f>
        <v/>
      </c>
      <c r="R2837" t="str">
        <f>IF(ISBLANK(A2837),"",_xlfn.XLOOKUP(A2837,Exportado!C:C,Exportado!K:K,"N/A",0))</f>
        <v/>
      </c>
    </row>
    <row r="2838" spans="3:18" x14ac:dyDescent="0.25">
      <c r="C2838" t="str">
        <f>IF(ISBLANK(A2838),"",_xlfn.XLOOKUP(A2838,Exportado!C:C,Exportado!#REF!,"N/A",0))</f>
        <v/>
      </c>
      <c r="D2838" t="str">
        <f>IF(ISBLANK(A2838),"",_xlfn.XLOOKUP(A2838,Exportado!C:C,Exportado!F:F,"N/A",0))</f>
        <v/>
      </c>
      <c r="E2838" t="str">
        <f>IF(ISBLANK(A2838), "", INDEX(Exportado!B:B, MATCH(A2838, Exportado!C:C, 0), 1))</f>
        <v/>
      </c>
      <c r="F2838" t="str">
        <f>IF(ISBLANK(A2838),"",_xlfn.XLOOKUP(A2838,Exportado!C:C,Exportado!H:H,"N/A",0))</f>
        <v/>
      </c>
      <c r="K2838" t="str">
        <f t="shared" si="132"/>
        <v/>
      </c>
      <c r="L2838" t="str">
        <f>IF(ISBLANK(A2838),"",_xlfn.XLOOKUP(A2838,Exportado!C:C,Exportado!K:K,"N/A",0))</f>
        <v/>
      </c>
      <c r="O2838" t="str">
        <f t="shared" si="133"/>
        <v/>
      </c>
      <c r="P2838" t="str">
        <f t="shared" si="134"/>
        <v/>
      </c>
      <c r="Q2838" s="14" t="str">
        <f>IF(ISBLANK(A2838),"",_xlfn.XLOOKUP(A2838,Exportado!C:C,Exportado!K:K,"N/A",0))</f>
        <v/>
      </c>
      <c r="R2838" t="str">
        <f>IF(ISBLANK(A2838),"",_xlfn.XLOOKUP(A2838,Exportado!C:C,Exportado!K:K,"N/A",0))</f>
        <v/>
      </c>
    </row>
    <row r="2839" spans="3:18" x14ac:dyDescent="0.25">
      <c r="C2839" t="str">
        <f>IF(ISBLANK(A2839),"",_xlfn.XLOOKUP(A2839,Exportado!C:C,Exportado!#REF!,"N/A",0))</f>
        <v/>
      </c>
      <c r="D2839" t="str">
        <f>IF(ISBLANK(A2839),"",_xlfn.XLOOKUP(A2839,Exportado!C:C,Exportado!F:F,"N/A",0))</f>
        <v/>
      </c>
      <c r="E2839" t="str">
        <f>IF(ISBLANK(A2839), "", INDEX(Exportado!B:B, MATCH(A2839, Exportado!C:C, 0), 1))</f>
        <v/>
      </c>
      <c r="F2839" t="str">
        <f>IF(ISBLANK(A2839),"",_xlfn.XLOOKUP(A2839,Exportado!C:C,Exportado!H:H,"N/A",0))</f>
        <v/>
      </c>
      <c r="K2839" t="str">
        <f t="shared" si="132"/>
        <v/>
      </c>
      <c r="L2839" t="str">
        <f>IF(ISBLANK(A2839),"",_xlfn.XLOOKUP(A2839,Exportado!C:C,Exportado!K:K,"N/A",0))</f>
        <v/>
      </c>
      <c r="O2839" t="str">
        <f t="shared" si="133"/>
        <v/>
      </c>
      <c r="P2839" t="str">
        <f t="shared" si="134"/>
        <v/>
      </c>
      <c r="Q2839" s="14" t="str">
        <f>IF(ISBLANK(A2839),"",_xlfn.XLOOKUP(A2839,Exportado!C:C,Exportado!K:K,"N/A",0))</f>
        <v/>
      </c>
      <c r="R2839" t="str">
        <f>IF(ISBLANK(A2839),"",_xlfn.XLOOKUP(A2839,Exportado!C:C,Exportado!K:K,"N/A",0))</f>
        <v/>
      </c>
    </row>
    <row r="2840" spans="3:18" x14ac:dyDescent="0.25">
      <c r="C2840" t="str">
        <f>IF(ISBLANK(A2840),"",_xlfn.XLOOKUP(A2840,Exportado!C:C,Exportado!#REF!,"N/A",0))</f>
        <v/>
      </c>
      <c r="D2840" t="str">
        <f>IF(ISBLANK(A2840),"",_xlfn.XLOOKUP(A2840,Exportado!C:C,Exportado!F:F,"N/A",0))</f>
        <v/>
      </c>
      <c r="E2840" t="str">
        <f>IF(ISBLANK(A2840), "", INDEX(Exportado!B:B, MATCH(A2840, Exportado!C:C, 0), 1))</f>
        <v/>
      </c>
      <c r="F2840" t="str">
        <f>IF(ISBLANK(A2840),"",_xlfn.XLOOKUP(A2840,Exportado!C:C,Exportado!H:H,"N/A",0))</f>
        <v/>
      </c>
      <c r="K2840" t="str">
        <f t="shared" si="132"/>
        <v/>
      </c>
      <c r="L2840" t="str">
        <f>IF(ISBLANK(A2840),"",_xlfn.XLOOKUP(A2840,Exportado!C:C,Exportado!K:K,"N/A",0))</f>
        <v/>
      </c>
      <c r="O2840" t="str">
        <f t="shared" si="133"/>
        <v/>
      </c>
      <c r="P2840" t="str">
        <f t="shared" si="134"/>
        <v/>
      </c>
      <c r="Q2840" s="14" t="str">
        <f>IF(ISBLANK(A2840),"",_xlfn.XLOOKUP(A2840,Exportado!C:C,Exportado!K:K,"N/A",0))</f>
        <v/>
      </c>
      <c r="R2840" t="str">
        <f>IF(ISBLANK(A2840),"",_xlfn.XLOOKUP(A2840,Exportado!C:C,Exportado!K:K,"N/A",0))</f>
        <v/>
      </c>
    </row>
    <row r="2841" spans="3:18" x14ac:dyDescent="0.25">
      <c r="C2841" t="str">
        <f>IF(ISBLANK(A2841),"",_xlfn.XLOOKUP(A2841,Exportado!C:C,Exportado!#REF!,"N/A",0))</f>
        <v/>
      </c>
      <c r="D2841" t="str">
        <f>IF(ISBLANK(A2841),"",_xlfn.XLOOKUP(A2841,Exportado!C:C,Exportado!F:F,"N/A",0))</f>
        <v/>
      </c>
      <c r="E2841" t="str">
        <f>IF(ISBLANK(A2841), "", INDEX(Exportado!B:B, MATCH(A2841, Exportado!C:C, 0), 1))</f>
        <v/>
      </c>
      <c r="F2841" t="str">
        <f>IF(ISBLANK(A2841),"",_xlfn.XLOOKUP(A2841,Exportado!C:C,Exportado!H:H,"N/A",0))</f>
        <v/>
      </c>
      <c r="K2841" t="str">
        <f t="shared" si="132"/>
        <v/>
      </c>
      <c r="L2841" t="str">
        <f>IF(ISBLANK(A2841),"",_xlfn.XLOOKUP(A2841,Exportado!C:C,Exportado!K:K,"N/A",0))</f>
        <v/>
      </c>
      <c r="O2841" t="str">
        <f t="shared" si="133"/>
        <v/>
      </c>
      <c r="P2841" t="str">
        <f t="shared" si="134"/>
        <v/>
      </c>
      <c r="Q2841" s="14" t="str">
        <f>IF(ISBLANK(A2841),"",_xlfn.XLOOKUP(A2841,Exportado!C:C,Exportado!K:K,"N/A",0))</f>
        <v/>
      </c>
      <c r="R2841" t="str">
        <f>IF(ISBLANK(A2841),"",_xlfn.XLOOKUP(A2841,Exportado!C:C,Exportado!K:K,"N/A",0))</f>
        <v/>
      </c>
    </row>
    <row r="2842" spans="3:18" x14ac:dyDescent="0.25">
      <c r="C2842" t="str">
        <f>IF(ISBLANK(A2842),"",_xlfn.XLOOKUP(A2842,Exportado!C:C,Exportado!#REF!,"N/A",0))</f>
        <v/>
      </c>
      <c r="D2842" t="str">
        <f>IF(ISBLANK(A2842),"",_xlfn.XLOOKUP(A2842,Exportado!C:C,Exportado!F:F,"N/A",0))</f>
        <v/>
      </c>
      <c r="E2842" t="str">
        <f>IF(ISBLANK(A2842), "", INDEX(Exportado!B:B, MATCH(A2842, Exportado!C:C, 0), 1))</f>
        <v/>
      </c>
      <c r="F2842" t="str">
        <f>IF(ISBLANK(A2842),"",_xlfn.XLOOKUP(A2842,Exportado!C:C,Exportado!H:H,"N/A",0))</f>
        <v/>
      </c>
      <c r="K2842" t="str">
        <f t="shared" si="132"/>
        <v/>
      </c>
      <c r="L2842" t="str">
        <f>IF(ISBLANK(A2842),"",_xlfn.XLOOKUP(A2842,Exportado!C:C,Exportado!K:K,"N/A",0))</f>
        <v/>
      </c>
      <c r="O2842" t="str">
        <f t="shared" si="133"/>
        <v/>
      </c>
      <c r="P2842" t="str">
        <f t="shared" si="134"/>
        <v/>
      </c>
      <c r="Q2842" s="14" t="str">
        <f>IF(ISBLANK(A2842),"",_xlfn.XLOOKUP(A2842,Exportado!C:C,Exportado!K:K,"N/A",0))</f>
        <v/>
      </c>
      <c r="R2842" t="str">
        <f>IF(ISBLANK(A2842),"",_xlfn.XLOOKUP(A2842,Exportado!C:C,Exportado!K:K,"N/A",0))</f>
        <v/>
      </c>
    </row>
    <row r="2843" spans="3:18" x14ac:dyDescent="0.25">
      <c r="C2843" t="str">
        <f>IF(ISBLANK(A2843),"",_xlfn.XLOOKUP(A2843,Exportado!C:C,Exportado!#REF!,"N/A",0))</f>
        <v/>
      </c>
      <c r="D2843" t="str">
        <f>IF(ISBLANK(A2843),"",_xlfn.XLOOKUP(A2843,Exportado!C:C,Exportado!F:F,"N/A",0))</f>
        <v/>
      </c>
      <c r="E2843" t="str">
        <f>IF(ISBLANK(A2843), "", INDEX(Exportado!B:B, MATCH(A2843, Exportado!C:C, 0), 1))</f>
        <v/>
      </c>
      <c r="F2843" t="str">
        <f>IF(ISBLANK(A2843),"",_xlfn.XLOOKUP(A2843,Exportado!C:C,Exportado!H:H,"N/A",0))</f>
        <v/>
      </c>
      <c r="K2843" t="str">
        <f t="shared" si="132"/>
        <v/>
      </c>
      <c r="L2843" t="str">
        <f>IF(ISBLANK(A2843),"",_xlfn.XLOOKUP(A2843,Exportado!C:C,Exportado!K:K,"N/A",0))</f>
        <v/>
      </c>
      <c r="O2843" t="str">
        <f t="shared" si="133"/>
        <v/>
      </c>
      <c r="P2843" t="str">
        <f t="shared" si="134"/>
        <v/>
      </c>
      <c r="Q2843" s="14" t="str">
        <f>IF(ISBLANK(A2843),"",_xlfn.XLOOKUP(A2843,Exportado!C:C,Exportado!K:K,"N/A",0))</f>
        <v/>
      </c>
      <c r="R2843" t="str">
        <f>IF(ISBLANK(A2843),"",_xlfn.XLOOKUP(A2843,Exportado!C:C,Exportado!K:K,"N/A",0))</f>
        <v/>
      </c>
    </row>
    <row r="2844" spans="3:18" x14ac:dyDescent="0.25">
      <c r="C2844" t="str">
        <f>IF(ISBLANK(A2844),"",_xlfn.XLOOKUP(A2844,Exportado!C:C,Exportado!#REF!,"N/A",0))</f>
        <v/>
      </c>
      <c r="D2844" t="str">
        <f>IF(ISBLANK(A2844),"",_xlfn.XLOOKUP(A2844,Exportado!C:C,Exportado!F:F,"N/A",0))</f>
        <v/>
      </c>
      <c r="E2844" t="str">
        <f>IF(ISBLANK(A2844), "", INDEX(Exportado!B:B, MATCH(A2844, Exportado!C:C, 0), 1))</f>
        <v/>
      </c>
      <c r="F2844" t="str">
        <f>IF(ISBLANK(A2844),"",_xlfn.XLOOKUP(A2844,Exportado!C:C,Exportado!H:H,"N/A",0))</f>
        <v/>
      </c>
      <c r="K2844" t="str">
        <f t="shared" si="132"/>
        <v/>
      </c>
      <c r="L2844" t="str">
        <f>IF(ISBLANK(A2844),"",_xlfn.XLOOKUP(A2844,Exportado!C:C,Exportado!K:K,"N/A",0))</f>
        <v/>
      </c>
      <c r="O2844" t="str">
        <f t="shared" si="133"/>
        <v/>
      </c>
      <c r="P2844" t="str">
        <f t="shared" si="134"/>
        <v/>
      </c>
      <c r="Q2844" s="14" t="str">
        <f>IF(ISBLANK(A2844),"",_xlfn.XLOOKUP(A2844,Exportado!C:C,Exportado!K:K,"N/A",0))</f>
        <v/>
      </c>
      <c r="R2844" t="str">
        <f>IF(ISBLANK(A2844),"",_xlfn.XLOOKUP(A2844,Exportado!C:C,Exportado!K:K,"N/A",0))</f>
        <v/>
      </c>
    </row>
    <row r="2845" spans="3:18" x14ac:dyDescent="0.25">
      <c r="C2845" t="str">
        <f>IF(ISBLANK(A2845),"",_xlfn.XLOOKUP(A2845,Exportado!C:C,Exportado!#REF!,"N/A",0))</f>
        <v/>
      </c>
      <c r="D2845" t="str">
        <f>IF(ISBLANK(A2845),"",_xlfn.XLOOKUP(A2845,Exportado!C:C,Exportado!F:F,"N/A",0))</f>
        <v/>
      </c>
      <c r="E2845" t="str">
        <f>IF(ISBLANK(A2845), "", INDEX(Exportado!B:B, MATCH(A2845, Exportado!C:C, 0), 1))</f>
        <v/>
      </c>
      <c r="F2845" t="str">
        <f>IF(ISBLANK(A2845),"",_xlfn.XLOOKUP(A2845,Exportado!C:C,Exportado!H:H,"N/A",0))</f>
        <v/>
      </c>
      <c r="K2845" t="str">
        <f t="shared" si="132"/>
        <v/>
      </c>
      <c r="L2845" t="str">
        <f>IF(ISBLANK(A2845),"",_xlfn.XLOOKUP(A2845,Exportado!C:C,Exportado!K:K,"N/A",0))</f>
        <v/>
      </c>
      <c r="O2845" t="str">
        <f t="shared" si="133"/>
        <v/>
      </c>
      <c r="P2845" t="str">
        <f t="shared" si="134"/>
        <v/>
      </c>
      <c r="Q2845" s="14" t="str">
        <f>IF(ISBLANK(A2845),"",_xlfn.XLOOKUP(A2845,Exportado!C:C,Exportado!K:K,"N/A",0))</f>
        <v/>
      </c>
      <c r="R2845" t="str">
        <f>IF(ISBLANK(A2845),"",_xlfn.XLOOKUP(A2845,Exportado!C:C,Exportado!K:K,"N/A",0))</f>
        <v/>
      </c>
    </row>
    <row r="2846" spans="3:18" x14ac:dyDescent="0.25">
      <c r="C2846" t="str">
        <f>IF(ISBLANK(A2846),"",_xlfn.XLOOKUP(A2846,Exportado!C:C,Exportado!#REF!,"N/A",0))</f>
        <v/>
      </c>
      <c r="D2846" t="str">
        <f>IF(ISBLANK(A2846),"",_xlfn.XLOOKUP(A2846,Exportado!C:C,Exportado!F:F,"N/A",0))</f>
        <v/>
      </c>
      <c r="E2846" t="str">
        <f>IF(ISBLANK(A2846), "", INDEX(Exportado!B:B, MATCH(A2846, Exportado!C:C, 0), 1))</f>
        <v/>
      </c>
      <c r="F2846" t="str">
        <f>IF(ISBLANK(A2846),"",_xlfn.XLOOKUP(A2846,Exportado!C:C,Exportado!H:H,"N/A",0))</f>
        <v/>
      </c>
      <c r="K2846" t="str">
        <f t="shared" si="132"/>
        <v/>
      </c>
      <c r="L2846" t="str">
        <f>IF(ISBLANK(A2846),"",_xlfn.XLOOKUP(A2846,Exportado!C:C,Exportado!K:K,"N/A",0))</f>
        <v/>
      </c>
      <c r="O2846" t="str">
        <f t="shared" si="133"/>
        <v/>
      </c>
      <c r="P2846" t="str">
        <f t="shared" si="134"/>
        <v/>
      </c>
      <c r="Q2846" s="14" t="str">
        <f>IF(ISBLANK(A2846),"",_xlfn.XLOOKUP(A2846,Exportado!C:C,Exportado!K:K,"N/A",0))</f>
        <v/>
      </c>
      <c r="R2846" t="str">
        <f>IF(ISBLANK(A2846),"",_xlfn.XLOOKUP(A2846,Exportado!C:C,Exportado!K:K,"N/A",0))</f>
        <v/>
      </c>
    </row>
    <row r="2847" spans="3:18" x14ac:dyDescent="0.25">
      <c r="C2847" t="str">
        <f>IF(ISBLANK(A2847),"",_xlfn.XLOOKUP(A2847,Exportado!C:C,Exportado!#REF!,"N/A",0))</f>
        <v/>
      </c>
      <c r="D2847" t="str">
        <f>IF(ISBLANK(A2847),"",_xlfn.XLOOKUP(A2847,Exportado!C:C,Exportado!F:F,"N/A",0))</f>
        <v/>
      </c>
      <c r="E2847" t="str">
        <f>IF(ISBLANK(A2847), "", INDEX(Exportado!B:B, MATCH(A2847, Exportado!C:C, 0), 1))</f>
        <v/>
      </c>
      <c r="F2847" t="str">
        <f>IF(ISBLANK(A2847),"",_xlfn.XLOOKUP(A2847,Exportado!C:C,Exportado!H:H,"N/A",0))</f>
        <v/>
      </c>
      <c r="K2847" t="str">
        <f t="shared" si="132"/>
        <v/>
      </c>
      <c r="L2847" t="str">
        <f>IF(ISBLANK(A2847),"",_xlfn.XLOOKUP(A2847,Exportado!C:C,Exportado!K:K,"N/A",0))</f>
        <v/>
      </c>
      <c r="O2847" t="str">
        <f t="shared" si="133"/>
        <v/>
      </c>
      <c r="P2847" t="str">
        <f t="shared" si="134"/>
        <v/>
      </c>
      <c r="Q2847" s="14" t="str">
        <f>IF(ISBLANK(A2847),"",_xlfn.XLOOKUP(A2847,Exportado!C:C,Exportado!K:K,"N/A",0))</f>
        <v/>
      </c>
      <c r="R2847" t="str">
        <f>IF(ISBLANK(A2847),"",_xlfn.XLOOKUP(A2847,Exportado!C:C,Exportado!K:K,"N/A",0))</f>
        <v/>
      </c>
    </row>
    <row r="2848" spans="3:18" x14ac:dyDescent="0.25">
      <c r="C2848" t="str">
        <f>IF(ISBLANK(A2848),"",_xlfn.XLOOKUP(A2848,Exportado!C:C,Exportado!#REF!,"N/A",0))</f>
        <v/>
      </c>
      <c r="D2848" t="str">
        <f>IF(ISBLANK(A2848),"",_xlfn.XLOOKUP(A2848,Exportado!C:C,Exportado!F:F,"N/A",0))</f>
        <v/>
      </c>
      <c r="E2848" t="str">
        <f>IF(ISBLANK(A2848), "", INDEX(Exportado!B:B, MATCH(A2848, Exportado!C:C, 0), 1))</f>
        <v/>
      </c>
      <c r="F2848" t="str">
        <f>IF(ISBLANK(A2848),"",_xlfn.XLOOKUP(A2848,Exportado!C:C,Exportado!H:H,"N/A",0))</f>
        <v/>
      </c>
      <c r="K2848" t="str">
        <f t="shared" si="132"/>
        <v/>
      </c>
      <c r="L2848" t="str">
        <f>IF(ISBLANK(A2848),"",_xlfn.XLOOKUP(A2848,Exportado!C:C,Exportado!K:K,"N/A",0))</f>
        <v/>
      </c>
      <c r="O2848" t="str">
        <f t="shared" si="133"/>
        <v/>
      </c>
      <c r="P2848" t="str">
        <f t="shared" si="134"/>
        <v/>
      </c>
      <c r="Q2848" s="14" t="str">
        <f>IF(ISBLANK(A2848),"",_xlfn.XLOOKUP(A2848,Exportado!C:C,Exportado!K:K,"N/A",0))</f>
        <v/>
      </c>
      <c r="R2848" t="str">
        <f>IF(ISBLANK(A2848),"",_xlfn.XLOOKUP(A2848,Exportado!C:C,Exportado!K:K,"N/A",0))</f>
        <v/>
      </c>
    </row>
    <row r="2849" spans="3:18" x14ac:dyDescent="0.25">
      <c r="C2849" t="str">
        <f>IF(ISBLANK(A2849),"",_xlfn.XLOOKUP(A2849,Exportado!C:C,Exportado!#REF!,"N/A",0))</f>
        <v/>
      </c>
      <c r="D2849" t="str">
        <f>IF(ISBLANK(A2849),"",_xlfn.XLOOKUP(A2849,Exportado!C:C,Exportado!F:F,"N/A",0))</f>
        <v/>
      </c>
      <c r="E2849" t="str">
        <f>IF(ISBLANK(A2849), "", INDEX(Exportado!B:B, MATCH(A2849, Exportado!C:C, 0), 1))</f>
        <v/>
      </c>
      <c r="F2849" t="str">
        <f>IF(ISBLANK(A2849),"",_xlfn.XLOOKUP(A2849,Exportado!C:C,Exportado!H:H,"N/A",0))</f>
        <v/>
      </c>
      <c r="K2849" t="str">
        <f t="shared" si="132"/>
        <v/>
      </c>
      <c r="L2849" t="str">
        <f>IF(ISBLANK(A2849),"",_xlfn.XLOOKUP(A2849,Exportado!C:C,Exportado!K:K,"N/A",0))</f>
        <v/>
      </c>
      <c r="O2849" t="str">
        <f t="shared" si="133"/>
        <v/>
      </c>
      <c r="P2849" t="str">
        <f t="shared" si="134"/>
        <v/>
      </c>
      <c r="Q2849" s="14" t="str">
        <f>IF(ISBLANK(A2849),"",_xlfn.XLOOKUP(A2849,Exportado!C:C,Exportado!K:K,"N/A",0))</f>
        <v/>
      </c>
      <c r="R2849" t="str">
        <f>IF(ISBLANK(A2849),"",_xlfn.XLOOKUP(A2849,Exportado!C:C,Exportado!K:K,"N/A",0))</f>
        <v/>
      </c>
    </row>
    <row r="2850" spans="3:18" x14ac:dyDescent="0.25">
      <c r="C2850" t="str">
        <f>IF(ISBLANK(A2850),"",_xlfn.XLOOKUP(A2850,Exportado!C:C,Exportado!#REF!,"N/A",0))</f>
        <v/>
      </c>
      <c r="D2850" t="str">
        <f>IF(ISBLANK(A2850),"",_xlfn.XLOOKUP(A2850,Exportado!C:C,Exportado!F:F,"N/A",0))</f>
        <v/>
      </c>
      <c r="E2850" t="str">
        <f>IF(ISBLANK(A2850), "", INDEX(Exportado!B:B, MATCH(A2850, Exportado!C:C, 0), 1))</f>
        <v/>
      </c>
      <c r="F2850" t="str">
        <f>IF(ISBLANK(A2850),"",_xlfn.XLOOKUP(A2850,Exportado!C:C,Exportado!H:H,"N/A",0))</f>
        <v/>
      </c>
      <c r="K2850" t="str">
        <f t="shared" si="132"/>
        <v/>
      </c>
      <c r="L2850" t="str">
        <f>IF(ISBLANK(A2850),"",_xlfn.XLOOKUP(A2850,Exportado!C:C,Exportado!K:K,"N/A",0))</f>
        <v/>
      </c>
      <c r="O2850" t="str">
        <f t="shared" si="133"/>
        <v/>
      </c>
      <c r="P2850" t="str">
        <f t="shared" si="134"/>
        <v/>
      </c>
      <c r="Q2850" s="14" t="str">
        <f>IF(ISBLANK(A2850),"",_xlfn.XLOOKUP(A2850,Exportado!C:C,Exportado!K:K,"N/A",0))</f>
        <v/>
      </c>
      <c r="R2850" t="str">
        <f>IF(ISBLANK(A2850),"",_xlfn.XLOOKUP(A2850,Exportado!C:C,Exportado!K:K,"N/A",0))</f>
        <v/>
      </c>
    </row>
    <row r="2851" spans="3:18" x14ac:dyDescent="0.25">
      <c r="C2851" t="str">
        <f>IF(ISBLANK(A2851),"",_xlfn.XLOOKUP(A2851,Exportado!C:C,Exportado!#REF!,"N/A",0))</f>
        <v/>
      </c>
      <c r="D2851" t="str">
        <f>IF(ISBLANK(A2851),"",_xlfn.XLOOKUP(A2851,Exportado!C:C,Exportado!F:F,"N/A",0))</f>
        <v/>
      </c>
      <c r="E2851" t="str">
        <f>IF(ISBLANK(A2851), "", INDEX(Exportado!B:B, MATCH(A2851, Exportado!C:C, 0), 1))</f>
        <v/>
      </c>
      <c r="F2851" t="str">
        <f>IF(ISBLANK(A2851),"",_xlfn.XLOOKUP(A2851,Exportado!C:C,Exportado!H:H,"N/A",0))</f>
        <v/>
      </c>
      <c r="K2851" t="str">
        <f t="shared" si="132"/>
        <v/>
      </c>
      <c r="L2851" t="str">
        <f>IF(ISBLANK(A2851),"",_xlfn.XLOOKUP(A2851,Exportado!C:C,Exportado!K:K,"N/A",0))</f>
        <v/>
      </c>
      <c r="O2851" t="str">
        <f t="shared" si="133"/>
        <v/>
      </c>
      <c r="P2851" t="str">
        <f t="shared" si="134"/>
        <v/>
      </c>
      <c r="Q2851" s="14" t="str">
        <f>IF(ISBLANK(A2851),"",_xlfn.XLOOKUP(A2851,Exportado!C:C,Exportado!K:K,"N/A",0))</f>
        <v/>
      </c>
      <c r="R2851" t="str">
        <f>IF(ISBLANK(A2851),"",_xlfn.XLOOKUP(A2851,Exportado!C:C,Exportado!K:K,"N/A",0))</f>
        <v/>
      </c>
    </row>
    <row r="2852" spans="3:18" x14ac:dyDescent="0.25">
      <c r="C2852" t="str">
        <f>IF(ISBLANK(A2852),"",_xlfn.XLOOKUP(A2852,Exportado!C:C,Exportado!#REF!,"N/A",0))</f>
        <v/>
      </c>
      <c r="D2852" t="str">
        <f>IF(ISBLANK(A2852),"",_xlfn.XLOOKUP(A2852,Exportado!C:C,Exportado!F:F,"N/A",0))</f>
        <v/>
      </c>
      <c r="E2852" t="str">
        <f>IF(ISBLANK(A2852), "", INDEX(Exportado!B:B, MATCH(A2852, Exportado!C:C, 0), 1))</f>
        <v/>
      </c>
      <c r="F2852" t="str">
        <f>IF(ISBLANK(A2852),"",_xlfn.XLOOKUP(A2852,Exportado!C:C,Exportado!H:H,"N/A",0))</f>
        <v/>
      </c>
      <c r="K2852" t="str">
        <f t="shared" si="132"/>
        <v/>
      </c>
      <c r="L2852" t="str">
        <f>IF(ISBLANK(A2852),"",_xlfn.XLOOKUP(A2852,Exportado!C:C,Exportado!K:K,"N/A",0))</f>
        <v/>
      </c>
      <c r="O2852" t="str">
        <f t="shared" si="133"/>
        <v/>
      </c>
      <c r="P2852" t="str">
        <f t="shared" si="134"/>
        <v/>
      </c>
      <c r="Q2852" s="14" t="str">
        <f>IF(ISBLANK(A2852),"",_xlfn.XLOOKUP(A2852,Exportado!C:C,Exportado!K:K,"N/A",0))</f>
        <v/>
      </c>
      <c r="R2852" t="str">
        <f>IF(ISBLANK(A2852),"",_xlfn.XLOOKUP(A2852,Exportado!C:C,Exportado!K:K,"N/A",0))</f>
        <v/>
      </c>
    </row>
    <row r="2853" spans="3:18" x14ac:dyDescent="0.25">
      <c r="C2853" t="str">
        <f>IF(ISBLANK(A2853),"",_xlfn.XLOOKUP(A2853,Exportado!C:C,Exportado!#REF!,"N/A",0))</f>
        <v/>
      </c>
      <c r="D2853" t="str">
        <f>IF(ISBLANK(A2853),"",_xlfn.XLOOKUP(A2853,Exportado!C:C,Exportado!F:F,"N/A",0))</f>
        <v/>
      </c>
      <c r="E2853" t="str">
        <f>IF(ISBLANK(A2853), "", INDEX(Exportado!B:B, MATCH(A2853, Exportado!C:C, 0), 1))</f>
        <v/>
      </c>
      <c r="F2853" t="str">
        <f>IF(ISBLANK(A2853),"",_xlfn.XLOOKUP(A2853,Exportado!C:C,Exportado!H:H,"N/A",0))</f>
        <v/>
      </c>
      <c r="K2853" t="str">
        <f t="shared" si="132"/>
        <v/>
      </c>
      <c r="L2853" t="str">
        <f>IF(ISBLANK(A2853),"",_xlfn.XLOOKUP(A2853,Exportado!C:C,Exportado!K:K,"N/A",0))</f>
        <v/>
      </c>
      <c r="O2853" t="str">
        <f t="shared" si="133"/>
        <v/>
      </c>
      <c r="P2853" t="str">
        <f t="shared" si="134"/>
        <v/>
      </c>
      <c r="Q2853" s="14" t="str">
        <f>IF(ISBLANK(A2853),"",_xlfn.XLOOKUP(A2853,Exportado!C:C,Exportado!K:K,"N/A",0))</f>
        <v/>
      </c>
      <c r="R2853" t="str">
        <f>IF(ISBLANK(A2853),"",_xlfn.XLOOKUP(A2853,Exportado!C:C,Exportado!K:K,"N/A",0))</f>
        <v/>
      </c>
    </row>
    <row r="2854" spans="3:18" x14ac:dyDescent="0.25">
      <c r="C2854" t="str">
        <f>IF(ISBLANK(A2854),"",_xlfn.XLOOKUP(A2854,Exportado!C:C,Exportado!#REF!,"N/A",0))</f>
        <v/>
      </c>
      <c r="D2854" t="str">
        <f>IF(ISBLANK(A2854),"",_xlfn.XLOOKUP(A2854,Exportado!C:C,Exportado!F:F,"N/A",0))</f>
        <v/>
      </c>
      <c r="E2854" t="str">
        <f>IF(ISBLANK(A2854), "", INDEX(Exportado!B:B, MATCH(A2854, Exportado!C:C, 0), 1))</f>
        <v/>
      </c>
      <c r="F2854" t="str">
        <f>IF(ISBLANK(A2854),"",_xlfn.XLOOKUP(A2854,Exportado!C:C,Exportado!H:H,"N/A",0))</f>
        <v/>
      </c>
      <c r="K2854" t="str">
        <f t="shared" si="132"/>
        <v/>
      </c>
      <c r="L2854" t="str">
        <f>IF(ISBLANK(A2854),"",_xlfn.XLOOKUP(A2854,Exportado!C:C,Exportado!K:K,"N/A",0))</f>
        <v/>
      </c>
      <c r="O2854" t="str">
        <f t="shared" si="133"/>
        <v/>
      </c>
      <c r="P2854" t="str">
        <f t="shared" si="134"/>
        <v/>
      </c>
      <c r="Q2854" s="14" t="str">
        <f>IF(ISBLANK(A2854),"",_xlfn.XLOOKUP(A2854,Exportado!C:C,Exportado!K:K,"N/A",0))</f>
        <v/>
      </c>
      <c r="R2854" t="str">
        <f>IF(ISBLANK(A2854),"",_xlfn.XLOOKUP(A2854,Exportado!C:C,Exportado!K:K,"N/A",0))</f>
        <v/>
      </c>
    </row>
    <row r="2855" spans="3:18" x14ac:dyDescent="0.25">
      <c r="C2855" t="str">
        <f>IF(ISBLANK(A2855),"",_xlfn.XLOOKUP(A2855,Exportado!C:C,Exportado!#REF!,"N/A",0))</f>
        <v/>
      </c>
      <c r="D2855" t="str">
        <f>IF(ISBLANK(A2855),"",_xlfn.XLOOKUP(A2855,Exportado!C:C,Exportado!F:F,"N/A",0))</f>
        <v/>
      </c>
      <c r="E2855" t="str">
        <f>IF(ISBLANK(A2855), "", INDEX(Exportado!B:B, MATCH(A2855, Exportado!C:C, 0), 1))</f>
        <v/>
      </c>
      <c r="F2855" t="str">
        <f>IF(ISBLANK(A2855),"",_xlfn.XLOOKUP(A2855,Exportado!C:C,Exportado!H:H,"N/A",0))</f>
        <v/>
      </c>
      <c r="K2855" t="str">
        <f t="shared" si="132"/>
        <v/>
      </c>
      <c r="L2855" t="str">
        <f>IF(ISBLANK(A2855),"",_xlfn.XLOOKUP(A2855,Exportado!C:C,Exportado!K:K,"N/A",0))</f>
        <v/>
      </c>
      <c r="O2855" t="str">
        <f t="shared" si="133"/>
        <v/>
      </c>
      <c r="P2855" t="str">
        <f t="shared" si="134"/>
        <v/>
      </c>
      <c r="Q2855" s="14" t="str">
        <f>IF(ISBLANK(A2855),"",_xlfn.XLOOKUP(A2855,Exportado!C:C,Exportado!K:K,"N/A",0))</f>
        <v/>
      </c>
      <c r="R2855" t="str">
        <f>IF(ISBLANK(A2855),"",_xlfn.XLOOKUP(A2855,Exportado!C:C,Exportado!K:K,"N/A",0))</f>
        <v/>
      </c>
    </row>
    <row r="2856" spans="3:18" x14ac:dyDescent="0.25">
      <c r="C2856" t="str">
        <f>IF(ISBLANK(A2856),"",_xlfn.XLOOKUP(A2856,Exportado!C:C,Exportado!#REF!,"N/A",0))</f>
        <v/>
      </c>
      <c r="D2856" t="str">
        <f>IF(ISBLANK(A2856),"",_xlfn.XLOOKUP(A2856,Exportado!C:C,Exportado!F:F,"N/A",0))</f>
        <v/>
      </c>
      <c r="E2856" t="str">
        <f>IF(ISBLANK(A2856), "", INDEX(Exportado!B:B, MATCH(A2856, Exportado!C:C, 0), 1))</f>
        <v/>
      </c>
      <c r="F2856" t="str">
        <f>IF(ISBLANK(A2856),"",_xlfn.XLOOKUP(A2856,Exportado!C:C,Exportado!H:H,"N/A",0))</f>
        <v/>
      </c>
      <c r="K2856" t="str">
        <f t="shared" si="132"/>
        <v/>
      </c>
      <c r="L2856" t="str">
        <f>IF(ISBLANK(A2856),"",_xlfn.XLOOKUP(A2856,Exportado!C:C,Exportado!K:K,"N/A",0))</f>
        <v/>
      </c>
      <c r="O2856" t="str">
        <f t="shared" si="133"/>
        <v/>
      </c>
      <c r="P2856" t="str">
        <f t="shared" si="134"/>
        <v/>
      </c>
      <c r="Q2856" s="14" t="str">
        <f>IF(ISBLANK(A2856),"",_xlfn.XLOOKUP(A2856,Exportado!C:C,Exportado!K:K,"N/A",0))</f>
        <v/>
      </c>
      <c r="R2856" t="str">
        <f>IF(ISBLANK(A2856),"",_xlfn.XLOOKUP(A2856,Exportado!C:C,Exportado!K:K,"N/A",0))</f>
        <v/>
      </c>
    </row>
    <row r="2857" spans="3:18" x14ac:dyDescent="0.25">
      <c r="C2857" t="str">
        <f>IF(ISBLANK(A2857),"",_xlfn.XLOOKUP(A2857,Exportado!C:C,Exportado!#REF!,"N/A",0))</f>
        <v/>
      </c>
      <c r="D2857" t="str">
        <f>IF(ISBLANK(A2857),"",_xlfn.XLOOKUP(A2857,Exportado!C:C,Exportado!F:F,"N/A",0))</f>
        <v/>
      </c>
      <c r="E2857" t="str">
        <f>IF(ISBLANK(A2857), "", INDEX(Exportado!B:B, MATCH(A2857, Exportado!C:C, 0), 1))</f>
        <v/>
      </c>
      <c r="F2857" t="str">
        <f>IF(ISBLANK(A2857),"",_xlfn.XLOOKUP(A2857,Exportado!C:C,Exportado!H:H,"N/A",0))</f>
        <v/>
      </c>
      <c r="K2857" t="str">
        <f t="shared" si="132"/>
        <v/>
      </c>
      <c r="L2857" t="str">
        <f>IF(ISBLANK(A2857),"",_xlfn.XLOOKUP(A2857,Exportado!C:C,Exportado!K:K,"N/A",0))</f>
        <v/>
      </c>
      <c r="O2857" t="str">
        <f t="shared" si="133"/>
        <v/>
      </c>
      <c r="P2857" t="str">
        <f t="shared" si="134"/>
        <v/>
      </c>
      <c r="Q2857" s="14" t="str">
        <f>IF(ISBLANK(A2857),"",_xlfn.XLOOKUP(A2857,Exportado!C:C,Exportado!K:K,"N/A",0))</f>
        <v/>
      </c>
      <c r="R2857" t="str">
        <f>IF(ISBLANK(A2857),"",_xlfn.XLOOKUP(A2857,Exportado!C:C,Exportado!K:K,"N/A",0))</f>
        <v/>
      </c>
    </row>
    <row r="2858" spans="3:18" x14ac:dyDescent="0.25">
      <c r="C2858" t="str">
        <f>IF(ISBLANK(A2858),"",_xlfn.XLOOKUP(A2858,Exportado!C:C,Exportado!#REF!,"N/A",0))</f>
        <v/>
      </c>
      <c r="D2858" t="str">
        <f>IF(ISBLANK(A2858),"",_xlfn.XLOOKUP(A2858,Exportado!C:C,Exportado!F:F,"N/A",0))</f>
        <v/>
      </c>
      <c r="E2858" t="str">
        <f>IF(ISBLANK(A2858), "", INDEX(Exportado!B:B, MATCH(A2858, Exportado!C:C, 0), 1))</f>
        <v/>
      </c>
      <c r="F2858" t="str">
        <f>IF(ISBLANK(A2858),"",_xlfn.XLOOKUP(A2858,Exportado!C:C,Exportado!H:H,"N/A",0))</f>
        <v/>
      </c>
      <c r="K2858" t="str">
        <f t="shared" si="132"/>
        <v/>
      </c>
      <c r="L2858" t="str">
        <f>IF(ISBLANK(A2858),"",_xlfn.XLOOKUP(A2858,Exportado!C:C,Exportado!K:K,"N/A",0))</f>
        <v/>
      </c>
      <c r="O2858" t="str">
        <f t="shared" si="133"/>
        <v/>
      </c>
      <c r="P2858" t="str">
        <f t="shared" si="134"/>
        <v/>
      </c>
      <c r="Q2858" s="14" t="str">
        <f>IF(ISBLANK(A2858),"",_xlfn.XLOOKUP(A2858,Exportado!C:C,Exportado!K:K,"N/A",0))</f>
        <v/>
      </c>
      <c r="R2858" t="str">
        <f>IF(ISBLANK(A2858),"",_xlfn.XLOOKUP(A2858,Exportado!C:C,Exportado!K:K,"N/A",0))</f>
        <v/>
      </c>
    </row>
    <row r="2859" spans="3:18" x14ac:dyDescent="0.25">
      <c r="C2859" t="str">
        <f>IF(ISBLANK(A2859),"",_xlfn.XLOOKUP(A2859,Exportado!C:C,Exportado!#REF!,"N/A",0))</f>
        <v/>
      </c>
      <c r="D2859" t="str">
        <f>IF(ISBLANK(A2859),"",_xlfn.XLOOKUP(A2859,Exportado!C:C,Exportado!F:F,"N/A",0))</f>
        <v/>
      </c>
      <c r="E2859" t="str">
        <f>IF(ISBLANK(A2859), "", INDEX(Exportado!B:B, MATCH(A2859, Exportado!C:C, 0), 1))</f>
        <v/>
      </c>
      <c r="F2859" t="str">
        <f>IF(ISBLANK(A2859),"",_xlfn.XLOOKUP(A2859,Exportado!C:C,Exportado!H:H,"N/A",0))</f>
        <v/>
      </c>
      <c r="K2859" t="str">
        <f t="shared" si="132"/>
        <v/>
      </c>
      <c r="L2859" t="str">
        <f>IF(ISBLANK(A2859),"",_xlfn.XLOOKUP(A2859,Exportado!C:C,Exportado!K:K,"N/A",0))</f>
        <v/>
      </c>
      <c r="O2859" t="str">
        <f t="shared" si="133"/>
        <v/>
      </c>
      <c r="P2859" t="str">
        <f t="shared" si="134"/>
        <v/>
      </c>
      <c r="Q2859" s="14" t="str">
        <f>IF(ISBLANK(A2859),"",_xlfn.XLOOKUP(A2859,Exportado!C:C,Exportado!K:K,"N/A",0))</f>
        <v/>
      </c>
      <c r="R2859" t="str">
        <f>IF(ISBLANK(A2859),"",_xlfn.XLOOKUP(A2859,Exportado!C:C,Exportado!K:K,"N/A",0))</f>
        <v/>
      </c>
    </row>
    <row r="2860" spans="3:18" x14ac:dyDescent="0.25">
      <c r="C2860" t="str">
        <f>IF(ISBLANK(A2860),"",_xlfn.XLOOKUP(A2860,Exportado!C:C,Exportado!#REF!,"N/A",0))</f>
        <v/>
      </c>
      <c r="D2860" t="str">
        <f>IF(ISBLANK(A2860),"",_xlfn.XLOOKUP(A2860,Exportado!C:C,Exportado!F:F,"N/A",0))</f>
        <v/>
      </c>
      <c r="E2860" t="str">
        <f>IF(ISBLANK(A2860), "", INDEX(Exportado!B:B, MATCH(A2860, Exportado!C:C, 0), 1))</f>
        <v/>
      </c>
      <c r="F2860" t="str">
        <f>IF(ISBLANK(A2860),"",_xlfn.XLOOKUP(A2860,Exportado!C:C,Exportado!H:H,"N/A",0))</f>
        <v/>
      </c>
      <c r="K2860" t="str">
        <f t="shared" si="132"/>
        <v/>
      </c>
      <c r="L2860" t="str">
        <f>IF(ISBLANK(A2860),"",_xlfn.XLOOKUP(A2860,Exportado!C:C,Exportado!K:K,"N/A",0))</f>
        <v/>
      </c>
      <c r="O2860" t="str">
        <f t="shared" si="133"/>
        <v/>
      </c>
      <c r="P2860" t="str">
        <f t="shared" si="134"/>
        <v/>
      </c>
      <c r="Q2860" s="14" t="str">
        <f>IF(ISBLANK(A2860),"",_xlfn.XLOOKUP(A2860,Exportado!C:C,Exportado!K:K,"N/A",0))</f>
        <v/>
      </c>
      <c r="R2860" t="str">
        <f>IF(ISBLANK(A2860),"",_xlfn.XLOOKUP(A2860,Exportado!C:C,Exportado!K:K,"N/A",0))</f>
        <v/>
      </c>
    </row>
    <row r="2861" spans="3:18" x14ac:dyDescent="0.25">
      <c r="C2861" t="str">
        <f>IF(ISBLANK(A2861),"",_xlfn.XLOOKUP(A2861,Exportado!C:C,Exportado!#REF!,"N/A",0))</f>
        <v/>
      </c>
      <c r="D2861" t="str">
        <f>IF(ISBLANK(A2861),"",_xlfn.XLOOKUP(A2861,Exportado!C:C,Exportado!F:F,"N/A",0))</f>
        <v/>
      </c>
      <c r="E2861" t="str">
        <f>IF(ISBLANK(A2861), "", INDEX(Exportado!B:B, MATCH(A2861, Exportado!C:C, 0), 1))</f>
        <v/>
      </c>
      <c r="F2861" t="str">
        <f>IF(ISBLANK(A2861),"",_xlfn.XLOOKUP(A2861,Exportado!C:C,Exportado!H:H,"N/A",0))</f>
        <v/>
      </c>
      <c r="K2861" t="str">
        <f t="shared" si="132"/>
        <v/>
      </c>
      <c r="L2861" t="str">
        <f>IF(ISBLANK(A2861),"",_xlfn.XLOOKUP(A2861,Exportado!C:C,Exportado!K:K,"N/A",0))</f>
        <v/>
      </c>
      <c r="O2861" t="str">
        <f t="shared" si="133"/>
        <v/>
      </c>
      <c r="P2861" t="str">
        <f t="shared" si="134"/>
        <v/>
      </c>
      <c r="Q2861" s="14" t="str">
        <f>IF(ISBLANK(A2861),"",_xlfn.XLOOKUP(A2861,Exportado!C:C,Exportado!K:K,"N/A",0))</f>
        <v/>
      </c>
      <c r="R2861" t="str">
        <f>IF(ISBLANK(A2861),"",_xlfn.XLOOKUP(A2861,Exportado!C:C,Exportado!K:K,"N/A",0))</f>
        <v/>
      </c>
    </row>
    <row r="2862" spans="3:18" x14ac:dyDescent="0.25">
      <c r="C2862" t="str">
        <f>IF(ISBLANK(A2862),"",_xlfn.XLOOKUP(A2862,Exportado!C:C,Exportado!#REF!,"N/A",0))</f>
        <v/>
      </c>
      <c r="D2862" t="str">
        <f>IF(ISBLANK(A2862),"",_xlfn.XLOOKUP(A2862,Exportado!C:C,Exportado!F:F,"N/A",0))</f>
        <v/>
      </c>
      <c r="E2862" t="str">
        <f>IF(ISBLANK(A2862), "", INDEX(Exportado!B:B, MATCH(A2862, Exportado!C:C, 0), 1))</f>
        <v/>
      </c>
      <c r="F2862" t="str">
        <f>IF(ISBLANK(A2862),"",_xlfn.XLOOKUP(A2862,Exportado!C:C,Exportado!H:H,"N/A",0))</f>
        <v/>
      </c>
      <c r="K2862" t="str">
        <f t="shared" si="132"/>
        <v/>
      </c>
      <c r="L2862" t="str">
        <f>IF(ISBLANK(A2862),"",_xlfn.XLOOKUP(A2862,Exportado!C:C,Exportado!K:K,"N/A",0))</f>
        <v/>
      </c>
      <c r="O2862" t="str">
        <f t="shared" si="133"/>
        <v/>
      </c>
      <c r="P2862" t="str">
        <f t="shared" si="134"/>
        <v/>
      </c>
      <c r="Q2862" s="14" t="str">
        <f>IF(ISBLANK(A2862),"",_xlfn.XLOOKUP(A2862,Exportado!C:C,Exportado!K:K,"N/A",0))</f>
        <v/>
      </c>
      <c r="R2862" t="str">
        <f>IF(ISBLANK(A2862),"",_xlfn.XLOOKUP(A2862,Exportado!C:C,Exportado!K:K,"N/A",0))</f>
        <v/>
      </c>
    </row>
    <row r="2863" spans="3:18" x14ac:dyDescent="0.25">
      <c r="C2863" t="str">
        <f>IF(ISBLANK(A2863),"",_xlfn.XLOOKUP(A2863,Exportado!C:C,Exportado!#REF!,"N/A",0))</f>
        <v/>
      </c>
      <c r="D2863" t="str">
        <f>IF(ISBLANK(A2863),"",_xlfn.XLOOKUP(A2863,Exportado!C:C,Exportado!F:F,"N/A",0))</f>
        <v/>
      </c>
      <c r="E2863" t="str">
        <f>IF(ISBLANK(A2863), "", INDEX(Exportado!B:B, MATCH(A2863, Exportado!C:C, 0), 1))</f>
        <v/>
      </c>
      <c r="F2863" t="str">
        <f>IF(ISBLANK(A2863),"",_xlfn.XLOOKUP(A2863,Exportado!C:C,Exportado!H:H,"N/A",0))</f>
        <v/>
      </c>
      <c r="K2863" t="str">
        <f t="shared" si="132"/>
        <v/>
      </c>
      <c r="L2863" t="str">
        <f>IF(ISBLANK(A2863),"",_xlfn.XLOOKUP(A2863,Exportado!C:C,Exportado!K:K,"N/A",0))</f>
        <v/>
      </c>
      <c r="O2863" t="str">
        <f t="shared" si="133"/>
        <v/>
      </c>
      <c r="P2863" t="str">
        <f t="shared" si="134"/>
        <v/>
      </c>
      <c r="Q2863" s="14" t="str">
        <f>IF(ISBLANK(A2863),"",_xlfn.XLOOKUP(A2863,Exportado!C:C,Exportado!K:K,"N/A",0))</f>
        <v/>
      </c>
      <c r="R2863" t="str">
        <f>IF(ISBLANK(A2863),"",_xlfn.XLOOKUP(A2863,Exportado!C:C,Exportado!K:K,"N/A",0))</f>
        <v/>
      </c>
    </row>
    <row r="2864" spans="3:18" x14ac:dyDescent="0.25">
      <c r="C2864" t="str">
        <f>IF(ISBLANK(A2864),"",_xlfn.XLOOKUP(A2864,Exportado!C:C,Exportado!#REF!,"N/A",0))</f>
        <v/>
      </c>
      <c r="D2864" t="str">
        <f>IF(ISBLANK(A2864),"",_xlfn.XLOOKUP(A2864,Exportado!C:C,Exportado!F:F,"N/A",0))</f>
        <v/>
      </c>
      <c r="E2864" t="str">
        <f>IF(ISBLANK(A2864), "", INDEX(Exportado!B:B, MATCH(A2864, Exportado!C:C, 0), 1))</f>
        <v/>
      </c>
      <c r="F2864" t="str">
        <f>IF(ISBLANK(A2864),"",_xlfn.XLOOKUP(A2864,Exportado!C:C,Exportado!H:H,"N/A",0))</f>
        <v/>
      </c>
      <c r="K2864" t="str">
        <f t="shared" si="132"/>
        <v/>
      </c>
      <c r="L2864" t="str">
        <f>IF(ISBLANK(A2864),"",_xlfn.XLOOKUP(A2864,Exportado!C:C,Exportado!K:K,"N/A",0))</f>
        <v/>
      </c>
      <c r="O2864" t="str">
        <f t="shared" si="133"/>
        <v/>
      </c>
      <c r="P2864" t="str">
        <f t="shared" si="134"/>
        <v/>
      </c>
      <c r="Q2864" s="14" t="str">
        <f>IF(ISBLANK(A2864),"",_xlfn.XLOOKUP(A2864,Exportado!C:C,Exportado!K:K,"N/A",0))</f>
        <v/>
      </c>
      <c r="R2864" t="str">
        <f>IF(ISBLANK(A2864),"",_xlfn.XLOOKUP(A2864,Exportado!C:C,Exportado!K:K,"N/A",0))</f>
        <v/>
      </c>
    </row>
    <row r="2865" spans="3:18" x14ac:dyDescent="0.25">
      <c r="C2865" t="str">
        <f>IF(ISBLANK(A2865),"",_xlfn.XLOOKUP(A2865,Exportado!C:C,Exportado!#REF!,"N/A",0))</f>
        <v/>
      </c>
      <c r="D2865" t="str">
        <f>IF(ISBLANK(A2865),"",_xlfn.XLOOKUP(A2865,Exportado!C:C,Exportado!F:F,"N/A",0))</f>
        <v/>
      </c>
      <c r="E2865" t="str">
        <f>IF(ISBLANK(A2865), "", INDEX(Exportado!B:B, MATCH(A2865, Exportado!C:C, 0), 1))</f>
        <v/>
      </c>
      <c r="F2865" t="str">
        <f>IF(ISBLANK(A2865),"",_xlfn.XLOOKUP(A2865,Exportado!C:C,Exportado!H:H,"N/A",0))</f>
        <v/>
      </c>
      <c r="K2865" t="str">
        <f t="shared" si="132"/>
        <v/>
      </c>
      <c r="L2865" t="str">
        <f>IF(ISBLANK(A2865),"",_xlfn.XLOOKUP(A2865,Exportado!C:C,Exportado!K:K,"N/A",0))</f>
        <v/>
      </c>
      <c r="O2865" t="str">
        <f t="shared" si="133"/>
        <v/>
      </c>
      <c r="P2865" t="str">
        <f t="shared" si="134"/>
        <v/>
      </c>
      <c r="Q2865" s="14" t="str">
        <f>IF(ISBLANK(A2865),"",_xlfn.XLOOKUP(A2865,Exportado!C:C,Exportado!K:K,"N/A",0))</f>
        <v/>
      </c>
      <c r="R2865" t="str">
        <f>IF(ISBLANK(A2865),"",_xlfn.XLOOKUP(A2865,Exportado!C:C,Exportado!K:K,"N/A",0))</f>
        <v/>
      </c>
    </row>
    <row r="2866" spans="3:18" x14ac:dyDescent="0.25">
      <c r="C2866" t="str">
        <f>IF(ISBLANK(A2866),"",_xlfn.XLOOKUP(A2866,Exportado!C:C,Exportado!#REF!,"N/A",0))</f>
        <v/>
      </c>
      <c r="D2866" t="str">
        <f>IF(ISBLANK(A2866),"",_xlfn.XLOOKUP(A2866,Exportado!C:C,Exportado!F:F,"N/A",0))</f>
        <v/>
      </c>
      <c r="E2866" t="str">
        <f>IF(ISBLANK(A2866), "", INDEX(Exportado!B:B, MATCH(A2866, Exportado!C:C, 0), 1))</f>
        <v/>
      </c>
      <c r="F2866" t="str">
        <f>IF(ISBLANK(A2866),"",_xlfn.XLOOKUP(A2866,Exportado!C:C,Exportado!H:H,"N/A",0))</f>
        <v/>
      </c>
      <c r="K2866" t="str">
        <f t="shared" si="132"/>
        <v/>
      </c>
      <c r="L2866" t="str">
        <f>IF(ISBLANK(A2866),"",_xlfn.XLOOKUP(A2866,Exportado!C:C,Exportado!K:K,"N/A",0))</f>
        <v/>
      </c>
      <c r="O2866" t="str">
        <f t="shared" si="133"/>
        <v/>
      </c>
      <c r="P2866" t="str">
        <f t="shared" si="134"/>
        <v/>
      </c>
      <c r="Q2866" s="14" t="str">
        <f>IF(ISBLANK(A2866),"",_xlfn.XLOOKUP(A2866,Exportado!C:C,Exportado!K:K,"N/A",0))</f>
        <v/>
      </c>
      <c r="R2866" t="str">
        <f>IF(ISBLANK(A2866),"",_xlfn.XLOOKUP(A2866,Exportado!C:C,Exportado!K:K,"N/A",0))</f>
        <v/>
      </c>
    </row>
    <row r="2867" spans="3:18" x14ac:dyDescent="0.25">
      <c r="C2867" t="str">
        <f>IF(ISBLANK(A2867),"",_xlfn.XLOOKUP(A2867,Exportado!C:C,Exportado!#REF!,"N/A",0))</f>
        <v/>
      </c>
      <c r="D2867" t="str">
        <f>IF(ISBLANK(A2867),"",_xlfn.XLOOKUP(A2867,Exportado!C:C,Exportado!F:F,"N/A",0))</f>
        <v/>
      </c>
      <c r="E2867" t="str">
        <f>IF(ISBLANK(A2867), "", INDEX(Exportado!B:B, MATCH(A2867, Exportado!C:C, 0), 1))</f>
        <v/>
      </c>
      <c r="F2867" t="str">
        <f>IF(ISBLANK(A2867),"",_xlfn.XLOOKUP(A2867,Exportado!C:C,Exportado!H:H,"N/A",0))</f>
        <v/>
      </c>
      <c r="K2867" t="str">
        <f t="shared" si="132"/>
        <v/>
      </c>
      <c r="L2867" t="str">
        <f>IF(ISBLANK(A2867),"",_xlfn.XLOOKUP(A2867,Exportado!C:C,Exportado!K:K,"N/A",0))</f>
        <v/>
      </c>
      <c r="O2867" t="str">
        <f t="shared" si="133"/>
        <v/>
      </c>
      <c r="P2867" t="str">
        <f t="shared" si="134"/>
        <v/>
      </c>
      <c r="Q2867" s="14" t="str">
        <f>IF(ISBLANK(A2867),"",_xlfn.XLOOKUP(A2867,Exportado!C:C,Exportado!K:K,"N/A",0))</f>
        <v/>
      </c>
      <c r="R2867" t="str">
        <f>IF(ISBLANK(A2867),"",_xlfn.XLOOKUP(A2867,Exportado!C:C,Exportado!K:K,"N/A",0))</f>
        <v/>
      </c>
    </row>
    <row r="2868" spans="3:18" x14ac:dyDescent="0.25">
      <c r="C2868" t="str">
        <f>IF(ISBLANK(A2868),"",_xlfn.XLOOKUP(A2868,Exportado!C:C,Exportado!#REF!,"N/A",0))</f>
        <v/>
      </c>
      <c r="D2868" t="str">
        <f>IF(ISBLANK(A2868),"",_xlfn.XLOOKUP(A2868,Exportado!C:C,Exportado!F:F,"N/A",0))</f>
        <v/>
      </c>
      <c r="E2868" t="str">
        <f>IF(ISBLANK(A2868), "", INDEX(Exportado!B:B, MATCH(A2868, Exportado!C:C, 0), 1))</f>
        <v/>
      </c>
      <c r="F2868" t="str">
        <f>IF(ISBLANK(A2868),"",_xlfn.XLOOKUP(A2868,Exportado!C:C,Exportado!H:H,"N/A",0))</f>
        <v/>
      </c>
      <c r="K2868" t="str">
        <f t="shared" si="132"/>
        <v/>
      </c>
      <c r="L2868" t="str">
        <f>IF(ISBLANK(A2868),"",_xlfn.XLOOKUP(A2868,Exportado!C:C,Exportado!K:K,"N/A",0))</f>
        <v/>
      </c>
      <c r="O2868" t="str">
        <f t="shared" si="133"/>
        <v/>
      </c>
      <c r="P2868" t="str">
        <f t="shared" si="134"/>
        <v/>
      </c>
      <c r="Q2868" s="14" t="str">
        <f>IF(ISBLANK(A2868),"",_xlfn.XLOOKUP(A2868,Exportado!C:C,Exportado!K:K,"N/A",0))</f>
        <v/>
      </c>
      <c r="R2868" t="str">
        <f>IF(ISBLANK(A2868),"",_xlfn.XLOOKUP(A2868,Exportado!C:C,Exportado!K:K,"N/A",0))</f>
        <v/>
      </c>
    </row>
    <row r="2869" spans="3:18" x14ac:dyDescent="0.25">
      <c r="C2869" t="str">
        <f>IF(ISBLANK(A2869),"",_xlfn.XLOOKUP(A2869,Exportado!C:C,Exportado!#REF!,"N/A",0))</f>
        <v/>
      </c>
      <c r="D2869" t="str">
        <f>IF(ISBLANK(A2869),"",_xlfn.XLOOKUP(A2869,Exportado!C:C,Exportado!F:F,"N/A",0))</f>
        <v/>
      </c>
      <c r="E2869" t="str">
        <f>IF(ISBLANK(A2869), "", INDEX(Exportado!B:B, MATCH(A2869, Exportado!C:C, 0), 1))</f>
        <v/>
      </c>
      <c r="F2869" t="str">
        <f>IF(ISBLANK(A2869),"",_xlfn.XLOOKUP(A2869,Exportado!C:C,Exportado!H:H,"N/A",0))</f>
        <v/>
      </c>
      <c r="K2869" t="str">
        <f t="shared" si="132"/>
        <v/>
      </c>
      <c r="L2869" t="str">
        <f>IF(ISBLANK(A2869),"",_xlfn.XLOOKUP(A2869,Exportado!C:C,Exportado!K:K,"N/A",0))</f>
        <v/>
      </c>
      <c r="O2869" t="str">
        <f t="shared" si="133"/>
        <v/>
      </c>
      <c r="P2869" t="str">
        <f t="shared" si="134"/>
        <v/>
      </c>
      <c r="Q2869" s="14" t="str">
        <f>IF(ISBLANK(A2869),"",_xlfn.XLOOKUP(A2869,Exportado!C:C,Exportado!K:K,"N/A",0))</f>
        <v/>
      </c>
      <c r="R2869" t="str">
        <f>IF(ISBLANK(A2869),"",_xlfn.XLOOKUP(A2869,Exportado!C:C,Exportado!K:K,"N/A",0))</f>
        <v/>
      </c>
    </row>
    <row r="2870" spans="3:18" x14ac:dyDescent="0.25">
      <c r="C2870" t="str">
        <f>IF(ISBLANK(A2870),"",_xlfn.XLOOKUP(A2870,Exportado!C:C,Exportado!#REF!,"N/A",0))</f>
        <v/>
      </c>
      <c r="D2870" t="str">
        <f>IF(ISBLANK(A2870),"",_xlfn.XLOOKUP(A2870,Exportado!C:C,Exportado!F:F,"N/A",0))</f>
        <v/>
      </c>
      <c r="E2870" t="str">
        <f>IF(ISBLANK(A2870), "", INDEX(Exportado!B:B, MATCH(A2870, Exportado!C:C, 0), 1))</f>
        <v/>
      </c>
      <c r="F2870" t="str">
        <f>IF(ISBLANK(A2870),"",_xlfn.XLOOKUP(A2870,Exportado!C:C,Exportado!H:H,"N/A",0))</f>
        <v/>
      </c>
      <c r="K2870" t="str">
        <f t="shared" si="132"/>
        <v/>
      </c>
      <c r="L2870" t="str">
        <f>IF(ISBLANK(A2870),"",_xlfn.XLOOKUP(A2870,Exportado!C:C,Exportado!K:K,"N/A",0))</f>
        <v/>
      </c>
      <c r="O2870" t="str">
        <f t="shared" si="133"/>
        <v/>
      </c>
      <c r="P2870" t="str">
        <f t="shared" si="134"/>
        <v/>
      </c>
      <c r="Q2870" s="14" t="str">
        <f>IF(ISBLANK(A2870),"",_xlfn.XLOOKUP(A2870,Exportado!C:C,Exportado!K:K,"N/A",0))</f>
        <v/>
      </c>
      <c r="R2870" t="str">
        <f>IF(ISBLANK(A2870),"",_xlfn.XLOOKUP(A2870,Exportado!C:C,Exportado!K:K,"N/A",0))</f>
        <v/>
      </c>
    </row>
    <row r="2871" spans="3:18" x14ac:dyDescent="0.25">
      <c r="C2871" t="str">
        <f>IF(ISBLANK(A2871),"",_xlfn.XLOOKUP(A2871,Exportado!C:C,Exportado!#REF!,"N/A",0))</f>
        <v/>
      </c>
      <c r="D2871" t="str">
        <f>IF(ISBLANK(A2871),"",_xlfn.XLOOKUP(A2871,Exportado!C:C,Exportado!F:F,"N/A",0))</f>
        <v/>
      </c>
      <c r="E2871" t="str">
        <f>IF(ISBLANK(A2871), "", INDEX(Exportado!B:B, MATCH(A2871, Exportado!C:C, 0), 1))</f>
        <v/>
      </c>
      <c r="F2871" t="str">
        <f>IF(ISBLANK(A2871),"",_xlfn.XLOOKUP(A2871,Exportado!C:C,Exportado!H:H,"N/A",0))</f>
        <v/>
      </c>
      <c r="K2871" t="str">
        <f t="shared" si="132"/>
        <v/>
      </c>
      <c r="L2871" t="str">
        <f>IF(ISBLANK(A2871),"",_xlfn.XLOOKUP(A2871,Exportado!C:C,Exportado!K:K,"N/A",0))</f>
        <v/>
      </c>
      <c r="O2871" t="str">
        <f t="shared" si="133"/>
        <v/>
      </c>
      <c r="P2871" t="str">
        <f t="shared" si="134"/>
        <v/>
      </c>
      <c r="Q2871" s="14" t="str">
        <f>IF(ISBLANK(A2871),"",_xlfn.XLOOKUP(A2871,Exportado!C:C,Exportado!K:K,"N/A",0))</f>
        <v/>
      </c>
      <c r="R2871" t="str">
        <f>IF(ISBLANK(A2871),"",_xlfn.XLOOKUP(A2871,Exportado!C:C,Exportado!K:K,"N/A",0))</f>
        <v/>
      </c>
    </row>
    <row r="2872" spans="3:18" x14ac:dyDescent="0.25">
      <c r="C2872" t="str">
        <f>IF(ISBLANK(A2872),"",_xlfn.XLOOKUP(A2872,Exportado!C:C,Exportado!#REF!,"N/A",0))</f>
        <v/>
      </c>
      <c r="D2872" t="str">
        <f>IF(ISBLANK(A2872),"",_xlfn.XLOOKUP(A2872,Exportado!C:C,Exportado!F:F,"N/A",0))</f>
        <v/>
      </c>
      <c r="E2872" t="str">
        <f>IF(ISBLANK(A2872), "", INDEX(Exportado!B:B, MATCH(A2872, Exportado!C:C, 0), 1))</f>
        <v/>
      </c>
      <c r="F2872" t="str">
        <f>IF(ISBLANK(A2872),"",_xlfn.XLOOKUP(A2872,Exportado!C:C,Exportado!H:H,"N/A",0))</f>
        <v/>
      </c>
      <c r="K2872" t="str">
        <f t="shared" si="132"/>
        <v/>
      </c>
      <c r="L2872" t="str">
        <f>IF(ISBLANK(A2872),"",_xlfn.XLOOKUP(A2872,Exportado!C:C,Exportado!K:K,"N/A",0))</f>
        <v/>
      </c>
      <c r="O2872" t="str">
        <f t="shared" si="133"/>
        <v/>
      </c>
      <c r="P2872" t="str">
        <f t="shared" si="134"/>
        <v/>
      </c>
      <c r="Q2872" s="14" t="str">
        <f>IF(ISBLANK(A2872),"",_xlfn.XLOOKUP(A2872,Exportado!C:C,Exportado!K:K,"N/A",0))</f>
        <v/>
      </c>
      <c r="R2872" t="str">
        <f>IF(ISBLANK(A2872),"",_xlfn.XLOOKUP(A2872,Exportado!C:C,Exportado!K:K,"N/A",0))</f>
        <v/>
      </c>
    </row>
    <row r="2873" spans="3:18" x14ac:dyDescent="0.25">
      <c r="C2873" t="str">
        <f>IF(ISBLANK(A2873),"",_xlfn.XLOOKUP(A2873,Exportado!C:C,Exportado!#REF!,"N/A",0))</f>
        <v/>
      </c>
      <c r="D2873" t="str">
        <f>IF(ISBLANK(A2873),"",_xlfn.XLOOKUP(A2873,Exportado!C:C,Exportado!F:F,"N/A",0))</f>
        <v/>
      </c>
      <c r="E2873" t="str">
        <f>IF(ISBLANK(A2873), "", INDEX(Exportado!B:B, MATCH(A2873, Exportado!C:C, 0), 1))</f>
        <v/>
      </c>
      <c r="F2873" t="str">
        <f>IF(ISBLANK(A2873),"",_xlfn.XLOOKUP(A2873,Exportado!C:C,Exportado!H:H,"N/A",0))</f>
        <v/>
      </c>
      <c r="K2873" t="str">
        <f t="shared" si="132"/>
        <v/>
      </c>
      <c r="L2873" t="str">
        <f>IF(ISBLANK(A2873),"",_xlfn.XLOOKUP(A2873,Exportado!C:C,Exportado!K:K,"N/A",0))</f>
        <v/>
      </c>
      <c r="O2873" t="str">
        <f t="shared" si="133"/>
        <v/>
      </c>
      <c r="P2873" t="str">
        <f t="shared" si="134"/>
        <v/>
      </c>
      <c r="Q2873" s="14" t="str">
        <f>IF(ISBLANK(A2873),"",_xlfn.XLOOKUP(A2873,Exportado!C:C,Exportado!K:K,"N/A",0))</f>
        <v/>
      </c>
      <c r="R2873" t="str">
        <f>IF(ISBLANK(A2873),"",_xlfn.XLOOKUP(A2873,Exportado!C:C,Exportado!K:K,"N/A",0))</f>
        <v/>
      </c>
    </row>
    <row r="2874" spans="3:18" x14ac:dyDescent="0.25">
      <c r="C2874" t="str">
        <f>IF(ISBLANK(A2874),"",_xlfn.XLOOKUP(A2874,Exportado!C:C,Exportado!#REF!,"N/A",0))</f>
        <v/>
      </c>
      <c r="D2874" t="str">
        <f>IF(ISBLANK(A2874),"",_xlfn.XLOOKUP(A2874,Exportado!C:C,Exportado!F:F,"N/A",0))</f>
        <v/>
      </c>
      <c r="E2874" t="str">
        <f>IF(ISBLANK(A2874), "", INDEX(Exportado!B:B, MATCH(A2874, Exportado!C:C, 0), 1))</f>
        <v/>
      </c>
      <c r="F2874" t="str">
        <f>IF(ISBLANK(A2874),"",_xlfn.XLOOKUP(A2874,Exportado!C:C,Exportado!H:H,"N/A",0))</f>
        <v/>
      </c>
      <c r="K2874" t="str">
        <f t="shared" si="132"/>
        <v/>
      </c>
      <c r="L2874" t="str">
        <f>IF(ISBLANK(A2874),"",_xlfn.XLOOKUP(A2874,Exportado!C:C,Exportado!K:K,"N/A",0))</f>
        <v/>
      </c>
      <c r="O2874" t="str">
        <f t="shared" si="133"/>
        <v/>
      </c>
      <c r="P2874" t="str">
        <f t="shared" si="134"/>
        <v/>
      </c>
      <c r="Q2874" s="14" t="str">
        <f>IF(ISBLANK(A2874),"",_xlfn.XLOOKUP(A2874,Exportado!C:C,Exportado!K:K,"N/A",0))</f>
        <v/>
      </c>
      <c r="R2874" t="str">
        <f>IF(ISBLANK(A2874),"",_xlfn.XLOOKUP(A2874,Exportado!C:C,Exportado!K:K,"N/A",0))</f>
        <v/>
      </c>
    </row>
    <row r="2875" spans="3:18" x14ac:dyDescent="0.25">
      <c r="C2875" t="str">
        <f>IF(ISBLANK(A2875),"",_xlfn.XLOOKUP(A2875,Exportado!C:C,Exportado!#REF!,"N/A",0))</f>
        <v/>
      </c>
      <c r="D2875" t="str">
        <f>IF(ISBLANK(A2875),"",_xlfn.XLOOKUP(A2875,Exportado!C:C,Exportado!F:F,"N/A",0))</f>
        <v/>
      </c>
      <c r="E2875" t="str">
        <f>IF(ISBLANK(A2875), "", INDEX(Exportado!B:B, MATCH(A2875, Exportado!C:C, 0), 1))</f>
        <v/>
      </c>
      <c r="F2875" t="str">
        <f>IF(ISBLANK(A2875),"",_xlfn.XLOOKUP(A2875,Exportado!C:C,Exportado!H:H,"N/A",0))</f>
        <v/>
      </c>
      <c r="K2875" t="str">
        <f t="shared" si="132"/>
        <v/>
      </c>
      <c r="L2875" t="str">
        <f>IF(ISBLANK(A2875),"",_xlfn.XLOOKUP(A2875,Exportado!C:C,Exportado!K:K,"N/A",0))</f>
        <v/>
      </c>
      <c r="O2875" t="str">
        <f t="shared" si="133"/>
        <v/>
      </c>
      <c r="P2875" t="str">
        <f t="shared" si="134"/>
        <v/>
      </c>
      <c r="Q2875" s="14" t="str">
        <f>IF(ISBLANK(A2875),"",_xlfn.XLOOKUP(A2875,Exportado!C:C,Exportado!K:K,"N/A",0))</f>
        <v/>
      </c>
      <c r="R2875" t="str">
        <f>IF(ISBLANK(A2875),"",_xlfn.XLOOKUP(A2875,Exportado!C:C,Exportado!K:K,"N/A",0))</f>
        <v/>
      </c>
    </row>
    <row r="2876" spans="3:18" x14ac:dyDescent="0.25">
      <c r="C2876" t="str">
        <f>IF(ISBLANK(A2876),"",_xlfn.XLOOKUP(A2876,Exportado!C:C,Exportado!#REF!,"N/A",0))</f>
        <v/>
      </c>
      <c r="D2876" t="str">
        <f>IF(ISBLANK(A2876),"",_xlfn.XLOOKUP(A2876,Exportado!C:C,Exportado!F:F,"N/A",0))</f>
        <v/>
      </c>
      <c r="E2876" t="str">
        <f>IF(ISBLANK(A2876), "", INDEX(Exportado!B:B, MATCH(A2876, Exportado!C:C, 0), 1))</f>
        <v/>
      </c>
      <c r="F2876" t="str">
        <f>IF(ISBLANK(A2876),"",_xlfn.XLOOKUP(A2876,Exportado!C:C,Exportado!H:H,"N/A",0))</f>
        <v/>
      </c>
      <c r="K2876" t="str">
        <f t="shared" si="132"/>
        <v/>
      </c>
      <c r="L2876" t="str">
        <f>IF(ISBLANK(A2876),"",_xlfn.XLOOKUP(A2876,Exportado!C:C,Exportado!K:K,"N/A",0))</f>
        <v/>
      </c>
      <c r="O2876" t="str">
        <f t="shared" si="133"/>
        <v/>
      </c>
      <c r="P2876" t="str">
        <f t="shared" si="134"/>
        <v/>
      </c>
      <c r="Q2876" s="14" t="str">
        <f>IF(ISBLANK(A2876),"",_xlfn.XLOOKUP(A2876,Exportado!C:C,Exportado!K:K,"N/A",0))</f>
        <v/>
      </c>
      <c r="R2876" t="str">
        <f>IF(ISBLANK(A2876),"",_xlfn.XLOOKUP(A2876,Exportado!C:C,Exportado!K:K,"N/A",0))</f>
        <v/>
      </c>
    </row>
    <row r="2877" spans="3:18" x14ac:dyDescent="0.25">
      <c r="C2877" t="str">
        <f>IF(ISBLANK(A2877),"",_xlfn.XLOOKUP(A2877,Exportado!C:C,Exportado!#REF!,"N/A",0))</f>
        <v/>
      </c>
      <c r="D2877" t="str">
        <f>IF(ISBLANK(A2877),"",_xlfn.XLOOKUP(A2877,Exportado!C:C,Exportado!F:F,"N/A",0))</f>
        <v/>
      </c>
      <c r="E2877" t="str">
        <f>IF(ISBLANK(A2877), "", INDEX(Exportado!B:B, MATCH(A2877, Exportado!C:C, 0), 1))</f>
        <v/>
      </c>
      <c r="F2877" t="str">
        <f>IF(ISBLANK(A2877),"",_xlfn.XLOOKUP(A2877,Exportado!C:C,Exportado!H:H,"N/A",0))</f>
        <v/>
      </c>
      <c r="K2877" t="str">
        <f t="shared" si="132"/>
        <v/>
      </c>
      <c r="L2877" t="str">
        <f>IF(ISBLANK(A2877),"",_xlfn.XLOOKUP(A2877,Exportado!C:C,Exportado!K:K,"N/A",0))</f>
        <v/>
      </c>
      <c r="O2877" t="str">
        <f t="shared" si="133"/>
        <v/>
      </c>
      <c r="P2877" t="str">
        <f t="shared" si="134"/>
        <v/>
      </c>
      <c r="Q2877" s="14" t="str">
        <f>IF(ISBLANK(A2877),"",_xlfn.XLOOKUP(A2877,Exportado!C:C,Exportado!K:K,"N/A",0))</f>
        <v/>
      </c>
      <c r="R2877" t="str">
        <f>IF(ISBLANK(A2877),"",_xlfn.XLOOKUP(A2877,Exportado!C:C,Exportado!K:K,"N/A",0))</f>
        <v/>
      </c>
    </row>
    <row r="2878" spans="3:18" x14ac:dyDescent="0.25">
      <c r="C2878" t="str">
        <f>IF(ISBLANK(A2878),"",_xlfn.XLOOKUP(A2878,Exportado!C:C,Exportado!#REF!,"N/A",0))</f>
        <v/>
      </c>
      <c r="D2878" t="str">
        <f>IF(ISBLANK(A2878),"",_xlfn.XLOOKUP(A2878,Exportado!C:C,Exportado!F:F,"N/A",0))</f>
        <v/>
      </c>
      <c r="E2878" t="str">
        <f>IF(ISBLANK(A2878), "", INDEX(Exportado!B:B, MATCH(A2878, Exportado!C:C, 0), 1))</f>
        <v/>
      </c>
      <c r="F2878" t="str">
        <f>IF(ISBLANK(A2878),"",_xlfn.XLOOKUP(A2878,Exportado!C:C,Exportado!H:H,"N/A",0))</f>
        <v/>
      </c>
      <c r="K2878" t="str">
        <f t="shared" si="132"/>
        <v/>
      </c>
      <c r="L2878" t="str">
        <f>IF(ISBLANK(A2878),"",_xlfn.XLOOKUP(A2878,Exportado!C:C,Exportado!K:K,"N/A",0))</f>
        <v/>
      </c>
      <c r="O2878" t="str">
        <f t="shared" si="133"/>
        <v/>
      </c>
      <c r="P2878" t="str">
        <f t="shared" si="134"/>
        <v/>
      </c>
      <c r="Q2878" s="14" t="str">
        <f>IF(ISBLANK(A2878),"",_xlfn.XLOOKUP(A2878,Exportado!C:C,Exportado!K:K,"N/A",0))</f>
        <v/>
      </c>
      <c r="R2878" t="str">
        <f>IF(ISBLANK(A2878),"",_xlfn.XLOOKUP(A2878,Exportado!C:C,Exportado!K:K,"N/A",0))</f>
        <v/>
      </c>
    </row>
    <row r="2879" spans="3:18" x14ac:dyDescent="0.25">
      <c r="C2879" t="str">
        <f>IF(ISBLANK(A2879),"",_xlfn.XLOOKUP(A2879,Exportado!C:C,Exportado!#REF!,"N/A",0))</f>
        <v/>
      </c>
      <c r="D2879" t="str">
        <f>IF(ISBLANK(A2879),"",_xlfn.XLOOKUP(A2879,Exportado!C:C,Exportado!F:F,"N/A",0))</f>
        <v/>
      </c>
      <c r="E2879" t="str">
        <f>IF(ISBLANK(A2879), "", INDEX(Exportado!B:B, MATCH(A2879, Exportado!C:C, 0), 1))</f>
        <v/>
      </c>
      <c r="F2879" t="str">
        <f>IF(ISBLANK(A2879),"",_xlfn.XLOOKUP(A2879,Exportado!C:C,Exportado!H:H,"N/A",0))</f>
        <v/>
      </c>
      <c r="K2879" t="str">
        <f t="shared" si="132"/>
        <v/>
      </c>
      <c r="L2879" t="str">
        <f>IF(ISBLANK(A2879),"",_xlfn.XLOOKUP(A2879,Exportado!C:C,Exportado!K:K,"N/A",0))</f>
        <v/>
      </c>
      <c r="O2879" t="str">
        <f t="shared" si="133"/>
        <v/>
      </c>
      <c r="P2879" t="str">
        <f t="shared" si="134"/>
        <v/>
      </c>
      <c r="Q2879" s="14" t="str">
        <f>IF(ISBLANK(A2879),"",_xlfn.XLOOKUP(A2879,Exportado!C:C,Exportado!K:K,"N/A",0))</f>
        <v/>
      </c>
      <c r="R2879" t="str">
        <f>IF(ISBLANK(A2879),"",_xlfn.XLOOKUP(A2879,Exportado!C:C,Exportado!K:K,"N/A",0))</f>
        <v/>
      </c>
    </row>
    <row r="2880" spans="3:18" x14ac:dyDescent="0.25">
      <c r="C2880" t="str">
        <f>IF(ISBLANK(A2880),"",_xlfn.XLOOKUP(A2880,Exportado!C:C,Exportado!#REF!,"N/A",0))</f>
        <v/>
      </c>
      <c r="D2880" t="str">
        <f>IF(ISBLANK(A2880),"",_xlfn.XLOOKUP(A2880,Exportado!C:C,Exportado!F:F,"N/A",0))</f>
        <v/>
      </c>
      <c r="E2880" t="str">
        <f>IF(ISBLANK(A2880), "", INDEX(Exportado!B:B, MATCH(A2880, Exportado!C:C, 0), 1))</f>
        <v/>
      </c>
      <c r="F2880" t="str">
        <f>IF(ISBLANK(A2880),"",_xlfn.XLOOKUP(A2880,Exportado!C:C,Exportado!H:H,"N/A",0))</f>
        <v/>
      </c>
      <c r="K2880" t="str">
        <f t="shared" si="132"/>
        <v/>
      </c>
      <c r="L2880" t="str">
        <f>IF(ISBLANK(A2880),"",_xlfn.XLOOKUP(A2880,Exportado!C:C,Exportado!K:K,"N/A",0))</f>
        <v/>
      </c>
      <c r="O2880" t="str">
        <f t="shared" si="133"/>
        <v/>
      </c>
      <c r="P2880" t="str">
        <f t="shared" si="134"/>
        <v/>
      </c>
      <c r="Q2880" s="14" t="str">
        <f>IF(ISBLANK(A2880),"",_xlfn.XLOOKUP(A2880,Exportado!C:C,Exportado!K:K,"N/A",0))</f>
        <v/>
      </c>
      <c r="R2880" t="str">
        <f>IF(ISBLANK(A2880),"",_xlfn.XLOOKUP(A2880,Exportado!C:C,Exportado!K:K,"N/A",0))</f>
        <v/>
      </c>
    </row>
    <row r="2881" spans="3:18" x14ac:dyDescent="0.25">
      <c r="C2881" t="str">
        <f>IF(ISBLANK(A2881),"",_xlfn.XLOOKUP(A2881,Exportado!C:C,Exportado!#REF!,"N/A",0))</f>
        <v/>
      </c>
      <c r="D2881" t="str">
        <f>IF(ISBLANK(A2881),"",_xlfn.XLOOKUP(A2881,Exportado!C:C,Exportado!F:F,"N/A",0))</f>
        <v/>
      </c>
      <c r="E2881" t="str">
        <f>IF(ISBLANK(A2881), "", INDEX(Exportado!B:B, MATCH(A2881, Exportado!C:C, 0), 1))</f>
        <v/>
      </c>
      <c r="F2881" t="str">
        <f>IF(ISBLANK(A2881),"",_xlfn.XLOOKUP(A2881,Exportado!C:C,Exportado!H:H,"N/A",0))</f>
        <v/>
      </c>
      <c r="K2881" t="str">
        <f t="shared" si="132"/>
        <v/>
      </c>
      <c r="L2881" t="str">
        <f>IF(ISBLANK(A2881),"",_xlfn.XLOOKUP(A2881,Exportado!C:C,Exportado!K:K,"N/A",0))</f>
        <v/>
      </c>
      <c r="O2881" t="str">
        <f t="shared" si="133"/>
        <v/>
      </c>
      <c r="P2881" t="str">
        <f t="shared" si="134"/>
        <v/>
      </c>
      <c r="Q2881" s="14" t="str">
        <f>IF(ISBLANK(A2881),"",_xlfn.XLOOKUP(A2881,Exportado!C:C,Exportado!K:K,"N/A",0))</f>
        <v/>
      </c>
      <c r="R2881" t="str">
        <f>IF(ISBLANK(A2881),"",_xlfn.XLOOKUP(A2881,Exportado!C:C,Exportado!K:K,"N/A",0))</f>
        <v/>
      </c>
    </row>
    <row r="2882" spans="3:18" x14ac:dyDescent="0.25">
      <c r="C2882" t="str">
        <f>IF(ISBLANK(A2882),"",_xlfn.XLOOKUP(A2882,Exportado!C:C,Exportado!#REF!,"N/A",0))</f>
        <v/>
      </c>
      <c r="D2882" t="str">
        <f>IF(ISBLANK(A2882),"",_xlfn.XLOOKUP(A2882,Exportado!C:C,Exportado!F:F,"N/A",0))</f>
        <v/>
      </c>
      <c r="E2882" t="str">
        <f>IF(ISBLANK(A2882), "", INDEX(Exportado!B:B, MATCH(A2882, Exportado!C:C, 0), 1))</f>
        <v/>
      </c>
      <c r="F2882" t="str">
        <f>IF(ISBLANK(A2882),"",_xlfn.XLOOKUP(A2882,Exportado!C:C,Exportado!H:H,"N/A",0))</f>
        <v/>
      </c>
      <c r="K2882" t="str">
        <f t="shared" si="132"/>
        <v/>
      </c>
      <c r="L2882" t="str">
        <f>IF(ISBLANK(A2882),"",_xlfn.XLOOKUP(A2882,Exportado!C:C,Exportado!K:K,"N/A",0))</f>
        <v/>
      </c>
      <c r="O2882" t="str">
        <f t="shared" si="133"/>
        <v/>
      </c>
      <c r="P2882" t="str">
        <f t="shared" si="134"/>
        <v/>
      </c>
      <c r="Q2882" s="14" t="str">
        <f>IF(ISBLANK(A2882),"",_xlfn.XLOOKUP(A2882,Exportado!C:C,Exportado!K:K,"N/A",0))</f>
        <v/>
      </c>
      <c r="R2882" t="str">
        <f>IF(ISBLANK(A2882),"",_xlfn.XLOOKUP(A2882,Exportado!C:C,Exportado!K:K,"N/A",0))</f>
        <v/>
      </c>
    </row>
    <row r="2883" spans="3:18" x14ac:dyDescent="0.25">
      <c r="C2883" t="str">
        <f>IF(ISBLANK(A2883),"",_xlfn.XLOOKUP(A2883,Exportado!C:C,Exportado!#REF!,"N/A",0))</f>
        <v/>
      </c>
      <c r="D2883" t="str">
        <f>IF(ISBLANK(A2883),"",_xlfn.XLOOKUP(A2883,Exportado!C:C,Exportado!F:F,"N/A",0))</f>
        <v/>
      </c>
      <c r="E2883" t="str">
        <f>IF(ISBLANK(A2883), "", INDEX(Exportado!B:B, MATCH(A2883, Exportado!C:C, 0), 1))</f>
        <v/>
      </c>
      <c r="F2883" t="str">
        <f>IF(ISBLANK(A2883),"",_xlfn.XLOOKUP(A2883,Exportado!C:C,Exportado!H:H,"N/A",0))</f>
        <v/>
      </c>
      <c r="K2883" t="str">
        <f t="shared" ref="K2883:K2946" si="135">IF(ISBLANK(H2883),"",SUM(H2883:J2883))</f>
        <v/>
      </c>
      <c r="L2883" t="str">
        <f>IF(ISBLANK(A2883),"",_xlfn.XLOOKUP(A2883,Exportado!C:C,Exportado!K:K,"N/A",0))</f>
        <v/>
      </c>
      <c r="O2883" t="str">
        <f t="shared" ref="O2883:O2946" si="136">IF(ISBLANK(I2883),"",I2883-L2883)</f>
        <v/>
      </c>
      <c r="P2883" t="str">
        <f t="shared" ref="P2883:P2946" si="137">IF(ISBLANK(J2883),"",J2883-M2883)</f>
        <v/>
      </c>
      <c r="Q2883" s="14" t="str">
        <f>IF(ISBLANK(A2883),"",_xlfn.XLOOKUP(A2883,Exportado!C:C,Exportado!K:K,"N/A",0))</f>
        <v/>
      </c>
      <c r="R2883" t="str">
        <f>IF(ISBLANK(A2883),"",_xlfn.XLOOKUP(A2883,Exportado!C:C,Exportado!K:K,"N/A",0))</f>
        <v/>
      </c>
    </row>
    <row r="2884" spans="3:18" x14ac:dyDescent="0.25">
      <c r="C2884" t="str">
        <f>IF(ISBLANK(A2884),"",_xlfn.XLOOKUP(A2884,Exportado!C:C,Exportado!#REF!,"N/A",0))</f>
        <v/>
      </c>
      <c r="D2884" t="str">
        <f>IF(ISBLANK(A2884),"",_xlfn.XLOOKUP(A2884,Exportado!C:C,Exportado!F:F,"N/A",0))</f>
        <v/>
      </c>
      <c r="E2884" t="str">
        <f>IF(ISBLANK(A2884), "", INDEX(Exportado!B:B, MATCH(A2884, Exportado!C:C, 0), 1))</f>
        <v/>
      </c>
      <c r="F2884" t="str">
        <f>IF(ISBLANK(A2884),"",_xlfn.XLOOKUP(A2884,Exportado!C:C,Exportado!H:H,"N/A",0))</f>
        <v/>
      </c>
      <c r="K2884" t="str">
        <f t="shared" si="135"/>
        <v/>
      </c>
      <c r="L2884" t="str">
        <f>IF(ISBLANK(A2884),"",_xlfn.XLOOKUP(A2884,Exportado!C:C,Exportado!K:K,"N/A",0))</f>
        <v/>
      </c>
      <c r="O2884" t="str">
        <f t="shared" si="136"/>
        <v/>
      </c>
      <c r="P2884" t="str">
        <f t="shared" si="137"/>
        <v/>
      </c>
      <c r="Q2884" s="14" t="str">
        <f>IF(ISBLANK(A2884),"",_xlfn.XLOOKUP(A2884,Exportado!C:C,Exportado!K:K,"N/A",0))</f>
        <v/>
      </c>
      <c r="R2884" t="str">
        <f>IF(ISBLANK(A2884),"",_xlfn.XLOOKUP(A2884,Exportado!C:C,Exportado!K:K,"N/A",0))</f>
        <v/>
      </c>
    </row>
    <row r="2885" spans="3:18" x14ac:dyDescent="0.25">
      <c r="C2885" t="str">
        <f>IF(ISBLANK(A2885),"",_xlfn.XLOOKUP(A2885,Exportado!C:C,Exportado!#REF!,"N/A",0))</f>
        <v/>
      </c>
      <c r="D2885" t="str">
        <f>IF(ISBLANK(A2885),"",_xlfn.XLOOKUP(A2885,Exportado!C:C,Exportado!F:F,"N/A",0))</f>
        <v/>
      </c>
      <c r="E2885" t="str">
        <f>IF(ISBLANK(A2885), "", INDEX(Exportado!B:B, MATCH(A2885, Exportado!C:C, 0), 1))</f>
        <v/>
      </c>
      <c r="F2885" t="str">
        <f>IF(ISBLANK(A2885),"",_xlfn.XLOOKUP(A2885,Exportado!C:C,Exportado!H:H,"N/A",0))</f>
        <v/>
      </c>
      <c r="K2885" t="str">
        <f t="shared" si="135"/>
        <v/>
      </c>
      <c r="L2885" t="str">
        <f>IF(ISBLANK(A2885),"",_xlfn.XLOOKUP(A2885,Exportado!C:C,Exportado!K:K,"N/A",0))</f>
        <v/>
      </c>
      <c r="O2885" t="str">
        <f t="shared" si="136"/>
        <v/>
      </c>
      <c r="P2885" t="str">
        <f t="shared" si="137"/>
        <v/>
      </c>
      <c r="Q2885" s="14" t="str">
        <f>IF(ISBLANK(A2885),"",_xlfn.XLOOKUP(A2885,Exportado!C:C,Exportado!K:K,"N/A",0))</f>
        <v/>
      </c>
      <c r="R2885" t="str">
        <f>IF(ISBLANK(A2885),"",_xlfn.XLOOKUP(A2885,Exportado!C:C,Exportado!K:K,"N/A",0))</f>
        <v/>
      </c>
    </row>
    <row r="2886" spans="3:18" x14ac:dyDescent="0.25">
      <c r="C2886" t="str">
        <f>IF(ISBLANK(A2886),"",_xlfn.XLOOKUP(A2886,Exportado!C:C,Exportado!#REF!,"N/A",0))</f>
        <v/>
      </c>
      <c r="D2886" t="str">
        <f>IF(ISBLANK(A2886),"",_xlfn.XLOOKUP(A2886,Exportado!C:C,Exportado!F:F,"N/A",0))</f>
        <v/>
      </c>
      <c r="E2886" t="str">
        <f>IF(ISBLANK(A2886), "", INDEX(Exportado!B:B, MATCH(A2886, Exportado!C:C, 0), 1))</f>
        <v/>
      </c>
      <c r="F2886" t="str">
        <f>IF(ISBLANK(A2886),"",_xlfn.XLOOKUP(A2886,Exportado!C:C,Exportado!H:H,"N/A",0))</f>
        <v/>
      </c>
      <c r="K2886" t="str">
        <f t="shared" si="135"/>
        <v/>
      </c>
      <c r="L2886" t="str">
        <f>IF(ISBLANK(A2886),"",_xlfn.XLOOKUP(A2886,Exportado!C:C,Exportado!K:K,"N/A",0))</f>
        <v/>
      </c>
      <c r="O2886" t="str">
        <f t="shared" si="136"/>
        <v/>
      </c>
      <c r="P2886" t="str">
        <f t="shared" si="137"/>
        <v/>
      </c>
      <c r="Q2886" s="14" t="str">
        <f>IF(ISBLANK(A2886),"",_xlfn.XLOOKUP(A2886,Exportado!C:C,Exportado!K:K,"N/A",0))</f>
        <v/>
      </c>
      <c r="R2886" t="str">
        <f>IF(ISBLANK(A2886),"",_xlfn.XLOOKUP(A2886,Exportado!C:C,Exportado!K:K,"N/A",0))</f>
        <v/>
      </c>
    </row>
    <row r="2887" spans="3:18" x14ac:dyDescent="0.25">
      <c r="C2887" t="str">
        <f>IF(ISBLANK(A2887),"",_xlfn.XLOOKUP(A2887,Exportado!C:C,Exportado!#REF!,"N/A",0))</f>
        <v/>
      </c>
      <c r="D2887" t="str">
        <f>IF(ISBLANK(A2887),"",_xlfn.XLOOKUP(A2887,Exportado!C:C,Exportado!F:F,"N/A",0))</f>
        <v/>
      </c>
      <c r="E2887" t="str">
        <f>IF(ISBLANK(A2887), "", INDEX(Exportado!B:B, MATCH(A2887, Exportado!C:C, 0), 1))</f>
        <v/>
      </c>
      <c r="F2887" t="str">
        <f>IF(ISBLANK(A2887),"",_xlfn.XLOOKUP(A2887,Exportado!C:C,Exportado!H:H,"N/A",0))</f>
        <v/>
      </c>
      <c r="K2887" t="str">
        <f t="shared" si="135"/>
        <v/>
      </c>
      <c r="L2887" t="str">
        <f>IF(ISBLANK(A2887),"",_xlfn.XLOOKUP(A2887,Exportado!C:C,Exportado!K:K,"N/A",0))</f>
        <v/>
      </c>
      <c r="O2887" t="str">
        <f t="shared" si="136"/>
        <v/>
      </c>
      <c r="P2887" t="str">
        <f t="shared" si="137"/>
        <v/>
      </c>
      <c r="Q2887" s="14" t="str">
        <f>IF(ISBLANK(A2887),"",_xlfn.XLOOKUP(A2887,Exportado!C:C,Exportado!K:K,"N/A",0))</f>
        <v/>
      </c>
      <c r="R2887" t="str">
        <f>IF(ISBLANK(A2887),"",_xlfn.XLOOKUP(A2887,Exportado!C:C,Exportado!K:K,"N/A",0))</f>
        <v/>
      </c>
    </row>
    <row r="2888" spans="3:18" x14ac:dyDescent="0.25">
      <c r="C2888" t="str">
        <f>IF(ISBLANK(A2888),"",_xlfn.XLOOKUP(A2888,Exportado!C:C,Exportado!#REF!,"N/A",0))</f>
        <v/>
      </c>
      <c r="D2888" t="str">
        <f>IF(ISBLANK(A2888),"",_xlfn.XLOOKUP(A2888,Exportado!C:C,Exportado!F:F,"N/A",0))</f>
        <v/>
      </c>
      <c r="E2888" t="str">
        <f>IF(ISBLANK(A2888), "", INDEX(Exportado!B:B, MATCH(A2888, Exportado!C:C, 0), 1))</f>
        <v/>
      </c>
      <c r="F2888" t="str">
        <f>IF(ISBLANK(A2888),"",_xlfn.XLOOKUP(A2888,Exportado!C:C,Exportado!H:H,"N/A",0))</f>
        <v/>
      </c>
      <c r="K2888" t="str">
        <f t="shared" si="135"/>
        <v/>
      </c>
      <c r="L2888" t="str">
        <f>IF(ISBLANK(A2888),"",_xlfn.XLOOKUP(A2888,Exportado!C:C,Exportado!K:K,"N/A",0))</f>
        <v/>
      </c>
      <c r="O2888" t="str">
        <f t="shared" si="136"/>
        <v/>
      </c>
      <c r="P2888" t="str">
        <f t="shared" si="137"/>
        <v/>
      </c>
      <c r="Q2888" s="14" t="str">
        <f>IF(ISBLANK(A2888),"",_xlfn.XLOOKUP(A2888,Exportado!C:C,Exportado!K:K,"N/A",0))</f>
        <v/>
      </c>
      <c r="R2888" t="str">
        <f>IF(ISBLANK(A2888),"",_xlfn.XLOOKUP(A2888,Exportado!C:C,Exportado!K:K,"N/A",0))</f>
        <v/>
      </c>
    </row>
    <row r="2889" spans="3:18" x14ac:dyDescent="0.25">
      <c r="C2889" t="str">
        <f>IF(ISBLANK(A2889),"",_xlfn.XLOOKUP(A2889,Exportado!C:C,Exportado!#REF!,"N/A",0))</f>
        <v/>
      </c>
      <c r="D2889" t="str">
        <f>IF(ISBLANK(A2889),"",_xlfn.XLOOKUP(A2889,Exportado!C:C,Exportado!F:F,"N/A",0))</f>
        <v/>
      </c>
      <c r="E2889" t="str">
        <f>IF(ISBLANK(A2889), "", INDEX(Exportado!B:B, MATCH(A2889, Exportado!C:C, 0), 1))</f>
        <v/>
      </c>
      <c r="F2889" t="str">
        <f>IF(ISBLANK(A2889),"",_xlfn.XLOOKUP(A2889,Exportado!C:C,Exportado!H:H,"N/A",0))</f>
        <v/>
      </c>
      <c r="K2889" t="str">
        <f t="shared" si="135"/>
        <v/>
      </c>
      <c r="L2889" t="str">
        <f>IF(ISBLANK(A2889),"",_xlfn.XLOOKUP(A2889,Exportado!C:C,Exportado!K:K,"N/A",0))</f>
        <v/>
      </c>
      <c r="O2889" t="str">
        <f t="shared" si="136"/>
        <v/>
      </c>
      <c r="P2889" t="str">
        <f t="shared" si="137"/>
        <v/>
      </c>
      <c r="Q2889" s="14" t="str">
        <f>IF(ISBLANK(A2889),"",_xlfn.XLOOKUP(A2889,Exportado!C:C,Exportado!K:K,"N/A",0))</f>
        <v/>
      </c>
      <c r="R2889" t="str">
        <f>IF(ISBLANK(A2889),"",_xlfn.XLOOKUP(A2889,Exportado!C:C,Exportado!K:K,"N/A",0))</f>
        <v/>
      </c>
    </row>
    <row r="2890" spans="3:18" x14ac:dyDescent="0.25">
      <c r="C2890" t="str">
        <f>IF(ISBLANK(A2890),"",_xlfn.XLOOKUP(A2890,Exportado!C:C,Exportado!#REF!,"N/A",0))</f>
        <v/>
      </c>
      <c r="D2890" t="str">
        <f>IF(ISBLANK(A2890),"",_xlfn.XLOOKUP(A2890,Exportado!C:C,Exportado!F:F,"N/A",0))</f>
        <v/>
      </c>
      <c r="E2890" t="str">
        <f>IF(ISBLANK(A2890), "", INDEX(Exportado!B:B, MATCH(A2890, Exportado!C:C, 0), 1))</f>
        <v/>
      </c>
      <c r="F2890" t="str">
        <f>IF(ISBLANK(A2890),"",_xlfn.XLOOKUP(A2890,Exportado!C:C,Exportado!H:H,"N/A",0))</f>
        <v/>
      </c>
      <c r="K2890" t="str">
        <f t="shared" si="135"/>
        <v/>
      </c>
      <c r="L2890" t="str">
        <f>IF(ISBLANK(A2890),"",_xlfn.XLOOKUP(A2890,Exportado!C:C,Exportado!K:K,"N/A",0))</f>
        <v/>
      </c>
      <c r="O2890" t="str">
        <f t="shared" si="136"/>
        <v/>
      </c>
      <c r="P2890" t="str">
        <f t="shared" si="137"/>
        <v/>
      </c>
      <c r="Q2890" s="14" t="str">
        <f>IF(ISBLANK(A2890),"",_xlfn.XLOOKUP(A2890,Exportado!C:C,Exportado!K:K,"N/A",0))</f>
        <v/>
      </c>
      <c r="R2890" t="str">
        <f>IF(ISBLANK(A2890),"",_xlfn.XLOOKUP(A2890,Exportado!C:C,Exportado!K:K,"N/A",0))</f>
        <v/>
      </c>
    </row>
    <row r="2891" spans="3:18" x14ac:dyDescent="0.25">
      <c r="C2891" t="str">
        <f>IF(ISBLANK(A2891),"",_xlfn.XLOOKUP(A2891,Exportado!C:C,Exportado!#REF!,"N/A",0))</f>
        <v/>
      </c>
      <c r="D2891" t="str">
        <f>IF(ISBLANK(A2891),"",_xlfn.XLOOKUP(A2891,Exportado!C:C,Exportado!F:F,"N/A",0))</f>
        <v/>
      </c>
      <c r="E2891" t="str">
        <f>IF(ISBLANK(A2891), "", INDEX(Exportado!B:B, MATCH(A2891, Exportado!C:C, 0), 1))</f>
        <v/>
      </c>
      <c r="F2891" t="str">
        <f>IF(ISBLANK(A2891),"",_xlfn.XLOOKUP(A2891,Exportado!C:C,Exportado!H:H,"N/A",0))</f>
        <v/>
      </c>
      <c r="K2891" t="str">
        <f t="shared" si="135"/>
        <v/>
      </c>
      <c r="L2891" t="str">
        <f>IF(ISBLANK(A2891),"",_xlfn.XLOOKUP(A2891,Exportado!C:C,Exportado!K:K,"N/A",0))</f>
        <v/>
      </c>
      <c r="O2891" t="str">
        <f t="shared" si="136"/>
        <v/>
      </c>
      <c r="P2891" t="str">
        <f t="shared" si="137"/>
        <v/>
      </c>
      <c r="Q2891" s="14" t="str">
        <f>IF(ISBLANK(A2891),"",_xlfn.XLOOKUP(A2891,Exportado!C:C,Exportado!K:K,"N/A",0))</f>
        <v/>
      </c>
      <c r="R2891" t="str">
        <f>IF(ISBLANK(A2891),"",_xlfn.XLOOKUP(A2891,Exportado!C:C,Exportado!K:K,"N/A",0))</f>
        <v/>
      </c>
    </row>
    <row r="2892" spans="3:18" x14ac:dyDescent="0.25">
      <c r="C2892" t="str">
        <f>IF(ISBLANK(A2892),"",_xlfn.XLOOKUP(A2892,Exportado!C:C,Exportado!#REF!,"N/A",0))</f>
        <v/>
      </c>
      <c r="D2892" t="str">
        <f>IF(ISBLANK(A2892),"",_xlfn.XLOOKUP(A2892,Exportado!C:C,Exportado!F:F,"N/A",0))</f>
        <v/>
      </c>
      <c r="E2892" t="str">
        <f>IF(ISBLANK(A2892), "", INDEX(Exportado!B:B, MATCH(A2892, Exportado!C:C, 0), 1))</f>
        <v/>
      </c>
      <c r="F2892" t="str">
        <f>IF(ISBLANK(A2892),"",_xlfn.XLOOKUP(A2892,Exportado!C:C,Exportado!H:H,"N/A",0))</f>
        <v/>
      </c>
      <c r="K2892" t="str">
        <f t="shared" si="135"/>
        <v/>
      </c>
      <c r="L2892" t="str">
        <f>IF(ISBLANK(A2892),"",_xlfn.XLOOKUP(A2892,Exportado!C:C,Exportado!K:K,"N/A",0))</f>
        <v/>
      </c>
      <c r="O2892" t="str">
        <f t="shared" si="136"/>
        <v/>
      </c>
      <c r="P2892" t="str">
        <f t="shared" si="137"/>
        <v/>
      </c>
      <c r="Q2892" s="14" t="str">
        <f>IF(ISBLANK(A2892),"",_xlfn.XLOOKUP(A2892,Exportado!C:C,Exportado!K:K,"N/A",0))</f>
        <v/>
      </c>
      <c r="R2892" t="str">
        <f>IF(ISBLANK(A2892),"",_xlfn.XLOOKUP(A2892,Exportado!C:C,Exportado!K:K,"N/A",0))</f>
        <v/>
      </c>
    </row>
    <row r="2893" spans="3:18" x14ac:dyDescent="0.25">
      <c r="C2893" t="str">
        <f>IF(ISBLANK(A2893),"",_xlfn.XLOOKUP(A2893,Exportado!C:C,Exportado!#REF!,"N/A",0))</f>
        <v/>
      </c>
      <c r="D2893" t="str">
        <f>IF(ISBLANK(A2893),"",_xlfn.XLOOKUP(A2893,Exportado!C:C,Exportado!F:F,"N/A",0))</f>
        <v/>
      </c>
      <c r="E2893" t="str">
        <f>IF(ISBLANK(A2893), "", INDEX(Exportado!B:B, MATCH(A2893, Exportado!C:C, 0), 1))</f>
        <v/>
      </c>
      <c r="F2893" t="str">
        <f>IF(ISBLANK(A2893),"",_xlfn.XLOOKUP(A2893,Exportado!C:C,Exportado!H:H,"N/A",0))</f>
        <v/>
      </c>
      <c r="K2893" t="str">
        <f t="shared" si="135"/>
        <v/>
      </c>
      <c r="L2893" t="str">
        <f>IF(ISBLANK(A2893),"",_xlfn.XLOOKUP(A2893,Exportado!C:C,Exportado!K:K,"N/A",0))</f>
        <v/>
      </c>
      <c r="O2893" t="str">
        <f t="shared" si="136"/>
        <v/>
      </c>
      <c r="P2893" t="str">
        <f t="shared" si="137"/>
        <v/>
      </c>
      <c r="Q2893" s="14" t="str">
        <f>IF(ISBLANK(A2893),"",_xlfn.XLOOKUP(A2893,Exportado!C:C,Exportado!K:K,"N/A",0))</f>
        <v/>
      </c>
      <c r="R2893" t="str">
        <f>IF(ISBLANK(A2893),"",_xlfn.XLOOKUP(A2893,Exportado!C:C,Exportado!K:K,"N/A",0))</f>
        <v/>
      </c>
    </row>
    <row r="2894" spans="3:18" x14ac:dyDescent="0.25">
      <c r="C2894" t="str">
        <f>IF(ISBLANK(A2894),"",_xlfn.XLOOKUP(A2894,Exportado!C:C,Exportado!#REF!,"N/A",0))</f>
        <v/>
      </c>
      <c r="D2894" t="str">
        <f>IF(ISBLANK(A2894),"",_xlfn.XLOOKUP(A2894,Exportado!C:C,Exportado!F:F,"N/A",0))</f>
        <v/>
      </c>
      <c r="E2894" t="str">
        <f>IF(ISBLANK(A2894), "", INDEX(Exportado!B:B, MATCH(A2894, Exportado!C:C, 0), 1))</f>
        <v/>
      </c>
      <c r="F2894" t="str">
        <f>IF(ISBLANK(A2894),"",_xlfn.XLOOKUP(A2894,Exportado!C:C,Exportado!H:H,"N/A",0))</f>
        <v/>
      </c>
      <c r="K2894" t="str">
        <f t="shared" si="135"/>
        <v/>
      </c>
      <c r="L2894" t="str">
        <f>IF(ISBLANK(A2894),"",_xlfn.XLOOKUP(A2894,Exportado!C:C,Exportado!K:K,"N/A",0))</f>
        <v/>
      </c>
      <c r="O2894" t="str">
        <f t="shared" si="136"/>
        <v/>
      </c>
      <c r="P2894" t="str">
        <f t="shared" si="137"/>
        <v/>
      </c>
      <c r="Q2894" s="14" t="str">
        <f>IF(ISBLANK(A2894),"",_xlfn.XLOOKUP(A2894,Exportado!C:C,Exportado!K:K,"N/A",0))</f>
        <v/>
      </c>
      <c r="R2894" t="str">
        <f>IF(ISBLANK(A2894),"",_xlfn.XLOOKUP(A2894,Exportado!C:C,Exportado!K:K,"N/A",0))</f>
        <v/>
      </c>
    </row>
    <row r="2895" spans="3:18" x14ac:dyDescent="0.25">
      <c r="C2895" t="str">
        <f>IF(ISBLANK(A2895),"",_xlfn.XLOOKUP(A2895,Exportado!C:C,Exportado!#REF!,"N/A",0))</f>
        <v/>
      </c>
      <c r="D2895" t="str">
        <f>IF(ISBLANK(A2895),"",_xlfn.XLOOKUP(A2895,Exportado!C:C,Exportado!F:F,"N/A",0))</f>
        <v/>
      </c>
      <c r="E2895" t="str">
        <f>IF(ISBLANK(A2895), "", INDEX(Exportado!B:B, MATCH(A2895, Exportado!C:C, 0), 1))</f>
        <v/>
      </c>
      <c r="F2895" t="str">
        <f>IF(ISBLANK(A2895),"",_xlfn.XLOOKUP(A2895,Exportado!C:C,Exportado!H:H,"N/A",0))</f>
        <v/>
      </c>
      <c r="K2895" t="str">
        <f t="shared" si="135"/>
        <v/>
      </c>
      <c r="L2895" t="str">
        <f>IF(ISBLANK(A2895),"",_xlfn.XLOOKUP(A2895,Exportado!C:C,Exportado!K:K,"N/A",0))</f>
        <v/>
      </c>
      <c r="O2895" t="str">
        <f t="shared" si="136"/>
        <v/>
      </c>
      <c r="P2895" t="str">
        <f t="shared" si="137"/>
        <v/>
      </c>
      <c r="Q2895" s="14" t="str">
        <f>IF(ISBLANK(A2895),"",_xlfn.XLOOKUP(A2895,Exportado!C:C,Exportado!K:K,"N/A",0))</f>
        <v/>
      </c>
      <c r="R2895" t="str">
        <f>IF(ISBLANK(A2895),"",_xlfn.XLOOKUP(A2895,Exportado!C:C,Exportado!K:K,"N/A",0))</f>
        <v/>
      </c>
    </row>
    <row r="2896" spans="3:18" x14ac:dyDescent="0.25">
      <c r="C2896" t="str">
        <f>IF(ISBLANK(A2896),"",_xlfn.XLOOKUP(A2896,Exportado!C:C,Exportado!#REF!,"N/A",0))</f>
        <v/>
      </c>
      <c r="D2896" t="str">
        <f>IF(ISBLANK(A2896),"",_xlfn.XLOOKUP(A2896,Exportado!C:C,Exportado!F:F,"N/A",0))</f>
        <v/>
      </c>
      <c r="E2896" t="str">
        <f>IF(ISBLANK(A2896), "", INDEX(Exportado!B:B, MATCH(A2896, Exportado!C:C, 0), 1))</f>
        <v/>
      </c>
      <c r="F2896" t="str">
        <f>IF(ISBLANK(A2896),"",_xlfn.XLOOKUP(A2896,Exportado!C:C,Exportado!H:H,"N/A",0))</f>
        <v/>
      </c>
      <c r="K2896" t="str">
        <f t="shared" si="135"/>
        <v/>
      </c>
      <c r="L2896" t="str">
        <f>IF(ISBLANK(A2896),"",_xlfn.XLOOKUP(A2896,Exportado!C:C,Exportado!K:K,"N/A",0))</f>
        <v/>
      </c>
      <c r="O2896" t="str">
        <f t="shared" si="136"/>
        <v/>
      </c>
      <c r="P2896" t="str">
        <f t="shared" si="137"/>
        <v/>
      </c>
      <c r="Q2896" s="14" t="str">
        <f>IF(ISBLANK(A2896),"",_xlfn.XLOOKUP(A2896,Exportado!C:C,Exportado!K:K,"N/A",0))</f>
        <v/>
      </c>
      <c r="R2896" t="str">
        <f>IF(ISBLANK(A2896),"",_xlfn.XLOOKUP(A2896,Exportado!C:C,Exportado!K:K,"N/A",0))</f>
        <v/>
      </c>
    </row>
    <row r="2897" spans="3:18" x14ac:dyDescent="0.25">
      <c r="C2897" t="str">
        <f>IF(ISBLANK(A2897),"",_xlfn.XLOOKUP(A2897,Exportado!C:C,Exportado!#REF!,"N/A",0))</f>
        <v/>
      </c>
      <c r="D2897" t="str">
        <f>IF(ISBLANK(A2897),"",_xlfn.XLOOKUP(A2897,Exportado!C:C,Exportado!F:F,"N/A",0))</f>
        <v/>
      </c>
      <c r="E2897" t="str">
        <f>IF(ISBLANK(A2897), "", INDEX(Exportado!B:B, MATCH(A2897, Exportado!C:C, 0), 1))</f>
        <v/>
      </c>
      <c r="F2897" t="str">
        <f>IF(ISBLANK(A2897),"",_xlfn.XLOOKUP(A2897,Exportado!C:C,Exportado!H:H,"N/A",0))</f>
        <v/>
      </c>
      <c r="K2897" t="str">
        <f t="shared" si="135"/>
        <v/>
      </c>
      <c r="L2897" t="str">
        <f>IF(ISBLANK(A2897),"",_xlfn.XLOOKUP(A2897,Exportado!C:C,Exportado!K:K,"N/A",0))</f>
        <v/>
      </c>
      <c r="O2897" t="str">
        <f t="shared" si="136"/>
        <v/>
      </c>
      <c r="P2897" t="str">
        <f t="shared" si="137"/>
        <v/>
      </c>
      <c r="Q2897" s="14" t="str">
        <f>IF(ISBLANK(A2897),"",_xlfn.XLOOKUP(A2897,Exportado!C:C,Exportado!K:K,"N/A",0))</f>
        <v/>
      </c>
      <c r="R2897" t="str">
        <f>IF(ISBLANK(A2897),"",_xlfn.XLOOKUP(A2897,Exportado!C:C,Exportado!K:K,"N/A",0))</f>
        <v/>
      </c>
    </row>
    <row r="2898" spans="3:18" x14ac:dyDescent="0.25">
      <c r="C2898" t="str">
        <f>IF(ISBLANK(A2898),"",_xlfn.XLOOKUP(A2898,Exportado!C:C,Exportado!#REF!,"N/A",0))</f>
        <v/>
      </c>
      <c r="D2898" t="str">
        <f>IF(ISBLANK(A2898),"",_xlfn.XLOOKUP(A2898,Exportado!C:C,Exportado!F:F,"N/A",0))</f>
        <v/>
      </c>
      <c r="E2898" t="str">
        <f>IF(ISBLANK(A2898), "", INDEX(Exportado!B:B, MATCH(A2898, Exportado!C:C, 0), 1))</f>
        <v/>
      </c>
      <c r="F2898" t="str">
        <f>IF(ISBLANK(A2898),"",_xlfn.XLOOKUP(A2898,Exportado!C:C,Exportado!H:H,"N/A",0))</f>
        <v/>
      </c>
      <c r="K2898" t="str">
        <f t="shared" si="135"/>
        <v/>
      </c>
      <c r="L2898" t="str">
        <f>IF(ISBLANK(A2898),"",_xlfn.XLOOKUP(A2898,Exportado!C:C,Exportado!K:K,"N/A",0))</f>
        <v/>
      </c>
      <c r="O2898" t="str">
        <f t="shared" si="136"/>
        <v/>
      </c>
      <c r="P2898" t="str">
        <f t="shared" si="137"/>
        <v/>
      </c>
      <c r="Q2898" s="14" t="str">
        <f>IF(ISBLANK(A2898),"",_xlfn.XLOOKUP(A2898,Exportado!C:C,Exportado!K:K,"N/A",0))</f>
        <v/>
      </c>
      <c r="R2898" t="str">
        <f>IF(ISBLANK(A2898),"",_xlfn.XLOOKUP(A2898,Exportado!C:C,Exportado!K:K,"N/A",0))</f>
        <v/>
      </c>
    </row>
    <row r="2899" spans="3:18" x14ac:dyDescent="0.25">
      <c r="C2899" t="str">
        <f>IF(ISBLANK(A2899),"",_xlfn.XLOOKUP(A2899,Exportado!C:C,Exportado!#REF!,"N/A",0))</f>
        <v/>
      </c>
      <c r="D2899" t="str">
        <f>IF(ISBLANK(A2899),"",_xlfn.XLOOKUP(A2899,Exportado!C:C,Exportado!F:F,"N/A",0))</f>
        <v/>
      </c>
      <c r="E2899" t="str">
        <f>IF(ISBLANK(A2899), "", INDEX(Exportado!B:B, MATCH(A2899, Exportado!C:C, 0), 1))</f>
        <v/>
      </c>
      <c r="F2899" t="str">
        <f>IF(ISBLANK(A2899),"",_xlfn.XLOOKUP(A2899,Exportado!C:C,Exportado!H:H,"N/A",0))</f>
        <v/>
      </c>
      <c r="K2899" t="str">
        <f t="shared" si="135"/>
        <v/>
      </c>
      <c r="L2899" t="str">
        <f>IF(ISBLANK(A2899),"",_xlfn.XLOOKUP(A2899,Exportado!C:C,Exportado!K:K,"N/A",0))</f>
        <v/>
      </c>
      <c r="O2899" t="str">
        <f t="shared" si="136"/>
        <v/>
      </c>
      <c r="P2899" t="str">
        <f t="shared" si="137"/>
        <v/>
      </c>
      <c r="Q2899" s="14" t="str">
        <f>IF(ISBLANK(A2899),"",_xlfn.XLOOKUP(A2899,Exportado!C:C,Exportado!K:K,"N/A",0))</f>
        <v/>
      </c>
      <c r="R2899" t="str">
        <f>IF(ISBLANK(A2899),"",_xlfn.XLOOKUP(A2899,Exportado!C:C,Exportado!K:K,"N/A",0))</f>
        <v/>
      </c>
    </row>
    <row r="2900" spans="3:18" x14ac:dyDescent="0.25">
      <c r="C2900" t="str">
        <f>IF(ISBLANK(A2900),"",_xlfn.XLOOKUP(A2900,Exportado!C:C,Exportado!#REF!,"N/A",0))</f>
        <v/>
      </c>
      <c r="D2900" t="str">
        <f>IF(ISBLANK(A2900),"",_xlfn.XLOOKUP(A2900,Exportado!C:C,Exportado!F:F,"N/A",0))</f>
        <v/>
      </c>
      <c r="E2900" t="str">
        <f>IF(ISBLANK(A2900), "", INDEX(Exportado!B:B, MATCH(A2900, Exportado!C:C, 0), 1))</f>
        <v/>
      </c>
      <c r="F2900" t="str">
        <f>IF(ISBLANK(A2900),"",_xlfn.XLOOKUP(A2900,Exportado!C:C,Exportado!H:H,"N/A",0))</f>
        <v/>
      </c>
      <c r="K2900" t="str">
        <f t="shared" si="135"/>
        <v/>
      </c>
      <c r="L2900" t="str">
        <f>IF(ISBLANK(A2900),"",_xlfn.XLOOKUP(A2900,Exportado!C:C,Exportado!K:K,"N/A",0))</f>
        <v/>
      </c>
      <c r="O2900" t="str">
        <f t="shared" si="136"/>
        <v/>
      </c>
      <c r="P2900" t="str">
        <f t="shared" si="137"/>
        <v/>
      </c>
      <c r="Q2900" s="14" t="str">
        <f>IF(ISBLANK(A2900),"",_xlfn.XLOOKUP(A2900,Exportado!C:C,Exportado!K:K,"N/A",0))</f>
        <v/>
      </c>
      <c r="R2900" t="str">
        <f>IF(ISBLANK(A2900),"",_xlfn.XLOOKUP(A2900,Exportado!C:C,Exportado!K:K,"N/A",0))</f>
        <v/>
      </c>
    </row>
    <row r="2901" spans="3:18" x14ac:dyDescent="0.25">
      <c r="C2901" t="str">
        <f>IF(ISBLANK(A2901),"",_xlfn.XLOOKUP(A2901,Exportado!C:C,Exportado!#REF!,"N/A",0))</f>
        <v/>
      </c>
      <c r="D2901" t="str">
        <f>IF(ISBLANK(A2901),"",_xlfn.XLOOKUP(A2901,Exportado!C:C,Exportado!F:F,"N/A",0))</f>
        <v/>
      </c>
      <c r="E2901" t="str">
        <f>IF(ISBLANK(A2901), "", INDEX(Exportado!B:B, MATCH(A2901, Exportado!C:C, 0), 1))</f>
        <v/>
      </c>
      <c r="F2901" t="str">
        <f>IF(ISBLANK(A2901),"",_xlfn.XLOOKUP(A2901,Exportado!C:C,Exportado!H:H,"N/A",0))</f>
        <v/>
      </c>
      <c r="K2901" t="str">
        <f t="shared" si="135"/>
        <v/>
      </c>
      <c r="L2901" t="str">
        <f>IF(ISBLANK(A2901),"",_xlfn.XLOOKUP(A2901,Exportado!C:C,Exportado!K:K,"N/A",0))</f>
        <v/>
      </c>
      <c r="O2901" t="str">
        <f t="shared" si="136"/>
        <v/>
      </c>
      <c r="P2901" t="str">
        <f t="shared" si="137"/>
        <v/>
      </c>
      <c r="Q2901" s="14" t="str">
        <f>IF(ISBLANK(A2901),"",_xlfn.XLOOKUP(A2901,Exportado!C:C,Exportado!K:K,"N/A",0))</f>
        <v/>
      </c>
      <c r="R2901" t="str">
        <f>IF(ISBLANK(A2901),"",_xlfn.XLOOKUP(A2901,Exportado!C:C,Exportado!K:K,"N/A",0))</f>
        <v/>
      </c>
    </row>
    <row r="2902" spans="3:18" x14ac:dyDescent="0.25">
      <c r="C2902" t="str">
        <f>IF(ISBLANK(A2902),"",_xlfn.XLOOKUP(A2902,Exportado!C:C,Exportado!#REF!,"N/A",0))</f>
        <v/>
      </c>
      <c r="D2902" t="str">
        <f>IF(ISBLANK(A2902),"",_xlfn.XLOOKUP(A2902,Exportado!C:C,Exportado!F:F,"N/A",0))</f>
        <v/>
      </c>
      <c r="E2902" t="str">
        <f>IF(ISBLANK(A2902), "", INDEX(Exportado!B:B, MATCH(A2902, Exportado!C:C, 0), 1))</f>
        <v/>
      </c>
      <c r="F2902" t="str">
        <f>IF(ISBLANK(A2902),"",_xlfn.XLOOKUP(A2902,Exportado!C:C,Exportado!H:H,"N/A",0))</f>
        <v/>
      </c>
      <c r="K2902" t="str">
        <f t="shared" si="135"/>
        <v/>
      </c>
      <c r="L2902" t="str">
        <f>IF(ISBLANK(A2902),"",_xlfn.XLOOKUP(A2902,Exportado!C:C,Exportado!K:K,"N/A",0))</f>
        <v/>
      </c>
      <c r="O2902" t="str">
        <f t="shared" si="136"/>
        <v/>
      </c>
      <c r="P2902" t="str">
        <f t="shared" si="137"/>
        <v/>
      </c>
      <c r="Q2902" s="14" t="str">
        <f>IF(ISBLANK(A2902),"",_xlfn.XLOOKUP(A2902,Exportado!C:C,Exportado!K:K,"N/A",0))</f>
        <v/>
      </c>
      <c r="R2902" t="str">
        <f>IF(ISBLANK(A2902),"",_xlfn.XLOOKUP(A2902,Exportado!C:C,Exportado!K:K,"N/A",0))</f>
        <v/>
      </c>
    </row>
    <row r="2903" spans="3:18" x14ac:dyDescent="0.25">
      <c r="C2903" t="str">
        <f>IF(ISBLANK(A2903),"",_xlfn.XLOOKUP(A2903,Exportado!C:C,Exportado!#REF!,"N/A",0))</f>
        <v/>
      </c>
      <c r="D2903" t="str">
        <f>IF(ISBLANK(A2903),"",_xlfn.XLOOKUP(A2903,Exportado!C:C,Exportado!F:F,"N/A",0))</f>
        <v/>
      </c>
      <c r="E2903" t="str">
        <f>IF(ISBLANK(A2903), "", INDEX(Exportado!B:B, MATCH(A2903, Exportado!C:C, 0), 1))</f>
        <v/>
      </c>
      <c r="F2903" t="str">
        <f>IF(ISBLANK(A2903),"",_xlfn.XLOOKUP(A2903,Exportado!C:C,Exportado!H:H,"N/A",0))</f>
        <v/>
      </c>
      <c r="K2903" t="str">
        <f t="shared" si="135"/>
        <v/>
      </c>
      <c r="L2903" t="str">
        <f>IF(ISBLANK(A2903),"",_xlfn.XLOOKUP(A2903,Exportado!C:C,Exportado!K:K,"N/A",0))</f>
        <v/>
      </c>
      <c r="O2903" t="str">
        <f t="shared" si="136"/>
        <v/>
      </c>
      <c r="P2903" t="str">
        <f t="shared" si="137"/>
        <v/>
      </c>
      <c r="Q2903" s="14" t="str">
        <f>IF(ISBLANK(A2903),"",_xlfn.XLOOKUP(A2903,Exportado!C:C,Exportado!K:K,"N/A",0))</f>
        <v/>
      </c>
      <c r="R2903" t="str">
        <f>IF(ISBLANK(A2903),"",_xlfn.XLOOKUP(A2903,Exportado!C:C,Exportado!K:K,"N/A",0))</f>
        <v/>
      </c>
    </row>
    <row r="2904" spans="3:18" x14ac:dyDescent="0.25">
      <c r="C2904" t="str">
        <f>IF(ISBLANK(A2904),"",_xlfn.XLOOKUP(A2904,Exportado!C:C,Exportado!#REF!,"N/A",0))</f>
        <v/>
      </c>
      <c r="D2904" t="str">
        <f>IF(ISBLANK(A2904),"",_xlfn.XLOOKUP(A2904,Exportado!C:C,Exportado!F:F,"N/A",0))</f>
        <v/>
      </c>
      <c r="E2904" t="str">
        <f>IF(ISBLANK(A2904), "", INDEX(Exportado!B:B, MATCH(A2904, Exportado!C:C, 0), 1))</f>
        <v/>
      </c>
      <c r="F2904" t="str">
        <f>IF(ISBLANK(A2904),"",_xlfn.XLOOKUP(A2904,Exportado!C:C,Exportado!H:H,"N/A",0))</f>
        <v/>
      </c>
      <c r="K2904" t="str">
        <f t="shared" si="135"/>
        <v/>
      </c>
      <c r="L2904" t="str">
        <f>IF(ISBLANK(A2904),"",_xlfn.XLOOKUP(A2904,Exportado!C:C,Exportado!K:K,"N/A",0))</f>
        <v/>
      </c>
      <c r="O2904" t="str">
        <f t="shared" si="136"/>
        <v/>
      </c>
      <c r="P2904" t="str">
        <f t="shared" si="137"/>
        <v/>
      </c>
      <c r="Q2904" s="14" t="str">
        <f>IF(ISBLANK(A2904),"",_xlfn.XLOOKUP(A2904,Exportado!C:C,Exportado!K:K,"N/A",0))</f>
        <v/>
      </c>
      <c r="R2904" t="str">
        <f>IF(ISBLANK(A2904),"",_xlfn.XLOOKUP(A2904,Exportado!C:C,Exportado!K:K,"N/A",0))</f>
        <v/>
      </c>
    </row>
    <row r="2905" spans="3:18" x14ac:dyDescent="0.25">
      <c r="C2905" t="str">
        <f>IF(ISBLANK(A2905),"",_xlfn.XLOOKUP(A2905,Exportado!C:C,Exportado!#REF!,"N/A",0))</f>
        <v/>
      </c>
      <c r="D2905" t="str">
        <f>IF(ISBLANK(A2905),"",_xlfn.XLOOKUP(A2905,Exportado!C:C,Exportado!F:F,"N/A",0))</f>
        <v/>
      </c>
      <c r="E2905" t="str">
        <f>IF(ISBLANK(A2905), "", INDEX(Exportado!B:B, MATCH(A2905, Exportado!C:C, 0), 1))</f>
        <v/>
      </c>
      <c r="F2905" t="str">
        <f>IF(ISBLANK(A2905),"",_xlfn.XLOOKUP(A2905,Exportado!C:C,Exportado!H:H,"N/A",0))</f>
        <v/>
      </c>
      <c r="K2905" t="str">
        <f t="shared" si="135"/>
        <v/>
      </c>
      <c r="L2905" t="str">
        <f>IF(ISBLANK(A2905),"",_xlfn.XLOOKUP(A2905,Exportado!C:C,Exportado!K:K,"N/A",0))</f>
        <v/>
      </c>
      <c r="O2905" t="str">
        <f t="shared" si="136"/>
        <v/>
      </c>
      <c r="P2905" t="str">
        <f t="shared" si="137"/>
        <v/>
      </c>
      <c r="Q2905" s="14" t="str">
        <f>IF(ISBLANK(A2905),"",_xlfn.XLOOKUP(A2905,Exportado!C:C,Exportado!K:K,"N/A",0))</f>
        <v/>
      </c>
      <c r="R2905" t="str">
        <f>IF(ISBLANK(A2905),"",_xlfn.XLOOKUP(A2905,Exportado!C:C,Exportado!K:K,"N/A",0))</f>
        <v/>
      </c>
    </row>
    <row r="2906" spans="3:18" x14ac:dyDescent="0.25">
      <c r="C2906" t="str">
        <f>IF(ISBLANK(A2906),"",_xlfn.XLOOKUP(A2906,Exportado!C:C,Exportado!#REF!,"N/A",0))</f>
        <v/>
      </c>
      <c r="D2906" t="str">
        <f>IF(ISBLANK(A2906),"",_xlfn.XLOOKUP(A2906,Exportado!C:C,Exportado!F:F,"N/A",0))</f>
        <v/>
      </c>
      <c r="E2906" t="str">
        <f>IF(ISBLANK(A2906), "", INDEX(Exportado!B:B, MATCH(A2906, Exportado!C:C, 0), 1))</f>
        <v/>
      </c>
      <c r="F2906" t="str">
        <f>IF(ISBLANK(A2906),"",_xlfn.XLOOKUP(A2906,Exportado!C:C,Exportado!H:H,"N/A",0))</f>
        <v/>
      </c>
      <c r="K2906" t="str">
        <f t="shared" si="135"/>
        <v/>
      </c>
      <c r="L2906" t="str">
        <f>IF(ISBLANK(A2906),"",_xlfn.XLOOKUP(A2906,Exportado!C:C,Exportado!K:K,"N/A",0))</f>
        <v/>
      </c>
      <c r="O2906" t="str">
        <f t="shared" si="136"/>
        <v/>
      </c>
      <c r="P2906" t="str">
        <f t="shared" si="137"/>
        <v/>
      </c>
      <c r="Q2906" s="14" t="str">
        <f>IF(ISBLANK(A2906),"",_xlfn.XLOOKUP(A2906,Exportado!C:C,Exportado!K:K,"N/A",0))</f>
        <v/>
      </c>
      <c r="R2906" t="str">
        <f>IF(ISBLANK(A2906),"",_xlfn.XLOOKUP(A2906,Exportado!C:C,Exportado!K:K,"N/A",0))</f>
        <v/>
      </c>
    </row>
    <row r="2907" spans="3:18" x14ac:dyDescent="0.25">
      <c r="C2907" t="str">
        <f>IF(ISBLANK(A2907),"",_xlfn.XLOOKUP(A2907,Exportado!C:C,Exportado!#REF!,"N/A",0))</f>
        <v/>
      </c>
      <c r="D2907" t="str">
        <f>IF(ISBLANK(A2907),"",_xlfn.XLOOKUP(A2907,Exportado!C:C,Exportado!F:F,"N/A",0))</f>
        <v/>
      </c>
      <c r="E2907" t="str">
        <f>IF(ISBLANK(A2907), "", INDEX(Exportado!B:B, MATCH(A2907, Exportado!C:C, 0), 1))</f>
        <v/>
      </c>
      <c r="F2907" t="str">
        <f>IF(ISBLANK(A2907),"",_xlfn.XLOOKUP(A2907,Exportado!C:C,Exportado!H:H,"N/A",0))</f>
        <v/>
      </c>
      <c r="K2907" t="str">
        <f t="shared" si="135"/>
        <v/>
      </c>
      <c r="L2907" t="str">
        <f>IF(ISBLANK(A2907),"",_xlfn.XLOOKUP(A2907,Exportado!C:C,Exportado!K:K,"N/A",0))</f>
        <v/>
      </c>
      <c r="O2907" t="str">
        <f t="shared" si="136"/>
        <v/>
      </c>
      <c r="P2907" t="str">
        <f t="shared" si="137"/>
        <v/>
      </c>
      <c r="Q2907" s="14" t="str">
        <f>IF(ISBLANK(A2907),"",_xlfn.XLOOKUP(A2907,Exportado!C:C,Exportado!K:K,"N/A",0))</f>
        <v/>
      </c>
      <c r="R2907" t="str">
        <f>IF(ISBLANK(A2907),"",_xlfn.XLOOKUP(A2907,Exportado!C:C,Exportado!K:K,"N/A",0))</f>
        <v/>
      </c>
    </row>
    <row r="2908" spans="3:18" x14ac:dyDescent="0.25">
      <c r="C2908" t="str">
        <f>IF(ISBLANK(A2908),"",_xlfn.XLOOKUP(A2908,Exportado!C:C,Exportado!#REF!,"N/A",0))</f>
        <v/>
      </c>
      <c r="D2908" t="str">
        <f>IF(ISBLANK(A2908),"",_xlfn.XLOOKUP(A2908,Exportado!C:C,Exportado!F:F,"N/A",0))</f>
        <v/>
      </c>
      <c r="E2908" t="str">
        <f>IF(ISBLANK(A2908), "", INDEX(Exportado!B:B, MATCH(A2908, Exportado!C:C, 0), 1))</f>
        <v/>
      </c>
      <c r="F2908" t="str">
        <f>IF(ISBLANK(A2908),"",_xlfn.XLOOKUP(A2908,Exportado!C:C,Exportado!H:H,"N/A",0))</f>
        <v/>
      </c>
      <c r="K2908" t="str">
        <f t="shared" si="135"/>
        <v/>
      </c>
      <c r="L2908" t="str">
        <f>IF(ISBLANK(A2908),"",_xlfn.XLOOKUP(A2908,Exportado!C:C,Exportado!K:K,"N/A",0))</f>
        <v/>
      </c>
      <c r="O2908" t="str">
        <f t="shared" si="136"/>
        <v/>
      </c>
      <c r="P2908" t="str">
        <f t="shared" si="137"/>
        <v/>
      </c>
      <c r="Q2908" s="14" t="str">
        <f>IF(ISBLANK(A2908),"",_xlfn.XLOOKUP(A2908,Exportado!C:C,Exportado!K:K,"N/A",0))</f>
        <v/>
      </c>
      <c r="R2908" t="str">
        <f>IF(ISBLANK(A2908),"",_xlfn.XLOOKUP(A2908,Exportado!C:C,Exportado!K:K,"N/A",0))</f>
        <v/>
      </c>
    </row>
    <row r="2909" spans="3:18" x14ac:dyDescent="0.25">
      <c r="C2909" t="str">
        <f>IF(ISBLANK(A2909),"",_xlfn.XLOOKUP(A2909,Exportado!C:C,Exportado!#REF!,"N/A",0))</f>
        <v/>
      </c>
      <c r="D2909" t="str">
        <f>IF(ISBLANK(A2909),"",_xlfn.XLOOKUP(A2909,Exportado!C:C,Exportado!F:F,"N/A",0))</f>
        <v/>
      </c>
      <c r="E2909" t="str">
        <f>IF(ISBLANK(A2909), "", INDEX(Exportado!B:B, MATCH(A2909, Exportado!C:C, 0), 1))</f>
        <v/>
      </c>
      <c r="F2909" t="str">
        <f>IF(ISBLANK(A2909),"",_xlfn.XLOOKUP(A2909,Exportado!C:C,Exportado!H:H,"N/A",0))</f>
        <v/>
      </c>
      <c r="K2909" t="str">
        <f t="shared" si="135"/>
        <v/>
      </c>
      <c r="L2909" t="str">
        <f>IF(ISBLANK(A2909),"",_xlfn.XLOOKUP(A2909,Exportado!C:C,Exportado!K:K,"N/A",0))</f>
        <v/>
      </c>
      <c r="O2909" t="str">
        <f t="shared" si="136"/>
        <v/>
      </c>
      <c r="P2909" t="str">
        <f t="shared" si="137"/>
        <v/>
      </c>
      <c r="Q2909" s="14" t="str">
        <f>IF(ISBLANK(A2909),"",_xlfn.XLOOKUP(A2909,Exportado!C:C,Exportado!K:K,"N/A",0))</f>
        <v/>
      </c>
      <c r="R2909" t="str">
        <f>IF(ISBLANK(A2909),"",_xlfn.XLOOKUP(A2909,Exportado!C:C,Exportado!K:K,"N/A",0))</f>
        <v/>
      </c>
    </row>
    <row r="2910" spans="3:18" x14ac:dyDescent="0.25">
      <c r="C2910" t="str">
        <f>IF(ISBLANK(A2910),"",_xlfn.XLOOKUP(A2910,Exportado!C:C,Exportado!#REF!,"N/A",0))</f>
        <v/>
      </c>
      <c r="D2910" t="str">
        <f>IF(ISBLANK(A2910),"",_xlfn.XLOOKUP(A2910,Exportado!C:C,Exportado!F:F,"N/A",0))</f>
        <v/>
      </c>
      <c r="E2910" t="str">
        <f>IF(ISBLANK(A2910), "", INDEX(Exportado!B:B, MATCH(A2910, Exportado!C:C, 0), 1))</f>
        <v/>
      </c>
      <c r="F2910" t="str">
        <f>IF(ISBLANK(A2910),"",_xlfn.XLOOKUP(A2910,Exportado!C:C,Exportado!H:H,"N/A",0))</f>
        <v/>
      </c>
      <c r="K2910" t="str">
        <f t="shared" si="135"/>
        <v/>
      </c>
      <c r="L2910" t="str">
        <f>IF(ISBLANK(A2910),"",_xlfn.XLOOKUP(A2910,Exportado!C:C,Exportado!K:K,"N/A",0))</f>
        <v/>
      </c>
      <c r="O2910" t="str">
        <f t="shared" si="136"/>
        <v/>
      </c>
      <c r="P2910" t="str">
        <f t="shared" si="137"/>
        <v/>
      </c>
      <c r="Q2910" s="14" t="str">
        <f>IF(ISBLANK(A2910),"",_xlfn.XLOOKUP(A2910,Exportado!C:C,Exportado!K:K,"N/A",0))</f>
        <v/>
      </c>
      <c r="R2910" t="str">
        <f>IF(ISBLANK(A2910),"",_xlfn.XLOOKUP(A2910,Exportado!C:C,Exportado!K:K,"N/A",0))</f>
        <v/>
      </c>
    </row>
    <row r="2911" spans="3:18" x14ac:dyDescent="0.25">
      <c r="C2911" t="str">
        <f>IF(ISBLANK(A2911),"",_xlfn.XLOOKUP(A2911,Exportado!C:C,Exportado!#REF!,"N/A",0))</f>
        <v/>
      </c>
      <c r="D2911" t="str">
        <f>IF(ISBLANK(A2911),"",_xlfn.XLOOKUP(A2911,Exportado!C:C,Exportado!F:F,"N/A",0))</f>
        <v/>
      </c>
      <c r="E2911" t="str">
        <f>IF(ISBLANK(A2911), "", INDEX(Exportado!B:B, MATCH(A2911, Exportado!C:C, 0), 1))</f>
        <v/>
      </c>
      <c r="F2911" t="str">
        <f>IF(ISBLANK(A2911),"",_xlfn.XLOOKUP(A2911,Exportado!C:C,Exportado!H:H,"N/A",0))</f>
        <v/>
      </c>
      <c r="K2911" t="str">
        <f t="shared" si="135"/>
        <v/>
      </c>
      <c r="L2911" t="str">
        <f>IF(ISBLANK(A2911),"",_xlfn.XLOOKUP(A2911,Exportado!C:C,Exportado!K:K,"N/A",0))</f>
        <v/>
      </c>
      <c r="O2911" t="str">
        <f t="shared" si="136"/>
        <v/>
      </c>
      <c r="P2911" t="str">
        <f t="shared" si="137"/>
        <v/>
      </c>
      <c r="Q2911" s="14" t="str">
        <f>IF(ISBLANK(A2911),"",_xlfn.XLOOKUP(A2911,Exportado!C:C,Exportado!K:K,"N/A",0))</f>
        <v/>
      </c>
      <c r="R2911" t="str">
        <f>IF(ISBLANK(A2911),"",_xlfn.XLOOKUP(A2911,Exportado!C:C,Exportado!K:K,"N/A",0))</f>
        <v/>
      </c>
    </row>
    <row r="2912" spans="3:18" x14ac:dyDescent="0.25">
      <c r="C2912" t="str">
        <f>IF(ISBLANK(A2912),"",_xlfn.XLOOKUP(A2912,Exportado!C:C,Exportado!#REF!,"N/A",0))</f>
        <v/>
      </c>
      <c r="D2912" t="str">
        <f>IF(ISBLANK(A2912),"",_xlfn.XLOOKUP(A2912,Exportado!C:C,Exportado!F:F,"N/A",0))</f>
        <v/>
      </c>
      <c r="E2912" t="str">
        <f>IF(ISBLANK(A2912), "", INDEX(Exportado!B:B, MATCH(A2912, Exportado!C:C, 0), 1))</f>
        <v/>
      </c>
      <c r="F2912" t="str">
        <f>IF(ISBLANK(A2912),"",_xlfn.XLOOKUP(A2912,Exportado!C:C,Exportado!H:H,"N/A",0))</f>
        <v/>
      </c>
      <c r="K2912" t="str">
        <f t="shared" si="135"/>
        <v/>
      </c>
      <c r="L2912" t="str">
        <f>IF(ISBLANK(A2912),"",_xlfn.XLOOKUP(A2912,Exportado!C:C,Exportado!K:K,"N/A",0))</f>
        <v/>
      </c>
      <c r="O2912" t="str">
        <f t="shared" si="136"/>
        <v/>
      </c>
      <c r="P2912" t="str">
        <f t="shared" si="137"/>
        <v/>
      </c>
      <c r="Q2912" s="14" t="str">
        <f>IF(ISBLANK(A2912),"",_xlfn.XLOOKUP(A2912,Exportado!C:C,Exportado!K:K,"N/A",0))</f>
        <v/>
      </c>
      <c r="R2912" t="str">
        <f>IF(ISBLANK(A2912),"",_xlfn.XLOOKUP(A2912,Exportado!C:C,Exportado!K:K,"N/A",0))</f>
        <v/>
      </c>
    </row>
    <row r="2913" spans="3:18" x14ac:dyDescent="0.25">
      <c r="C2913" t="str">
        <f>IF(ISBLANK(A2913),"",_xlfn.XLOOKUP(A2913,Exportado!C:C,Exportado!#REF!,"N/A",0))</f>
        <v/>
      </c>
      <c r="D2913" t="str">
        <f>IF(ISBLANK(A2913),"",_xlfn.XLOOKUP(A2913,Exportado!C:C,Exportado!F:F,"N/A",0))</f>
        <v/>
      </c>
      <c r="E2913" t="str">
        <f>IF(ISBLANK(A2913), "", INDEX(Exportado!B:B, MATCH(A2913, Exportado!C:C, 0), 1))</f>
        <v/>
      </c>
      <c r="F2913" t="str">
        <f>IF(ISBLANK(A2913),"",_xlfn.XLOOKUP(A2913,Exportado!C:C,Exportado!H:H,"N/A",0))</f>
        <v/>
      </c>
      <c r="K2913" t="str">
        <f t="shared" si="135"/>
        <v/>
      </c>
      <c r="L2913" t="str">
        <f>IF(ISBLANK(A2913),"",_xlfn.XLOOKUP(A2913,Exportado!C:C,Exportado!K:K,"N/A",0))</f>
        <v/>
      </c>
      <c r="O2913" t="str">
        <f t="shared" si="136"/>
        <v/>
      </c>
      <c r="P2913" t="str">
        <f t="shared" si="137"/>
        <v/>
      </c>
      <c r="Q2913" s="14" t="str">
        <f>IF(ISBLANK(A2913),"",_xlfn.XLOOKUP(A2913,Exportado!C:C,Exportado!K:K,"N/A",0))</f>
        <v/>
      </c>
      <c r="R2913" t="str">
        <f>IF(ISBLANK(A2913),"",_xlfn.XLOOKUP(A2913,Exportado!C:C,Exportado!K:K,"N/A",0))</f>
        <v/>
      </c>
    </row>
    <row r="2914" spans="3:18" x14ac:dyDescent="0.25">
      <c r="C2914" t="str">
        <f>IF(ISBLANK(A2914),"",_xlfn.XLOOKUP(A2914,Exportado!C:C,Exportado!#REF!,"N/A",0))</f>
        <v/>
      </c>
      <c r="D2914" t="str">
        <f>IF(ISBLANK(A2914),"",_xlfn.XLOOKUP(A2914,Exportado!C:C,Exportado!F:F,"N/A",0))</f>
        <v/>
      </c>
      <c r="E2914" t="str">
        <f>IF(ISBLANK(A2914), "", INDEX(Exportado!B:B, MATCH(A2914, Exportado!C:C, 0), 1))</f>
        <v/>
      </c>
      <c r="F2914" t="str">
        <f>IF(ISBLANK(A2914),"",_xlfn.XLOOKUP(A2914,Exportado!C:C,Exportado!H:H,"N/A",0))</f>
        <v/>
      </c>
      <c r="K2914" t="str">
        <f t="shared" si="135"/>
        <v/>
      </c>
      <c r="L2914" t="str">
        <f>IF(ISBLANK(A2914),"",_xlfn.XLOOKUP(A2914,Exportado!C:C,Exportado!K:K,"N/A",0))</f>
        <v/>
      </c>
      <c r="O2914" t="str">
        <f t="shared" si="136"/>
        <v/>
      </c>
      <c r="P2914" t="str">
        <f t="shared" si="137"/>
        <v/>
      </c>
      <c r="Q2914" s="14" t="str">
        <f>IF(ISBLANK(A2914),"",_xlfn.XLOOKUP(A2914,Exportado!C:C,Exportado!K:K,"N/A",0))</f>
        <v/>
      </c>
      <c r="R2914" t="str">
        <f>IF(ISBLANK(A2914),"",_xlfn.XLOOKUP(A2914,Exportado!C:C,Exportado!K:K,"N/A",0))</f>
        <v/>
      </c>
    </row>
    <row r="2915" spans="3:18" x14ac:dyDescent="0.25">
      <c r="C2915" t="str">
        <f>IF(ISBLANK(A2915),"",_xlfn.XLOOKUP(A2915,Exportado!C:C,Exportado!#REF!,"N/A",0))</f>
        <v/>
      </c>
      <c r="D2915" t="str">
        <f>IF(ISBLANK(A2915),"",_xlfn.XLOOKUP(A2915,Exportado!C:C,Exportado!F:F,"N/A",0))</f>
        <v/>
      </c>
      <c r="E2915" t="str">
        <f>IF(ISBLANK(A2915), "", INDEX(Exportado!B:B, MATCH(A2915, Exportado!C:C, 0), 1))</f>
        <v/>
      </c>
      <c r="F2915" t="str">
        <f>IF(ISBLANK(A2915),"",_xlfn.XLOOKUP(A2915,Exportado!C:C,Exportado!H:H,"N/A",0))</f>
        <v/>
      </c>
      <c r="K2915" t="str">
        <f t="shared" si="135"/>
        <v/>
      </c>
      <c r="L2915" t="str">
        <f>IF(ISBLANK(A2915),"",_xlfn.XLOOKUP(A2915,Exportado!C:C,Exportado!K:K,"N/A",0))</f>
        <v/>
      </c>
      <c r="O2915" t="str">
        <f t="shared" si="136"/>
        <v/>
      </c>
      <c r="P2915" t="str">
        <f t="shared" si="137"/>
        <v/>
      </c>
      <c r="Q2915" s="14" t="str">
        <f>IF(ISBLANK(A2915),"",_xlfn.XLOOKUP(A2915,Exportado!C:C,Exportado!K:K,"N/A",0))</f>
        <v/>
      </c>
      <c r="R2915" t="str">
        <f>IF(ISBLANK(A2915),"",_xlfn.XLOOKUP(A2915,Exportado!C:C,Exportado!K:K,"N/A",0))</f>
        <v/>
      </c>
    </row>
    <row r="2916" spans="3:18" x14ac:dyDescent="0.25">
      <c r="C2916" t="str">
        <f>IF(ISBLANK(A2916),"",_xlfn.XLOOKUP(A2916,Exportado!C:C,Exportado!#REF!,"N/A",0))</f>
        <v/>
      </c>
      <c r="D2916" t="str">
        <f>IF(ISBLANK(A2916),"",_xlfn.XLOOKUP(A2916,Exportado!C:C,Exportado!F:F,"N/A",0))</f>
        <v/>
      </c>
      <c r="E2916" t="str">
        <f>IF(ISBLANK(A2916), "", INDEX(Exportado!B:B, MATCH(A2916, Exportado!C:C, 0), 1))</f>
        <v/>
      </c>
      <c r="F2916" t="str">
        <f>IF(ISBLANK(A2916),"",_xlfn.XLOOKUP(A2916,Exportado!C:C,Exportado!H:H,"N/A",0))</f>
        <v/>
      </c>
      <c r="K2916" t="str">
        <f t="shared" si="135"/>
        <v/>
      </c>
      <c r="L2916" t="str">
        <f>IF(ISBLANK(A2916),"",_xlfn.XLOOKUP(A2916,Exportado!C:C,Exportado!K:K,"N/A",0))</f>
        <v/>
      </c>
      <c r="O2916" t="str">
        <f t="shared" si="136"/>
        <v/>
      </c>
      <c r="P2916" t="str">
        <f t="shared" si="137"/>
        <v/>
      </c>
      <c r="Q2916" s="14" t="str">
        <f>IF(ISBLANK(A2916),"",_xlfn.XLOOKUP(A2916,Exportado!C:C,Exportado!K:K,"N/A",0))</f>
        <v/>
      </c>
      <c r="R2916" t="str">
        <f>IF(ISBLANK(A2916),"",_xlfn.XLOOKUP(A2916,Exportado!C:C,Exportado!K:K,"N/A",0))</f>
        <v/>
      </c>
    </row>
    <row r="2917" spans="3:18" x14ac:dyDescent="0.25">
      <c r="C2917" t="str">
        <f>IF(ISBLANK(A2917),"",_xlfn.XLOOKUP(A2917,Exportado!C:C,Exportado!#REF!,"N/A",0))</f>
        <v/>
      </c>
      <c r="D2917" t="str">
        <f>IF(ISBLANK(A2917),"",_xlfn.XLOOKUP(A2917,Exportado!C:C,Exportado!F:F,"N/A",0))</f>
        <v/>
      </c>
      <c r="E2917" t="str">
        <f>IF(ISBLANK(A2917), "", INDEX(Exportado!B:B, MATCH(A2917, Exportado!C:C, 0), 1))</f>
        <v/>
      </c>
      <c r="F2917" t="str">
        <f>IF(ISBLANK(A2917),"",_xlfn.XLOOKUP(A2917,Exportado!C:C,Exportado!H:H,"N/A",0))</f>
        <v/>
      </c>
      <c r="K2917" t="str">
        <f t="shared" si="135"/>
        <v/>
      </c>
      <c r="L2917" t="str">
        <f>IF(ISBLANK(A2917),"",_xlfn.XLOOKUP(A2917,Exportado!C:C,Exportado!K:K,"N/A",0))</f>
        <v/>
      </c>
      <c r="O2917" t="str">
        <f t="shared" si="136"/>
        <v/>
      </c>
      <c r="P2917" t="str">
        <f t="shared" si="137"/>
        <v/>
      </c>
      <c r="Q2917" s="14" t="str">
        <f>IF(ISBLANK(A2917),"",_xlfn.XLOOKUP(A2917,Exportado!C:C,Exportado!K:K,"N/A",0))</f>
        <v/>
      </c>
      <c r="R2917" t="str">
        <f>IF(ISBLANK(A2917),"",_xlfn.XLOOKUP(A2917,Exportado!C:C,Exportado!K:K,"N/A",0))</f>
        <v/>
      </c>
    </row>
    <row r="2918" spans="3:18" x14ac:dyDescent="0.25">
      <c r="C2918" t="str">
        <f>IF(ISBLANK(A2918),"",_xlfn.XLOOKUP(A2918,Exportado!C:C,Exportado!#REF!,"N/A",0))</f>
        <v/>
      </c>
      <c r="D2918" t="str">
        <f>IF(ISBLANK(A2918),"",_xlfn.XLOOKUP(A2918,Exportado!C:C,Exportado!F:F,"N/A",0))</f>
        <v/>
      </c>
      <c r="E2918" t="str">
        <f>IF(ISBLANK(A2918), "", INDEX(Exportado!B:B, MATCH(A2918, Exportado!C:C, 0), 1))</f>
        <v/>
      </c>
      <c r="F2918" t="str">
        <f>IF(ISBLANK(A2918),"",_xlfn.XLOOKUP(A2918,Exportado!C:C,Exportado!H:H,"N/A",0))</f>
        <v/>
      </c>
      <c r="K2918" t="str">
        <f t="shared" si="135"/>
        <v/>
      </c>
      <c r="L2918" t="str">
        <f>IF(ISBLANK(A2918),"",_xlfn.XLOOKUP(A2918,Exportado!C:C,Exportado!K:K,"N/A",0))</f>
        <v/>
      </c>
      <c r="O2918" t="str">
        <f t="shared" si="136"/>
        <v/>
      </c>
      <c r="P2918" t="str">
        <f t="shared" si="137"/>
        <v/>
      </c>
      <c r="Q2918" s="14" t="str">
        <f>IF(ISBLANK(A2918),"",_xlfn.XLOOKUP(A2918,Exportado!C:C,Exportado!K:K,"N/A",0))</f>
        <v/>
      </c>
      <c r="R2918" t="str">
        <f>IF(ISBLANK(A2918),"",_xlfn.XLOOKUP(A2918,Exportado!C:C,Exportado!K:K,"N/A",0))</f>
        <v/>
      </c>
    </row>
    <row r="2919" spans="3:18" x14ac:dyDescent="0.25">
      <c r="C2919" t="str">
        <f>IF(ISBLANK(A2919),"",_xlfn.XLOOKUP(A2919,Exportado!C:C,Exportado!#REF!,"N/A",0))</f>
        <v/>
      </c>
      <c r="D2919" t="str">
        <f>IF(ISBLANK(A2919),"",_xlfn.XLOOKUP(A2919,Exportado!C:C,Exportado!F:F,"N/A",0))</f>
        <v/>
      </c>
      <c r="E2919" t="str">
        <f>IF(ISBLANK(A2919), "", INDEX(Exportado!B:B, MATCH(A2919, Exportado!C:C, 0), 1))</f>
        <v/>
      </c>
      <c r="F2919" t="str">
        <f>IF(ISBLANK(A2919),"",_xlfn.XLOOKUP(A2919,Exportado!C:C,Exportado!H:H,"N/A",0))</f>
        <v/>
      </c>
      <c r="K2919" t="str">
        <f t="shared" si="135"/>
        <v/>
      </c>
      <c r="L2919" t="str">
        <f>IF(ISBLANK(A2919),"",_xlfn.XLOOKUP(A2919,Exportado!C:C,Exportado!K:K,"N/A",0))</f>
        <v/>
      </c>
      <c r="O2919" t="str">
        <f t="shared" si="136"/>
        <v/>
      </c>
      <c r="P2919" t="str">
        <f t="shared" si="137"/>
        <v/>
      </c>
      <c r="Q2919" s="14" t="str">
        <f>IF(ISBLANK(A2919),"",_xlfn.XLOOKUP(A2919,Exportado!C:C,Exportado!K:K,"N/A",0))</f>
        <v/>
      </c>
      <c r="R2919" t="str">
        <f>IF(ISBLANK(A2919),"",_xlfn.XLOOKUP(A2919,Exportado!C:C,Exportado!K:K,"N/A",0))</f>
        <v/>
      </c>
    </row>
    <row r="2920" spans="3:18" x14ac:dyDescent="0.25">
      <c r="C2920" t="str">
        <f>IF(ISBLANK(A2920),"",_xlfn.XLOOKUP(A2920,Exportado!C:C,Exportado!#REF!,"N/A",0))</f>
        <v/>
      </c>
      <c r="D2920" t="str">
        <f>IF(ISBLANK(A2920),"",_xlfn.XLOOKUP(A2920,Exportado!C:C,Exportado!F:F,"N/A",0))</f>
        <v/>
      </c>
      <c r="E2920" t="str">
        <f>IF(ISBLANK(A2920), "", INDEX(Exportado!B:B, MATCH(A2920, Exportado!C:C, 0), 1))</f>
        <v/>
      </c>
      <c r="F2920" t="str">
        <f>IF(ISBLANK(A2920),"",_xlfn.XLOOKUP(A2920,Exportado!C:C,Exportado!H:H,"N/A",0))</f>
        <v/>
      </c>
      <c r="K2920" t="str">
        <f t="shared" si="135"/>
        <v/>
      </c>
      <c r="L2920" t="str">
        <f>IF(ISBLANK(A2920),"",_xlfn.XLOOKUP(A2920,Exportado!C:C,Exportado!K:K,"N/A",0))</f>
        <v/>
      </c>
      <c r="O2920" t="str">
        <f t="shared" si="136"/>
        <v/>
      </c>
      <c r="P2920" t="str">
        <f t="shared" si="137"/>
        <v/>
      </c>
      <c r="Q2920" s="14" t="str">
        <f>IF(ISBLANK(A2920),"",_xlfn.XLOOKUP(A2920,Exportado!C:C,Exportado!K:K,"N/A",0))</f>
        <v/>
      </c>
      <c r="R2920" t="str">
        <f>IF(ISBLANK(A2920),"",_xlfn.XLOOKUP(A2920,Exportado!C:C,Exportado!K:K,"N/A",0))</f>
        <v/>
      </c>
    </row>
    <row r="2921" spans="3:18" x14ac:dyDescent="0.25">
      <c r="C2921" t="str">
        <f>IF(ISBLANK(A2921),"",_xlfn.XLOOKUP(A2921,Exportado!C:C,Exportado!#REF!,"N/A",0))</f>
        <v/>
      </c>
      <c r="D2921" t="str">
        <f>IF(ISBLANK(A2921),"",_xlfn.XLOOKUP(A2921,Exportado!C:C,Exportado!F:F,"N/A",0))</f>
        <v/>
      </c>
      <c r="E2921" t="str">
        <f>IF(ISBLANK(A2921), "", INDEX(Exportado!B:B, MATCH(A2921, Exportado!C:C, 0), 1))</f>
        <v/>
      </c>
      <c r="F2921" t="str">
        <f>IF(ISBLANK(A2921),"",_xlfn.XLOOKUP(A2921,Exportado!C:C,Exportado!H:H,"N/A",0))</f>
        <v/>
      </c>
      <c r="K2921" t="str">
        <f t="shared" si="135"/>
        <v/>
      </c>
      <c r="L2921" t="str">
        <f>IF(ISBLANK(A2921),"",_xlfn.XLOOKUP(A2921,Exportado!C:C,Exportado!K:K,"N/A",0))</f>
        <v/>
      </c>
      <c r="O2921" t="str">
        <f t="shared" si="136"/>
        <v/>
      </c>
      <c r="P2921" t="str">
        <f t="shared" si="137"/>
        <v/>
      </c>
      <c r="Q2921" s="14" t="str">
        <f>IF(ISBLANK(A2921),"",_xlfn.XLOOKUP(A2921,Exportado!C:C,Exportado!K:K,"N/A",0))</f>
        <v/>
      </c>
      <c r="R2921" t="str">
        <f>IF(ISBLANK(A2921),"",_xlfn.XLOOKUP(A2921,Exportado!C:C,Exportado!K:K,"N/A",0))</f>
        <v/>
      </c>
    </row>
    <row r="2922" spans="3:18" x14ac:dyDescent="0.25">
      <c r="C2922" t="str">
        <f>IF(ISBLANK(A2922),"",_xlfn.XLOOKUP(A2922,Exportado!C:C,Exportado!#REF!,"N/A",0))</f>
        <v/>
      </c>
      <c r="D2922" t="str">
        <f>IF(ISBLANK(A2922),"",_xlfn.XLOOKUP(A2922,Exportado!C:C,Exportado!F:F,"N/A",0))</f>
        <v/>
      </c>
      <c r="E2922" t="str">
        <f>IF(ISBLANK(A2922), "", INDEX(Exportado!B:B, MATCH(A2922, Exportado!C:C, 0), 1))</f>
        <v/>
      </c>
      <c r="F2922" t="str">
        <f>IF(ISBLANK(A2922),"",_xlfn.XLOOKUP(A2922,Exportado!C:C,Exportado!H:H,"N/A",0))</f>
        <v/>
      </c>
      <c r="K2922" t="str">
        <f t="shared" si="135"/>
        <v/>
      </c>
      <c r="L2922" t="str">
        <f>IF(ISBLANK(A2922),"",_xlfn.XLOOKUP(A2922,Exportado!C:C,Exportado!K:K,"N/A",0))</f>
        <v/>
      </c>
      <c r="O2922" t="str">
        <f t="shared" si="136"/>
        <v/>
      </c>
      <c r="P2922" t="str">
        <f t="shared" si="137"/>
        <v/>
      </c>
      <c r="Q2922" s="14" t="str">
        <f>IF(ISBLANK(A2922),"",_xlfn.XLOOKUP(A2922,Exportado!C:C,Exportado!K:K,"N/A",0))</f>
        <v/>
      </c>
      <c r="R2922" t="str">
        <f>IF(ISBLANK(A2922),"",_xlfn.XLOOKUP(A2922,Exportado!C:C,Exportado!K:K,"N/A",0))</f>
        <v/>
      </c>
    </row>
    <row r="2923" spans="3:18" x14ac:dyDescent="0.25">
      <c r="C2923" t="str">
        <f>IF(ISBLANK(A2923),"",_xlfn.XLOOKUP(A2923,Exportado!C:C,Exportado!#REF!,"N/A",0))</f>
        <v/>
      </c>
      <c r="D2923" t="str">
        <f>IF(ISBLANK(A2923),"",_xlfn.XLOOKUP(A2923,Exportado!C:C,Exportado!F:F,"N/A",0))</f>
        <v/>
      </c>
      <c r="E2923" t="str">
        <f>IF(ISBLANK(A2923), "", INDEX(Exportado!B:B, MATCH(A2923, Exportado!C:C, 0), 1))</f>
        <v/>
      </c>
      <c r="F2923" t="str">
        <f>IF(ISBLANK(A2923),"",_xlfn.XLOOKUP(A2923,Exportado!C:C,Exportado!H:H,"N/A",0))</f>
        <v/>
      </c>
      <c r="K2923" t="str">
        <f t="shared" si="135"/>
        <v/>
      </c>
      <c r="L2923" t="str">
        <f>IF(ISBLANK(A2923),"",_xlfn.XLOOKUP(A2923,Exportado!C:C,Exportado!K:K,"N/A",0))</f>
        <v/>
      </c>
      <c r="O2923" t="str">
        <f t="shared" si="136"/>
        <v/>
      </c>
      <c r="P2923" t="str">
        <f t="shared" si="137"/>
        <v/>
      </c>
      <c r="Q2923" s="14" t="str">
        <f>IF(ISBLANK(A2923),"",_xlfn.XLOOKUP(A2923,Exportado!C:C,Exportado!K:K,"N/A",0))</f>
        <v/>
      </c>
      <c r="R2923" t="str">
        <f>IF(ISBLANK(A2923),"",_xlfn.XLOOKUP(A2923,Exportado!C:C,Exportado!K:K,"N/A",0))</f>
        <v/>
      </c>
    </row>
    <row r="2924" spans="3:18" x14ac:dyDescent="0.25">
      <c r="C2924" t="str">
        <f>IF(ISBLANK(A2924),"",_xlfn.XLOOKUP(A2924,Exportado!C:C,Exportado!#REF!,"N/A",0))</f>
        <v/>
      </c>
      <c r="D2924" t="str">
        <f>IF(ISBLANK(A2924),"",_xlfn.XLOOKUP(A2924,Exportado!C:C,Exportado!F:F,"N/A",0))</f>
        <v/>
      </c>
      <c r="E2924" t="str">
        <f>IF(ISBLANK(A2924), "", INDEX(Exportado!B:B, MATCH(A2924, Exportado!C:C, 0), 1))</f>
        <v/>
      </c>
      <c r="F2924" t="str">
        <f>IF(ISBLANK(A2924),"",_xlfn.XLOOKUP(A2924,Exportado!C:C,Exportado!H:H,"N/A",0))</f>
        <v/>
      </c>
      <c r="K2924" t="str">
        <f t="shared" si="135"/>
        <v/>
      </c>
      <c r="L2924" t="str">
        <f>IF(ISBLANK(A2924),"",_xlfn.XLOOKUP(A2924,Exportado!C:C,Exportado!K:K,"N/A",0))</f>
        <v/>
      </c>
      <c r="O2924" t="str">
        <f t="shared" si="136"/>
        <v/>
      </c>
      <c r="P2924" t="str">
        <f t="shared" si="137"/>
        <v/>
      </c>
      <c r="Q2924" s="14" t="str">
        <f>IF(ISBLANK(A2924),"",_xlfn.XLOOKUP(A2924,Exportado!C:C,Exportado!K:K,"N/A",0))</f>
        <v/>
      </c>
      <c r="R2924" t="str">
        <f>IF(ISBLANK(A2924),"",_xlfn.XLOOKUP(A2924,Exportado!C:C,Exportado!K:K,"N/A",0))</f>
        <v/>
      </c>
    </row>
    <row r="2925" spans="3:18" x14ac:dyDescent="0.25">
      <c r="C2925" t="str">
        <f>IF(ISBLANK(A2925),"",_xlfn.XLOOKUP(A2925,Exportado!C:C,Exportado!#REF!,"N/A",0))</f>
        <v/>
      </c>
      <c r="D2925" t="str">
        <f>IF(ISBLANK(A2925),"",_xlfn.XLOOKUP(A2925,Exportado!C:C,Exportado!F:F,"N/A",0))</f>
        <v/>
      </c>
      <c r="E2925" t="str">
        <f>IF(ISBLANK(A2925), "", INDEX(Exportado!B:B, MATCH(A2925, Exportado!C:C, 0), 1))</f>
        <v/>
      </c>
      <c r="F2925" t="str">
        <f>IF(ISBLANK(A2925),"",_xlfn.XLOOKUP(A2925,Exportado!C:C,Exportado!H:H,"N/A",0))</f>
        <v/>
      </c>
      <c r="K2925" t="str">
        <f t="shared" si="135"/>
        <v/>
      </c>
      <c r="L2925" t="str">
        <f>IF(ISBLANK(A2925),"",_xlfn.XLOOKUP(A2925,Exportado!C:C,Exportado!K:K,"N/A",0))</f>
        <v/>
      </c>
      <c r="O2925" t="str">
        <f t="shared" si="136"/>
        <v/>
      </c>
      <c r="P2925" t="str">
        <f t="shared" si="137"/>
        <v/>
      </c>
      <c r="Q2925" s="14" t="str">
        <f>IF(ISBLANK(A2925),"",_xlfn.XLOOKUP(A2925,Exportado!C:C,Exportado!K:K,"N/A",0))</f>
        <v/>
      </c>
      <c r="R2925" t="str">
        <f>IF(ISBLANK(A2925),"",_xlfn.XLOOKUP(A2925,Exportado!C:C,Exportado!K:K,"N/A",0))</f>
        <v/>
      </c>
    </row>
    <row r="2926" spans="3:18" x14ac:dyDescent="0.25">
      <c r="C2926" t="str">
        <f>IF(ISBLANK(A2926),"",_xlfn.XLOOKUP(A2926,Exportado!C:C,Exportado!#REF!,"N/A",0))</f>
        <v/>
      </c>
      <c r="D2926" t="str">
        <f>IF(ISBLANK(A2926),"",_xlfn.XLOOKUP(A2926,Exportado!C:C,Exportado!F:F,"N/A",0))</f>
        <v/>
      </c>
      <c r="E2926" t="str">
        <f>IF(ISBLANK(A2926), "", INDEX(Exportado!B:B, MATCH(A2926, Exportado!C:C, 0), 1))</f>
        <v/>
      </c>
      <c r="F2926" t="str">
        <f>IF(ISBLANK(A2926),"",_xlfn.XLOOKUP(A2926,Exportado!C:C,Exportado!H:H,"N/A",0))</f>
        <v/>
      </c>
      <c r="K2926" t="str">
        <f t="shared" si="135"/>
        <v/>
      </c>
      <c r="L2926" t="str">
        <f>IF(ISBLANK(A2926),"",_xlfn.XLOOKUP(A2926,Exportado!C:C,Exportado!K:K,"N/A",0))</f>
        <v/>
      </c>
      <c r="O2926" t="str">
        <f t="shared" si="136"/>
        <v/>
      </c>
      <c r="P2926" t="str">
        <f t="shared" si="137"/>
        <v/>
      </c>
      <c r="Q2926" s="14" t="str">
        <f>IF(ISBLANK(A2926),"",_xlfn.XLOOKUP(A2926,Exportado!C:C,Exportado!K:K,"N/A",0))</f>
        <v/>
      </c>
      <c r="R2926" t="str">
        <f>IF(ISBLANK(A2926),"",_xlfn.XLOOKUP(A2926,Exportado!C:C,Exportado!K:K,"N/A",0))</f>
        <v/>
      </c>
    </row>
    <row r="2927" spans="3:18" x14ac:dyDescent="0.25">
      <c r="C2927" t="str">
        <f>IF(ISBLANK(A2927),"",_xlfn.XLOOKUP(A2927,Exportado!C:C,Exportado!#REF!,"N/A",0))</f>
        <v/>
      </c>
      <c r="D2927" t="str">
        <f>IF(ISBLANK(A2927),"",_xlfn.XLOOKUP(A2927,Exportado!C:C,Exportado!F:F,"N/A",0))</f>
        <v/>
      </c>
      <c r="E2927" t="str">
        <f>IF(ISBLANK(A2927), "", INDEX(Exportado!B:B, MATCH(A2927, Exportado!C:C, 0), 1))</f>
        <v/>
      </c>
      <c r="F2927" t="str">
        <f>IF(ISBLANK(A2927),"",_xlfn.XLOOKUP(A2927,Exportado!C:C,Exportado!H:H,"N/A",0))</f>
        <v/>
      </c>
      <c r="K2927" t="str">
        <f t="shared" si="135"/>
        <v/>
      </c>
      <c r="L2927" t="str">
        <f>IF(ISBLANK(A2927),"",_xlfn.XLOOKUP(A2927,Exportado!C:C,Exportado!K:K,"N/A",0))</f>
        <v/>
      </c>
      <c r="O2927" t="str">
        <f t="shared" si="136"/>
        <v/>
      </c>
      <c r="P2927" t="str">
        <f t="shared" si="137"/>
        <v/>
      </c>
      <c r="Q2927" s="14" t="str">
        <f>IF(ISBLANK(A2927),"",_xlfn.XLOOKUP(A2927,Exportado!C:C,Exportado!K:K,"N/A",0))</f>
        <v/>
      </c>
      <c r="R2927" t="str">
        <f>IF(ISBLANK(A2927),"",_xlfn.XLOOKUP(A2927,Exportado!C:C,Exportado!K:K,"N/A",0))</f>
        <v/>
      </c>
    </row>
    <row r="2928" spans="3:18" x14ac:dyDescent="0.25">
      <c r="C2928" t="str">
        <f>IF(ISBLANK(A2928),"",_xlfn.XLOOKUP(A2928,Exportado!C:C,Exportado!#REF!,"N/A",0))</f>
        <v/>
      </c>
      <c r="D2928" t="str">
        <f>IF(ISBLANK(A2928),"",_xlfn.XLOOKUP(A2928,Exportado!C:C,Exportado!F:F,"N/A",0))</f>
        <v/>
      </c>
      <c r="E2928" t="str">
        <f>IF(ISBLANK(A2928), "", INDEX(Exportado!B:B, MATCH(A2928, Exportado!C:C, 0), 1))</f>
        <v/>
      </c>
      <c r="F2928" t="str">
        <f>IF(ISBLANK(A2928),"",_xlfn.XLOOKUP(A2928,Exportado!C:C,Exportado!H:H,"N/A",0))</f>
        <v/>
      </c>
      <c r="K2928" t="str">
        <f t="shared" si="135"/>
        <v/>
      </c>
      <c r="L2928" t="str">
        <f>IF(ISBLANK(A2928),"",_xlfn.XLOOKUP(A2928,Exportado!C:C,Exportado!K:K,"N/A",0))</f>
        <v/>
      </c>
      <c r="O2928" t="str">
        <f t="shared" si="136"/>
        <v/>
      </c>
      <c r="P2928" t="str">
        <f t="shared" si="137"/>
        <v/>
      </c>
      <c r="Q2928" s="14" t="str">
        <f>IF(ISBLANK(A2928),"",_xlfn.XLOOKUP(A2928,Exportado!C:C,Exportado!K:K,"N/A",0))</f>
        <v/>
      </c>
      <c r="R2928" t="str">
        <f>IF(ISBLANK(A2928),"",_xlfn.XLOOKUP(A2928,Exportado!C:C,Exportado!K:K,"N/A",0))</f>
        <v/>
      </c>
    </row>
    <row r="2929" spans="3:18" x14ac:dyDescent="0.25">
      <c r="C2929" t="str">
        <f>IF(ISBLANK(A2929),"",_xlfn.XLOOKUP(A2929,Exportado!C:C,Exportado!#REF!,"N/A",0))</f>
        <v/>
      </c>
      <c r="D2929" t="str">
        <f>IF(ISBLANK(A2929),"",_xlfn.XLOOKUP(A2929,Exportado!C:C,Exportado!F:F,"N/A",0))</f>
        <v/>
      </c>
      <c r="E2929" t="str">
        <f>IF(ISBLANK(A2929), "", INDEX(Exportado!B:B, MATCH(A2929, Exportado!C:C, 0), 1))</f>
        <v/>
      </c>
      <c r="F2929" t="str">
        <f>IF(ISBLANK(A2929),"",_xlfn.XLOOKUP(A2929,Exportado!C:C,Exportado!H:H,"N/A",0))</f>
        <v/>
      </c>
      <c r="K2929" t="str">
        <f t="shared" si="135"/>
        <v/>
      </c>
      <c r="L2929" t="str">
        <f>IF(ISBLANK(A2929),"",_xlfn.XLOOKUP(A2929,Exportado!C:C,Exportado!K:K,"N/A",0))</f>
        <v/>
      </c>
      <c r="O2929" t="str">
        <f t="shared" si="136"/>
        <v/>
      </c>
      <c r="P2929" t="str">
        <f t="shared" si="137"/>
        <v/>
      </c>
      <c r="Q2929" s="14" t="str">
        <f>IF(ISBLANK(A2929),"",_xlfn.XLOOKUP(A2929,Exportado!C:C,Exportado!K:K,"N/A",0))</f>
        <v/>
      </c>
      <c r="R2929" t="str">
        <f>IF(ISBLANK(A2929),"",_xlfn.XLOOKUP(A2929,Exportado!C:C,Exportado!K:K,"N/A",0))</f>
        <v/>
      </c>
    </row>
    <row r="2930" spans="3:18" x14ac:dyDescent="0.25">
      <c r="C2930" t="str">
        <f>IF(ISBLANK(A2930),"",_xlfn.XLOOKUP(A2930,Exportado!C:C,Exportado!#REF!,"N/A",0))</f>
        <v/>
      </c>
      <c r="D2930" t="str">
        <f>IF(ISBLANK(A2930),"",_xlfn.XLOOKUP(A2930,Exportado!C:C,Exportado!F:F,"N/A",0))</f>
        <v/>
      </c>
      <c r="E2930" t="str">
        <f>IF(ISBLANK(A2930), "", INDEX(Exportado!B:B, MATCH(A2930, Exportado!C:C, 0), 1))</f>
        <v/>
      </c>
      <c r="F2930" t="str">
        <f>IF(ISBLANK(A2930),"",_xlfn.XLOOKUP(A2930,Exportado!C:C,Exportado!H:H,"N/A",0))</f>
        <v/>
      </c>
      <c r="K2930" t="str">
        <f t="shared" si="135"/>
        <v/>
      </c>
      <c r="L2930" t="str">
        <f>IF(ISBLANK(A2930),"",_xlfn.XLOOKUP(A2930,Exportado!C:C,Exportado!K:K,"N/A",0))</f>
        <v/>
      </c>
      <c r="O2930" t="str">
        <f t="shared" si="136"/>
        <v/>
      </c>
      <c r="P2930" t="str">
        <f t="shared" si="137"/>
        <v/>
      </c>
      <c r="Q2930" s="14" t="str">
        <f>IF(ISBLANK(A2930),"",_xlfn.XLOOKUP(A2930,Exportado!C:C,Exportado!K:K,"N/A",0))</f>
        <v/>
      </c>
      <c r="R2930" t="str">
        <f>IF(ISBLANK(A2930),"",_xlfn.XLOOKUP(A2930,Exportado!C:C,Exportado!K:K,"N/A",0))</f>
        <v/>
      </c>
    </row>
    <row r="2931" spans="3:18" x14ac:dyDescent="0.25">
      <c r="C2931" t="str">
        <f>IF(ISBLANK(A2931),"",_xlfn.XLOOKUP(A2931,Exportado!C:C,Exportado!#REF!,"N/A",0))</f>
        <v/>
      </c>
      <c r="D2931" t="str">
        <f>IF(ISBLANK(A2931),"",_xlfn.XLOOKUP(A2931,Exportado!C:C,Exportado!F:F,"N/A",0))</f>
        <v/>
      </c>
      <c r="E2931" t="str">
        <f>IF(ISBLANK(A2931), "", INDEX(Exportado!B:B, MATCH(A2931, Exportado!C:C, 0), 1))</f>
        <v/>
      </c>
      <c r="F2931" t="str">
        <f>IF(ISBLANK(A2931),"",_xlfn.XLOOKUP(A2931,Exportado!C:C,Exportado!H:H,"N/A",0))</f>
        <v/>
      </c>
      <c r="K2931" t="str">
        <f t="shared" si="135"/>
        <v/>
      </c>
      <c r="L2931" t="str">
        <f>IF(ISBLANK(A2931),"",_xlfn.XLOOKUP(A2931,Exportado!C:C,Exportado!K:K,"N/A",0))</f>
        <v/>
      </c>
      <c r="O2931" t="str">
        <f t="shared" si="136"/>
        <v/>
      </c>
      <c r="P2931" t="str">
        <f t="shared" si="137"/>
        <v/>
      </c>
      <c r="Q2931" s="14" t="str">
        <f>IF(ISBLANK(A2931),"",_xlfn.XLOOKUP(A2931,Exportado!C:C,Exportado!K:K,"N/A",0))</f>
        <v/>
      </c>
      <c r="R2931" t="str">
        <f>IF(ISBLANK(A2931),"",_xlfn.XLOOKUP(A2931,Exportado!C:C,Exportado!K:K,"N/A",0))</f>
        <v/>
      </c>
    </row>
    <row r="2932" spans="3:18" x14ac:dyDescent="0.25">
      <c r="C2932" t="str">
        <f>IF(ISBLANK(A2932),"",_xlfn.XLOOKUP(A2932,Exportado!C:C,Exportado!#REF!,"N/A",0))</f>
        <v/>
      </c>
      <c r="D2932" t="str">
        <f>IF(ISBLANK(A2932),"",_xlfn.XLOOKUP(A2932,Exportado!C:C,Exportado!F:F,"N/A",0))</f>
        <v/>
      </c>
      <c r="E2932" t="str">
        <f>IF(ISBLANK(A2932), "", INDEX(Exportado!B:B, MATCH(A2932, Exportado!C:C, 0), 1))</f>
        <v/>
      </c>
      <c r="F2932" t="str">
        <f>IF(ISBLANK(A2932),"",_xlfn.XLOOKUP(A2932,Exportado!C:C,Exportado!H:H,"N/A",0))</f>
        <v/>
      </c>
      <c r="K2932" t="str">
        <f t="shared" si="135"/>
        <v/>
      </c>
      <c r="L2932" t="str">
        <f>IF(ISBLANK(A2932),"",_xlfn.XLOOKUP(A2932,Exportado!C:C,Exportado!K:K,"N/A",0))</f>
        <v/>
      </c>
      <c r="O2932" t="str">
        <f t="shared" si="136"/>
        <v/>
      </c>
      <c r="P2932" t="str">
        <f t="shared" si="137"/>
        <v/>
      </c>
      <c r="Q2932" s="14" t="str">
        <f>IF(ISBLANK(A2932),"",_xlfn.XLOOKUP(A2932,Exportado!C:C,Exportado!K:K,"N/A",0))</f>
        <v/>
      </c>
      <c r="R2932" t="str">
        <f>IF(ISBLANK(A2932),"",_xlfn.XLOOKUP(A2932,Exportado!C:C,Exportado!K:K,"N/A",0))</f>
        <v/>
      </c>
    </row>
    <row r="2933" spans="3:18" x14ac:dyDescent="0.25">
      <c r="C2933" t="str">
        <f>IF(ISBLANK(A2933),"",_xlfn.XLOOKUP(A2933,Exportado!C:C,Exportado!#REF!,"N/A",0))</f>
        <v/>
      </c>
      <c r="D2933" t="str">
        <f>IF(ISBLANK(A2933),"",_xlfn.XLOOKUP(A2933,Exportado!C:C,Exportado!F:F,"N/A",0))</f>
        <v/>
      </c>
      <c r="E2933" t="str">
        <f>IF(ISBLANK(A2933), "", INDEX(Exportado!B:B, MATCH(A2933, Exportado!C:C, 0), 1))</f>
        <v/>
      </c>
      <c r="F2933" t="str">
        <f>IF(ISBLANK(A2933),"",_xlfn.XLOOKUP(A2933,Exportado!C:C,Exportado!H:H,"N/A",0))</f>
        <v/>
      </c>
      <c r="K2933" t="str">
        <f t="shared" si="135"/>
        <v/>
      </c>
      <c r="L2933" t="str">
        <f>IF(ISBLANK(A2933),"",_xlfn.XLOOKUP(A2933,Exportado!C:C,Exportado!K:K,"N/A",0))</f>
        <v/>
      </c>
      <c r="O2933" t="str">
        <f t="shared" si="136"/>
        <v/>
      </c>
      <c r="P2933" t="str">
        <f t="shared" si="137"/>
        <v/>
      </c>
      <c r="Q2933" s="14" t="str">
        <f>IF(ISBLANK(A2933),"",_xlfn.XLOOKUP(A2933,Exportado!C:C,Exportado!K:K,"N/A",0))</f>
        <v/>
      </c>
      <c r="R2933" t="str">
        <f>IF(ISBLANK(A2933),"",_xlfn.XLOOKUP(A2933,Exportado!C:C,Exportado!K:K,"N/A",0))</f>
        <v/>
      </c>
    </row>
    <row r="2934" spans="3:18" x14ac:dyDescent="0.25">
      <c r="C2934" t="str">
        <f>IF(ISBLANK(A2934),"",_xlfn.XLOOKUP(A2934,Exportado!C:C,Exportado!#REF!,"N/A",0))</f>
        <v/>
      </c>
      <c r="D2934" t="str">
        <f>IF(ISBLANK(A2934),"",_xlfn.XLOOKUP(A2934,Exportado!C:C,Exportado!F:F,"N/A",0))</f>
        <v/>
      </c>
      <c r="E2934" t="str">
        <f>IF(ISBLANK(A2934), "", INDEX(Exportado!B:B, MATCH(A2934, Exportado!C:C, 0), 1))</f>
        <v/>
      </c>
      <c r="F2934" t="str">
        <f>IF(ISBLANK(A2934),"",_xlfn.XLOOKUP(A2934,Exportado!C:C,Exportado!H:H,"N/A",0))</f>
        <v/>
      </c>
      <c r="K2934" t="str">
        <f t="shared" si="135"/>
        <v/>
      </c>
      <c r="L2934" t="str">
        <f>IF(ISBLANK(A2934),"",_xlfn.XLOOKUP(A2934,Exportado!C:C,Exportado!K:K,"N/A",0))</f>
        <v/>
      </c>
      <c r="O2934" t="str">
        <f t="shared" si="136"/>
        <v/>
      </c>
      <c r="P2934" t="str">
        <f t="shared" si="137"/>
        <v/>
      </c>
      <c r="Q2934" s="14" t="str">
        <f>IF(ISBLANK(A2934),"",_xlfn.XLOOKUP(A2934,Exportado!C:C,Exportado!K:K,"N/A",0))</f>
        <v/>
      </c>
      <c r="R2934" t="str">
        <f>IF(ISBLANK(A2934),"",_xlfn.XLOOKUP(A2934,Exportado!C:C,Exportado!K:K,"N/A",0))</f>
        <v/>
      </c>
    </row>
    <row r="2935" spans="3:18" x14ac:dyDescent="0.25">
      <c r="C2935" t="str">
        <f>IF(ISBLANK(A2935),"",_xlfn.XLOOKUP(A2935,Exportado!C:C,Exportado!#REF!,"N/A",0))</f>
        <v/>
      </c>
      <c r="D2935" t="str">
        <f>IF(ISBLANK(A2935),"",_xlfn.XLOOKUP(A2935,Exportado!C:C,Exportado!F:F,"N/A",0))</f>
        <v/>
      </c>
      <c r="E2935" t="str">
        <f>IF(ISBLANK(A2935), "", INDEX(Exportado!B:B, MATCH(A2935, Exportado!C:C, 0), 1))</f>
        <v/>
      </c>
      <c r="F2935" t="str">
        <f>IF(ISBLANK(A2935),"",_xlfn.XLOOKUP(A2935,Exportado!C:C,Exportado!H:H,"N/A",0))</f>
        <v/>
      </c>
      <c r="K2935" t="str">
        <f t="shared" si="135"/>
        <v/>
      </c>
      <c r="L2935" t="str">
        <f>IF(ISBLANK(A2935),"",_xlfn.XLOOKUP(A2935,Exportado!C:C,Exportado!K:K,"N/A",0))</f>
        <v/>
      </c>
      <c r="O2935" t="str">
        <f t="shared" si="136"/>
        <v/>
      </c>
      <c r="P2935" t="str">
        <f t="shared" si="137"/>
        <v/>
      </c>
      <c r="Q2935" s="14" t="str">
        <f>IF(ISBLANK(A2935),"",_xlfn.XLOOKUP(A2935,Exportado!C:C,Exportado!K:K,"N/A",0))</f>
        <v/>
      </c>
      <c r="R2935" t="str">
        <f>IF(ISBLANK(A2935),"",_xlfn.XLOOKUP(A2935,Exportado!C:C,Exportado!K:K,"N/A",0))</f>
        <v/>
      </c>
    </row>
    <row r="2936" spans="3:18" x14ac:dyDescent="0.25">
      <c r="C2936" t="str">
        <f>IF(ISBLANK(A2936),"",_xlfn.XLOOKUP(A2936,Exportado!C:C,Exportado!#REF!,"N/A",0))</f>
        <v/>
      </c>
      <c r="D2936" t="str">
        <f>IF(ISBLANK(A2936),"",_xlfn.XLOOKUP(A2936,Exportado!C:C,Exportado!F:F,"N/A",0))</f>
        <v/>
      </c>
      <c r="E2936" t="str">
        <f>IF(ISBLANK(A2936), "", INDEX(Exportado!B:B, MATCH(A2936, Exportado!C:C, 0), 1))</f>
        <v/>
      </c>
      <c r="F2936" t="str">
        <f>IF(ISBLANK(A2936),"",_xlfn.XLOOKUP(A2936,Exportado!C:C,Exportado!H:H,"N/A",0))</f>
        <v/>
      </c>
      <c r="K2936" t="str">
        <f t="shared" si="135"/>
        <v/>
      </c>
      <c r="L2936" t="str">
        <f>IF(ISBLANK(A2936),"",_xlfn.XLOOKUP(A2936,Exportado!C:C,Exportado!K:K,"N/A",0))</f>
        <v/>
      </c>
      <c r="O2936" t="str">
        <f t="shared" si="136"/>
        <v/>
      </c>
      <c r="P2936" t="str">
        <f t="shared" si="137"/>
        <v/>
      </c>
      <c r="Q2936" s="14" t="str">
        <f>IF(ISBLANK(A2936),"",_xlfn.XLOOKUP(A2936,Exportado!C:C,Exportado!K:K,"N/A",0))</f>
        <v/>
      </c>
      <c r="R2936" t="str">
        <f>IF(ISBLANK(A2936),"",_xlfn.XLOOKUP(A2936,Exportado!C:C,Exportado!K:K,"N/A",0))</f>
        <v/>
      </c>
    </row>
    <row r="2937" spans="3:18" x14ac:dyDescent="0.25">
      <c r="C2937" t="str">
        <f>IF(ISBLANK(A2937),"",_xlfn.XLOOKUP(A2937,Exportado!C:C,Exportado!#REF!,"N/A",0))</f>
        <v/>
      </c>
      <c r="D2937" t="str">
        <f>IF(ISBLANK(A2937),"",_xlfn.XLOOKUP(A2937,Exportado!C:C,Exportado!F:F,"N/A",0))</f>
        <v/>
      </c>
      <c r="E2937" t="str">
        <f>IF(ISBLANK(A2937), "", INDEX(Exportado!B:B, MATCH(A2937, Exportado!C:C, 0), 1))</f>
        <v/>
      </c>
      <c r="F2937" t="str">
        <f>IF(ISBLANK(A2937),"",_xlfn.XLOOKUP(A2937,Exportado!C:C,Exportado!H:H,"N/A",0))</f>
        <v/>
      </c>
      <c r="K2937" t="str">
        <f t="shared" si="135"/>
        <v/>
      </c>
      <c r="L2937" t="str">
        <f>IF(ISBLANK(A2937),"",_xlfn.XLOOKUP(A2937,Exportado!C:C,Exportado!K:K,"N/A",0))</f>
        <v/>
      </c>
      <c r="O2937" t="str">
        <f t="shared" si="136"/>
        <v/>
      </c>
      <c r="P2937" t="str">
        <f t="shared" si="137"/>
        <v/>
      </c>
      <c r="Q2937" s="14" t="str">
        <f>IF(ISBLANK(A2937),"",_xlfn.XLOOKUP(A2937,Exportado!C:C,Exportado!K:K,"N/A",0))</f>
        <v/>
      </c>
      <c r="R2937" t="str">
        <f>IF(ISBLANK(A2937),"",_xlfn.XLOOKUP(A2937,Exportado!C:C,Exportado!K:K,"N/A",0))</f>
        <v/>
      </c>
    </row>
    <row r="2938" spans="3:18" x14ac:dyDescent="0.25">
      <c r="C2938" t="str">
        <f>IF(ISBLANK(A2938),"",_xlfn.XLOOKUP(A2938,Exportado!C:C,Exportado!#REF!,"N/A",0))</f>
        <v/>
      </c>
      <c r="D2938" t="str">
        <f>IF(ISBLANK(A2938),"",_xlfn.XLOOKUP(A2938,Exportado!C:C,Exportado!F:F,"N/A",0))</f>
        <v/>
      </c>
      <c r="E2938" t="str">
        <f>IF(ISBLANK(A2938), "", INDEX(Exportado!B:B, MATCH(A2938, Exportado!C:C, 0), 1))</f>
        <v/>
      </c>
      <c r="F2938" t="str">
        <f>IF(ISBLANK(A2938),"",_xlfn.XLOOKUP(A2938,Exportado!C:C,Exportado!H:H,"N/A",0))</f>
        <v/>
      </c>
      <c r="K2938" t="str">
        <f t="shared" si="135"/>
        <v/>
      </c>
      <c r="L2938" t="str">
        <f>IF(ISBLANK(A2938),"",_xlfn.XLOOKUP(A2938,Exportado!C:C,Exportado!K:K,"N/A",0))</f>
        <v/>
      </c>
      <c r="O2938" t="str">
        <f t="shared" si="136"/>
        <v/>
      </c>
      <c r="P2938" t="str">
        <f t="shared" si="137"/>
        <v/>
      </c>
      <c r="Q2938" s="14" t="str">
        <f>IF(ISBLANK(A2938),"",_xlfn.XLOOKUP(A2938,Exportado!C:C,Exportado!K:K,"N/A",0))</f>
        <v/>
      </c>
      <c r="R2938" t="str">
        <f>IF(ISBLANK(A2938),"",_xlfn.XLOOKUP(A2938,Exportado!C:C,Exportado!K:K,"N/A",0))</f>
        <v/>
      </c>
    </row>
    <row r="2939" spans="3:18" x14ac:dyDescent="0.25">
      <c r="C2939" t="str">
        <f>IF(ISBLANK(A2939),"",_xlfn.XLOOKUP(A2939,Exportado!C:C,Exportado!#REF!,"N/A",0))</f>
        <v/>
      </c>
      <c r="D2939" t="str">
        <f>IF(ISBLANK(A2939),"",_xlfn.XLOOKUP(A2939,Exportado!C:C,Exportado!F:F,"N/A",0))</f>
        <v/>
      </c>
      <c r="E2939" t="str">
        <f>IF(ISBLANK(A2939), "", INDEX(Exportado!B:B, MATCH(A2939, Exportado!C:C, 0), 1))</f>
        <v/>
      </c>
      <c r="F2939" t="str">
        <f>IF(ISBLANK(A2939),"",_xlfn.XLOOKUP(A2939,Exportado!C:C,Exportado!H:H,"N/A",0))</f>
        <v/>
      </c>
      <c r="K2939" t="str">
        <f t="shared" si="135"/>
        <v/>
      </c>
      <c r="L2939" t="str">
        <f>IF(ISBLANK(A2939),"",_xlfn.XLOOKUP(A2939,Exportado!C:C,Exportado!K:K,"N/A",0))</f>
        <v/>
      </c>
      <c r="O2939" t="str">
        <f t="shared" si="136"/>
        <v/>
      </c>
      <c r="P2939" t="str">
        <f t="shared" si="137"/>
        <v/>
      </c>
      <c r="Q2939" s="14" t="str">
        <f>IF(ISBLANK(A2939),"",_xlfn.XLOOKUP(A2939,Exportado!C:C,Exportado!K:K,"N/A",0))</f>
        <v/>
      </c>
      <c r="R2939" t="str">
        <f>IF(ISBLANK(A2939),"",_xlfn.XLOOKUP(A2939,Exportado!C:C,Exportado!K:K,"N/A",0))</f>
        <v/>
      </c>
    </row>
    <row r="2940" spans="3:18" x14ac:dyDescent="0.25">
      <c r="C2940" t="str">
        <f>IF(ISBLANK(A2940),"",_xlfn.XLOOKUP(A2940,Exportado!C:C,Exportado!#REF!,"N/A",0))</f>
        <v/>
      </c>
      <c r="D2940" t="str">
        <f>IF(ISBLANK(A2940),"",_xlfn.XLOOKUP(A2940,Exportado!C:C,Exportado!F:F,"N/A",0))</f>
        <v/>
      </c>
      <c r="E2940" t="str">
        <f>IF(ISBLANK(A2940), "", INDEX(Exportado!B:B, MATCH(A2940, Exportado!C:C, 0), 1))</f>
        <v/>
      </c>
      <c r="F2940" t="str">
        <f>IF(ISBLANK(A2940),"",_xlfn.XLOOKUP(A2940,Exportado!C:C,Exportado!H:H,"N/A",0))</f>
        <v/>
      </c>
      <c r="K2940" t="str">
        <f t="shared" si="135"/>
        <v/>
      </c>
      <c r="L2940" t="str">
        <f>IF(ISBLANK(A2940),"",_xlfn.XLOOKUP(A2940,Exportado!C:C,Exportado!K:K,"N/A",0))</f>
        <v/>
      </c>
      <c r="O2940" t="str">
        <f t="shared" si="136"/>
        <v/>
      </c>
      <c r="P2940" t="str">
        <f t="shared" si="137"/>
        <v/>
      </c>
      <c r="Q2940" s="14" t="str">
        <f>IF(ISBLANK(A2940),"",_xlfn.XLOOKUP(A2940,Exportado!C:C,Exportado!K:K,"N/A",0))</f>
        <v/>
      </c>
      <c r="R2940" t="str">
        <f>IF(ISBLANK(A2940),"",_xlfn.XLOOKUP(A2940,Exportado!C:C,Exportado!K:K,"N/A",0))</f>
        <v/>
      </c>
    </row>
    <row r="2941" spans="3:18" x14ac:dyDescent="0.25">
      <c r="C2941" t="str">
        <f>IF(ISBLANK(A2941),"",_xlfn.XLOOKUP(A2941,Exportado!C:C,Exportado!#REF!,"N/A",0))</f>
        <v/>
      </c>
      <c r="D2941" t="str">
        <f>IF(ISBLANK(A2941),"",_xlfn.XLOOKUP(A2941,Exportado!C:C,Exportado!F:F,"N/A",0))</f>
        <v/>
      </c>
      <c r="E2941" t="str">
        <f>IF(ISBLANK(A2941), "", INDEX(Exportado!B:B, MATCH(A2941, Exportado!C:C, 0), 1))</f>
        <v/>
      </c>
      <c r="F2941" t="str">
        <f>IF(ISBLANK(A2941),"",_xlfn.XLOOKUP(A2941,Exportado!C:C,Exportado!H:H,"N/A",0))</f>
        <v/>
      </c>
      <c r="K2941" t="str">
        <f t="shared" si="135"/>
        <v/>
      </c>
      <c r="L2941" t="str">
        <f>IF(ISBLANK(A2941),"",_xlfn.XLOOKUP(A2941,Exportado!C:C,Exportado!K:K,"N/A",0))</f>
        <v/>
      </c>
      <c r="O2941" t="str">
        <f t="shared" si="136"/>
        <v/>
      </c>
      <c r="P2941" t="str">
        <f t="shared" si="137"/>
        <v/>
      </c>
      <c r="Q2941" s="14" t="str">
        <f>IF(ISBLANK(A2941),"",_xlfn.XLOOKUP(A2941,Exportado!C:C,Exportado!K:K,"N/A",0))</f>
        <v/>
      </c>
      <c r="R2941" t="str">
        <f>IF(ISBLANK(A2941),"",_xlfn.XLOOKUP(A2941,Exportado!C:C,Exportado!K:K,"N/A",0))</f>
        <v/>
      </c>
    </row>
    <row r="2942" spans="3:18" x14ac:dyDescent="0.25">
      <c r="C2942" t="str">
        <f>IF(ISBLANK(A2942),"",_xlfn.XLOOKUP(A2942,Exportado!C:C,Exportado!#REF!,"N/A",0))</f>
        <v/>
      </c>
      <c r="D2942" t="str">
        <f>IF(ISBLANK(A2942),"",_xlfn.XLOOKUP(A2942,Exportado!C:C,Exportado!F:F,"N/A",0))</f>
        <v/>
      </c>
      <c r="E2942" t="str">
        <f>IF(ISBLANK(A2942), "", INDEX(Exportado!B:B, MATCH(A2942, Exportado!C:C, 0), 1))</f>
        <v/>
      </c>
      <c r="F2942" t="str">
        <f>IF(ISBLANK(A2942),"",_xlfn.XLOOKUP(A2942,Exportado!C:C,Exportado!H:H,"N/A",0))</f>
        <v/>
      </c>
      <c r="K2942" t="str">
        <f t="shared" si="135"/>
        <v/>
      </c>
      <c r="L2942" t="str">
        <f>IF(ISBLANK(A2942),"",_xlfn.XLOOKUP(A2942,Exportado!C:C,Exportado!K:K,"N/A",0))</f>
        <v/>
      </c>
      <c r="O2942" t="str">
        <f t="shared" si="136"/>
        <v/>
      </c>
      <c r="P2942" t="str">
        <f t="shared" si="137"/>
        <v/>
      </c>
      <c r="Q2942" s="14" t="str">
        <f>IF(ISBLANK(A2942),"",_xlfn.XLOOKUP(A2942,Exportado!C:C,Exportado!K:K,"N/A",0))</f>
        <v/>
      </c>
      <c r="R2942" t="str">
        <f>IF(ISBLANK(A2942),"",_xlfn.XLOOKUP(A2942,Exportado!C:C,Exportado!K:K,"N/A",0))</f>
        <v/>
      </c>
    </row>
    <row r="2943" spans="3:18" x14ac:dyDescent="0.25">
      <c r="C2943" t="str">
        <f>IF(ISBLANK(A2943),"",_xlfn.XLOOKUP(A2943,Exportado!C:C,Exportado!#REF!,"N/A",0))</f>
        <v/>
      </c>
      <c r="D2943" t="str">
        <f>IF(ISBLANK(A2943),"",_xlfn.XLOOKUP(A2943,Exportado!C:C,Exportado!F:F,"N/A",0))</f>
        <v/>
      </c>
      <c r="E2943" t="str">
        <f>IF(ISBLANK(A2943), "", INDEX(Exportado!B:B, MATCH(A2943, Exportado!C:C, 0), 1))</f>
        <v/>
      </c>
      <c r="F2943" t="str">
        <f>IF(ISBLANK(A2943),"",_xlfn.XLOOKUP(A2943,Exportado!C:C,Exportado!H:H,"N/A",0))</f>
        <v/>
      </c>
      <c r="K2943" t="str">
        <f t="shared" si="135"/>
        <v/>
      </c>
      <c r="L2943" t="str">
        <f>IF(ISBLANK(A2943),"",_xlfn.XLOOKUP(A2943,Exportado!C:C,Exportado!K:K,"N/A",0))</f>
        <v/>
      </c>
      <c r="O2943" t="str">
        <f t="shared" si="136"/>
        <v/>
      </c>
      <c r="P2943" t="str">
        <f t="shared" si="137"/>
        <v/>
      </c>
      <c r="Q2943" s="14" t="str">
        <f>IF(ISBLANK(A2943),"",_xlfn.XLOOKUP(A2943,Exportado!C:C,Exportado!K:K,"N/A",0))</f>
        <v/>
      </c>
      <c r="R2943" t="str">
        <f>IF(ISBLANK(A2943),"",_xlfn.XLOOKUP(A2943,Exportado!C:C,Exportado!K:K,"N/A",0))</f>
        <v/>
      </c>
    </row>
    <row r="2944" spans="3:18" x14ac:dyDescent="0.25">
      <c r="C2944" t="str">
        <f>IF(ISBLANK(A2944),"",_xlfn.XLOOKUP(A2944,Exportado!C:C,Exportado!#REF!,"N/A",0))</f>
        <v/>
      </c>
      <c r="D2944" t="str">
        <f>IF(ISBLANK(A2944),"",_xlfn.XLOOKUP(A2944,Exportado!C:C,Exportado!F:F,"N/A",0))</f>
        <v/>
      </c>
      <c r="E2944" t="str">
        <f>IF(ISBLANK(A2944), "", INDEX(Exportado!B:B, MATCH(A2944, Exportado!C:C, 0), 1))</f>
        <v/>
      </c>
      <c r="F2944" t="str">
        <f>IF(ISBLANK(A2944),"",_xlfn.XLOOKUP(A2944,Exportado!C:C,Exportado!H:H,"N/A",0))</f>
        <v/>
      </c>
      <c r="K2944" t="str">
        <f t="shared" si="135"/>
        <v/>
      </c>
      <c r="L2944" t="str">
        <f>IF(ISBLANK(A2944),"",_xlfn.XLOOKUP(A2944,Exportado!C:C,Exportado!K:K,"N/A",0))</f>
        <v/>
      </c>
      <c r="O2944" t="str">
        <f t="shared" si="136"/>
        <v/>
      </c>
      <c r="P2944" t="str">
        <f t="shared" si="137"/>
        <v/>
      </c>
      <c r="Q2944" s="14" t="str">
        <f>IF(ISBLANK(A2944),"",_xlfn.XLOOKUP(A2944,Exportado!C:C,Exportado!K:K,"N/A",0))</f>
        <v/>
      </c>
      <c r="R2944" t="str">
        <f>IF(ISBLANK(A2944),"",_xlfn.XLOOKUP(A2944,Exportado!C:C,Exportado!K:K,"N/A",0))</f>
        <v/>
      </c>
    </row>
    <row r="2945" spans="3:18" x14ac:dyDescent="0.25">
      <c r="C2945" t="str">
        <f>IF(ISBLANK(A2945),"",_xlfn.XLOOKUP(A2945,Exportado!C:C,Exportado!#REF!,"N/A",0))</f>
        <v/>
      </c>
      <c r="D2945" t="str">
        <f>IF(ISBLANK(A2945),"",_xlfn.XLOOKUP(A2945,Exportado!C:C,Exportado!F:F,"N/A",0))</f>
        <v/>
      </c>
      <c r="E2945" t="str">
        <f>IF(ISBLANK(A2945), "", INDEX(Exportado!B:B, MATCH(A2945, Exportado!C:C, 0), 1))</f>
        <v/>
      </c>
      <c r="F2945" t="str">
        <f>IF(ISBLANK(A2945),"",_xlfn.XLOOKUP(A2945,Exportado!C:C,Exportado!H:H,"N/A",0))</f>
        <v/>
      </c>
      <c r="K2945" t="str">
        <f t="shared" si="135"/>
        <v/>
      </c>
      <c r="L2945" t="str">
        <f>IF(ISBLANK(A2945),"",_xlfn.XLOOKUP(A2945,Exportado!C:C,Exportado!K:K,"N/A",0))</f>
        <v/>
      </c>
      <c r="O2945" t="str">
        <f t="shared" si="136"/>
        <v/>
      </c>
      <c r="P2945" t="str">
        <f t="shared" si="137"/>
        <v/>
      </c>
      <c r="Q2945" s="14" t="str">
        <f>IF(ISBLANK(A2945),"",_xlfn.XLOOKUP(A2945,Exportado!C:C,Exportado!K:K,"N/A",0))</f>
        <v/>
      </c>
      <c r="R2945" t="str">
        <f>IF(ISBLANK(A2945),"",_xlfn.XLOOKUP(A2945,Exportado!C:C,Exportado!K:K,"N/A",0))</f>
        <v/>
      </c>
    </row>
    <row r="2946" spans="3:18" x14ac:dyDescent="0.25">
      <c r="C2946" t="str">
        <f>IF(ISBLANK(A2946),"",_xlfn.XLOOKUP(A2946,Exportado!C:C,Exportado!#REF!,"N/A",0))</f>
        <v/>
      </c>
      <c r="D2946" t="str">
        <f>IF(ISBLANK(A2946),"",_xlfn.XLOOKUP(A2946,Exportado!C:C,Exportado!F:F,"N/A",0))</f>
        <v/>
      </c>
      <c r="E2946" t="str">
        <f>IF(ISBLANK(A2946), "", INDEX(Exportado!B:B, MATCH(A2946, Exportado!C:C, 0), 1))</f>
        <v/>
      </c>
      <c r="F2946" t="str">
        <f>IF(ISBLANK(A2946),"",_xlfn.XLOOKUP(A2946,Exportado!C:C,Exportado!H:H,"N/A",0))</f>
        <v/>
      </c>
      <c r="K2946" t="str">
        <f t="shared" si="135"/>
        <v/>
      </c>
      <c r="L2946" t="str">
        <f>IF(ISBLANK(A2946),"",_xlfn.XLOOKUP(A2946,Exportado!C:C,Exportado!K:K,"N/A",0))</f>
        <v/>
      </c>
      <c r="O2946" t="str">
        <f t="shared" si="136"/>
        <v/>
      </c>
      <c r="P2946" t="str">
        <f t="shared" si="137"/>
        <v/>
      </c>
      <c r="Q2946" s="14" t="str">
        <f>IF(ISBLANK(A2946),"",_xlfn.XLOOKUP(A2946,Exportado!C:C,Exportado!K:K,"N/A",0))</f>
        <v/>
      </c>
      <c r="R2946" t="str">
        <f>IF(ISBLANK(A2946),"",_xlfn.XLOOKUP(A2946,Exportado!C:C,Exportado!K:K,"N/A",0))</f>
        <v/>
      </c>
    </row>
    <row r="2947" spans="3:18" x14ac:dyDescent="0.25">
      <c r="C2947" t="str">
        <f>IF(ISBLANK(A2947),"",_xlfn.XLOOKUP(A2947,Exportado!C:C,Exportado!#REF!,"N/A",0))</f>
        <v/>
      </c>
      <c r="D2947" t="str">
        <f>IF(ISBLANK(A2947),"",_xlfn.XLOOKUP(A2947,Exportado!C:C,Exportado!F:F,"N/A",0))</f>
        <v/>
      </c>
      <c r="E2947" t="str">
        <f>IF(ISBLANK(A2947), "", INDEX(Exportado!B:B, MATCH(A2947, Exportado!C:C, 0), 1))</f>
        <v/>
      </c>
      <c r="F2947" t="str">
        <f>IF(ISBLANK(A2947),"",_xlfn.XLOOKUP(A2947,Exportado!C:C,Exportado!H:H,"N/A",0))</f>
        <v/>
      </c>
      <c r="K2947" t="str">
        <f t="shared" ref="K2947:K3010" si="138">IF(ISBLANK(H2947),"",SUM(H2947:J2947))</f>
        <v/>
      </c>
      <c r="L2947" t="str">
        <f>IF(ISBLANK(A2947),"",_xlfn.XLOOKUP(A2947,Exportado!C:C,Exportado!K:K,"N/A",0))</f>
        <v/>
      </c>
      <c r="O2947" t="str">
        <f t="shared" ref="O2947:O3010" si="139">IF(ISBLANK(I2947),"",I2947-L2947)</f>
        <v/>
      </c>
      <c r="P2947" t="str">
        <f t="shared" ref="P2947:P3010" si="140">IF(ISBLANK(J2947),"",J2947-M2947)</f>
        <v/>
      </c>
      <c r="Q2947" s="14" t="str">
        <f>IF(ISBLANK(A2947),"",_xlfn.XLOOKUP(A2947,Exportado!C:C,Exportado!K:K,"N/A",0))</f>
        <v/>
      </c>
      <c r="R2947" t="str">
        <f>IF(ISBLANK(A2947),"",_xlfn.XLOOKUP(A2947,Exportado!C:C,Exportado!K:K,"N/A",0))</f>
        <v/>
      </c>
    </row>
    <row r="2948" spans="3:18" x14ac:dyDescent="0.25">
      <c r="C2948" t="str">
        <f>IF(ISBLANK(A2948),"",_xlfn.XLOOKUP(A2948,Exportado!C:C,Exportado!#REF!,"N/A",0))</f>
        <v/>
      </c>
      <c r="D2948" t="str">
        <f>IF(ISBLANK(A2948),"",_xlfn.XLOOKUP(A2948,Exportado!C:C,Exportado!F:F,"N/A",0))</f>
        <v/>
      </c>
      <c r="E2948" t="str">
        <f>IF(ISBLANK(A2948), "", INDEX(Exportado!B:B, MATCH(A2948, Exportado!C:C, 0), 1))</f>
        <v/>
      </c>
      <c r="F2948" t="str">
        <f>IF(ISBLANK(A2948),"",_xlfn.XLOOKUP(A2948,Exportado!C:C,Exportado!H:H,"N/A",0))</f>
        <v/>
      </c>
      <c r="K2948" t="str">
        <f t="shared" si="138"/>
        <v/>
      </c>
      <c r="L2948" t="str">
        <f>IF(ISBLANK(A2948),"",_xlfn.XLOOKUP(A2948,Exportado!C:C,Exportado!K:K,"N/A",0))</f>
        <v/>
      </c>
      <c r="O2948" t="str">
        <f t="shared" si="139"/>
        <v/>
      </c>
      <c r="P2948" t="str">
        <f t="shared" si="140"/>
        <v/>
      </c>
      <c r="Q2948" s="14" t="str">
        <f>IF(ISBLANK(A2948),"",_xlfn.XLOOKUP(A2948,Exportado!C:C,Exportado!K:K,"N/A",0))</f>
        <v/>
      </c>
      <c r="R2948" t="str">
        <f>IF(ISBLANK(A2948),"",_xlfn.XLOOKUP(A2948,Exportado!C:C,Exportado!K:K,"N/A",0))</f>
        <v/>
      </c>
    </row>
    <row r="2949" spans="3:18" x14ac:dyDescent="0.25">
      <c r="C2949" t="str">
        <f>IF(ISBLANK(A2949),"",_xlfn.XLOOKUP(A2949,Exportado!C:C,Exportado!#REF!,"N/A",0))</f>
        <v/>
      </c>
      <c r="D2949" t="str">
        <f>IF(ISBLANK(A2949),"",_xlfn.XLOOKUP(A2949,Exportado!C:C,Exportado!F:F,"N/A",0))</f>
        <v/>
      </c>
      <c r="E2949" t="str">
        <f>IF(ISBLANK(A2949), "", INDEX(Exportado!B:B, MATCH(A2949, Exportado!C:C, 0), 1))</f>
        <v/>
      </c>
      <c r="F2949" t="str">
        <f>IF(ISBLANK(A2949),"",_xlfn.XLOOKUP(A2949,Exportado!C:C,Exportado!H:H,"N/A",0))</f>
        <v/>
      </c>
      <c r="K2949" t="str">
        <f t="shared" si="138"/>
        <v/>
      </c>
      <c r="L2949" t="str">
        <f>IF(ISBLANK(A2949),"",_xlfn.XLOOKUP(A2949,Exportado!C:C,Exportado!K:K,"N/A",0))</f>
        <v/>
      </c>
      <c r="O2949" t="str">
        <f t="shared" si="139"/>
        <v/>
      </c>
      <c r="P2949" t="str">
        <f t="shared" si="140"/>
        <v/>
      </c>
      <c r="Q2949" s="14" t="str">
        <f>IF(ISBLANK(A2949),"",_xlfn.XLOOKUP(A2949,Exportado!C:C,Exportado!K:K,"N/A",0))</f>
        <v/>
      </c>
      <c r="R2949" t="str">
        <f>IF(ISBLANK(A2949),"",_xlfn.XLOOKUP(A2949,Exportado!C:C,Exportado!K:K,"N/A",0))</f>
        <v/>
      </c>
    </row>
    <row r="2950" spans="3:18" x14ac:dyDescent="0.25">
      <c r="C2950" t="str">
        <f>IF(ISBLANK(A2950),"",_xlfn.XLOOKUP(A2950,Exportado!C:C,Exportado!#REF!,"N/A",0))</f>
        <v/>
      </c>
      <c r="D2950" t="str">
        <f>IF(ISBLANK(A2950),"",_xlfn.XLOOKUP(A2950,Exportado!C:C,Exportado!F:F,"N/A",0))</f>
        <v/>
      </c>
      <c r="E2950" t="str">
        <f>IF(ISBLANK(A2950), "", INDEX(Exportado!B:B, MATCH(A2950, Exportado!C:C, 0), 1))</f>
        <v/>
      </c>
      <c r="F2950" t="str">
        <f>IF(ISBLANK(A2950),"",_xlfn.XLOOKUP(A2950,Exportado!C:C,Exportado!H:H,"N/A",0))</f>
        <v/>
      </c>
      <c r="K2950" t="str">
        <f t="shared" si="138"/>
        <v/>
      </c>
      <c r="L2950" t="str">
        <f>IF(ISBLANK(A2950),"",_xlfn.XLOOKUP(A2950,Exportado!C:C,Exportado!K:K,"N/A",0))</f>
        <v/>
      </c>
      <c r="O2950" t="str">
        <f t="shared" si="139"/>
        <v/>
      </c>
      <c r="P2950" t="str">
        <f t="shared" si="140"/>
        <v/>
      </c>
      <c r="Q2950" s="14" t="str">
        <f>IF(ISBLANK(A2950),"",_xlfn.XLOOKUP(A2950,Exportado!C:C,Exportado!K:K,"N/A",0))</f>
        <v/>
      </c>
      <c r="R2950" t="str">
        <f>IF(ISBLANK(A2950),"",_xlfn.XLOOKUP(A2950,Exportado!C:C,Exportado!K:K,"N/A",0))</f>
        <v/>
      </c>
    </row>
    <row r="2951" spans="3:18" x14ac:dyDescent="0.25">
      <c r="C2951" t="str">
        <f>IF(ISBLANK(A2951),"",_xlfn.XLOOKUP(A2951,Exportado!C:C,Exportado!#REF!,"N/A",0))</f>
        <v/>
      </c>
      <c r="D2951" t="str">
        <f>IF(ISBLANK(A2951),"",_xlfn.XLOOKUP(A2951,Exportado!C:C,Exportado!F:F,"N/A",0))</f>
        <v/>
      </c>
      <c r="E2951" t="str">
        <f>IF(ISBLANK(A2951), "", INDEX(Exportado!B:B, MATCH(A2951, Exportado!C:C, 0), 1))</f>
        <v/>
      </c>
      <c r="F2951" t="str">
        <f>IF(ISBLANK(A2951),"",_xlfn.XLOOKUP(A2951,Exportado!C:C,Exportado!H:H,"N/A",0))</f>
        <v/>
      </c>
      <c r="K2951" t="str">
        <f t="shared" si="138"/>
        <v/>
      </c>
      <c r="L2951" t="str">
        <f>IF(ISBLANK(A2951),"",_xlfn.XLOOKUP(A2951,Exportado!C:C,Exportado!K:K,"N/A",0))</f>
        <v/>
      </c>
      <c r="O2951" t="str">
        <f t="shared" si="139"/>
        <v/>
      </c>
      <c r="P2951" t="str">
        <f t="shared" si="140"/>
        <v/>
      </c>
      <c r="Q2951" s="14" t="str">
        <f>IF(ISBLANK(A2951),"",_xlfn.XLOOKUP(A2951,Exportado!C:C,Exportado!K:K,"N/A",0))</f>
        <v/>
      </c>
      <c r="R2951" t="str">
        <f>IF(ISBLANK(A2951),"",_xlfn.XLOOKUP(A2951,Exportado!C:C,Exportado!K:K,"N/A",0))</f>
        <v/>
      </c>
    </row>
    <row r="2952" spans="3:18" x14ac:dyDescent="0.25">
      <c r="C2952" t="str">
        <f>IF(ISBLANK(A2952),"",_xlfn.XLOOKUP(A2952,Exportado!C:C,Exportado!#REF!,"N/A",0))</f>
        <v/>
      </c>
      <c r="D2952" t="str">
        <f>IF(ISBLANK(A2952),"",_xlfn.XLOOKUP(A2952,Exportado!C:C,Exportado!F:F,"N/A",0))</f>
        <v/>
      </c>
      <c r="E2952" t="str">
        <f>IF(ISBLANK(A2952), "", INDEX(Exportado!B:B, MATCH(A2952, Exportado!C:C, 0), 1))</f>
        <v/>
      </c>
      <c r="F2952" t="str">
        <f>IF(ISBLANK(A2952),"",_xlfn.XLOOKUP(A2952,Exportado!C:C,Exportado!H:H,"N/A",0))</f>
        <v/>
      </c>
      <c r="K2952" t="str">
        <f t="shared" si="138"/>
        <v/>
      </c>
      <c r="L2952" t="str">
        <f>IF(ISBLANK(A2952),"",_xlfn.XLOOKUP(A2952,Exportado!C:C,Exportado!K:K,"N/A",0))</f>
        <v/>
      </c>
      <c r="O2952" t="str">
        <f t="shared" si="139"/>
        <v/>
      </c>
      <c r="P2952" t="str">
        <f t="shared" si="140"/>
        <v/>
      </c>
      <c r="Q2952" s="14" t="str">
        <f>IF(ISBLANK(A2952),"",_xlfn.XLOOKUP(A2952,Exportado!C:C,Exportado!K:K,"N/A",0))</f>
        <v/>
      </c>
      <c r="R2952" t="str">
        <f>IF(ISBLANK(A2952),"",_xlfn.XLOOKUP(A2952,Exportado!C:C,Exportado!K:K,"N/A",0))</f>
        <v/>
      </c>
    </row>
    <row r="2953" spans="3:18" x14ac:dyDescent="0.25">
      <c r="C2953" t="str">
        <f>IF(ISBLANK(A2953),"",_xlfn.XLOOKUP(A2953,Exportado!C:C,Exportado!#REF!,"N/A",0))</f>
        <v/>
      </c>
      <c r="D2953" t="str">
        <f>IF(ISBLANK(A2953),"",_xlfn.XLOOKUP(A2953,Exportado!C:C,Exportado!F:F,"N/A",0))</f>
        <v/>
      </c>
      <c r="E2953" t="str">
        <f>IF(ISBLANK(A2953), "", INDEX(Exportado!B:B, MATCH(A2953, Exportado!C:C, 0), 1))</f>
        <v/>
      </c>
      <c r="F2953" t="str">
        <f>IF(ISBLANK(A2953),"",_xlfn.XLOOKUP(A2953,Exportado!C:C,Exportado!H:H,"N/A",0))</f>
        <v/>
      </c>
      <c r="K2953" t="str">
        <f t="shared" si="138"/>
        <v/>
      </c>
      <c r="L2953" t="str">
        <f>IF(ISBLANK(A2953),"",_xlfn.XLOOKUP(A2953,Exportado!C:C,Exportado!K:K,"N/A",0))</f>
        <v/>
      </c>
      <c r="O2953" t="str">
        <f t="shared" si="139"/>
        <v/>
      </c>
      <c r="P2953" t="str">
        <f t="shared" si="140"/>
        <v/>
      </c>
      <c r="Q2953" s="14" t="str">
        <f>IF(ISBLANK(A2953),"",_xlfn.XLOOKUP(A2953,Exportado!C:C,Exportado!K:K,"N/A",0))</f>
        <v/>
      </c>
      <c r="R2953" t="str">
        <f>IF(ISBLANK(A2953),"",_xlfn.XLOOKUP(A2953,Exportado!C:C,Exportado!K:K,"N/A",0))</f>
        <v/>
      </c>
    </row>
    <row r="2954" spans="3:18" x14ac:dyDescent="0.25">
      <c r="C2954" t="str">
        <f>IF(ISBLANK(A2954),"",_xlfn.XLOOKUP(A2954,Exportado!C:C,Exportado!#REF!,"N/A",0))</f>
        <v/>
      </c>
      <c r="D2954" t="str">
        <f>IF(ISBLANK(A2954),"",_xlfn.XLOOKUP(A2954,Exportado!C:C,Exportado!F:F,"N/A",0))</f>
        <v/>
      </c>
      <c r="E2954" t="str">
        <f>IF(ISBLANK(A2954), "", INDEX(Exportado!B:B, MATCH(A2954, Exportado!C:C, 0), 1))</f>
        <v/>
      </c>
      <c r="F2954" t="str">
        <f>IF(ISBLANK(A2954),"",_xlfn.XLOOKUP(A2954,Exportado!C:C,Exportado!H:H,"N/A",0))</f>
        <v/>
      </c>
      <c r="K2954" t="str">
        <f t="shared" si="138"/>
        <v/>
      </c>
      <c r="L2954" t="str">
        <f>IF(ISBLANK(A2954),"",_xlfn.XLOOKUP(A2954,Exportado!C:C,Exportado!K:K,"N/A",0))</f>
        <v/>
      </c>
      <c r="O2954" t="str">
        <f t="shared" si="139"/>
        <v/>
      </c>
      <c r="P2954" t="str">
        <f t="shared" si="140"/>
        <v/>
      </c>
      <c r="Q2954" s="14" t="str">
        <f>IF(ISBLANK(A2954),"",_xlfn.XLOOKUP(A2954,Exportado!C:C,Exportado!K:K,"N/A",0))</f>
        <v/>
      </c>
      <c r="R2954" t="str">
        <f>IF(ISBLANK(A2954),"",_xlfn.XLOOKUP(A2954,Exportado!C:C,Exportado!K:K,"N/A",0))</f>
        <v/>
      </c>
    </row>
    <row r="2955" spans="3:18" x14ac:dyDescent="0.25">
      <c r="C2955" t="str">
        <f>IF(ISBLANK(A2955),"",_xlfn.XLOOKUP(A2955,Exportado!C:C,Exportado!#REF!,"N/A",0))</f>
        <v/>
      </c>
      <c r="D2955" t="str">
        <f>IF(ISBLANK(A2955),"",_xlfn.XLOOKUP(A2955,Exportado!C:C,Exportado!F:F,"N/A",0))</f>
        <v/>
      </c>
      <c r="E2955" t="str">
        <f>IF(ISBLANK(A2955), "", INDEX(Exportado!B:B, MATCH(A2955, Exportado!C:C, 0), 1))</f>
        <v/>
      </c>
      <c r="F2955" t="str">
        <f>IF(ISBLANK(A2955),"",_xlfn.XLOOKUP(A2955,Exportado!C:C,Exportado!H:H,"N/A",0))</f>
        <v/>
      </c>
      <c r="K2955" t="str">
        <f t="shared" si="138"/>
        <v/>
      </c>
      <c r="L2955" t="str">
        <f>IF(ISBLANK(A2955),"",_xlfn.XLOOKUP(A2955,Exportado!C:C,Exportado!K:K,"N/A",0))</f>
        <v/>
      </c>
      <c r="O2955" t="str">
        <f t="shared" si="139"/>
        <v/>
      </c>
      <c r="P2955" t="str">
        <f t="shared" si="140"/>
        <v/>
      </c>
      <c r="Q2955" s="14" t="str">
        <f>IF(ISBLANK(A2955),"",_xlfn.XLOOKUP(A2955,Exportado!C:C,Exportado!K:K,"N/A",0))</f>
        <v/>
      </c>
      <c r="R2955" t="str">
        <f>IF(ISBLANK(A2955),"",_xlfn.XLOOKUP(A2955,Exportado!C:C,Exportado!K:K,"N/A",0))</f>
        <v/>
      </c>
    </row>
    <row r="2956" spans="3:18" x14ac:dyDescent="0.25">
      <c r="C2956" t="str">
        <f>IF(ISBLANK(A2956),"",_xlfn.XLOOKUP(A2956,Exportado!C:C,Exportado!#REF!,"N/A",0))</f>
        <v/>
      </c>
      <c r="D2956" t="str">
        <f>IF(ISBLANK(A2956),"",_xlfn.XLOOKUP(A2956,Exportado!C:C,Exportado!F:F,"N/A",0))</f>
        <v/>
      </c>
      <c r="E2956" t="str">
        <f>IF(ISBLANK(A2956), "", INDEX(Exportado!B:B, MATCH(A2956, Exportado!C:C, 0), 1))</f>
        <v/>
      </c>
      <c r="F2956" t="str">
        <f>IF(ISBLANK(A2956),"",_xlfn.XLOOKUP(A2956,Exportado!C:C,Exportado!H:H,"N/A",0))</f>
        <v/>
      </c>
      <c r="K2956" t="str">
        <f t="shared" si="138"/>
        <v/>
      </c>
      <c r="L2956" t="str">
        <f>IF(ISBLANK(A2956),"",_xlfn.XLOOKUP(A2956,Exportado!C:C,Exportado!K:K,"N/A",0))</f>
        <v/>
      </c>
      <c r="O2956" t="str">
        <f t="shared" si="139"/>
        <v/>
      </c>
      <c r="P2956" t="str">
        <f t="shared" si="140"/>
        <v/>
      </c>
      <c r="Q2956" s="14" t="str">
        <f>IF(ISBLANK(A2956),"",_xlfn.XLOOKUP(A2956,Exportado!C:C,Exportado!K:K,"N/A",0))</f>
        <v/>
      </c>
      <c r="R2956" t="str">
        <f>IF(ISBLANK(A2956),"",_xlfn.XLOOKUP(A2956,Exportado!C:C,Exportado!K:K,"N/A",0))</f>
        <v/>
      </c>
    </row>
    <row r="2957" spans="3:18" x14ac:dyDescent="0.25">
      <c r="C2957" t="str">
        <f>IF(ISBLANK(A2957),"",_xlfn.XLOOKUP(A2957,Exportado!C:C,Exportado!#REF!,"N/A",0))</f>
        <v/>
      </c>
      <c r="D2957" t="str">
        <f>IF(ISBLANK(A2957),"",_xlfn.XLOOKUP(A2957,Exportado!C:C,Exportado!F:F,"N/A",0))</f>
        <v/>
      </c>
      <c r="E2957" t="str">
        <f>IF(ISBLANK(A2957), "", INDEX(Exportado!B:B, MATCH(A2957, Exportado!C:C, 0), 1))</f>
        <v/>
      </c>
      <c r="F2957" t="str">
        <f>IF(ISBLANK(A2957),"",_xlfn.XLOOKUP(A2957,Exportado!C:C,Exportado!H:H,"N/A",0))</f>
        <v/>
      </c>
      <c r="K2957" t="str">
        <f t="shared" si="138"/>
        <v/>
      </c>
      <c r="L2957" t="str">
        <f>IF(ISBLANK(A2957),"",_xlfn.XLOOKUP(A2957,Exportado!C:C,Exportado!K:K,"N/A",0))</f>
        <v/>
      </c>
      <c r="O2957" t="str">
        <f t="shared" si="139"/>
        <v/>
      </c>
      <c r="P2957" t="str">
        <f t="shared" si="140"/>
        <v/>
      </c>
      <c r="Q2957" s="14" t="str">
        <f>IF(ISBLANK(A2957),"",_xlfn.XLOOKUP(A2957,Exportado!C:C,Exportado!K:K,"N/A",0))</f>
        <v/>
      </c>
      <c r="R2957" t="str">
        <f>IF(ISBLANK(A2957),"",_xlfn.XLOOKUP(A2957,Exportado!C:C,Exportado!K:K,"N/A",0))</f>
        <v/>
      </c>
    </row>
    <row r="2958" spans="3:18" x14ac:dyDescent="0.25">
      <c r="C2958" t="str">
        <f>IF(ISBLANK(A2958),"",_xlfn.XLOOKUP(A2958,Exportado!C:C,Exportado!#REF!,"N/A",0))</f>
        <v/>
      </c>
      <c r="D2958" t="str">
        <f>IF(ISBLANK(A2958),"",_xlfn.XLOOKUP(A2958,Exportado!C:C,Exportado!F:F,"N/A",0))</f>
        <v/>
      </c>
      <c r="E2958" t="str">
        <f>IF(ISBLANK(A2958), "", INDEX(Exportado!B:B, MATCH(A2958, Exportado!C:C, 0), 1))</f>
        <v/>
      </c>
      <c r="F2958" t="str">
        <f>IF(ISBLANK(A2958),"",_xlfn.XLOOKUP(A2958,Exportado!C:C,Exportado!H:H,"N/A",0))</f>
        <v/>
      </c>
      <c r="K2958" t="str">
        <f t="shared" si="138"/>
        <v/>
      </c>
      <c r="L2958" t="str">
        <f>IF(ISBLANK(A2958),"",_xlfn.XLOOKUP(A2958,Exportado!C:C,Exportado!K:K,"N/A",0))</f>
        <v/>
      </c>
      <c r="O2958" t="str">
        <f t="shared" si="139"/>
        <v/>
      </c>
      <c r="P2958" t="str">
        <f t="shared" si="140"/>
        <v/>
      </c>
      <c r="Q2958" s="14" t="str">
        <f>IF(ISBLANK(A2958),"",_xlfn.XLOOKUP(A2958,Exportado!C:C,Exportado!K:K,"N/A",0))</f>
        <v/>
      </c>
      <c r="R2958" t="str">
        <f>IF(ISBLANK(A2958),"",_xlfn.XLOOKUP(A2958,Exportado!C:C,Exportado!K:K,"N/A",0))</f>
        <v/>
      </c>
    </row>
    <row r="2959" spans="3:18" x14ac:dyDescent="0.25">
      <c r="C2959" t="str">
        <f>IF(ISBLANK(A2959),"",_xlfn.XLOOKUP(A2959,Exportado!C:C,Exportado!#REF!,"N/A",0))</f>
        <v/>
      </c>
      <c r="D2959" t="str">
        <f>IF(ISBLANK(A2959),"",_xlfn.XLOOKUP(A2959,Exportado!C:C,Exportado!F:F,"N/A",0))</f>
        <v/>
      </c>
      <c r="E2959" t="str">
        <f>IF(ISBLANK(A2959), "", INDEX(Exportado!B:B, MATCH(A2959, Exportado!C:C, 0), 1))</f>
        <v/>
      </c>
      <c r="F2959" t="str">
        <f>IF(ISBLANK(A2959),"",_xlfn.XLOOKUP(A2959,Exportado!C:C,Exportado!H:H,"N/A",0))</f>
        <v/>
      </c>
      <c r="K2959" t="str">
        <f t="shared" si="138"/>
        <v/>
      </c>
      <c r="L2959" t="str">
        <f>IF(ISBLANK(A2959),"",_xlfn.XLOOKUP(A2959,Exportado!C:C,Exportado!K:K,"N/A",0))</f>
        <v/>
      </c>
      <c r="O2959" t="str">
        <f t="shared" si="139"/>
        <v/>
      </c>
      <c r="P2959" t="str">
        <f t="shared" si="140"/>
        <v/>
      </c>
      <c r="Q2959" s="14" t="str">
        <f>IF(ISBLANK(A2959),"",_xlfn.XLOOKUP(A2959,Exportado!C:C,Exportado!K:K,"N/A",0))</f>
        <v/>
      </c>
      <c r="R2959" t="str">
        <f>IF(ISBLANK(A2959),"",_xlfn.XLOOKUP(A2959,Exportado!C:C,Exportado!K:K,"N/A",0))</f>
        <v/>
      </c>
    </row>
    <row r="2960" spans="3:18" x14ac:dyDescent="0.25">
      <c r="C2960" t="str">
        <f>IF(ISBLANK(A2960),"",_xlfn.XLOOKUP(A2960,Exportado!C:C,Exportado!#REF!,"N/A",0))</f>
        <v/>
      </c>
      <c r="D2960" t="str">
        <f>IF(ISBLANK(A2960),"",_xlfn.XLOOKUP(A2960,Exportado!C:C,Exportado!F:F,"N/A",0))</f>
        <v/>
      </c>
      <c r="E2960" t="str">
        <f>IF(ISBLANK(A2960), "", INDEX(Exportado!B:B, MATCH(A2960, Exportado!C:C, 0), 1))</f>
        <v/>
      </c>
      <c r="F2960" t="str">
        <f>IF(ISBLANK(A2960),"",_xlfn.XLOOKUP(A2960,Exportado!C:C,Exportado!H:H,"N/A",0))</f>
        <v/>
      </c>
      <c r="K2960" t="str">
        <f t="shared" si="138"/>
        <v/>
      </c>
      <c r="L2960" t="str">
        <f>IF(ISBLANK(A2960),"",_xlfn.XLOOKUP(A2960,Exportado!C:C,Exportado!K:K,"N/A",0))</f>
        <v/>
      </c>
      <c r="O2960" t="str">
        <f t="shared" si="139"/>
        <v/>
      </c>
      <c r="P2960" t="str">
        <f t="shared" si="140"/>
        <v/>
      </c>
      <c r="Q2960" s="14" t="str">
        <f>IF(ISBLANK(A2960),"",_xlfn.XLOOKUP(A2960,Exportado!C:C,Exportado!K:K,"N/A",0))</f>
        <v/>
      </c>
      <c r="R2960" t="str">
        <f>IF(ISBLANK(A2960),"",_xlfn.XLOOKUP(A2960,Exportado!C:C,Exportado!K:K,"N/A",0))</f>
        <v/>
      </c>
    </row>
    <row r="2961" spans="3:18" x14ac:dyDescent="0.25">
      <c r="C2961" t="str">
        <f>IF(ISBLANK(A2961),"",_xlfn.XLOOKUP(A2961,Exportado!C:C,Exportado!#REF!,"N/A",0))</f>
        <v/>
      </c>
      <c r="D2961" t="str">
        <f>IF(ISBLANK(A2961),"",_xlfn.XLOOKUP(A2961,Exportado!C:C,Exportado!F:F,"N/A",0))</f>
        <v/>
      </c>
      <c r="F2961" t="str">
        <f>IF(ISBLANK(A2961),"",_xlfn.XLOOKUP(A2961,Exportado!C:C,Exportado!H:H,"N/A",0))</f>
        <v/>
      </c>
      <c r="K2961" t="str">
        <f t="shared" si="138"/>
        <v/>
      </c>
      <c r="L2961" t="str">
        <f>IF(ISBLANK(A2961),"",_xlfn.XLOOKUP(A2961,Exportado!C:C,Exportado!K:K,"N/A",0))</f>
        <v/>
      </c>
      <c r="O2961" t="str">
        <f t="shared" si="139"/>
        <v/>
      </c>
      <c r="P2961" t="str">
        <f t="shared" si="140"/>
        <v/>
      </c>
      <c r="Q2961" s="14" t="str">
        <f>IF(ISBLANK(A2961),"",_xlfn.XLOOKUP(A2961,Exportado!C:C,Exportado!K:K,"N/A",0))</f>
        <v/>
      </c>
      <c r="R2961" t="str">
        <f>IF(ISBLANK(A2961),"",_xlfn.XLOOKUP(A2961,Exportado!C:C,Exportado!K:K,"N/A",0))</f>
        <v/>
      </c>
    </row>
    <row r="2962" spans="3:18" x14ac:dyDescent="0.25">
      <c r="C2962" t="str">
        <f>IF(ISBLANK(A2962),"",_xlfn.XLOOKUP(A2962,Exportado!C:C,Exportado!#REF!,"N/A",0))</f>
        <v/>
      </c>
      <c r="D2962" t="str">
        <f>IF(ISBLANK(A2962),"",_xlfn.XLOOKUP(A2962,Exportado!C:C,Exportado!F:F,"N/A",0))</f>
        <v/>
      </c>
      <c r="F2962" t="str">
        <f>IF(ISBLANK(A2962),"",_xlfn.XLOOKUP(A2962,Exportado!C:C,Exportado!H:H,"N/A",0))</f>
        <v/>
      </c>
      <c r="K2962" t="str">
        <f t="shared" si="138"/>
        <v/>
      </c>
      <c r="L2962" t="str">
        <f>IF(ISBLANK(A2962),"",_xlfn.XLOOKUP(A2962,Exportado!C:C,Exportado!K:K,"N/A",0))</f>
        <v/>
      </c>
      <c r="O2962" t="str">
        <f t="shared" si="139"/>
        <v/>
      </c>
      <c r="P2962" t="str">
        <f t="shared" si="140"/>
        <v/>
      </c>
      <c r="Q2962" s="14" t="str">
        <f>IF(ISBLANK(A2962),"",_xlfn.XLOOKUP(A2962,Exportado!C:C,Exportado!K:K,"N/A",0))</f>
        <v/>
      </c>
      <c r="R2962" t="str">
        <f>IF(ISBLANK(A2962),"",_xlfn.XLOOKUP(A2962,Exportado!C:C,Exportado!K:K,"N/A",0))</f>
        <v/>
      </c>
    </row>
    <row r="2963" spans="3:18" x14ac:dyDescent="0.25">
      <c r="C2963" t="str">
        <f>IF(ISBLANK(A2963),"",_xlfn.XLOOKUP(A2963,Exportado!C:C,Exportado!#REF!,"N/A",0))</f>
        <v/>
      </c>
      <c r="D2963" t="str">
        <f>IF(ISBLANK(A2963),"",_xlfn.XLOOKUP(A2963,Exportado!C:C,Exportado!F:F,"N/A",0))</f>
        <v/>
      </c>
      <c r="F2963" t="str">
        <f>IF(ISBLANK(A2963),"",_xlfn.XLOOKUP(A2963,Exportado!C:C,Exportado!H:H,"N/A",0))</f>
        <v/>
      </c>
      <c r="K2963" t="str">
        <f t="shared" si="138"/>
        <v/>
      </c>
      <c r="L2963" t="str">
        <f>IF(ISBLANK(A2963),"",_xlfn.XLOOKUP(A2963,Exportado!C:C,Exportado!K:K,"N/A",0))</f>
        <v/>
      </c>
      <c r="O2963" t="str">
        <f t="shared" si="139"/>
        <v/>
      </c>
      <c r="P2963" t="str">
        <f t="shared" si="140"/>
        <v/>
      </c>
      <c r="Q2963" s="14" t="str">
        <f>IF(ISBLANK(A2963),"",_xlfn.XLOOKUP(A2963,Exportado!C:C,Exportado!K:K,"N/A",0))</f>
        <v/>
      </c>
      <c r="R2963" t="str">
        <f>IF(ISBLANK(A2963),"",_xlfn.XLOOKUP(A2963,Exportado!C:C,Exportado!K:K,"N/A",0))</f>
        <v/>
      </c>
    </row>
    <row r="2964" spans="3:18" x14ac:dyDescent="0.25">
      <c r="C2964" t="str">
        <f>IF(ISBLANK(A2964),"",_xlfn.XLOOKUP(A2964,Exportado!C:C,Exportado!#REF!,"N/A",0))</f>
        <v/>
      </c>
      <c r="D2964" t="str">
        <f>IF(ISBLANK(A2964),"",_xlfn.XLOOKUP(A2964,Exportado!C:C,Exportado!F:F,"N/A",0))</f>
        <v/>
      </c>
      <c r="F2964" t="str">
        <f>IF(ISBLANK(A2964),"",_xlfn.XLOOKUP(A2964,Exportado!C:C,Exportado!H:H,"N/A",0))</f>
        <v/>
      </c>
      <c r="K2964" t="str">
        <f t="shared" si="138"/>
        <v/>
      </c>
      <c r="L2964" t="str">
        <f>IF(ISBLANK(A2964),"",_xlfn.XLOOKUP(A2964,Exportado!C:C,Exportado!K:K,"N/A",0))</f>
        <v/>
      </c>
      <c r="O2964" t="str">
        <f t="shared" si="139"/>
        <v/>
      </c>
      <c r="P2964" t="str">
        <f t="shared" si="140"/>
        <v/>
      </c>
      <c r="Q2964" s="14" t="str">
        <f>IF(ISBLANK(A2964),"",_xlfn.XLOOKUP(A2964,Exportado!C:C,Exportado!K:K,"N/A",0))</f>
        <v/>
      </c>
      <c r="R2964" t="str">
        <f>IF(ISBLANK(A2964),"",_xlfn.XLOOKUP(A2964,Exportado!C:C,Exportado!K:K,"N/A",0))</f>
        <v/>
      </c>
    </row>
    <row r="2965" spans="3:18" x14ac:dyDescent="0.25">
      <c r="C2965" t="str">
        <f>IF(ISBLANK(A2965),"",_xlfn.XLOOKUP(A2965,Exportado!C:C,Exportado!#REF!,"N/A",0))</f>
        <v/>
      </c>
      <c r="D2965" t="str">
        <f>IF(ISBLANK(A2965),"",_xlfn.XLOOKUP(A2965,Exportado!C:C,Exportado!F:F,"N/A",0))</f>
        <v/>
      </c>
      <c r="F2965" t="str">
        <f>IF(ISBLANK(A2965),"",_xlfn.XLOOKUP(A2965,Exportado!C:C,Exportado!H:H,"N/A",0))</f>
        <v/>
      </c>
      <c r="K2965" t="str">
        <f t="shared" si="138"/>
        <v/>
      </c>
      <c r="L2965" t="str">
        <f>IF(ISBLANK(A2965),"",_xlfn.XLOOKUP(A2965,Exportado!C:C,Exportado!K:K,"N/A",0))</f>
        <v/>
      </c>
      <c r="O2965" t="str">
        <f t="shared" si="139"/>
        <v/>
      </c>
      <c r="P2965" t="str">
        <f t="shared" si="140"/>
        <v/>
      </c>
      <c r="Q2965" s="14" t="str">
        <f>IF(ISBLANK(A2965),"",_xlfn.XLOOKUP(A2965,Exportado!C:C,Exportado!K:K,"N/A",0))</f>
        <v/>
      </c>
      <c r="R2965" t="str">
        <f>IF(ISBLANK(A2965),"",_xlfn.XLOOKUP(A2965,Exportado!C:C,Exportado!K:K,"N/A",0))</f>
        <v/>
      </c>
    </row>
    <row r="2966" spans="3:18" x14ac:dyDescent="0.25">
      <c r="C2966" t="str">
        <f>IF(ISBLANK(A2966),"",_xlfn.XLOOKUP(A2966,Exportado!C:C,Exportado!#REF!,"N/A",0))</f>
        <v/>
      </c>
      <c r="D2966" t="str">
        <f>IF(ISBLANK(A2966),"",_xlfn.XLOOKUP(A2966,Exportado!C:C,Exportado!F:F,"N/A",0))</f>
        <v/>
      </c>
      <c r="F2966" t="str">
        <f>IF(ISBLANK(A2966),"",_xlfn.XLOOKUP(A2966,Exportado!C:C,Exportado!H:H,"N/A",0))</f>
        <v/>
      </c>
      <c r="K2966" t="str">
        <f t="shared" si="138"/>
        <v/>
      </c>
      <c r="L2966" t="str">
        <f>IF(ISBLANK(A2966),"",_xlfn.XLOOKUP(A2966,Exportado!C:C,Exportado!K:K,"N/A",0))</f>
        <v/>
      </c>
      <c r="O2966" t="str">
        <f t="shared" si="139"/>
        <v/>
      </c>
      <c r="P2966" t="str">
        <f t="shared" si="140"/>
        <v/>
      </c>
      <c r="Q2966" s="14" t="str">
        <f>IF(ISBLANK(A2966),"",_xlfn.XLOOKUP(A2966,Exportado!C:C,Exportado!K:K,"N/A",0))</f>
        <v/>
      </c>
      <c r="R2966" t="str">
        <f>IF(ISBLANK(A2966),"",_xlfn.XLOOKUP(A2966,Exportado!C:C,Exportado!K:K,"N/A",0))</f>
        <v/>
      </c>
    </row>
    <row r="2967" spans="3:18" x14ac:dyDescent="0.25">
      <c r="C2967" t="str">
        <f>IF(ISBLANK(A2967),"",_xlfn.XLOOKUP(A2967,Exportado!C:C,Exportado!#REF!,"N/A",0))</f>
        <v/>
      </c>
      <c r="D2967" t="str">
        <f>IF(ISBLANK(A2967),"",_xlfn.XLOOKUP(A2967,Exportado!C:C,Exportado!F:F,"N/A",0))</f>
        <v/>
      </c>
      <c r="F2967" t="str">
        <f>IF(ISBLANK(A2967),"",_xlfn.XLOOKUP(A2967,Exportado!C:C,Exportado!H:H,"N/A",0))</f>
        <v/>
      </c>
      <c r="K2967" t="str">
        <f t="shared" si="138"/>
        <v/>
      </c>
      <c r="L2967" t="str">
        <f>IF(ISBLANK(A2967),"",_xlfn.XLOOKUP(A2967,Exportado!C:C,Exportado!K:K,"N/A",0))</f>
        <v/>
      </c>
      <c r="O2967" t="str">
        <f t="shared" si="139"/>
        <v/>
      </c>
      <c r="P2967" t="str">
        <f t="shared" si="140"/>
        <v/>
      </c>
      <c r="Q2967" s="14" t="str">
        <f>IF(ISBLANK(A2967),"",_xlfn.XLOOKUP(A2967,Exportado!C:C,Exportado!K:K,"N/A",0))</f>
        <v/>
      </c>
      <c r="R2967" t="str">
        <f>IF(ISBLANK(A2967),"",_xlfn.XLOOKUP(A2967,Exportado!C:C,Exportado!K:K,"N/A",0))</f>
        <v/>
      </c>
    </row>
    <row r="2968" spans="3:18" x14ac:dyDescent="0.25">
      <c r="C2968" t="str">
        <f>IF(ISBLANK(A2968),"",_xlfn.XLOOKUP(A2968,Exportado!C:C,Exportado!#REF!,"N/A",0))</f>
        <v/>
      </c>
      <c r="D2968" t="str">
        <f>IF(ISBLANK(A2968),"",_xlfn.XLOOKUP(A2968,Exportado!C:C,Exportado!F:F,"N/A",0))</f>
        <v/>
      </c>
      <c r="F2968" t="str">
        <f>IF(ISBLANK(A2968),"",_xlfn.XLOOKUP(A2968,Exportado!C:C,Exportado!H:H,"N/A",0))</f>
        <v/>
      </c>
      <c r="K2968" t="str">
        <f t="shared" si="138"/>
        <v/>
      </c>
      <c r="L2968" t="str">
        <f>IF(ISBLANK(A2968),"",_xlfn.XLOOKUP(A2968,Exportado!C:C,Exportado!K:K,"N/A",0))</f>
        <v/>
      </c>
      <c r="O2968" t="str">
        <f t="shared" si="139"/>
        <v/>
      </c>
      <c r="P2968" t="str">
        <f t="shared" si="140"/>
        <v/>
      </c>
      <c r="Q2968" s="14" t="str">
        <f>IF(ISBLANK(A2968),"",_xlfn.XLOOKUP(A2968,Exportado!C:C,Exportado!K:K,"N/A",0))</f>
        <v/>
      </c>
      <c r="R2968" t="str">
        <f>IF(ISBLANK(A2968),"",_xlfn.XLOOKUP(A2968,Exportado!C:C,Exportado!K:K,"N/A",0))</f>
        <v/>
      </c>
    </row>
    <row r="2969" spans="3:18" x14ac:dyDescent="0.25">
      <c r="C2969" t="str">
        <f>IF(ISBLANK(A2969),"",_xlfn.XLOOKUP(A2969,Exportado!C:C,Exportado!#REF!,"N/A",0))</f>
        <v/>
      </c>
      <c r="D2969" t="str">
        <f>IF(ISBLANK(A2969),"",_xlfn.XLOOKUP(A2969,Exportado!C:C,Exportado!F:F,"N/A",0))</f>
        <v/>
      </c>
      <c r="F2969" t="str">
        <f>IF(ISBLANK(A2969),"",_xlfn.XLOOKUP(A2969,Exportado!C:C,Exportado!H:H,"N/A",0))</f>
        <v/>
      </c>
      <c r="K2969" t="str">
        <f t="shared" si="138"/>
        <v/>
      </c>
      <c r="L2969" t="str">
        <f>IF(ISBLANK(A2969),"",_xlfn.XLOOKUP(A2969,Exportado!C:C,Exportado!K:K,"N/A",0))</f>
        <v/>
      </c>
      <c r="O2969" t="str">
        <f t="shared" si="139"/>
        <v/>
      </c>
      <c r="P2969" t="str">
        <f t="shared" si="140"/>
        <v/>
      </c>
      <c r="Q2969" s="14" t="str">
        <f>IF(ISBLANK(A2969),"",_xlfn.XLOOKUP(A2969,Exportado!C:C,Exportado!K:K,"N/A",0))</f>
        <v/>
      </c>
      <c r="R2969" t="str">
        <f>IF(ISBLANK(A2969),"",_xlfn.XLOOKUP(A2969,Exportado!C:C,Exportado!K:K,"N/A",0))</f>
        <v/>
      </c>
    </row>
    <row r="2970" spans="3:18" x14ac:dyDescent="0.25">
      <c r="C2970" t="str">
        <f>IF(ISBLANK(A2970),"",_xlfn.XLOOKUP(A2970,Exportado!C:C,Exportado!#REF!,"N/A",0))</f>
        <v/>
      </c>
      <c r="D2970" t="str">
        <f>IF(ISBLANK(A2970),"",_xlfn.XLOOKUP(A2970,Exportado!C:C,Exportado!F:F,"N/A",0))</f>
        <v/>
      </c>
      <c r="F2970" t="str">
        <f>IF(ISBLANK(A2970),"",_xlfn.XLOOKUP(A2970,Exportado!C:C,Exportado!H:H,"N/A",0))</f>
        <v/>
      </c>
      <c r="K2970" t="str">
        <f t="shared" si="138"/>
        <v/>
      </c>
      <c r="L2970" t="str">
        <f>IF(ISBLANK(A2970),"",_xlfn.XLOOKUP(A2970,Exportado!C:C,Exportado!K:K,"N/A",0))</f>
        <v/>
      </c>
      <c r="O2970" t="str">
        <f t="shared" si="139"/>
        <v/>
      </c>
      <c r="P2970" t="str">
        <f t="shared" si="140"/>
        <v/>
      </c>
      <c r="Q2970" s="14" t="str">
        <f>IF(ISBLANK(A2970),"",_xlfn.XLOOKUP(A2970,Exportado!C:C,Exportado!K:K,"N/A",0))</f>
        <v/>
      </c>
      <c r="R2970" t="str">
        <f>IF(ISBLANK(A2970),"",_xlfn.XLOOKUP(A2970,Exportado!C:C,Exportado!K:K,"N/A",0))</f>
        <v/>
      </c>
    </row>
    <row r="2971" spans="3:18" x14ac:dyDescent="0.25">
      <c r="C2971" t="str">
        <f>IF(ISBLANK(A2971),"",_xlfn.XLOOKUP(A2971,Exportado!C:C,Exportado!#REF!,"N/A",0))</f>
        <v/>
      </c>
      <c r="D2971" t="str">
        <f>IF(ISBLANK(A2971),"",_xlfn.XLOOKUP(A2971,Exportado!C:C,Exportado!F:F,"N/A",0))</f>
        <v/>
      </c>
      <c r="F2971" t="str">
        <f>IF(ISBLANK(A2971),"",_xlfn.XLOOKUP(A2971,Exportado!C:C,Exportado!H:H,"N/A",0))</f>
        <v/>
      </c>
      <c r="K2971" t="str">
        <f t="shared" si="138"/>
        <v/>
      </c>
      <c r="L2971" t="str">
        <f>IF(ISBLANK(A2971),"",_xlfn.XLOOKUP(A2971,Exportado!C:C,Exportado!K:K,"N/A",0))</f>
        <v/>
      </c>
      <c r="O2971" t="str">
        <f t="shared" si="139"/>
        <v/>
      </c>
      <c r="P2971" t="str">
        <f t="shared" si="140"/>
        <v/>
      </c>
      <c r="Q2971" s="14" t="str">
        <f>IF(ISBLANK(A2971),"",_xlfn.XLOOKUP(A2971,Exportado!C:C,Exportado!K:K,"N/A",0))</f>
        <v/>
      </c>
      <c r="R2971" t="str">
        <f>IF(ISBLANK(A2971),"",_xlfn.XLOOKUP(A2971,Exportado!C:C,Exportado!K:K,"N/A",0))</f>
        <v/>
      </c>
    </row>
    <row r="2972" spans="3:18" x14ac:dyDescent="0.25">
      <c r="C2972" t="str">
        <f>IF(ISBLANK(A2972),"",_xlfn.XLOOKUP(A2972,Exportado!C:C,Exportado!#REF!,"N/A",0))</f>
        <v/>
      </c>
      <c r="D2972" t="str">
        <f>IF(ISBLANK(A2972),"",_xlfn.XLOOKUP(A2972,Exportado!C:C,Exportado!F:F,"N/A",0))</f>
        <v/>
      </c>
      <c r="F2972" t="str">
        <f>IF(ISBLANK(A2972),"",_xlfn.XLOOKUP(A2972,Exportado!C:C,Exportado!H:H,"N/A",0))</f>
        <v/>
      </c>
      <c r="K2972" t="str">
        <f t="shared" si="138"/>
        <v/>
      </c>
      <c r="L2972" t="str">
        <f>IF(ISBLANK(A2972),"",_xlfn.XLOOKUP(A2972,Exportado!C:C,Exportado!K:K,"N/A",0))</f>
        <v/>
      </c>
      <c r="O2972" t="str">
        <f t="shared" si="139"/>
        <v/>
      </c>
      <c r="P2972" t="str">
        <f t="shared" si="140"/>
        <v/>
      </c>
      <c r="Q2972" s="14" t="str">
        <f>IF(ISBLANK(A2972),"",_xlfn.XLOOKUP(A2972,Exportado!C:C,Exportado!K:K,"N/A",0))</f>
        <v/>
      </c>
      <c r="R2972" t="str">
        <f>IF(ISBLANK(A2972),"",_xlfn.XLOOKUP(A2972,Exportado!C:C,Exportado!K:K,"N/A",0))</f>
        <v/>
      </c>
    </row>
    <row r="2973" spans="3:18" x14ac:dyDescent="0.25">
      <c r="C2973" t="str">
        <f>IF(ISBLANK(A2973),"",_xlfn.XLOOKUP(A2973,Exportado!C:C,Exportado!#REF!,"N/A",0))</f>
        <v/>
      </c>
      <c r="D2973" t="str">
        <f>IF(ISBLANK(A2973),"",_xlfn.XLOOKUP(A2973,Exportado!C:C,Exportado!F:F,"N/A",0))</f>
        <v/>
      </c>
      <c r="F2973" t="str">
        <f>IF(ISBLANK(A2973),"",_xlfn.XLOOKUP(A2973,Exportado!C:C,Exportado!H:H,"N/A",0))</f>
        <v/>
      </c>
      <c r="K2973" t="str">
        <f t="shared" si="138"/>
        <v/>
      </c>
      <c r="L2973" t="str">
        <f>IF(ISBLANK(A2973),"",_xlfn.XLOOKUP(A2973,Exportado!C:C,Exportado!K:K,"N/A",0))</f>
        <v/>
      </c>
      <c r="O2973" t="str">
        <f t="shared" si="139"/>
        <v/>
      </c>
      <c r="P2973" t="str">
        <f t="shared" si="140"/>
        <v/>
      </c>
      <c r="Q2973" s="14" t="str">
        <f>IF(ISBLANK(A2973),"",_xlfn.XLOOKUP(A2973,Exportado!C:C,Exportado!K:K,"N/A",0))</f>
        <v/>
      </c>
      <c r="R2973" t="str">
        <f>IF(ISBLANK(A2973),"",_xlfn.XLOOKUP(A2973,Exportado!C:C,Exportado!K:K,"N/A",0))</f>
        <v/>
      </c>
    </row>
    <row r="2974" spans="3:18" x14ac:dyDescent="0.25">
      <c r="C2974" t="str">
        <f>IF(ISBLANK(A2974),"",_xlfn.XLOOKUP(A2974,Exportado!C:C,Exportado!#REF!,"N/A",0))</f>
        <v/>
      </c>
      <c r="D2974" t="str">
        <f>IF(ISBLANK(A2974),"",_xlfn.XLOOKUP(A2974,Exportado!C:C,Exportado!F:F,"N/A",0))</f>
        <v/>
      </c>
      <c r="F2974" t="str">
        <f>IF(ISBLANK(A2974),"",_xlfn.XLOOKUP(A2974,Exportado!C:C,Exportado!H:H,"N/A",0))</f>
        <v/>
      </c>
      <c r="K2974" t="str">
        <f t="shared" si="138"/>
        <v/>
      </c>
      <c r="L2974" t="str">
        <f>IF(ISBLANK(A2974),"",_xlfn.XLOOKUP(A2974,Exportado!C:C,Exportado!K:K,"N/A",0))</f>
        <v/>
      </c>
      <c r="O2974" t="str">
        <f t="shared" si="139"/>
        <v/>
      </c>
      <c r="P2974" t="str">
        <f t="shared" si="140"/>
        <v/>
      </c>
      <c r="Q2974" s="14" t="str">
        <f>IF(ISBLANK(A2974),"",_xlfn.XLOOKUP(A2974,Exportado!C:C,Exportado!K:K,"N/A",0))</f>
        <v/>
      </c>
      <c r="R2974" t="str">
        <f>IF(ISBLANK(A2974),"",_xlfn.XLOOKUP(A2974,Exportado!C:C,Exportado!K:K,"N/A",0))</f>
        <v/>
      </c>
    </row>
    <row r="2975" spans="3:18" x14ac:dyDescent="0.25">
      <c r="C2975" t="str">
        <f>IF(ISBLANK(A2975),"",_xlfn.XLOOKUP(A2975,Exportado!C:C,Exportado!#REF!,"N/A",0))</f>
        <v/>
      </c>
      <c r="D2975" t="str">
        <f>IF(ISBLANK(A2975),"",_xlfn.XLOOKUP(A2975,Exportado!C:C,Exportado!F:F,"N/A",0))</f>
        <v/>
      </c>
      <c r="F2975" t="str">
        <f>IF(ISBLANK(A2975),"",_xlfn.XLOOKUP(A2975,Exportado!C:C,Exportado!H:H,"N/A",0))</f>
        <v/>
      </c>
      <c r="K2975" t="str">
        <f t="shared" si="138"/>
        <v/>
      </c>
      <c r="L2975" t="str">
        <f>IF(ISBLANK(A2975),"",_xlfn.XLOOKUP(A2975,Exportado!C:C,Exportado!K:K,"N/A",0))</f>
        <v/>
      </c>
      <c r="O2975" t="str">
        <f t="shared" si="139"/>
        <v/>
      </c>
      <c r="P2975" t="str">
        <f t="shared" si="140"/>
        <v/>
      </c>
      <c r="Q2975" s="14" t="str">
        <f>IF(ISBLANK(A2975),"",_xlfn.XLOOKUP(A2975,Exportado!C:C,Exportado!K:K,"N/A",0))</f>
        <v/>
      </c>
      <c r="R2975" t="str">
        <f>IF(ISBLANK(A2975),"",_xlfn.XLOOKUP(A2975,Exportado!C:C,Exportado!K:K,"N/A",0))</f>
        <v/>
      </c>
    </row>
    <row r="2976" spans="3:18" x14ac:dyDescent="0.25">
      <c r="C2976" t="str">
        <f>IF(ISBLANK(A2976),"",_xlfn.XLOOKUP(A2976,Exportado!C:C,Exportado!#REF!,"N/A",0))</f>
        <v/>
      </c>
      <c r="D2976" t="str">
        <f>IF(ISBLANK(A2976),"",_xlfn.XLOOKUP(A2976,Exportado!C:C,Exportado!F:F,"N/A",0))</f>
        <v/>
      </c>
      <c r="F2976" t="str">
        <f>IF(ISBLANK(A2976),"",_xlfn.XLOOKUP(A2976,Exportado!C:C,Exportado!H:H,"N/A",0))</f>
        <v/>
      </c>
      <c r="K2976" t="str">
        <f t="shared" si="138"/>
        <v/>
      </c>
      <c r="L2976" t="str">
        <f>IF(ISBLANK(A2976),"",_xlfn.XLOOKUP(A2976,Exportado!C:C,Exportado!K:K,"N/A",0))</f>
        <v/>
      </c>
      <c r="O2976" t="str">
        <f t="shared" si="139"/>
        <v/>
      </c>
      <c r="P2976" t="str">
        <f t="shared" si="140"/>
        <v/>
      </c>
      <c r="Q2976" s="14" t="str">
        <f>IF(ISBLANK(A2976),"",_xlfn.XLOOKUP(A2976,Exportado!C:C,Exportado!K:K,"N/A",0))</f>
        <v/>
      </c>
      <c r="R2976" t="str">
        <f>IF(ISBLANK(A2976),"",_xlfn.XLOOKUP(A2976,Exportado!C:C,Exportado!K:K,"N/A",0))</f>
        <v/>
      </c>
    </row>
    <row r="2977" spans="3:18" x14ac:dyDescent="0.25">
      <c r="C2977" t="str">
        <f>IF(ISBLANK(A2977),"",_xlfn.XLOOKUP(A2977,Exportado!C:C,Exportado!#REF!,"N/A",0))</f>
        <v/>
      </c>
      <c r="D2977" t="str">
        <f>IF(ISBLANK(A2977),"",_xlfn.XLOOKUP(A2977,Exportado!C:C,Exportado!F:F,"N/A",0))</f>
        <v/>
      </c>
      <c r="F2977" t="str">
        <f>IF(ISBLANK(A2977),"",_xlfn.XLOOKUP(A2977,Exportado!C:C,Exportado!H:H,"N/A",0))</f>
        <v/>
      </c>
      <c r="K2977" t="str">
        <f t="shared" si="138"/>
        <v/>
      </c>
      <c r="L2977" t="str">
        <f>IF(ISBLANK(A2977),"",_xlfn.XLOOKUP(A2977,Exportado!C:C,Exportado!K:K,"N/A",0))</f>
        <v/>
      </c>
      <c r="O2977" t="str">
        <f t="shared" si="139"/>
        <v/>
      </c>
      <c r="P2977" t="str">
        <f t="shared" si="140"/>
        <v/>
      </c>
      <c r="Q2977" s="14" t="str">
        <f>IF(ISBLANK(A2977),"",_xlfn.XLOOKUP(A2977,Exportado!C:C,Exportado!K:K,"N/A",0))</f>
        <v/>
      </c>
      <c r="R2977" t="str">
        <f>IF(ISBLANK(A2977),"",_xlfn.XLOOKUP(A2977,Exportado!C:C,Exportado!K:K,"N/A",0))</f>
        <v/>
      </c>
    </row>
    <row r="2978" spans="3:18" x14ac:dyDescent="0.25">
      <c r="C2978" t="str">
        <f>IF(ISBLANK(A2978),"",_xlfn.XLOOKUP(A2978,Exportado!C:C,Exportado!#REF!,"N/A",0))</f>
        <v/>
      </c>
      <c r="D2978" t="str">
        <f>IF(ISBLANK(A2978),"",_xlfn.XLOOKUP(A2978,Exportado!C:C,Exportado!F:F,"N/A",0))</f>
        <v/>
      </c>
      <c r="F2978" t="str">
        <f>IF(ISBLANK(A2978),"",_xlfn.XLOOKUP(A2978,Exportado!C:C,Exportado!H:H,"N/A",0))</f>
        <v/>
      </c>
      <c r="K2978" t="str">
        <f t="shared" si="138"/>
        <v/>
      </c>
      <c r="L2978" t="str">
        <f>IF(ISBLANK(A2978),"",_xlfn.XLOOKUP(A2978,Exportado!C:C,Exportado!K:K,"N/A",0))</f>
        <v/>
      </c>
      <c r="O2978" t="str">
        <f t="shared" si="139"/>
        <v/>
      </c>
      <c r="P2978" t="str">
        <f t="shared" si="140"/>
        <v/>
      </c>
      <c r="Q2978" s="14" t="str">
        <f>IF(ISBLANK(A2978),"",_xlfn.XLOOKUP(A2978,Exportado!C:C,Exportado!K:K,"N/A",0))</f>
        <v/>
      </c>
      <c r="R2978" t="str">
        <f>IF(ISBLANK(A2978),"",_xlfn.XLOOKUP(A2978,Exportado!C:C,Exportado!K:K,"N/A",0))</f>
        <v/>
      </c>
    </row>
    <row r="2979" spans="3:18" x14ac:dyDescent="0.25">
      <c r="C2979" t="str">
        <f>IF(ISBLANK(A2979),"",_xlfn.XLOOKUP(A2979,Exportado!C:C,Exportado!#REF!,"N/A",0))</f>
        <v/>
      </c>
      <c r="D2979" t="str">
        <f>IF(ISBLANK(A2979),"",_xlfn.XLOOKUP(A2979,Exportado!C:C,Exportado!F:F,"N/A",0))</f>
        <v/>
      </c>
      <c r="F2979" t="str">
        <f>IF(ISBLANK(A2979),"",_xlfn.XLOOKUP(A2979,Exportado!C:C,Exportado!H:H,"N/A",0))</f>
        <v/>
      </c>
      <c r="K2979" t="str">
        <f t="shared" si="138"/>
        <v/>
      </c>
      <c r="L2979" t="str">
        <f>IF(ISBLANK(A2979),"",_xlfn.XLOOKUP(A2979,Exportado!C:C,Exportado!K:K,"N/A",0))</f>
        <v/>
      </c>
      <c r="O2979" t="str">
        <f t="shared" si="139"/>
        <v/>
      </c>
      <c r="P2979" t="str">
        <f t="shared" si="140"/>
        <v/>
      </c>
      <c r="Q2979" s="14" t="str">
        <f>IF(ISBLANK(A2979),"",_xlfn.XLOOKUP(A2979,Exportado!C:C,Exportado!K:K,"N/A",0))</f>
        <v/>
      </c>
      <c r="R2979" t="str">
        <f>IF(ISBLANK(A2979),"",_xlfn.XLOOKUP(A2979,Exportado!C:C,Exportado!K:K,"N/A",0))</f>
        <v/>
      </c>
    </row>
    <row r="2980" spans="3:18" x14ac:dyDescent="0.25">
      <c r="C2980" t="str">
        <f>IF(ISBLANK(A2980),"",_xlfn.XLOOKUP(A2980,Exportado!C:C,Exportado!#REF!,"N/A",0))</f>
        <v/>
      </c>
      <c r="D2980" t="str">
        <f>IF(ISBLANK(A2980),"",_xlfn.XLOOKUP(A2980,Exportado!C:C,Exportado!F:F,"N/A",0))</f>
        <v/>
      </c>
      <c r="F2980" t="str">
        <f>IF(ISBLANK(A2980),"",_xlfn.XLOOKUP(A2980,Exportado!C:C,Exportado!H:H,"N/A",0))</f>
        <v/>
      </c>
      <c r="K2980" t="str">
        <f t="shared" si="138"/>
        <v/>
      </c>
      <c r="L2980" t="str">
        <f>IF(ISBLANK(A2980),"",_xlfn.XLOOKUP(A2980,Exportado!C:C,Exportado!K:K,"N/A",0))</f>
        <v/>
      </c>
      <c r="O2980" t="str">
        <f t="shared" si="139"/>
        <v/>
      </c>
      <c r="P2980" t="str">
        <f t="shared" si="140"/>
        <v/>
      </c>
      <c r="Q2980" s="14" t="str">
        <f>IF(ISBLANK(A2980),"",_xlfn.XLOOKUP(A2980,Exportado!C:C,Exportado!K:K,"N/A",0))</f>
        <v/>
      </c>
      <c r="R2980" t="str">
        <f>IF(ISBLANK(A2980),"",_xlfn.XLOOKUP(A2980,Exportado!C:C,Exportado!K:K,"N/A",0))</f>
        <v/>
      </c>
    </row>
    <row r="2981" spans="3:18" x14ac:dyDescent="0.25">
      <c r="C2981" t="str">
        <f>IF(ISBLANK(A2981),"",_xlfn.XLOOKUP(A2981,Exportado!C:C,Exportado!#REF!,"N/A",0))</f>
        <v/>
      </c>
      <c r="D2981" t="str">
        <f>IF(ISBLANK(A2981),"",_xlfn.XLOOKUP(A2981,Exportado!C:C,Exportado!F:F,"N/A",0))</f>
        <v/>
      </c>
      <c r="F2981" t="str">
        <f>IF(ISBLANK(A2981),"",_xlfn.XLOOKUP(A2981,Exportado!C:C,Exportado!H:H,"N/A",0))</f>
        <v/>
      </c>
      <c r="K2981" t="str">
        <f t="shared" si="138"/>
        <v/>
      </c>
      <c r="L2981" t="str">
        <f>IF(ISBLANK(A2981),"",_xlfn.XLOOKUP(A2981,Exportado!C:C,Exportado!K:K,"N/A",0))</f>
        <v/>
      </c>
      <c r="O2981" t="str">
        <f t="shared" si="139"/>
        <v/>
      </c>
      <c r="P2981" t="str">
        <f t="shared" si="140"/>
        <v/>
      </c>
      <c r="Q2981" s="14" t="str">
        <f>IF(ISBLANK(A2981),"",_xlfn.XLOOKUP(A2981,Exportado!C:C,Exportado!K:K,"N/A",0))</f>
        <v/>
      </c>
      <c r="R2981" t="str">
        <f>IF(ISBLANK(A2981),"",_xlfn.XLOOKUP(A2981,Exportado!C:C,Exportado!K:K,"N/A",0))</f>
        <v/>
      </c>
    </row>
    <row r="2982" spans="3:18" x14ac:dyDescent="0.25">
      <c r="C2982" t="str">
        <f>IF(ISBLANK(A2982),"",_xlfn.XLOOKUP(A2982,Exportado!C:C,Exportado!#REF!,"N/A",0))</f>
        <v/>
      </c>
      <c r="D2982" t="str">
        <f>IF(ISBLANK(A2982),"",_xlfn.XLOOKUP(A2982,Exportado!C:C,Exportado!F:F,"N/A",0))</f>
        <v/>
      </c>
      <c r="F2982" t="str">
        <f>IF(ISBLANK(A2982),"",_xlfn.XLOOKUP(A2982,Exportado!C:C,Exportado!H:H,"N/A",0))</f>
        <v/>
      </c>
      <c r="K2982" t="str">
        <f t="shared" si="138"/>
        <v/>
      </c>
      <c r="L2982" t="str">
        <f>IF(ISBLANK(A2982),"",_xlfn.XLOOKUP(A2982,Exportado!C:C,Exportado!K:K,"N/A",0))</f>
        <v/>
      </c>
      <c r="O2982" t="str">
        <f t="shared" si="139"/>
        <v/>
      </c>
      <c r="P2982" t="str">
        <f t="shared" si="140"/>
        <v/>
      </c>
      <c r="Q2982" s="14" t="str">
        <f>IF(ISBLANK(A2982),"",_xlfn.XLOOKUP(A2982,Exportado!C:C,Exportado!K:K,"N/A",0))</f>
        <v/>
      </c>
      <c r="R2982" t="str">
        <f>IF(ISBLANK(A2982),"",_xlfn.XLOOKUP(A2982,Exportado!C:C,Exportado!K:K,"N/A",0))</f>
        <v/>
      </c>
    </row>
    <row r="2983" spans="3:18" x14ac:dyDescent="0.25">
      <c r="C2983" t="str">
        <f>IF(ISBLANK(A2983),"",_xlfn.XLOOKUP(A2983,Exportado!C:C,Exportado!#REF!,"N/A",0))</f>
        <v/>
      </c>
      <c r="D2983" t="str">
        <f>IF(ISBLANK(A2983),"",_xlfn.XLOOKUP(A2983,Exportado!C:C,Exportado!F:F,"N/A",0))</f>
        <v/>
      </c>
      <c r="F2983" t="str">
        <f>IF(ISBLANK(A2983),"",_xlfn.XLOOKUP(A2983,Exportado!C:C,Exportado!H:H,"N/A",0))</f>
        <v/>
      </c>
      <c r="K2983" t="str">
        <f t="shared" si="138"/>
        <v/>
      </c>
      <c r="L2983" t="str">
        <f>IF(ISBLANK(A2983),"",_xlfn.XLOOKUP(A2983,Exportado!C:C,Exportado!K:K,"N/A",0))</f>
        <v/>
      </c>
      <c r="O2983" t="str">
        <f t="shared" si="139"/>
        <v/>
      </c>
      <c r="P2983" t="str">
        <f t="shared" si="140"/>
        <v/>
      </c>
      <c r="Q2983" s="14" t="str">
        <f>IF(ISBLANK(A2983),"",_xlfn.XLOOKUP(A2983,Exportado!C:C,Exportado!K:K,"N/A",0))</f>
        <v/>
      </c>
      <c r="R2983" t="str">
        <f>IF(ISBLANK(A2983),"",_xlfn.XLOOKUP(A2983,Exportado!C:C,Exportado!K:K,"N/A",0))</f>
        <v/>
      </c>
    </row>
    <row r="2984" spans="3:18" x14ac:dyDescent="0.25">
      <c r="C2984" t="str">
        <f>IF(ISBLANK(A2984),"",_xlfn.XLOOKUP(A2984,Exportado!C:C,Exportado!#REF!,"N/A",0))</f>
        <v/>
      </c>
      <c r="D2984" t="str">
        <f>IF(ISBLANK(A2984),"",_xlfn.XLOOKUP(A2984,Exportado!C:C,Exportado!F:F,"N/A",0))</f>
        <v/>
      </c>
      <c r="F2984" t="str">
        <f>IF(ISBLANK(A2984),"",_xlfn.XLOOKUP(A2984,Exportado!C:C,Exportado!H:H,"N/A",0))</f>
        <v/>
      </c>
      <c r="K2984" t="str">
        <f t="shared" si="138"/>
        <v/>
      </c>
      <c r="L2984" t="str">
        <f>IF(ISBLANK(A2984),"",_xlfn.XLOOKUP(A2984,Exportado!C:C,Exportado!K:K,"N/A",0))</f>
        <v/>
      </c>
      <c r="O2984" t="str">
        <f t="shared" si="139"/>
        <v/>
      </c>
      <c r="P2984" t="str">
        <f t="shared" si="140"/>
        <v/>
      </c>
      <c r="Q2984" s="14" t="str">
        <f>IF(ISBLANK(A2984),"",_xlfn.XLOOKUP(A2984,Exportado!C:C,Exportado!K:K,"N/A",0))</f>
        <v/>
      </c>
      <c r="R2984" t="str">
        <f>IF(ISBLANK(A2984),"",_xlfn.XLOOKUP(A2984,Exportado!C:C,Exportado!K:K,"N/A",0))</f>
        <v/>
      </c>
    </row>
    <row r="2985" spans="3:18" x14ac:dyDescent="0.25">
      <c r="C2985" t="str">
        <f>IF(ISBLANK(A2985),"",_xlfn.XLOOKUP(A2985,Exportado!C:C,Exportado!#REF!,"N/A",0))</f>
        <v/>
      </c>
      <c r="D2985" t="str">
        <f>IF(ISBLANK(A2985),"",_xlfn.XLOOKUP(A2985,Exportado!C:C,Exportado!F:F,"N/A",0))</f>
        <v/>
      </c>
      <c r="F2985" t="str">
        <f>IF(ISBLANK(A2985),"",_xlfn.XLOOKUP(A2985,Exportado!C:C,Exportado!H:H,"N/A",0))</f>
        <v/>
      </c>
      <c r="K2985" t="str">
        <f t="shared" si="138"/>
        <v/>
      </c>
      <c r="L2985" t="str">
        <f>IF(ISBLANK(A2985),"",_xlfn.XLOOKUP(A2985,Exportado!C:C,Exportado!K:K,"N/A",0))</f>
        <v/>
      </c>
      <c r="O2985" t="str">
        <f t="shared" si="139"/>
        <v/>
      </c>
      <c r="P2985" t="str">
        <f t="shared" si="140"/>
        <v/>
      </c>
      <c r="Q2985" s="14" t="str">
        <f>IF(ISBLANK(A2985),"",_xlfn.XLOOKUP(A2985,Exportado!C:C,Exportado!K:K,"N/A",0))</f>
        <v/>
      </c>
      <c r="R2985" t="str">
        <f>IF(ISBLANK(A2985),"",_xlfn.XLOOKUP(A2985,Exportado!C:C,Exportado!K:K,"N/A",0))</f>
        <v/>
      </c>
    </row>
    <row r="2986" spans="3:18" x14ac:dyDescent="0.25">
      <c r="C2986" t="str">
        <f>IF(ISBLANK(A2986),"",_xlfn.XLOOKUP(A2986,Exportado!C:C,Exportado!#REF!,"N/A",0))</f>
        <v/>
      </c>
      <c r="D2986" t="str">
        <f>IF(ISBLANK(A2986),"",_xlfn.XLOOKUP(A2986,Exportado!C:C,Exportado!F:F,"N/A",0))</f>
        <v/>
      </c>
      <c r="F2986" t="str">
        <f>IF(ISBLANK(A2986),"",_xlfn.XLOOKUP(A2986,Exportado!C:C,Exportado!H:H,"N/A",0))</f>
        <v/>
      </c>
      <c r="K2986" t="str">
        <f t="shared" si="138"/>
        <v/>
      </c>
      <c r="L2986" t="str">
        <f>IF(ISBLANK(A2986),"",_xlfn.XLOOKUP(A2986,Exportado!C:C,Exportado!K:K,"N/A",0))</f>
        <v/>
      </c>
      <c r="O2986" t="str">
        <f t="shared" si="139"/>
        <v/>
      </c>
      <c r="P2986" t="str">
        <f t="shared" si="140"/>
        <v/>
      </c>
      <c r="Q2986" s="14" t="str">
        <f>IF(ISBLANK(A2986),"",_xlfn.XLOOKUP(A2986,Exportado!C:C,Exportado!K:K,"N/A",0))</f>
        <v/>
      </c>
      <c r="R2986" t="str">
        <f>IF(ISBLANK(A2986),"",_xlfn.XLOOKUP(A2986,Exportado!C:C,Exportado!K:K,"N/A",0))</f>
        <v/>
      </c>
    </row>
    <row r="2987" spans="3:18" x14ac:dyDescent="0.25">
      <c r="C2987" t="str">
        <f>IF(ISBLANK(A2987),"",_xlfn.XLOOKUP(A2987,Exportado!C:C,Exportado!#REF!,"N/A",0))</f>
        <v/>
      </c>
      <c r="D2987" t="str">
        <f>IF(ISBLANK(A2987),"",_xlfn.XLOOKUP(A2987,Exportado!C:C,Exportado!F:F,"N/A",0))</f>
        <v/>
      </c>
      <c r="F2987" t="str">
        <f>IF(ISBLANK(A2987),"",_xlfn.XLOOKUP(A2987,Exportado!C:C,Exportado!H:H,"N/A",0))</f>
        <v/>
      </c>
      <c r="K2987" t="str">
        <f t="shared" si="138"/>
        <v/>
      </c>
      <c r="L2987" t="str">
        <f>IF(ISBLANK(A2987),"",_xlfn.XLOOKUP(A2987,Exportado!C:C,Exportado!K:K,"N/A",0))</f>
        <v/>
      </c>
      <c r="O2987" t="str">
        <f t="shared" si="139"/>
        <v/>
      </c>
      <c r="P2987" t="str">
        <f t="shared" si="140"/>
        <v/>
      </c>
      <c r="Q2987" s="14" t="str">
        <f>IF(ISBLANK(A2987),"",_xlfn.XLOOKUP(A2987,Exportado!C:C,Exportado!K:K,"N/A",0))</f>
        <v/>
      </c>
      <c r="R2987" t="str">
        <f>IF(ISBLANK(A2987),"",_xlfn.XLOOKUP(A2987,Exportado!C:C,Exportado!K:K,"N/A",0))</f>
        <v/>
      </c>
    </row>
    <row r="2988" spans="3:18" x14ac:dyDescent="0.25">
      <c r="C2988" t="str">
        <f>IF(ISBLANK(A2988),"",_xlfn.XLOOKUP(A2988,Exportado!C:C,Exportado!#REF!,"N/A",0))</f>
        <v/>
      </c>
      <c r="D2988" t="str">
        <f>IF(ISBLANK(A2988),"",_xlfn.XLOOKUP(A2988,Exportado!C:C,Exportado!F:F,"N/A",0))</f>
        <v/>
      </c>
      <c r="F2988" t="str">
        <f>IF(ISBLANK(A2988),"",_xlfn.XLOOKUP(A2988,Exportado!C:C,Exportado!H:H,"N/A",0))</f>
        <v/>
      </c>
      <c r="K2988" t="str">
        <f t="shared" si="138"/>
        <v/>
      </c>
      <c r="L2988" t="str">
        <f>IF(ISBLANK(A2988),"",_xlfn.XLOOKUP(A2988,Exportado!C:C,Exportado!K:K,"N/A",0))</f>
        <v/>
      </c>
      <c r="O2988" t="str">
        <f t="shared" si="139"/>
        <v/>
      </c>
      <c r="P2988" t="str">
        <f t="shared" si="140"/>
        <v/>
      </c>
      <c r="Q2988" s="14" t="str">
        <f>IF(ISBLANK(A2988),"",_xlfn.XLOOKUP(A2988,Exportado!C:C,Exportado!K:K,"N/A",0))</f>
        <v/>
      </c>
      <c r="R2988" t="str">
        <f>IF(ISBLANK(A2988),"",_xlfn.XLOOKUP(A2988,Exportado!C:C,Exportado!K:K,"N/A",0))</f>
        <v/>
      </c>
    </row>
    <row r="2989" spans="3:18" x14ac:dyDescent="0.25">
      <c r="C2989" t="str">
        <f>IF(ISBLANK(A2989),"",_xlfn.XLOOKUP(A2989,Exportado!C:C,Exportado!#REF!,"N/A",0))</f>
        <v/>
      </c>
      <c r="D2989" t="str">
        <f>IF(ISBLANK(A2989),"",_xlfn.XLOOKUP(A2989,Exportado!C:C,Exportado!F:F,"N/A",0))</f>
        <v/>
      </c>
      <c r="F2989" t="str">
        <f>IF(ISBLANK(A2989),"",_xlfn.XLOOKUP(A2989,Exportado!C:C,Exportado!H:H,"N/A",0))</f>
        <v/>
      </c>
      <c r="K2989" t="str">
        <f t="shared" si="138"/>
        <v/>
      </c>
      <c r="L2989" t="str">
        <f>IF(ISBLANK(A2989),"",_xlfn.XLOOKUP(A2989,Exportado!C:C,Exportado!K:K,"N/A",0))</f>
        <v/>
      </c>
      <c r="O2989" t="str">
        <f t="shared" si="139"/>
        <v/>
      </c>
      <c r="P2989" t="str">
        <f t="shared" si="140"/>
        <v/>
      </c>
      <c r="Q2989" s="14" t="str">
        <f>IF(ISBLANK(A2989),"",_xlfn.XLOOKUP(A2989,Exportado!C:C,Exportado!K:K,"N/A",0))</f>
        <v/>
      </c>
      <c r="R2989" t="str">
        <f>IF(ISBLANK(A2989),"",_xlfn.XLOOKUP(A2989,Exportado!C:C,Exportado!K:K,"N/A",0))</f>
        <v/>
      </c>
    </row>
    <row r="2990" spans="3:18" x14ac:dyDescent="0.25">
      <c r="C2990" t="str">
        <f>IF(ISBLANK(A2990),"",_xlfn.XLOOKUP(A2990,Exportado!C:C,Exportado!#REF!,"N/A",0))</f>
        <v/>
      </c>
      <c r="D2990" t="str">
        <f>IF(ISBLANK(A2990),"",_xlfn.XLOOKUP(A2990,Exportado!C:C,Exportado!F:F,"N/A",0))</f>
        <v/>
      </c>
      <c r="F2990" t="str">
        <f>IF(ISBLANK(A2990),"",_xlfn.XLOOKUP(A2990,Exportado!C:C,Exportado!H:H,"N/A",0))</f>
        <v/>
      </c>
      <c r="K2990" t="str">
        <f t="shared" si="138"/>
        <v/>
      </c>
      <c r="L2990" t="str">
        <f>IF(ISBLANK(A2990),"",_xlfn.XLOOKUP(A2990,Exportado!C:C,Exportado!K:K,"N/A",0))</f>
        <v/>
      </c>
      <c r="O2990" t="str">
        <f t="shared" si="139"/>
        <v/>
      </c>
      <c r="P2990" t="str">
        <f t="shared" si="140"/>
        <v/>
      </c>
      <c r="Q2990" s="14" t="str">
        <f>IF(ISBLANK(A2990),"",_xlfn.XLOOKUP(A2990,Exportado!C:C,Exportado!K:K,"N/A",0))</f>
        <v/>
      </c>
      <c r="R2990" t="str">
        <f>IF(ISBLANK(A2990),"",_xlfn.XLOOKUP(A2990,Exportado!C:C,Exportado!K:K,"N/A",0))</f>
        <v/>
      </c>
    </row>
    <row r="2991" spans="3:18" x14ac:dyDescent="0.25">
      <c r="C2991" t="str">
        <f>IF(ISBLANK(A2991),"",_xlfn.XLOOKUP(A2991,Exportado!C:C,Exportado!#REF!,"N/A",0))</f>
        <v/>
      </c>
      <c r="D2991" t="str">
        <f>IF(ISBLANK(A2991),"",_xlfn.XLOOKUP(A2991,Exportado!C:C,Exportado!F:F,"N/A",0))</f>
        <v/>
      </c>
      <c r="F2991" t="str">
        <f>IF(ISBLANK(A2991),"",_xlfn.XLOOKUP(A2991,Exportado!C:C,Exportado!H:H,"N/A",0))</f>
        <v/>
      </c>
      <c r="K2991" t="str">
        <f t="shared" si="138"/>
        <v/>
      </c>
      <c r="L2991" t="str">
        <f>IF(ISBLANK(A2991),"",_xlfn.XLOOKUP(A2991,Exportado!C:C,Exportado!K:K,"N/A",0))</f>
        <v/>
      </c>
      <c r="O2991" t="str">
        <f t="shared" si="139"/>
        <v/>
      </c>
      <c r="P2991" t="str">
        <f t="shared" si="140"/>
        <v/>
      </c>
      <c r="Q2991" s="14" t="str">
        <f>IF(ISBLANK(A2991),"",_xlfn.XLOOKUP(A2991,Exportado!C:C,Exportado!K:K,"N/A",0))</f>
        <v/>
      </c>
      <c r="R2991" t="str">
        <f>IF(ISBLANK(A2991),"",_xlfn.XLOOKUP(A2991,Exportado!C:C,Exportado!K:K,"N/A",0))</f>
        <v/>
      </c>
    </row>
    <row r="2992" spans="3:18" x14ac:dyDescent="0.25">
      <c r="C2992" t="str">
        <f>IF(ISBLANK(A2992),"",_xlfn.XLOOKUP(A2992,Exportado!C:C,Exportado!#REF!,"N/A",0))</f>
        <v/>
      </c>
      <c r="D2992" t="str">
        <f>IF(ISBLANK(A2992),"",_xlfn.XLOOKUP(A2992,Exportado!C:C,Exportado!F:F,"N/A",0))</f>
        <v/>
      </c>
      <c r="F2992" t="str">
        <f>IF(ISBLANK(A2992),"",_xlfn.XLOOKUP(A2992,Exportado!C:C,Exportado!H:H,"N/A",0))</f>
        <v/>
      </c>
      <c r="K2992" t="str">
        <f t="shared" si="138"/>
        <v/>
      </c>
      <c r="L2992" t="str">
        <f>IF(ISBLANK(A2992),"",_xlfn.XLOOKUP(A2992,Exportado!C:C,Exportado!K:K,"N/A",0))</f>
        <v/>
      </c>
      <c r="O2992" t="str">
        <f t="shared" si="139"/>
        <v/>
      </c>
      <c r="P2992" t="str">
        <f t="shared" si="140"/>
        <v/>
      </c>
      <c r="Q2992" s="14" t="str">
        <f>IF(ISBLANK(A2992),"",_xlfn.XLOOKUP(A2992,Exportado!C:C,Exportado!K:K,"N/A",0))</f>
        <v/>
      </c>
      <c r="R2992" t="str">
        <f>IF(ISBLANK(A2992),"",_xlfn.XLOOKUP(A2992,Exportado!C:C,Exportado!K:K,"N/A",0))</f>
        <v/>
      </c>
    </row>
    <row r="2993" spans="3:18" x14ac:dyDescent="0.25">
      <c r="C2993" t="str">
        <f>IF(ISBLANK(A2993),"",_xlfn.XLOOKUP(A2993,Exportado!C:C,Exportado!#REF!,"N/A",0))</f>
        <v/>
      </c>
      <c r="D2993" t="str">
        <f>IF(ISBLANK(A2993),"",_xlfn.XLOOKUP(A2993,Exportado!C:C,Exportado!F:F,"N/A",0))</f>
        <v/>
      </c>
      <c r="F2993" t="str">
        <f>IF(ISBLANK(A2993),"",_xlfn.XLOOKUP(A2993,Exportado!C:C,Exportado!H:H,"N/A",0))</f>
        <v/>
      </c>
      <c r="K2993" t="str">
        <f t="shared" si="138"/>
        <v/>
      </c>
      <c r="L2993" t="str">
        <f>IF(ISBLANK(A2993),"",_xlfn.XLOOKUP(A2993,Exportado!C:C,Exportado!K:K,"N/A",0))</f>
        <v/>
      </c>
      <c r="O2993" t="str">
        <f t="shared" si="139"/>
        <v/>
      </c>
      <c r="P2993" t="str">
        <f t="shared" si="140"/>
        <v/>
      </c>
      <c r="Q2993" s="14" t="str">
        <f>IF(ISBLANK(A2993),"",_xlfn.XLOOKUP(A2993,Exportado!C:C,Exportado!K:K,"N/A",0))</f>
        <v/>
      </c>
      <c r="R2993" t="str">
        <f>IF(ISBLANK(A2993),"",_xlfn.XLOOKUP(A2993,Exportado!C:C,Exportado!K:K,"N/A",0))</f>
        <v/>
      </c>
    </row>
    <row r="2994" spans="3:18" x14ac:dyDescent="0.25">
      <c r="C2994" t="str">
        <f>IF(ISBLANK(A2994),"",_xlfn.XLOOKUP(A2994,Exportado!C:C,Exportado!#REF!,"N/A",0))</f>
        <v/>
      </c>
      <c r="D2994" t="str">
        <f>IF(ISBLANK(A2994),"",_xlfn.XLOOKUP(A2994,Exportado!C:C,Exportado!F:F,"N/A",0))</f>
        <v/>
      </c>
      <c r="F2994" t="str">
        <f>IF(ISBLANK(A2994),"",_xlfn.XLOOKUP(A2994,Exportado!C:C,Exportado!H:H,"N/A",0))</f>
        <v/>
      </c>
      <c r="K2994" t="str">
        <f t="shared" si="138"/>
        <v/>
      </c>
      <c r="L2994" t="str">
        <f>IF(ISBLANK(A2994),"",_xlfn.XLOOKUP(A2994,Exportado!C:C,Exportado!K:K,"N/A",0))</f>
        <v/>
      </c>
      <c r="O2994" t="str">
        <f t="shared" si="139"/>
        <v/>
      </c>
      <c r="P2994" t="str">
        <f t="shared" si="140"/>
        <v/>
      </c>
      <c r="Q2994" s="14" t="str">
        <f>IF(ISBLANK(A2994),"",_xlfn.XLOOKUP(A2994,Exportado!C:C,Exportado!K:K,"N/A",0))</f>
        <v/>
      </c>
      <c r="R2994" t="str">
        <f>IF(ISBLANK(A2994),"",_xlfn.XLOOKUP(A2994,Exportado!C:C,Exportado!K:K,"N/A",0))</f>
        <v/>
      </c>
    </row>
    <row r="2995" spans="3:18" x14ac:dyDescent="0.25">
      <c r="C2995" t="str">
        <f>IF(ISBLANK(A2995),"",_xlfn.XLOOKUP(A2995,Exportado!C:C,Exportado!#REF!,"N/A",0))</f>
        <v/>
      </c>
      <c r="D2995" t="str">
        <f>IF(ISBLANK(A2995),"",_xlfn.XLOOKUP(A2995,Exportado!C:C,Exportado!F:F,"N/A",0))</f>
        <v/>
      </c>
      <c r="F2995" t="str">
        <f>IF(ISBLANK(A2995),"",_xlfn.XLOOKUP(A2995,Exportado!C:C,Exportado!H:H,"N/A",0))</f>
        <v/>
      </c>
      <c r="K2995" t="str">
        <f t="shared" si="138"/>
        <v/>
      </c>
      <c r="L2995" t="str">
        <f>IF(ISBLANK(A2995),"",_xlfn.XLOOKUP(A2995,Exportado!C:C,Exportado!K:K,"N/A",0))</f>
        <v/>
      </c>
      <c r="O2995" t="str">
        <f t="shared" si="139"/>
        <v/>
      </c>
      <c r="P2995" t="str">
        <f t="shared" si="140"/>
        <v/>
      </c>
      <c r="Q2995" s="14" t="str">
        <f>IF(ISBLANK(A2995),"",_xlfn.XLOOKUP(A2995,Exportado!C:C,Exportado!K:K,"N/A",0))</f>
        <v/>
      </c>
      <c r="R2995" t="str">
        <f>IF(ISBLANK(A2995),"",_xlfn.XLOOKUP(A2995,Exportado!C:C,Exportado!K:K,"N/A",0))</f>
        <v/>
      </c>
    </row>
    <row r="2996" spans="3:18" x14ac:dyDescent="0.25">
      <c r="C2996" t="str">
        <f>IF(ISBLANK(A2996),"",_xlfn.XLOOKUP(A2996,Exportado!C:C,Exportado!#REF!,"N/A",0))</f>
        <v/>
      </c>
      <c r="D2996" t="str">
        <f>IF(ISBLANK(A2996),"",_xlfn.XLOOKUP(A2996,Exportado!C:C,Exportado!F:F,"N/A",0))</f>
        <v/>
      </c>
      <c r="F2996" t="str">
        <f>IF(ISBLANK(A2996),"",_xlfn.XLOOKUP(A2996,Exportado!C:C,Exportado!H:H,"N/A",0))</f>
        <v/>
      </c>
      <c r="K2996" t="str">
        <f t="shared" si="138"/>
        <v/>
      </c>
      <c r="L2996" t="str">
        <f>IF(ISBLANK(A2996),"",_xlfn.XLOOKUP(A2996,Exportado!C:C,Exportado!K:K,"N/A",0))</f>
        <v/>
      </c>
      <c r="O2996" t="str">
        <f t="shared" si="139"/>
        <v/>
      </c>
      <c r="P2996" t="str">
        <f t="shared" si="140"/>
        <v/>
      </c>
      <c r="Q2996" s="14" t="str">
        <f>IF(ISBLANK(A2996),"",_xlfn.XLOOKUP(A2996,Exportado!C:C,Exportado!K:K,"N/A",0))</f>
        <v/>
      </c>
      <c r="R2996" t="str">
        <f>IF(ISBLANK(A2996),"",_xlfn.XLOOKUP(A2996,Exportado!C:C,Exportado!K:K,"N/A",0))</f>
        <v/>
      </c>
    </row>
    <row r="2997" spans="3:18" x14ac:dyDescent="0.25">
      <c r="C2997" t="str">
        <f>IF(ISBLANK(A2997),"",_xlfn.XLOOKUP(A2997,Exportado!C:C,Exportado!#REF!,"N/A",0))</f>
        <v/>
      </c>
      <c r="D2997" t="str">
        <f>IF(ISBLANK(A2997),"",_xlfn.XLOOKUP(A2997,Exportado!C:C,Exportado!F:F,"N/A",0))</f>
        <v/>
      </c>
      <c r="F2997" t="str">
        <f>IF(ISBLANK(A2997),"",_xlfn.XLOOKUP(A2997,Exportado!C:C,Exportado!H:H,"N/A",0))</f>
        <v/>
      </c>
      <c r="K2997" t="str">
        <f t="shared" si="138"/>
        <v/>
      </c>
      <c r="L2997" t="str">
        <f>IF(ISBLANK(A2997),"",_xlfn.XLOOKUP(A2997,Exportado!C:C,Exportado!K:K,"N/A",0))</f>
        <v/>
      </c>
      <c r="O2997" t="str">
        <f t="shared" si="139"/>
        <v/>
      </c>
      <c r="P2997" t="str">
        <f t="shared" si="140"/>
        <v/>
      </c>
      <c r="Q2997" s="14" t="str">
        <f>IF(ISBLANK(A2997),"",_xlfn.XLOOKUP(A2997,Exportado!C:C,Exportado!K:K,"N/A",0))</f>
        <v/>
      </c>
      <c r="R2997" t="str">
        <f>IF(ISBLANK(A2997),"",_xlfn.XLOOKUP(A2997,Exportado!C:C,Exportado!K:K,"N/A",0))</f>
        <v/>
      </c>
    </row>
    <row r="2998" spans="3:18" x14ac:dyDescent="0.25">
      <c r="C2998" t="str">
        <f>IF(ISBLANK(A2998),"",_xlfn.XLOOKUP(A2998,Exportado!C:C,Exportado!#REF!,"N/A",0))</f>
        <v/>
      </c>
      <c r="D2998" t="str">
        <f>IF(ISBLANK(A2998),"",_xlfn.XLOOKUP(A2998,Exportado!C:C,Exportado!F:F,"N/A",0))</f>
        <v/>
      </c>
      <c r="F2998" t="str">
        <f>IF(ISBLANK(A2998),"",_xlfn.XLOOKUP(A2998,Exportado!C:C,Exportado!H:H,"N/A",0))</f>
        <v/>
      </c>
      <c r="K2998" t="str">
        <f t="shared" si="138"/>
        <v/>
      </c>
      <c r="L2998" t="str">
        <f>IF(ISBLANK(A2998),"",_xlfn.XLOOKUP(A2998,Exportado!C:C,Exportado!K:K,"N/A",0))</f>
        <v/>
      </c>
      <c r="O2998" t="str">
        <f t="shared" si="139"/>
        <v/>
      </c>
      <c r="P2998" t="str">
        <f t="shared" si="140"/>
        <v/>
      </c>
      <c r="Q2998" s="14" t="str">
        <f>IF(ISBLANK(A2998),"",_xlfn.XLOOKUP(A2998,Exportado!C:C,Exportado!K:K,"N/A",0))</f>
        <v/>
      </c>
      <c r="R2998" t="str">
        <f>IF(ISBLANK(A2998),"",_xlfn.XLOOKUP(A2998,Exportado!C:C,Exportado!K:K,"N/A",0))</f>
        <v/>
      </c>
    </row>
    <row r="2999" spans="3:18" x14ac:dyDescent="0.25">
      <c r="C2999" t="str">
        <f>IF(ISBLANK(A2999),"",_xlfn.XLOOKUP(A2999,Exportado!C:C,Exportado!#REF!,"N/A",0))</f>
        <v/>
      </c>
      <c r="D2999" t="str">
        <f>IF(ISBLANK(A2999),"",_xlfn.XLOOKUP(A2999,Exportado!C:C,Exportado!F:F,"N/A",0))</f>
        <v/>
      </c>
      <c r="F2999" t="str">
        <f>IF(ISBLANK(A2999),"",_xlfn.XLOOKUP(A2999,Exportado!C:C,Exportado!H:H,"N/A",0))</f>
        <v/>
      </c>
      <c r="K2999" t="str">
        <f t="shared" si="138"/>
        <v/>
      </c>
      <c r="L2999" t="str">
        <f>IF(ISBLANK(A2999),"",_xlfn.XLOOKUP(A2999,Exportado!C:C,Exportado!K:K,"N/A",0))</f>
        <v/>
      </c>
      <c r="O2999" t="str">
        <f t="shared" si="139"/>
        <v/>
      </c>
      <c r="P2999" t="str">
        <f t="shared" si="140"/>
        <v/>
      </c>
      <c r="Q2999" s="14" t="str">
        <f>IF(ISBLANK(A2999),"",_xlfn.XLOOKUP(A2999,Exportado!C:C,Exportado!K:K,"N/A",0))</f>
        <v/>
      </c>
      <c r="R2999" t="str">
        <f>IF(ISBLANK(A2999),"",_xlfn.XLOOKUP(A2999,Exportado!C:C,Exportado!K:K,"N/A",0))</f>
        <v/>
      </c>
    </row>
    <row r="3000" spans="3:18" x14ac:dyDescent="0.25">
      <c r="C3000" t="str">
        <f>IF(ISBLANK(A3000),"",_xlfn.XLOOKUP(A3000,Exportado!C:C,Exportado!#REF!,"N/A",0))</f>
        <v/>
      </c>
      <c r="D3000" t="str">
        <f>IF(ISBLANK(A3000),"",_xlfn.XLOOKUP(A3000,Exportado!C:C,Exportado!F:F,"N/A",0))</f>
        <v/>
      </c>
      <c r="F3000" t="str">
        <f>IF(ISBLANK(A3000),"",_xlfn.XLOOKUP(A3000,Exportado!C:C,Exportado!H:H,"N/A",0))</f>
        <v/>
      </c>
      <c r="K3000" t="str">
        <f t="shared" si="138"/>
        <v/>
      </c>
      <c r="L3000" t="str">
        <f>IF(ISBLANK(A3000),"",_xlfn.XLOOKUP(A3000,Exportado!C:C,Exportado!K:K,"N/A",0))</f>
        <v/>
      </c>
      <c r="O3000" t="str">
        <f t="shared" si="139"/>
        <v/>
      </c>
      <c r="P3000" t="str">
        <f t="shared" si="140"/>
        <v/>
      </c>
      <c r="Q3000" s="14" t="str">
        <f>IF(ISBLANK(A3000),"",_xlfn.XLOOKUP(A3000,Exportado!C:C,Exportado!K:K,"N/A",0))</f>
        <v/>
      </c>
      <c r="R3000" t="str">
        <f>IF(ISBLANK(A3000),"",_xlfn.XLOOKUP(A3000,Exportado!C:C,Exportado!K:K,"N/A",0))</f>
        <v/>
      </c>
    </row>
    <row r="3001" spans="3:18" x14ac:dyDescent="0.25">
      <c r="C3001" t="str">
        <f>IF(ISBLANK(A3001),"",_xlfn.XLOOKUP(A3001,Exportado!C:C,Exportado!#REF!,"N/A",0))</f>
        <v/>
      </c>
      <c r="D3001" t="str">
        <f>IF(ISBLANK(A3001),"",_xlfn.XLOOKUP(A3001,Exportado!C:C,Exportado!F:F,"N/A",0))</f>
        <v/>
      </c>
      <c r="F3001" t="str">
        <f>IF(ISBLANK(A3001),"",_xlfn.XLOOKUP(A3001,Exportado!C:C,Exportado!H:H,"N/A",0))</f>
        <v/>
      </c>
      <c r="K3001" t="str">
        <f t="shared" si="138"/>
        <v/>
      </c>
      <c r="L3001" t="str">
        <f>IF(ISBLANK(A3001),"",_xlfn.XLOOKUP(A3001,Exportado!C:C,Exportado!K:K,"N/A",0))</f>
        <v/>
      </c>
      <c r="O3001" t="str">
        <f t="shared" si="139"/>
        <v/>
      </c>
      <c r="P3001" t="str">
        <f t="shared" si="140"/>
        <v/>
      </c>
      <c r="Q3001" s="14" t="str">
        <f>IF(ISBLANK(A3001),"",_xlfn.XLOOKUP(A3001,Exportado!C:C,Exportado!K:K,"N/A",0))</f>
        <v/>
      </c>
      <c r="R3001" t="str">
        <f>IF(ISBLANK(A3001),"",_xlfn.XLOOKUP(A3001,Exportado!C:C,Exportado!K:K,"N/A",0))</f>
        <v/>
      </c>
    </row>
    <row r="3002" spans="3:18" x14ac:dyDescent="0.25">
      <c r="C3002" t="str">
        <f>IF(ISBLANK(A3002),"",_xlfn.XLOOKUP(A3002,Exportado!C:C,Exportado!#REF!,"N/A",0))</f>
        <v/>
      </c>
      <c r="D3002" t="str">
        <f>IF(ISBLANK(A3002),"",_xlfn.XLOOKUP(A3002,Exportado!C:C,Exportado!F:F,"N/A",0))</f>
        <v/>
      </c>
      <c r="F3002" t="str">
        <f>IF(ISBLANK(A3002),"",_xlfn.XLOOKUP(A3002,Exportado!C:C,Exportado!H:H,"N/A",0))</f>
        <v/>
      </c>
      <c r="K3002" t="str">
        <f t="shared" si="138"/>
        <v/>
      </c>
      <c r="L3002" t="str">
        <f>IF(ISBLANK(A3002),"",_xlfn.XLOOKUP(A3002,Exportado!C:C,Exportado!K:K,"N/A",0))</f>
        <v/>
      </c>
      <c r="O3002" t="str">
        <f t="shared" si="139"/>
        <v/>
      </c>
      <c r="P3002" t="str">
        <f t="shared" si="140"/>
        <v/>
      </c>
      <c r="Q3002" s="14" t="str">
        <f>IF(ISBLANK(A3002),"",_xlfn.XLOOKUP(A3002,Exportado!C:C,Exportado!K:K,"N/A",0))</f>
        <v/>
      </c>
      <c r="R3002" t="str">
        <f>IF(ISBLANK(A3002),"",_xlfn.XLOOKUP(A3002,Exportado!C:C,Exportado!K:K,"N/A",0))</f>
        <v/>
      </c>
    </row>
    <row r="3003" spans="3:18" x14ac:dyDescent="0.25">
      <c r="C3003" t="str">
        <f>IF(ISBLANK(A3003),"",_xlfn.XLOOKUP(A3003,Exportado!C:C,Exportado!#REF!,"N/A",0))</f>
        <v/>
      </c>
      <c r="D3003" t="str">
        <f>IF(ISBLANK(A3003),"",_xlfn.XLOOKUP(A3003,Exportado!C:C,Exportado!F:F,"N/A",0))</f>
        <v/>
      </c>
      <c r="F3003" t="str">
        <f>IF(ISBLANK(A3003),"",_xlfn.XLOOKUP(A3003,Exportado!C:C,Exportado!H:H,"N/A",0))</f>
        <v/>
      </c>
      <c r="K3003" t="str">
        <f t="shared" si="138"/>
        <v/>
      </c>
      <c r="L3003" t="str">
        <f>IF(ISBLANK(A3003),"",_xlfn.XLOOKUP(A3003,Exportado!C:C,Exportado!K:K,"N/A",0))</f>
        <v/>
      </c>
      <c r="O3003" t="str">
        <f t="shared" si="139"/>
        <v/>
      </c>
      <c r="P3003" t="str">
        <f t="shared" si="140"/>
        <v/>
      </c>
      <c r="Q3003" s="14" t="str">
        <f>IF(ISBLANK(A3003),"",_xlfn.XLOOKUP(A3003,Exportado!C:C,Exportado!K:K,"N/A",0))</f>
        <v/>
      </c>
      <c r="R3003" t="str">
        <f>IF(ISBLANK(A3003),"",_xlfn.XLOOKUP(A3003,Exportado!C:C,Exportado!K:K,"N/A",0))</f>
        <v/>
      </c>
    </row>
    <row r="3004" spans="3:18" x14ac:dyDescent="0.25">
      <c r="C3004" t="str">
        <f>IF(ISBLANK(A3004),"",_xlfn.XLOOKUP(A3004,Exportado!C:C,Exportado!#REF!,"N/A",0))</f>
        <v/>
      </c>
      <c r="D3004" t="str">
        <f>IF(ISBLANK(A3004),"",_xlfn.XLOOKUP(A3004,Exportado!C:C,Exportado!F:F,"N/A",0))</f>
        <v/>
      </c>
      <c r="F3004" t="str">
        <f>IF(ISBLANK(A3004),"",_xlfn.XLOOKUP(A3004,Exportado!C:C,Exportado!H:H,"N/A",0))</f>
        <v/>
      </c>
      <c r="K3004" t="str">
        <f t="shared" si="138"/>
        <v/>
      </c>
      <c r="L3004" t="str">
        <f>IF(ISBLANK(A3004),"",_xlfn.XLOOKUP(A3004,Exportado!C:C,Exportado!K:K,"N/A",0))</f>
        <v/>
      </c>
      <c r="O3004" t="str">
        <f t="shared" si="139"/>
        <v/>
      </c>
      <c r="P3004" t="str">
        <f t="shared" si="140"/>
        <v/>
      </c>
      <c r="Q3004" s="14" t="str">
        <f>IF(ISBLANK(A3004),"",_xlfn.XLOOKUP(A3004,Exportado!C:C,Exportado!K:K,"N/A",0))</f>
        <v/>
      </c>
      <c r="R3004" t="str">
        <f>IF(ISBLANK(A3004),"",_xlfn.XLOOKUP(A3004,Exportado!C:C,Exportado!K:K,"N/A",0))</f>
        <v/>
      </c>
    </row>
    <row r="3005" spans="3:18" x14ac:dyDescent="0.25">
      <c r="C3005" t="str">
        <f>IF(ISBLANK(A3005),"",_xlfn.XLOOKUP(A3005,Exportado!C:C,Exportado!#REF!,"N/A",0))</f>
        <v/>
      </c>
      <c r="D3005" t="str">
        <f>IF(ISBLANK(A3005),"",_xlfn.XLOOKUP(A3005,Exportado!C:C,Exportado!F:F,"N/A",0))</f>
        <v/>
      </c>
      <c r="F3005" t="str">
        <f>IF(ISBLANK(A3005),"",_xlfn.XLOOKUP(A3005,Exportado!C:C,Exportado!H:H,"N/A",0))</f>
        <v/>
      </c>
      <c r="K3005" t="str">
        <f t="shared" si="138"/>
        <v/>
      </c>
      <c r="L3005" t="str">
        <f>IF(ISBLANK(A3005),"",_xlfn.XLOOKUP(A3005,Exportado!C:C,Exportado!K:K,"N/A",0))</f>
        <v/>
      </c>
      <c r="O3005" t="str">
        <f t="shared" si="139"/>
        <v/>
      </c>
      <c r="P3005" t="str">
        <f t="shared" si="140"/>
        <v/>
      </c>
      <c r="Q3005" s="14" t="str">
        <f>IF(ISBLANK(A3005),"",_xlfn.XLOOKUP(A3005,Exportado!C:C,Exportado!K:K,"N/A",0))</f>
        <v/>
      </c>
      <c r="R3005" t="str">
        <f>IF(ISBLANK(A3005),"",_xlfn.XLOOKUP(A3005,Exportado!C:C,Exportado!K:K,"N/A",0))</f>
        <v/>
      </c>
    </row>
    <row r="3006" spans="3:18" x14ac:dyDescent="0.25">
      <c r="C3006" t="str">
        <f>IF(ISBLANK(A3006),"",_xlfn.XLOOKUP(A3006,Exportado!C:C,Exportado!#REF!,"N/A",0))</f>
        <v/>
      </c>
      <c r="D3006" t="str">
        <f>IF(ISBLANK(A3006),"",_xlfn.XLOOKUP(A3006,Exportado!C:C,Exportado!F:F,"N/A",0))</f>
        <v/>
      </c>
      <c r="F3006" t="str">
        <f>IF(ISBLANK(A3006),"",_xlfn.XLOOKUP(A3006,Exportado!C:C,Exportado!H:H,"N/A",0))</f>
        <v/>
      </c>
      <c r="K3006" t="str">
        <f t="shared" si="138"/>
        <v/>
      </c>
      <c r="L3006" t="str">
        <f>IF(ISBLANK(A3006),"",_xlfn.XLOOKUP(A3006,Exportado!C:C,Exportado!K:K,"N/A",0))</f>
        <v/>
      </c>
      <c r="O3006" t="str">
        <f t="shared" si="139"/>
        <v/>
      </c>
      <c r="P3006" t="str">
        <f t="shared" si="140"/>
        <v/>
      </c>
      <c r="Q3006" s="14" t="str">
        <f>IF(ISBLANK(A3006),"",_xlfn.XLOOKUP(A3006,Exportado!C:C,Exportado!K:K,"N/A",0))</f>
        <v/>
      </c>
      <c r="R3006" t="str">
        <f>IF(ISBLANK(A3006),"",_xlfn.XLOOKUP(A3006,Exportado!C:C,Exportado!K:K,"N/A",0))</f>
        <v/>
      </c>
    </row>
    <row r="3007" spans="3:18" x14ac:dyDescent="0.25">
      <c r="C3007" t="str">
        <f>IF(ISBLANK(A3007),"",_xlfn.XLOOKUP(A3007,Exportado!C:C,Exportado!#REF!,"N/A",0))</f>
        <v/>
      </c>
      <c r="D3007" t="str">
        <f>IF(ISBLANK(A3007),"",_xlfn.XLOOKUP(A3007,Exportado!C:C,Exportado!F:F,"N/A",0))</f>
        <v/>
      </c>
      <c r="F3007" t="str">
        <f>IF(ISBLANK(A3007),"",_xlfn.XLOOKUP(A3007,Exportado!C:C,Exportado!H:H,"N/A",0))</f>
        <v/>
      </c>
      <c r="K3007" t="str">
        <f t="shared" si="138"/>
        <v/>
      </c>
      <c r="L3007" t="str">
        <f>IF(ISBLANK(A3007),"",_xlfn.XLOOKUP(A3007,Exportado!C:C,Exportado!K:K,"N/A",0))</f>
        <v/>
      </c>
      <c r="O3007" t="str">
        <f t="shared" si="139"/>
        <v/>
      </c>
      <c r="P3007" t="str">
        <f t="shared" si="140"/>
        <v/>
      </c>
      <c r="Q3007" s="14" t="str">
        <f>IF(ISBLANK(A3007),"",_xlfn.XLOOKUP(A3007,Exportado!C:C,Exportado!K:K,"N/A",0))</f>
        <v/>
      </c>
      <c r="R3007" t="str">
        <f>IF(ISBLANK(A3007),"",_xlfn.XLOOKUP(A3007,Exportado!C:C,Exportado!K:K,"N/A",0))</f>
        <v/>
      </c>
    </row>
    <row r="3008" spans="3:18" x14ac:dyDescent="0.25">
      <c r="C3008" t="str">
        <f>IF(ISBLANK(A3008),"",_xlfn.XLOOKUP(A3008,Exportado!C:C,Exportado!#REF!,"N/A",0))</f>
        <v/>
      </c>
      <c r="D3008" t="str">
        <f>IF(ISBLANK(A3008),"",_xlfn.XLOOKUP(A3008,Exportado!C:C,Exportado!F:F,"N/A",0))</f>
        <v/>
      </c>
      <c r="F3008" t="str">
        <f>IF(ISBLANK(A3008),"",_xlfn.XLOOKUP(A3008,Exportado!C:C,Exportado!H:H,"N/A",0))</f>
        <v/>
      </c>
      <c r="K3008" t="str">
        <f t="shared" si="138"/>
        <v/>
      </c>
      <c r="L3008" t="str">
        <f>IF(ISBLANK(A3008),"",_xlfn.XLOOKUP(A3008,Exportado!C:C,Exportado!K:K,"N/A",0))</f>
        <v/>
      </c>
      <c r="O3008" t="str">
        <f t="shared" si="139"/>
        <v/>
      </c>
      <c r="P3008" t="str">
        <f t="shared" si="140"/>
        <v/>
      </c>
      <c r="Q3008" s="14" t="str">
        <f>IF(ISBLANK(A3008),"",_xlfn.XLOOKUP(A3008,Exportado!C:C,Exportado!K:K,"N/A",0))</f>
        <v/>
      </c>
      <c r="R3008" t="str">
        <f>IF(ISBLANK(A3008),"",_xlfn.XLOOKUP(A3008,Exportado!C:C,Exportado!K:K,"N/A",0))</f>
        <v/>
      </c>
    </row>
    <row r="3009" spans="3:18" x14ac:dyDescent="0.25">
      <c r="C3009" t="str">
        <f>IF(ISBLANK(A3009),"",_xlfn.XLOOKUP(A3009,Exportado!C:C,Exportado!#REF!,"N/A",0))</f>
        <v/>
      </c>
      <c r="D3009" t="str">
        <f>IF(ISBLANK(A3009),"",_xlfn.XLOOKUP(A3009,Exportado!C:C,Exportado!F:F,"N/A",0))</f>
        <v/>
      </c>
      <c r="F3009" t="str">
        <f>IF(ISBLANK(A3009),"",_xlfn.XLOOKUP(A3009,Exportado!C:C,Exportado!H:H,"N/A",0))</f>
        <v/>
      </c>
      <c r="K3009" t="str">
        <f t="shared" si="138"/>
        <v/>
      </c>
      <c r="L3009" t="str">
        <f>IF(ISBLANK(A3009),"",_xlfn.XLOOKUP(A3009,Exportado!C:C,Exportado!K:K,"N/A",0))</f>
        <v/>
      </c>
      <c r="O3009" t="str">
        <f t="shared" si="139"/>
        <v/>
      </c>
      <c r="P3009" t="str">
        <f t="shared" si="140"/>
        <v/>
      </c>
      <c r="Q3009" s="14" t="str">
        <f>IF(ISBLANK(A3009),"",_xlfn.XLOOKUP(A3009,Exportado!C:C,Exportado!K:K,"N/A",0))</f>
        <v/>
      </c>
      <c r="R3009" t="str">
        <f>IF(ISBLANK(A3009),"",_xlfn.XLOOKUP(A3009,Exportado!C:C,Exportado!K:K,"N/A",0))</f>
        <v/>
      </c>
    </row>
    <row r="3010" spans="3:18" x14ac:dyDescent="0.25">
      <c r="C3010" t="str">
        <f>IF(ISBLANK(A3010),"",_xlfn.XLOOKUP(A3010,Exportado!C:C,Exportado!#REF!,"N/A",0))</f>
        <v/>
      </c>
      <c r="D3010" t="str">
        <f>IF(ISBLANK(A3010),"",_xlfn.XLOOKUP(A3010,Exportado!C:C,Exportado!F:F,"N/A",0))</f>
        <v/>
      </c>
      <c r="F3010" t="str">
        <f>IF(ISBLANK(A3010),"",_xlfn.XLOOKUP(A3010,Exportado!C:C,Exportado!H:H,"N/A",0))</f>
        <v/>
      </c>
      <c r="K3010" t="str">
        <f t="shared" si="138"/>
        <v/>
      </c>
      <c r="L3010" t="str">
        <f>IF(ISBLANK(A3010),"",_xlfn.XLOOKUP(A3010,Exportado!C:C,Exportado!K:K,"N/A",0))</f>
        <v/>
      </c>
      <c r="O3010" t="str">
        <f t="shared" si="139"/>
        <v/>
      </c>
      <c r="P3010" t="str">
        <f t="shared" si="140"/>
        <v/>
      </c>
      <c r="Q3010" s="14" t="str">
        <f>IF(ISBLANK(A3010),"",_xlfn.XLOOKUP(A3010,Exportado!C:C,Exportado!K:K,"N/A",0))</f>
        <v/>
      </c>
      <c r="R3010" t="str">
        <f>IF(ISBLANK(A3010),"",_xlfn.XLOOKUP(A3010,Exportado!C:C,Exportado!K:K,"N/A",0))</f>
        <v/>
      </c>
    </row>
    <row r="3011" spans="3:18" x14ac:dyDescent="0.25">
      <c r="C3011" t="str">
        <f>IF(ISBLANK(A3011),"",_xlfn.XLOOKUP(A3011,Exportado!C:C,Exportado!#REF!,"N/A",0))</f>
        <v/>
      </c>
      <c r="D3011" t="str">
        <f>IF(ISBLANK(A3011),"",_xlfn.XLOOKUP(A3011,Exportado!C:C,Exportado!F:F,"N/A",0))</f>
        <v/>
      </c>
      <c r="F3011" t="str">
        <f>IF(ISBLANK(A3011),"",_xlfn.XLOOKUP(A3011,Exportado!C:C,Exportado!H:H,"N/A",0))</f>
        <v/>
      </c>
      <c r="K3011" t="str">
        <f t="shared" ref="K3011:K3074" si="141">IF(ISBLANK(H3011),"",SUM(H3011:J3011))</f>
        <v/>
      </c>
      <c r="L3011" t="str">
        <f>IF(ISBLANK(A3011),"",_xlfn.XLOOKUP(A3011,Exportado!C:C,Exportado!K:K,"N/A",0))</f>
        <v/>
      </c>
      <c r="O3011" t="str">
        <f t="shared" ref="O3011:O3074" si="142">IF(ISBLANK(I3011),"",I3011-L3011)</f>
        <v/>
      </c>
      <c r="P3011" t="str">
        <f t="shared" ref="P3011:P3074" si="143">IF(ISBLANK(J3011),"",J3011-M3011)</f>
        <v/>
      </c>
      <c r="Q3011" s="14" t="str">
        <f>IF(ISBLANK(A3011),"",_xlfn.XLOOKUP(A3011,Exportado!C:C,Exportado!K:K,"N/A",0))</f>
        <v/>
      </c>
      <c r="R3011" t="str">
        <f>IF(ISBLANK(A3011),"",_xlfn.XLOOKUP(A3011,Exportado!C:C,Exportado!K:K,"N/A",0))</f>
        <v/>
      </c>
    </row>
    <row r="3012" spans="3:18" x14ac:dyDescent="0.25">
      <c r="C3012" t="str">
        <f>IF(ISBLANK(A3012),"",_xlfn.XLOOKUP(A3012,Exportado!C:C,Exportado!#REF!,"N/A",0))</f>
        <v/>
      </c>
      <c r="D3012" t="str">
        <f>IF(ISBLANK(A3012),"",_xlfn.XLOOKUP(A3012,Exportado!C:C,Exportado!F:F,"N/A",0))</f>
        <v/>
      </c>
      <c r="F3012" t="str">
        <f>IF(ISBLANK(A3012),"",_xlfn.XLOOKUP(A3012,Exportado!C:C,Exportado!H:H,"N/A",0))</f>
        <v/>
      </c>
      <c r="K3012" t="str">
        <f t="shared" si="141"/>
        <v/>
      </c>
      <c r="L3012" t="str">
        <f>IF(ISBLANK(A3012),"",_xlfn.XLOOKUP(A3012,Exportado!C:C,Exportado!K:K,"N/A",0))</f>
        <v/>
      </c>
      <c r="O3012" t="str">
        <f t="shared" si="142"/>
        <v/>
      </c>
      <c r="P3012" t="str">
        <f t="shared" si="143"/>
        <v/>
      </c>
      <c r="Q3012" s="14" t="str">
        <f>IF(ISBLANK(A3012),"",_xlfn.XLOOKUP(A3012,Exportado!C:C,Exportado!K:K,"N/A",0))</f>
        <v/>
      </c>
      <c r="R3012" t="str">
        <f>IF(ISBLANK(A3012),"",_xlfn.XLOOKUP(A3012,Exportado!C:C,Exportado!K:K,"N/A",0))</f>
        <v/>
      </c>
    </row>
    <row r="3013" spans="3:18" x14ac:dyDescent="0.25">
      <c r="C3013" t="str">
        <f>IF(ISBLANK(A3013),"",_xlfn.XLOOKUP(A3013,Exportado!C:C,Exportado!#REF!,"N/A",0))</f>
        <v/>
      </c>
      <c r="D3013" t="str">
        <f>IF(ISBLANK(A3013),"",_xlfn.XLOOKUP(A3013,Exportado!C:C,Exportado!F:F,"N/A",0))</f>
        <v/>
      </c>
      <c r="F3013" t="str">
        <f>IF(ISBLANK(A3013),"",_xlfn.XLOOKUP(A3013,Exportado!C:C,Exportado!H:H,"N/A",0))</f>
        <v/>
      </c>
      <c r="K3013" t="str">
        <f t="shared" si="141"/>
        <v/>
      </c>
      <c r="L3013" t="str">
        <f>IF(ISBLANK(A3013),"",_xlfn.XLOOKUP(A3013,Exportado!C:C,Exportado!K:K,"N/A",0))</f>
        <v/>
      </c>
      <c r="O3013" t="str">
        <f t="shared" si="142"/>
        <v/>
      </c>
      <c r="P3013" t="str">
        <f t="shared" si="143"/>
        <v/>
      </c>
      <c r="Q3013" s="14" t="str">
        <f>IF(ISBLANK(A3013),"",_xlfn.XLOOKUP(A3013,Exportado!C:C,Exportado!K:K,"N/A",0))</f>
        <v/>
      </c>
      <c r="R3013" t="str">
        <f>IF(ISBLANK(A3013),"",_xlfn.XLOOKUP(A3013,Exportado!C:C,Exportado!K:K,"N/A",0))</f>
        <v/>
      </c>
    </row>
    <row r="3014" spans="3:18" x14ac:dyDescent="0.25">
      <c r="C3014" t="str">
        <f>IF(ISBLANK(A3014),"",_xlfn.XLOOKUP(A3014,Exportado!C:C,Exportado!#REF!,"N/A",0))</f>
        <v/>
      </c>
      <c r="D3014" t="str">
        <f>IF(ISBLANK(A3014),"",_xlfn.XLOOKUP(A3014,Exportado!C:C,Exportado!F:F,"N/A",0))</f>
        <v/>
      </c>
      <c r="F3014" t="str">
        <f>IF(ISBLANK(A3014),"",_xlfn.XLOOKUP(A3014,Exportado!C:C,Exportado!H:H,"N/A",0))</f>
        <v/>
      </c>
      <c r="K3014" t="str">
        <f t="shared" si="141"/>
        <v/>
      </c>
      <c r="L3014" t="str">
        <f>IF(ISBLANK(A3014),"",_xlfn.XLOOKUP(A3014,Exportado!C:C,Exportado!K:K,"N/A",0))</f>
        <v/>
      </c>
      <c r="O3014" t="str">
        <f t="shared" si="142"/>
        <v/>
      </c>
      <c r="P3014" t="str">
        <f t="shared" si="143"/>
        <v/>
      </c>
      <c r="Q3014" s="14" t="str">
        <f>IF(ISBLANK(A3014),"",_xlfn.XLOOKUP(A3014,Exportado!C:C,Exportado!K:K,"N/A",0))</f>
        <v/>
      </c>
      <c r="R3014" t="str">
        <f>IF(ISBLANK(A3014),"",_xlfn.XLOOKUP(A3014,Exportado!C:C,Exportado!K:K,"N/A",0))</f>
        <v/>
      </c>
    </row>
    <row r="3015" spans="3:18" x14ac:dyDescent="0.25">
      <c r="C3015" t="str">
        <f>IF(ISBLANK(A3015),"",_xlfn.XLOOKUP(A3015,Exportado!C:C,Exportado!#REF!,"N/A",0))</f>
        <v/>
      </c>
      <c r="D3015" t="str">
        <f>IF(ISBLANK(A3015),"",_xlfn.XLOOKUP(A3015,Exportado!C:C,Exportado!F:F,"N/A",0))</f>
        <v/>
      </c>
      <c r="F3015" t="str">
        <f>IF(ISBLANK(A3015),"",_xlfn.XLOOKUP(A3015,Exportado!C:C,Exportado!H:H,"N/A",0))</f>
        <v/>
      </c>
      <c r="K3015" t="str">
        <f t="shared" si="141"/>
        <v/>
      </c>
      <c r="L3015" t="str">
        <f>IF(ISBLANK(A3015),"",_xlfn.XLOOKUP(A3015,Exportado!C:C,Exportado!K:K,"N/A",0))</f>
        <v/>
      </c>
      <c r="O3015" t="str">
        <f t="shared" si="142"/>
        <v/>
      </c>
      <c r="P3015" t="str">
        <f t="shared" si="143"/>
        <v/>
      </c>
      <c r="Q3015" s="14" t="str">
        <f>IF(ISBLANK(A3015),"",_xlfn.XLOOKUP(A3015,Exportado!C:C,Exportado!K:K,"N/A",0))</f>
        <v/>
      </c>
      <c r="R3015" t="str">
        <f>IF(ISBLANK(A3015),"",_xlfn.XLOOKUP(A3015,Exportado!C:C,Exportado!K:K,"N/A",0))</f>
        <v/>
      </c>
    </row>
    <row r="3016" spans="3:18" x14ac:dyDescent="0.25">
      <c r="C3016" t="str">
        <f>IF(ISBLANK(A3016),"",_xlfn.XLOOKUP(A3016,Exportado!C:C,Exportado!#REF!,"N/A",0))</f>
        <v/>
      </c>
      <c r="D3016" t="str">
        <f>IF(ISBLANK(A3016),"",_xlfn.XLOOKUP(A3016,Exportado!C:C,Exportado!F:F,"N/A",0))</f>
        <v/>
      </c>
      <c r="F3016" t="str">
        <f>IF(ISBLANK(A3016),"",_xlfn.XLOOKUP(A3016,Exportado!C:C,Exportado!H:H,"N/A",0))</f>
        <v/>
      </c>
      <c r="K3016" t="str">
        <f t="shared" si="141"/>
        <v/>
      </c>
      <c r="L3016" t="str">
        <f>IF(ISBLANK(A3016),"",_xlfn.XLOOKUP(A3016,Exportado!C:C,Exportado!K:K,"N/A",0))</f>
        <v/>
      </c>
      <c r="O3016" t="str">
        <f t="shared" si="142"/>
        <v/>
      </c>
      <c r="P3016" t="str">
        <f t="shared" si="143"/>
        <v/>
      </c>
      <c r="Q3016" s="14" t="str">
        <f>IF(ISBLANK(A3016),"",_xlfn.XLOOKUP(A3016,Exportado!C:C,Exportado!K:K,"N/A",0))</f>
        <v/>
      </c>
      <c r="R3016" t="str">
        <f>IF(ISBLANK(A3016),"",_xlfn.XLOOKUP(A3016,Exportado!C:C,Exportado!K:K,"N/A",0))</f>
        <v/>
      </c>
    </row>
    <row r="3017" spans="3:18" x14ac:dyDescent="0.25">
      <c r="C3017" t="str">
        <f>IF(ISBLANK(A3017),"",_xlfn.XLOOKUP(A3017,Exportado!C:C,Exportado!#REF!,"N/A",0))</f>
        <v/>
      </c>
      <c r="D3017" t="str">
        <f>IF(ISBLANK(A3017),"",_xlfn.XLOOKUP(A3017,Exportado!C:C,Exportado!F:F,"N/A",0))</f>
        <v/>
      </c>
      <c r="F3017" t="str">
        <f>IF(ISBLANK(A3017),"",_xlfn.XLOOKUP(A3017,Exportado!C:C,Exportado!H:H,"N/A",0))</f>
        <v/>
      </c>
      <c r="K3017" t="str">
        <f t="shared" si="141"/>
        <v/>
      </c>
      <c r="L3017" t="str">
        <f>IF(ISBLANK(A3017),"",_xlfn.XLOOKUP(A3017,Exportado!C:C,Exportado!K:K,"N/A",0))</f>
        <v/>
      </c>
      <c r="O3017" t="str">
        <f t="shared" si="142"/>
        <v/>
      </c>
      <c r="P3017" t="str">
        <f t="shared" si="143"/>
        <v/>
      </c>
      <c r="Q3017" s="14" t="str">
        <f>IF(ISBLANK(A3017),"",_xlfn.XLOOKUP(A3017,Exportado!C:C,Exportado!K:K,"N/A",0))</f>
        <v/>
      </c>
      <c r="R3017" t="str">
        <f>IF(ISBLANK(A3017),"",_xlfn.XLOOKUP(A3017,Exportado!C:C,Exportado!K:K,"N/A",0))</f>
        <v/>
      </c>
    </row>
    <row r="3018" spans="3:18" x14ac:dyDescent="0.25">
      <c r="C3018" t="str">
        <f>IF(ISBLANK(A3018),"",_xlfn.XLOOKUP(A3018,Exportado!C:C,Exportado!#REF!,"N/A",0))</f>
        <v/>
      </c>
      <c r="D3018" t="str">
        <f>IF(ISBLANK(A3018),"",_xlfn.XLOOKUP(A3018,Exportado!C:C,Exportado!F:F,"N/A",0))</f>
        <v/>
      </c>
      <c r="F3018" t="str">
        <f>IF(ISBLANK(A3018),"",_xlfn.XLOOKUP(A3018,Exportado!C:C,Exportado!H:H,"N/A",0))</f>
        <v/>
      </c>
      <c r="K3018" t="str">
        <f t="shared" si="141"/>
        <v/>
      </c>
      <c r="L3018" t="str">
        <f>IF(ISBLANK(A3018),"",_xlfn.XLOOKUP(A3018,Exportado!C:C,Exportado!K:K,"N/A",0))</f>
        <v/>
      </c>
      <c r="O3018" t="str">
        <f t="shared" si="142"/>
        <v/>
      </c>
      <c r="P3018" t="str">
        <f t="shared" si="143"/>
        <v/>
      </c>
      <c r="Q3018" s="14" t="str">
        <f>IF(ISBLANK(A3018),"",_xlfn.XLOOKUP(A3018,Exportado!C:C,Exportado!K:K,"N/A",0))</f>
        <v/>
      </c>
      <c r="R3018" t="str">
        <f>IF(ISBLANK(A3018),"",_xlfn.XLOOKUP(A3018,Exportado!C:C,Exportado!K:K,"N/A",0))</f>
        <v/>
      </c>
    </row>
    <row r="3019" spans="3:18" x14ac:dyDescent="0.25">
      <c r="C3019" t="str">
        <f>IF(ISBLANK(A3019),"",_xlfn.XLOOKUP(A3019,Exportado!C:C,Exportado!#REF!,"N/A",0))</f>
        <v/>
      </c>
      <c r="D3019" t="str">
        <f>IF(ISBLANK(A3019),"",_xlfn.XLOOKUP(A3019,Exportado!C:C,Exportado!F:F,"N/A",0))</f>
        <v/>
      </c>
      <c r="F3019" t="str">
        <f>IF(ISBLANK(A3019),"",_xlfn.XLOOKUP(A3019,Exportado!C:C,Exportado!H:H,"N/A",0))</f>
        <v/>
      </c>
      <c r="K3019" t="str">
        <f t="shared" si="141"/>
        <v/>
      </c>
      <c r="L3019" t="str">
        <f>IF(ISBLANK(A3019),"",_xlfn.XLOOKUP(A3019,Exportado!C:C,Exportado!K:K,"N/A",0))</f>
        <v/>
      </c>
      <c r="O3019" t="str">
        <f t="shared" si="142"/>
        <v/>
      </c>
      <c r="P3019" t="str">
        <f t="shared" si="143"/>
        <v/>
      </c>
      <c r="Q3019" s="14" t="str">
        <f>IF(ISBLANK(A3019),"",_xlfn.XLOOKUP(A3019,Exportado!C:C,Exportado!K:K,"N/A",0))</f>
        <v/>
      </c>
      <c r="R3019" t="str">
        <f>IF(ISBLANK(A3019),"",_xlfn.XLOOKUP(A3019,Exportado!C:C,Exportado!K:K,"N/A",0))</f>
        <v/>
      </c>
    </row>
    <row r="3020" spans="3:18" x14ac:dyDescent="0.25">
      <c r="C3020" t="str">
        <f>IF(ISBLANK(A3020),"",_xlfn.XLOOKUP(A3020,Exportado!C:C,Exportado!#REF!,"N/A",0))</f>
        <v/>
      </c>
      <c r="D3020" t="str">
        <f>IF(ISBLANK(A3020),"",_xlfn.XLOOKUP(A3020,Exportado!C:C,Exportado!F:F,"N/A",0))</f>
        <v/>
      </c>
      <c r="F3020" t="str">
        <f>IF(ISBLANK(A3020),"",_xlfn.XLOOKUP(A3020,Exportado!C:C,Exportado!H:H,"N/A",0))</f>
        <v/>
      </c>
      <c r="K3020" t="str">
        <f t="shared" si="141"/>
        <v/>
      </c>
      <c r="L3020" t="str">
        <f>IF(ISBLANK(A3020),"",_xlfn.XLOOKUP(A3020,Exportado!C:C,Exportado!K:K,"N/A",0))</f>
        <v/>
      </c>
      <c r="O3020" t="str">
        <f t="shared" si="142"/>
        <v/>
      </c>
      <c r="P3020" t="str">
        <f t="shared" si="143"/>
        <v/>
      </c>
      <c r="Q3020" s="14" t="str">
        <f>IF(ISBLANK(A3020),"",_xlfn.XLOOKUP(A3020,Exportado!C:C,Exportado!K:K,"N/A",0))</f>
        <v/>
      </c>
      <c r="R3020" t="str">
        <f>IF(ISBLANK(A3020),"",_xlfn.XLOOKUP(A3020,Exportado!C:C,Exportado!K:K,"N/A",0))</f>
        <v/>
      </c>
    </row>
    <row r="3021" spans="3:18" x14ac:dyDescent="0.25">
      <c r="C3021" t="str">
        <f>IF(ISBLANK(A3021),"",_xlfn.XLOOKUP(A3021,Exportado!C:C,Exportado!#REF!,"N/A",0))</f>
        <v/>
      </c>
      <c r="D3021" t="str">
        <f>IF(ISBLANK(A3021),"",_xlfn.XLOOKUP(A3021,Exportado!C:C,Exportado!F:F,"N/A",0))</f>
        <v/>
      </c>
      <c r="F3021" t="str">
        <f>IF(ISBLANK(A3021),"",_xlfn.XLOOKUP(A3021,Exportado!C:C,Exportado!H:H,"N/A",0))</f>
        <v/>
      </c>
      <c r="K3021" t="str">
        <f t="shared" si="141"/>
        <v/>
      </c>
      <c r="L3021" t="str">
        <f>IF(ISBLANK(A3021),"",_xlfn.XLOOKUP(A3021,Exportado!C:C,Exportado!K:K,"N/A",0))</f>
        <v/>
      </c>
      <c r="O3021" t="str">
        <f t="shared" si="142"/>
        <v/>
      </c>
      <c r="P3021" t="str">
        <f t="shared" si="143"/>
        <v/>
      </c>
      <c r="Q3021" s="14" t="str">
        <f>IF(ISBLANK(A3021),"",_xlfn.XLOOKUP(A3021,Exportado!C:C,Exportado!K:K,"N/A",0))</f>
        <v/>
      </c>
      <c r="R3021" t="str">
        <f>IF(ISBLANK(A3021),"",_xlfn.XLOOKUP(A3021,Exportado!C:C,Exportado!K:K,"N/A",0))</f>
        <v/>
      </c>
    </row>
    <row r="3022" spans="3:18" x14ac:dyDescent="0.25">
      <c r="C3022" t="str">
        <f>IF(ISBLANK(A3022),"",_xlfn.XLOOKUP(A3022,Exportado!C:C,Exportado!#REF!,"N/A",0))</f>
        <v/>
      </c>
      <c r="D3022" t="str">
        <f>IF(ISBLANK(A3022),"",_xlfn.XLOOKUP(A3022,Exportado!C:C,Exportado!F:F,"N/A",0))</f>
        <v/>
      </c>
      <c r="F3022" t="str">
        <f>IF(ISBLANK(A3022),"",_xlfn.XLOOKUP(A3022,Exportado!C:C,Exportado!H:H,"N/A",0))</f>
        <v/>
      </c>
      <c r="K3022" t="str">
        <f t="shared" si="141"/>
        <v/>
      </c>
      <c r="L3022" t="str">
        <f>IF(ISBLANK(A3022),"",_xlfn.XLOOKUP(A3022,Exportado!C:C,Exportado!K:K,"N/A",0))</f>
        <v/>
      </c>
      <c r="O3022" t="str">
        <f t="shared" si="142"/>
        <v/>
      </c>
      <c r="P3022" t="str">
        <f t="shared" si="143"/>
        <v/>
      </c>
      <c r="Q3022" s="14" t="str">
        <f>IF(ISBLANK(A3022),"",_xlfn.XLOOKUP(A3022,Exportado!C:C,Exportado!K:K,"N/A",0))</f>
        <v/>
      </c>
      <c r="R3022" t="str">
        <f>IF(ISBLANK(A3022),"",_xlfn.XLOOKUP(A3022,Exportado!C:C,Exportado!K:K,"N/A",0))</f>
        <v/>
      </c>
    </row>
    <row r="3023" spans="3:18" x14ac:dyDescent="0.25">
      <c r="C3023" t="str">
        <f>IF(ISBLANK(A3023),"",_xlfn.XLOOKUP(A3023,Exportado!C:C,Exportado!#REF!,"N/A",0))</f>
        <v/>
      </c>
      <c r="D3023" t="str">
        <f>IF(ISBLANK(A3023),"",_xlfn.XLOOKUP(A3023,Exportado!C:C,Exportado!F:F,"N/A",0))</f>
        <v/>
      </c>
      <c r="F3023" t="str">
        <f>IF(ISBLANK(A3023),"",_xlfn.XLOOKUP(A3023,Exportado!C:C,Exportado!H:H,"N/A",0))</f>
        <v/>
      </c>
      <c r="K3023" t="str">
        <f t="shared" si="141"/>
        <v/>
      </c>
      <c r="L3023" t="str">
        <f>IF(ISBLANK(A3023),"",_xlfn.XLOOKUP(A3023,Exportado!C:C,Exportado!K:K,"N/A",0))</f>
        <v/>
      </c>
      <c r="O3023" t="str">
        <f t="shared" si="142"/>
        <v/>
      </c>
      <c r="P3023" t="str">
        <f t="shared" si="143"/>
        <v/>
      </c>
      <c r="Q3023" s="14" t="str">
        <f>IF(ISBLANK(A3023),"",_xlfn.XLOOKUP(A3023,Exportado!C:C,Exportado!K:K,"N/A",0))</f>
        <v/>
      </c>
      <c r="R3023" t="str">
        <f>IF(ISBLANK(A3023),"",_xlfn.XLOOKUP(A3023,Exportado!C:C,Exportado!K:K,"N/A",0))</f>
        <v/>
      </c>
    </row>
    <row r="3024" spans="3:18" x14ac:dyDescent="0.25">
      <c r="C3024" t="str">
        <f>IF(ISBLANK(A3024),"",_xlfn.XLOOKUP(A3024,Exportado!C:C,Exportado!#REF!,"N/A",0))</f>
        <v/>
      </c>
      <c r="D3024" t="str">
        <f>IF(ISBLANK(A3024),"",_xlfn.XLOOKUP(A3024,Exportado!C:C,Exportado!F:F,"N/A",0))</f>
        <v/>
      </c>
      <c r="F3024" t="str">
        <f>IF(ISBLANK(A3024),"",_xlfn.XLOOKUP(A3024,Exportado!C:C,Exportado!H:H,"N/A",0))</f>
        <v/>
      </c>
      <c r="K3024" t="str">
        <f t="shared" si="141"/>
        <v/>
      </c>
      <c r="L3024" t="str">
        <f>IF(ISBLANK(A3024),"",_xlfn.XLOOKUP(A3024,Exportado!C:C,Exportado!K:K,"N/A",0))</f>
        <v/>
      </c>
      <c r="O3024" t="str">
        <f t="shared" si="142"/>
        <v/>
      </c>
      <c r="P3024" t="str">
        <f t="shared" si="143"/>
        <v/>
      </c>
      <c r="Q3024" s="14" t="str">
        <f>IF(ISBLANK(A3024),"",_xlfn.XLOOKUP(A3024,Exportado!C:C,Exportado!K:K,"N/A",0))</f>
        <v/>
      </c>
      <c r="R3024" t="str">
        <f>IF(ISBLANK(A3024),"",_xlfn.XLOOKUP(A3024,Exportado!C:C,Exportado!K:K,"N/A",0))</f>
        <v/>
      </c>
    </row>
    <row r="3025" spans="3:18" x14ac:dyDescent="0.25">
      <c r="C3025" t="str">
        <f>IF(ISBLANK(A3025),"",_xlfn.XLOOKUP(A3025,Exportado!C:C,Exportado!#REF!,"N/A",0))</f>
        <v/>
      </c>
      <c r="D3025" t="str">
        <f>IF(ISBLANK(A3025),"",_xlfn.XLOOKUP(A3025,Exportado!C:C,Exportado!F:F,"N/A",0))</f>
        <v/>
      </c>
      <c r="F3025" t="str">
        <f>IF(ISBLANK(A3025),"",_xlfn.XLOOKUP(A3025,Exportado!C:C,Exportado!H:H,"N/A",0))</f>
        <v/>
      </c>
      <c r="K3025" t="str">
        <f t="shared" si="141"/>
        <v/>
      </c>
      <c r="L3025" t="str">
        <f>IF(ISBLANK(A3025),"",_xlfn.XLOOKUP(A3025,Exportado!C:C,Exportado!K:K,"N/A",0))</f>
        <v/>
      </c>
      <c r="O3025" t="str">
        <f t="shared" si="142"/>
        <v/>
      </c>
      <c r="P3025" t="str">
        <f t="shared" si="143"/>
        <v/>
      </c>
      <c r="Q3025" s="14" t="str">
        <f>IF(ISBLANK(A3025),"",_xlfn.XLOOKUP(A3025,Exportado!C:C,Exportado!K:K,"N/A",0))</f>
        <v/>
      </c>
      <c r="R3025" t="str">
        <f>IF(ISBLANK(A3025),"",_xlfn.XLOOKUP(A3025,Exportado!C:C,Exportado!K:K,"N/A",0))</f>
        <v/>
      </c>
    </row>
    <row r="3026" spans="3:18" x14ac:dyDescent="0.25">
      <c r="C3026" t="str">
        <f>IF(ISBLANK(A3026),"",_xlfn.XLOOKUP(A3026,Exportado!C:C,Exportado!#REF!,"N/A",0))</f>
        <v/>
      </c>
      <c r="D3026" t="str">
        <f>IF(ISBLANK(A3026),"",_xlfn.XLOOKUP(A3026,Exportado!C:C,Exportado!F:F,"N/A",0))</f>
        <v/>
      </c>
      <c r="F3026" t="str">
        <f>IF(ISBLANK(A3026),"",_xlfn.XLOOKUP(A3026,Exportado!C:C,Exportado!H:H,"N/A",0))</f>
        <v/>
      </c>
      <c r="K3026" t="str">
        <f t="shared" si="141"/>
        <v/>
      </c>
      <c r="L3026" t="str">
        <f>IF(ISBLANK(A3026),"",_xlfn.XLOOKUP(A3026,Exportado!C:C,Exportado!K:K,"N/A",0))</f>
        <v/>
      </c>
      <c r="O3026" t="str">
        <f t="shared" si="142"/>
        <v/>
      </c>
      <c r="P3026" t="str">
        <f t="shared" si="143"/>
        <v/>
      </c>
      <c r="Q3026" s="14" t="str">
        <f>IF(ISBLANK(A3026),"",_xlfn.XLOOKUP(A3026,Exportado!C:C,Exportado!K:K,"N/A",0))</f>
        <v/>
      </c>
      <c r="R3026" t="str">
        <f>IF(ISBLANK(A3026),"",_xlfn.XLOOKUP(A3026,Exportado!C:C,Exportado!K:K,"N/A",0))</f>
        <v/>
      </c>
    </row>
    <row r="3027" spans="3:18" x14ac:dyDescent="0.25">
      <c r="C3027" t="str">
        <f>IF(ISBLANK(A3027),"",_xlfn.XLOOKUP(A3027,Exportado!C:C,Exportado!#REF!,"N/A",0))</f>
        <v/>
      </c>
      <c r="D3027" t="str">
        <f>IF(ISBLANK(A3027),"",_xlfn.XLOOKUP(A3027,Exportado!C:C,Exportado!F:F,"N/A",0))</f>
        <v/>
      </c>
      <c r="F3027" t="str">
        <f>IF(ISBLANK(A3027),"",_xlfn.XLOOKUP(A3027,Exportado!C:C,Exportado!H:H,"N/A",0))</f>
        <v/>
      </c>
      <c r="K3027" t="str">
        <f t="shared" si="141"/>
        <v/>
      </c>
      <c r="L3027" t="str">
        <f>IF(ISBLANK(A3027),"",_xlfn.XLOOKUP(A3027,Exportado!C:C,Exportado!K:K,"N/A",0))</f>
        <v/>
      </c>
      <c r="O3027" t="str">
        <f t="shared" si="142"/>
        <v/>
      </c>
      <c r="P3027" t="str">
        <f t="shared" si="143"/>
        <v/>
      </c>
      <c r="Q3027" s="14" t="str">
        <f>IF(ISBLANK(A3027),"",_xlfn.XLOOKUP(A3027,Exportado!C:C,Exportado!K:K,"N/A",0))</f>
        <v/>
      </c>
      <c r="R3027" t="str">
        <f>IF(ISBLANK(A3027),"",_xlfn.XLOOKUP(A3027,Exportado!C:C,Exportado!K:K,"N/A",0))</f>
        <v/>
      </c>
    </row>
    <row r="3028" spans="3:18" x14ac:dyDescent="0.25">
      <c r="C3028" t="str">
        <f>IF(ISBLANK(A3028),"",_xlfn.XLOOKUP(A3028,Exportado!C:C,Exportado!#REF!,"N/A",0))</f>
        <v/>
      </c>
      <c r="D3028" t="str">
        <f>IF(ISBLANK(A3028),"",_xlfn.XLOOKUP(A3028,Exportado!C:C,Exportado!F:F,"N/A",0))</f>
        <v/>
      </c>
      <c r="F3028" t="str">
        <f>IF(ISBLANK(A3028),"",_xlfn.XLOOKUP(A3028,Exportado!C:C,Exportado!H:H,"N/A",0))</f>
        <v/>
      </c>
      <c r="K3028" t="str">
        <f t="shared" si="141"/>
        <v/>
      </c>
      <c r="L3028" t="str">
        <f>IF(ISBLANK(A3028),"",_xlfn.XLOOKUP(A3028,Exportado!C:C,Exportado!K:K,"N/A",0))</f>
        <v/>
      </c>
      <c r="O3028" t="str">
        <f t="shared" si="142"/>
        <v/>
      </c>
      <c r="P3028" t="str">
        <f t="shared" si="143"/>
        <v/>
      </c>
      <c r="Q3028" s="14" t="str">
        <f>IF(ISBLANK(A3028),"",_xlfn.XLOOKUP(A3028,Exportado!C:C,Exportado!K:K,"N/A",0))</f>
        <v/>
      </c>
      <c r="R3028" t="str">
        <f>IF(ISBLANK(A3028),"",_xlfn.XLOOKUP(A3028,Exportado!C:C,Exportado!K:K,"N/A",0))</f>
        <v/>
      </c>
    </row>
    <row r="3029" spans="3:18" x14ac:dyDescent="0.25">
      <c r="C3029" t="str">
        <f>IF(ISBLANK(A3029),"",_xlfn.XLOOKUP(A3029,Exportado!C:C,Exportado!#REF!,"N/A",0))</f>
        <v/>
      </c>
      <c r="D3029" t="str">
        <f>IF(ISBLANK(A3029),"",_xlfn.XLOOKUP(A3029,Exportado!C:C,Exportado!F:F,"N/A",0))</f>
        <v/>
      </c>
      <c r="F3029" t="str">
        <f>IF(ISBLANK(A3029),"",_xlfn.XLOOKUP(A3029,Exportado!C:C,Exportado!H:H,"N/A",0))</f>
        <v/>
      </c>
      <c r="K3029" t="str">
        <f t="shared" si="141"/>
        <v/>
      </c>
      <c r="L3029" t="str">
        <f>IF(ISBLANK(A3029),"",_xlfn.XLOOKUP(A3029,Exportado!C:C,Exportado!K:K,"N/A",0))</f>
        <v/>
      </c>
      <c r="O3029" t="str">
        <f t="shared" si="142"/>
        <v/>
      </c>
      <c r="P3029" t="str">
        <f t="shared" si="143"/>
        <v/>
      </c>
      <c r="Q3029" s="14" t="str">
        <f>IF(ISBLANK(A3029),"",_xlfn.XLOOKUP(A3029,Exportado!C:C,Exportado!K:K,"N/A",0))</f>
        <v/>
      </c>
      <c r="R3029" t="str">
        <f>IF(ISBLANK(A3029),"",_xlfn.XLOOKUP(A3029,Exportado!C:C,Exportado!K:K,"N/A",0))</f>
        <v/>
      </c>
    </row>
    <row r="3030" spans="3:18" x14ac:dyDescent="0.25">
      <c r="C3030" t="str">
        <f>IF(ISBLANK(A3030),"",_xlfn.XLOOKUP(A3030,Exportado!C:C,Exportado!#REF!,"N/A",0))</f>
        <v/>
      </c>
      <c r="D3030" t="str">
        <f>IF(ISBLANK(A3030),"",_xlfn.XLOOKUP(A3030,Exportado!C:C,Exportado!F:F,"N/A",0))</f>
        <v/>
      </c>
      <c r="F3030" t="str">
        <f>IF(ISBLANK(A3030),"",_xlfn.XLOOKUP(A3030,Exportado!C:C,Exportado!H:H,"N/A",0))</f>
        <v/>
      </c>
      <c r="K3030" t="str">
        <f t="shared" si="141"/>
        <v/>
      </c>
      <c r="L3030" t="str">
        <f>IF(ISBLANK(A3030),"",_xlfn.XLOOKUP(A3030,Exportado!C:C,Exportado!K:K,"N/A",0))</f>
        <v/>
      </c>
      <c r="O3030" t="str">
        <f t="shared" si="142"/>
        <v/>
      </c>
      <c r="P3030" t="str">
        <f t="shared" si="143"/>
        <v/>
      </c>
      <c r="Q3030" s="14" t="str">
        <f>IF(ISBLANK(A3030),"",_xlfn.XLOOKUP(A3030,Exportado!C:C,Exportado!K:K,"N/A",0))</f>
        <v/>
      </c>
      <c r="R3030" t="str">
        <f>IF(ISBLANK(A3030),"",_xlfn.XLOOKUP(A3030,Exportado!C:C,Exportado!K:K,"N/A",0))</f>
        <v/>
      </c>
    </row>
    <row r="3031" spans="3:18" x14ac:dyDescent="0.25">
      <c r="C3031" t="str">
        <f>IF(ISBLANK(A3031),"",_xlfn.XLOOKUP(A3031,Exportado!C:C,Exportado!#REF!,"N/A",0))</f>
        <v/>
      </c>
      <c r="D3031" t="str">
        <f>IF(ISBLANK(A3031),"",_xlfn.XLOOKUP(A3031,Exportado!C:C,Exportado!F:F,"N/A",0))</f>
        <v/>
      </c>
      <c r="F3031" t="str">
        <f>IF(ISBLANK(A3031),"",_xlfn.XLOOKUP(A3031,Exportado!C:C,Exportado!H:H,"N/A",0))</f>
        <v/>
      </c>
      <c r="K3031" t="str">
        <f t="shared" si="141"/>
        <v/>
      </c>
      <c r="L3031" t="str">
        <f>IF(ISBLANK(A3031),"",_xlfn.XLOOKUP(A3031,Exportado!C:C,Exportado!K:K,"N/A",0))</f>
        <v/>
      </c>
      <c r="O3031" t="str">
        <f t="shared" si="142"/>
        <v/>
      </c>
      <c r="P3031" t="str">
        <f t="shared" si="143"/>
        <v/>
      </c>
      <c r="Q3031" s="14" t="str">
        <f>IF(ISBLANK(A3031),"",_xlfn.XLOOKUP(A3031,Exportado!C:C,Exportado!K:K,"N/A",0))</f>
        <v/>
      </c>
      <c r="R3031" t="str">
        <f>IF(ISBLANK(A3031),"",_xlfn.XLOOKUP(A3031,Exportado!C:C,Exportado!K:K,"N/A",0))</f>
        <v/>
      </c>
    </row>
    <row r="3032" spans="3:18" x14ac:dyDescent="0.25">
      <c r="C3032" t="str">
        <f>IF(ISBLANK(A3032),"",_xlfn.XLOOKUP(A3032,Exportado!C:C,Exportado!#REF!,"N/A",0))</f>
        <v/>
      </c>
      <c r="D3032" t="str">
        <f>IF(ISBLANK(A3032),"",_xlfn.XLOOKUP(A3032,Exportado!C:C,Exportado!F:F,"N/A",0))</f>
        <v/>
      </c>
      <c r="F3032" t="str">
        <f>IF(ISBLANK(A3032),"",_xlfn.XLOOKUP(A3032,Exportado!C:C,Exportado!H:H,"N/A",0))</f>
        <v/>
      </c>
      <c r="K3032" t="str">
        <f t="shared" si="141"/>
        <v/>
      </c>
      <c r="L3032" t="str">
        <f>IF(ISBLANK(A3032),"",_xlfn.XLOOKUP(A3032,Exportado!C:C,Exportado!K:K,"N/A",0))</f>
        <v/>
      </c>
      <c r="O3032" t="str">
        <f t="shared" si="142"/>
        <v/>
      </c>
      <c r="P3032" t="str">
        <f t="shared" si="143"/>
        <v/>
      </c>
      <c r="Q3032" s="14" t="str">
        <f>IF(ISBLANK(A3032),"",_xlfn.XLOOKUP(A3032,Exportado!C:C,Exportado!K:K,"N/A",0))</f>
        <v/>
      </c>
      <c r="R3032" t="str">
        <f>IF(ISBLANK(A3032),"",_xlfn.XLOOKUP(A3032,Exportado!C:C,Exportado!K:K,"N/A",0))</f>
        <v/>
      </c>
    </row>
    <row r="3033" spans="3:18" x14ac:dyDescent="0.25">
      <c r="C3033" t="str">
        <f>IF(ISBLANK(A3033),"",_xlfn.XLOOKUP(A3033,Exportado!C:C,Exportado!#REF!,"N/A",0))</f>
        <v/>
      </c>
      <c r="D3033" t="str">
        <f>IF(ISBLANK(A3033),"",_xlfn.XLOOKUP(A3033,Exportado!C:C,Exportado!F:F,"N/A",0))</f>
        <v/>
      </c>
      <c r="F3033" t="str">
        <f>IF(ISBLANK(A3033),"",_xlfn.XLOOKUP(A3033,Exportado!C:C,Exportado!H:H,"N/A",0))</f>
        <v/>
      </c>
      <c r="K3033" t="str">
        <f t="shared" si="141"/>
        <v/>
      </c>
      <c r="L3033" t="str">
        <f>IF(ISBLANK(A3033),"",_xlfn.XLOOKUP(A3033,Exportado!C:C,Exportado!K:K,"N/A",0))</f>
        <v/>
      </c>
      <c r="O3033" t="str">
        <f t="shared" si="142"/>
        <v/>
      </c>
      <c r="P3033" t="str">
        <f t="shared" si="143"/>
        <v/>
      </c>
      <c r="Q3033" s="14" t="str">
        <f>IF(ISBLANK(A3033),"",_xlfn.XLOOKUP(A3033,Exportado!C:C,Exportado!K:K,"N/A",0))</f>
        <v/>
      </c>
      <c r="R3033" t="str">
        <f>IF(ISBLANK(A3033),"",_xlfn.XLOOKUP(A3033,Exportado!C:C,Exportado!K:K,"N/A",0))</f>
        <v/>
      </c>
    </row>
    <row r="3034" spans="3:18" x14ac:dyDescent="0.25">
      <c r="C3034" t="str">
        <f>IF(ISBLANK(A3034),"",_xlfn.XLOOKUP(A3034,Exportado!C:C,Exportado!#REF!,"N/A",0))</f>
        <v/>
      </c>
      <c r="D3034" t="str">
        <f>IF(ISBLANK(A3034),"",_xlfn.XLOOKUP(A3034,Exportado!C:C,Exportado!F:F,"N/A",0))</f>
        <v/>
      </c>
      <c r="F3034" t="str">
        <f>IF(ISBLANK(A3034),"",_xlfn.XLOOKUP(A3034,Exportado!C:C,Exportado!H:H,"N/A",0))</f>
        <v/>
      </c>
      <c r="K3034" t="str">
        <f t="shared" si="141"/>
        <v/>
      </c>
      <c r="L3034" t="str">
        <f>IF(ISBLANK(A3034),"",_xlfn.XLOOKUP(A3034,Exportado!C:C,Exportado!K:K,"N/A",0))</f>
        <v/>
      </c>
      <c r="O3034" t="str">
        <f t="shared" si="142"/>
        <v/>
      </c>
      <c r="P3034" t="str">
        <f t="shared" si="143"/>
        <v/>
      </c>
      <c r="Q3034" s="14" t="str">
        <f>IF(ISBLANK(A3034),"",_xlfn.XLOOKUP(A3034,Exportado!C:C,Exportado!K:K,"N/A",0))</f>
        <v/>
      </c>
      <c r="R3034" t="str">
        <f>IF(ISBLANK(A3034),"",_xlfn.XLOOKUP(A3034,Exportado!C:C,Exportado!K:K,"N/A",0))</f>
        <v/>
      </c>
    </row>
    <row r="3035" spans="3:18" x14ac:dyDescent="0.25">
      <c r="C3035" t="str">
        <f>IF(ISBLANK(A3035),"",_xlfn.XLOOKUP(A3035,Exportado!C:C,Exportado!#REF!,"N/A",0))</f>
        <v/>
      </c>
      <c r="D3035" t="str">
        <f>IF(ISBLANK(A3035),"",_xlfn.XLOOKUP(A3035,Exportado!C:C,Exportado!F:F,"N/A",0))</f>
        <v/>
      </c>
      <c r="F3035" t="str">
        <f>IF(ISBLANK(A3035),"",_xlfn.XLOOKUP(A3035,Exportado!C:C,Exportado!H:H,"N/A",0))</f>
        <v/>
      </c>
      <c r="K3035" t="str">
        <f t="shared" si="141"/>
        <v/>
      </c>
      <c r="L3035" t="str">
        <f>IF(ISBLANK(A3035),"",_xlfn.XLOOKUP(A3035,Exportado!C:C,Exportado!K:K,"N/A",0))</f>
        <v/>
      </c>
      <c r="O3035" t="str">
        <f t="shared" si="142"/>
        <v/>
      </c>
      <c r="P3035" t="str">
        <f t="shared" si="143"/>
        <v/>
      </c>
      <c r="Q3035" s="14" t="str">
        <f>IF(ISBLANK(A3035),"",_xlfn.XLOOKUP(A3035,Exportado!C:C,Exportado!K:K,"N/A",0))</f>
        <v/>
      </c>
      <c r="R3035" t="str">
        <f>IF(ISBLANK(A3035),"",_xlfn.XLOOKUP(A3035,Exportado!C:C,Exportado!K:K,"N/A",0))</f>
        <v/>
      </c>
    </row>
    <row r="3036" spans="3:18" x14ac:dyDescent="0.25">
      <c r="C3036" t="str">
        <f>IF(ISBLANK(A3036),"",_xlfn.XLOOKUP(A3036,Exportado!C:C,Exportado!#REF!,"N/A",0))</f>
        <v/>
      </c>
      <c r="D3036" t="str">
        <f>IF(ISBLANK(A3036),"",_xlfn.XLOOKUP(A3036,Exportado!C:C,Exportado!F:F,"N/A",0))</f>
        <v/>
      </c>
      <c r="F3036" t="str">
        <f>IF(ISBLANK(A3036),"",_xlfn.XLOOKUP(A3036,Exportado!C:C,Exportado!H:H,"N/A",0))</f>
        <v/>
      </c>
      <c r="K3036" t="str">
        <f t="shared" si="141"/>
        <v/>
      </c>
      <c r="L3036" t="str">
        <f>IF(ISBLANK(A3036),"",_xlfn.XLOOKUP(A3036,Exportado!C:C,Exportado!K:K,"N/A",0))</f>
        <v/>
      </c>
      <c r="O3036" t="str">
        <f t="shared" si="142"/>
        <v/>
      </c>
      <c r="P3036" t="str">
        <f t="shared" si="143"/>
        <v/>
      </c>
      <c r="Q3036" s="14" t="str">
        <f>IF(ISBLANK(A3036),"",_xlfn.XLOOKUP(A3036,Exportado!C:C,Exportado!K:K,"N/A",0))</f>
        <v/>
      </c>
      <c r="R3036" t="str">
        <f>IF(ISBLANK(A3036),"",_xlfn.XLOOKUP(A3036,Exportado!C:C,Exportado!K:K,"N/A",0))</f>
        <v/>
      </c>
    </row>
    <row r="3037" spans="3:18" x14ac:dyDescent="0.25">
      <c r="C3037" t="str">
        <f>IF(ISBLANK(A3037),"",_xlfn.XLOOKUP(A3037,Exportado!C:C,Exportado!#REF!,"N/A",0))</f>
        <v/>
      </c>
      <c r="D3037" t="str">
        <f>IF(ISBLANK(A3037),"",_xlfn.XLOOKUP(A3037,Exportado!C:C,Exportado!F:F,"N/A",0))</f>
        <v/>
      </c>
      <c r="F3037" t="str">
        <f>IF(ISBLANK(A3037),"",_xlfn.XLOOKUP(A3037,Exportado!C:C,Exportado!H:H,"N/A",0))</f>
        <v/>
      </c>
      <c r="K3037" t="str">
        <f t="shared" si="141"/>
        <v/>
      </c>
      <c r="L3037" t="str">
        <f>IF(ISBLANK(A3037),"",_xlfn.XLOOKUP(A3037,Exportado!C:C,Exportado!K:K,"N/A",0))</f>
        <v/>
      </c>
      <c r="O3037" t="str">
        <f t="shared" si="142"/>
        <v/>
      </c>
      <c r="P3037" t="str">
        <f t="shared" si="143"/>
        <v/>
      </c>
      <c r="Q3037" s="14" t="str">
        <f>IF(ISBLANK(A3037),"",_xlfn.XLOOKUP(A3037,Exportado!C:C,Exportado!K:K,"N/A",0))</f>
        <v/>
      </c>
      <c r="R3037" t="str">
        <f>IF(ISBLANK(A3037),"",_xlfn.XLOOKUP(A3037,Exportado!C:C,Exportado!K:K,"N/A",0))</f>
        <v/>
      </c>
    </row>
    <row r="3038" spans="3:18" x14ac:dyDescent="0.25">
      <c r="C3038" t="str">
        <f>IF(ISBLANK(A3038),"",_xlfn.XLOOKUP(A3038,Exportado!C:C,Exportado!#REF!,"N/A",0))</f>
        <v/>
      </c>
      <c r="D3038" t="str">
        <f>IF(ISBLANK(A3038),"",_xlfn.XLOOKUP(A3038,Exportado!C:C,Exportado!F:F,"N/A",0))</f>
        <v/>
      </c>
      <c r="F3038" t="str">
        <f>IF(ISBLANK(A3038),"",_xlfn.XLOOKUP(A3038,Exportado!C:C,Exportado!H:H,"N/A",0))</f>
        <v/>
      </c>
      <c r="K3038" t="str">
        <f t="shared" si="141"/>
        <v/>
      </c>
      <c r="L3038" t="str">
        <f>IF(ISBLANK(A3038),"",_xlfn.XLOOKUP(A3038,Exportado!C:C,Exportado!K:K,"N/A",0))</f>
        <v/>
      </c>
      <c r="O3038" t="str">
        <f t="shared" si="142"/>
        <v/>
      </c>
      <c r="P3038" t="str">
        <f t="shared" si="143"/>
        <v/>
      </c>
      <c r="Q3038" s="14" t="str">
        <f>IF(ISBLANK(A3038),"",_xlfn.XLOOKUP(A3038,Exportado!C:C,Exportado!K:K,"N/A",0))</f>
        <v/>
      </c>
      <c r="R3038" t="str">
        <f>IF(ISBLANK(A3038),"",_xlfn.XLOOKUP(A3038,Exportado!C:C,Exportado!K:K,"N/A",0))</f>
        <v/>
      </c>
    </row>
    <row r="3039" spans="3:18" x14ac:dyDescent="0.25">
      <c r="C3039" t="str">
        <f>IF(ISBLANK(A3039),"",_xlfn.XLOOKUP(A3039,Exportado!C:C,Exportado!#REF!,"N/A",0))</f>
        <v/>
      </c>
      <c r="D3039" t="str">
        <f>IF(ISBLANK(A3039),"",_xlfn.XLOOKUP(A3039,Exportado!C:C,Exportado!F:F,"N/A",0))</f>
        <v/>
      </c>
      <c r="F3039" t="str">
        <f>IF(ISBLANK(A3039),"",_xlfn.XLOOKUP(A3039,Exportado!C:C,Exportado!H:H,"N/A",0))</f>
        <v/>
      </c>
      <c r="K3039" t="str">
        <f t="shared" si="141"/>
        <v/>
      </c>
      <c r="L3039" t="str">
        <f>IF(ISBLANK(A3039),"",_xlfn.XLOOKUP(A3039,Exportado!C:C,Exportado!K:K,"N/A",0))</f>
        <v/>
      </c>
      <c r="O3039" t="str">
        <f t="shared" si="142"/>
        <v/>
      </c>
      <c r="P3039" t="str">
        <f t="shared" si="143"/>
        <v/>
      </c>
      <c r="Q3039" s="14" t="str">
        <f>IF(ISBLANK(A3039),"",_xlfn.XLOOKUP(A3039,Exportado!C:C,Exportado!K:K,"N/A",0))</f>
        <v/>
      </c>
      <c r="R3039" t="str">
        <f>IF(ISBLANK(A3039),"",_xlfn.XLOOKUP(A3039,Exportado!C:C,Exportado!K:K,"N/A",0))</f>
        <v/>
      </c>
    </row>
    <row r="3040" spans="3:18" x14ac:dyDescent="0.25">
      <c r="C3040" t="str">
        <f>IF(ISBLANK(A3040),"",_xlfn.XLOOKUP(A3040,Exportado!C:C,Exportado!#REF!,"N/A",0))</f>
        <v/>
      </c>
      <c r="D3040" t="str">
        <f>IF(ISBLANK(A3040),"",_xlfn.XLOOKUP(A3040,Exportado!C:C,Exportado!F:F,"N/A",0))</f>
        <v/>
      </c>
      <c r="F3040" t="str">
        <f>IF(ISBLANK(A3040),"",_xlfn.XLOOKUP(A3040,Exportado!C:C,Exportado!H:H,"N/A",0))</f>
        <v/>
      </c>
      <c r="K3040" t="str">
        <f t="shared" si="141"/>
        <v/>
      </c>
      <c r="L3040" t="str">
        <f>IF(ISBLANK(A3040),"",_xlfn.XLOOKUP(A3040,Exportado!C:C,Exportado!K:K,"N/A",0))</f>
        <v/>
      </c>
      <c r="O3040" t="str">
        <f t="shared" si="142"/>
        <v/>
      </c>
      <c r="P3040" t="str">
        <f t="shared" si="143"/>
        <v/>
      </c>
      <c r="Q3040" s="14" t="str">
        <f>IF(ISBLANK(A3040),"",_xlfn.XLOOKUP(A3040,Exportado!C:C,Exportado!K:K,"N/A",0))</f>
        <v/>
      </c>
      <c r="R3040" t="str">
        <f>IF(ISBLANK(A3040),"",_xlfn.XLOOKUP(A3040,Exportado!C:C,Exportado!K:K,"N/A",0))</f>
        <v/>
      </c>
    </row>
    <row r="3041" spans="3:18" x14ac:dyDescent="0.25">
      <c r="C3041" t="str">
        <f>IF(ISBLANK(A3041),"",_xlfn.XLOOKUP(A3041,Exportado!C:C,Exportado!#REF!,"N/A",0))</f>
        <v/>
      </c>
      <c r="D3041" t="str">
        <f>IF(ISBLANK(A3041),"",_xlfn.XLOOKUP(A3041,Exportado!C:C,Exportado!F:F,"N/A",0))</f>
        <v/>
      </c>
      <c r="F3041" t="str">
        <f>IF(ISBLANK(A3041),"",_xlfn.XLOOKUP(A3041,Exportado!C:C,Exportado!H:H,"N/A",0))</f>
        <v/>
      </c>
      <c r="K3041" t="str">
        <f t="shared" si="141"/>
        <v/>
      </c>
      <c r="L3041" t="str">
        <f>IF(ISBLANK(A3041),"",_xlfn.XLOOKUP(A3041,Exportado!C:C,Exportado!K:K,"N/A",0))</f>
        <v/>
      </c>
      <c r="O3041" t="str">
        <f t="shared" si="142"/>
        <v/>
      </c>
      <c r="P3041" t="str">
        <f t="shared" si="143"/>
        <v/>
      </c>
      <c r="Q3041" s="14" t="str">
        <f>IF(ISBLANK(A3041),"",_xlfn.XLOOKUP(A3041,Exportado!C:C,Exportado!K:K,"N/A",0))</f>
        <v/>
      </c>
      <c r="R3041" t="str">
        <f>IF(ISBLANK(A3041),"",_xlfn.XLOOKUP(A3041,Exportado!C:C,Exportado!K:K,"N/A",0))</f>
        <v/>
      </c>
    </row>
    <row r="3042" spans="3:18" x14ac:dyDescent="0.25">
      <c r="C3042" t="str">
        <f>IF(ISBLANK(A3042),"",_xlfn.XLOOKUP(A3042,Exportado!C:C,Exportado!#REF!,"N/A",0))</f>
        <v/>
      </c>
      <c r="D3042" t="str">
        <f>IF(ISBLANK(A3042),"",_xlfn.XLOOKUP(A3042,Exportado!C:C,Exportado!F:F,"N/A",0))</f>
        <v/>
      </c>
      <c r="F3042" t="str">
        <f>IF(ISBLANK(A3042),"",_xlfn.XLOOKUP(A3042,Exportado!C:C,Exportado!H:H,"N/A",0))</f>
        <v/>
      </c>
      <c r="K3042" t="str">
        <f t="shared" si="141"/>
        <v/>
      </c>
      <c r="L3042" t="str">
        <f>IF(ISBLANK(A3042),"",_xlfn.XLOOKUP(A3042,Exportado!C:C,Exportado!K:K,"N/A",0))</f>
        <v/>
      </c>
      <c r="O3042" t="str">
        <f t="shared" si="142"/>
        <v/>
      </c>
      <c r="P3042" t="str">
        <f t="shared" si="143"/>
        <v/>
      </c>
      <c r="Q3042" s="14" t="str">
        <f>IF(ISBLANK(A3042),"",_xlfn.XLOOKUP(A3042,Exportado!C:C,Exportado!K:K,"N/A",0))</f>
        <v/>
      </c>
      <c r="R3042" t="str">
        <f>IF(ISBLANK(A3042),"",_xlfn.XLOOKUP(A3042,Exportado!C:C,Exportado!K:K,"N/A",0))</f>
        <v/>
      </c>
    </row>
    <row r="3043" spans="3:18" x14ac:dyDescent="0.25">
      <c r="C3043" t="str">
        <f>IF(ISBLANK(A3043),"",_xlfn.XLOOKUP(A3043,Exportado!C:C,Exportado!#REF!,"N/A",0))</f>
        <v/>
      </c>
      <c r="D3043" t="str">
        <f>IF(ISBLANK(A3043),"",_xlfn.XLOOKUP(A3043,Exportado!C:C,Exportado!F:F,"N/A",0))</f>
        <v/>
      </c>
      <c r="F3043" t="str">
        <f>IF(ISBLANK(A3043),"",_xlfn.XLOOKUP(A3043,Exportado!C:C,Exportado!H:H,"N/A",0))</f>
        <v/>
      </c>
      <c r="K3043" t="str">
        <f t="shared" si="141"/>
        <v/>
      </c>
      <c r="L3043" t="str">
        <f>IF(ISBLANK(A3043),"",_xlfn.XLOOKUP(A3043,Exportado!C:C,Exportado!K:K,"N/A",0))</f>
        <v/>
      </c>
      <c r="O3043" t="str">
        <f t="shared" si="142"/>
        <v/>
      </c>
      <c r="P3043" t="str">
        <f t="shared" si="143"/>
        <v/>
      </c>
      <c r="Q3043" s="14" t="str">
        <f>IF(ISBLANK(A3043),"",_xlfn.XLOOKUP(A3043,Exportado!C:C,Exportado!K:K,"N/A",0))</f>
        <v/>
      </c>
      <c r="R3043" t="str">
        <f>IF(ISBLANK(A3043),"",_xlfn.XLOOKUP(A3043,Exportado!C:C,Exportado!K:K,"N/A",0))</f>
        <v/>
      </c>
    </row>
    <row r="3044" spans="3:18" x14ac:dyDescent="0.25">
      <c r="C3044" t="str">
        <f>IF(ISBLANK(A3044),"",_xlfn.XLOOKUP(A3044,Exportado!C:C,Exportado!#REF!,"N/A",0))</f>
        <v/>
      </c>
      <c r="D3044" t="str">
        <f>IF(ISBLANK(A3044),"",_xlfn.XLOOKUP(A3044,Exportado!C:C,Exportado!F:F,"N/A",0))</f>
        <v/>
      </c>
      <c r="F3044" t="str">
        <f>IF(ISBLANK(A3044),"",_xlfn.XLOOKUP(A3044,Exportado!C:C,Exportado!H:H,"N/A",0))</f>
        <v/>
      </c>
      <c r="K3044" t="str">
        <f t="shared" si="141"/>
        <v/>
      </c>
      <c r="L3044" t="str">
        <f>IF(ISBLANK(A3044),"",_xlfn.XLOOKUP(A3044,Exportado!C:C,Exportado!K:K,"N/A",0))</f>
        <v/>
      </c>
      <c r="O3044" t="str">
        <f t="shared" si="142"/>
        <v/>
      </c>
      <c r="P3044" t="str">
        <f t="shared" si="143"/>
        <v/>
      </c>
      <c r="Q3044" s="14" t="str">
        <f>IF(ISBLANK(A3044),"",_xlfn.XLOOKUP(A3044,Exportado!C:C,Exportado!K:K,"N/A",0))</f>
        <v/>
      </c>
      <c r="R3044" t="str">
        <f>IF(ISBLANK(A3044),"",_xlfn.XLOOKUP(A3044,Exportado!C:C,Exportado!K:K,"N/A",0))</f>
        <v/>
      </c>
    </row>
    <row r="3045" spans="3:18" x14ac:dyDescent="0.25">
      <c r="C3045" t="str">
        <f>IF(ISBLANK(A3045),"",_xlfn.XLOOKUP(A3045,Exportado!C:C,Exportado!#REF!,"N/A",0))</f>
        <v/>
      </c>
      <c r="D3045" t="str">
        <f>IF(ISBLANK(A3045),"",_xlfn.XLOOKUP(A3045,Exportado!C:C,Exportado!F:F,"N/A",0))</f>
        <v/>
      </c>
      <c r="F3045" t="str">
        <f>IF(ISBLANK(A3045),"",_xlfn.XLOOKUP(A3045,Exportado!C:C,Exportado!H:H,"N/A",0))</f>
        <v/>
      </c>
      <c r="K3045" t="str">
        <f t="shared" si="141"/>
        <v/>
      </c>
      <c r="L3045" t="str">
        <f>IF(ISBLANK(A3045),"",_xlfn.XLOOKUP(A3045,Exportado!C:C,Exportado!K:K,"N/A",0))</f>
        <v/>
      </c>
      <c r="O3045" t="str">
        <f t="shared" si="142"/>
        <v/>
      </c>
      <c r="P3045" t="str">
        <f t="shared" si="143"/>
        <v/>
      </c>
      <c r="Q3045" s="14" t="str">
        <f>IF(ISBLANK(A3045),"",_xlfn.XLOOKUP(A3045,Exportado!C:C,Exportado!K:K,"N/A",0))</f>
        <v/>
      </c>
      <c r="R3045" t="str">
        <f>IF(ISBLANK(A3045),"",_xlfn.XLOOKUP(A3045,Exportado!C:C,Exportado!K:K,"N/A",0))</f>
        <v/>
      </c>
    </row>
    <row r="3046" spans="3:18" x14ac:dyDescent="0.25">
      <c r="C3046" t="str">
        <f>IF(ISBLANK(A3046),"",_xlfn.XLOOKUP(A3046,Exportado!C:C,Exportado!#REF!,"N/A",0))</f>
        <v/>
      </c>
      <c r="D3046" t="str">
        <f>IF(ISBLANK(A3046),"",_xlfn.XLOOKUP(A3046,Exportado!C:C,Exportado!F:F,"N/A",0))</f>
        <v/>
      </c>
      <c r="F3046" t="str">
        <f>IF(ISBLANK(A3046),"",_xlfn.XLOOKUP(A3046,Exportado!C:C,Exportado!H:H,"N/A",0))</f>
        <v/>
      </c>
      <c r="K3046" t="str">
        <f t="shared" si="141"/>
        <v/>
      </c>
      <c r="L3046" t="str">
        <f>IF(ISBLANK(A3046),"",_xlfn.XLOOKUP(A3046,Exportado!C:C,Exportado!K:K,"N/A",0))</f>
        <v/>
      </c>
      <c r="O3046" t="str">
        <f t="shared" si="142"/>
        <v/>
      </c>
      <c r="P3046" t="str">
        <f t="shared" si="143"/>
        <v/>
      </c>
      <c r="Q3046" s="14" t="str">
        <f>IF(ISBLANK(A3046),"",_xlfn.XLOOKUP(A3046,Exportado!C:C,Exportado!K:K,"N/A",0))</f>
        <v/>
      </c>
      <c r="R3046" t="str">
        <f>IF(ISBLANK(A3046),"",_xlfn.XLOOKUP(A3046,Exportado!C:C,Exportado!K:K,"N/A",0))</f>
        <v/>
      </c>
    </row>
    <row r="3047" spans="3:18" x14ac:dyDescent="0.25">
      <c r="C3047" t="str">
        <f>IF(ISBLANK(A3047),"",_xlfn.XLOOKUP(A3047,Exportado!C:C,Exportado!#REF!,"N/A",0))</f>
        <v/>
      </c>
      <c r="D3047" t="str">
        <f>IF(ISBLANK(A3047),"",_xlfn.XLOOKUP(A3047,Exportado!C:C,Exportado!F:F,"N/A",0))</f>
        <v/>
      </c>
      <c r="F3047" t="str">
        <f>IF(ISBLANK(A3047),"",_xlfn.XLOOKUP(A3047,Exportado!C:C,Exportado!H:H,"N/A",0))</f>
        <v/>
      </c>
      <c r="K3047" t="str">
        <f t="shared" si="141"/>
        <v/>
      </c>
      <c r="L3047" t="str">
        <f>IF(ISBLANK(A3047),"",_xlfn.XLOOKUP(A3047,Exportado!C:C,Exportado!K:K,"N/A",0))</f>
        <v/>
      </c>
      <c r="O3047" t="str">
        <f t="shared" si="142"/>
        <v/>
      </c>
      <c r="P3047" t="str">
        <f t="shared" si="143"/>
        <v/>
      </c>
      <c r="Q3047" s="14" t="str">
        <f>IF(ISBLANK(A3047),"",_xlfn.XLOOKUP(A3047,Exportado!C:C,Exportado!K:K,"N/A",0))</f>
        <v/>
      </c>
      <c r="R3047" t="str">
        <f>IF(ISBLANK(A3047),"",_xlfn.XLOOKUP(A3047,Exportado!C:C,Exportado!K:K,"N/A",0))</f>
        <v/>
      </c>
    </row>
    <row r="3048" spans="3:18" x14ac:dyDescent="0.25">
      <c r="C3048" t="str">
        <f>IF(ISBLANK(A3048),"",_xlfn.XLOOKUP(A3048,Exportado!C:C,Exportado!#REF!,"N/A",0))</f>
        <v/>
      </c>
      <c r="D3048" t="str">
        <f>IF(ISBLANK(A3048),"",_xlfn.XLOOKUP(A3048,Exportado!C:C,Exportado!F:F,"N/A",0))</f>
        <v/>
      </c>
      <c r="F3048" t="str">
        <f>IF(ISBLANK(A3048),"",_xlfn.XLOOKUP(A3048,Exportado!C:C,Exportado!H:H,"N/A",0))</f>
        <v/>
      </c>
      <c r="K3048" t="str">
        <f t="shared" si="141"/>
        <v/>
      </c>
      <c r="L3048" t="str">
        <f>IF(ISBLANK(A3048),"",_xlfn.XLOOKUP(A3048,Exportado!C:C,Exportado!K:K,"N/A",0))</f>
        <v/>
      </c>
      <c r="O3048" t="str">
        <f t="shared" si="142"/>
        <v/>
      </c>
      <c r="P3048" t="str">
        <f t="shared" si="143"/>
        <v/>
      </c>
      <c r="Q3048" s="14" t="str">
        <f>IF(ISBLANK(A3048),"",_xlfn.XLOOKUP(A3048,Exportado!C:C,Exportado!K:K,"N/A",0))</f>
        <v/>
      </c>
      <c r="R3048" t="str">
        <f>IF(ISBLANK(A3048),"",_xlfn.XLOOKUP(A3048,Exportado!C:C,Exportado!K:K,"N/A",0))</f>
        <v/>
      </c>
    </row>
    <row r="3049" spans="3:18" x14ac:dyDescent="0.25">
      <c r="C3049" t="str">
        <f>IF(ISBLANK(A3049),"",_xlfn.XLOOKUP(A3049,Exportado!C:C,Exportado!#REF!,"N/A",0))</f>
        <v/>
      </c>
      <c r="D3049" t="str">
        <f>IF(ISBLANK(A3049),"",_xlfn.XLOOKUP(A3049,Exportado!C:C,Exportado!F:F,"N/A",0))</f>
        <v/>
      </c>
      <c r="F3049" t="str">
        <f>IF(ISBLANK(A3049),"",_xlfn.XLOOKUP(A3049,Exportado!C:C,Exportado!H:H,"N/A",0))</f>
        <v/>
      </c>
      <c r="K3049" t="str">
        <f t="shared" si="141"/>
        <v/>
      </c>
      <c r="L3049" t="str">
        <f>IF(ISBLANK(A3049),"",_xlfn.XLOOKUP(A3049,Exportado!C:C,Exportado!K:K,"N/A",0))</f>
        <v/>
      </c>
      <c r="O3049" t="str">
        <f t="shared" si="142"/>
        <v/>
      </c>
      <c r="P3049" t="str">
        <f t="shared" si="143"/>
        <v/>
      </c>
      <c r="Q3049" s="14" t="str">
        <f>IF(ISBLANK(A3049),"",_xlfn.XLOOKUP(A3049,Exportado!C:C,Exportado!K:K,"N/A",0))</f>
        <v/>
      </c>
      <c r="R3049" t="str">
        <f>IF(ISBLANK(A3049),"",_xlfn.XLOOKUP(A3049,Exportado!C:C,Exportado!K:K,"N/A",0))</f>
        <v/>
      </c>
    </row>
    <row r="3050" spans="3:18" x14ac:dyDescent="0.25">
      <c r="C3050" t="str">
        <f>IF(ISBLANK(A3050),"",_xlfn.XLOOKUP(A3050,Exportado!C:C,Exportado!#REF!,"N/A",0))</f>
        <v/>
      </c>
      <c r="D3050" t="str">
        <f>IF(ISBLANK(A3050),"",_xlfn.XLOOKUP(A3050,Exportado!C:C,Exportado!F:F,"N/A",0))</f>
        <v/>
      </c>
      <c r="F3050" t="str">
        <f>IF(ISBLANK(A3050),"",_xlfn.XLOOKUP(A3050,Exportado!C:C,Exportado!H:H,"N/A",0))</f>
        <v/>
      </c>
      <c r="K3050" t="str">
        <f t="shared" si="141"/>
        <v/>
      </c>
      <c r="L3050" t="str">
        <f>IF(ISBLANK(A3050),"",_xlfn.XLOOKUP(A3050,Exportado!C:C,Exportado!K:K,"N/A",0))</f>
        <v/>
      </c>
      <c r="O3050" t="str">
        <f t="shared" si="142"/>
        <v/>
      </c>
      <c r="P3050" t="str">
        <f t="shared" si="143"/>
        <v/>
      </c>
      <c r="Q3050" s="14" t="str">
        <f>IF(ISBLANK(A3050),"",_xlfn.XLOOKUP(A3050,Exportado!C:C,Exportado!K:K,"N/A",0))</f>
        <v/>
      </c>
      <c r="R3050" t="str">
        <f>IF(ISBLANK(A3050),"",_xlfn.XLOOKUP(A3050,Exportado!C:C,Exportado!K:K,"N/A",0))</f>
        <v/>
      </c>
    </row>
    <row r="3051" spans="3:18" x14ac:dyDescent="0.25">
      <c r="C3051" t="str">
        <f>IF(ISBLANK(A3051),"",_xlfn.XLOOKUP(A3051,Exportado!C:C,Exportado!#REF!,"N/A",0))</f>
        <v/>
      </c>
      <c r="D3051" t="str">
        <f>IF(ISBLANK(A3051),"",_xlfn.XLOOKUP(A3051,Exportado!C:C,Exportado!F:F,"N/A",0))</f>
        <v/>
      </c>
      <c r="F3051" t="str">
        <f>IF(ISBLANK(A3051),"",_xlfn.XLOOKUP(A3051,Exportado!C:C,Exportado!H:H,"N/A",0))</f>
        <v/>
      </c>
      <c r="K3051" t="str">
        <f t="shared" si="141"/>
        <v/>
      </c>
      <c r="L3051" t="str">
        <f>IF(ISBLANK(A3051),"",_xlfn.XLOOKUP(A3051,Exportado!C:C,Exportado!K:K,"N/A",0))</f>
        <v/>
      </c>
      <c r="O3051" t="str">
        <f t="shared" si="142"/>
        <v/>
      </c>
      <c r="P3051" t="str">
        <f t="shared" si="143"/>
        <v/>
      </c>
      <c r="Q3051" s="14" t="str">
        <f>IF(ISBLANK(A3051),"",_xlfn.XLOOKUP(A3051,Exportado!C:C,Exportado!K:K,"N/A",0))</f>
        <v/>
      </c>
      <c r="R3051" t="str">
        <f>IF(ISBLANK(A3051),"",_xlfn.XLOOKUP(A3051,Exportado!C:C,Exportado!K:K,"N/A",0))</f>
        <v/>
      </c>
    </row>
    <row r="3052" spans="3:18" x14ac:dyDescent="0.25">
      <c r="C3052" t="str">
        <f>IF(ISBLANK(A3052),"",_xlfn.XLOOKUP(A3052,Exportado!C:C,Exportado!#REF!,"N/A",0))</f>
        <v/>
      </c>
      <c r="D3052" t="str">
        <f>IF(ISBLANK(A3052),"",_xlfn.XLOOKUP(A3052,Exportado!C:C,Exportado!F:F,"N/A",0))</f>
        <v/>
      </c>
      <c r="F3052" t="str">
        <f>IF(ISBLANK(A3052),"",_xlfn.XLOOKUP(A3052,Exportado!C:C,Exportado!H:H,"N/A",0))</f>
        <v/>
      </c>
      <c r="K3052" t="str">
        <f t="shared" si="141"/>
        <v/>
      </c>
      <c r="L3052" t="str">
        <f>IF(ISBLANK(A3052),"",_xlfn.XLOOKUP(A3052,Exportado!C:C,Exportado!K:K,"N/A",0))</f>
        <v/>
      </c>
      <c r="O3052" t="str">
        <f t="shared" si="142"/>
        <v/>
      </c>
      <c r="P3052" t="str">
        <f t="shared" si="143"/>
        <v/>
      </c>
      <c r="Q3052" s="14" t="str">
        <f>IF(ISBLANK(A3052),"",_xlfn.XLOOKUP(A3052,Exportado!C:C,Exportado!K:K,"N/A",0))</f>
        <v/>
      </c>
      <c r="R3052" t="str">
        <f>IF(ISBLANK(A3052),"",_xlfn.XLOOKUP(A3052,Exportado!C:C,Exportado!K:K,"N/A",0))</f>
        <v/>
      </c>
    </row>
    <row r="3053" spans="3:18" x14ac:dyDescent="0.25">
      <c r="C3053" t="str">
        <f>IF(ISBLANK(A3053),"",_xlfn.XLOOKUP(A3053,Exportado!C:C,Exportado!#REF!,"N/A",0))</f>
        <v/>
      </c>
      <c r="D3053" t="str">
        <f>IF(ISBLANK(A3053),"",_xlfn.XLOOKUP(A3053,Exportado!C:C,Exportado!F:F,"N/A",0))</f>
        <v/>
      </c>
      <c r="F3053" t="str">
        <f>IF(ISBLANK(A3053),"",_xlfn.XLOOKUP(A3053,Exportado!C:C,Exportado!H:H,"N/A",0))</f>
        <v/>
      </c>
      <c r="K3053" t="str">
        <f t="shared" si="141"/>
        <v/>
      </c>
      <c r="L3053" t="str">
        <f>IF(ISBLANK(A3053),"",_xlfn.XLOOKUP(A3053,Exportado!C:C,Exportado!K:K,"N/A",0))</f>
        <v/>
      </c>
      <c r="O3053" t="str">
        <f t="shared" si="142"/>
        <v/>
      </c>
      <c r="P3053" t="str">
        <f t="shared" si="143"/>
        <v/>
      </c>
      <c r="Q3053" s="14" t="str">
        <f>IF(ISBLANK(A3053),"",_xlfn.XLOOKUP(A3053,Exportado!C:C,Exportado!K:K,"N/A",0))</f>
        <v/>
      </c>
      <c r="R3053" t="str">
        <f>IF(ISBLANK(A3053),"",_xlfn.XLOOKUP(A3053,Exportado!C:C,Exportado!K:K,"N/A",0))</f>
        <v/>
      </c>
    </row>
    <row r="3054" spans="3:18" x14ac:dyDescent="0.25">
      <c r="C3054" t="str">
        <f>IF(ISBLANK(A3054),"",_xlfn.XLOOKUP(A3054,Exportado!C:C,Exportado!#REF!,"N/A",0))</f>
        <v/>
      </c>
      <c r="D3054" t="str">
        <f>IF(ISBLANK(A3054),"",_xlfn.XLOOKUP(A3054,Exportado!C:C,Exportado!F:F,"N/A",0))</f>
        <v/>
      </c>
      <c r="F3054" t="str">
        <f>IF(ISBLANK(A3054),"",_xlfn.XLOOKUP(A3054,Exportado!C:C,Exportado!H:H,"N/A",0))</f>
        <v/>
      </c>
      <c r="K3054" t="str">
        <f t="shared" si="141"/>
        <v/>
      </c>
      <c r="L3054" t="str">
        <f>IF(ISBLANK(A3054),"",_xlfn.XLOOKUP(A3054,Exportado!C:C,Exportado!K:K,"N/A",0))</f>
        <v/>
      </c>
      <c r="O3054" t="str">
        <f t="shared" si="142"/>
        <v/>
      </c>
      <c r="P3054" t="str">
        <f t="shared" si="143"/>
        <v/>
      </c>
      <c r="Q3054" s="14" t="str">
        <f>IF(ISBLANK(A3054),"",_xlfn.XLOOKUP(A3054,Exportado!C:C,Exportado!K:K,"N/A",0))</f>
        <v/>
      </c>
      <c r="R3054" t="str">
        <f>IF(ISBLANK(A3054),"",_xlfn.XLOOKUP(A3054,Exportado!C:C,Exportado!K:K,"N/A",0))</f>
        <v/>
      </c>
    </row>
    <row r="3055" spans="3:18" x14ac:dyDescent="0.25">
      <c r="C3055" t="str">
        <f>IF(ISBLANK(A3055),"",_xlfn.XLOOKUP(A3055,Exportado!C:C,Exportado!#REF!,"N/A",0))</f>
        <v/>
      </c>
      <c r="D3055" t="str">
        <f>IF(ISBLANK(A3055),"",_xlfn.XLOOKUP(A3055,Exportado!C:C,Exportado!F:F,"N/A",0))</f>
        <v/>
      </c>
      <c r="F3055" t="str">
        <f>IF(ISBLANK(A3055),"",_xlfn.XLOOKUP(A3055,Exportado!C:C,Exportado!H:H,"N/A",0))</f>
        <v/>
      </c>
      <c r="K3055" t="str">
        <f t="shared" si="141"/>
        <v/>
      </c>
      <c r="L3055" t="str">
        <f>IF(ISBLANK(A3055),"",_xlfn.XLOOKUP(A3055,Exportado!C:C,Exportado!K:K,"N/A",0))</f>
        <v/>
      </c>
      <c r="O3055" t="str">
        <f t="shared" si="142"/>
        <v/>
      </c>
      <c r="P3055" t="str">
        <f t="shared" si="143"/>
        <v/>
      </c>
      <c r="Q3055" s="14" t="str">
        <f>IF(ISBLANK(A3055),"",_xlfn.XLOOKUP(A3055,Exportado!C:C,Exportado!K:K,"N/A",0))</f>
        <v/>
      </c>
      <c r="R3055" t="str">
        <f>IF(ISBLANK(A3055),"",_xlfn.XLOOKUP(A3055,Exportado!C:C,Exportado!K:K,"N/A",0))</f>
        <v/>
      </c>
    </row>
    <row r="3056" spans="3:18" x14ac:dyDescent="0.25">
      <c r="C3056" t="str">
        <f>IF(ISBLANK(A3056),"",_xlfn.XLOOKUP(A3056,Exportado!C:C,Exportado!#REF!,"N/A",0))</f>
        <v/>
      </c>
      <c r="D3056" t="str">
        <f>IF(ISBLANK(A3056),"",_xlfn.XLOOKUP(A3056,Exportado!C:C,Exportado!F:F,"N/A",0))</f>
        <v/>
      </c>
      <c r="F3056" t="str">
        <f>IF(ISBLANK(A3056),"",_xlfn.XLOOKUP(A3056,Exportado!C:C,Exportado!H:H,"N/A",0))</f>
        <v/>
      </c>
      <c r="K3056" t="str">
        <f t="shared" si="141"/>
        <v/>
      </c>
      <c r="L3056" t="str">
        <f>IF(ISBLANK(A3056),"",_xlfn.XLOOKUP(A3056,Exportado!C:C,Exportado!K:K,"N/A",0))</f>
        <v/>
      </c>
      <c r="O3056" t="str">
        <f t="shared" si="142"/>
        <v/>
      </c>
      <c r="P3056" t="str">
        <f t="shared" si="143"/>
        <v/>
      </c>
      <c r="Q3056" s="14" t="str">
        <f>IF(ISBLANK(A3056),"",_xlfn.XLOOKUP(A3056,Exportado!C:C,Exportado!K:K,"N/A",0))</f>
        <v/>
      </c>
      <c r="R3056" t="str">
        <f>IF(ISBLANK(A3056),"",_xlfn.XLOOKUP(A3056,Exportado!C:C,Exportado!K:K,"N/A",0))</f>
        <v/>
      </c>
    </row>
    <row r="3057" spans="3:18" x14ac:dyDescent="0.25">
      <c r="C3057" t="str">
        <f>IF(ISBLANK(A3057),"",_xlfn.XLOOKUP(A3057,Exportado!C:C,Exportado!#REF!,"N/A",0))</f>
        <v/>
      </c>
      <c r="D3057" t="str">
        <f>IF(ISBLANK(A3057),"",_xlfn.XLOOKUP(A3057,Exportado!C:C,Exportado!F:F,"N/A",0))</f>
        <v/>
      </c>
      <c r="F3057" t="str">
        <f>IF(ISBLANK(A3057),"",_xlfn.XLOOKUP(A3057,Exportado!C:C,Exportado!H:H,"N/A",0))</f>
        <v/>
      </c>
      <c r="K3057" t="str">
        <f t="shared" si="141"/>
        <v/>
      </c>
      <c r="L3057" t="str">
        <f>IF(ISBLANK(A3057),"",_xlfn.XLOOKUP(A3057,Exportado!C:C,Exportado!K:K,"N/A",0))</f>
        <v/>
      </c>
      <c r="O3057" t="str">
        <f t="shared" si="142"/>
        <v/>
      </c>
      <c r="P3057" t="str">
        <f t="shared" si="143"/>
        <v/>
      </c>
      <c r="Q3057" s="14" t="str">
        <f>IF(ISBLANK(A3057),"",_xlfn.XLOOKUP(A3057,Exportado!C:C,Exportado!K:K,"N/A",0))</f>
        <v/>
      </c>
      <c r="R3057" t="str">
        <f>IF(ISBLANK(A3057),"",_xlfn.XLOOKUP(A3057,Exportado!C:C,Exportado!K:K,"N/A",0))</f>
        <v/>
      </c>
    </row>
    <row r="3058" spans="3:18" x14ac:dyDescent="0.25">
      <c r="C3058" t="str">
        <f>IF(ISBLANK(A3058),"",_xlfn.XLOOKUP(A3058,Exportado!C:C,Exportado!#REF!,"N/A",0))</f>
        <v/>
      </c>
      <c r="D3058" t="str">
        <f>IF(ISBLANK(A3058),"",_xlfn.XLOOKUP(A3058,Exportado!C:C,Exportado!F:F,"N/A",0))</f>
        <v/>
      </c>
      <c r="F3058" t="str">
        <f>IF(ISBLANK(A3058),"",_xlfn.XLOOKUP(A3058,Exportado!C:C,Exportado!H:H,"N/A",0))</f>
        <v/>
      </c>
      <c r="K3058" t="str">
        <f t="shared" si="141"/>
        <v/>
      </c>
      <c r="L3058" t="str">
        <f>IF(ISBLANK(A3058),"",_xlfn.XLOOKUP(A3058,Exportado!C:C,Exportado!K:K,"N/A",0))</f>
        <v/>
      </c>
      <c r="O3058" t="str">
        <f t="shared" si="142"/>
        <v/>
      </c>
      <c r="P3058" t="str">
        <f t="shared" si="143"/>
        <v/>
      </c>
      <c r="Q3058" s="14" t="str">
        <f>IF(ISBLANK(A3058),"",_xlfn.XLOOKUP(A3058,Exportado!C:C,Exportado!K:K,"N/A",0))</f>
        <v/>
      </c>
      <c r="R3058" t="str">
        <f>IF(ISBLANK(A3058),"",_xlfn.XLOOKUP(A3058,Exportado!C:C,Exportado!K:K,"N/A",0))</f>
        <v/>
      </c>
    </row>
    <row r="3059" spans="3:18" x14ac:dyDescent="0.25">
      <c r="C3059" t="str">
        <f>IF(ISBLANK(A3059),"",_xlfn.XLOOKUP(A3059,Exportado!C:C,Exportado!#REF!,"N/A",0))</f>
        <v/>
      </c>
      <c r="D3059" t="str">
        <f>IF(ISBLANK(A3059),"",_xlfn.XLOOKUP(A3059,Exportado!C:C,Exportado!F:F,"N/A",0))</f>
        <v/>
      </c>
      <c r="F3059" t="str">
        <f>IF(ISBLANK(A3059),"",_xlfn.XLOOKUP(A3059,Exportado!C:C,Exportado!H:H,"N/A",0))</f>
        <v/>
      </c>
      <c r="K3059" t="str">
        <f t="shared" si="141"/>
        <v/>
      </c>
      <c r="L3059" t="str">
        <f>IF(ISBLANK(A3059),"",_xlfn.XLOOKUP(A3059,Exportado!C:C,Exportado!K:K,"N/A",0))</f>
        <v/>
      </c>
      <c r="O3059" t="str">
        <f t="shared" si="142"/>
        <v/>
      </c>
      <c r="P3059" t="str">
        <f t="shared" si="143"/>
        <v/>
      </c>
      <c r="Q3059" s="14" t="str">
        <f>IF(ISBLANK(A3059),"",_xlfn.XLOOKUP(A3059,Exportado!C:C,Exportado!K:K,"N/A",0))</f>
        <v/>
      </c>
      <c r="R3059" t="str">
        <f>IF(ISBLANK(A3059),"",_xlfn.XLOOKUP(A3059,Exportado!C:C,Exportado!K:K,"N/A",0))</f>
        <v/>
      </c>
    </row>
    <row r="3060" spans="3:18" x14ac:dyDescent="0.25">
      <c r="C3060" t="str">
        <f>IF(ISBLANK(A3060),"",_xlfn.XLOOKUP(A3060,Exportado!C:C,Exportado!#REF!,"N/A",0))</f>
        <v/>
      </c>
      <c r="D3060" t="str">
        <f>IF(ISBLANK(A3060),"",_xlfn.XLOOKUP(A3060,Exportado!C:C,Exportado!F:F,"N/A",0))</f>
        <v/>
      </c>
      <c r="F3060" t="str">
        <f>IF(ISBLANK(A3060),"",_xlfn.XLOOKUP(A3060,Exportado!C:C,Exportado!H:H,"N/A",0))</f>
        <v/>
      </c>
      <c r="K3060" t="str">
        <f t="shared" si="141"/>
        <v/>
      </c>
      <c r="L3060" t="str">
        <f>IF(ISBLANK(A3060),"",_xlfn.XLOOKUP(A3060,Exportado!C:C,Exportado!K:K,"N/A",0))</f>
        <v/>
      </c>
      <c r="O3060" t="str">
        <f t="shared" si="142"/>
        <v/>
      </c>
      <c r="P3060" t="str">
        <f t="shared" si="143"/>
        <v/>
      </c>
      <c r="Q3060" s="14" t="str">
        <f>IF(ISBLANK(A3060),"",_xlfn.XLOOKUP(A3060,Exportado!C:C,Exportado!K:K,"N/A",0))</f>
        <v/>
      </c>
      <c r="R3060" t="str">
        <f>IF(ISBLANK(A3060),"",_xlfn.XLOOKUP(A3060,Exportado!C:C,Exportado!K:K,"N/A",0))</f>
        <v/>
      </c>
    </row>
    <row r="3061" spans="3:18" x14ac:dyDescent="0.25">
      <c r="C3061" t="str">
        <f>IF(ISBLANK(A3061),"",_xlfn.XLOOKUP(A3061,Exportado!C:C,Exportado!#REF!,"N/A",0))</f>
        <v/>
      </c>
      <c r="D3061" t="str">
        <f>IF(ISBLANK(A3061),"",_xlfn.XLOOKUP(A3061,Exportado!C:C,Exportado!F:F,"N/A",0))</f>
        <v/>
      </c>
      <c r="F3061" t="str">
        <f>IF(ISBLANK(A3061),"",_xlfn.XLOOKUP(A3061,Exportado!C:C,Exportado!H:H,"N/A",0))</f>
        <v/>
      </c>
      <c r="K3061" t="str">
        <f t="shared" si="141"/>
        <v/>
      </c>
      <c r="L3061" t="str">
        <f>IF(ISBLANK(A3061),"",_xlfn.XLOOKUP(A3061,Exportado!C:C,Exportado!K:K,"N/A",0))</f>
        <v/>
      </c>
      <c r="O3061" t="str">
        <f t="shared" si="142"/>
        <v/>
      </c>
      <c r="P3061" t="str">
        <f t="shared" si="143"/>
        <v/>
      </c>
      <c r="Q3061" s="14" t="str">
        <f>IF(ISBLANK(A3061),"",_xlfn.XLOOKUP(A3061,Exportado!C:C,Exportado!K:K,"N/A",0))</f>
        <v/>
      </c>
      <c r="R3061" t="str">
        <f>IF(ISBLANK(A3061),"",_xlfn.XLOOKUP(A3061,Exportado!C:C,Exportado!K:K,"N/A",0))</f>
        <v/>
      </c>
    </row>
    <row r="3062" spans="3:18" x14ac:dyDescent="0.25">
      <c r="C3062" t="str">
        <f>IF(ISBLANK(A3062),"",_xlfn.XLOOKUP(A3062,Exportado!C:C,Exportado!#REF!,"N/A",0))</f>
        <v/>
      </c>
      <c r="D3062" t="str">
        <f>IF(ISBLANK(A3062),"",_xlfn.XLOOKUP(A3062,Exportado!C:C,Exportado!F:F,"N/A",0))</f>
        <v/>
      </c>
      <c r="F3062" t="str">
        <f>IF(ISBLANK(A3062),"",_xlfn.XLOOKUP(A3062,Exportado!C:C,Exportado!H:H,"N/A",0))</f>
        <v/>
      </c>
      <c r="K3062" t="str">
        <f t="shared" si="141"/>
        <v/>
      </c>
      <c r="L3062" t="str">
        <f>IF(ISBLANK(A3062),"",_xlfn.XLOOKUP(A3062,Exportado!C:C,Exportado!K:K,"N/A",0))</f>
        <v/>
      </c>
      <c r="O3062" t="str">
        <f t="shared" si="142"/>
        <v/>
      </c>
      <c r="P3062" t="str">
        <f t="shared" si="143"/>
        <v/>
      </c>
      <c r="Q3062" s="14" t="str">
        <f>IF(ISBLANK(A3062),"",_xlfn.XLOOKUP(A3062,Exportado!C:C,Exportado!K:K,"N/A",0))</f>
        <v/>
      </c>
      <c r="R3062" t="str">
        <f>IF(ISBLANK(A3062),"",_xlfn.XLOOKUP(A3062,Exportado!C:C,Exportado!K:K,"N/A",0))</f>
        <v/>
      </c>
    </row>
    <row r="3063" spans="3:18" x14ac:dyDescent="0.25">
      <c r="C3063" t="str">
        <f>IF(ISBLANK(A3063),"",_xlfn.XLOOKUP(A3063,Exportado!C:C,Exportado!#REF!,"N/A",0))</f>
        <v/>
      </c>
      <c r="D3063" t="str">
        <f>IF(ISBLANK(A3063),"",_xlfn.XLOOKUP(A3063,Exportado!C:C,Exportado!F:F,"N/A",0))</f>
        <v/>
      </c>
      <c r="F3063" t="str">
        <f>IF(ISBLANK(A3063),"",_xlfn.XLOOKUP(A3063,Exportado!C:C,Exportado!H:H,"N/A",0))</f>
        <v/>
      </c>
      <c r="K3063" t="str">
        <f t="shared" si="141"/>
        <v/>
      </c>
      <c r="L3063" t="str">
        <f>IF(ISBLANK(A3063),"",_xlfn.XLOOKUP(A3063,Exportado!C:C,Exportado!K:K,"N/A",0))</f>
        <v/>
      </c>
      <c r="O3063" t="str">
        <f t="shared" si="142"/>
        <v/>
      </c>
      <c r="P3063" t="str">
        <f t="shared" si="143"/>
        <v/>
      </c>
      <c r="Q3063" s="14" t="str">
        <f>IF(ISBLANK(A3063),"",_xlfn.XLOOKUP(A3063,Exportado!C:C,Exportado!K:K,"N/A",0))</f>
        <v/>
      </c>
      <c r="R3063" t="str">
        <f>IF(ISBLANK(A3063),"",_xlfn.XLOOKUP(A3063,Exportado!C:C,Exportado!K:K,"N/A",0))</f>
        <v/>
      </c>
    </row>
    <row r="3064" spans="3:18" x14ac:dyDescent="0.25">
      <c r="C3064" t="str">
        <f>IF(ISBLANK(A3064),"",_xlfn.XLOOKUP(A3064,Exportado!C:C,Exportado!#REF!,"N/A",0))</f>
        <v/>
      </c>
      <c r="D3064" t="str">
        <f>IF(ISBLANK(A3064),"",_xlfn.XLOOKUP(A3064,Exportado!C:C,Exportado!F:F,"N/A",0))</f>
        <v/>
      </c>
      <c r="F3064" t="str">
        <f>IF(ISBLANK(A3064),"",_xlfn.XLOOKUP(A3064,Exportado!C:C,Exportado!H:H,"N/A",0))</f>
        <v/>
      </c>
      <c r="K3064" t="str">
        <f t="shared" si="141"/>
        <v/>
      </c>
      <c r="L3064" t="str">
        <f>IF(ISBLANK(A3064),"",_xlfn.XLOOKUP(A3064,Exportado!C:C,Exportado!K:K,"N/A",0))</f>
        <v/>
      </c>
      <c r="O3064" t="str">
        <f t="shared" si="142"/>
        <v/>
      </c>
      <c r="P3064" t="str">
        <f t="shared" si="143"/>
        <v/>
      </c>
      <c r="Q3064" s="14" t="str">
        <f>IF(ISBLANK(A3064),"",_xlfn.XLOOKUP(A3064,Exportado!C:C,Exportado!K:K,"N/A",0))</f>
        <v/>
      </c>
      <c r="R3064" t="str">
        <f>IF(ISBLANK(A3064),"",_xlfn.XLOOKUP(A3064,Exportado!C:C,Exportado!K:K,"N/A",0))</f>
        <v/>
      </c>
    </row>
    <row r="3065" spans="3:18" x14ac:dyDescent="0.25">
      <c r="C3065" t="str">
        <f>IF(ISBLANK(A3065),"",_xlfn.XLOOKUP(A3065,Exportado!C:C,Exportado!#REF!,"N/A",0))</f>
        <v/>
      </c>
      <c r="D3065" t="str">
        <f>IF(ISBLANK(A3065),"",_xlfn.XLOOKUP(A3065,Exportado!C:C,Exportado!F:F,"N/A",0))</f>
        <v/>
      </c>
      <c r="F3065" t="str">
        <f>IF(ISBLANK(A3065),"",_xlfn.XLOOKUP(A3065,Exportado!C:C,Exportado!H:H,"N/A",0))</f>
        <v/>
      </c>
      <c r="K3065" t="str">
        <f t="shared" si="141"/>
        <v/>
      </c>
      <c r="L3065" t="str">
        <f>IF(ISBLANK(A3065),"",_xlfn.XLOOKUP(A3065,Exportado!C:C,Exportado!K:K,"N/A",0))</f>
        <v/>
      </c>
      <c r="O3065" t="str">
        <f t="shared" si="142"/>
        <v/>
      </c>
      <c r="P3065" t="str">
        <f t="shared" si="143"/>
        <v/>
      </c>
      <c r="Q3065" s="14" t="str">
        <f>IF(ISBLANK(A3065),"",_xlfn.XLOOKUP(A3065,Exportado!C:C,Exportado!K:K,"N/A",0))</f>
        <v/>
      </c>
      <c r="R3065" t="str">
        <f>IF(ISBLANK(A3065),"",_xlfn.XLOOKUP(A3065,Exportado!C:C,Exportado!K:K,"N/A",0))</f>
        <v/>
      </c>
    </row>
    <row r="3066" spans="3:18" x14ac:dyDescent="0.25">
      <c r="C3066" t="str">
        <f>IF(ISBLANK(A3066),"",_xlfn.XLOOKUP(A3066,Exportado!C:C,Exportado!#REF!,"N/A",0))</f>
        <v/>
      </c>
      <c r="D3066" t="str">
        <f>IF(ISBLANK(A3066),"",_xlfn.XLOOKUP(A3066,Exportado!C:C,Exportado!F:F,"N/A",0))</f>
        <v/>
      </c>
      <c r="F3066" t="str">
        <f>IF(ISBLANK(A3066),"",_xlfn.XLOOKUP(A3066,Exportado!C:C,Exportado!H:H,"N/A",0))</f>
        <v/>
      </c>
      <c r="K3066" t="str">
        <f t="shared" si="141"/>
        <v/>
      </c>
      <c r="L3066" t="str">
        <f>IF(ISBLANK(A3066),"",_xlfn.XLOOKUP(A3066,Exportado!C:C,Exportado!K:K,"N/A",0))</f>
        <v/>
      </c>
      <c r="O3066" t="str">
        <f t="shared" si="142"/>
        <v/>
      </c>
      <c r="P3066" t="str">
        <f t="shared" si="143"/>
        <v/>
      </c>
      <c r="Q3066" s="14" t="str">
        <f>IF(ISBLANK(A3066),"",_xlfn.XLOOKUP(A3066,Exportado!C:C,Exportado!K:K,"N/A",0))</f>
        <v/>
      </c>
      <c r="R3066" t="str">
        <f>IF(ISBLANK(A3066),"",_xlfn.XLOOKUP(A3066,Exportado!C:C,Exportado!K:K,"N/A",0))</f>
        <v/>
      </c>
    </row>
    <row r="3067" spans="3:18" x14ac:dyDescent="0.25">
      <c r="C3067" t="str">
        <f>IF(ISBLANK(A3067),"",_xlfn.XLOOKUP(A3067,Exportado!C:C,Exportado!#REF!,"N/A",0))</f>
        <v/>
      </c>
      <c r="D3067" t="str">
        <f>IF(ISBLANK(A3067),"",_xlfn.XLOOKUP(A3067,Exportado!C:C,Exportado!F:F,"N/A",0))</f>
        <v/>
      </c>
      <c r="F3067" t="str">
        <f>IF(ISBLANK(A3067),"",_xlfn.XLOOKUP(A3067,Exportado!C:C,Exportado!H:H,"N/A",0))</f>
        <v/>
      </c>
      <c r="K3067" t="str">
        <f t="shared" si="141"/>
        <v/>
      </c>
      <c r="L3067" t="str">
        <f>IF(ISBLANK(A3067),"",_xlfn.XLOOKUP(A3067,Exportado!C:C,Exportado!K:K,"N/A",0))</f>
        <v/>
      </c>
      <c r="O3067" t="str">
        <f t="shared" si="142"/>
        <v/>
      </c>
      <c r="P3067" t="str">
        <f t="shared" si="143"/>
        <v/>
      </c>
      <c r="Q3067" s="14" t="str">
        <f>IF(ISBLANK(A3067),"",_xlfn.XLOOKUP(A3067,Exportado!C:C,Exportado!K:K,"N/A",0))</f>
        <v/>
      </c>
      <c r="R3067" t="str">
        <f>IF(ISBLANK(A3067),"",_xlfn.XLOOKUP(A3067,Exportado!C:C,Exportado!K:K,"N/A",0))</f>
        <v/>
      </c>
    </row>
    <row r="3068" spans="3:18" x14ac:dyDescent="0.25">
      <c r="C3068" t="str">
        <f>IF(ISBLANK(A3068),"",_xlfn.XLOOKUP(A3068,Exportado!C:C,Exportado!#REF!,"N/A",0))</f>
        <v/>
      </c>
      <c r="D3068" t="str">
        <f>IF(ISBLANK(A3068),"",_xlfn.XLOOKUP(A3068,Exportado!C:C,Exportado!F:F,"N/A",0))</f>
        <v/>
      </c>
      <c r="F3068" t="str">
        <f>IF(ISBLANK(A3068),"",_xlfn.XLOOKUP(A3068,Exportado!C:C,Exportado!H:H,"N/A",0))</f>
        <v/>
      </c>
      <c r="K3068" t="str">
        <f t="shared" si="141"/>
        <v/>
      </c>
      <c r="L3068" t="str">
        <f>IF(ISBLANK(A3068),"",_xlfn.XLOOKUP(A3068,Exportado!C:C,Exportado!K:K,"N/A",0))</f>
        <v/>
      </c>
      <c r="O3068" t="str">
        <f t="shared" si="142"/>
        <v/>
      </c>
      <c r="P3068" t="str">
        <f t="shared" si="143"/>
        <v/>
      </c>
      <c r="Q3068" s="14" t="str">
        <f>IF(ISBLANK(A3068),"",_xlfn.XLOOKUP(A3068,Exportado!C:C,Exportado!K:K,"N/A",0))</f>
        <v/>
      </c>
      <c r="R3068" t="str">
        <f>IF(ISBLANK(A3068),"",_xlfn.XLOOKUP(A3068,Exportado!C:C,Exportado!K:K,"N/A",0))</f>
        <v/>
      </c>
    </row>
    <row r="3069" spans="3:18" x14ac:dyDescent="0.25">
      <c r="C3069" t="str">
        <f>IF(ISBLANK(A3069),"",_xlfn.XLOOKUP(A3069,Exportado!C:C,Exportado!#REF!,"N/A",0))</f>
        <v/>
      </c>
      <c r="D3069" t="str">
        <f>IF(ISBLANK(A3069),"",_xlfn.XLOOKUP(A3069,Exportado!C:C,Exportado!F:F,"N/A",0))</f>
        <v/>
      </c>
      <c r="F3069" t="str">
        <f>IF(ISBLANK(A3069),"",_xlfn.XLOOKUP(A3069,Exportado!C:C,Exportado!H:H,"N/A",0))</f>
        <v/>
      </c>
      <c r="K3069" t="str">
        <f t="shared" si="141"/>
        <v/>
      </c>
      <c r="L3069" t="str">
        <f>IF(ISBLANK(A3069),"",_xlfn.XLOOKUP(A3069,Exportado!C:C,Exportado!K:K,"N/A",0))</f>
        <v/>
      </c>
      <c r="O3069" t="str">
        <f t="shared" si="142"/>
        <v/>
      </c>
      <c r="P3069" t="str">
        <f t="shared" si="143"/>
        <v/>
      </c>
      <c r="Q3069" s="14" t="str">
        <f>IF(ISBLANK(A3069),"",_xlfn.XLOOKUP(A3069,Exportado!C:C,Exportado!K:K,"N/A",0))</f>
        <v/>
      </c>
      <c r="R3069" t="str">
        <f>IF(ISBLANK(A3069),"",_xlfn.XLOOKUP(A3069,Exportado!C:C,Exportado!K:K,"N/A",0))</f>
        <v/>
      </c>
    </row>
    <row r="3070" spans="3:18" x14ac:dyDescent="0.25">
      <c r="C3070" t="str">
        <f>IF(ISBLANK(A3070),"",_xlfn.XLOOKUP(A3070,Exportado!C:C,Exportado!#REF!,"N/A",0))</f>
        <v/>
      </c>
      <c r="D3070" t="str">
        <f>IF(ISBLANK(A3070),"",_xlfn.XLOOKUP(A3070,Exportado!C:C,Exportado!F:F,"N/A",0))</f>
        <v/>
      </c>
      <c r="F3070" t="str">
        <f>IF(ISBLANK(A3070),"",_xlfn.XLOOKUP(A3070,Exportado!C:C,Exportado!H:H,"N/A",0))</f>
        <v/>
      </c>
      <c r="K3070" t="str">
        <f t="shared" si="141"/>
        <v/>
      </c>
      <c r="L3070" t="str">
        <f>IF(ISBLANK(A3070),"",_xlfn.XLOOKUP(A3070,Exportado!C:C,Exportado!K:K,"N/A",0))</f>
        <v/>
      </c>
      <c r="O3070" t="str">
        <f t="shared" si="142"/>
        <v/>
      </c>
      <c r="P3070" t="str">
        <f t="shared" si="143"/>
        <v/>
      </c>
      <c r="Q3070" s="14" t="str">
        <f>IF(ISBLANK(A3070),"",_xlfn.XLOOKUP(A3070,Exportado!C:C,Exportado!K:K,"N/A",0))</f>
        <v/>
      </c>
      <c r="R3070" t="str">
        <f>IF(ISBLANK(A3070),"",_xlfn.XLOOKUP(A3070,Exportado!C:C,Exportado!K:K,"N/A",0))</f>
        <v/>
      </c>
    </row>
    <row r="3071" spans="3:18" x14ac:dyDescent="0.25">
      <c r="C3071" t="str">
        <f>IF(ISBLANK(A3071),"",_xlfn.XLOOKUP(A3071,Exportado!C:C,Exportado!#REF!,"N/A",0))</f>
        <v/>
      </c>
      <c r="D3071" t="str">
        <f>IF(ISBLANK(A3071),"",_xlfn.XLOOKUP(A3071,Exportado!C:C,Exportado!F:F,"N/A",0))</f>
        <v/>
      </c>
      <c r="F3071" t="str">
        <f>IF(ISBLANK(A3071),"",_xlfn.XLOOKUP(A3071,Exportado!C:C,Exportado!H:H,"N/A",0))</f>
        <v/>
      </c>
      <c r="K3071" t="str">
        <f t="shared" si="141"/>
        <v/>
      </c>
      <c r="L3071" t="str">
        <f>IF(ISBLANK(A3071),"",_xlfn.XLOOKUP(A3071,Exportado!C:C,Exportado!K:K,"N/A",0))</f>
        <v/>
      </c>
      <c r="O3071" t="str">
        <f t="shared" si="142"/>
        <v/>
      </c>
      <c r="P3071" t="str">
        <f t="shared" si="143"/>
        <v/>
      </c>
      <c r="Q3071" s="14" t="str">
        <f>IF(ISBLANK(A3071),"",_xlfn.XLOOKUP(A3071,Exportado!C:C,Exportado!K:K,"N/A",0))</f>
        <v/>
      </c>
      <c r="R3071" t="str">
        <f>IF(ISBLANK(A3071),"",_xlfn.XLOOKUP(A3071,Exportado!C:C,Exportado!K:K,"N/A",0))</f>
        <v/>
      </c>
    </row>
    <row r="3072" spans="3:18" x14ac:dyDescent="0.25">
      <c r="C3072" t="str">
        <f>IF(ISBLANK(A3072),"",_xlfn.XLOOKUP(A3072,Exportado!C:C,Exportado!#REF!,"N/A",0))</f>
        <v/>
      </c>
      <c r="D3072" t="str">
        <f>IF(ISBLANK(A3072),"",_xlfn.XLOOKUP(A3072,Exportado!C:C,Exportado!F:F,"N/A",0))</f>
        <v/>
      </c>
      <c r="F3072" t="str">
        <f>IF(ISBLANK(A3072),"",_xlfn.XLOOKUP(A3072,Exportado!C:C,Exportado!H:H,"N/A",0))</f>
        <v/>
      </c>
      <c r="K3072" t="str">
        <f t="shared" si="141"/>
        <v/>
      </c>
      <c r="L3072" t="str">
        <f>IF(ISBLANK(A3072),"",_xlfn.XLOOKUP(A3072,Exportado!C:C,Exportado!K:K,"N/A",0))</f>
        <v/>
      </c>
      <c r="O3072" t="str">
        <f t="shared" si="142"/>
        <v/>
      </c>
      <c r="P3072" t="str">
        <f t="shared" si="143"/>
        <v/>
      </c>
      <c r="Q3072" s="14" t="str">
        <f>IF(ISBLANK(A3072),"",_xlfn.XLOOKUP(A3072,Exportado!C:C,Exportado!K:K,"N/A",0))</f>
        <v/>
      </c>
      <c r="R3072" t="str">
        <f>IF(ISBLANK(A3072),"",_xlfn.XLOOKUP(A3072,Exportado!C:C,Exportado!K:K,"N/A",0))</f>
        <v/>
      </c>
    </row>
    <row r="3073" spans="3:18" x14ac:dyDescent="0.25">
      <c r="C3073" t="str">
        <f>IF(ISBLANK(A3073),"",_xlfn.XLOOKUP(A3073,Exportado!C:C,Exportado!#REF!,"N/A",0))</f>
        <v/>
      </c>
      <c r="D3073" t="str">
        <f>IF(ISBLANK(A3073),"",_xlfn.XLOOKUP(A3073,Exportado!C:C,Exportado!F:F,"N/A",0))</f>
        <v/>
      </c>
      <c r="F3073" t="str">
        <f>IF(ISBLANK(A3073),"",_xlfn.XLOOKUP(A3073,Exportado!C:C,Exportado!H:H,"N/A",0))</f>
        <v/>
      </c>
      <c r="K3073" t="str">
        <f t="shared" si="141"/>
        <v/>
      </c>
      <c r="L3073" t="str">
        <f>IF(ISBLANK(A3073),"",_xlfn.XLOOKUP(A3073,Exportado!C:C,Exportado!K:K,"N/A",0))</f>
        <v/>
      </c>
      <c r="O3073" t="str">
        <f t="shared" si="142"/>
        <v/>
      </c>
      <c r="P3073" t="str">
        <f t="shared" si="143"/>
        <v/>
      </c>
      <c r="Q3073" s="14" t="str">
        <f>IF(ISBLANK(A3073),"",_xlfn.XLOOKUP(A3073,Exportado!C:C,Exportado!K:K,"N/A",0))</f>
        <v/>
      </c>
      <c r="R3073" t="str">
        <f>IF(ISBLANK(A3073),"",_xlfn.XLOOKUP(A3073,Exportado!C:C,Exportado!K:K,"N/A",0))</f>
        <v/>
      </c>
    </row>
    <row r="3074" spans="3:18" x14ac:dyDescent="0.25">
      <c r="C3074" t="str">
        <f>IF(ISBLANK(A3074),"",_xlfn.XLOOKUP(A3074,Exportado!C:C,Exportado!#REF!,"N/A",0))</f>
        <v/>
      </c>
      <c r="D3074" t="str">
        <f>IF(ISBLANK(A3074),"",_xlfn.XLOOKUP(A3074,Exportado!C:C,Exportado!F:F,"N/A",0))</f>
        <v/>
      </c>
      <c r="F3074" t="str">
        <f>IF(ISBLANK(A3074),"",_xlfn.XLOOKUP(A3074,Exportado!C:C,Exportado!H:H,"N/A",0))</f>
        <v/>
      </c>
      <c r="K3074" t="str">
        <f t="shared" si="141"/>
        <v/>
      </c>
      <c r="L3074" t="str">
        <f>IF(ISBLANK(A3074),"",_xlfn.XLOOKUP(A3074,Exportado!C:C,Exportado!K:K,"N/A",0))</f>
        <v/>
      </c>
      <c r="O3074" t="str">
        <f t="shared" si="142"/>
        <v/>
      </c>
      <c r="P3074" t="str">
        <f t="shared" si="143"/>
        <v/>
      </c>
      <c r="Q3074" s="14" t="str">
        <f>IF(ISBLANK(A3074),"",_xlfn.XLOOKUP(A3074,Exportado!C:C,Exportado!K:K,"N/A",0))</f>
        <v/>
      </c>
      <c r="R3074" t="str">
        <f>IF(ISBLANK(A3074),"",_xlfn.XLOOKUP(A3074,Exportado!C:C,Exportado!K:K,"N/A",0))</f>
        <v/>
      </c>
    </row>
    <row r="3075" spans="3:18" x14ac:dyDescent="0.25">
      <c r="C3075" t="str">
        <f>IF(ISBLANK(A3075),"",_xlfn.XLOOKUP(A3075,Exportado!C:C,Exportado!#REF!,"N/A",0))</f>
        <v/>
      </c>
      <c r="D3075" t="str">
        <f>IF(ISBLANK(A3075),"",_xlfn.XLOOKUP(A3075,Exportado!C:C,Exportado!F:F,"N/A",0))</f>
        <v/>
      </c>
      <c r="F3075" t="str">
        <f>IF(ISBLANK(A3075),"",_xlfn.XLOOKUP(A3075,Exportado!C:C,Exportado!H:H,"N/A",0))</f>
        <v/>
      </c>
      <c r="K3075" t="str">
        <f t="shared" ref="K3075:K3138" si="144">IF(ISBLANK(H3075),"",SUM(H3075:J3075))</f>
        <v/>
      </c>
      <c r="L3075" t="str">
        <f>IF(ISBLANK(A3075),"",_xlfn.XLOOKUP(A3075,Exportado!C:C,Exportado!K:K,"N/A",0))</f>
        <v/>
      </c>
      <c r="O3075" t="str">
        <f t="shared" ref="O3075:O3138" si="145">IF(ISBLANK(I3075),"",I3075-L3075)</f>
        <v/>
      </c>
      <c r="P3075" t="str">
        <f t="shared" ref="P3075:P3138" si="146">IF(ISBLANK(J3075),"",J3075-M3075)</f>
        <v/>
      </c>
      <c r="Q3075" s="14" t="str">
        <f>IF(ISBLANK(A3075),"",_xlfn.XLOOKUP(A3075,Exportado!C:C,Exportado!K:K,"N/A",0))</f>
        <v/>
      </c>
      <c r="R3075" t="str">
        <f>IF(ISBLANK(A3075),"",_xlfn.XLOOKUP(A3075,Exportado!C:C,Exportado!K:K,"N/A",0))</f>
        <v/>
      </c>
    </row>
    <row r="3076" spans="3:18" x14ac:dyDescent="0.25">
      <c r="C3076" t="str">
        <f>IF(ISBLANK(A3076),"",_xlfn.XLOOKUP(A3076,Exportado!C:C,Exportado!#REF!,"N/A",0))</f>
        <v/>
      </c>
      <c r="D3076" t="str">
        <f>IF(ISBLANK(A3076),"",_xlfn.XLOOKUP(A3076,Exportado!C:C,Exportado!F:F,"N/A",0))</f>
        <v/>
      </c>
      <c r="F3076" t="str">
        <f>IF(ISBLANK(A3076),"",_xlfn.XLOOKUP(A3076,Exportado!C:C,Exportado!H:H,"N/A",0))</f>
        <v/>
      </c>
      <c r="K3076" t="str">
        <f t="shared" si="144"/>
        <v/>
      </c>
      <c r="L3076" t="str">
        <f>IF(ISBLANK(A3076),"",_xlfn.XLOOKUP(A3076,Exportado!C:C,Exportado!K:K,"N/A",0))</f>
        <v/>
      </c>
      <c r="O3076" t="str">
        <f t="shared" si="145"/>
        <v/>
      </c>
      <c r="P3076" t="str">
        <f t="shared" si="146"/>
        <v/>
      </c>
      <c r="Q3076" s="14" t="str">
        <f>IF(ISBLANK(A3076),"",_xlfn.XLOOKUP(A3076,Exportado!C:C,Exportado!K:K,"N/A",0))</f>
        <v/>
      </c>
      <c r="R3076" t="str">
        <f>IF(ISBLANK(A3076),"",_xlfn.XLOOKUP(A3076,Exportado!C:C,Exportado!K:K,"N/A",0))</f>
        <v/>
      </c>
    </row>
    <row r="3077" spans="3:18" x14ac:dyDescent="0.25">
      <c r="C3077" t="str">
        <f>IF(ISBLANK(A3077),"",_xlfn.XLOOKUP(A3077,Exportado!C:C,Exportado!#REF!,"N/A",0))</f>
        <v/>
      </c>
      <c r="D3077" t="str">
        <f>IF(ISBLANK(A3077),"",_xlfn.XLOOKUP(A3077,Exportado!C:C,Exportado!F:F,"N/A",0))</f>
        <v/>
      </c>
      <c r="F3077" t="str">
        <f>IF(ISBLANK(A3077),"",_xlfn.XLOOKUP(A3077,Exportado!C:C,Exportado!H:H,"N/A",0))</f>
        <v/>
      </c>
      <c r="K3077" t="str">
        <f t="shared" si="144"/>
        <v/>
      </c>
      <c r="L3077" t="str">
        <f>IF(ISBLANK(A3077),"",_xlfn.XLOOKUP(A3077,Exportado!C:C,Exportado!K:K,"N/A",0))</f>
        <v/>
      </c>
      <c r="O3077" t="str">
        <f t="shared" si="145"/>
        <v/>
      </c>
      <c r="P3077" t="str">
        <f t="shared" si="146"/>
        <v/>
      </c>
      <c r="Q3077" s="14" t="str">
        <f>IF(ISBLANK(A3077),"",_xlfn.XLOOKUP(A3077,Exportado!C:C,Exportado!K:K,"N/A",0))</f>
        <v/>
      </c>
      <c r="R3077" t="str">
        <f>IF(ISBLANK(A3077),"",_xlfn.XLOOKUP(A3077,Exportado!C:C,Exportado!K:K,"N/A",0))</f>
        <v/>
      </c>
    </row>
    <row r="3078" spans="3:18" x14ac:dyDescent="0.25">
      <c r="C3078" t="str">
        <f>IF(ISBLANK(A3078),"",_xlfn.XLOOKUP(A3078,Exportado!C:C,Exportado!#REF!,"N/A",0))</f>
        <v/>
      </c>
      <c r="D3078" t="str">
        <f>IF(ISBLANK(A3078),"",_xlfn.XLOOKUP(A3078,Exportado!C:C,Exportado!F:F,"N/A",0))</f>
        <v/>
      </c>
      <c r="F3078" t="str">
        <f>IF(ISBLANK(A3078),"",_xlfn.XLOOKUP(A3078,Exportado!C:C,Exportado!H:H,"N/A",0))</f>
        <v/>
      </c>
      <c r="K3078" t="str">
        <f t="shared" si="144"/>
        <v/>
      </c>
      <c r="L3078" t="str">
        <f>IF(ISBLANK(A3078),"",_xlfn.XLOOKUP(A3078,Exportado!C:C,Exportado!K:K,"N/A",0))</f>
        <v/>
      </c>
      <c r="O3078" t="str">
        <f t="shared" si="145"/>
        <v/>
      </c>
      <c r="P3078" t="str">
        <f t="shared" si="146"/>
        <v/>
      </c>
      <c r="Q3078" s="14" t="str">
        <f>IF(ISBLANK(A3078),"",_xlfn.XLOOKUP(A3078,Exportado!C:C,Exportado!K:K,"N/A",0))</f>
        <v/>
      </c>
      <c r="R3078" t="str">
        <f>IF(ISBLANK(A3078),"",_xlfn.XLOOKUP(A3078,Exportado!C:C,Exportado!K:K,"N/A",0))</f>
        <v/>
      </c>
    </row>
    <row r="3079" spans="3:18" x14ac:dyDescent="0.25">
      <c r="C3079" t="str">
        <f>IF(ISBLANK(A3079),"",_xlfn.XLOOKUP(A3079,Exportado!C:C,Exportado!#REF!,"N/A",0))</f>
        <v/>
      </c>
      <c r="D3079" t="str">
        <f>IF(ISBLANK(A3079),"",_xlfn.XLOOKUP(A3079,Exportado!C:C,Exportado!F:F,"N/A",0))</f>
        <v/>
      </c>
      <c r="F3079" t="str">
        <f>IF(ISBLANK(A3079),"",_xlfn.XLOOKUP(A3079,Exportado!C:C,Exportado!H:H,"N/A",0))</f>
        <v/>
      </c>
      <c r="K3079" t="str">
        <f t="shared" si="144"/>
        <v/>
      </c>
      <c r="L3079" t="str">
        <f>IF(ISBLANK(A3079),"",_xlfn.XLOOKUP(A3079,Exportado!C:C,Exportado!K:K,"N/A",0))</f>
        <v/>
      </c>
      <c r="O3079" t="str">
        <f t="shared" si="145"/>
        <v/>
      </c>
      <c r="P3079" t="str">
        <f t="shared" si="146"/>
        <v/>
      </c>
      <c r="Q3079" s="14" t="str">
        <f>IF(ISBLANK(A3079),"",_xlfn.XLOOKUP(A3079,Exportado!C:C,Exportado!K:K,"N/A",0))</f>
        <v/>
      </c>
      <c r="R3079" t="str">
        <f>IF(ISBLANK(A3079),"",_xlfn.XLOOKUP(A3079,Exportado!C:C,Exportado!K:K,"N/A",0))</f>
        <v/>
      </c>
    </row>
    <row r="3080" spans="3:18" x14ac:dyDescent="0.25">
      <c r="C3080" t="str">
        <f>IF(ISBLANK(A3080),"",_xlfn.XLOOKUP(A3080,Exportado!C:C,Exportado!#REF!,"N/A",0))</f>
        <v/>
      </c>
      <c r="D3080" t="str">
        <f>IF(ISBLANK(A3080),"",_xlfn.XLOOKUP(A3080,Exportado!C:C,Exportado!F:F,"N/A",0))</f>
        <v/>
      </c>
      <c r="F3080" t="str">
        <f>IF(ISBLANK(A3080),"",_xlfn.XLOOKUP(A3080,Exportado!C:C,Exportado!H:H,"N/A",0))</f>
        <v/>
      </c>
      <c r="K3080" t="str">
        <f t="shared" si="144"/>
        <v/>
      </c>
      <c r="L3080" t="str">
        <f>IF(ISBLANK(A3080),"",_xlfn.XLOOKUP(A3080,Exportado!C:C,Exportado!K:K,"N/A",0))</f>
        <v/>
      </c>
      <c r="O3080" t="str">
        <f t="shared" si="145"/>
        <v/>
      </c>
      <c r="P3080" t="str">
        <f t="shared" si="146"/>
        <v/>
      </c>
      <c r="Q3080" s="14" t="str">
        <f>IF(ISBLANK(A3080),"",_xlfn.XLOOKUP(A3080,Exportado!C:C,Exportado!K:K,"N/A",0))</f>
        <v/>
      </c>
      <c r="R3080" t="str">
        <f>IF(ISBLANK(A3080),"",_xlfn.XLOOKUP(A3080,Exportado!C:C,Exportado!K:K,"N/A",0))</f>
        <v/>
      </c>
    </row>
    <row r="3081" spans="3:18" x14ac:dyDescent="0.25">
      <c r="C3081" t="str">
        <f>IF(ISBLANK(A3081),"",_xlfn.XLOOKUP(A3081,Exportado!C:C,Exportado!#REF!,"N/A",0))</f>
        <v/>
      </c>
      <c r="D3081" t="str">
        <f>IF(ISBLANK(A3081),"",_xlfn.XLOOKUP(A3081,Exportado!C:C,Exportado!F:F,"N/A",0))</f>
        <v/>
      </c>
      <c r="F3081" t="str">
        <f>IF(ISBLANK(A3081),"",_xlfn.XLOOKUP(A3081,Exportado!C:C,Exportado!H:H,"N/A",0))</f>
        <v/>
      </c>
      <c r="K3081" t="str">
        <f t="shared" si="144"/>
        <v/>
      </c>
      <c r="L3081" t="str">
        <f>IF(ISBLANK(A3081),"",_xlfn.XLOOKUP(A3081,Exportado!C:C,Exportado!K:K,"N/A",0))</f>
        <v/>
      </c>
      <c r="O3081" t="str">
        <f t="shared" si="145"/>
        <v/>
      </c>
      <c r="P3081" t="str">
        <f t="shared" si="146"/>
        <v/>
      </c>
      <c r="Q3081" s="14" t="str">
        <f>IF(ISBLANK(A3081),"",_xlfn.XLOOKUP(A3081,Exportado!C:C,Exportado!K:K,"N/A",0))</f>
        <v/>
      </c>
      <c r="R3081" t="str">
        <f>IF(ISBLANK(A3081),"",_xlfn.XLOOKUP(A3081,Exportado!C:C,Exportado!K:K,"N/A",0))</f>
        <v/>
      </c>
    </row>
    <row r="3082" spans="3:18" x14ac:dyDescent="0.25">
      <c r="C3082" t="str">
        <f>IF(ISBLANK(A3082),"",_xlfn.XLOOKUP(A3082,Exportado!C:C,Exportado!#REF!,"N/A",0))</f>
        <v/>
      </c>
      <c r="D3082" t="str">
        <f>IF(ISBLANK(A3082),"",_xlfn.XLOOKUP(A3082,Exportado!C:C,Exportado!F:F,"N/A",0))</f>
        <v/>
      </c>
      <c r="F3082" t="str">
        <f>IF(ISBLANK(A3082),"",_xlfn.XLOOKUP(A3082,Exportado!C:C,Exportado!H:H,"N/A",0))</f>
        <v/>
      </c>
      <c r="K3082" t="str">
        <f t="shared" si="144"/>
        <v/>
      </c>
      <c r="L3082" t="str">
        <f>IF(ISBLANK(A3082),"",_xlfn.XLOOKUP(A3082,Exportado!C:C,Exportado!K:K,"N/A",0))</f>
        <v/>
      </c>
      <c r="O3082" t="str">
        <f t="shared" si="145"/>
        <v/>
      </c>
      <c r="P3082" t="str">
        <f t="shared" si="146"/>
        <v/>
      </c>
      <c r="Q3082" s="14" t="str">
        <f>IF(ISBLANK(A3082),"",_xlfn.XLOOKUP(A3082,Exportado!C:C,Exportado!K:K,"N/A",0))</f>
        <v/>
      </c>
      <c r="R3082" t="str">
        <f>IF(ISBLANK(A3082),"",_xlfn.XLOOKUP(A3082,Exportado!C:C,Exportado!K:K,"N/A",0))</f>
        <v/>
      </c>
    </row>
    <row r="3083" spans="3:18" x14ac:dyDescent="0.25">
      <c r="C3083" t="str">
        <f>IF(ISBLANK(A3083),"",_xlfn.XLOOKUP(A3083,Exportado!C:C,Exportado!#REF!,"N/A",0))</f>
        <v/>
      </c>
      <c r="D3083" t="str">
        <f>IF(ISBLANK(A3083),"",_xlfn.XLOOKUP(A3083,Exportado!C:C,Exportado!F:F,"N/A",0))</f>
        <v/>
      </c>
      <c r="F3083" t="str">
        <f>IF(ISBLANK(A3083),"",_xlfn.XLOOKUP(A3083,Exportado!C:C,Exportado!H:H,"N/A",0))</f>
        <v/>
      </c>
      <c r="K3083" t="str">
        <f t="shared" si="144"/>
        <v/>
      </c>
      <c r="L3083" t="str">
        <f>IF(ISBLANK(A3083),"",_xlfn.XLOOKUP(A3083,Exportado!C:C,Exportado!K:K,"N/A",0))</f>
        <v/>
      </c>
      <c r="O3083" t="str">
        <f t="shared" si="145"/>
        <v/>
      </c>
      <c r="P3083" t="str">
        <f t="shared" si="146"/>
        <v/>
      </c>
      <c r="Q3083" s="14" t="str">
        <f>IF(ISBLANK(A3083),"",_xlfn.XLOOKUP(A3083,Exportado!C:C,Exportado!K:K,"N/A",0))</f>
        <v/>
      </c>
      <c r="R3083" t="str">
        <f>IF(ISBLANK(A3083),"",_xlfn.XLOOKUP(A3083,Exportado!C:C,Exportado!K:K,"N/A",0))</f>
        <v/>
      </c>
    </row>
    <row r="3084" spans="3:18" x14ac:dyDescent="0.25">
      <c r="C3084" t="str">
        <f>IF(ISBLANK(A3084),"",_xlfn.XLOOKUP(A3084,Exportado!C:C,Exportado!#REF!,"N/A",0))</f>
        <v/>
      </c>
      <c r="D3084" t="str">
        <f>IF(ISBLANK(A3084),"",_xlfn.XLOOKUP(A3084,Exportado!C:C,Exportado!F:F,"N/A",0))</f>
        <v/>
      </c>
      <c r="F3084" t="str">
        <f>IF(ISBLANK(A3084),"",_xlfn.XLOOKUP(A3084,Exportado!C:C,Exportado!H:H,"N/A",0))</f>
        <v/>
      </c>
      <c r="K3084" t="str">
        <f t="shared" si="144"/>
        <v/>
      </c>
      <c r="L3084" t="str">
        <f>IF(ISBLANK(A3084),"",_xlfn.XLOOKUP(A3084,Exportado!C:C,Exportado!K:K,"N/A",0))</f>
        <v/>
      </c>
      <c r="O3084" t="str">
        <f t="shared" si="145"/>
        <v/>
      </c>
      <c r="P3084" t="str">
        <f t="shared" si="146"/>
        <v/>
      </c>
      <c r="Q3084" s="14" t="str">
        <f>IF(ISBLANK(A3084),"",_xlfn.XLOOKUP(A3084,Exportado!C:C,Exportado!K:K,"N/A",0))</f>
        <v/>
      </c>
      <c r="R3084" t="str">
        <f>IF(ISBLANK(A3084),"",_xlfn.XLOOKUP(A3084,Exportado!C:C,Exportado!K:K,"N/A",0))</f>
        <v/>
      </c>
    </row>
    <row r="3085" spans="3:18" x14ac:dyDescent="0.25">
      <c r="C3085" t="str">
        <f>IF(ISBLANK(A3085),"",_xlfn.XLOOKUP(A3085,Exportado!C:C,Exportado!#REF!,"N/A",0))</f>
        <v/>
      </c>
      <c r="D3085" t="str">
        <f>IF(ISBLANK(A3085),"",_xlfn.XLOOKUP(A3085,Exportado!C:C,Exportado!F:F,"N/A",0))</f>
        <v/>
      </c>
      <c r="F3085" t="str">
        <f>IF(ISBLANK(A3085),"",_xlfn.XLOOKUP(A3085,Exportado!C:C,Exportado!H:H,"N/A",0))</f>
        <v/>
      </c>
      <c r="K3085" t="str">
        <f t="shared" si="144"/>
        <v/>
      </c>
      <c r="L3085" t="str">
        <f>IF(ISBLANK(A3085),"",_xlfn.XLOOKUP(A3085,Exportado!C:C,Exportado!K:K,"N/A",0))</f>
        <v/>
      </c>
      <c r="O3085" t="str">
        <f t="shared" si="145"/>
        <v/>
      </c>
      <c r="P3085" t="str">
        <f t="shared" si="146"/>
        <v/>
      </c>
      <c r="Q3085" s="14" t="str">
        <f>IF(ISBLANK(A3085),"",_xlfn.XLOOKUP(A3085,Exportado!C:C,Exportado!K:K,"N/A",0))</f>
        <v/>
      </c>
      <c r="R3085" t="str">
        <f>IF(ISBLANK(A3085),"",_xlfn.XLOOKUP(A3085,Exportado!C:C,Exportado!K:K,"N/A",0))</f>
        <v/>
      </c>
    </row>
    <row r="3086" spans="3:18" x14ac:dyDescent="0.25">
      <c r="C3086" t="str">
        <f>IF(ISBLANK(A3086),"",_xlfn.XLOOKUP(A3086,Exportado!C:C,Exportado!#REF!,"N/A",0))</f>
        <v/>
      </c>
      <c r="D3086" t="str">
        <f>IF(ISBLANK(A3086),"",_xlfn.XLOOKUP(A3086,Exportado!C:C,Exportado!F:F,"N/A",0))</f>
        <v/>
      </c>
      <c r="F3086" t="str">
        <f>IF(ISBLANK(A3086),"",_xlfn.XLOOKUP(A3086,Exportado!C:C,Exportado!H:H,"N/A",0))</f>
        <v/>
      </c>
      <c r="K3086" t="str">
        <f t="shared" si="144"/>
        <v/>
      </c>
      <c r="L3086" t="str">
        <f>IF(ISBLANK(A3086),"",_xlfn.XLOOKUP(A3086,Exportado!C:C,Exportado!K:K,"N/A",0))</f>
        <v/>
      </c>
      <c r="O3086" t="str">
        <f t="shared" si="145"/>
        <v/>
      </c>
      <c r="P3086" t="str">
        <f t="shared" si="146"/>
        <v/>
      </c>
      <c r="Q3086" s="14" t="str">
        <f>IF(ISBLANK(A3086),"",_xlfn.XLOOKUP(A3086,Exportado!C:C,Exportado!K:K,"N/A",0))</f>
        <v/>
      </c>
      <c r="R3086" t="str">
        <f>IF(ISBLANK(A3086),"",_xlfn.XLOOKUP(A3086,Exportado!C:C,Exportado!K:K,"N/A",0))</f>
        <v/>
      </c>
    </row>
    <row r="3087" spans="3:18" x14ac:dyDescent="0.25">
      <c r="C3087" t="str">
        <f>IF(ISBLANK(A3087),"",_xlfn.XLOOKUP(A3087,Exportado!C:C,Exportado!#REF!,"N/A",0))</f>
        <v/>
      </c>
      <c r="D3087" t="str">
        <f>IF(ISBLANK(A3087),"",_xlfn.XLOOKUP(A3087,Exportado!C:C,Exportado!F:F,"N/A",0))</f>
        <v/>
      </c>
      <c r="F3087" t="str">
        <f>IF(ISBLANK(A3087),"",_xlfn.XLOOKUP(A3087,Exportado!C:C,Exportado!H:H,"N/A",0))</f>
        <v/>
      </c>
      <c r="K3087" t="str">
        <f t="shared" si="144"/>
        <v/>
      </c>
      <c r="L3087" t="str">
        <f>IF(ISBLANK(A3087),"",_xlfn.XLOOKUP(A3087,Exportado!C:C,Exportado!K:K,"N/A",0))</f>
        <v/>
      </c>
      <c r="O3087" t="str">
        <f t="shared" si="145"/>
        <v/>
      </c>
      <c r="P3087" t="str">
        <f t="shared" si="146"/>
        <v/>
      </c>
      <c r="Q3087" s="14" t="str">
        <f>IF(ISBLANK(A3087),"",_xlfn.XLOOKUP(A3087,Exportado!C:C,Exportado!K:K,"N/A",0))</f>
        <v/>
      </c>
      <c r="R3087" t="str">
        <f>IF(ISBLANK(A3087),"",_xlfn.XLOOKUP(A3087,Exportado!C:C,Exportado!K:K,"N/A",0))</f>
        <v/>
      </c>
    </row>
    <row r="3088" spans="3:18" x14ac:dyDescent="0.25">
      <c r="C3088" t="str">
        <f>IF(ISBLANK(A3088),"",_xlfn.XLOOKUP(A3088,Exportado!C:C,Exportado!#REF!,"N/A",0))</f>
        <v/>
      </c>
      <c r="D3088" t="str">
        <f>IF(ISBLANK(A3088),"",_xlfn.XLOOKUP(A3088,Exportado!C:C,Exportado!F:F,"N/A",0))</f>
        <v/>
      </c>
      <c r="F3088" t="str">
        <f>IF(ISBLANK(A3088),"",_xlfn.XLOOKUP(A3088,Exportado!C:C,Exportado!H:H,"N/A",0))</f>
        <v/>
      </c>
      <c r="K3088" t="str">
        <f t="shared" si="144"/>
        <v/>
      </c>
      <c r="L3088" t="str">
        <f>IF(ISBLANK(A3088),"",_xlfn.XLOOKUP(A3088,Exportado!C:C,Exportado!K:K,"N/A",0))</f>
        <v/>
      </c>
      <c r="O3088" t="str">
        <f t="shared" si="145"/>
        <v/>
      </c>
      <c r="P3088" t="str">
        <f t="shared" si="146"/>
        <v/>
      </c>
      <c r="Q3088" s="14" t="str">
        <f>IF(ISBLANK(A3088),"",_xlfn.XLOOKUP(A3088,Exportado!C:C,Exportado!K:K,"N/A",0))</f>
        <v/>
      </c>
      <c r="R3088" t="str">
        <f>IF(ISBLANK(A3088),"",_xlfn.XLOOKUP(A3088,Exportado!C:C,Exportado!K:K,"N/A",0))</f>
        <v/>
      </c>
    </row>
    <row r="3089" spans="3:18" x14ac:dyDescent="0.25">
      <c r="C3089" t="str">
        <f>IF(ISBLANK(A3089),"",_xlfn.XLOOKUP(A3089,Exportado!C:C,Exportado!#REF!,"N/A",0))</f>
        <v/>
      </c>
      <c r="D3089" t="str">
        <f>IF(ISBLANK(A3089),"",_xlfn.XLOOKUP(A3089,Exportado!C:C,Exportado!F:F,"N/A",0))</f>
        <v/>
      </c>
      <c r="F3089" t="str">
        <f>IF(ISBLANK(A3089),"",_xlfn.XLOOKUP(A3089,Exportado!C:C,Exportado!H:H,"N/A",0))</f>
        <v/>
      </c>
      <c r="K3089" t="str">
        <f t="shared" si="144"/>
        <v/>
      </c>
      <c r="L3089" t="str">
        <f>IF(ISBLANK(A3089),"",_xlfn.XLOOKUP(A3089,Exportado!C:C,Exportado!K:K,"N/A",0))</f>
        <v/>
      </c>
      <c r="O3089" t="str">
        <f t="shared" si="145"/>
        <v/>
      </c>
      <c r="P3089" t="str">
        <f t="shared" si="146"/>
        <v/>
      </c>
      <c r="Q3089" s="14" t="str">
        <f>IF(ISBLANK(A3089),"",_xlfn.XLOOKUP(A3089,Exportado!C:C,Exportado!K:K,"N/A",0))</f>
        <v/>
      </c>
      <c r="R3089" t="str">
        <f>IF(ISBLANK(A3089),"",_xlfn.XLOOKUP(A3089,Exportado!C:C,Exportado!K:K,"N/A",0))</f>
        <v/>
      </c>
    </row>
    <row r="3090" spans="3:18" x14ac:dyDescent="0.25">
      <c r="C3090" t="str">
        <f>IF(ISBLANK(A3090),"",_xlfn.XLOOKUP(A3090,Exportado!C:C,Exportado!#REF!,"N/A",0))</f>
        <v/>
      </c>
      <c r="D3090" t="str">
        <f>IF(ISBLANK(A3090),"",_xlfn.XLOOKUP(A3090,Exportado!C:C,Exportado!F:F,"N/A",0))</f>
        <v/>
      </c>
      <c r="F3090" t="str">
        <f>IF(ISBLANK(A3090),"",_xlfn.XLOOKUP(A3090,Exportado!C:C,Exportado!H:H,"N/A",0))</f>
        <v/>
      </c>
      <c r="K3090" t="str">
        <f t="shared" si="144"/>
        <v/>
      </c>
      <c r="L3090" t="str">
        <f>IF(ISBLANK(A3090),"",_xlfn.XLOOKUP(A3090,Exportado!C:C,Exportado!K:K,"N/A",0))</f>
        <v/>
      </c>
      <c r="O3090" t="str">
        <f t="shared" si="145"/>
        <v/>
      </c>
      <c r="P3090" t="str">
        <f t="shared" si="146"/>
        <v/>
      </c>
      <c r="Q3090" s="14" t="str">
        <f>IF(ISBLANK(A3090),"",_xlfn.XLOOKUP(A3090,Exportado!C:C,Exportado!K:K,"N/A",0))</f>
        <v/>
      </c>
      <c r="R3090" t="str">
        <f>IF(ISBLANK(A3090),"",_xlfn.XLOOKUP(A3090,Exportado!C:C,Exportado!K:K,"N/A",0))</f>
        <v/>
      </c>
    </row>
    <row r="3091" spans="3:18" x14ac:dyDescent="0.25">
      <c r="C3091" t="str">
        <f>IF(ISBLANK(A3091),"",_xlfn.XLOOKUP(A3091,Exportado!C:C,Exportado!#REF!,"N/A",0))</f>
        <v/>
      </c>
      <c r="D3091" t="str">
        <f>IF(ISBLANK(A3091),"",_xlfn.XLOOKUP(A3091,Exportado!C:C,Exportado!F:F,"N/A",0))</f>
        <v/>
      </c>
      <c r="F3091" t="str">
        <f>IF(ISBLANK(A3091),"",_xlfn.XLOOKUP(A3091,Exportado!C:C,Exportado!H:H,"N/A",0))</f>
        <v/>
      </c>
      <c r="K3091" t="str">
        <f t="shared" si="144"/>
        <v/>
      </c>
      <c r="L3091" t="str">
        <f>IF(ISBLANK(A3091),"",_xlfn.XLOOKUP(A3091,Exportado!C:C,Exportado!K:K,"N/A",0))</f>
        <v/>
      </c>
      <c r="O3091" t="str">
        <f t="shared" si="145"/>
        <v/>
      </c>
      <c r="P3091" t="str">
        <f t="shared" si="146"/>
        <v/>
      </c>
      <c r="Q3091" s="14" t="str">
        <f>IF(ISBLANK(A3091),"",_xlfn.XLOOKUP(A3091,Exportado!C:C,Exportado!K:K,"N/A",0))</f>
        <v/>
      </c>
      <c r="R3091" t="str">
        <f>IF(ISBLANK(A3091),"",_xlfn.XLOOKUP(A3091,Exportado!C:C,Exportado!K:K,"N/A",0))</f>
        <v/>
      </c>
    </row>
    <row r="3092" spans="3:18" x14ac:dyDescent="0.25">
      <c r="C3092" t="str">
        <f>IF(ISBLANK(A3092),"",_xlfn.XLOOKUP(A3092,Exportado!C:C,Exportado!#REF!,"N/A",0))</f>
        <v/>
      </c>
      <c r="D3092" t="str">
        <f>IF(ISBLANK(A3092),"",_xlfn.XLOOKUP(A3092,Exportado!C:C,Exportado!F:F,"N/A",0))</f>
        <v/>
      </c>
      <c r="F3092" t="str">
        <f>IF(ISBLANK(A3092),"",_xlfn.XLOOKUP(A3092,Exportado!C:C,Exportado!H:H,"N/A",0))</f>
        <v/>
      </c>
      <c r="K3092" t="str">
        <f t="shared" si="144"/>
        <v/>
      </c>
      <c r="L3092" t="str">
        <f>IF(ISBLANK(A3092),"",_xlfn.XLOOKUP(A3092,Exportado!C:C,Exportado!K:K,"N/A",0))</f>
        <v/>
      </c>
      <c r="O3092" t="str">
        <f t="shared" si="145"/>
        <v/>
      </c>
      <c r="P3092" t="str">
        <f t="shared" si="146"/>
        <v/>
      </c>
      <c r="Q3092" s="14" t="str">
        <f>IF(ISBLANK(A3092),"",_xlfn.XLOOKUP(A3092,Exportado!C:C,Exportado!K:K,"N/A",0))</f>
        <v/>
      </c>
      <c r="R3092" t="str">
        <f>IF(ISBLANK(A3092),"",_xlfn.XLOOKUP(A3092,Exportado!C:C,Exportado!K:K,"N/A",0))</f>
        <v/>
      </c>
    </row>
    <row r="3093" spans="3:18" x14ac:dyDescent="0.25">
      <c r="C3093" t="str">
        <f>IF(ISBLANK(A3093),"",_xlfn.XLOOKUP(A3093,Exportado!C:C,Exportado!#REF!,"N/A",0))</f>
        <v/>
      </c>
      <c r="D3093" t="str">
        <f>IF(ISBLANK(A3093),"",_xlfn.XLOOKUP(A3093,Exportado!C:C,Exportado!F:F,"N/A",0))</f>
        <v/>
      </c>
      <c r="F3093" t="str">
        <f>IF(ISBLANK(A3093),"",_xlfn.XLOOKUP(A3093,Exportado!C:C,Exportado!H:H,"N/A",0))</f>
        <v/>
      </c>
      <c r="K3093" t="str">
        <f t="shared" si="144"/>
        <v/>
      </c>
      <c r="L3093" t="str">
        <f>IF(ISBLANK(A3093),"",_xlfn.XLOOKUP(A3093,Exportado!C:C,Exportado!K:K,"N/A",0))</f>
        <v/>
      </c>
      <c r="O3093" t="str">
        <f t="shared" si="145"/>
        <v/>
      </c>
      <c r="P3093" t="str">
        <f t="shared" si="146"/>
        <v/>
      </c>
      <c r="Q3093" s="14" t="str">
        <f>IF(ISBLANK(A3093),"",_xlfn.XLOOKUP(A3093,Exportado!C:C,Exportado!K:K,"N/A",0))</f>
        <v/>
      </c>
      <c r="R3093" t="str">
        <f>IF(ISBLANK(A3093),"",_xlfn.XLOOKUP(A3093,Exportado!C:C,Exportado!K:K,"N/A",0))</f>
        <v/>
      </c>
    </row>
    <row r="3094" spans="3:18" x14ac:dyDescent="0.25">
      <c r="C3094" t="str">
        <f>IF(ISBLANK(A3094),"",_xlfn.XLOOKUP(A3094,Exportado!C:C,Exportado!#REF!,"N/A",0))</f>
        <v/>
      </c>
      <c r="D3094" t="str">
        <f>IF(ISBLANK(A3094),"",_xlfn.XLOOKUP(A3094,Exportado!C:C,Exportado!F:F,"N/A",0))</f>
        <v/>
      </c>
      <c r="F3094" t="str">
        <f>IF(ISBLANK(A3094),"",_xlfn.XLOOKUP(A3094,Exportado!C:C,Exportado!H:H,"N/A",0))</f>
        <v/>
      </c>
      <c r="K3094" t="str">
        <f t="shared" si="144"/>
        <v/>
      </c>
      <c r="L3094" t="str">
        <f>IF(ISBLANK(A3094),"",_xlfn.XLOOKUP(A3094,Exportado!C:C,Exportado!K:K,"N/A",0))</f>
        <v/>
      </c>
      <c r="O3094" t="str">
        <f t="shared" si="145"/>
        <v/>
      </c>
      <c r="P3094" t="str">
        <f t="shared" si="146"/>
        <v/>
      </c>
      <c r="Q3094" s="14" t="str">
        <f>IF(ISBLANK(A3094),"",_xlfn.XLOOKUP(A3094,Exportado!C:C,Exportado!K:K,"N/A",0))</f>
        <v/>
      </c>
      <c r="R3094" t="str">
        <f>IF(ISBLANK(A3094),"",_xlfn.XLOOKUP(A3094,Exportado!C:C,Exportado!K:K,"N/A",0))</f>
        <v/>
      </c>
    </row>
    <row r="3095" spans="3:18" x14ac:dyDescent="0.25">
      <c r="C3095" t="str">
        <f>IF(ISBLANK(A3095),"",_xlfn.XLOOKUP(A3095,Exportado!C:C,Exportado!#REF!,"N/A",0))</f>
        <v/>
      </c>
      <c r="D3095" t="str">
        <f>IF(ISBLANK(A3095),"",_xlfn.XLOOKUP(A3095,Exportado!C:C,Exportado!F:F,"N/A",0))</f>
        <v/>
      </c>
      <c r="F3095" t="str">
        <f>IF(ISBLANK(A3095),"",_xlfn.XLOOKUP(A3095,Exportado!C:C,Exportado!H:H,"N/A",0))</f>
        <v/>
      </c>
      <c r="K3095" t="str">
        <f t="shared" si="144"/>
        <v/>
      </c>
      <c r="L3095" t="str">
        <f>IF(ISBLANK(A3095),"",_xlfn.XLOOKUP(A3095,Exportado!C:C,Exportado!K:K,"N/A",0))</f>
        <v/>
      </c>
      <c r="O3095" t="str">
        <f t="shared" si="145"/>
        <v/>
      </c>
      <c r="P3095" t="str">
        <f t="shared" si="146"/>
        <v/>
      </c>
      <c r="Q3095" s="14" t="str">
        <f>IF(ISBLANK(A3095),"",_xlfn.XLOOKUP(A3095,Exportado!C:C,Exportado!K:K,"N/A",0))</f>
        <v/>
      </c>
      <c r="R3095" t="str">
        <f>IF(ISBLANK(A3095),"",_xlfn.XLOOKUP(A3095,Exportado!C:C,Exportado!K:K,"N/A",0))</f>
        <v/>
      </c>
    </row>
    <row r="3096" spans="3:18" x14ac:dyDescent="0.25">
      <c r="C3096" t="str">
        <f>IF(ISBLANK(A3096),"",_xlfn.XLOOKUP(A3096,Exportado!C:C,Exportado!#REF!,"N/A",0))</f>
        <v/>
      </c>
      <c r="D3096" t="str">
        <f>IF(ISBLANK(A3096),"",_xlfn.XLOOKUP(A3096,Exportado!C:C,Exportado!F:F,"N/A",0))</f>
        <v/>
      </c>
      <c r="F3096" t="str">
        <f>IF(ISBLANK(A3096),"",_xlfn.XLOOKUP(A3096,Exportado!C:C,Exportado!H:H,"N/A",0))</f>
        <v/>
      </c>
      <c r="K3096" t="str">
        <f t="shared" si="144"/>
        <v/>
      </c>
      <c r="L3096" t="str">
        <f>IF(ISBLANK(A3096),"",_xlfn.XLOOKUP(A3096,Exportado!C:C,Exportado!K:K,"N/A",0))</f>
        <v/>
      </c>
      <c r="O3096" t="str">
        <f t="shared" si="145"/>
        <v/>
      </c>
      <c r="P3096" t="str">
        <f t="shared" si="146"/>
        <v/>
      </c>
      <c r="Q3096" s="14" t="str">
        <f>IF(ISBLANK(A3096),"",_xlfn.XLOOKUP(A3096,Exportado!C:C,Exportado!K:K,"N/A",0))</f>
        <v/>
      </c>
      <c r="R3096" t="str">
        <f>IF(ISBLANK(A3096),"",_xlfn.XLOOKUP(A3096,Exportado!C:C,Exportado!K:K,"N/A",0))</f>
        <v/>
      </c>
    </row>
    <row r="3097" spans="3:18" x14ac:dyDescent="0.25">
      <c r="C3097" t="str">
        <f>IF(ISBLANK(A3097),"",_xlfn.XLOOKUP(A3097,Exportado!C:C,Exportado!#REF!,"N/A",0))</f>
        <v/>
      </c>
      <c r="D3097" t="str">
        <f>IF(ISBLANK(A3097),"",_xlfn.XLOOKUP(A3097,Exportado!C:C,Exportado!F:F,"N/A",0))</f>
        <v/>
      </c>
      <c r="F3097" t="str">
        <f>IF(ISBLANK(A3097),"",_xlfn.XLOOKUP(A3097,Exportado!C:C,Exportado!H:H,"N/A",0))</f>
        <v/>
      </c>
      <c r="K3097" t="str">
        <f t="shared" si="144"/>
        <v/>
      </c>
      <c r="L3097" t="str">
        <f>IF(ISBLANK(A3097),"",_xlfn.XLOOKUP(A3097,Exportado!C:C,Exportado!K:K,"N/A",0))</f>
        <v/>
      </c>
      <c r="O3097" t="str">
        <f t="shared" si="145"/>
        <v/>
      </c>
      <c r="P3097" t="str">
        <f t="shared" si="146"/>
        <v/>
      </c>
      <c r="Q3097" s="14" t="str">
        <f>IF(ISBLANK(A3097),"",_xlfn.XLOOKUP(A3097,Exportado!C:C,Exportado!K:K,"N/A",0))</f>
        <v/>
      </c>
      <c r="R3097" t="str">
        <f>IF(ISBLANK(A3097),"",_xlfn.XLOOKUP(A3097,Exportado!C:C,Exportado!K:K,"N/A",0))</f>
        <v/>
      </c>
    </row>
    <row r="3098" spans="3:18" x14ac:dyDescent="0.25">
      <c r="C3098" t="str">
        <f>IF(ISBLANK(A3098),"",_xlfn.XLOOKUP(A3098,Exportado!C:C,Exportado!#REF!,"N/A",0))</f>
        <v/>
      </c>
      <c r="D3098" t="str">
        <f>IF(ISBLANK(A3098),"",_xlfn.XLOOKUP(A3098,Exportado!C:C,Exportado!F:F,"N/A",0))</f>
        <v/>
      </c>
      <c r="F3098" t="str">
        <f>IF(ISBLANK(A3098),"",_xlfn.XLOOKUP(A3098,Exportado!C:C,Exportado!H:H,"N/A",0))</f>
        <v/>
      </c>
      <c r="K3098" t="str">
        <f t="shared" si="144"/>
        <v/>
      </c>
      <c r="L3098" t="str">
        <f>IF(ISBLANK(A3098),"",_xlfn.XLOOKUP(A3098,Exportado!C:C,Exportado!K:K,"N/A",0))</f>
        <v/>
      </c>
      <c r="O3098" t="str">
        <f t="shared" si="145"/>
        <v/>
      </c>
      <c r="P3098" t="str">
        <f t="shared" si="146"/>
        <v/>
      </c>
      <c r="Q3098" s="14" t="str">
        <f>IF(ISBLANK(A3098),"",_xlfn.XLOOKUP(A3098,Exportado!C:C,Exportado!K:K,"N/A",0))</f>
        <v/>
      </c>
      <c r="R3098" t="str">
        <f>IF(ISBLANK(A3098),"",_xlfn.XLOOKUP(A3098,Exportado!C:C,Exportado!K:K,"N/A",0))</f>
        <v/>
      </c>
    </row>
    <row r="3099" spans="3:18" x14ac:dyDescent="0.25">
      <c r="C3099" t="str">
        <f>IF(ISBLANK(A3099),"",_xlfn.XLOOKUP(A3099,Exportado!C:C,Exportado!#REF!,"N/A",0))</f>
        <v/>
      </c>
      <c r="D3099" t="str">
        <f>IF(ISBLANK(A3099),"",_xlfn.XLOOKUP(A3099,Exportado!C:C,Exportado!F:F,"N/A",0))</f>
        <v/>
      </c>
      <c r="F3099" t="str">
        <f>IF(ISBLANK(A3099),"",_xlfn.XLOOKUP(A3099,Exportado!C:C,Exportado!H:H,"N/A",0))</f>
        <v/>
      </c>
      <c r="K3099" t="str">
        <f t="shared" si="144"/>
        <v/>
      </c>
      <c r="L3099" t="str">
        <f>IF(ISBLANK(A3099),"",_xlfn.XLOOKUP(A3099,Exportado!C:C,Exportado!K:K,"N/A",0))</f>
        <v/>
      </c>
      <c r="O3099" t="str">
        <f t="shared" si="145"/>
        <v/>
      </c>
      <c r="P3099" t="str">
        <f t="shared" si="146"/>
        <v/>
      </c>
      <c r="Q3099" s="14" t="str">
        <f>IF(ISBLANK(A3099),"",_xlfn.XLOOKUP(A3099,Exportado!C:C,Exportado!K:K,"N/A",0))</f>
        <v/>
      </c>
      <c r="R3099" t="str">
        <f>IF(ISBLANK(A3099),"",_xlfn.XLOOKUP(A3099,Exportado!C:C,Exportado!K:K,"N/A",0))</f>
        <v/>
      </c>
    </row>
    <row r="3100" spans="3:18" x14ac:dyDescent="0.25">
      <c r="C3100" t="str">
        <f>IF(ISBLANK(A3100),"",_xlfn.XLOOKUP(A3100,Exportado!C:C,Exportado!#REF!,"N/A",0))</f>
        <v/>
      </c>
      <c r="D3100" t="str">
        <f>IF(ISBLANK(A3100),"",_xlfn.XLOOKUP(A3100,Exportado!C:C,Exportado!F:F,"N/A",0))</f>
        <v/>
      </c>
      <c r="F3100" t="str">
        <f>IF(ISBLANK(A3100),"",_xlfn.XLOOKUP(A3100,Exportado!C:C,Exportado!H:H,"N/A",0))</f>
        <v/>
      </c>
      <c r="K3100" t="str">
        <f t="shared" si="144"/>
        <v/>
      </c>
      <c r="L3100" t="str">
        <f>IF(ISBLANK(A3100),"",_xlfn.XLOOKUP(A3100,Exportado!C:C,Exportado!K:K,"N/A",0))</f>
        <v/>
      </c>
      <c r="O3100" t="str">
        <f t="shared" si="145"/>
        <v/>
      </c>
      <c r="P3100" t="str">
        <f t="shared" si="146"/>
        <v/>
      </c>
      <c r="Q3100" s="14" t="str">
        <f>IF(ISBLANK(A3100),"",_xlfn.XLOOKUP(A3100,Exportado!C:C,Exportado!K:K,"N/A",0))</f>
        <v/>
      </c>
      <c r="R3100" t="str">
        <f>IF(ISBLANK(A3100),"",_xlfn.XLOOKUP(A3100,Exportado!C:C,Exportado!K:K,"N/A",0))</f>
        <v/>
      </c>
    </row>
    <row r="3101" spans="3:18" x14ac:dyDescent="0.25">
      <c r="C3101" t="str">
        <f>IF(ISBLANK(A3101),"",_xlfn.XLOOKUP(A3101,Exportado!C:C,Exportado!#REF!,"N/A",0))</f>
        <v/>
      </c>
      <c r="D3101" t="str">
        <f>IF(ISBLANK(A3101),"",_xlfn.XLOOKUP(A3101,Exportado!C:C,Exportado!F:F,"N/A",0))</f>
        <v/>
      </c>
      <c r="F3101" t="str">
        <f>IF(ISBLANK(A3101),"",_xlfn.XLOOKUP(A3101,Exportado!C:C,Exportado!H:H,"N/A",0))</f>
        <v/>
      </c>
      <c r="K3101" t="str">
        <f t="shared" si="144"/>
        <v/>
      </c>
      <c r="L3101" t="str">
        <f>IF(ISBLANK(A3101),"",_xlfn.XLOOKUP(A3101,Exportado!C:C,Exportado!K:K,"N/A",0))</f>
        <v/>
      </c>
      <c r="O3101" t="str">
        <f t="shared" si="145"/>
        <v/>
      </c>
      <c r="P3101" t="str">
        <f t="shared" si="146"/>
        <v/>
      </c>
      <c r="Q3101" s="14" t="str">
        <f>IF(ISBLANK(A3101),"",_xlfn.XLOOKUP(A3101,Exportado!C:C,Exportado!K:K,"N/A",0))</f>
        <v/>
      </c>
      <c r="R3101" t="str">
        <f>IF(ISBLANK(A3101),"",_xlfn.XLOOKUP(A3101,Exportado!C:C,Exportado!K:K,"N/A",0))</f>
        <v/>
      </c>
    </row>
    <row r="3102" spans="3:18" x14ac:dyDescent="0.25">
      <c r="C3102" t="str">
        <f>IF(ISBLANK(A3102),"",_xlfn.XLOOKUP(A3102,Exportado!C:C,Exportado!#REF!,"N/A",0))</f>
        <v/>
      </c>
      <c r="D3102" t="str">
        <f>IF(ISBLANK(A3102),"",_xlfn.XLOOKUP(A3102,Exportado!C:C,Exportado!F:F,"N/A",0))</f>
        <v/>
      </c>
      <c r="F3102" t="str">
        <f>IF(ISBLANK(A3102),"",_xlfn.XLOOKUP(A3102,Exportado!C:C,Exportado!H:H,"N/A",0))</f>
        <v/>
      </c>
      <c r="K3102" t="str">
        <f t="shared" si="144"/>
        <v/>
      </c>
      <c r="L3102" t="str">
        <f>IF(ISBLANK(A3102),"",_xlfn.XLOOKUP(A3102,Exportado!C:C,Exportado!K:K,"N/A",0))</f>
        <v/>
      </c>
      <c r="O3102" t="str">
        <f t="shared" si="145"/>
        <v/>
      </c>
      <c r="P3102" t="str">
        <f t="shared" si="146"/>
        <v/>
      </c>
      <c r="Q3102" s="14" t="str">
        <f>IF(ISBLANK(A3102),"",_xlfn.XLOOKUP(A3102,Exportado!C:C,Exportado!K:K,"N/A",0))</f>
        <v/>
      </c>
      <c r="R3102" t="str">
        <f>IF(ISBLANK(A3102),"",_xlfn.XLOOKUP(A3102,Exportado!C:C,Exportado!K:K,"N/A",0))</f>
        <v/>
      </c>
    </row>
    <row r="3103" spans="3:18" x14ac:dyDescent="0.25">
      <c r="C3103" t="str">
        <f>IF(ISBLANK(A3103),"",_xlfn.XLOOKUP(A3103,Exportado!C:C,Exportado!#REF!,"N/A",0))</f>
        <v/>
      </c>
      <c r="D3103" t="str">
        <f>IF(ISBLANK(A3103),"",_xlfn.XLOOKUP(A3103,Exportado!C:C,Exportado!F:F,"N/A",0))</f>
        <v/>
      </c>
      <c r="F3103" t="str">
        <f>IF(ISBLANK(A3103),"",_xlfn.XLOOKUP(A3103,Exportado!C:C,Exportado!H:H,"N/A",0))</f>
        <v/>
      </c>
      <c r="K3103" t="str">
        <f t="shared" si="144"/>
        <v/>
      </c>
      <c r="L3103" t="str">
        <f>IF(ISBLANK(A3103),"",_xlfn.XLOOKUP(A3103,Exportado!C:C,Exportado!K:K,"N/A",0))</f>
        <v/>
      </c>
      <c r="O3103" t="str">
        <f t="shared" si="145"/>
        <v/>
      </c>
      <c r="P3103" t="str">
        <f t="shared" si="146"/>
        <v/>
      </c>
      <c r="Q3103" s="14" t="str">
        <f>IF(ISBLANK(A3103),"",_xlfn.XLOOKUP(A3103,Exportado!C:C,Exportado!K:K,"N/A",0))</f>
        <v/>
      </c>
      <c r="R3103" t="str">
        <f>IF(ISBLANK(A3103),"",_xlfn.XLOOKUP(A3103,Exportado!C:C,Exportado!K:K,"N/A",0))</f>
        <v/>
      </c>
    </row>
    <row r="3104" spans="3:18" x14ac:dyDescent="0.25">
      <c r="C3104" t="str">
        <f>IF(ISBLANK(A3104),"",_xlfn.XLOOKUP(A3104,Exportado!C:C,Exportado!#REF!,"N/A",0))</f>
        <v/>
      </c>
      <c r="D3104" t="str">
        <f>IF(ISBLANK(A3104),"",_xlfn.XLOOKUP(A3104,Exportado!C:C,Exportado!F:F,"N/A",0))</f>
        <v/>
      </c>
      <c r="F3104" t="str">
        <f>IF(ISBLANK(A3104),"",_xlfn.XLOOKUP(A3104,Exportado!C:C,Exportado!H:H,"N/A",0))</f>
        <v/>
      </c>
      <c r="K3104" t="str">
        <f t="shared" si="144"/>
        <v/>
      </c>
      <c r="L3104" t="str">
        <f>IF(ISBLANK(A3104),"",_xlfn.XLOOKUP(A3104,Exportado!C:C,Exportado!K:K,"N/A",0))</f>
        <v/>
      </c>
      <c r="O3104" t="str">
        <f t="shared" si="145"/>
        <v/>
      </c>
      <c r="P3104" t="str">
        <f t="shared" si="146"/>
        <v/>
      </c>
      <c r="Q3104" s="14" t="str">
        <f>IF(ISBLANK(A3104),"",_xlfn.XLOOKUP(A3104,Exportado!C:C,Exportado!K:K,"N/A",0))</f>
        <v/>
      </c>
      <c r="R3104" t="str">
        <f>IF(ISBLANK(A3104),"",_xlfn.XLOOKUP(A3104,Exportado!C:C,Exportado!K:K,"N/A",0))</f>
        <v/>
      </c>
    </row>
    <row r="3105" spans="3:18" x14ac:dyDescent="0.25">
      <c r="C3105" t="str">
        <f>IF(ISBLANK(A3105),"",_xlfn.XLOOKUP(A3105,Exportado!C:C,Exportado!#REF!,"N/A",0))</f>
        <v/>
      </c>
      <c r="D3105" t="str">
        <f>IF(ISBLANK(A3105),"",_xlfn.XLOOKUP(A3105,Exportado!C:C,Exportado!F:F,"N/A",0))</f>
        <v/>
      </c>
      <c r="F3105" t="str">
        <f>IF(ISBLANK(A3105),"",_xlfn.XLOOKUP(A3105,Exportado!C:C,Exportado!H:H,"N/A",0))</f>
        <v/>
      </c>
      <c r="K3105" t="str">
        <f t="shared" si="144"/>
        <v/>
      </c>
      <c r="L3105" t="str">
        <f>IF(ISBLANK(A3105),"",_xlfn.XLOOKUP(A3105,Exportado!C:C,Exportado!K:K,"N/A",0))</f>
        <v/>
      </c>
      <c r="O3105" t="str">
        <f t="shared" si="145"/>
        <v/>
      </c>
      <c r="P3105" t="str">
        <f t="shared" si="146"/>
        <v/>
      </c>
      <c r="Q3105" s="14" t="str">
        <f>IF(ISBLANK(A3105),"",_xlfn.XLOOKUP(A3105,Exportado!C:C,Exportado!K:K,"N/A",0))</f>
        <v/>
      </c>
      <c r="R3105" t="str">
        <f>IF(ISBLANK(A3105),"",_xlfn.XLOOKUP(A3105,Exportado!C:C,Exportado!K:K,"N/A",0))</f>
        <v/>
      </c>
    </row>
    <row r="3106" spans="3:18" x14ac:dyDescent="0.25">
      <c r="C3106" t="str">
        <f>IF(ISBLANK(A3106),"",_xlfn.XLOOKUP(A3106,Exportado!C:C,Exportado!#REF!,"N/A",0))</f>
        <v/>
      </c>
      <c r="D3106" t="str">
        <f>IF(ISBLANK(A3106),"",_xlfn.XLOOKUP(A3106,Exportado!C:C,Exportado!F:F,"N/A",0))</f>
        <v/>
      </c>
      <c r="F3106" t="str">
        <f>IF(ISBLANK(A3106),"",_xlfn.XLOOKUP(A3106,Exportado!C:C,Exportado!H:H,"N/A",0))</f>
        <v/>
      </c>
      <c r="K3106" t="str">
        <f t="shared" si="144"/>
        <v/>
      </c>
      <c r="L3106" t="str">
        <f>IF(ISBLANK(A3106),"",_xlfn.XLOOKUP(A3106,Exportado!C:C,Exportado!K:K,"N/A",0))</f>
        <v/>
      </c>
      <c r="O3106" t="str">
        <f t="shared" si="145"/>
        <v/>
      </c>
      <c r="P3106" t="str">
        <f t="shared" si="146"/>
        <v/>
      </c>
      <c r="Q3106" s="14" t="str">
        <f>IF(ISBLANK(A3106),"",_xlfn.XLOOKUP(A3106,Exportado!C:C,Exportado!K:K,"N/A",0))</f>
        <v/>
      </c>
      <c r="R3106" t="str">
        <f>IF(ISBLANK(A3106),"",_xlfn.XLOOKUP(A3106,Exportado!C:C,Exportado!K:K,"N/A",0))</f>
        <v/>
      </c>
    </row>
    <row r="3107" spans="3:18" x14ac:dyDescent="0.25">
      <c r="C3107" t="str">
        <f>IF(ISBLANK(A3107),"",_xlfn.XLOOKUP(A3107,Exportado!C:C,Exportado!#REF!,"N/A",0))</f>
        <v/>
      </c>
      <c r="D3107" t="str">
        <f>IF(ISBLANK(A3107),"",_xlfn.XLOOKUP(A3107,Exportado!C:C,Exportado!F:F,"N/A",0))</f>
        <v/>
      </c>
      <c r="F3107" t="str">
        <f>IF(ISBLANK(A3107),"",_xlfn.XLOOKUP(A3107,Exportado!C:C,Exportado!H:H,"N/A",0))</f>
        <v/>
      </c>
      <c r="K3107" t="str">
        <f t="shared" si="144"/>
        <v/>
      </c>
      <c r="L3107" t="str">
        <f>IF(ISBLANK(A3107),"",_xlfn.XLOOKUP(A3107,Exportado!C:C,Exportado!K:K,"N/A",0))</f>
        <v/>
      </c>
      <c r="O3107" t="str">
        <f t="shared" si="145"/>
        <v/>
      </c>
      <c r="P3107" t="str">
        <f t="shared" si="146"/>
        <v/>
      </c>
      <c r="Q3107" s="14" t="str">
        <f>IF(ISBLANK(A3107),"",_xlfn.XLOOKUP(A3107,Exportado!C:C,Exportado!K:K,"N/A",0))</f>
        <v/>
      </c>
      <c r="R3107" t="str">
        <f>IF(ISBLANK(A3107),"",_xlfn.XLOOKUP(A3107,Exportado!C:C,Exportado!K:K,"N/A",0))</f>
        <v/>
      </c>
    </row>
    <row r="3108" spans="3:18" x14ac:dyDescent="0.25">
      <c r="C3108" t="str">
        <f>IF(ISBLANK(A3108),"",_xlfn.XLOOKUP(A3108,Exportado!C:C,Exportado!#REF!,"N/A",0))</f>
        <v/>
      </c>
      <c r="D3108" t="str">
        <f>IF(ISBLANK(A3108),"",_xlfn.XLOOKUP(A3108,Exportado!C:C,Exportado!F:F,"N/A",0))</f>
        <v/>
      </c>
      <c r="F3108" t="str">
        <f>IF(ISBLANK(A3108),"",_xlfn.XLOOKUP(A3108,Exportado!C:C,Exportado!H:H,"N/A",0))</f>
        <v/>
      </c>
      <c r="K3108" t="str">
        <f t="shared" si="144"/>
        <v/>
      </c>
      <c r="L3108" t="str">
        <f>IF(ISBLANK(A3108),"",_xlfn.XLOOKUP(A3108,Exportado!C:C,Exportado!K:K,"N/A",0))</f>
        <v/>
      </c>
      <c r="O3108" t="str">
        <f t="shared" si="145"/>
        <v/>
      </c>
      <c r="P3108" t="str">
        <f t="shared" si="146"/>
        <v/>
      </c>
      <c r="Q3108" s="14" t="str">
        <f>IF(ISBLANK(A3108),"",_xlfn.XLOOKUP(A3108,Exportado!C:C,Exportado!K:K,"N/A",0))</f>
        <v/>
      </c>
      <c r="R3108" t="str">
        <f>IF(ISBLANK(A3108),"",_xlfn.XLOOKUP(A3108,Exportado!C:C,Exportado!K:K,"N/A",0))</f>
        <v/>
      </c>
    </row>
    <row r="3109" spans="3:18" x14ac:dyDescent="0.25">
      <c r="C3109" t="str">
        <f>IF(ISBLANK(A3109),"",_xlfn.XLOOKUP(A3109,Exportado!C:C,Exportado!#REF!,"N/A",0))</f>
        <v/>
      </c>
      <c r="D3109" t="str">
        <f>IF(ISBLANK(A3109),"",_xlfn.XLOOKUP(A3109,Exportado!C:C,Exportado!F:F,"N/A",0))</f>
        <v/>
      </c>
      <c r="F3109" t="str">
        <f>IF(ISBLANK(A3109),"",_xlfn.XLOOKUP(A3109,Exportado!C:C,Exportado!H:H,"N/A",0))</f>
        <v/>
      </c>
      <c r="K3109" t="str">
        <f t="shared" si="144"/>
        <v/>
      </c>
      <c r="L3109" t="str">
        <f>IF(ISBLANK(A3109),"",_xlfn.XLOOKUP(A3109,Exportado!C:C,Exportado!K:K,"N/A",0))</f>
        <v/>
      </c>
      <c r="O3109" t="str">
        <f t="shared" si="145"/>
        <v/>
      </c>
      <c r="P3109" t="str">
        <f t="shared" si="146"/>
        <v/>
      </c>
      <c r="Q3109" s="14" t="str">
        <f>IF(ISBLANK(A3109),"",_xlfn.XLOOKUP(A3109,Exportado!C:C,Exportado!K:K,"N/A",0))</f>
        <v/>
      </c>
      <c r="R3109" t="str">
        <f>IF(ISBLANK(A3109),"",_xlfn.XLOOKUP(A3109,Exportado!C:C,Exportado!K:K,"N/A",0))</f>
        <v/>
      </c>
    </row>
    <row r="3110" spans="3:18" x14ac:dyDescent="0.25">
      <c r="C3110" t="str">
        <f>IF(ISBLANK(A3110),"",_xlfn.XLOOKUP(A3110,Exportado!C:C,Exportado!#REF!,"N/A",0))</f>
        <v/>
      </c>
      <c r="D3110" t="str">
        <f>IF(ISBLANK(A3110),"",_xlfn.XLOOKUP(A3110,Exportado!C:C,Exportado!F:F,"N/A",0))</f>
        <v/>
      </c>
      <c r="F3110" t="str">
        <f>IF(ISBLANK(A3110),"",_xlfn.XLOOKUP(A3110,Exportado!C:C,Exportado!H:H,"N/A",0))</f>
        <v/>
      </c>
      <c r="K3110" t="str">
        <f t="shared" si="144"/>
        <v/>
      </c>
      <c r="L3110" t="str">
        <f>IF(ISBLANK(A3110),"",_xlfn.XLOOKUP(A3110,Exportado!C:C,Exportado!K:K,"N/A",0))</f>
        <v/>
      </c>
      <c r="O3110" t="str">
        <f t="shared" si="145"/>
        <v/>
      </c>
      <c r="P3110" t="str">
        <f t="shared" si="146"/>
        <v/>
      </c>
      <c r="Q3110" s="14" t="str">
        <f>IF(ISBLANK(A3110),"",_xlfn.XLOOKUP(A3110,Exportado!C:C,Exportado!K:K,"N/A",0))</f>
        <v/>
      </c>
      <c r="R3110" t="str">
        <f>IF(ISBLANK(A3110),"",_xlfn.XLOOKUP(A3110,Exportado!C:C,Exportado!K:K,"N/A",0))</f>
        <v/>
      </c>
    </row>
    <row r="3111" spans="3:18" x14ac:dyDescent="0.25">
      <c r="C3111" t="str">
        <f>IF(ISBLANK(A3111),"",_xlfn.XLOOKUP(A3111,Exportado!C:C,Exportado!#REF!,"N/A",0))</f>
        <v/>
      </c>
      <c r="D3111" t="str">
        <f>IF(ISBLANK(A3111),"",_xlfn.XLOOKUP(A3111,Exportado!C:C,Exportado!F:F,"N/A",0))</f>
        <v/>
      </c>
      <c r="F3111" t="str">
        <f>IF(ISBLANK(A3111),"",_xlfn.XLOOKUP(A3111,Exportado!C:C,Exportado!H:H,"N/A",0))</f>
        <v/>
      </c>
      <c r="K3111" t="str">
        <f t="shared" si="144"/>
        <v/>
      </c>
      <c r="L3111" t="str">
        <f>IF(ISBLANK(A3111),"",_xlfn.XLOOKUP(A3111,Exportado!C:C,Exportado!K:K,"N/A",0))</f>
        <v/>
      </c>
      <c r="O3111" t="str">
        <f t="shared" si="145"/>
        <v/>
      </c>
      <c r="P3111" t="str">
        <f t="shared" si="146"/>
        <v/>
      </c>
      <c r="Q3111" s="14" t="str">
        <f>IF(ISBLANK(A3111),"",_xlfn.XLOOKUP(A3111,Exportado!C:C,Exportado!K:K,"N/A",0))</f>
        <v/>
      </c>
      <c r="R3111" t="str">
        <f>IF(ISBLANK(A3111),"",_xlfn.XLOOKUP(A3111,Exportado!C:C,Exportado!K:K,"N/A",0))</f>
        <v/>
      </c>
    </row>
    <row r="3112" spans="3:18" x14ac:dyDescent="0.25">
      <c r="C3112" t="str">
        <f>IF(ISBLANK(A3112),"",_xlfn.XLOOKUP(A3112,Exportado!C:C,Exportado!#REF!,"N/A",0))</f>
        <v/>
      </c>
      <c r="D3112" t="str">
        <f>IF(ISBLANK(A3112),"",_xlfn.XLOOKUP(A3112,Exportado!C:C,Exportado!F:F,"N/A",0))</f>
        <v/>
      </c>
      <c r="F3112" t="str">
        <f>IF(ISBLANK(A3112),"",_xlfn.XLOOKUP(A3112,Exportado!C:C,Exportado!H:H,"N/A",0))</f>
        <v/>
      </c>
      <c r="K3112" t="str">
        <f t="shared" si="144"/>
        <v/>
      </c>
      <c r="L3112" t="str">
        <f>IF(ISBLANK(A3112),"",_xlfn.XLOOKUP(A3112,Exportado!C:C,Exportado!K:K,"N/A",0))</f>
        <v/>
      </c>
      <c r="O3112" t="str">
        <f t="shared" si="145"/>
        <v/>
      </c>
      <c r="P3112" t="str">
        <f t="shared" si="146"/>
        <v/>
      </c>
      <c r="Q3112" s="14" t="str">
        <f>IF(ISBLANK(A3112),"",_xlfn.XLOOKUP(A3112,Exportado!C:C,Exportado!K:K,"N/A",0))</f>
        <v/>
      </c>
      <c r="R3112" t="str">
        <f>IF(ISBLANK(A3112),"",_xlfn.XLOOKUP(A3112,Exportado!C:C,Exportado!K:K,"N/A",0))</f>
        <v/>
      </c>
    </row>
    <row r="3113" spans="3:18" x14ac:dyDescent="0.25">
      <c r="C3113" t="str">
        <f>IF(ISBLANK(A3113),"",_xlfn.XLOOKUP(A3113,Exportado!C:C,Exportado!#REF!,"N/A",0))</f>
        <v/>
      </c>
      <c r="D3113" t="str">
        <f>IF(ISBLANK(A3113),"",_xlfn.XLOOKUP(A3113,Exportado!C:C,Exportado!F:F,"N/A",0))</f>
        <v/>
      </c>
      <c r="F3113" t="str">
        <f>IF(ISBLANK(A3113),"",_xlfn.XLOOKUP(A3113,Exportado!C:C,Exportado!H:H,"N/A",0))</f>
        <v/>
      </c>
      <c r="K3113" t="str">
        <f t="shared" si="144"/>
        <v/>
      </c>
      <c r="L3113" t="str">
        <f>IF(ISBLANK(A3113),"",_xlfn.XLOOKUP(A3113,Exportado!C:C,Exportado!K:K,"N/A",0))</f>
        <v/>
      </c>
      <c r="O3113" t="str">
        <f t="shared" si="145"/>
        <v/>
      </c>
      <c r="P3113" t="str">
        <f t="shared" si="146"/>
        <v/>
      </c>
      <c r="Q3113" s="14" t="str">
        <f>IF(ISBLANK(A3113),"",_xlfn.XLOOKUP(A3113,Exportado!C:C,Exportado!K:K,"N/A",0))</f>
        <v/>
      </c>
      <c r="R3113" t="str">
        <f>IF(ISBLANK(A3113),"",_xlfn.XLOOKUP(A3113,Exportado!C:C,Exportado!K:K,"N/A",0))</f>
        <v/>
      </c>
    </row>
    <row r="3114" spans="3:18" x14ac:dyDescent="0.25">
      <c r="C3114" t="str">
        <f>IF(ISBLANK(A3114),"",_xlfn.XLOOKUP(A3114,Exportado!C:C,Exportado!#REF!,"N/A",0))</f>
        <v/>
      </c>
      <c r="D3114" t="str">
        <f>IF(ISBLANK(A3114),"",_xlfn.XLOOKUP(A3114,Exportado!C:C,Exportado!F:F,"N/A",0))</f>
        <v/>
      </c>
      <c r="F3114" t="str">
        <f>IF(ISBLANK(A3114),"",_xlfn.XLOOKUP(A3114,Exportado!C:C,Exportado!H:H,"N/A",0))</f>
        <v/>
      </c>
      <c r="K3114" t="str">
        <f t="shared" si="144"/>
        <v/>
      </c>
      <c r="L3114" t="str">
        <f>IF(ISBLANK(A3114),"",_xlfn.XLOOKUP(A3114,Exportado!C:C,Exportado!K:K,"N/A",0))</f>
        <v/>
      </c>
      <c r="O3114" t="str">
        <f t="shared" si="145"/>
        <v/>
      </c>
      <c r="P3114" t="str">
        <f t="shared" si="146"/>
        <v/>
      </c>
      <c r="Q3114" s="14" t="str">
        <f>IF(ISBLANK(A3114),"",_xlfn.XLOOKUP(A3114,Exportado!C:C,Exportado!K:K,"N/A",0))</f>
        <v/>
      </c>
      <c r="R3114" t="str">
        <f>IF(ISBLANK(A3114),"",_xlfn.XLOOKUP(A3114,Exportado!C:C,Exportado!K:K,"N/A",0))</f>
        <v/>
      </c>
    </row>
    <row r="3115" spans="3:18" x14ac:dyDescent="0.25">
      <c r="C3115" t="str">
        <f>IF(ISBLANK(A3115),"",_xlfn.XLOOKUP(A3115,Exportado!C:C,Exportado!#REF!,"N/A",0))</f>
        <v/>
      </c>
      <c r="D3115" t="str">
        <f>IF(ISBLANK(A3115),"",_xlfn.XLOOKUP(A3115,Exportado!C:C,Exportado!F:F,"N/A",0))</f>
        <v/>
      </c>
      <c r="F3115" t="str">
        <f>IF(ISBLANK(A3115),"",_xlfn.XLOOKUP(A3115,Exportado!C:C,Exportado!H:H,"N/A",0))</f>
        <v/>
      </c>
      <c r="K3115" t="str">
        <f t="shared" si="144"/>
        <v/>
      </c>
      <c r="L3115" t="str">
        <f>IF(ISBLANK(A3115),"",_xlfn.XLOOKUP(A3115,Exportado!C:C,Exportado!K:K,"N/A",0))</f>
        <v/>
      </c>
      <c r="O3115" t="str">
        <f t="shared" si="145"/>
        <v/>
      </c>
      <c r="P3115" t="str">
        <f t="shared" si="146"/>
        <v/>
      </c>
      <c r="Q3115" s="14" t="str">
        <f>IF(ISBLANK(A3115),"",_xlfn.XLOOKUP(A3115,Exportado!C:C,Exportado!K:K,"N/A",0))</f>
        <v/>
      </c>
      <c r="R3115" t="str">
        <f>IF(ISBLANK(A3115),"",_xlfn.XLOOKUP(A3115,Exportado!C:C,Exportado!K:K,"N/A",0))</f>
        <v/>
      </c>
    </row>
    <row r="3116" spans="3:18" x14ac:dyDescent="0.25">
      <c r="C3116" t="str">
        <f>IF(ISBLANK(A3116),"",_xlfn.XLOOKUP(A3116,Exportado!C:C,Exportado!#REF!,"N/A",0))</f>
        <v/>
      </c>
      <c r="D3116" t="str">
        <f>IF(ISBLANK(A3116),"",_xlfn.XLOOKUP(A3116,Exportado!C:C,Exportado!F:F,"N/A",0))</f>
        <v/>
      </c>
      <c r="F3116" t="str">
        <f>IF(ISBLANK(A3116),"",_xlfn.XLOOKUP(A3116,Exportado!C:C,Exportado!H:H,"N/A",0))</f>
        <v/>
      </c>
      <c r="K3116" t="str">
        <f t="shared" si="144"/>
        <v/>
      </c>
      <c r="L3116" t="str">
        <f>IF(ISBLANK(A3116),"",_xlfn.XLOOKUP(A3116,Exportado!C:C,Exportado!K:K,"N/A",0))</f>
        <v/>
      </c>
      <c r="O3116" t="str">
        <f t="shared" si="145"/>
        <v/>
      </c>
      <c r="P3116" t="str">
        <f t="shared" si="146"/>
        <v/>
      </c>
      <c r="Q3116" s="14" t="str">
        <f>IF(ISBLANK(A3116),"",_xlfn.XLOOKUP(A3116,Exportado!C:C,Exportado!K:K,"N/A",0))</f>
        <v/>
      </c>
      <c r="R3116" t="str">
        <f>IF(ISBLANK(A3116),"",_xlfn.XLOOKUP(A3116,Exportado!C:C,Exportado!K:K,"N/A",0))</f>
        <v/>
      </c>
    </row>
    <row r="3117" spans="3:18" x14ac:dyDescent="0.25">
      <c r="C3117" t="str">
        <f>IF(ISBLANK(A3117),"",_xlfn.XLOOKUP(A3117,Exportado!C:C,Exportado!#REF!,"N/A",0))</f>
        <v/>
      </c>
      <c r="D3117" t="str">
        <f>IF(ISBLANK(A3117),"",_xlfn.XLOOKUP(A3117,Exportado!C:C,Exportado!F:F,"N/A",0))</f>
        <v/>
      </c>
      <c r="F3117" t="str">
        <f>IF(ISBLANK(A3117),"",_xlfn.XLOOKUP(A3117,Exportado!C:C,Exportado!H:H,"N/A",0))</f>
        <v/>
      </c>
      <c r="K3117" t="str">
        <f t="shared" si="144"/>
        <v/>
      </c>
      <c r="L3117" t="str">
        <f>IF(ISBLANK(A3117),"",_xlfn.XLOOKUP(A3117,Exportado!C:C,Exportado!K:K,"N/A",0))</f>
        <v/>
      </c>
      <c r="O3117" t="str">
        <f t="shared" si="145"/>
        <v/>
      </c>
      <c r="P3117" t="str">
        <f t="shared" si="146"/>
        <v/>
      </c>
      <c r="Q3117" s="14" t="str">
        <f>IF(ISBLANK(A3117),"",_xlfn.XLOOKUP(A3117,Exportado!C:C,Exportado!K:K,"N/A",0))</f>
        <v/>
      </c>
      <c r="R3117" t="str">
        <f>IF(ISBLANK(A3117),"",_xlfn.XLOOKUP(A3117,Exportado!C:C,Exportado!K:K,"N/A",0))</f>
        <v/>
      </c>
    </row>
    <row r="3118" spans="3:18" x14ac:dyDescent="0.25">
      <c r="C3118" t="str">
        <f>IF(ISBLANK(A3118),"",_xlfn.XLOOKUP(A3118,Exportado!C:C,Exportado!#REF!,"N/A",0))</f>
        <v/>
      </c>
      <c r="D3118" t="str">
        <f>IF(ISBLANK(A3118),"",_xlfn.XLOOKUP(A3118,Exportado!C:C,Exportado!F:F,"N/A",0))</f>
        <v/>
      </c>
      <c r="F3118" t="str">
        <f>IF(ISBLANK(A3118),"",_xlfn.XLOOKUP(A3118,Exportado!C:C,Exportado!H:H,"N/A",0))</f>
        <v/>
      </c>
      <c r="K3118" t="str">
        <f t="shared" si="144"/>
        <v/>
      </c>
      <c r="L3118" t="str">
        <f>IF(ISBLANK(A3118),"",_xlfn.XLOOKUP(A3118,Exportado!C:C,Exportado!K:K,"N/A",0))</f>
        <v/>
      </c>
      <c r="O3118" t="str">
        <f t="shared" si="145"/>
        <v/>
      </c>
      <c r="P3118" t="str">
        <f t="shared" si="146"/>
        <v/>
      </c>
      <c r="Q3118" s="14" t="str">
        <f>IF(ISBLANK(A3118),"",_xlfn.XLOOKUP(A3118,Exportado!C:C,Exportado!K:K,"N/A",0))</f>
        <v/>
      </c>
      <c r="R3118" t="str">
        <f>IF(ISBLANK(A3118),"",_xlfn.XLOOKUP(A3118,Exportado!C:C,Exportado!K:K,"N/A",0))</f>
        <v/>
      </c>
    </row>
    <row r="3119" spans="3:18" x14ac:dyDescent="0.25">
      <c r="C3119" t="str">
        <f>IF(ISBLANK(A3119),"",_xlfn.XLOOKUP(A3119,Exportado!C:C,Exportado!#REF!,"N/A",0))</f>
        <v/>
      </c>
      <c r="D3119" t="str">
        <f>IF(ISBLANK(A3119),"",_xlfn.XLOOKUP(A3119,Exportado!C:C,Exportado!F:F,"N/A",0))</f>
        <v/>
      </c>
      <c r="F3119" t="str">
        <f>IF(ISBLANK(A3119),"",_xlfn.XLOOKUP(A3119,Exportado!C:C,Exportado!H:H,"N/A",0))</f>
        <v/>
      </c>
      <c r="K3119" t="str">
        <f t="shared" si="144"/>
        <v/>
      </c>
      <c r="L3119" t="str">
        <f>IF(ISBLANK(A3119),"",_xlfn.XLOOKUP(A3119,Exportado!C:C,Exportado!K:K,"N/A",0))</f>
        <v/>
      </c>
      <c r="O3119" t="str">
        <f t="shared" si="145"/>
        <v/>
      </c>
      <c r="P3119" t="str">
        <f t="shared" si="146"/>
        <v/>
      </c>
      <c r="Q3119" s="14" t="str">
        <f>IF(ISBLANK(A3119),"",_xlfn.XLOOKUP(A3119,Exportado!C:C,Exportado!K:K,"N/A",0))</f>
        <v/>
      </c>
      <c r="R3119" t="str">
        <f>IF(ISBLANK(A3119),"",_xlfn.XLOOKUP(A3119,Exportado!C:C,Exportado!K:K,"N/A",0))</f>
        <v/>
      </c>
    </row>
    <row r="3120" spans="3:18" x14ac:dyDescent="0.25">
      <c r="C3120" t="str">
        <f>IF(ISBLANK(A3120),"",_xlfn.XLOOKUP(A3120,Exportado!C:C,Exportado!#REF!,"N/A",0))</f>
        <v/>
      </c>
      <c r="D3120" t="str">
        <f>IF(ISBLANK(A3120),"",_xlfn.XLOOKUP(A3120,Exportado!C:C,Exportado!F:F,"N/A",0))</f>
        <v/>
      </c>
      <c r="F3120" t="str">
        <f>IF(ISBLANK(A3120),"",_xlfn.XLOOKUP(A3120,Exportado!C:C,Exportado!H:H,"N/A",0))</f>
        <v/>
      </c>
      <c r="K3120" t="str">
        <f t="shared" si="144"/>
        <v/>
      </c>
      <c r="L3120" t="str">
        <f>IF(ISBLANK(A3120),"",_xlfn.XLOOKUP(A3120,Exportado!C:C,Exportado!K:K,"N/A",0))</f>
        <v/>
      </c>
      <c r="O3120" t="str">
        <f t="shared" si="145"/>
        <v/>
      </c>
      <c r="P3120" t="str">
        <f t="shared" si="146"/>
        <v/>
      </c>
      <c r="Q3120" s="14" t="str">
        <f>IF(ISBLANK(A3120),"",_xlfn.XLOOKUP(A3120,Exportado!C:C,Exportado!K:K,"N/A",0))</f>
        <v/>
      </c>
      <c r="R3120" t="str">
        <f>IF(ISBLANK(A3120),"",_xlfn.XLOOKUP(A3120,Exportado!C:C,Exportado!K:K,"N/A",0))</f>
        <v/>
      </c>
    </row>
    <row r="3121" spans="3:18" x14ac:dyDescent="0.25">
      <c r="C3121" t="str">
        <f>IF(ISBLANK(A3121),"",_xlfn.XLOOKUP(A3121,Exportado!C:C,Exportado!#REF!,"N/A",0))</f>
        <v/>
      </c>
      <c r="D3121" t="str">
        <f>IF(ISBLANK(A3121),"",_xlfn.XLOOKUP(A3121,Exportado!C:C,Exportado!F:F,"N/A",0))</f>
        <v/>
      </c>
      <c r="F3121" t="str">
        <f>IF(ISBLANK(A3121),"",_xlfn.XLOOKUP(A3121,Exportado!C:C,Exportado!H:H,"N/A",0))</f>
        <v/>
      </c>
      <c r="K3121" t="str">
        <f t="shared" si="144"/>
        <v/>
      </c>
      <c r="L3121" t="str">
        <f>IF(ISBLANK(A3121),"",_xlfn.XLOOKUP(A3121,Exportado!C:C,Exportado!K:K,"N/A",0))</f>
        <v/>
      </c>
      <c r="O3121" t="str">
        <f t="shared" si="145"/>
        <v/>
      </c>
      <c r="P3121" t="str">
        <f t="shared" si="146"/>
        <v/>
      </c>
      <c r="Q3121" s="14" t="str">
        <f>IF(ISBLANK(A3121),"",_xlfn.XLOOKUP(A3121,Exportado!C:C,Exportado!K:K,"N/A",0))</f>
        <v/>
      </c>
      <c r="R3121" t="str">
        <f>IF(ISBLANK(A3121),"",_xlfn.XLOOKUP(A3121,Exportado!C:C,Exportado!K:K,"N/A",0))</f>
        <v/>
      </c>
    </row>
    <row r="3122" spans="3:18" x14ac:dyDescent="0.25">
      <c r="C3122" t="str">
        <f>IF(ISBLANK(A3122),"",_xlfn.XLOOKUP(A3122,Exportado!C:C,Exportado!#REF!,"N/A",0))</f>
        <v/>
      </c>
      <c r="D3122" t="str">
        <f>IF(ISBLANK(A3122),"",_xlfn.XLOOKUP(A3122,Exportado!C:C,Exportado!F:F,"N/A",0))</f>
        <v/>
      </c>
      <c r="F3122" t="str">
        <f>IF(ISBLANK(A3122),"",_xlfn.XLOOKUP(A3122,Exportado!C:C,Exportado!H:H,"N/A",0))</f>
        <v/>
      </c>
      <c r="K3122" t="str">
        <f t="shared" si="144"/>
        <v/>
      </c>
      <c r="L3122" t="str">
        <f>IF(ISBLANK(A3122),"",_xlfn.XLOOKUP(A3122,Exportado!C:C,Exportado!K:K,"N/A",0))</f>
        <v/>
      </c>
      <c r="O3122" t="str">
        <f t="shared" si="145"/>
        <v/>
      </c>
      <c r="P3122" t="str">
        <f t="shared" si="146"/>
        <v/>
      </c>
      <c r="Q3122" s="14" t="str">
        <f>IF(ISBLANK(A3122),"",_xlfn.XLOOKUP(A3122,Exportado!C:C,Exportado!K:K,"N/A",0))</f>
        <v/>
      </c>
      <c r="R3122" t="str">
        <f>IF(ISBLANK(A3122),"",_xlfn.XLOOKUP(A3122,Exportado!C:C,Exportado!K:K,"N/A",0))</f>
        <v/>
      </c>
    </row>
    <row r="3123" spans="3:18" x14ac:dyDescent="0.25">
      <c r="C3123" t="str">
        <f>IF(ISBLANK(A3123),"",_xlfn.XLOOKUP(A3123,Exportado!C:C,Exportado!#REF!,"N/A",0))</f>
        <v/>
      </c>
      <c r="D3123" t="str">
        <f>IF(ISBLANK(A3123),"",_xlfn.XLOOKUP(A3123,Exportado!C:C,Exportado!F:F,"N/A",0))</f>
        <v/>
      </c>
      <c r="F3123" t="str">
        <f>IF(ISBLANK(A3123),"",_xlfn.XLOOKUP(A3123,Exportado!C:C,Exportado!H:H,"N/A",0))</f>
        <v/>
      </c>
      <c r="K3123" t="str">
        <f t="shared" si="144"/>
        <v/>
      </c>
      <c r="L3123" t="str">
        <f>IF(ISBLANK(A3123),"",_xlfn.XLOOKUP(A3123,Exportado!C:C,Exportado!K:K,"N/A",0))</f>
        <v/>
      </c>
      <c r="O3123" t="str">
        <f t="shared" si="145"/>
        <v/>
      </c>
      <c r="P3123" t="str">
        <f t="shared" si="146"/>
        <v/>
      </c>
      <c r="Q3123" s="14" t="str">
        <f>IF(ISBLANK(A3123),"",_xlfn.XLOOKUP(A3123,Exportado!C:C,Exportado!K:K,"N/A",0))</f>
        <v/>
      </c>
      <c r="R3123" t="str">
        <f>IF(ISBLANK(A3123),"",_xlfn.XLOOKUP(A3123,Exportado!C:C,Exportado!K:K,"N/A",0))</f>
        <v/>
      </c>
    </row>
    <row r="3124" spans="3:18" x14ac:dyDescent="0.25">
      <c r="C3124" t="str">
        <f>IF(ISBLANK(A3124),"",_xlfn.XLOOKUP(A3124,Exportado!C:C,Exportado!#REF!,"N/A",0))</f>
        <v/>
      </c>
      <c r="D3124" t="str">
        <f>IF(ISBLANK(A3124),"",_xlfn.XLOOKUP(A3124,Exportado!C:C,Exportado!F:F,"N/A",0))</f>
        <v/>
      </c>
      <c r="F3124" t="str">
        <f>IF(ISBLANK(A3124),"",_xlfn.XLOOKUP(A3124,Exportado!C:C,Exportado!H:H,"N/A",0))</f>
        <v/>
      </c>
      <c r="K3124" t="str">
        <f t="shared" si="144"/>
        <v/>
      </c>
      <c r="L3124" t="str">
        <f>IF(ISBLANK(A3124),"",_xlfn.XLOOKUP(A3124,Exportado!C:C,Exportado!K:K,"N/A",0))</f>
        <v/>
      </c>
      <c r="O3124" t="str">
        <f t="shared" si="145"/>
        <v/>
      </c>
      <c r="P3124" t="str">
        <f t="shared" si="146"/>
        <v/>
      </c>
      <c r="Q3124" s="14" t="str">
        <f>IF(ISBLANK(A3124),"",_xlfn.XLOOKUP(A3124,Exportado!C:C,Exportado!K:K,"N/A",0))</f>
        <v/>
      </c>
      <c r="R3124" t="str">
        <f>IF(ISBLANK(A3124),"",_xlfn.XLOOKUP(A3124,Exportado!C:C,Exportado!K:K,"N/A",0))</f>
        <v/>
      </c>
    </row>
    <row r="3125" spans="3:18" x14ac:dyDescent="0.25">
      <c r="C3125" t="str">
        <f>IF(ISBLANK(A3125),"",_xlfn.XLOOKUP(A3125,Exportado!C:C,Exportado!#REF!,"N/A",0))</f>
        <v/>
      </c>
      <c r="D3125" t="str">
        <f>IF(ISBLANK(A3125),"",_xlfn.XLOOKUP(A3125,Exportado!C:C,Exportado!F:F,"N/A",0))</f>
        <v/>
      </c>
      <c r="F3125" t="str">
        <f>IF(ISBLANK(A3125),"",_xlfn.XLOOKUP(A3125,Exportado!C:C,Exportado!H:H,"N/A",0))</f>
        <v/>
      </c>
      <c r="K3125" t="str">
        <f t="shared" si="144"/>
        <v/>
      </c>
      <c r="L3125" t="str">
        <f>IF(ISBLANK(A3125),"",_xlfn.XLOOKUP(A3125,Exportado!C:C,Exportado!K:K,"N/A",0))</f>
        <v/>
      </c>
      <c r="O3125" t="str">
        <f t="shared" si="145"/>
        <v/>
      </c>
      <c r="P3125" t="str">
        <f t="shared" si="146"/>
        <v/>
      </c>
      <c r="Q3125" s="14" t="str">
        <f>IF(ISBLANK(A3125),"",_xlfn.XLOOKUP(A3125,Exportado!C:C,Exportado!K:K,"N/A",0))</f>
        <v/>
      </c>
      <c r="R3125" t="str">
        <f>IF(ISBLANK(A3125),"",_xlfn.XLOOKUP(A3125,Exportado!C:C,Exportado!K:K,"N/A",0))</f>
        <v/>
      </c>
    </row>
    <row r="3126" spans="3:18" x14ac:dyDescent="0.25">
      <c r="C3126" t="str">
        <f>IF(ISBLANK(A3126),"",_xlfn.XLOOKUP(A3126,Exportado!C:C,Exportado!#REF!,"N/A",0))</f>
        <v/>
      </c>
      <c r="D3126" t="str">
        <f>IF(ISBLANK(A3126),"",_xlfn.XLOOKUP(A3126,Exportado!C:C,Exportado!F:F,"N/A",0))</f>
        <v/>
      </c>
      <c r="F3126" t="str">
        <f>IF(ISBLANK(A3126),"",_xlfn.XLOOKUP(A3126,Exportado!C:C,Exportado!H:H,"N/A",0))</f>
        <v/>
      </c>
      <c r="K3126" t="str">
        <f t="shared" si="144"/>
        <v/>
      </c>
      <c r="L3126" t="str">
        <f>IF(ISBLANK(A3126),"",_xlfn.XLOOKUP(A3126,Exportado!C:C,Exportado!K:K,"N/A",0))</f>
        <v/>
      </c>
      <c r="O3126" t="str">
        <f t="shared" si="145"/>
        <v/>
      </c>
      <c r="P3126" t="str">
        <f t="shared" si="146"/>
        <v/>
      </c>
      <c r="Q3126" s="14" t="str">
        <f>IF(ISBLANK(A3126),"",_xlfn.XLOOKUP(A3126,Exportado!C:C,Exportado!K:K,"N/A",0))</f>
        <v/>
      </c>
      <c r="R3126" t="str">
        <f>IF(ISBLANK(A3126),"",_xlfn.XLOOKUP(A3126,Exportado!C:C,Exportado!K:K,"N/A",0))</f>
        <v/>
      </c>
    </row>
    <row r="3127" spans="3:18" x14ac:dyDescent="0.25">
      <c r="C3127" t="str">
        <f>IF(ISBLANK(A3127),"",_xlfn.XLOOKUP(A3127,Exportado!C:C,Exportado!#REF!,"N/A",0))</f>
        <v/>
      </c>
      <c r="D3127" t="str">
        <f>IF(ISBLANK(A3127),"",_xlfn.XLOOKUP(A3127,Exportado!C:C,Exportado!F:F,"N/A",0))</f>
        <v/>
      </c>
      <c r="F3127" t="str">
        <f>IF(ISBLANK(A3127),"",_xlfn.XLOOKUP(A3127,Exportado!C:C,Exportado!H:H,"N/A",0))</f>
        <v/>
      </c>
      <c r="K3127" t="str">
        <f t="shared" si="144"/>
        <v/>
      </c>
      <c r="L3127" t="str">
        <f>IF(ISBLANK(A3127),"",_xlfn.XLOOKUP(A3127,Exportado!C:C,Exportado!K:K,"N/A",0))</f>
        <v/>
      </c>
      <c r="O3127" t="str">
        <f t="shared" si="145"/>
        <v/>
      </c>
      <c r="P3127" t="str">
        <f t="shared" si="146"/>
        <v/>
      </c>
      <c r="Q3127" s="14" t="str">
        <f>IF(ISBLANK(A3127),"",_xlfn.XLOOKUP(A3127,Exportado!C:C,Exportado!K:K,"N/A",0))</f>
        <v/>
      </c>
      <c r="R3127" t="str">
        <f>IF(ISBLANK(A3127),"",_xlfn.XLOOKUP(A3127,Exportado!C:C,Exportado!K:K,"N/A",0))</f>
        <v/>
      </c>
    </row>
    <row r="3128" spans="3:18" x14ac:dyDescent="0.25">
      <c r="C3128" t="str">
        <f>IF(ISBLANK(A3128),"",_xlfn.XLOOKUP(A3128,Exportado!C:C,Exportado!#REF!,"N/A",0))</f>
        <v/>
      </c>
      <c r="D3128" t="str">
        <f>IF(ISBLANK(A3128),"",_xlfn.XLOOKUP(A3128,Exportado!C:C,Exportado!F:F,"N/A",0))</f>
        <v/>
      </c>
      <c r="F3128" t="str">
        <f>IF(ISBLANK(A3128),"",_xlfn.XLOOKUP(A3128,Exportado!C:C,Exportado!H:H,"N/A",0))</f>
        <v/>
      </c>
      <c r="K3128" t="str">
        <f t="shared" si="144"/>
        <v/>
      </c>
      <c r="L3128" t="str">
        <f>IF(ISBLANK(A3128),"",_xlfn.XLOOKUP(A3128,Exportado!C:C,Exportado!K:K,"N/A",0))</f>
        <v/>
      </c>
      <c r="O3128" t="str">
        <f t="shared" si="145"/>
        <v/>
      </c>
      <c r="P3128" t="str">
        <f t="shared" si="146"/>
        <v/>
      </c>
      <c r="Q3128" s="14" t="str">
        <f>IF(ISBLANK(A3128),"",_xlfn.XLOOKUP(A3128,Exportado!C:C,Exportado!K:K,"N/A",0))</f>
        <v/>
      </c>
      <c r="R3128" t="str">
        <f>IF(ISBLANK(A3128),"",_xlfn.XLOOKUP(A3128,Exportado!C:C,Exportado!K:K,"N/A",0))</f>
        <v/>
      </c>
    </row>
    <row r="3129" spans="3:18" x14ac:dyDescent="0.25">
      <c r="C3129" t="str">
        <f>IF(ISBLANK(A3129),"",_xlfn.XLOOKUP(A3129,Exportado!C:C,Exportado!#REF!,"N/A",0))</f>
        <v/>
      </c>
      <c r="D3129" t="str">
        <f>IF(ISBLANK(A3129),"",_xlfn.XLOOKUP(A3129,Exportado!C:C,Exportado!F:F,"N/A",0))</f>
        <v/>
      </c>
      <c r="F3129" t="str">
        <f>IF(ISBLANK(A3129),"",_xlfn.XLOOKUP(A3129,Exportado!C:C,Exportado!H:H,"N/A",0))</f>
        <v/>
      </c>
      <c r="K3129" t="str">
        <f t="shared" si="144"/>
        <v/>
      </c>
      <c r="L3129" t="str">
        <f>IF(ISBLANK(A3129),"",_xlfn.XLOOKUP(A3129,Exportado!C:C,Exportado!K:K,"N/A",0))</f>
        <v/>
      </c>
      <c r="O3129" t="str">
        <f t="shared" si="145"/>
        <v/>
      </c>
      <c r="P3129" t="str">
        <f t="shared" si="146"/>
        <v/>
      </c>
      <c r="Q3129" s="14" t="str">
        <f>IF(ISBLANK(A3129),"",_xlfn.XLOOKUP(A3129,Exportado!C:C,Exportado!K:K,"N/A",0))</f>
        <v/>
      </c>
      <c r="R3129" t="str">
        <f>IF(ISBLANK(A3129),"",_xlfn.XLOOKUP(A3129,Exportado!C:C,Exportado!K:K,"N/A",0))</f>
        <v/>
      </c>
    </row>
    <row r="3130" spans="3:18" x14ac:dyDescent="0.25">
      <c r="C3130" t="str">
        <f>IF(ISBLANK(A3130),"",_xlfn.XLOOKUP(A3130,Exportado!C:C,Exportado!#REF!,"N/A",0))</f>
        <v/>
      </c>
      <c r="D3130" t="str">
        <f>IF(ISBLANK(A3130),"",_xlfn.XLOOKUP(A3130,Exportado!C:C,Exportado!F:F,"N/A",0))</f>
        <v/>
      </c>
      <c r="F3130" t="str">
        <f>IF(ISBLANK(A3130),"",_xlfn.XLOOKUP(A3130,Exportado!C:C,Exportado!H:H,"N/A",0))</f>
        <v/>
      </c>
      <c r="K3130" t="str">
        <f t="shared" si="144"/>
        <v/>
      </c>
      <c r="L3130" t="str">
        <f>IF(ISBLANK(A3130),"",_xlfn.XLOOKUP(A3130,Exportado!C:C,Exportado!K:K,"N/A",0))</f>
        <v/>
      </c>
      <c r="O3130" t="str">
        <f t="shared" si="145"/>
        <v/>
      </c>
      <c r="P3130" t="str">
        <f t="shared" si="146"/>
        <v/>
      </c>
      <c r="Q3130" s="14" t="str">
        <f>IF(ISBLANK(A3130),"",_xlfn.XLOOKUP(A3130,Exportado!C:C,Exportado!K:K,"N/A",0))</f>
        <v/>
      </c>
      <c r="R3130" t="str">
        <f>IF(ISBLANK(A3130),"",_xlfn.XLOOKUP(A3130,Exportado!C:C,Exportado!K:K,"N/A",0))</f>
        <v/>
      </c>
    </row>
    <row r="3131" spans="3:18" x14ac:dyDescent="0.25">
      <c r="C3131" t="str">
        <f>IF(ISBLANK(A3131),"",_xlfn.XLOOKUP(A3131,Exportado!C:C,Exportado!#REF!,"N/A",0))</f>
        <v/>
      </c>
      <c r="D3131" t="str">
        <f>IF(ISBLANK(A3131),"",_xlfn.XLOOKUP(A3131,Exportado!C:C,Exportado!F:F,"N/A",0))</f>
        <v/>
      </c>
      <c r="F3131" t="str">
        <f>IF(ISBLANK(A3131),"",_xlfn.XLOOKUP(A3131,Exportado!C:C,Exportado!H:H,"N/A",0))</f>
        <v/>
      </c>
      <c r="K3131" t="str">
        <f t="shared" si="144"/>
        <v/>
      </c>
      <c r="L3131" t="str">
        <f>IF(ISBLANK(A3131),"",_xlfn.XLOOKUP(A3131,Exportado!C:C,Exportado!K:K,"N/A",0))</f>
        <v/>
      </c>
      <c r="O3131" t="str">
        <f t="shared" si="145"/>
        <v/>
      </c>
      <c r="P3131" t="str">
        <f t="shared" si="146"/>
        <v/>
      </c>
      <c r="Q3131" s="14" t="str">
        <f>IF(ISBLANK(A3131),"",_xlfn.XLOOKUP(A3131,Exportado!C:C,Exportado!K:K,"N/A",0))</f>
        <v/>
      </c>
      <c r="R3131" t="str">
        <f>IF(ISBLANK(A3131),"",_xlfn.XLOOKUP(A3131,Exportado!C:C,Exportado!K:K,"N/A",0))</f>
        <v/>
      </c>
    </row>
    <row r="3132" spans="3:18" x14ac:dyDescent="0.25">
      <c r="C3132" t="str">
        <f>IF(ISBLANK(A3132),"",_xlfn.XLOOKUP(A3132,Exportado!C:C,Exportado!#REF!,"N/A",0))</f>
        <v/>
      </c>
      <c r="D3132" t="str">
        <f>IF(ISBLANK(A3132),"",_xlfn.XLOOKUP(A3132,Exportado!C:C,Exportado!F:F,"N/A",0))</f>
        <v/>
      </c>
      <c r="F3132" t="str">
        <f>IF(ISBLANK(A3132),"",_xlfn.XLOOKUP(A3132,Exportado!C:C,Exportado!H:H,"N/A",0))</f>
        <v/>
      </c>
      <c r="K3132" t="str">
        <f t="shared" si="144"/>
        <v/>
      </c>
      <c r="L3132" t="str">
        <f>IF(ISBLANK(A3132),"",_xlfn.XLOOKUP(A3132,Exportado!C:C,Exportado!K:K,"N/A",0))</f>
        <v/>
      </c>
      <c r="O3132" t="str">
        <f t="shared" si="145"/>
        <v/>
      </c>
      <c r="P3132" t="str">
        <f t="shared" si="146"/>
        <v/>
      </c>
      <c r="Q3132" s="14" t="str">
        <f>IF(ISBLANK(A3132),"",_xlfn.XLOOKUP(A3132,Exportado!C:C,Exportado!K:K,"N/A",0))</f>
        <v/>
      </c>
      <c r="R3132" t="str">
        <f>IF(ISBLANK(A3132),"",_xlfn.XLOOKUP(A3132,Exportado!C:C,Exportado!K:K,"N/A",0))</f>
        <v/>
      </c>
    </row>
    <row r="3133" spans="3:18" x14ac:dyDescent="0.25">
      <c r="C3133" t="str">
        <f>IF(ISBLANK(A3133),"",_xlfn.XLOOKUP(A3133,Exportado!C:C,Exportado!#REF!,"N/A",0))</f>
        <v/>
      </c>
      <c r="D3133" t="str">
        <f>IF(ISBLANK(A3133),"",_xlfn.XLOOKUP(A3133,Exportado!C:C,Exportado!F:F,"N/A",0))</f>
        <v/>
      </c>
      <c r="F3133" t="str">
        <f>IF(ISBLANK(A3133),"",_xlfn.XLOOKUP(A3133,Exportado!C:C,Exportado!H:H,"N/A",0))</f>
        <v/>
      </c>
      <c r="K3133" t="str">
        <f t="shared" si="144"/>
        <v/>
      </c>
      <c r="L3133" t="str">
        <f>IF(ISBLANK(A3133),"",_xlfn.XLOOKUP(A3133,Exportado!C:C,Exportado!K:K,"N/A",0))</f>
        <v/>
      </c>
      <c r="O3133" t="str">
        <f t="shared" si="145"/>
        <v/>
      </c>
      <c r="P3133" t="str">
        <f t="shared" si="146"/>
        <v/>
      </c>
      <c r="Q3133" s="14" t="str">
        <f>IF(ISBLANK(A3133),"",_xlfn.XLOOKUP(A3133,Exportado!C:C,Exportado!K:K,"N/A",0))</f>
        <v/>
      </c>
      <c r="R3133" t="str">
        <f>IF(ISBLANK(A3133),"",_xlfn.XLOOKUP(A3133,Exportado!C:C,Exportado!K:K,"N/A",0))</f>
        <v/>
      </c>
    </row>
    <row r="3134" spans="3:18" x14ac:dyDescent="0.25">
      <c r="C3134" t="str">
        <f>IF(ISBLANK(A3134),"",_xlfn.XLOOKUP(A3134,Exportado!C:C,Exportado!#REF!,"N/A",0))</f>
        <v/>
      </c>
      <c r="D3134" t="str">
        <f>IF(ISBLANK(A3134),"",_xlfn.XLOOKUP(A3134,Exportado!C:C,Exportado!F:F,"N/A",0))</f>
        <v/>
      </c>
      <c r="F3134" t="str">
        <f>IF(ISBLANK(A3134),"",_xlfn.XLOOKUP(A3134,Exportado!C:C,Exportado!H:H,"N/A",0))</f>
        <v/>
      </c>
      <c r="K3134" t="str">
        <f t="shared" si="144"/>
        <v/>
      </c>
      <c r="L3134" t="str">
        <f>IF(ISBLANK(A3134),"",_xlfn.XLOOKUP(A3134,Exportado!C:C,Exportado!K:K,"N/A",0))</f>
        <v/>
      </c>
      <c r="O3134" t="str">
        <f t="shared" si="145"/>
        <v/>
      </c>
      <c r="P3134" t="str">
        <f t="shared" si="146"/>
        <v/>
      </c>
      <c r="Q3134" s="14" t="str">
        <f>IF(ISBLANK(A3134),"",_xlfn.XLOOKUP(A3134,Exportado!C:C,Exportado!K:K,"N/A",0))</f>
        <v/>
      </c>
      <c r="R3134" t="str">
        <f>IF(ISBLANK(A3134),"",_xlfn.XLOOKUP(A3134,Exportado!C:C,Exportado!K:K,"N/A",0))</f>
        <v/>
      </c>
    </row>
    <row r="3135" spans="3:18" x14ac:dyDescent="0.25">
      <c r="C3135" t="str">
        <f>IF(ISBLANK(A3135),"",_xlfn.XLOOKUP(A3135,Exportado!C:C,Exportado!#REF!,"N/A",0))</f>
        <v/>
      </c>
      <c r="D3135" t="str">
        <f>IF(ISBLANK(A3135),"",_xlfn.XLOOKUP(A3135,Exportado!C:C,Exportado!F:F,"N/A",0))</f>
        <v/>
      </c>
      <c r="F3135" t="str">
        <f>IF(ISBLANK(A3135),"",_xlfn.XLOOKUP(A3135,Exportado!C:C,Exportado!H:H,"N/A",0))</f>
        <v/>
      </c>
      <c r="K3135" t="str">
        <f t="shared" si="144"/>
        <v/>
      </c>
      <c r="L3135" t="str">
        <f>IF(ISBLANK(A3135),"",_xlfn.XLOOKUP(A3135,Exportado!C:C,Exportado!K:K,"N/A",0))</f>
        <v/>
      </c>
      <c r="O3135" t="str">
        <f t="shared" si="145"/>
        <v/>
      </c>
      <c r="P3135" t="str">
        <f t="shared" si="146"/>
        <v/>
      </c>
      <c r="Q3135" s="14" t="str">
        <f>IF(ISBLANK(A3135),"",_xlfn.XLOOKUP(A3135,Exportado!C:C,Exportado!K:K,"N/A",0))</f>
        <v/>
      </c>
      <c r="R3135" t="str">
        <f>IF(ISBLANK(A3135),"",_xlfn.XLOOKUP(A3135,Exportado!C:C,Exportado!K:K,"N/A",0))</f>
        <v/>
      </c>
    </row>
    <row r="3136" spans="3:18" x14ac:dyDescent="0.25">
      <c r="C3136" t="str">
        <f>IF(ISBLANK(A3136),"",_xlfn.XLOOKUP(A3136,Exportado!C:C,Exportado!#REF!,"N/A",0))</f>
        <v/>
      </c>
      <c r="D3136" t="str">
        <f>IF(ISBLANK(A3136),"",_xlfn.XLOOKUP(A3136,Exportado!C:C,Exportado!F:F,"N/A",0))</f>
        <v/>
      </c>
      <c r="F3136" t="str">
        <f>IF(ISBLANK(A3136),"",_xlfn.XLOOKUP(A3136,Exportado!C:C,Exportado!H:H,"N/A",0))</f>
        <v/>
      </c>
      <c r="K3136" t="str">
        <f t="shared" si="144"/>
        <v/>
      </c>
      <c r="L3136" t="str">
        <f>IF(ISBLANK(A3136),"",_xlfn.XLOOKUP(A3136,Exportado!C:C,Exportado!K:K,"N/A",0))</f>
        <v/>
      </c>
      <c r="O3136" t="str">
        <f t="shared" si="145"/>
        <v/>
      </c>
      <c r="P3136" t="str">
        <f t="shared" si="146"/>
        <v/>
      </c>
      <c r="Q3136" s="14" t="str">
        <f>IF(ISBLANK(A3136),"",_xlfn.XLOOKUP(A3136,Exportado!C:C,Exportado!K:K,"N/A",0))</f>
        <v/>
      </c>
      <c r="R3136" t="str">
        <f>IF(ISBLANK(A3136),"",_xlfn.XLOOKUP(A3136,Exportado!C:C,Exportado!K:K,"N/A",0))</f>
        <v/>
      </c>
    </row>
    <row r="3137" spans="3:18" x14ac:dyDescent="0.25">
      <c r="C3137" t="str">
        <f>IF(ISBLANK(A3137),"",_xlfn.XLOOKUP(A3137,Exportado!C:C,Exportado!#REF!,"N/A",0))</f>
        <v/>
      </c>
      <c r="D3137" t="str">
        <f>IF(ISBLANK(A3137),"",_xlfn.XLOOKUP(A3137,Exportado!C:C,Exportado!F:F,"N/A",0))</f>
        <v/>
      </c>
      <c r="F3137" t="str">
        <f>IF(ISBLANK(A3137),"",_xlfn.XLOOKUP(A3137,Exportado!C:C,Exportado!H:H,"N/A",0))</f>
        <v/>
      </c>
      <c r="K3137" t="str">
        <f t="shared" si="144"/>
        <v/>
      </c>
      <c r="L3137" t="str">
        <f>IF(ISBLANK(A3137),"",_xlfn.XLOOKUP(A3137,Exportado!C:C,Exportado!K:K,"N/A",0))</f>
        <v/>
      </c>
      <c r="O3137" t="str">
        <f t="shared" si="145"/>
        <v/>
      </c>
      <c r="P3137" t="str">
        <f t="shared" si="146"/>
        <v/>
      </c>
      <c r="Q3137" s="14" t="str">
        <f>IF(ISBLANK(A3137),"",_xlfn.XLOOKUP(A3137,Exportado!C:C,Exportado!K:K,"N/A",0))</f>
        <v/>
      </c>
      <c r="R3137" t="str">
        <f>IF(ISBLANK(A3137),"",_xlfn.XLOOKUP(A3137,Exportado!C:C,Exportado!K:K,"N/A",0))</f>
        <v/>
      </c>
    </row>
    <row r="3138" spans="3:18" x14ac:dyDescent="0.25">
      <c r="C3138" t="str">
        <f>IF(ISBLANK(A3138),"",_xlfn.XLOOKUP(A3138,Exportado!C:C,Exportado!#REF!,"N/A",0))</f>
        <v/>
      </c>
      <c r="D3138" t="str">
        <f>IF(ISBLANK(A3138),"",_xlfn.XLOOKUP(A3138,Exportado!C:C,Exportado!F:F,"N/A",0))</f>
        <v/>
      </c>
      <c r="F3138" t="str">
        <f>IF(ISBLANK(A3138),"",_xlfn.XLOOKUP(A3138,Exportado!C:C,Exportado!H:H,"N/A",0))</f>
        <v/>
      </c>
      <c r="K3138" t="str">
        <f t="shared" si="144"/>
        <v/>
      </c>
      <c r="L3138" t="str">
        <f>IF(ISBLANK(A3138),"",_xlfn.XLOOKUP(A3138,Exportado!C:C,Exportado!K:K,"N/A",0))</f>
        <v/>
      </c>
      <c r="O3138" t="str">
        <f t="shared" si="145"/>
        <v/>
      </c>
      <c r="P3138" t="str">
        <f t="shared" si="146"/>
        <v/>
      </c>
      <c r="Q3138" s="14" t="str">
        <f>IF(ISBLANK(A3138),"",_xlfn.XLOOKUP(A3138,Exportado!C:C,Exportado!K:K,"N/A",0))</f>
        <v/>
      </c>
      <c r="R3138" t="str">
        <f>IF(ISBLANK(A3138),"",_xlfn.XLOOKUP(A3138,Exportado!C:C,Exportado!K:K,"N/A",0))</f>
        <v/>
      </c>
    </row>
    <row r="3139" spans="3:18" x14ac:dyDescent="0.25">
      <c r="C3139" t="str">
        <f>IF(ISBLANK(A3139),"",_xlfn.XLOOKUP(A3139,Exportado!C:C,Exportado!#REF!,"N/A",0))</f>
        <v/>
      </c>
      <c r="D3139" t="str">
        <f>IF(ISBLANK(A3139),"",_xlfn.XLOOKUP(A3139,Exportado!C:C,Exportado!F:F,"N/A",0))</f>
        <v/>
      </c>
      <c r="F3139" t="str">
        <f>IF(ISBLANK(A3139),"",_xlfn.XLOOKUP(A3139,Exportado!C:C,Exportado!H:H,"N/A",0))</f>
        <v/>
      </c>
      <c r="K3139" t="str">
        <f t="shared" ref="K3139:K3202" si="147">IF(ISBLANK(H3139),"",SUM(H3139:J3139))</f>
        <v/>
      </c>
      <c r="L3139" t="str">
        <f>IF(ISBLANK(A3139),"",_xlfn.XLOOKUP(A3139,Exportado!C:C,Exportado!K:K,"N/A",0))</f>
        <v/>
      </c>
      <c r="O3139" t="str">
        <f t="shared" ref="O3139:O3202" si="148">IF(ISBLANK(I3139),"",I3139-L3139)</f>
        <v/>
      </c>
      <c r="P3139" t="str">
        <f t="shared" ref="P3139:P3202" si="149">IF(ISBLANK(J3139),"",J3139-M3139)</f>
        <v/>
      </c>
      <c r="Q3139" s="14" t="str">
        <f>IF(ISBLANK(A3139),"",_xlfn.XLOOKUP(A3139,Exportado!C:C,Exportado!K:K,"N/A",0))</f>
        <v/>
      </c>
      <c r="R3139" t="str">
        <f>IF(ISBLANK(A3139),"",_xlfn.XLOOKUP(A3139,Exportado!C:C,Exportado!K:K,"N/A",0))</f>
        <v/>
      </c>
    </row>
    <row r="3140" spans="3:18" x14ac:dyDescent="0.25">
      <c r="C3140" t="str">
        <f>IF(ISBLANK(A3140),"",_xlfn.XLOOKUP(A3140,Exportado!C:C,Exportado!#REF!,"N/A",0))</f>
        <v/>
      </c>
      <c r="D3140" t="str">
        <f>IF(ISBLANK(A3140),"",_xlfn.XLOOKUP(A3140,Exportado!C:C,Exportado!F:F,"N/A",0))</f>
        <v/>
      </c>
      <c r="F3140" t="str">
        <f>IF(ISBLANK(A3140),"",_xlfn.XLOOKUP(A3140,Exportado!C:C,Exportado!H:H,"N/A",0))</f>
        <v/>
      </c>
      <c r="K3140" t="str">
        <f t="shared" si="147"/>
        <v/>
      </c>
      <c r="L3140" t="str">
        <f>IF(ISBLANK(A3140),"",_xlfn.XLOOKUP(A3140,Exportado!C:C,Exportado!K:K,"N/A",0))</f>
        <v/>
      </c>
      <c r="O3140" t="str">
        <f t="shared" si="148"/>
        <v/>
      </c>
      <c r="P3140" t="str">
        <f t="shared" si="149"/>
        <v/>
      </c>
      <c r="Q3140" s="14" t="str">
        <f>IF(ISBLANK(A3140),"",_xlfn.XLOOKUP(A3140,Exportado!C:C,Exportado!K:K,"N/A",0))</f>
        <v/>
      </c>
      <c r="R3140" t="str">
        <f>IF(ISBLANK(A3140),"",_xlfn.XLOOKUP(A3140,Exportado!C:C,Exportado!K:K,"N/A",0))</f>
        <v/>
      </c>
    </row>
    <row r="3141" spans="3:18" x14ac:dyDescent="0.25">
      <c r="C3141" t="str">
        <f>IF(ISBLANK(A3141),"",_xlfn.XLOOKUP(A3141,Exportado!C:C,Exportado!#REF!,"N/A",0))</f>
        <v/>
      </c>
      <c r="D3141" t="str">
        <f>IF(ISBLANK(A3141),"",_xlfn.XLOOKUP(A3141,Exportado!C:C,Exportado!F:F,"N/A",0))</f>
        <v/>
      </c>
      <c r="F3141" t="str">
        <f>IF(ISBLANK(A3141),"",_xlfn.XLOOKUP(A3141,Exportado!C:C,Exportado!H:H,"N/A",0))</f>
        <v/>
      </c>
      <c r="K3141" t="str">
        <f t="shared" si="147"/>
        <v/>
      </c>
      <c r="L3141" t="str">
        <f>IF(ISBLANK(A3141),"",_xlfn.XLOOKUP(A3141,Exportado!C:C,Exportado!K:K,"N/A",0))</f>
        <v/>
      </c>
      <c r="O3141" t="str">
        <f t="shared" si="148"/>
        <v/>
      </c>
      <c r="P3141" t="str">
        <f t="shared" si="149"/>
        <v/>
      </c>
      <c r="Q3141" s="14" t="str">
        <f>IF(ISBLANK(A3141),"",_xlfn.XLOOKUP(A3141,Exportado!C:C,Exportado!K:K,"N/A",0))</f>
        <v/>
      </c>
      <c r="R3141" t="str">
        <f>IF(ISBLANK(A3141),"",_xlfn.XLOOKUP(A3141,Exportado!C:C,Exportado!K:K,"N/A",0))</f>
        <v/>
      </c>
    </row>
    <row r="3142" spans="3:18" x14ac:dyDescent="0.25">
      <c r="C3142" t="str">
        <f>IF(ISBLANK(A3142),"",_xlfn.XLOOKUP(A3142,Exportado!C:C,Exportado!#REF!,"N/A",0))</f>
        <v/>
      </c>
      <c r="D3142" t="str">
        <f>IF(ISBLANK(A3142),"",_xlfn.XLOOKUP(A3142,Exportado!C:C,Exportado!F:F,"N/A",0))</f>
        <v/>
      </c>
      <c r="F3142" t="str">
        <f>IF(ISBLANK(A3142),"",_xlfn.XLOOKUP(A3142,Exportado!C:C,Exportado!H:H,"N/A",0))</f>
        <v/>
      </c>
      <c r="K3142" t="str">
        <f t="shared" si="147"/>
        <v/>
      </c>
      <c r="L3142" t="str">
        <f>IF(ISBLANK(A3142),"",_xlfn.XLOOKUP(A3142,Exportado!C:C,Exportado!K:K,"N/A",0))</f>
        <v/>
      </c>
      <c r="O3142" t="str">
        <f t="shared" si="148"/>
        <v/>
      </c>
      <c r="P3142" t="str">
        <f t="shared" si="149"/>
        <v/>
      </c>
      <c r="Q3142" s="14" t="str">
        <f>IF(ISBLANK(A3142),"",_xlfn.XLOOKUP(A3142,Exportado!C:C,Exportado!K:K,"N/A",0))</f>
        <v/>
      </c>
      <c r="R3142" t="str">
        <f>IF(ISBLANK(A3142),"",_xlfn.XLOOKUP(A3142,Exportado!C:C,Exportado!K:K,"N/A",0))</f>
        <v/>
      </c>
    </row>
    <row r="3143" spans="3:18" x14ac:dyDescent="0.25">
      <c r="C3143" t="str">
        <f>IF(ISBLANK(A3143),"",_xlfn.XLOOKUP(A3143,Exportado!C:C,Exportado!#REF!,"N/A",0))</f>
        <v/>
      </c>
      <c r="D3143" t="str">
        <f>IF(ISBLANK(A3143),"",_xlfn.XLOOKUP(A3143,Exportado!C:C,Exportado!F:F,"N/A",0))</f>
        <v/>
      </c>
      <c r="F3143" t="str">
        <f>IF(ISBLANK(A3143),"",_xlfn.XLOOKUP(A3143,Exportado!C:C,Exportado!H:H,"N/A",0))</f>
        <v/>
      </c>
      <c r="K3143" t="str">
        <f t="shared" si="147"/>
        <v/>
      </c>
      <c r="L3143" t="str">
        <f>IF(ISBLANK(A3143),"",_xlfn.XLOOKUP(A3143,Exportado!C:C,Exportado!K:K,"N/A",0))</f>
        <v/>
      </c>
      <c r="O3143" t="str">
        <f t="shared" si="148"/>
        <v/>
      </c>
      <c r="P3143" t="str">
        <f t="shared" si="149"/>
        <v/>
      </c>
      <c r="Q3143" s="14" t="str">
        <f>IF(ISBLANK(A3143),"",_xlfn.XLOOKUP(A3143,Exportado!C:C,Exportado!K:K,"N/A",0))</f>
        <v/>
      </c>
      <c r="R3143" t="str">
        <f>IF(ISBLANK(A3143),"",_xlfn.XLOOKUP(A3143,Exportado!C:C,Exportado!K:K,"N/A",0))</f>
        <v/>
      </c>
    </row>
    <row r="3144" spans="3:18" x14ac:dyDescent="0.25">
      <c r="C3144" t="str">
        <f>IF(ISBLANK(A3144),"",_xlfn.XLOOKUP(A3144,Exportado!C:C,Exportado!#REF!,"N/A",0))</f>
        <v/>
      </c>
      <c r="D3144" t="str">
        <f>IF(ISBLANK(A3144),"",_xlfn.XLOOKUP(A3144,Exportado!C:C,Exportado!F:F,"N/A",0))</f>
        <v/>
      </c>
      <c r="F3144" t="str">
        <f>IF(ISBLANK(A3144),"",_xlfn.XLOOKUP(A3144,Exportado!C:C,Exportado!H:H,"N/A",0))</f>
        <v/>
      </c>
      <c r="K3144" t="str">
        <f t="shared" si="147"/>
        <v/>
      </c>
      <c r="L3144" t="str">
        <f>IF(ISBLANK(A3144),"",_xlfn.XLOOKUP(A3144,Exportado!C:C,Exportado!K:K,"N/A",0))</f>
        <v/>
      </c>
      <c r="O3144" t="str">
        <f t="shared" si="148"/>
        <v/>
      </c>
      <c r="P3144" t="str">
        <f t="shared" si="149"/>
        <v/>
      </c>
      <c r="Q3144" s="14" t="str">
        <f>IF(ISBLANK(A3144),"",_xlfn.XLOOKUP(A3144,Exportado!C:C,Exportado!K:K,"N/A",0))</f>
        <v/>
      </c>
      <c r="R3144" t="str">
        <f>IF(ISBLANK(A3144),"",_xlfn.XLOOKUP(A3144,Exportado!C:C,Exportado!K:K,"N/A",0))</f>
        <v/>
      </c>
    </row>
    <row r="3145" spans="3:18" x14ac:dyDescent="0.25">
      <c r="C3145" t="str">
        <f>IF(ISBLANK(A3145),"",_xlfn.XLOOKUP(A3145,Exportado!C:C,Exportado!#REF!,"N/A",0))</f>
        <v/>
      </c>
      <c r="D3145" t="str">
        <f>IF(ISBLANK(A3145),"",_xlfn.XLOOKUP(A3145,Exportado!C:C,Exportado!F:F,"N/A",0))</f>
        <v/>
      </c>
      <c r="F3145" t="str">
        <f>IF(ISBLANK(A3145),"",_xlfn.XLOOKUP(A3145,Exportado!C:C,Exportado!H:H,"N/A",0))</f>
        <v/>
      </c>
      <c r="K3145" t="str">
        <f t="shared" si="147"/>
        <v/>
      </c>
      <c r="L3145" t="str">
        <f>IF(ISBLANK(A3145),"",_xlfn.XLOOKUP(A3145,Exportado!C:C,Exportado!K:K,"N/A",0))</f>
        <v/>
      </c>
      <c r="O3145" t="str">
        <f t="shared" si="148"/>
        <v/>
      </c>
      <c r="P3145" t="str">
        <f t="shared" si="149"/>
        <v/>
      </c>
      <c r="Q3145" s="14" t="str">
        <f>IF(ISBLANK(A3145),"",_xlfn.XLOOKUP(A3145,Exportado!C:C,Exportado!K:K,"N/A",0))</f>
        <v/>
      </c>
      <c r="R3145" t="str">
        <f>IF(ISBLANK(A3145),"",_xlfn.XLOOKUP(A3145,Exportado!C:C,Exportado!K:K,"N/A",0))</f>
        <v/>
      </c>
    </row>
    <row r="3146" spans="3:18" x14ac:dyDescent="0.25">
      <c r="C3146" t="str">
        <f>IF(ISBLANK(A3146),"",_xlfn.XLOOKUP(A3146,Exportado!C:C,Exportado!#REF!,"N/A",0))</f>
        <v/>
      </c>
      <c r="D3146" t="str">
        <f>IF(ISBLANK(A3146),"",_xlfn.XLOOKUP(A3146,Exportado!C:C,Exportado!F:F,"N/A",0))</f>
        <v/>
      </c>
      <c r="F3146" t="str">
        <f>IF(ISBLANK(A3146),"",_xlfn.XLOOKUP(A3146,Exportado!C:C,Exportado!H:H,"N/A",0))</f>
        <v/>
      </c>
      <c r="K3146" t="str">
        <f t="shared" si="147"/>
        <v/>
      </c>
      <c r="L3146" t="str">
        <f>IF(ISBLANK(A3146),"",_xlfn.XLOOKUP(A3146,Exportado!C:C,Exportado!K:K,"N/A",0))</f>
        <v/>
      </c>
      <c r="O3146" t="str">
        <f t="shared" si="148"/>
        <v/>
      </c>
      <c r="P3146" t="str">
        <f t="shared" si="149"/>
        <v/>
      </c>
      <c r="Q3146" s="14" t="str">
        <f>IF(ISBLANK(A3146),"",_xlfn.XLOOKUP(A3146,Exportado!C:C,Exportado!K:K,"N/A",0))</f>
        <v/>
      </c>
      <c r="R3146" t="str">
        <f>IF(ISBLANK(A3146),"",_xlfn.XLOOKUP(A3146,Exportado!C:C,Exportado!K:K,"N/A",0))</f>
        <v/>
      </c>
    </row>
    <row r="3147" spans="3:18" x14ac:dyDescent="0.25">
      <c r="C3147" t="str">
        <f>IF(ISBLANK(A3147),"",_xlfn.XLOOKUP(A3147,Exportado!C:C,Exportado!#REF!,"N/A",0))</f>
        <v/>
      </c>
      <c r="D3147" t="str">
        <f>IF(ISBLANK(A3147),"",_xlfn.XLOOKUP(A3147,Exportado!C:C,Exportado!F:F,"N/A",0))</f>
        <v/>
      </c>
      <c r="F3147" t="str">
        <f>IF(ISBLANK(A3147),"",_xlfn.XLOOKUP(A3147,Exportado!C:C,Exportado!H:H,"N/A",0))</f>
        <v/>
      </c>
      <c r="K3147" t="str">
        <f t="shared" si="147"/>
        <v/>
      </c>
      <c r="L3147" t="str">
        <f>IF(ISBLANK(A3147),"",_xlfn.XLOOKUP(A3147,Exportado!C:C,Exportado!K:K,"N/A",0))</f>
        <v/>
      </c>
      <c r="O3147" t="str">
        <f t="shared" si="148"/>
        <v/>
      </c>
      <c r="P3147" t="str">
        <f t="shared" si="149"/>
        <v/>
      </c>
      <c r="Q3147" s="14" t="str">
        <f>IF(ISBLANK(A3147),"",_xlfn.XLOOKUP(A3147,Exportado!C:C,Exportado!K:K,"N/A",0))</f>
        <v/>
      </c>
      <c r="R3147" t="str">
        <f>IF(ISBLANK(A3147),"",_xlfn.XLOOKUP(A3147,Exportado!C:C,Exportado!K:K,"N/A",0))</f>
        <v/>
      </c>
    </row>
    <row r="3148" spans="3:18" x14ac:dyDescent="0.25">
      <c r="C3148" t="str">
        <f>IF(ISBLANK(A3148),"",_xlfn.XLOOKUP(A3148,Exportado!C:C,Exportado!#REF!,"N/A",0))</f>
        <v/>
      </c>
      <c r="D3148" t="str">
        <f>IF(ISBLANK(A3148),"",_xlfn.XLOOKUP(A3148,Exportado!C:C,Exportado!F:F,"N/A",0))</f>
        <v/>
      </c>
      <c r="F3148" t="str">
        <f>IF(ISBLANK(A3148),"",_xlfn.XLOOKUP(A3148,Exportado!C:C,Exportado!H:H,"N/A",0))</f>
        <v/>
      </c>
      <c r="K3148" t="str">
        <f t="shared" si="147"/>
        <v/>
      </c>
      <c r="L3148" t="str">
        <f>IF(ISBLANK(A3148),"",_xlfn.XLOOKUP(A3148,Exportado!C:C,Exportado!K:K,"N/A",0))</f>
        <v/>
      </c>
      <c r="O3148" t="str">
        <f t="shared" si="148"/>
        <v/>
      </c>
      <c r="P3148" t="str">
        <f t="shared" si="149"/>
        <v/>
      </c>
      <c r="Q3148" s="14" t="str">
        <f>IF(ISBLANK(A3148),"",_xlfn.XLOOKUP(A3148,Exportado!C:C,Exportado!K:K,"N/A",0))</f>
        <v/>
      </c>
      <c r="R3148" t="str">
        <f>IF(ISBLANK(A3148),"",_xlfn.XLOOKUP(A3148,Exportado!C:C,Exportado!K:K,"N/A",0))</f>
        <v/>
      </c>
    </row>
    <row r="3149" spans="3:18" x14ac:dyDescent="0.25">
      <c r="C3149" t="str">
        <f>IF(ISBLANK(A3149),"",_xlfn.XLOOKUP(A3149,Exportado!C:C,Exportado!#REF!,"N/A",0))</f>
        <v/>
      </c>
      <c r="D3149" t="str">
        <f>IF(ISBLANK(A3149),"",_xlfn.XLOOKUP(A3149,Exportado!C:C,Exportado!F:F,"N/A",0))</f>
        <v/>
      </c>
      <c r="F3149" t="str">
        <f>IF(ISBLANK(A3149),"",_xlfn.XLOOKUP(A3149,Exportado!C:C,Exportado!H:H,"N/A",0))</f>
        <v/>
      </c>
      <c r="K3149" t="str">
        <f t="shared" si="147"/>
        <v/>
      </c>
      <c r="L3149" t="str">
        <f>IF(ISBLANK(A3149),"",_xlfn.XLOOKUP(A3149,Exportado!C:C,Exportado!K:K,"N/A",0))</f>
        <v/>
      </c>
      <c r="O3149" t="str">
        <f t="shared" si="148"/>
        <v/>
      </c>
      <c r="P3149" t="str">
        <f t="shared" si="149"/>
        <v/>
      </c>
      <c r="Q3149" s="14" t="str">
        <f>IF(ISBLANK(A3149),"",_xlfn.XLOOKUP(A3149,Exportado!C:C,Exportado!K:K,"N/A",0))</f>
        <v/>
      </c>
      <c r="R3149" t="str">
        <f>IF(ISBLANK(A3149),"",_xlfn.XLOOKUP(A3149,Exportado!C:C,Exportado!K:K,"N/A",0))</f>
        <v/>
      </c>
    </row>
    <row r="3150" spans="3:18" x14ac:dyDescent="0.25">
      <c r="C3150" t="str">
        <f>IF(ISBLANK(A3150),"",_xlfn.XLOOKUP(A3150,Exportado!C:C,Exportado!#REF!,"N/A",0))</f>
        <v/>
      </c>
      <c r="D3150" t="str">
        <f>IF(ISBLANK(A3150),"",_xlfn.XLOOKUP(A3150,Exportado!C:C,Exportado!F:F,"N/A",0))</f>
        <v/>
      </c>
      <c r="F3150" t="str">
        <f>IF(ISBLANK(A3150),"",_xlfn.XLOOKUP(A3150,Exportado!C:C,Exportado!H:H,"N/A",0))</f>
        <v/>
      </c>
      <c r="K3150" t="str">
        <f t="shared" si="147"/>
        <v/>
      </c>
      <c r="L3150" t="str">
        <f>IF(ISBLANK(A3150),"",_xlfn.XLOOKUP(A3150,Exportado!C:C,Exportado!K:K,"N/A",0))</f>
        <v/>
      </c>
      <c r="O3150" t="str">
        <f t="shared" si="148"/>
        <v/>
      </c>
      <c r="P3150" t="str">
        <f t="shared" si="149"/>
        <v/>
      </c>
      <c r="Q3150" s="14" t="str">
        <f>IF(ISBLANK(A3150),"",_xlfn.XLOOKUP(A3150,Exportado!C:C,Exportado!K:K,"N/A",0))</f>
        <v/>
      </c>
      <c r="R3150" t="str">
        <f>IF(ISBLANK(A3150),"",_xlfn.XLOOKUP(A3150,Exportado!C:C,Exportado!K:K,"N/A",0))</f>
        <v/>
      </c>
    </row>
    <row r="3151" spans="3:18" x14ac:dyDescent="0.25">
      <c r="C3151" t="str">
        <f>IF(ISBLANK(A3151),"",_xlfn.XLOOKUP(A3151,Exportado!C:C,Exportado!#REF!,"N/A",0))</f>
        <v/>
      </c>
      <c r="D3151" t="str">
        <f>IF(ISBLANK(A3151),"",_xlfn.XLOOKUP(A3151,Exportado!C:C,Exportado!F:F,"N/A",0))</f>
        <v/>
      </c>
      <c r="F3151" t="str">
        <f>IF(ISBLANK(A3151),"",_xlfn.XLOOKUP(A3151,Exportado!C:C,Exportado!H:H,"N/A",0))</f>
        <v/>
      </c>
      <c r="K3151" t="str">
        <f t="shared" si="147"/>
        <v/>
      </c>
      <c r="L3151" t="str">
        <f>IF(ISBLANK(A3151),"",_xlfn.XLOOKUP(A3151,Exportado!C:C,Exportado!K:K,"N/A",0))</f>
        <v/>
      </c>
      <c r="O3151" t="str">
        <f t="shared" si="148"/>
        <v/>
      </c>
      <c r="P3151" t="str">
        <f t="shared" si="149"/>
        <v/>
      </c>
      <c r="Q3151" s="14" t="str">
        <f>IF(ISBLANK(A3151),"",_xlfn.XLOOKUP(A3151,Exportado!C:C,Exportado!K:K,"N/A",0))</f>
        <v/>
      </c>
      <c r="R3151" t="str">
        <f>IF(ISBLANK(A3151),"",_xlfn.XLOOKUP(A3151,Exportado!C:C,Exportado!K:K,"N/A",0))</f>
        <v/>
      </c>
    </row>
    <row r="3152" spans="3:18" x14ac:dyDescent="0.25">
      <c r="C3152" t="str">
        <f>IF(ISBLANK(A3152),"",_xlfn.XLOOKUP(A3152,Exportado!C:C,Exportado!#REF!,"N/A",0))</f>
        <v/>
      </c>
      <c r="D3152" t="str">
        <f>IF(ISBLANK(A3152),"",_xlfn.XLOOKUP(A3152,Exportado!C:C,Exportado!F:F,"N/A",0))</f>
        <v/>
      </c>
      <c r="F3152" t="str">
        <f>IF(ISBLANK(A3152),"",_xlfn.XLOOKUP(A3152,Exportado!C:C,Exportado!H:H,"N/A",0))</f>
        <v/>
      </c>
      <c r="K3152" t="str">
        <f t="shared" si="147"/>
        <v/>
      </c>
      <c r="L3152" t="str">
        <f>IF(ISBLANK(A3152),"",_xlfn.XLOOKUP(A3152,Exportado!C:C,Exportado!K:K,"N/A",0))</f>
        <v/>
      </c>
      <c r="O3152" t="str">
        <f t="shared" si="148"/>
        <v/>
      </c>
      <c r="P3152" t="str">
        <f t="shared" si="149"/>
        <v/>
      </c>
      <c r="Q3152" s="14" t="str">
        <f>IF(ISBLANK(A3152),"",_xlfn.XLOOKUP(A3152,Exportado!C:C,Exportado!K:K,"N/A",0))</f>
        <v/>
      </c>
      <c r="R3152" t="str">
        <f>IF(ISBLANK(A3152),"",_xlfn.XLOOKUP(A3152,Exportado!C:C,Exportado!K:K,"N/A",0))</f>
        <v/>
      </c>
    </row>
    <row r="3153" spans="3:18" x14ac:dyDescent="0.25">
      <c r="C3153" t="str">
        <f>IF(ISBLANK(A3153),"",_xlfn.XLOOKUP(A3153,Exportado!C:C,Exportado!#REF!,"N/A",0))</f>
        <v/>
      </c>
      <c r="D3153" t="str">
        <f>IF(ISBLANK(A3153),"",_xlfn.XLOOKUP(A3153,Exportado!C:C,Exportado!F:F,"N/A",0))</f>
        <v/>
      </c>
      <c r="F3153" t="str">
        <f>IF(ISBLANK(A3153),"",_xlfn.XLOOKUP(A3153,Exportado!C:C,Exportado!H:H,"N/A",0))</f>
        <v/>
      </c>
      <c r="K3153" t="str">
        <f t="shared" si="147"/>
        <v/>
      </c>
      <c r="L3153" t="str">
        <f>IF(ISBLANK(A3153),"",_xlfn.XLOOKUP(A3153,Exportado!C:C,Exportado!K:K,"N/A",0))</f>
        <v/>
      </c>
      <c r="O3153" t="str">
        <f t="shared" si="148"/>
        <v/>
      </c>
      <c r="P3153" t="str">
        <f t="shared" si="149"/>
        <v/>
      </c>
      <c r="Q3153" s="14" t="str">
        <f>IF(ISBLANK(A3153),"",_xlfn.XLOOKUP(A3153,Exportado!C:C,Exportado!K:K,"N/A",0))</f>
        <v/>
      </c>
      <c r="R3153" t="str">
        <f>IF(ISBLANK(A3153),"",_xlfn.XLOOKUP(A3153,Exportado!C:C,Exportado!K:K,"N/A",0))</f>
        <v/>
      </c>
    </row>
    <row r="3154" spans="3:18" x14ac:dyDescent="0.25">
      <c r="C3154" t="str">
        <f>IF(ISBLANK(A3154),"",_xlfn.XLOOKUP(A3154,Exportado!C:C,Exportado!#REF!,"N/A",0))</f>
        <v/>
      </c>
      <c r="D3154" t="str">
        <f>IF(ISBLANK(A3154),"",_xlfn.XLOOKUP(A3154,Exportado!C:C,Exportado!F:F,"N/A",0))</f>
        <v/>
      </c>
      <c r="F3154" t="str">
        <f>IF(ISBLANK(A3154),"",_xlfn.XLOOKUP(A3154,Exportado!C:C,Exportado!H:H,"N/A",0))</f>
        <v/>
      </c>
      <c r="K3154" t="str">
        <f t="shared" si="147"/>
        <v/>
      </c>
      <c r="L3154" t="str">
        <f>IF(ISBLANK(A3154),"",_xlfn.XLOOKUP(A3154,Exportado!C:C,Exportado!K:K,"N/A",0))</f>
        <v/>
      </c>
      <c r="O3154" t="str">
        <f t="shared" si="148"/>
        <v/>
      </c>
      <c r="P3154" t="str">
        <f t="shared" si="149"/>
        <v/>
      </c>
      <c r="Q3154" s="14" t="str">
        <f>IF(ISBLANK(A3154),"",_xlfn.XLOOKUP(A3154,Exportado!C:C,Exportado!K:K,"N/A",0))</f>
        <v/>
      </c>
      <c r="R3154" t="str">
        <f>IF(ISBLANK(A3154),"",_xlfn.XLOOKUP(A3154,Exportado!C:C,Exportado!K:K,"N/A",0))</f>
        <v/>
      </c>
    </row>
    <row r="3155" spans="3:18" x14ac:dyDescent="0.25">
      <c r="C3155" t="str">
        <f>IF(ISBLANK(A3155),"",_xlfn.XLOOKUP(A3155,Exportado!C:C,Exportado!#REF!,"N/A",0))</f>
        <v/>
      </c>
      <c r="D3155" t="str">
        <f>IF(ISBLANK(A3155),"",_xlfn.XLOOKUP(A3155,Exportado!C:C,Exportado!F:F,"N/A",0))</f>
        <v/>
      </c>
      <c r="F3155" t="str">
        <f>IF(ISBLANK(A3155),"",_xlfn.XLOOKUP(A3155,Exportado!C:C,Exportado!H:H,"N/A",0))</f>
        <v/>
      </c>
      <c r="K3155" t="str">
        <f t="shared" si="147"/>
        <v/>
      </c>
      <c r="L3155" t="str">
        <f>IF(ISBLANK(A3155),"",_xlfn.XLOOKUP(A3155,Exportado!C:C,Exportado!K:K,"N/A",0))</f>
        <v/>
      </c>
      <c r="O3155" t="str">
        <f t="shared" si="148"/>
        <v/>
      </c>
      <c r="P3155" t="str">
        <f t="shared" si="149"/>
        <v/>
      </c>
      <c r="Q3155" s="14" t="str">
        <f>IF(ISBLANK(A3155),"",_xlfn.XLOOKUP(A3155,Exportado!C:C,Exportado!K:K,"N/A",0))</f>
        <v/>
      </c>
      <c r="R3155" t="str">
        <f>IF(ISBLANK(A3155),"",_xlfn.XLOOKUP(A3155,Exportado!C:C,Exportado!K:K,"N/A",0))</f>
        <v/>
      </c>
    </row>
    <row r="3156" spans="3:18" x14ac:dyDescent="0.25">
      <c r="C3156" t="str">
        <f>IF(ISBLANK(A3156),"",_xlfn.XLOOKUP(A3156,Exportado!C:C,Exportado!#REF!,"N/A",0))</f>
        <v/>
      </c>
      <c r="D3156" t="str">
        <f>IF(ISBLANK(A3156),"",_xlfn.XLOOKUP(A3156,Exportado!C:C,Exportado!F:F,"N/A",0))</f>
        <v/>
      </c>
      <c r="F3156" t="str">
        <f>IF(ISBLANK(A3156),"",_xlfn.XLOOKUP(A3156,Exportado!C:C,Exportado!H:H,"N/A",0))</f>
        <v/>
      </c>
      <c r="K3156" t="str">
        <f t="shared" si="147"/>
        <v/>
      </c>
      <c r="L3156" t="str">
        <f>IF(ISBLANK(A3156),"",_xlfn.XLOOKUP(A3156,Exportado!C:C,Exportado!K:K,"N/A",0))</f>
        <v/>
      </c>
      <c r="O3156" t="str">
        <f t="shared" si="148"/>
        <v/>
      </c>
      <c r="P3156" t="str">
        <f t="shared" si="149"/>
        <v/>
      </c>
      <c r="Q3156" s="14" t="str">
        <f>IF(ISBLANK(A3156),"",_xlfn.XLOOKUP(A3156,Exportado!C:C,Exportado!K:K,"N/A",0))</f>
        <v/>
      </c>
      <c r="R3156" t="str">
        <f>IF(ISBLANK(A3156),"",_xlfn.XLOOKUP(A3156,Exportado!C:C,Exportado!K:K,"N/A",0))</f>
        <v/>
      </c>
    </row>
    <row r="3157" spans="3:18" x14ac:dyDescent="0.25">
      <c r="C3157" t="str">
        <f>IF(ISBLANK(A3157),"",_xlfn.XLOOKUP(A3157,Exportado!C:C,Exportado!#REF!,"N/A",0))</f>
        <v/>
      </c>
      <c r="D3157" t="str">
        <f>IF(ISBLANK(A3157),"",_xlfn.XLOOKUP(A3157,Exportado!C:C,Exportado!F:F,"N/A",0))</f>
        <v/>
      </c>
      <c r="F3157" t="str">
        <f>IF(ISBLANK(A3157),"",_xlfn.XLOOKUP(A3157,Exportado!C:C,Exportado!H:H,"N/A",0))</f>
        <v/>
      </c>
      <c r="K3157" t="str">
        <f t="shared" si="147"/>
        <v/>
      </c>
      <c r="L3157" t="str">
        <f>IF(ISBLANK(A3157),"",_xlfn.XLOOKUP(A3157,Exportado!C:C,Exportado!K:K,"N/A",0))</f>
        <v/>
      </c>
      <c r="O3157" t="str">
        <f t="shared" si="148"/>
        <v/>
      </c>
      <c r="P3157" t="str">
        <f t="shared" si="149"/>
        <v/>
      </c>
      <c r="Q3157" s="14" t="str">
        <f>IF(ISBLANK(A3157),"",_xlfn.XLOOKUP(A3157,Exportado!C:C,Exportado!K:K,"N/A",0))</f>
        <v/>
      </c>
      <c r="R3157" t="str">
        <f>IF(ISBLANK(A3157),"",_xlfn.XLOOKUP(A3157,Exportado!C:C,Exportado!K:K,"N/A",0))</f>
        <v/>
      </c>
    </row>
    <row r="3158" spans="3:18" x14ac:dyDescent="0.25">
      <c r="C3158" t="str">
        <f>IF(ISBLANK(A3158),"",_xlfn.XLOOKUP(A3158,Exportado!C:C,Exportado!#REF!,"N/A",0))</f>
        <v/>
      </c>
      <c r="D3158" t="str">
        <f>IF(ISBLANK(A3158),"",_xlfn.XLOOKUP(A3158,Exportado!C:C,Exportado!F:F,"N/A",0))</f>
        <v/>
      </c>
      <c r="F3158" t="str">
        <f>IF(ISBLANK(A3158),"",_xlfn.XLOOKUP(A3158,Exportado!C:C,Exportado!H:H,"N/A",0))</f>
        <v/>
      </c>
      <c r="K3158" t="str">
        <f t="shared" si="147"/>
        <v/>
      </c>
      <c r="L3158" t="str">
        <f>IF(ISBLANK(A3158),"",_xlfn.XLOOKUP(A3158,Exportado!C:C,Exportado!K:K,"N/A",0))</f>
        <v/>
      </c>
      <c r="O3158" t="str">
        <f t="shared" si="148"/>
        <v/>
      </c>
      <c r="P3158" t="str">
        <f t="shared" si="149"/>
        <v/>
      </c>
      <c r="Q3158" s="14" t="str">
        <f>IF(ISBLANK(A3158),"",_xlfn.XLOOKUP(A3158,Exportado!C:C,Exportado!K:K,"N/A",0))</f>
        <v/>
      </c>
      <c r="R3158" t="str">
        <f>IF(ISBLANK(A3158),"",_xlfn.XLOOKUP(A3158,Exportado!C:C,Exportado!K:K,"N/A",0))</f>
        <v/>
      </c>
    </row>
    <row r="3159" spans="3:18" x14ac:dyDescent="0.25">
      <c r="C3159" t="str">
        <f>IF(ISBLANK(A3159),"",_xlfn.XLOOKUP(A3159,Exportado!C:C,Exportado!#REF!,"N/A",0))</f>
        <v/>
      </c>
      <c r="D3159" t="str">
        <f>IF(ISBLANK(A3159),"",_xlfn.XLOOKUP(A3159,Exportado!C:C,Exportado!F:F,"N/A",0))</f>
        <v/>
      </c>
      <c r="F3159" t="str">
        <f>IF(ISBLANK(A3159),"",_xlfn.XLOOKUP(A3159,Exportado!C:C,Exportado!H:H,"N/A",0))</f>
        <v/>
      </c>
      <c r="K3159" t="str">
        <f t="shared" si="147"/>
        <v/>
      </c>
      <c r="L3159" t="str">
        <f>IF(ISBLANK(A3159),"",_xlfn.XLOOKUP(A3159,Exportado!C:C,Exportado!K:K,"N/A",0))</f>
        <v/>
      </c>
      <c r="O3159" t="str">
        <f t="shared" si="148"/>
        <v/>
      </c>
      <c r="P3159" t="str">
        <f t="shared" si="149"/>
        <v/>
      </c>
      <c r="Q3159" s="14" t="str">
        <f>IF(ISBLANK(A3159),"",_xlfn.XLOOKUP(A3159,Exportado!C:C,Exportado!K:K,"N/A",0))</f>
        <v/>
      </c>
      <c r="R3159" t="str">
        <f>IF(ISBLANK(A3159),"",_xlfn.XLOOKUP(A3159,Exportado!C:C,Exportado!K:K,"N/A",0))</f>
        <v/>
      </c>
    </row>
    <row r="3160" spans="3:18" x14ac:dyDescent="0.25">
      <c r="C3160" t="str">
        <f>IF(ISBLANK(A3160),"",_xlfn.XLOOKUP(A3160,Exportado!C:C,Exportado!#REF!,"N/A",0))</f>
        <v/>
      </c>
      <c r="D3160" t="str">
        <f>IF(ISBLANK(A3160),"",_xlfn.XLOOKUP(A3160,Exportado!C:C,Exportado!F:F,"N/A",0))</f>
        <v/>
      </c>
      <c r="F3160" t="str">
        <f>IF(ISBLANK(A3160),"",_xlfn.XLOOKUP(A3160,Exportado!C:C,Exportado!H:H,"N/A",0))</f>
        <v/>
      </c>
      <c r="K3160" t="str">
        <f t="shared" si="147"/>
        <v/>
      </c>
      <c r="L3160" t="str">
        <f>IF(ISBLANK(A3160),"",_xlfn.XLOOKUP(A3160,Exportado!C:C,Exportado!K:K,"N/A",0))</f>
        <v/>
      </c>
      <c r="O3160" t="str">
        <f t="shared" si="148"/>
        <v/>
      </c>
      <c r="P3160" t="str">
        <f t="shared" si="149"/>
        <v/>
      </c>
      <c r="Q3160" s="14" t="str">
        <f>IF(ISBLANK(A3160),"",_xlfn.XLOOKUP(A3160,Exportado!C:C,Exportado!K:K,"N/A",0))</f>
        <v/>
      </c>
      <c r="R3160" t="str">
        <f>IF(ISBLANK(A3160),"",_xlfn.XLOOKUP(A3160,Exportado!C:C,Exportado!K:K,"N/A",0))</f>
        <v/>
      </c>
    </row>
    <row r="3161" spans="3:18" x14ac:dyDescent="0.25">
      <c r="C3161" t="str">
        <f>IF(ISBLANK(A3161),"",_xlfn.XLOOKUP(A3161,Exportado!C:C,Exportado!#REF!,"N/A",0))</f>
        <v/>
      </c>
      <c r="D3161" t="str">
        <f>IF(ISBLANK(A3161),"",_xlfn.XLOOKUP(A3161,Exportado!C:C,Exportado!F:F,"N/A",0))</f>
        <v/>
      </c>
      <c r="F3161" t="str">
        <f>IF(ISBLANK(A3161),"",_xlfn.XLOOKUP(A3161,Exportado!C:C,Exportado!H:H,"N/A",0))</f>
        <v/>
      </c>
      <c r="K3161" t="str">
        <f t="shared" si="147"/>
        <v/>
      </c>
      <c r="L3161" t="str">
        <f>IF(ISBLANK(A3161),"",_xlfn.XLOOKUP(A3161,Exportado!C:C,Exportado!K:K,"N/A",0))</f>
        <v/>
      </c>
      <c r="O3161" t="str">
        <f t="shared" si="148"/>
        <v/>
      </c>
      <c r="P3161" t="str">
        <f t="shared" si="149"/>
        <v/>
      </c>
      <c r="Q3161" s="14" t="str">
        <f>IF(ISBLANK(A3161),"",_xlfn.XLOOKUP(A3161,Exportado!C:C,Exportado!K:K,"N/A",0))</f>
        <v/>
      </c>
      <c r="R3161" t="str">
        <f>IF(ISBLANK(A3161),"",_xlfn.XLOOKUP(A3161,Exportado!C:C,Exportado!K:K,"N/A",0))</f>
        <v/>
      </c>
    </row>
    <row r="3162" spans="3:18" x14ac:dyDescent="0.25">
      <c r="C3162" t="str">
        <f>IF(ISBLANK(A3162),"",_xlfn.XLOOKUP(A3162,Exportado!C:C,Exportado!#REF!,"N/A",0))</f>
        <v/>
      </c>
      <c r="D3162" t="str">
        <f>IF(ISBLANK(A3162),"",_xlfn.XLOOKUP(A3162,Exportado!C:C,Exportado!F:F,"N/A",0))</f>
        <v/>
      </c>
      <c r="F3162" t="str">
        <f>IF(ISBLANK(A3162),"",_xlfn.XLOOKUP(A3162,Exportado!C:C,Exportado!H:H,"N/A",0))</f>
        <v/>
      </c>
      <c r="K3162" t="str">
        <f t="shared" si="147"/>
        <v/>
      </c>
      <c r="L3162" t="str">
        <f>IF(ISBLANK(A3162),"",_xlfn.XLOOKUP(A3162,Exportado!C:C,Exportado!K:K,"N/A",0))</f>
        <v/>
      </c>
      <c r="O3162" t="str">
        <f t="shared" si="148"/>
        <v/>
      </c>
      <c r="P3162" t="str">
        <f t="shared" si="149"/>
        <v/>
      </c>
      <c r="Q3162" s="14" t="str">
        <f>IF(ISBLANK(A3162),"",_xlfn.XLOOKUP(A3162,Exportado!C:C,Exportado!K:K,"N/A",0))</f>
        <v/>
      </c>
      <c r="R3162" t="str">
        <f>IF(ISBLANK(A3162),"",_xlfn.XLOOKUP(A3162,Exportado!C:C,Exportado!K:K,"N/A",0))</f>
        <v/>
      </c>
    </row>
    <row r="3163" spans="3:18" x14ac:dyDescent="0.25">
      <c r="C3163" t="str">
        <f>IF(ISBLANK(A3163),"",_xlfn.XLOOKUP(A3163,Exportado!C:C,Exportado!#REF!,"N/A",0))</f>
        <v/>
      </c>
      <c r="D3163" t="str">
        <f>IF(ISBLANK(A3163),"",_xlfn.XLOOKUP(A3163,Exportado!C:C,Exportado!F:F,"N/A",0))</f>
        <v/>
      </c>
      <c r="F3163" t="str">
        <f>IF(ISBLANK(A3163),"",_xlfn.XLOOKUP(A3163,Exportado!C:C,Exportado!H:H,"N/A",0))</f>
        <v/>
      </c>
      <c r="K3163" t="str">
        <f t="shared" si="147"/>
        <v/>
      </c>
      <c r="L3163" t="str">
        <f>IF(ISBLANK(A3163),"",_xlfn.XLOOKUP(A3163,Exportado!C:C,Exportado!K:K,"N/A",0))</f>
        <v/>
      </c>
      <c r="O3163" t="str">
        <f t="shared" si="148"/>
        <v/>
      </c>
      <c r="P3163" t="str">
        <f t="shared" si="149"/>
        <v/>
      </c>
      <c r="Q3163" s="14" t="str">
        <f>IF(ISBLANK(A3163),"",_xlfn.XLOOKUP(A3163,Exportado!C:C,Exportado!K:K,"N/A",0))</f>
        <v/>
      </c>
      <c r="R3163" t="str">
        <f>IF(ISBLANK(A3163),"",_xlfn.XLOOKUP(A3163,Exportado!C:C,Exportado!K:K,"N/A",0))</f>
        <v/>
      </c>
    </row>
    <row r="3164" spans="3:18" x14ac:dyDescent="0.25">
      <c r="C3164" t="str">
        <f>IF(ISBLANK(A3164),"",_xlfn.XLOOKUP(A3164,Exportado!C:C,Exportado!#REF!,"N/A",0))</f>
        <v/>
      </c>
      <c r="D3164" t="str">
        <f>IF(ISBLANK(A3164),"",_xlfn.XLOOKUP(A3164,Exportado!C:C,Exportado!F:F,"N/A",0))</f>
        <v/>
      </c>
      <c r="F3164" t="str">
        <f>IF(ISBLANK(A3164),"",_xlfn.XLOOKUP(A3164,Exportado!C:C,Exportado!H:H,"N/A",0))</f>
        <v/>
      </c>
      <c r="K3164" t="str">
        <f t="shared" si="147"/>
        <v/>
      </c>
      <c r="L3164" t="str">
        <f>IF(ISBLANK(A3164),"",_xlfn.XLOOKUP(A3164,Exportado!C:C,Exportado!K:K,"N/A",0))</f>
        <v/>
      </c>
      <c r="O3164" t="str">
        <f t="shared" si="148"/>
        <v/>
      </c>
      <c r="P3164" t="str">
        <f t="shared" si="149"/>
        <v/>
      </c>
      <c r="Q3164" s="14" t="str">
        <f>IF(ISBLANK(A3164),"",_xlfn.XLOOKUP(A3164,Exportado!C:C,Exportado!K:K,"N/A",0))</f>
        <v/>
      </c>
      <c r="R3164" t="str">
        <f>IF(ISBLANK(A3164),"",_xlfn.XLOOKUP(A3164,Exportado!C:C,Exportado!K:K,"N/A",0))</f>
        <v/>
      </c>
    </row>
    <row r="3165" spans="3:18" x14ac:dyDescent="0.25">
      <c r="C3165" t="str">
        <f>IF(ISBLANK(A3165),"",_xlfn.XLOOKUP(A3165,Exportado!C:C,Exportado!#REF!,"N/A",0))</f>
        <v/>
      </c>
      <c r="D3165" t="str">
        <f>IF(ISBLANK(A3165),"",_xlfn.XLOOKUP(A3165,Exportado!C:C,Exportado!F:F,"N/A",0))</f>
        <v/>
      </c>
      <c r="F3165" t="str">
        <f>IF(ISBLANK(A3165),"",_xlfn.XLOOKUP(A3165,Exportado!C:C,Exportado!H:H,"N/A",0))</f>
        <v/>
      </c>
      <c r="K3165" t="str">
        <f t="shared" si="147"/>
        <v/>
      </c>
      <c r="L3165" t="str">
        <f>IF(ISBLANK(A3165),"",_xlfn.XLOOKUP(A3165,Exportado!C:C,Exportado!K:K,"N/A",0))</f>
        <v/>
      </c>
      <c r="O3165" t="str">
        <f t="shared" si="148"/>
        <v/>
      </c>
      <c r="P3165" t="str">
        <f t="shared" si="149"/>
        <v/>
      </c>
      <c r="Q3165" s="14" t="str">
        <f>IF(ISBLANK(A3165),"",_xlfn.XLOOKUP(A3165,Exportado!C:C,Exportado!K:K,"N/A",0))</f>
        <v/>
      </c>
      <c r="R3165" t="str">
        <f>IF(ISBLANK(A3165),"",_xlfn.XLOOKUP(A3165,Exportado!C:C,Exportado!K:K,"N/A",0))</f>
        <v/>
      </c>
    </row>
    <row r="3166" spans="3:18" x14ac:dyDescent="0.25">
      <c r="C3166" t="str">
        <f>IF(ISBLANK(A3166),"",_xlfn.XLOOKUP(A3166,Exportado!C:C,Exportado!#REF!,"N/A",0))</f>
        <v/>
      </c>
      <c r="D3166" t="str">
        <f>IF(ISBLANK(A3166),"",_xlfn.XLOOKUP(A3166,Exportado!C:C,Exportado!F:F,"N/A",0))</f>
        <v/>
      </c>
      <c r="F3166" t="str">
        <f>IF(ISBLANK(A3166),"",_xlfn.XLOOKUP(A3166,Exportado!C:C,Exportado!H:H,"N/A",0))</f>
        <v/>
      </c>
      <c r="K3166" t="str">
        <f t="shared" si="147"/>
        <v/>
      </c>
      <c r="L3166" t="str">
        <f>IF(ISBLANK(A3166),"",_xlfn.XLOOKUP(A3166,Exportado!C:C,Exportado!K:K,"N/A",0))</f>
        <v/>
      </c>
      <c r="O3166" t="str">
        <f t="shared" si="148"/>
        <v/>
      </c>
      <c r="P3166" t="str">
        <f t="shared" si="149"/>
        <v/>
      </c>
      <c r="Q3166" s="14" t="str">
        <f>IF(ISBLANK(A3166),"",_xlfn.XLOOKUP(A3166,Exportado!C:C,Exportado!K:K,"N/A",0))</f>
        <v/>
      </c>
      <c r="R3166" t="str">
        <f>IF(ISBLANK(A3166),"",_xlfn.XLOOKUP(A3166,Exportado!C:C,Exportado!K:K,"N/A",0))</f>
        <v/>
      </c>
    </row>
    <row r="3167" spans="3:18" x14ac:dyDescent="0.25">
      <c r="C3167" t="str">
        <f>IF(ISBLANK(A3167),"",_xlfn.XLOOKUP(A3167,Exportado!C:C,Exportado!#REF!,"N/A",0))</f>
        <v/>
      </c>
      <c r="D3167" t="str">
        <f>IF(ISBLANK(A3167),"",_xlfn.XLOOKUP(A3167,Exportado!C:C,Exportado!F:F,"N/A",0))</f>
        <v/>
      </c>
      <c r="F3167" t="str">
        <f>IF(ISBLANK(A3167),"",_xlfn.XLOOKUP(A3167,Exportado!C:C,Exportado!H:H,"N/A",0))</f>
        <v/>
      </c>
      <c r="K3167" t="str">
        <f t="shared" si="147"/>
        <v/>
      </c>
      <c r="L3167" t="str">
        <f>IF(ISBLANK(A3167),"",_xlfn.XLOOKUP(A3167,Exportado!C:C,Exportado!K:K,"N/A",0))</f>
        <v/>
      </c>
      <c r="O3167" t="str">
        <f t="shared" si="148"/>
        <v/>
      </c>
      <c r="P3167" t="str">
        <f t="shared" si="149"/>
        <v/>
      </c>
      <c r="Q3167" s="14" t="str">
        <f>IF(ISBLANK(A3167),"",_xlfn.XLOOKUP(A3167,Exportado!C:C,Exportado!K:K,"N/A",0))</f>
        <v/>
      </c>
      <c r="R3167" t="str">
        <f>IF(ISBLANK(A3167),"",_xlfn.XLOOKUP(A3167,Exportado!C:C,Exportado!K:K,"N/A",0))</f>
        <v/>
      </c>
    </row>
    <row r="3168" spans="3:18" x14ac:dyDescent="0.25">
      <c r="C3168" t="str">
        <f>IF(ISBLANK(A3168),"",_xlfn.XLOOKUP(A3168,Exportado!C:C,Exportado!#REF!,"N/A",0))</f>
        <v/>
      </c>
      <c r="D3168" t="str">
        <f>IF(ISBLANK(A3168),"",_xlfn.XLOOKUP(A3168,Exportado!C:C,Exportado!F:F,"N/A",0))</f>
        <v/>
      </c>
      <c r="F3168" t="str">
        <f>IF(ISBLANK(A3168),"",_xlfn.XLOOKUP(A3168,Exportado!C:C,Exportado!H:H,"N/A",0))</f>
        <v/>
      </c>
      <c r="K3168" t="str">
        <f t="shared" si="147"/>
        <v/>
      </c>
      <c r="L3168" t="str">
        <f>IF(ISBLANK(A3168),"",_xlfn.XLOOKUP(A3168,Exportado!C:C,Exportado!K:K,"N/A",0))</f>
        <v/>
      </c>
      <c r="O3168" t="str">
        <f t="shared" si="148"/>
        <v/>
      </c>
      <c r="P3168" t="str">
        <f t="shared" si="149"/>
        <v/>
      </c>
      <c r="Q3168" s="14" t="str">
        <f>IF(ISBLANK(A3168),"",_xlfn.XLOOKUP(A3168,Exportado!C:C,Exportado!K:K,"N/A",0))</f>
        <v/>
      </c>
      <c r="R3168" t="str">
        <f>IF(ISBLANK(A3168),"",_xlfn.XLOOKUP(A3168,Exportado!C:C,Exportado!K:K,"N/A",0))</f>
        <v/>
      </c>
    </row>
    <row r="3169" spans="3:18" x14ac:dyDescent="0.25">
      <c r="C3169" t="str">
        <f>IF(ISBLANK(A3169),"",_xlfn.XLOOKUP(A3169,Exportado!C:C,Exportado!#REF!,"N/A",0))</f>
        <v/>
      </c>
      <c r="D3169" t="str">
        <f>IF(ISBLANK(A3169),"",_xlfn.XLOOKUP(A3169,Exportado!C:C,Exportado!F:F,"N/A",0))</f>
        <v/>
      </c>
      <c r="F3169" t="str">
        <f>IF(ISBLANK(A3169),"",_xlfn.XLOOKUP(A3169,Exportado!C:C,Exportado!H:H,"N/A",0))</f>
        <v/>
      </c>
      <c r="K3169" t="str">
        <f t="shared" si="147"/>
        <v/>
      </c>
      <c r="L3169" t="str">
        <f>IF(ISBLANK(A3169),"",_xlfn.XLOOKUP(A3169,Exportado!C:C,Exportado!K:K,"N/A",0))</f>
        <v/>
      </c>
      <c r="O3169" t="str">
        <f t="shared" si="148"/>
        <v/>
      </c>
      <c r="P3169" t="str">
        <f t="shared" si="149"/>
        <v/>
      </c>
      <c r="Q3169" s="14" t="str">
        <f>IF(ISBLANK(A3169),"",_xlfn.XLOOKUP(A3169,Exportado!C:C,Exportado!K:K,"N/A",0))</f>
        <v/>
      </c>
      <c r="R3169" t="str">
        <f>IF(ISBLANK(A3169),"",_xlfn.XLOOKUP(A3169,Exportado!C:C,Exportado!K:K,"N/A",0))</f>
        <v/>
      </c>
    </row>
    <row r="3170" spans="3:18" x14ac:dyDescent="0.25">
      <c r="C3170" t="str">
        <f>IF(ISBLANK(A3170),"",_xlfn.XLOOKUP(A3170,Exportado!C:C,Exportado!#REF!,"N/A",0))</f>
        <v/>
      </c>
      <c r="D3170" t="str">
        <f>IF(ISBLANK(A3170),"",_xlfn.XLOOKUP(A3170,Exportado!C:C,Exportado!F:F,"N/A",0))</f>
        <v/>
      </c>
      <c r="F3170" t="str">
        <f>IF(ISBLANK(A3170),"",_xlfn.XLOOKUP(A3170,Exportado!C:C,Exportado!H:H,"N/A",0))</f>
        <v/>
      </c>
      <c r="K3170" t="str">
        <f t="shared" si="147"/>
        <v/>
      </c>
      <c r="L3170" t="str">
        <f>IF(ISBLANK(A3170),"",_xlfn.XLOOKUP(A3170,Exportado!C:C,Exportado!K:K,"N/A",0))</f>
        <v/>
      </c>
      <c r="O3170" t="str">
        <f t="shared" si="148"/>
        <v/>
      </c>
      <c r="P3170" t="str">
        <f t="shared" si="149"/>
        <v/>
      </c>
      <c r="Q3170" s="14" t="str">
        <f>IF(ISBLANK(A3170),"",_xlfn.XLOOKUP(A3170,Exportado!C:C,Exportado!K:K,"N/A",0))</f>
        <v/>
      </c>
      <c r="R3170" t="str">
        <f>IF(ISBLANK(A3170),"",_xlfn.XLOOKUP(A3170,Exportado!C:C,Exportado!K:K,"N/A",0))</f>
        <v/>
      </c>
    </row>
    <row r="3171" spans="3:18" x14ac:dyDescent="0.25">
      <c r="C3171" t="str">
        <f>IF(ISBLANK(A3171),"",_xlfn.XLOOKUP(A3171,Exportado!C:C,Exportado!#REF!,"N/A",0))</f>
        <v/>
      </c>
      <c r="D3171" t="str">
        <f>IF(ISBLANK(A3171),"",_xlfn.XLOOKUP(A3171,Exportado!C:C,Exportado!F:F,"N/A",0))</f>
        <v/>
      </c>
      <c r="F3171" t="str">
        <f>IF(ISBLANK(A3171),"",_xlfn.XLOOKUP(A3171,Exportado!C:C,Exportado!H:H,"N/A",0))</f>
        <v/>
      </c>
      <c r="K3171" t="str">
        <f t="shared" si="147"/>
        <v/>
      </c>
      <c r="L3171" t="str">
        <f>IF(ISBLANK(A3171),"",_xlfn.XLOOKUP(A3171,Exportado!C:C,Exportado!K:K,"N/A",0))</f>
        <v/>
      </c>
      <c r="O3171" t="str">
        <f t="shared" si="148"/>
        <v/>
      </c>
      <c r="P3171" t="str">
        <f t="shared" si="149"/>
        <v/>
      </c>
      <c r="Q3171" s="14" t="str">
        <f>IF(ISBLANK(A3171),"",_xlfn.XLOOKUP(A3171,Exportado!C:C,Exportado!K:K,"N/A",0))</f>
        <v/>
      </c>
      <c r="R3171" t="str">
        <f>IF(ISBLANK(A3171),"",_xlfn.XLOOKUP(A3171,Exportado!C:C,Exportado!K:K,"N/A",0))</f>
        <v/>
      </c>
    </row>
    <row r="3172" spans="3:18" x14ac:dyDescent="0.25">
      <c r="C3172" t="str">
        <f>IF(ISBLANK(A3172),"",_xlfn.XLOOKUP(A3172,Exportado!C:C,Exportado!#REF!,"N/A",0))</f>
        <v/>
      </c>
      <c r="D3172" t="str">
        <f>IF(ISBLANK(A3172),"",_xlfn.XLOOKUP(A3172,Exportado!C:C,Exportado!F:F,"N/A",0))</f>
        <v/>
      </c>
      <c r="F3172" t="str">
        <f>IF(ISBLANK(A3172),"",_xlfn.XLOOKUP(A3172,Exportado!C:C,Exportado!H:H,"N/A",0))</f>
        <v/>
      </c>
      <c r="K3172" t="str">
        <f t="shared" si="147"/>
        <v/>
      </c>
      <c r="L3172" t="str">
        <f>IF(ISBLANK(A3172),"",_xlfn.XLOOKUP(A3172,Exportado!C:C,Exportado!K:K,"N/A",0))</f>
        <v/>
      </c>
      <c r="O3172" t="str">
        <f t="shared" si="148"/>
        <v/>
      </c>
      <c r="P3172" t="str">
        <f t="shared" si="149"/>
        <v/>
      </c>
      <c r="Q3172" s="14" t="str">
        <f>IF(ISBLANK(A3172),"",_xlfn.XLOOKUP(A3172,Exportado!C:C,Exportado!K:K,"N/A",0))</f>
        <v/>
      </c>
      <c r="R3172" t="str">
        <f>IF(ISBLANK(A3172),"",_xlfn.XLOOKUP(A3172,Exportado!C:C,Exportado!K:K,"N/A",0))</f>
        <v/>
      </c>
    </row>
    <row r="3173" spans="3:18" x14ac:dyDescent="0.25">
      <c r="C3173" t="str">
        <f>IF(ISBLANK(A3173),"",_xlfn.XLOOKUP(A3173,Exportado!C:C,Exportado!#REF!,"N/A",0))</f>
        <v/>
      </c>
      <c r="D3173" t="str">
        <f>IF(ISBLANK(A3173),"",_xlfn.XLOOKUP(A3173,Exportado!C:C,Exportado!F:F,"N/A",0))</f>
        <v/>
      </c>
      <c r="F3173" t="str">
        <f>IF(ISBLANK(A3173),"",_xlfn.XLOOKUP(A3173,Exportado!C:C,Exportado!H:H,"N/A",0))</f>
        <v/>
      </c>
      <c r="K3173" t="str">
        <f t="shared" si="147"/>
        <v/>
      </c>
      <c r="L3173" t="str">
        <f>IF(ISBLANK(A3173),"",_xlfn.XLOOKUP(A3173,Exportado!C:C,Exportado!K:K,"N/A",0))</f>
        <v/>
      </c>
      <c r="O3173" t="str">
        <f t="shared" si="148"/>
        <v/>
      </c>
      <c r="P3173" t="str">
        <f t="shared" si="149"/>
        <v/>
      </c>
      <c r="Q3173" s="14" t="str">
        <f>IF(ISBLANK(A3173),"",_xlfn.XLOOKUP(A3173,Exportado!C:C,Exportado!K:K,"N/A",0))</f>
        <v/>
      </c>
      <c r="R3173" t="str">
        <f>IF(ISBLANK(A3173),"",_xlfn.XLOOKUP(A3173,Exportado!C:C,Exportado!K:K,"N/A",0))</f>
        <v/>
      </c>
    </row>
    <row r="3174" spans="3:18" x14ac:dyDescent="0.25">
      <c r="C3174" t="str">
        <f>IF(ISBLANK(A3174),"",_xlfn.XLOOKUP(A3174,Exportado!C:C,Exportado!#REF!,"N/A",0))</f>
        <v/>
      </c>
      <c r="D3174" t="str">
        <f>IF(ISBLANK(A3174),"",_xlfn.XLOOKUP(A3174,Exportado!C:C,Exportado!F:F,"N/A",0))</f>
        <v/>
      </c>
      <c r="F3174" t="str">
        <f>IF(ISBLANK(A3174),"",_xlfn.XLOOKUP(A3174,Exportado!C:C,Exportado!H:H,"N/A",0))</f>
        <v/>
      </c>
      <c r="K3174" t="str">
        <f t="shared" si="147"/>
        <v/>
      </c>
      <c r="L3174" t="str">
        <f>IF(ISBLANK(A3174),"",_xlfn.XLOOKUP(A3174,Exportado!C:C,Exportado!K:K,"N/A",0))</f>
        <v/>
      </c>
      <c r="O3174" t="str">
        <f t="shared" si="148"/>
        <v/>
      </c>
      <c r="P3174" t="str">
        <f t="shared" si="149"/>
        <v/>
      </c>
      <c r="Q3174" s="14" t="str">
        <f>IF(ISBLANK(A3174),"",_xlfn.XLOOKUP(A3174,Exportado!C:C,Exportado!K:K,"N/A",0))</f>
        <v/>
      </c>
      <c r="R3174" t="str">
        <f>IF(ISBLANK(A3174),"",_xlfn.XLOOKUP(A3174,Exportado!C:C,Exportado!K:K,"N/A",0))</f>
        <v/>
      </c>
    </row>
    <row r="3175" spans="3:18" x14ac:dyDescent="0.25">
      <c r="C3175" t="str">
        <f>IF(ISBLANK(A3175),"",_xlfn.XLOOKUP(A3175,Exportado!C:C,Exportado!#REF!,"N/A",0))</f>
        <v/>
      </c>
      <c r="D3175" t="str">
        <f>IF(ISBLANK(A3175),"",_xlfn.XLOOKUP(A3175,Exportado!C:C,Exportado!F:F,"N/A",0))</f>
        <v/>
      </c>
      <c r="F3175" t="str">
        <f>IF(ISBLANK(A3175),"",_xlfn.XLOOKUP(A3175,Exportado!C:C,Exportado!H:H,"N/A",0))</f>
        <v/>
      </c>
      <c r="K3175" t="str">
        <f t="shared" si="147"/>
        <v/>
      </c>
      <c r="L3175" t="str">
        <f>IF(ISBLANK(A3175),"",_xlfn.XLOOKUP(A3175,Exportado!C:C,Exportado!K:K,"N/A",0))</f>
        <v/>
      </c>
      <c r="O3175" t="str">
        <f t="shared" si="148"/>
        <v/>
      </c>
      <c r="P3175" t="str">
        <f t="shared" si="149"/>
        <v/>
      </c>
      <c r="Q3175" s="14" t="str">
        <f>IF(ISBLANK(A3175),"",_xlfn.XLOOKUP(A3175,Exportado!C:C,Exportado!K:K,"N/A",0))</f>
        <v/>
      </c>
      <c r="R3175" t="str">
        <f>IF(ISBLANK(A3175),"",_xlfn.XLOOKUP(A3175,Exportado!C:C,Exportado!K:K,"N/A",0))</f>
        <v/>
      </c>
    </row>
    <row r="3176" spans="3:18" x14ac:dyDescent="0.25">
      <c r="C3176" t="str">
        <f>IF(ISBLANK(A3176),"",_xlfn.XLOOKUP(A3176,Exportado!C:C,Exportado!#REF!,"N/A",0))</f>
        <v/>
      </c>
      <c r="D3176" t="str">
        <f>IF(ISBLANK(A3176),"",_xlfn.XLOOKUP(A3176,Exportado!C:C,Exportado!F:F,"N/A",0))</f>
        <v/>
      </c>
      <c r="F3176" t="str">
        <f>IF(ISBLANK(A3176),"",_xlfn.XLOOKUP(A3176,Exportado!C:C,Exportado!H:H,"N/A",0))</f>
        <v/>
      </c>
      <c r="K3176" t="str">
        <f t="shared" si="147"/>
        <v/>
      </c>
      <c r="L3176" t="str">
        <f>IF(ISBLANK(A3176),"",_xlfn.XLOOKUP(A3176,Exportado!C:C,Exportado!K:K,"N/A",0))</f>
        <v/>
      </c>
      <c r="O3176" t="str">
        <f t="shared" si="148"/>
        <v/>
      </c>
      <c r="P3176" t="str">
        <f t="shared" si="149"/>
        <v/>
      </c>
      <c r="Q3176" s="14" t="str">
        <f>IF(ISBLANK(A3176),"",_xlfn.XLOOKUP(A3176,Exportado!C:C,Exportado!K:K,"N/A",0))</f>
        <v/>
      </c>
      <c r="R3176" t="str">
        <f>IF(ISBLANK(A3176),"",_xlfn.XLOOKUP(A3176,Exportado!C:C,Exportado!K:K,"N/A",0))</f>
        <v/>
      </c>
    </row>
    <row r="3177" spans="3:18" x14ac:dyDescent="0.25">
      <c r="C3177" t="str">
        <f>IF(ISBLANK(A3177),"",_xlfn.XLOOKUP(A3177,Exportado!C:C,Exportado!#REF!,"N/A",0))</f>
        <v/>
      </c>
      <c r="D3177" t="str">
        <f>IF(ISBLANK(A3177),"",_xlfn.XLOOKUP(A3177,Exportado!C:C,Exportado!F:F,"N/A",0))</f>
        <v/>
      </c>
      <c r="F3177" t="str">
        <f>IF(ISBLANK(A3177),"",_xlfn.XLOOKUP(A3177,Exportado!C:C,Exportado!H:H,"N/A",0))</f>
        <v/>
      </c>
      <c r="K3177" t="str">
        <f t="shared" si="147"/>
        <v/>
      </c>
      <c r="L3177" t="str">
        <f>IF(ISBLANK(A3177),"",_xlfn.XLOOKUP(A3177,Exportado!C:C,Exportado!K:K,"N/A",0))</f>
        <v/>
      </c>
      <c r="O3177" t="str">
        <f t="shared" si="148"/>
        <v/>
      </c>
      <c r="P3177" t="str">
        <f t="shared" si="149"/>
        <v/>
      </c>
      <c r="Q3177" s="14" t="str">
        <f>IF(ISBLANK(A3177),"",_xlfn.XLOOKUP(A3177,Exportado!C:C,Exportado!K:K,"N/A",0))</f>
        <v/>
      </c>
      <c r="R3177" t="str">
        <f>IF(ISBLANK(A3177),"",_xlfn.XLOOKUP(A3177,Exportado!C:C,Exportado!K:K,"N/A",0))</f>
        <v/>
      </c>
    </row>
    <row r="3178" spans="3:18" x14ac:dyDescent="0.25">
      <c r="C3178" t="str">
        <f>IF(ISBLANK(A3178),"",_xlfn.XLOOKUP(A3178,Exportado!C:C,Exportado!#REF!,"N/A",0))</f>
        <v/>
      </c>
      <c r="D3178" t="str">
        <f>IF(ISBLANK(A3178),"",_xlfn.XLOOKUP(A3178,Exportado!C:C,Exportado!F:F,"N/A",0))</f>
        <v/>
      </c>
      <c r="F3178" t="str">
        <f>IF(ISBLANK(A3178),"",_xlfn.XLOOKUP(A3178,Exportado!C:C,Exportado!H:H,"N/A",0))</f>
        <v/>
      </c>
      <c r="K3178" t="str">
        <f t="shared" si="147"/>
        <v/>
      </c>
      <c r="L3178" t="str">
        <f>IF(ISBLANK(A3178),"",_xlfn.XLOOKUP(A3178,Exportado!C:C,Exportado!K:K,"N/A",0))</f>
        <v/>
      </c>
      <c r="O3178" t="str">
        <f t="shared" si="148"/>
        <v/>
      </c>
      <c r="P3178" t="str">
        <f t="shared" si="149"/>
        <v/>
      </c>
      <c r="Q3178" s="14" t="str">
        <f>IF(ISBLANK(A3178),"",_xlfn.XLOOKUP(A3178,Exportado!C:C,Exportado!K:K,"N/A",0))</f>
        <v/>
      </c>
      <c r="R3178" t="str">
        <f>IF(ISBLANK(A3178),"",_xlfn.XLOOKUP(A3178,Exportado!C:C,Exportado!K:K,"N/A",0))</f>
        <v/>
      </c>
    </row>
    <row r="3179" spans="3:18" x14ac:dyDescent="0.25">
      <c r="C3179" t="str">
        <f>IF(ISBLANK(A3179),"",_xlfn.XLOOKUP(A3179,Exportado!C:C,Exportado!#REF!,"N/A",0))</f>
        <v/>
      </c>
      <c r="D3179" t="str">
        <f>IF(ISBLANK(A3179),"",_xlfn.XLOOKUP(A3179,Exportado!C:C,Exportado!F:F,"N/A",0))</f>
        <v/>
      </c>
      <c r="F3179" t="str">
        <f>IF(ISBLANK(A3179),"",_xlfn.XLOOKUP(A3179,Exportado!C:C,Exportado!H:H,"N/A",0))</f>
        <v/>
      </c>
      <c r="K3179" t="str">
        <f t="shared" si="147"/>
        <v/>
      </c>
      <c r="L3179" t="str">
        <f>IF(ISBLANK(A3179),"",_xlfn.XLOOKUP(A3179,Exportado!C:C,Exportado!K:K,"N/A",0))</f>
        <v/>
      </c>
      <c r="O3179" t="str">
        <f t="shared" si="148"/>
        <v/>
      </c>
      <c r="P3179" t="str">
        <f t="shared" si="149"/>
        <v/>
      </c>
      <c r="Q3179" s="14" t="str">
        <f>IF(ISBLANK(A3179),"",_xlfn.XLOOKUP(A3179,Exportado!C:C,Exportado!K:K,"N/A",0))</f>
        <v/>
      </c>
      <c r="R3179" t="str">
        <f>IF(ISBLANK(A3179),"",_xlfn.XLOOKUP(A3179,Exportado!C:C,Exportado!K:K,"N/A",0))</f>
        <v/>
      </c>
    </row>
    <row r="3180" spans="3:18" x14ac:dyDescent="0.25">
      <c r="C3180" t="str">
        <f>IF(ISBLANK(A3180),"",_xlfn.XLOOKUP(A3180,Exportado!C:C,Exportado!#REF!,"N/A",0))</f>
        <v/>
      </c>
      <c r="D3180" t="str">
        <f>IF(ISBLANK(A3180),"",_xlfn.XLOOKUP(A3180,Exportado!C:C,Exportado!F:F,"N/A",0))</f>
        <v/>
      </c>
      <c r="F3180" t="str">
        <f>IF(ISBLANK(A3180),"",_xlfn.XLOOKUP(A3180,Exportado!C:C,Exportado!H:H,"N/A",0))</f>
        <v/>
      </c>
      <c r="K3180" t="str">
        <f t="shared" si="147"/>
        <v/>
      </c>
      <c r="L3180" t="str">
        <f>IF(ISBLANK(A3180),"",_xlfn.XLOOKUP(A3180,Exportado!C:C,Exportado!K:K,"N/A",0))</f>
        <v/>
      </c>
      <c r="O3180" t="str">
        <f t="shared" si="148"/>
        <v/>
      </c>
      <c r="P3180" t="str">
        <f t="shared" si="149"/>
        <v/>
      </c>
      <c r="Q3180" s="14" t="str">
        <f>IF(ISBLANK(A3180),"",_xlfn.XLOOKUP(A3180,Exportado!C:C,Exportado!K:K,"N/A",0))</f>
        <v/>
      </c>
      <c r="R3180" t="str">
        <f>IF(ISBLANK(A3180),"",_xlfn.XLOOKUP(A3180,Exportado!C:C,Exportado!K:K,"N/A",0))</f>
        <v/>
      </c>
    </row>
    <row r="3181" spans="3:18" x14ac:dyDescent="0.25">
      <c r="C3181" t="str">
        <f>IF(ISBLANK(A3181),"",_xlfn.XLOOKUP(A3181,Exportado!C:C,Exportado!#REF!,"N/A",0))</f>
        <v/>
      </c>
      <c r="D3181" t="str">
        <f>IF(ISBLANK(A3181),"",_xlfn.XLOOKUP(A3181,Exportado!C:C,Exportado!F:F,"N/A",0))</f>
        <v/>
      </c>
      <c r="F3181" t="str">
        <f>IF(ISBLANK(A3181),"",_xlfn.XLOOKUP(A3181,Exportado!C:C,Exportado!H:H,"N/A",0))</f>
        <v/>
      </c>
      <c r="K3181" t="str">
        <f t="shared" si="147"/>
        <v/>
      </c>
      <c r="L3181" t="str">
        <f>IF(ISBLANK(A3181),"",_xlfn.XLOOKUP(A3181,Exportado!C:C,Exportado!K:K,"N/A",0))</f>
        <v/>
      </c>
      <c r="O3181" t="str">
        <f t="shared" si="148"/>
        <v/>
      </c>
      <c r="P3181" t="str">
        <f t="shared" si="149"/>
        <v/>
      </c>
      <c r="Q3181" s="14" t="str">
        <f>IF(ISBLANK(A3181),"",_xlfn.XLOOKUP(A3181,Exportado!C:C,Exportado!K:K,"N/A",0))</f>
        <v/>
      </c>
      <c r="R3181" t="str">
        <f>IF(ISBLANK(A3181),"",_xlfn.XLOOKUP(A3181,Exportado!C:C,Exportado!K:K,"N/A",0))</f>
        <v/>
      </c>
    </row>
    <row r="3182" spans="3:18" x14ac:dyDescent="0.25">
      <c r="C3182" t="str">
        <f>IF(ISBLANK(A3182),"",_xlfn.XLOOKUP(A3182,Exportado!C:C,Exportado!#REF!,"N/A",0))</f>
        <v/>
      </c>
      <c r="D3182" t="str">
        <f>IF(ISBLANK(A3182),"",_xlfn.XLOOKUP(A3182,Exportado!C:C,Exportado!F:F,"N/A",0))</f>
        <v/>
      </c>
      <c r="F3182" t="str">
        <f>IF(ISBLANK(A3182),"",_xlfn.XLOOKUP(A3182,Exportado!C:C,Exportado!H:H,"N/A",0))</f>
        <v/>
      </c>
      <c r="K3182" t="str">
        <f t="shared" si="147"/>
        <v/>
      </c>
      <c r="L3182" t="str">
        <f>IF(ISBLANK(A3182),"",_xlfn.XLOOKUP(A3182,Exportado!C:C,Exportado!K:K,"N/A",0))</f>
        <v/>
      </c>
      <c r="O3182" t="str">
        <f t="shared" si="148"/>
        <v/>
      </c>
      <c r="P3182" t="str">
        <f t="shared" si="149"/>
        <v/>
      </c>
      <c r="Q3182" s="14" t="str">
        <f>IF(ISBLANK(A3182),"",_xlfn.XLOOKUP(A3182,Exportado!C:C,Exportado!K:K,"N/A",0))</f>
        <v/>
      </c>
      <c r="R3182" t="str">
        <f>IF(ISBLANK(A3182),"",_xlfn.XLOOKUP(A3182,Exportado!C:C,Exportado!K:K,"N/A",0))</f>
        <v/>
      </c>
    </row>
    <row r="3183" spans="3:18" x14ac:dyDescent="0.25">
      <c r="C3183" t="str">
        <f>IF(ISBLANK(A3183),"",_xlfn.XLOOKUP(A3183,Exportado!C:C,Exportado!#REF!,"N/A",0))</f>
        <v/>
      </c>
      <c r="D3183" t="str">
        <f>IF(ISBLANK(A3183),"",_xlfn.XLOOKUP(A3183,Exportado!C:C,Exportado!F:F,"N/A",0))</f>
        <v/>
      </c>
      <c r="F3183" t="str">
        <f>IF(ISBLANK(A3183),"",_xlfn.XLOOKUP(A3183,Exportado!C:C,Exportado!H:H,"N/A",0))</f>
        <v/>
      </c>
      <c r="K3183" t="str">
        <f t="shared" si="147"/>
        <v/>
      </c>
      <c r="L3183" t="str">
        <f>IF(ISBLANK(A3183),"",_xlfn.XLOOKUP(A3183,Exportado!C:C,Exportado!K:K,"N/A",0))</f>
        <v/>
      </c>
      <c r="O3183" t="str">
        <f t="shared" si="148"/>
        <v/>
      </c>
      <c r="P3183" t="str">
        <f t="shared" si="149"/>
        <v/>
      </c>
      <c r="Q3183" s="14" t="str">
        <f>IF(ISBLANK(A3183),"",_xlfn.XLOOKUP(A3183,Exportado!C:C,Exportado!K:K,"N/A",0))</f>
        <v/>
      </c>
      <c r="R3183" t="str">
        <f>IF(ISBLANK(A3183),"",_xlfn.XLOOKUP(A3183,Exportado!C:C,Exportado!K:K,"N/A",0))</f>
        <v/>
      </c>
    </row>
    <row r="3184" spans="3:18" x14ac:dyDescent="0.25">
      <c r="C3184" t="str">
        <f>IF(ISBLANK(A3184),"",_xlfn.XLOOKUP(A3184,Exportado!C:C,Exportado!#REF!,"N/A",0))</f>
        <v/>
      </c>
      <c r="D3184" t="str">
        <f>IF(ISBLANK(A3184),"",_xlfn.XLOOKUP(A3184,Exportado!C:C,Exportado!F:F,"N/A",0))</f>
        <v/>
      </c>
      <c r="F3184" t="str">
        <f>IF(ISBLANK(A3184),"",_xlfn.XLOOKUP(A3184,Exportado!C:C,Exportado!H:H,"N/A",0))</f>
        <v/>
      </c>
      <c r="K3184" t="str">
        <f t="shared" si="147"/>
        <v/>
      </c>
      <c r="L3184" t="str">
        <f>IF(ISBLANK(A3184),"",_xlfn.XLOOKUP(A3184,Exportado!C:C,Exportado!K:K,"N/A",0))</f>
        <v/>
      </c>
      <c r="O3184" t="str">
        <f t="shared" si="148"/>
        <v/>
      </c>
      <c r="P3184" t="str">
        <f t="shared" si="149"/>
        <v/>
      </c>
      <c r="Q3184" s="14" t="str">
        <f>IF(ISBLANK(A3184),"",_xlfn.XLOOKUP(A3184,Exportado!C:C,Exportado!K:K,"N/A",0))</f>
        <v/>
      </c>
      <c r="R3184" t="str">
        <f>IF(ISBLANK(A3184),"",_xlfn.XLOOKUP(A3184,Exportado!C:C,Exportado!K:K,"N/A",0))</f>
        <v/>
      </c>
    </row>
    <row r="3185" spans="3:18" x14ac:dyDescent="0.25">
      <c r="C3185" t="str">
        <f>IF(ISBLANK(A3185),"",_xlfn.XLOOKUP(A3185,Exportado!C:C,Exportado!#REF!,"N/A",0))</f>
        <v/>
      </c>
      <c r="D3185" t="str">
        <f>IF(ISBLANK(A3185),"",_xlfn.XLOOKUP(A3185,Exportado!C:C,Exportado!F:F,"N/A",0))</f>
        <v/>
      </c>
      <c r="F3185" t="str">
        <f>IF(ISBLANK(A3185),"",_xlfn.XLOOKUP(A3185,Exportado!C:C,Exportado!H:H,"N/A",0))</f>
        <v/>
      </c>
      <c r="K3185" t="str">
        <f t="shared" si="147"/>
        <v/>
      </c>
      <c r="L3185" t="str">
        <f>IF(ISBLANK(A3185),"",_xlfn.XLOOKUP(A3185,Exportado!C:C,Exportado!K:K,"N/A",0))</f>
        <v/>
      </c>
      <c r="O3185" t="str">
        <f t="shared" si="148"/>
        <v/>
      </c>
      <c r="P3185" t="str">
        <f t="shared" si="149"/>
        <v/>
      </c>
      <c r="Q3185" s="14" t="str">
        <f>IF(ISBLANK(A3185),"",_xlfn.XLOOKUP(A3185,Exportado!C:C,Exportado!K:K,"N/A",0))</f>
        <v/>
      </c>
      <c r="R3185" t="str">
        <f>IF(ISBLANK(A3185),"",_xlfn.XLOOKUP(A3185,Exportado!C:C,Exportado!K:K,"N/A",0))</f>
        <v/>
      </c>
    </row>
    <row r="3186" spans="3:18" x14ac:dyDescent="0.25">
      <c r="C3186" t="str">
        <f>IF(ISBLANK(A3186),"",_xlfn.XLOOKUP(A3186,Exportado!C:C,Exportado!#REF!,"N/A",0))</f>
        <v/>
      </c>
      <c r="D3186" t="str">
        <f>IF(ISBLANK(A3186),"",_xlfn.XLOOKUP(A3186,Exportado!C:C,Exportado!F:F,"N/A",0))</f>
        <v/>
      </c>
      <c r="F3186" t="str">
        <f>IF(ISBLANK(A3186),"",_xlfn.XLOOKUP(A3186,Exportado!C:C,Exportado!H:H,"N/A",0))</f>
        <v/>
      </c>
      <c r="K3186" t="str">
        <f t="shared" si="147"/>
        <v/>
      </c>
      <c r="L3186" t="str">
        <f>IF(ISBLANK(A3186),"",_xlfn.XLOOKUP(A3186,Exportado!C:C,Exportado!K:K,"N/A",0))</f>
        <v/>
      </c>
      <c r="O3186" t="str">
        <f t="shared" si="148"/>
        <v/>
      </c>
      <c r="P3186" t="str">
        <f t="shared" si="149"/>
        <v/>
      </c>
      <c r="Q3186" s="14" t="str">
        <f>IF(ISBLANK(A3186),"",_xlfn.XLOOKUP(A3186,Exportado!C:C,Exportado!K:K,"N/A",0))</f>
        <v/>
      </c>
      <c r="R3186" t="str">
        <f>IF(ISBLANK(A3186),"",_xlfn.XLOOKUP(A3186,Exportado!C:C,Exportado!K:K,"N/A",0))</f>
        <v/>
      </c>
    </row>
    <row r="3187" spans="3:18" x14ac:dyDescent="0.25">
      <c r="C3187" t="str">
        <f>IF(ISBLANK(A3187),"",_xlfn.XLOOKUP(A3187,Exportado!C:C,Exportado!#REF!,"N/A",0))</f>
        <v/>
      </c>
      <c r="D3187" t="str">
        <f>IF(ISBLANK(A3187),"",_xlfn.XLOOKUP(A3187,Exportado!C:C,Exportado!F:F,"N/A",0))</f>
        <v/>
      </c>
      <c r="F3187" t="str">
        <f>IF(ISBLANK(A3187),"",_xlfn.XLOOKUP(A3187,Exportado!C:C,Exportado!H:H,"N/A",0))</f>
        <v/>
      </c>
      <c r="K3187" t="str">
        <f t="shared" si="147"/>
        <v/>
      </c>
      <c r="L3187" t="str">
        <f>IF(ISBLANK(A3187),"",_xlfn.XLOOKUP(A3187,Exportado!C:C,Exportado!K:K,"N/A",0))</f>
        <v/>
      </c>
      <c r="O3187" t="str">
        <f t="shared" si="148"/>
        <v/>
      </c>
      <c r="P3187" t="str">
        <f t="shared" si="149"/>
        <v/>
      </c>
      <c r="Q3187" s="14" t="str">
        <f>IF(ISBLANK(A3187),"",_xlfn.XLOOKUP(A3187,Exportado!C:C,Exportado!K:K,"N/A",0))</f>
        <v/>
      </c>
      <c r="R3187" t="str">
        <f>IF(ISBLANK(A3187),"",_xlfn.XLOOKUP(A3187,Exportado!C:C,Exportado!K:K,"N/A",0))</f>
        <v/>
      </c>
    </row>
    <row r="3188" spans="3:18" x14ac:dyDescent="0.25">
      <c r="C3188" t="str">
        <f>IF(ISBLANK(A3188),"",_xlfn.XLOOKUP(A3188,Exportado!C:C,Exportado!#REF!,"N/A",0))</f>
        <v/>
      </c>
      <c r="D3188" t="str">
        <f>IF(ISBLANK(A3188),"",_xlfn.XLOOKUP(A3188,Exportado!C:C,Exportado!F:F,"N/A",0))</f>
        <v/>
      </c>
      <c r="F3188" t="str">
        <f>IF(ISBLANK(A3188),"",_xlfn.XLOOKUP(A3188,Exportado!C:C,Exportado!H:H,"N/A",0))</f>
        <v/>
      </c>
      <c r="K3188" t="str">
        <f t="shared" si="147"/>
        <v/>
      </c>
      <c r="L3188" t="str">
        <f>IF(ISBLANK(A3188),"",_xlfn.XLOOKUP(A3188,Exportado!C:C,Exportado!K:K,"N/A",0))</f>
        <v/>
      </c>
      <c r="O3188" t="str">
        <f t="shared" si="148"/>
        <v/>
      </c>
      <c r="P3188" t="str">
        <f t="shared" si="149"/>
        <v/>
      </c>
      <c r="Q3188" s="14" t="str">
        <f>IF(ISBLANK(A3188),"",_xlfn.XLOOKUP(A3188,Exportado!C:C,Exportado!K:K,"N/A",0))</f>
        <v/>
      </c>
      <c r="R3188" t="str">
        <f>IF(ISBLANK(A3188),"",_xlfn.XLOOKUP(A3188,Exportado!C:C,Exportado!K:K,"N/A",0))</f>
        <v/>
      </c>
    </row>
    <row r="3189" spans="3:18" x14ac:dyDescent="0.25">
      <c r="C3189" t="str">
        <f>IF(ISBLANK(A3189),"",_xlfn.XLOOKUP(A3189,Exportado!C:C,Exportado!#REF!,"N/A",0))</f>
        <v/>
      </c>
      <c r="D3189" t="str">
        <f>IF(ISBLANK(A3189),"",_xlfn.XLOOKUP(A3189,Exportado!C:C,Exportado!F:F,"N/A",0))</f>
        <v/>
      </c>
      <c r="F3189" t="str">
        <f>IF(ISBLANK(A3189),"",_xlfn.XLOOKUP(A3189,Exportado!C:C,Exportado!H:H,"N/A",0))</f>
        <v/>
      </c>
      <c r="K3189" t="str">
        <f t="shared" si="147"/>
        <v/>
      </c>
      <c r="L3189" t="str">
        <f>IF(ISBLANK(A3189),"",_xlfn.XLOOKUP(A3189,Exportado!C:C,Exportado!K:K,"N/A",0))</f>
        <v/>
      </c>
      <c r="O3189" t="str">
        <f t="shared" si="148"/>
        <v/>
      </c>
      <c r="P3189" t="str">
        <f t="shared" si="149"/>
        <v/>
      </c>
      <c r="Q3189" s="14" t="str">
        <f>IF(ISBLANK(A3189),"",_xlfn.XLOOKUP(A3189,Exportado!C:C,Exportado!K:K,"N/A",0))</f>
        <v/>
      </c>
      <c r="R3189" t="str">
        <f>IF(ISBLANK(A3189),"",_xlfn.XLOOKUP(A3189,Exportado!C:C,Exportado!K:K,"N/A",0))</f>
        <v/>
      </c>
    </row>
    <row r="3190" spans="3:18" x14ac:dyDescent="0.25">
      <c r="C3190" t="str">
        <f>IF(ISBLANK(A3190),"",_xlfn.XLOOKUP(A3190,Exportado!C:C,Exportado!#REF!,"N/A",0))</f>
        <v/>
      </c>
      <c r="D3190" t="str">
        <f>IF(ISBLANK(A3190),"",_xlfn.XLOOKUP(A3190,Exportado!C:C,Exportado!F:F,"N/A",0))</f>
        <v/>
      </c>
      <c r="F3190" t="str">
        <f>IF(ISBLANK(A3190),"",_xlfn.XLOOKUP(A3190,Exportado!C:C,Exportado!H:H,"N/A",0))</f>
        <v/>
      </c>
      <c r="K3190" t="str">
        <f t="shared" si="147"/>
        <v/>
      </c>
      <c r="L3190" t="str">
        <f>IF(ISBLANK(A3190),"",_xlfn.XLOOKUP(A3190,Exportado!C:C,Exportado!K:K,"N/A",0))</f>
        <v/>
      </c>
      <c r="O3190" t="str">
        <f t="shared" si="148"/>
        <v/>
      </c>
      <c r="P3190" t="str">
        <f t="shared" si="149"/>
        <v/>
      </c>
      <c r="Q3190" s="14" t="str">
        <f>IF(ISBLANK(A3190),"",_xlfn.XLOOKUP(A3190,Exportado!C:C,Exportado!K:K,"N/A",0))</f>
        <v/>
      </c>
      <c r="R3190" t="str">
        <f>IF(ISBLANK(A3190),"",_xlfn.XLOOKUP(A3190,Exportado!C:C,Exportado!K:K,"N/A",0))</f>
        <v/>
      </c>
    </row>
    <row r="3191" spans="3:18" x14ac:dyDescent="0.25">
      <c r="C3191" t="str">
        <f>IF(ISBLANK(A3191),"",_xlfn.XLOOKUP(A3191,Exportado!C:C,Exportado!#REF!,"N/A",0))</f>
        <v/>
      </c>
      <c r="D3191" t="str">
        <f>IF(ISBLANK(A3191),"",_xlfn.XLOOKUP(A3191,Exportado!C:C,Exportado!F:F,"N/A",0))</f>
        <v/>
      </c>
      <c r="F3191" t="str">
        <f>IF(ISBLANK(A3191),"",_xlfn.XLOOKUP(A3191,Exportado!C:C,Exportado!H:H,"N/A",0))</f>
        <v/>
      </c>
      <c r="K3191" t="str">
        <f t="shared" si="147"/>
        <v/>
      </c>
      <c r="L3191" t="str">
        <f>IF(ISBLANK(A3191),"",_xlfn.XLOOKUP(A3191,Exportado!C:C,Exportado!K:K,"N/A",0))</f>
        <v/>
      </c>
      <c r="O3191" t="str">
        <f t="shared" si="148"/>
        <v/>
      </c>
      <c r="P3191" t="str">
        <f t="shared" si="149"/>
        <v/>
      </c>
      <c r="Q3191" s="14" t="str">
        <f>IF(ISBLANK(A3191),"",_xlfn.XLOOKUP(A3191,Exportado!C:C,Exportado!K:K,"N/A",0))</f>
        <v/>
      </c>
      <c r="R3191" t="str">
        <f>IF(ISBLANK(A3191),"",_xlfn.XLOOKUP(A3191,Exportado!C:C,Exportado!K:K,"N/A",0))</f>
        <v/>
      </c>
    </row>
    <row r="3192" spans="3:18" x14ac:dyDescent="0.25">
      <c r="C3192" t="str">
        <f>IF(ISBLANK(A3192),"",_xlfn.XLOOKUP(A3192,Exportado!C:C,Exportado!#REF!,"N/A",0))</f>
        <v/>
      </c>
      <c r="D3192" t="str">
        <f>IF(ISBLANK(A3192),"",_xlfn.XLOOKUP(A3192,Exportado!C:C,Exportado!F:F,"N/A",0))</f>
        <v/>
      </c>
      <c r="F3192" t="str">
        <f>IF(ISBLANK(A3192),"",_xlfn.XLOOKUP(A3192,Exportado!C:C,Exportado!H:H,"N/A",0))</f>
        <v/>
      </c>
      <c r="K3192" t="str">
        <f t="shared" si="147"/>
        <v/>
      </c>
      <c r="L3192" t="str">
        <f>IF(ISBLANK(A3192),"",_xlfn.XLOOKUP(A3192,Exportado!C:C,Exportado!K:K,"N/A",0))</f>
        <v/>
      </c>
      <c r="O3192" t="str">
        <f t="shared" si="148"/>
        <v/>
      </c>
      <c r="P3192" t="str">
        <f t="shared" si="149"/>
        <v/>
      </c>
      <c r="Q3192" s="14" t="str">
        <f>IF(ISBLANK(A3192),"",_xlfn.XLOOKUP(A3192,Exportado!C:C,Exportado!K:K,"N/A",0))</f>
        <v/>
      </c>
      <c r="R3192" t="str">
        <f>IF(ISBLANK(A3192),"",_xlfn.XLOOKUP(A3192,Exportado!C:C,Exportado!K:K,"N/A",0))</f>
        <v/>
      </c>
    </row>
    <row r="3193" spans="3:18" x14ac:dyDescent="0.25">
      <c r="C3193" t="str">
        <f>IF(ISBLANK(A3193),"",_xlfn.XLOOKUP(A3193,Exportado!C:C,Exportado!#REF!,"N/A",0))</f>
        <v/>
      </c>
      <c r="D3193" t="str">
        <f>IF(ISBLANK(A3193),"",_xlfn.XLOOKUP(A3193,Exportado!C:C,Exportado!F:F,"N/A",0))</f>
        <v/>
      </c>
      <c r="F3193" t="str">
        <f>IF(ISBLANK(A3193),"",_xlfn.XLOOKUP(A3193,Exportado!C:C,Exportado!H:H,"N/A",0))</f>
        <v/>
      </c>
      <c r="K3193" t="str">
        <f t="shared" si="147"/>
        <v/>
      </c>
      <c r="L3193" t="str">
        <f>IF(ISBLANK(A3193),"",_xlfn.XLOOKUP(A3193,Exportado!C:C,Exportado!K:K,"N/A",0))</f>
        <v/>
      </c>
      <c r="O3193" t="str">
        <f t="shared" si="148"/>
        <v/>
      </c>
      <c r="P3193" t="str">
        <f t="shared" si="149"/>
        <v/>
      </c>
      <c r="Q3193" s="14" t="str">
        <f>IF(ISBLANK(A3193),"",_xlfn.XLOOKUP(A3193,Exportado!C:C,Exportado!K:K,"N/A",0))</f>
        <v/>
      </c>
      <c r="R3193" t="str">
        <f>IF(ISBLANK(A3193),"",_xlfn.XLOOKUP(A3193,Exportado!C:C,Exportado!K:K,"N/A",0))</f>
        <v/>
      </c>
    </row>
    <row r="3194" spans="3:18" x14ac:dyDescent="0.25">
      <c r="C3194" t="str">
        <f>IF(ISBLANK(A3194),"",_xlfn.XLOOKUP(A3194,Exportado!C:C,Exportado!#REF!,"N/A",0))</f>
        <v/>
      </c>
      <c r="D3194" t="str">
        <f>IF(ISBLANK(A3194),"",_xlfn.XLOOKUP(A3194,Exportado!C:C,Exportado!F:F,"N/A",0))</f>
        <v/>
      </c>
      <c r="F3194" t="str">
        <f>IF(ISBLANK(A3194),"",_xlfn.XLOOKUP(A3194,Exportado!C:C,Exportado!H:H,"N/A",0))</f>
        <v/>
      </c>
      <c r="K3194" t="str">
        <f t="shared" si="147"/>
        <v/>
      </c>
      <c r="L3194" t="str">
        <f>IF(ISBLANK(A3194),"",_xlfn.XLOOKUP(A3194,Exportado!C:C,Exportado!K:K,"N/A",0))</f>
        <v/>
      </c>
      <c r="O3194" t="str">
        <f t="shared" si="148"/>
        <v/>
      </c>
      <c r="P3194" t="str">
        <f t="shared" si="149"/>
        <v/>
      </c>
      <c r="Q3194" s="14" t="str">
        <f>IF(ISBLANK(A3194),"",_xlfn.XLOOKUP(A3194,Exportado!C:C,Exportado!K:K,"N/A",0))</f>
        <v/>
      </c>
      <c r="R3194" t="str">
        <f>IF(ISBLANK(A3194),"",_xlfn.XLOOKUP(A3194,Exportado!C:C,Exportado!K:K,"N/A",0))</f>
        <v/>
      </c>
    </row>
    <row r="3195" spans="3:18" x14ac:dyDescent="0.25">
      <c r="C3195" t="str">
        <f>IF(ISBLANK(A3195),"",_xlfn.XLOOKUP(A3195,Exportado!C:C,Exportado!#REF!,"N/A",0))</f>
        <v/>
      </c>
      <c r="D3195" t="str">
        <f>IF(ISBLANK(A3195),"",_xlfn.XLOOKUP(A3195,Exportado!C:C,Exportado!F:F,"N/A",0))</f>
        <v/>
      </c>
      <c r="F3195" t="str">
        <f>IF(ISBLANK(A3195),"",_xlfn.XLOOKUP(A3195,Exportado!C:C,Exportado!H:H,"N/A",0))</f>
        <v/>
      </c>
      <c r="K3195" t="str">
        <f t="shared" si="147"/>
        <v/>
      </c>
      <c r="L3195" t="str">
        <f>IF(ISBLANK(A3195),"",_xlfn.XLOOKUP(A3195,Exportado!C:C,Exportado!K:K,"N/A",0))</f>
        <v/>
      </c>
      <c r="O3195" t="str">
        <f t="shared" si="148"/>
        <v/>
      </c>
      <c r="P3195" t="str">
        <f t="shared" si="149"/>
        <v/>
      </c>
      <c r="Q3195" s="14" t="str">
        <f>IF(ISBLANK(A3195),"",_xlfn.XLOOKUP(A3195,Exportado!C:C,Exportado!K:K,"N/A",0))</f>
        <v/>
      </c>
      <c r="R3195" t="str">
        <f>IF(ISBLANK(A3195),"",_xlfn.XLOOKUP(A3195,Exportado!C:C,Exportado!K:K,"N/A",0))</f>
        <v/>
      </c>
    </row>
    <row r="3196" spans="3:18" x14ac:dyDescent="0.25">
      <c r="C3196" t="str">
        <f>IF(ISBLANK(A3196),"",_xlfn.XLOOKUP(A3196,Exportado!C:C,Exportado!#REF!,"N/A",0))</f>
        <v/>
      </c>
      <c r="D3196" t="str">
        <f>IF(ISBLANK(A3196),"",_xlfn.XLOOKUP(A3196,Exportado!C:C,Exportado!F:F,"N/A",0))</f>
        <v/>
      </c>
      <c r="F3196" t="str">
        <f>IF(ISBLANK(A3196),"",_xlfn.XLOOKUP(A3196,Exportado!C:C,Exportado!H:H,"N/A",0))</f>
        <v/>
      </c>
      <c r="K3196" t="str">
        <f t="shared" si="147"/>
        <v/>
      </c>
      <c r="L3196" t="str">
        <f>IF(ISBLANK(A3196),"",_xlfn.XLOOKUP(A3196,Exportado!C:C,Exportado!K:K,"N/A",0))</f>
        <v/>
      </c>
      <c r="O3196" t="str">
        <f t="shared" si="148"/>
        <v/>
      </c>
      <c r="P3196" t="str">
        <f t="shared" si="149"/>
        <v/>
      </c>
      <c r="Q3196" s="14" t="str">
        <f>IF(ISBLANK(A3196),"",_xlfn.XLOOKUP(A3196,Exportado!C:C,Exportado!K:K,"N/A",0))</f>
        <v/>
      </c>
      <c r="R3196" t="str">
        <f>IF(ISBLANK(A3196),"",_xlfn.XLOOKUP(A3196,Exportado!C:C,Exportado!K:K,"N/A",0))</f>
        <v/>
      </c>
    </row>
    <row r="3197" spans="3:18" x14ac:dyDescent="0.25">
      <c r="C3197" t="str">
        <f>IF(ISBLANK(A3197),"",_xlfn.XLOOKUP(A3197,Exportado!C:C,Exportado!#REF!,"N/A",0))</f>
        <v/>
      </c>
      <c r="D3197" t="str">
        <f>IF(ISBLANK(A3197),"",_xlfn.XLOOKUP(A3197,Exportado!C:C,Exportado!F:F,"N/A",0))</f>
        <v/>
      </c>
      <c r="F3197" t="str">
        <f>IF(ISBLANK(A3197),"",_xlfn.XLOOKUP(A3197,Exportado!C:C,Exportado!H:H,"N/A",0))</f>
        <v/>
      </c>
      <c r="K3197" t="str">
        <f t="shared" si="147"/>
        <v/>
      </c>
      <c r="L3197" t="str">
        <f>IF(ISBLANK(A3197),"",_xlfn.XLOOKUP(A3197,Exportado!C:C,Exportado!K:K,"N/A",0))</f>
        <v/>
      </c>
      <c r="O3197" t="str">
        <f t="shared" si="148"/>
        <v/>
      </c>
      <c r="P3197" t="str">
        <f t="shared" si="149"/>
        <v/>
      </c>
      <c r="Q3197" s="14" t="str">
        <f>IF(ISBLANK(A3197),"",_xlfn.XLOOKUP(A3197,Exportado!C:C,Exportado!K:K,"N/A",0))</f>
        <v/>
      </c>
      <c r="R3197" t="str">
        <f>IF(ISBLANK(A3197),"",_xlfn.XLOOKUP(A3197,Exportado!C:C,Exportado!K:K,"N/A",0))</f>
        <v/>
      </c>
    </row>
    <row r="3198" spans="3:18" x14ac:dyDescent="0.25">
      <c r="C3198" t="str">
        <f>IF(ISBLANK(A3198),"",_xlfn.XLOOKUP(A3198,Exportado!C:C,Exportado!#REF!,"N/A",0))</f>
        <v/>
      </c>
      <c r="D3198" t="str">
        <f>IF(ISBLANK(A3198),"",_xlfn.XLOOKUP(A3198,Exportado!C:C,Exportado!F:F,"N/A",0))</f>
        <v/>
      </c>
      <c r="F3198" t="str">
        <f>IF(ISBLANK(A3198),"",_xlfn.XLOOKUP(A3198,Exportado!C:C,Exportado!H:H,"N/A",0))</f>
        <v/>
      </c>
      <c r="K3198" t="str">
        <f t="shared" si="147"/>
        <v/>
      </c>
      <c r="L3198" t="str">
        <f>IF(ISBLANK(A3198),"",_xlfn.XLOOKUP(A3198,Exportado!C:C,Exportado!K:K,"N/A",0))</f>
        <v/>
      </c>
      <c r="O3198" t="str">
        <f t="shared" si="148"/>
        <v/>
      </c>
      <c r="P3198" t="str">
        <f t="shared" si="149"/>
        <v/>
      </c>
      <c r="Q3198" s="14" t="str">
        <f>IF(ISBLANK(A3198),"",_xlfn.XLOOKUP(A3198,Exportado!C:C,Exportado!K:K,"N/A",0))</f>
        <v/>
      </c>
      <c r="R3198" t="str">
        <f>IF(ISBLANK(A3198),"",_xlfn.XLOOKUP(A3198,Exportado!C:C,Exportado!K:K,"N/A",0))</f>
        <v/>
      </c>
    </row>
    <row r="3199" spans="3:18" x14ac:dyDescent="0.25">
      <c r="C3199" t="str">
        <f>IF(ISBLANK(A3199),"",_xlfn.XLOOKUP(A3199,Exportado!C:C,Exportado!#REF!,"N/A",0))</f>
        <v/>
      </c>
      <c r="D3199" t="str">
        <f>IF(ISBLANK(A3199),"",_xlfn.XLOOKUP(A3199,Exportado!C:C,Exportado!F:F,"N/A",0))</f>
        <v/>
      </c>
      <c r="F3199" t="str">
        <f>IF(ISBLANK(A3199),"",_xlfn.XLOOKUP(A3199,Exportado!C:C,Exportado!H:H,"N/A",0))</f>
        <v/>
      </c>
      <c r="K3199" t="str">
        <f t="shared" si="147"/>
        <v/>
      </c>
      <c r="L3199" t="str">
        <f>IF(ISBLANK(A3199),"",_xlfn.XLOOKUP(A3199,Exportado!C:C,Exportado!K:K,"N/A",0))</f>
        <v/>
      </c>
      <c r="O3199" t="str">
        <f t="shared" si="148"/>
        <v/>
      </c>
      <c r="P3199" t="str">
        <f t="shared" si="149"/>
        <v/>
      </c>
      <c r="Q3199" s="14" t="str">
        <f>IF(ISBLANK(A3199),"",_xlfn.XLOOKUP(A3199,Exportado!C:C,Exportado!K:K,"N/A",0))</f>
        <v/>
      </c>
      <c r="R3199" t="str">
        <f>IF(ISBLANK(A3199),"",_xlfn.XLOOKUP(A3199,Exportado!C:C,Exportado!K:K,"N/A",0))</f>
        <v/>
      </c>
    </row>
    <row r="3200" spans="3:18" x14ac:dyDescent="0.25">
      <c r="C3200" t="str">
        <f>IF(ISBLANK(A3200),"",_xlfn.XLOOKUP(A3200,Exportado!C:C,Exportado!#REF!,"N/A",0))</f>
        <v/>
      </c>
      <c r="D3200" t="str">
        <f>IF(ISBLANK(A3200),"",_xlfn.XLOOKUP(A3200,Exportado!C:C,Exportado!F:F,"N/A",0))</f>
        <v/>
      </c>
      <c r="F3200" t="str">
        <f>IF(ISBLANK(A3200),"",_xlfn.XLOOKUP(A3200,Exportado!C:C,Exportado!H:H,"N/A",0))</f>
        <v/>
      </c>
      <c r="K3200" t="str">
        <f t="shared" si="147"/>
        <v/>
      </c>
      <c r="L3200" t="str">
        <f>IF(ISBLANK(A3200),"",_xlfn.XLOOKUP(A3200,Exportado!C:C,Exportado!K:K,"N/A",0))</f>
        <v/>
      </c>
      <c r="O3200" t="str">
        <f t="shared" si="148"/>
        <v/>
      </c>
      <c r="P3200" t="str">
        <f t="shared" si="149"/>
        <v/>
      </c>
      <c r="Q3200" s="14" t="str">
        <f>IF(ISBLANK(A3200),"",_xlfn.XLOOKUP(A3200,Exportado!C:C,Exportado!K:K,"N/A",0))</f>
        <v/>
      </c>
      <c r="R3200" t="str">
        <f>IF(ISBLANK(A3200),"",_xlfn.XLOOKUP(A3200,Exportado!C:C,Exportado!K:K,"N/A",0))</f>
        <v/>
      </c>
    </row>
    <row r="3201" spans="3:18" x14ac:dyDescent="0.25">
      <c r="C3201" t="str">
        <f>IF(ISBLANK(A3201),"",_xlfn.XLOOKUP(A3201,Exportado!C:C,Exportado!#REF!,"N/A",0))</f>
        <v/>
      </c>
      <c r="D3201" t="str">
        <f>IF(ISBLANK(A3201),"",_xlfn.XLOOKUP(A3201,Exportado!C:C,Exportado!F:F,"N/A",0))</f>
        <v/>
      </c>
      <c r="F3201" t="str">
        <f>IF(ISBLANK(A3201),"",_xlfn.XLOOKUP(A3201,Exportado!C:C,Exportado!H:H,"N/A",0))</f>
        <v/>
      </c>
      <c r="K3201" t="str">
        <f t="shared" si="147"/>
        <v/>
      </c>
      <c r="L3201" t="str">
        <f>IF(ISBLANK(A3201),"",_xlfn.XLOOKUP(A3201,Exportado!C:C,Exportado!K:K,"N/A",0))</f>
        <v/>
      </c>
      <c r="O3201" t="str">
        <f t="shared" si="148"/>
        <v/>
      </c>
      <c r="P3201" t="str">
        <f t="shared" si="149"/>
        <v/>
      </c>
      <c r="Q3201" s="14" t="str">
        <f>IF(ISBLANK(A3201),"",_xlfn.XLOOKUP(A3201,Exportado!C:C,Exportado!K:K,"N/A",0))</f>
        <v/>
      </c>
      <c r="R3201" t="str">
        <f>IF(ISBLANK(A3201),"",_xlfn.XLOOKUP(A3201,Exportado!C:C,Exportado!K:K,"N/A",0))</f>
        <v/>
      </c>
    </row>
    <row r="3202" spans="3:18" x14ac:dyDescent="0.25">
      <c r="C3202" t="str">
        <f>IF(ISBLANK(A3202),"",_xlfn.XLOOKUP(A3202,Exportado!C:C,Exportado!#REF!,"N/A",0))</f>
        <v/>
      </c>
      <c r="D3202" t="str">
        <f>IF(ISBLANK(A3202),"",_xlfn.XLOOKUP(A3202,Exportado!C:C,Exportado!F:F,"N/A",0))</f>
        <v/>
      </c>
      <c r="F3202" t="str">
        <f>IF(ISBLANK(A3202),"",_xlfn.XLOOKUP(A3202,Exportado!C:C,Exportado!H:H,"N/A",0))</f>
        <v/>
      </c>
      <c r="K3202" t="str">
        <f t="shared" si="147"/>
        <v/>
      </c>
      <c r="L3202" t="str">
        <f>IF(ISBLANK(A3202),"",_xlfn.XLOOKUP(A3202,Exportado!C:C,Exportado!K:K,"N/A",0))</f>
        <v/>
      </c>
      <c r="O3202" t="str">
        <f t="shared" si="148"/>
        <v/>
      </c>
      <c r="P3202" t="str">
        <f t="shared" si="149"/>
        <v/>
      </c>
      <c r="Q3202" s="14" t="str">
        <f>IF(ISBLANK(A3202),"",_xlfn.XLOOKUP(A3202,Exportado!C:C,Exportado!K:K,"N/A",0))</f>
        <v/>
      </c>
      <c r="R3202" t="str">
        <f>IF(ISBLANK(A3202),"",_xlfn.XLOOKUP(A3202,Exportado!C:C,Exportado!K:K,"N/A",0))</f>
        <v/>
      </c>
    </row>
    <row r="3203" spans="3:18" x14ac:dyDescent="0.25">
      <c r="C3203" t="str">
        <f>IF(ISBLANK(A3203),"",_xlfn.XLOOKUP(A3203,Exportado!C:C,Exportado!#REF!,"N/A",0))</f>
        <v/>
      </c>
      <c r="D3203" t="str">
        <f>IF(ISBLANK(A3203),"",_xlfn.XLOOKUP(A3203,Exportado!C:C,Exportado!F:F,"N/A",0))</f>
        <v/>
      </c>
      <c r="F3203" t="str">
        <f>IF(ISBLANK(A3203),"",_xlfn.XLOOKUP(A3203,Exportado!C:C,Exportado!H:H,"N/A",0))</f>
        <v/>
      </c>
      <c r="K3203" t="str">
        <f t="shared" ref="K3203:K3266" si="150">IF(ISBLANK(H3203),"",SUM(H3203:J3203))</f>
        <v/>
      </c>
      <c r="L3203" t="str">
        <f>IF(ISBLANK(A3203),"",_xlfn.XLOOKUP(A3203,Exportado!C:C,Exportado!K:K,"N/A",0))</f>
        <v/>
      </c>
      <c r="O3203" t="str">
        <f t="shared" ref="O3203:O3266" si="151">IF(ISBLANK(I3203),"",I3203-L3203)</f>
        <v/>
      </c>
      <c r="P3203" t="str">
        <f t="shared" ref="P3203:P3266" si="152">IF(ISBLANK(J3203),"",J3203-M3203)</f>
        <v/>
      </c>
      <c r="Q3203" s="14" t="str">
        <f>IF(ISBLANK(A3203),"",_xlfn.XLOOKUP(A3203,Exportado!C:C,Exportado!K:K,"N/A",0))</f>
        <v/>
      </c>
      <c r="R3203" t="str">
        <f>IF(ISBLANK(A3203),"",_xlfn.XLOOKUP(A3203,Exportado!C:C,Exportado!K:K,"N/A",0))</f>
        <v/>
      </c>
    </row>
    <row r="3204" spans="3:18" x14ac:dyDescent="0.25">
      <c r="C3204" t="str">
        <f>IF(ISBLANK(A3204),"",_xlfn.XLOOKUP(A3204,Exportado!C:C,Exportado!#REF!,"N/A",0))</f>
        <v/>
      </c>
      <c r="D3204" t="str">
        <f>IF(ISBLANK(A3204),"",_xlfn.XLOOKUP(A3204,Exportado!C:C,Exportado!F:F,"N/A",0))</f>
        <v/>
      </c>
      <c r="F3204" t="str">
        <f>IF(ISBLANK(A3204),"",_xlfn.XLOOKUP(A3204,Exportado!C:C,Exportado!H:H,"N/A",0))</f>
        <v/>
      </c>
      <c r="K3204" t="str">
        <f t="shared" si="150"/>
        <v/>
      </c>
      <c r="L3204" t="str">
        <f>IF(ISBLANK(A3204),"",_xlfn.XLOOKUP(A3204,Exportado!C:C,Exportado!K:K,"N/A",0))</f>
        <v/>
      </c>
      <c r="O3204" t="str">
        <f t="shared" si="151"/>
        <v/>
      </c>
      <c r="P3204" t="str">
        <f t="shared" si="152"/>
        <v/>
      </c>
      <c r="Q3204" s="14" t="str">
        <f>IF(ISBLANK(A3204),"",_xlfn.XLOOKUP(A3204,Exportado!C:C,Exportado!K:K,"N/A",0))</f>
        <v/>
      </c>
      <c r="R3204" t="str">
        <f>IF(ISBLANK(A3204),"",_xlfn.XLOOKUP(A3204,Exportado!C:C,Exportado!K:K,"N/A",0))</f>
        <v/>
      </c>
    </row>
    <row r="3205" spans="3:18" x14ac:dyDescent="0.25">
      <c r="C3205" t="str">
        <f>IF(ISBLANK(A3205),"",_xlfn.XLOOKUP(A3205,Exportado!C:C,Exportado!#REF!,"N/A",0))</f>
        <v/>
      </c>
      <c r="D3205" t="str">
        <f>IF(ISBLANK(A3205),"",_xlfn.XLOOKUP(A3205,Exportado!C:C,Exportado!F:F,"N/A",0))</f>
        <v/>
      </c>
      <c r="F3205" t="str">
        <f>IF(ISBLANK(A3205),"",_xlfn.XLOOKUP(A3205,Exportado!C:C,Exportado!H:H,"N/A",0))</f>
        <v/>
      </c>
      <c r="K3205" t="str">
        <f t="shared" si="150"/>
        <v/>
      </c>
      <c r="L3205" t="str">
        <f>IF(ISBLANK(A3205),"",_xlfn.XLOOKUP(A3205,Exportado!C:C,Exportado!K:K,"N/A",0))</f>
        <v/>
      </c>
      <c r="O3205" t="str">
        <f t="shared" si="151"/>
        <v/>
      </c>
      <c r="P3205" t="str">
        <f t="shared" si="152"/>
        <v/>
      </c>
      <c r="Q3205" s="14" t="str">
        <f>IF(ISBLANK(A3205),"",_xlfn.XLOOKUP(A3205,Exportado!C:C,Exportado!K:K,"N/A",0))</f>
        <v/>
      </c>
      <c r="R3205" t="str">
        <f>IF(ISBLANK(A3205),"",_xlfn.XLOOKUP(A3205,Exportado!C:C,Exportado!K:K,"N/A",0))</f>
        <v/>
      </c>
    </row>
    <row r="3206" spans="3:18" x14ac:dyDescent="0.25">
      <c r="C3206" t="str">
        <f>IF(ISBLANK(A3206),"",_xlfn.XLOOKUP(A3206,Exportado!C:C,Exportado!#REF!,"N/A",0))</f>
        <v/>
      </c>
      <c r="D3206" t="str">
        <f>IF(ISBLANK(A3206),"",_xlfn.XLOOKUP(A3206,Exportado!C:C,Exportado!F:F,"N/A",0))</f>
        <v/>
      </c>
      <c r="F3206" t="str">
        <f>IF(ISBLANK(A3206),"",_xlfn.XLOOKUP(A3206,Exportado!C:C,Exportado!H:H,"N/A",0))</f>
        <v/>
      </c>
      <c r="K3206" t="str">
        <f t="shared" si="150"/>
        <v/>
      </c>
      <c r="L3206" t="str">
        <f>IF(ISBLANK(A3206),"",_xlfn.XLOOKUP(A3206,Exportado!C:C,Exportado!K:K,"N/A",0))</f>
        <v/>
      </c>
      <c r="O3206" t="str">
        <f t="shared" si="151"/>
        <v/>
      </c>
      <c r="P3206" t="str">
        <f t="shared" si="152"/>
        <v/>
      </c>
      <c r="Q3206" s="14" t="str">
        <f>IF(ISBLANK(A3206),"",_xlfn.XLOOKUP(A3206,Exportado!C:C,Exportado!K:K,"N/A",0))</f>
        <v/>
      </c>
      <c r="R3206" t="str">
        <f>IF(ISBLANK(A3206),"",_xlfn.XLOOKUP(A3206,Exportado!C:C,Exportado!K:K,"N/A",0))</f>
        <v/>
      </c>
    </row>
    <row r="3207" spans="3:18" x14ac:dyDescent="0.25">
      <c r="C3207" t="str">
        <f>IF(ISBLANK(A3207),"",_xlfn.XLOOKUP(A3207,Exportado!C:C,Exportado!#REF!,"N/A",0))</f>
        <v/>
      </c>
      <c r="D3207" t="str">
        <f>IF(ISBLANK(A3207),"",_xlfn.XLOOKUP(A3207,Exportado!C:C,Exportado!F:F,"N/A",0))</f>
        <v/>
      </c>
      <c r="F3207" t="str">
        <f>IF(ISBLANK(A3207),"",_xlfn.XLOOKUP(A3207,Exportado!C:C,Exportado!H:H,"N/A",0))</f>
        <v/>
      </c>
      <c r="K3207" t="str">
        <f t="shared" si="150"/>
        <v/>
      </c>
      <c r="L3207" t="str">
        <f>IF(ISBLANK(A3207),"",_xlfn.XLOOKUP(A3207,Exportado!C:C,Exportado!K:K,"N/A",0))</f>
        <v/>
      </c>
      <c r="O3207" t="str">
        <f t="shared" si="151"/>
        <v/>
      </c>
      <c r="P3207" t="str">
        <f t="shared" si="152"/>
        <v/>
      </c>
      <c r="Q3207" s="14" t="str">
        <f>IF(ISBLANK(A3207),"",_xlfn.XLOOKUP(A3207,Exportado!C:C,Exportado!K:K,"N/A",0))</f>
        <v/>
      </c>
      <c r="R3207" t="str">
        <f>IF(ISBLANK(A3207),"",_xlfn.XLOOKUP(A3207,Exportado!C:C,Exportado!K:K,"N/A",0))</f>
        <v/>
      </c>
    </row>
    <row r="3208" spans="3:18" x14ac:dyDescent="0.25">
      <c r="C3208" t="str">
        <f>IF(ISBLANK(A3208),"",_xlfn.XLOOKUP(A3208,Exportado!C:C,Exportado!#REF!,"N/A",0))</f>
        <v/>
      </c>
      <c r="D3208" t="str">
        <f>IF(ISBLANK(A3208),"",_xlfn.XLOOKUP(A3208,Exportado!C:C,Exportado!F:F,"N/A",0))</f>
        <v/>
      </c>
      <c r="F3208" t="str">
        <f>IF(ISBLANK(A3208),"",_xlfn.XLOOKUP(A3208,Exportado!C:C,Exportado!H:H,"N/A",0))</f>
        <v/>
      </c>
      <c r="K3208" t="str">
        <f t="shared" si="150"/>
        <v/>
      </c>
      <c r="L3208" t="str">
        <f>IF(ISBLANK(A3208),"",_xlfn.XLOOKUP(A3208,Exportado!C:C,Exportado!K:K,"N/A",0))</f>
        <v/>
      </c>
      <c r="O3208" t="str">
        <f t="shared" si="151"/>
        <v/>
      </c>
      <c r="P3208" t="str">
        <f t="shared" si="152"/>
        <v/>
      </c>
      <c r="Q3208" s="14" t="str">
        <f>IF(ISBLANK(A3208),"",_xlfn.XLOOKUP(A3208,Exportado!C:C,Exportado!K:K,"N/A",0))</f>
        <v/>
      </c>
      <c r="R3208" t="str">
        <f>IF(ISBLANK(A3208),"",_xlfn.XLOOKUP(A3208,Exportado!C:C,Exportado!K:K,"N/A",0))</f>
        <v/>
      </c>
    </row>
    <row r="3209" spans="3:18" x14ac:dyDescent="0.25">
      <c r="C3209" t="str">
        <f>IF(ISBLANK(A3209),"",_xlfn.XLOOKUP(A3209,Exportado!C:C,Exportado!#REF!,"N/A",0))</f>
        <v/>
      </c>
      <c r="D3209" t="str">
        <f>IF(ISBLANK(A3209),"",_xlfn.XLOOKUP(A3209,Exportado!C:C,Exportado!F:F,"N/A",0))</f>
        <v/>
      </c>
      <c r="F3209" t="str">
        <f>IF(ISBLANK(A3209),"",_xlfn.XLOOKUP(A3209,Exportado!C:C,Exportado!H:H,"N/A",0))</f>
        <v/>
      </c>
      <c r="K3209" t="str">
        <f t="shared" si="150"/>
        <v/>
      </c>
      <c r="L3209" t="str">
        <f>IF(ISBLANK(A3209),"",_xlfn.XLOOKUP(A3209,Exportado!C:C,Exportado!K:K,"N/A",0))</f>
        <v/>
      </c>
      <c r="O3209" t="str">
        <f t="shared" si="151"/>
        <v/>
      </c>
      <c r="P3209" t="str">
        <f t="shared" si="152"/>
        <v/>
      </c>
      <c r="Q3209" s="14" t="str">
        <f>IF(ISBLANK(A3209),"",_xlfn.XLOOKUP(A3209,Exportado!C:C,Exportado!K:K,"N/A",0))</f>
        <v/>
      </c>
      <c r="R3209" t="str">
        <f>IF(ISBLANK(A3209),"",_xlfn.XLOOKUP(A3209,Exportado!C:C,Exportado!K:K,"N/A",0))</f>
        <v/>
      </c>
    </row>
    <row r="3210" spans="3:18" x14ac:dyDescent="0.25">
      <c r="C3210" t="str">
        <f>IF(ISBLANK(A3210),"",_xlfn.XLOOKUP(A3210,Exportado!C:C,Exportado!#REF!,"N/A",0))</f>
        <v/>
      </c>
      <c r="D3210" t="str">
        <f>IF(ISBLANK(A3210),"",_xlfn.XLOOKUP(A3210,Exportado!C:C,Exportado!F:F,"N/A",0))</f>
        <v/>
      </c>
      <c r="F3210" t="str">
        <f>IF(ISBLANK(A3210),"",_xlfn.XLOOKUP(A3210,Exportado!C:C,Exportado!H:H,"N/A",0))</f>
        <v/>
      </c>
      <c r="K3210" t="str">
        <f t="shared" si="150"/>
        <v/>
      </c>
      <c r="L3210" t="str">
        <f>IF(ISBLANK(A3210),"",_xlfn.XLOOKUP(A3210,Exportado!C:C,Exportado!K:K,"N/A",0))</f>
        <v/>
      </c>
      <c r="O3210" t="str">
        <f t="shared" si="151"/>
        <v/>
      </c>
      <c r="P3210" t="str">
        <f t="shared" si="152"/>
        <v/>
      </c>
      <c r="Q3210" s="14" t="str">
        <f>IF(ISBLANK(A3210),"",_xlfn.XLOOKUP(A3210,Exportado!C:C,Exportado!K:K,"N/A",0))</f>
        <v/>
      </c>
      <c r="R3210" t="str">
        <f>IF(ISBLANK(A3210),"",_xlfn.XLOOKUP(A3210,Exportado!C:C,Exportado!K:K,"N/A",0))</f>
        <v/>
      </c>
    </row>
    <row r="3211" spans="3:18" x14ac:dyDescent="0.25">
      <c r="C3211" t="str">
        <f>IF(ISBLANK(A3211),"",_xlfn.XLOOKUP(A3211,Exportado!C:C,Exportado!#REF!,"N/A",0))</f>
        <v/>
      </c>
      <c r="D3211" t="str">
        <f>IF(ISBLANK(A3211),"",_xlfn.XLOOKUP(A3211,Exportado!C:C,Exportado!F:F,"N/A",0))</f>
        <v/>
      </c>
      <c r="F3211" t="str">
        <f>IF(ISBLANK(A3211),"",_xlfn.XLOOKUP(A3211,Exportado!C:C,Exportado!H:H,"N/A",0))</f>
        <v/>
      </c>
      <c r="K3211" t="str">
        <f t="shared" si="150"/>
        <v/>
      </c>
      <c r="L3211" t="str">
        <f>IF(ISBLANK(A3211),"",_xlfn.XLOOKUP(A3211,Exportado!C:C,Exportado!K:K,"N/A",0))</f>
        <v/>
      </c>
      <c r="O3211" t="str">
        <f t="shared" si="151"/>
        <v/>
      </c>
      <c r="P3211" t="str">
        <f t="shared" si="152"/>
        <v/>
      </c>
      <c r="Q3211" s="14" t="str">
        <f>IF(ISBLANK(A3211),"",_xlfn.XLOOKUP(A3211,Exportado!C:C,Exportado!K:K,"N/A",0))</f>
        <v/>
      </c>
      <c r="R3211" t="str">
        <f>IF(ISBLANK(A3211),"",_xlfn.XLOOKUP(A3211,Exportado!C:C,Exportado!K:K,"N/A",0))</f>
        <v/>
      </c>
    </row>
    <row r="3212" spans="3:18" x14ac:dyDescent="0.25">
      <c r="C3212" t="str">
        <f>IF(ISBLANK(A3212),"",_xlfn.XLOOKUP(A3212,Exportado!C:C,Exportado!#REF!,"N/A",0))</f>
        <v/>
      </c>
      <c r="D3212" t="str">
        <f>IF(ISBLANK(A3212),"",_xlfn.XLOOKUP(A3212,Exportado!C:C,Exportado!F:F,"N/A",0))</f>
        <v/>
      </c>
      <c r="F3212" t="str">
        <f>IF(ISBLANK(A3212),"",_xlfn.XLOOKUP(A3212,Exportado!C:C,Exportado!H:H,"N/A",0))</f>
        <v/>
      </c>
      <c r="K3212" t="str">
        <f t="shared" si="150"/>
        <v/>
      </c>
      <c r="L3212" t="str">
        <f>IF(ISBLANK(A3212),"",_xlfn.XLOOKUP(A3212,Exportado!C:C,Exportado!K:K,"N/A",0))</f>
        <v/>
      </c>
      <c r="O3212" t="str">
        <f t="shared" si="151"/>
        <v/>
      </c>
      <c r="P3212" t="str">
        <f t="shared" si="152"/>
        <v/>
      </c>
      <c r="Q3212" s="14" t="str">
        <f>IF(ISBLANK(A3212),"",_xlfn.XLOOKUP(A3212,Exportado!C:C,Exportado!K:K,"N/A",0))</f>
        <v/>
      </c>
      <c r="R3212" t="str">
        <f>IF(ISBLANK(A3212),"",_xlfn.XLOOKUP(A3212,Exportado!C:C,Exportado!K:K,"N/A",0))</f>
        <v/>
      </c>
    </row>
    <row r="3213" spans="3:18" x14ac:dyDescent="0.25">
      <c r="C3213" t="str">
        <f>IF(ISBLANK(A3213),"",_xlfn.XLOOKUP(A3213,Exportado!C:C,Exportado!#REF!,"N/A",0))</f>
        <v/>
      </c>
      <c r="D3213" t="str">
        <f>IF(ISBLANK(A3213),"",_xlfn.XLOOKUP(A3213,Exportado!C:C,Exportado!F:F,"N/A",0))</f>
        <v/>
      </c>
      <c r="F3213" t="str">
        <f>IF(ISBLANK(A3213),"",_xlfn.XLOOKUP(A3213,Exportado!C:C,Exportado!H:H,"N/A",0))</f>
        <v/>
      </c>
      <c r="K3213" t="str">
        <f t="shared" si="150"/>
        <v/>
      </c>
      <c r="L3213" t="str">
        <f>IF(ISBLANK(A3213),"",_xlfn.XLOOKUP(A3213,Exportado!C:C,Exportado!K:K,"N/A",0))</f>
        <v/>
      </c>
      <c r="O3213" t="str">
        <f t="shared" si="151"/>
        <v/>
      </c>
      <c r="P3213" t="str">
        <f t="shared" si="152"/>
        <v/>
      </c>
      <c r="Q3213" s="14" t="str">
        <f>IF(ISBLANK(A3213),"",_xlfn.XLOOKUP(A3213,Exportado!C:C,Exportado!K:K,"N/A",0))</f>
        <v/>
      </c>
      <c r="R3213" t="str">
        <f>IF(ISBLANK(A3213),"",_xlfn.XLOOKUP(A3213,Exportado!C:C,Exportado!K:K,"N/A",0))</f>
        <v/>
      </c>
    </row>
    <row r="3214" spans="3:18" x14ac:dyDescent="0.25">
      <c r="C3214" t="str">
        <f>IF(ISBLANK(A3214),"",_xlfn.XLOOKUP(A3214,Exportado!C:C,Exportado!#REF!,"N/A",0))</f>
        <v/>
      </c>
      <c r="D3214" t="str">
        <f>IF(ISBLANK(A3214),"",_xlfn.XLOOKUP(A3214,Exportado!C:C,Exportado!F:F,"N/A",0))</f>
        <v/>
      </c>
      <c r="F3214" t="str">
        <f>IF(ISBLANK(A3214),"",_xlfn.XLOOKUP(A3214,Exportado!C:C,Exportado!H:H,"N/A",0))</f>
        <v/>
      </c>
      <c r="K3214" t="str">
        <f t="shared" si="150"/>
        <v/>
      </c>
      <c r="L3214" t="str">
        <f>IF(ISBLANK(A3214),"",_xlfn.XLOOKUP(A3214,Exportado!C:C,Exportado!K:K,"N/A",0))</f>
        <v/>
      </c>
      <c r="O3214" t="str">
        <f t="shared" si="151"/>
        <v/>
      </c>
      <c r="P3214" t="str">
        <f t="shared" si="152"/>
        <v/>
      </c>
      <c r="Q3214" s="14" t="str">
        <f>IF(ISBLANK(A3214),"",_xlfn.XLOOKUP(A3214,Exportado!C:C,Exportado!K:K,"N/A",0))</f>
        <v/>
      </c>
      <c r="R3214" t="str">
        <f>IF(ISBLANK(A3214),"",_xlfn.XLOOKUP(A3214,Exportado!C:C,Exportado!K:K,"N/A",0))</f>
        <v/>
      </c>
    </row>
    <row r="3215" spans="3:18" x14ac:dyDescent="0.25">
      <c r="C3215" t="str">
        <f>IF(ISBLANK(A3215),"",_xlfn.XLOOKUP(A3215,Exportado!C:C,Exportado!#REF!,"N/A",0))</f>
        <v/>
      </c>
      <c r="D3215" t="str">
        <f>IF(ISBLANK(A3215),"",_xlfn.XLOOKUP(A3215,Exportado!C:C,Exportado!F:F,"N/A",0))</f>
        <v/>
      </c>
      <c r="F3215" t="str">
        <f>IF(ISBLANK(A3215),"",_xlfn.XLOOKUP(A3215,Exportado!C:C,Exportado!H:H,"N/A",0))</f>
        <v/>
      </c>
      <c r="K3215" t="str">
        <f t="shared" si="150"/>
        <v/>
      </c>
      <c r="L3215" t="str">
        <f>IF(ISBLANK(A3215),"",_xlfn.XLOOKUP(A3215,Exportado!C:C,Exportado!K:K,"N/A",0))</f>
        <v/>
      </c>
      <c r="O3215" t="str">
        <f t="shared" si="151"/>
        <v/>
      </c>
      <c r="P3215" t="str">
        <f t="shared" si="152"/>
        <v/>
      </c>
      <c r="Q3215" s="14" t="str">
        <f>IF(ISBLANK(A3215),"",_xlfn.XLOOKUP(A3215,Exportado!C:C,Exportado!K:K,"N/A",0))</f>
        <v/>
      </c>
      <c r="R3215" t="str">
        <f>IF(ISBLANK(A3215),"",_xlfn.XLOOKUP(A3215,Exportado!C:C,Exportado!K:K,"N/A",0))</f>
        <v/>
      </c>
    </row>
    <row r="3216" spans="3:18" x14ac:dyDescent="0.25">
      <c r="C3216" t="str">
        <f>IF(ISBLANK(A3216),"",_xlfn.XLOOKUP(A3216,Exportado!C:C,Exportado!#REF!,"N/A",0))</f>
        <v/>
      </c>
      <c r="D3216" t="str">
        <f>IF(ISBLANK(A3216),"",_xlfn.XLOOKUP(A3216,Exportado!C:C,Exportado!F:F,"N/A",0))</f>
        <v/>
      </c>
      <c r="F3216" t="str">
        <f>IF(ISBLANK(A3216),"",_xlfn.XLOOKUP(A3216,Exportado!C:C,Exportado!H:H,"N/A",0))</f>
        <v/>
      </c>
      <c r="K3216" t="str">
        <f t="shared" si="150"/>
        <v/>
      </c>
      <c r="L3216" t="str">
        <f>IF(ISBLANK(A3216),"",_xlfn.XLOOKUP(A3216,Exportado!C:C,Exportado!K:K,"N/A",0))</f>
        <v/>
      </c>
      <c r="O3216" t="str">
        <f t="shared" si="151"/>
        <v/>
      </c>
      <c r="P3216" t="str">
        <f t="shared" si="152"/>
        <v/>
      </c>
      <c r="Q3216" s="14" t="str">
        <f>IF(ISBLANK(A3216),"",_xlfn.XLOOKUP(A3216,Exportado!C:C,Exportado!K:K,"N/A",0))</f>
        <v/>
      </c>
      <c r="R3216" t="str">
        <f>IF(ISBLANK(A3216),"",_xlfn.XLOOKUP(A3216,Exportado!C:C,Exportado!K:K,"N/A",0))</f>
        <v/>
      </c>
    </row>
    <row r="3217" spans="3:18" x14ac:dyDescent="0.25">
      <c r="C3217" t="str">
        <f>IF(ISBLANK(A3217),"",_xlfn.XLOOKUP(A3217,Exportado!C:C,Exportado!#REF!,"N/A",0))</f>
        <v/>
      </c>
      <c r="D3217" t="str">
        <f>IF(ISBLANK(A3217),"",_xlfn.XLOOKUP(A3217,Exportado!C:C,Exportado!F:F,"N/A",0))</f>
        <v/>
      </c>
      <c r="F3217" t="str">
        <f>IF(ISBLANK(A3217),"",_xlfn.XLOOKUP(A3217,Exportado!C:C,Exportado!H:H,"N/A",0))</f>
        <v/>
      </c>
      <c r="K3217" t="str">
        <f t="shared" si="150"/>
        <v/>
      </c>
      <c r="L3217" t="str">
        <f>IF(ISBLANK(A3217),"",_xlfn.XLOOKUP(A3217,Exportado!C:C,Exportado!K:K,"N/A",0))</f>
        <v/>
      </c>
      <c r="O3217" t="str">
        <f t="shared" si="151"/>
        <v/>
      </c>
      <c r="P3217" t="str">
        <f t="shared" si="152"/>
        <v/>
      </c>
      <c r="Q3217" s="14" t="str">
        <f>IF(ISBLANK(A3217),"",_xlfn.XLOOKUP(A3217,Exportado!C:C,Exportado!K:K,"N/A",0))</f>
        <v/>
      </c>
      <c r="R3217" t="str">
        <f>IF(ISBLANK(A3217),"",_xlfn.XLOOKUP(A3217,Exportado!C:C,Exportado!K:K,"N/A",0))</f>
        <v/>
      </c>
    </row>
    <row r="3218" spans="3:18" x14ac:dyDescent="0.25">
      <c r="C3218" t="str">
        <f>IF(ISBLANK(A3218),"",_xlfn.XLOOKUP(A3218,Exportado!C:C,Exportado!#REF!,"N/A",0))</f>
        <v/>
      </c>
      <c r="D3218" t="str">
        <f>IF(ISBLANK(A3218),"",_xlfn.XLOOKUP(A3218,Exportado!C:C,Exportado!F:F,"N/A",0))</f>
        <v/>
      </c>
      <c r="F3218" t="str">
        <f>IF(ISBLANK(A3218),"",_xlfn.XLOOKUP(A3218,Exportado!C:C,Exportado!H:H,"N/A",0))</f>
        <v/>
      </c>
      <c r="K3218" t="str">
        <f t="shared" si="150"/>
        <v/>
      </c>
      <c r="L3218" t="str">
        <f>IF(ISBLANK(A3218),"",_xlfn.XLOOKUP(A3218,Exportado!C:C,Exportado!K:K,"N/A",0))</f>
        <v/>
      </c>
      <c r="O3218" t="str">
        <f t="shared" si="151"/>
        <v/>
      </c>
      <c r="P3218" t="str">
        <f t="shared" si="152"/>
        <v/>
      </c>
      <c r="Q3218" s="14" t="str">
        <f>IF(ISBLANK(A3218),"",_xlfn.XLOOKUP(A3218,Exportado!C:C,Exportado!K:K,"N/A",0))</f>
        <v/>
      </c>
      <c r="R3218" t="str">
        <f>IF(ISBLANK(A3218),"",_xlfn.XLOOKUP(A3218,Exportado!C:C,Exportado!K:K,"N/A",0))</f>
        <v/>
      </c>
    </row>
    <row r="3219" spans="3:18" x14ac:dyDescent="0.25">
      <c r="C3219" t="str">
        <f>IF(ISBLANK(A3219),"",_xlfn.XLOOKUP(A3219,Exportado!C:C,Exportado!#REF!,"N/A",0))</f>
        <v/>
      </c>
      <c r="D3219" t="str">
        <f>IF(ISBLANK(A3219),"",_xlfn.XLOOKUP(A3219,Exportado!C:C,Exportado!F:F,"N/A",0))</f>
        <v/>
      </c>
      <c r="F3219" t="str">
        <f>IF(ISBLANK(A3219),"",_xlfn.XLOOKUP(A3219,Exportado!C:C,Exportado!H:H,"N/A",0))</f>
        <v/>
      </c>
      <c r="K3219" t="str">
        <f t="shared" si="150"/>
        <v/>
      </c>
      <c r="L3219" t="str">
        <f>IF(ISBLANK(A3219),"",_xlfn.XLOOKUP(A3219,Exportado!C:C,Exportado!K:K,"N/A",0))</f>
        <v/>
      </c>
      <c r="O3219" t="str">
        <f t="shared" si="151"/>
        <v/>
      </c>
      <c r="P3219" t="str">
        <f t="shared" si="152"/>
        <v/>
      </c>
      <c r="Q3219" s="14" t="str">
        <f>IF(ISBLANK(A3219),"",_xlfn.XLOOKUP(A3219,Exportado!C:C,Exportado!K:K,"N/A",0))</f>
        <v/>
      </c>
      <c r="R3219" t="str">
        <f>IF(ISBLANK(A3219),"",_xlfn.XLOOKUP(A3219,Exportado!C:C,Exportado!K:K,"N/A",0))</f>
        <v/>
      </c>
    </row>
    <row r="3220" spans="3:18" x14ac:dyDescent="0.25">
      <c r="C3220" t="str">
        <f>IF(ISBLANK(A3220),"",_xlfn.XLOOKUP(A3220,Exportado!C:C,Exportado!#REF!,"N/A",0))</f>
        <v/>
      </c>
      <c r="D3220" t="str">
        <f>IF(ISBLANK(A3220),"",_xlfn.XLOOKUP(A3220,Exportado!C:C,Exportado!F:F,"N/A",0))</f>
        <v/>
      </c>
      <c r="F3220" t="str">
        <f>IF(ISBLANK(A3220),"",_xlfn.XLOOKUP(A3220,Exportado!C:C,Exportado!H:H,"N/A",0))</f>
        <v/>
      </c>
      <c r="K3220" t="str">
        <f t="shared" si="150"/>
        <v/>
      </c>
      <c r="L3220" t="str">
        <f>IF(ISBLANK(A3220),"",_xlfn.XLOOKUP(A3220,Exportado!C:C,Exportado!K:K,"N/A",0))</f>
        <v/>
      </c>
      <c r="O3220" t="str">
        <f t="shared" si="151"/>
        <v/>
      </c>
      <c r="P3220" t="str">
        <f t="shared" si="152"/>
        <v/>
      </c>
      <c r="Q3220" s="14" t="str">
        <f>IF(ISBLANK(A3220),"",_xlfn.XLOOKUP(A3220,Exportado!C:C,Exportado!K:K,"N/A",0))</f>
        <v/>
      </c>
      <c r="R3220" t="str">
        <f>IF(ISBLANK(A3220),"",_xlfn.XLOOKUP(A3220,Exportado!C:C,Exportado!K:K,"N/A",0))</f>
        <v/>
      </c>
    </row>
    <row r="3221" spans="3:18" x14ac:dyDescent="0.25">
      <c r="C3221" t="str">
        <f>IF(ISBLANK(A3221),"",_xlfn.XLOOKUP(A3221,Exportado!C:C,Exportado!#REF!,"N/A",0))</f>
        <v/>
      </c>
      <c r="D3221" t="str">
        <f>IF(ISBLANK(A3221),"",_xlfn.XLOOKUP(A3221,Exportado!C:C,Exportado!F:F,"N/A",0))</f>
        <v/>
      </c>
      <c r="F3221" t="str">
        <f>IF(ISBLANK(A3221),"",_xlfn.XLOOKUP(A3221,Exportado!C:C,Exportado!H:H,"N/A",0))</f>
        <v/>
      </c>
      <c r="K3221" t="str">
        <f t="shared" si="150"/>
        <v/>
      </c>
      <c r="L3221" t="str">
        <f>IF(ISBLANK(A3221),"",_xlfn.XLOOKUP(A3221,Exportado!C:C,Exportado!K:K,"N/A",0))</f>
        <v/>
      </c>
      <c r="O3221" t="str">
        <f t="shared" si="151"/>
        <v/>
      </c>
      <c r="P3221" t="str">
        <f t="shared" si="152"/>
        <v/>
      </c>
      <c r="Q3221" s="14" t="str">
        <f>IF(ISBLANK(A3221),"",_xlfn.XLOOKUP(A3221,Exportado!C:C,Exportado!K:K,"N/A",0))</f>
        <v/>
      </c>
      <c r="R3221" t="str">
        <f>IF(ISBLANK(A3221),"",_xlfn.XLOOKUP(A3221,Exportado!C:C,Exportado!K:K,"N/A",0))</f>
        <v/>
      </c>
    </row>
    <row r="3222" spans="3:18" x14ac:dyDescent="0.25">
      <c r="C3222" t="str">
        <f>IF(ISBLANK(A3222),"",_xlfn.XLOOKUP(A3222,Exportado!C:C,Exportado!#REF!,"N/A",0))</f>
        <v/>
      </c>
      <c r="D3222" t="str">
        <f>IF(ISBLANK(A3222),"",_xlfn.XLOOKUP(A3222,Exportado!C:C,Exportado!F:F,"N/A",0))</f>
        <v/>
      </c>
      <c r="F3222" t="str">
        <f>IF(ISBLANK(A3222),"",_xlfn.XLOOKUP(A3222,Exportado!C:C,Exportado!H:H,"N/A",0))</f>
        <v/>
      </c>
      <c r="K3222" t="str">
        <f t="shared" si="150"/>
        <v/>
      </c>
      <c r="L3222" t="str">
        <f>IF(ISBLANK(A3222),"",_xlfn.XLOOKUP(A3222,Exportado!C:C,Exportado!K:K,"N/A",0))</f>
        <v/>
      </c>
      <c r="O3222" t="str">
        <f t="shared" si="151"/>
        <v/>
      </c>
      <c r="P3222" t="str">
        <f t="shared" si="152"/>
        <v/>
      </c>
      <c r="Q3222" s="14" t="str">
        <f>IF(ISBLANK(A3222),"",_xlfn.XLOOKUP(A3222,Exportado!C:C,Exportado!K:K,"N/A",0))</f>
        <v/>
      </c>
      <c r="R3222" t="str">
        <f>IF(ISBLANK(A3222),"",_xlfn.XLOOKUP(A3222,Exportado!C:C,Exportado!K:K,"N/A",0))</f>
        <v/>
      </c>
    </row>
    <row r="3223" spans="3:18" x14ac:dyDescent="0.25">
      <c r="C3223" t="str">
        <f>IF(ISBLANK(A3223),"",_xlfn.XLOOKUP(A3223,Exportado!C:C,Exportado!#REF!,"N/A",0))</f>
        <v/>
      </c>
      <c r="D3223" t="str">
        <f>IF(ISBLANK(A3223),"",_xlfn.XLOOKUP(A3223,Exportado!C:C,Exportado!F:F,"N/A",0))</f>
        <v/>
      </c>
      <c r="F3223" t="str">
        <f>IF(ISBLANK(A3223),"",_xlfn.XLOOKUP(A3223,Exportado!C:C,Exportado!H:H,"N/A",0))</f>
        <v/>
      </c>
      <c r="K3223" t="str">
        <f t="shared" si="150"/>
        <v/>
      </c>
      <c r="L3223" t="str">
        <f>IF(ISBLANK(A3223),"",_xlfn.XLOOKUP(A3223,Exportado!C:C,Exportado!K:K,"N/A",0))</f>
        <v/>
      </c>
      <c r="O3223" t="str">
        <f t="shared" si="151"/>
        <v/>
      </c>
      <c r="P3223" t="str">
        <f t="shared" si="152"/>
        <v/>
      </c>
      <c r="Q3223" s="14" t="str">
        <f>IF(ISBLANK(A3223),"",_xlfn.XLOOKUP(A3223,Exportado!C:C,Exportado!K:K,"N/A",0))</f>
        <v/>
      </c>
      <c r="R3223" t="str">
        <f>IF(ISBLANK(A3223),"",_xlfn.XLOOKUP(A3223,Exportado!C:C,Exportado!K:K,"N/A",0))</f>
        <v/>
      </c>
    </row>
    <row r="3224" spans="3:18" x14ac:dyDescent="0.25">
      <c r="C3224" t="str">
        <f>IF(ISBLANK(A3224),"",_xlfn.XLOOKUP(A3224,Exportado!C:C,Exportado!#REF!,"N/A",0))</f>
        <v/>
      </c>
      <c r="D3224" t="str">
        <f>IF(ISBLANK(A3224),"",_xlfn.XLOOKUP(A3224,Exportado!C:C,Exportado!F:F,"N/A",0))</f>
        <v/>
      </c>
      <c r="F3224" t="str">
        <f>IF(ISBLANK(A3224),"",_xlfn.XLOOKUP(A3224,Exportado!C:C,Exportado!H:H,"N/A",0))</f>
        <v/>
      </c>
      <c r="K3224" t="str">
        <f t="shared" si="150"/>
        <v/>
      </c>
      <c r="L3224" t="str">
        <f>IF(ISBLANK(A3224),"",_xlfn.XLOOKUP(A3224,Exportado!C:C,Exportado!K:K,"N/A",0))</f>
        <v/>
      </c>
      <c r="O3224" t="str">
        <f t="shared" si="151"/>
        <v/>
      </c>
      <c r="P3224" t="str">
        <f t="shared" si="152"/>
        <v/>
      </c>
      <c r="Q3224" s="14" t="str">
        <f>IF(ISBLANK(A3224),"",_xlfn.XLOOKUP(A3224,Exportado!C:C,Exportado!K:K,"N/A",0))</f>
        <v/>
      </c>
      <c r="R3224" t="str">
        <f>IF(ISBLANK(A3224),"",_xlfn.XLOOKUP(A3224,Exportado!C:C,Exportado!K:K,"N/A",0))</f>
        <v/>
      </c>
    </row>
    <row r="3225" spans="3:18" x14ac:dyDescent="0.25">
      <c r="C3225" t="str">
        <f>IF(ISBLANK(A3225),"",_xlfn.XLOOKUP(A3225,Exportado!C:C,Exportado!#REF!,"N/A",0))</f>
        <v/>
      </c>
      <c r="D3225" t="str">
        <f>IF(ISBLANK(A3225),"",_xlfn.XLOOKUP(A3225,Exportado!C:C,Exportado!F:F,"N/A",0))</f>
        <v/>
      </c>
      <c r="F3225" t="str">
        <f>IF(ISBLANK(A3225),"",_xlfn.XLOOKUP(A3225,Exportado!C:C,Exportado!H:H,"N/A",0))</f>
        <v/>
      </c>
      <c r="K3225" t="str">
        <f t="shared" si="150"/>
        <v/>
      </c>
      <c r="L3225" t="str">
        <f>IF(ISBLANK(A3225),"",_xlfn.XLOOKUP(A3225,Exportado!C:C,Exportado!K:K,"N/A",0))</f>
        <v/>
      </c>
      <c r="O3225" t="str">
        <f t="shared" si="151"/>
        <v/>
      </c>
      <c r="P3225" t="str">
        <f t="shared" si="152"/>
        <v/>
      </c>
      <c r="Q3225" s="14" t="str">
        <f>IF(ISBLANK(A3225),"",_xlfn.XLOOKUP(A3225,Exportado!C:C,Exportado!K:K,"N/A",0))</f>
        <v/>
      </c>
      <c r="R3225" t="str">
        <f>IF(ISBLANK(A3225),"",_xlfn.XLOOKUP(A3225,Exportado!C:C,Exportado!K:K,"N/A",0))</f>
        <v/>
      </c>
    </row>
    <row r="3226" spans="3:18" x14ac:dyDescent="0.25">
      <c r="C3226" t="str">
        <f>IF(ISBLANK(A3226),"",_xlfn.XLOOKUP(A3226,Exportado!C:C,Exportado!#REF!,"N/A",0))</f>
        <v/>
      </c>
      <c r="D3226" t="str">
        <f>IF(ISBLANK(A3226),"",_xlfn.XLOOKUP(A3226,Exportado!C:C,Exportado!F:F,"N/A",0))</f>
        <v/>
      </c>
      <c r="F3226" t="str">
        <f>IF(ISBLANK(A3226),"",_xlfn.XLOOKUP(A3226,Exportado!C:C,Exportado!H:H,"N/A",0))</f>
        <v/>
      </c>
      <c r="K3226" t="str">
        <f t="shared" si="150"/>
        <v/>
      </c>
      <c r="L3226" t="str">
        <f>IF(ISBLANK(A3226),"",_xlfn.XLOOKUP(A3226,Exportado!C:C,Exportado!K:K,"N/A",0))</f>
        <v/>
      </c>
      <c r="O3226" t="str">
        <f t="shared" si="151"/>
        <v/>
      </c>
      <c r="P3226" t="str">
        <f t="shared" si="152"/>
        <v/>
      </c>
      <c r="Q3226" s="14" t="str">
        <f>IF(ISBLANK(A3226),"",_xlfn.XLOOKUP(A3226,Exportado!C:C,Exportado!K:K,"N/A",0))</f>
        <v/>
      </c>
      <c r="R3226" t="str">
        <f>IF(ISBLANK(A3226),"",_xlfn.XLOOKUP(A3226,Exportado!C:C,Exportado!K:K,"N/A",0))</f>
        <v/>
      </c>
    </row>
    <row r="3227" spans="3:18" x14ac:dyDescent="0.25">
      <c r="C3227" t="str">
        <f>IF(ISBLANK(A3227),"",_xlfn.XLOOKUP(A3227,Exportado!C:C,Exportado!#REF!,"N/A",0))</f>
        <v/>
      </c>
      <c r="D3227" t="str">
        <f>IF(ISBLANK(A3227),"",_xlfn.XLOOKUP(A3227,Exportado!C:C,Exportado!F:F,"N/A",0))</f>
        <v/>
      </c>
      <c r="F3227" t="str">
        <f>IF(ISBLANK(A3227),"",_xlfn.XLOOKUP(A3227,Exportado!C:C,Exportado!H:H,"N/A",0))</f>
        <v/>
      </c>
      <c r="K3227" t="str">
        <f t="shared" si="150"/>
        <v/>
      </c>
      <c r="L3227" t="str">
        <f>IF(ISBLANK(A3227),"",_xlfn.XLOOKUP(A3227,Exportado!C:C,Exportado!K:K,"N/A",0))</f>
        <v/>
      </c>
      <c r="O3227" t="str">
        <f t="shared" si="151"/>
        <v/>
      </c>
      <c r="P3227" t="str">
        <f t="shared" si="152"/>
        <v/>
      </c>
      <c r="Q3227" s="14" t="str">
        <f>IF(ISBLANK(A3227),"",_xlfn.XLOOKUP(A3227,Exportado!C:C,Exportado!K:K,"N/A",0))</f>
        <v/>
      </c>
      <c r="R3227" t="str">
        <f>IF(ISBLANK(A3227),"",_xlfn.XLOOKUP(A3227,Exportado!C:C,Exportado!K:K,"N/A",0))</f>
        <v/>
      </c>
    </row>
    <row r="3228" spans="3:18" x14ac:dyDescent="0.25">
      <c r="C3228" t="str">
        <f>IF(ISBLANK(A3228),"",_xlfn.XLOOKUP(A3228,Exportado!C:C,Exportado!#REF!,"N/A",0))</f>
        <v/>
      </c>
      <c r="D3228" t="str">
        <f>IF(ISBLANK(A3228),"",_xlfn.XLOOKUP(A3228,Exportado!C:C,Exportado!F:F,"N/A",0))</f>
        <v/>
      </c>
      <c r="F3228" t="str">
        <f>IF(ISBLANK(A3228),"",_xlfn.XLOOKUP(A3228,Exportado!C:C,Exportado!H:H,"N/A",0))</f>
        <v/>
      </c>
      <c r="K3228" t="str">
        <f t="shared" si="150"/>
        <v/>
      </c>
      <c r="L3228" t="str">
        <f>IF(ISBLANK(A3228),"",_xlfn.XLOOKUP(A3228,Exportado!C:C,Exportado!K:K,"N/A",0))</f>
        <v/>
      </c>
      <c r="O3228" t="str">
        <f t="shared" si="151"/>
        <v/>
      </c>
      <c r="P3228" t="str">
        <f t="shared" si="152"/>
        <v/>
      </c>
      <c r="Q3228" s="14" t="str">
        <f>IF(ISBLANK(A3228),"",_xlfn.XLOOKUP(A3228,Exportado!C:C,Exportado!K:K,"N/A",0))</f>
        <v/>
      </c>
      <c r="R3228" t="str">
        <f>IF(ISBLANK(A3228),"",_xlfn.XLOOKUP(A3228,Exportado!C:C,Exportado!K:K,"N/A",0))</f>
        <v/>
      </c>
    </row>
    <row r="3229" spans="3:18" x14ac:dyDescent="0.25">
      <c r="C3229" t="str">
        <f>IF(ISBLANK(A3229),"",_xlfn.XLOOKUP(A3229,Exportado!C:C,Exportado!#REF!,"N/A",0))</f>
        <v/>
      </c>
      <c r="D3229" t="str">
        <f>IF(ISBLANK(A3229),"",_xlfn.XLOOKUP(A3229,Exportado!C:C,Exportado!F:F,"N/A",0))</f>
        <v/>
      </c>
      <c r="F3229" t="str">
        <f>IF(ISBLANK(A3229),"",_xlfn.XLOOKUP(A3229,Exportado!C:C,Exportado!H:H,"N/A",0))</f>
        <v/>
      </c>
      <c r="K3229" t="str">
        <f t="shared" si="150"/>
        <v/>
      </c>
      <c r="L3229" t="str">
        <f>IF(ISBLANK(A3229),"",_xlfn.XLOOKUP(A3229,Exportado!C:C,Exportado!K:K,"N/A",0))</f>
        <v/>
      </c>
      <c r="O3229" t="str">
        <f t="shared" si="151"/>
        <v/>
      </c>
      <c r="P3229" t="str">
        <f t="shared" si="152"/>
        <v/>
      </c>
      <c r="Q3229" s="14" t="str">
        <f>IF(ISBLANK(A3229),"",_xlfn.XLOOKUP(A3229,Exportado!C:C,Exportado!K:K,"N/A",0))</f>
        <v/>
      </c>
      <c r="R3229" t="str">
        <f>IF(ISBLANK(A3229),"",_xlfn.XLOOKUP(A3229,Exportado!C:C,Exportado!K:K,"N/A",0))</f>
        <v/>
      </c>
    </row>
    <row r="3230" spans="3:18" x14ac:dyDescent="0.25">
      <c r="C3230" t="str">
        <f>IF(ISBLANK(A3230),"",_xlfn.XLOOKUP(A3230,Exportado!C:C,Exportado!#REF!,"N/A",0))</f>
        <v/>
      </c>
      <c r="D3230" t="str">
        <f>IF(ISBLANK(A3230),"",_xlfn.XLOOKUP(A3230,Exportado!C:C,Exportado!F:F,"N/A",0))</f>
        <v/>
      </c>
      <c r="F3230" t="str">
        <f>IF(ISBLANK(A3230),"",_xlfn.XLOOKUP(A3230,Exportado!C:C,Exportado!H:H,"N/A",0))</f>
        <v/>
      </c>
      <c r="K3230" t="str">
        <f t="shared" si="150"/>
        <v/>
      </c>
      <c r="L3230" t="str">
        <f>IF(ISBLANK(A3230),"",_xlfn.XLOOKUP(A3230,Exportado!C:C,Exportado!K:K,"N/A",0))</f>
        <v/>
      </c>
      <c r="O3230" t="str">
        <f t="shared" si="151"/>
        <v/>
      </c>
      <c r="P3230" t="str">
        <f t="shared" si="152"/>
        <v/>
      </c>
      <c r="Q3230" s="14" t="str">
        <f>IF(ISBLANK(A3230),"",_xlfn.XLOOKUP(A3230,Exportado!C:C,Exportado!K:K,"N/A",0))</f>
        <v/>
      </c>
      <c r="R3230" t="str">
        <f>IF(ISBLANK(A3230),"",_xlfn.XLOOKUP(A3230,Exportado!C:C,Exportado!K:K,"N/A",0))</f>
        <v/>
      </c>
    </row>
    <row r="3231" spans="3:18" x14ac:dyDescent="0.25">
      <c r="C3231" t="str">
        <f>IF(ISBLANK(A3231),"",_xlfn.XLOOKUP(A3231,Exportado!C:C,Exportado!#REF!,"N/A",0))</f>
        <v/>
      </c>
      <c r="D3231" t="str">
        <f>IF(ISBLANK(A3231),"",_xlfn.XLOOKUP(A3231,Exportado!C:C,Exportado!F:F,"N/A",0))</f>
        <v/>
      </c>
      <c r="F3231" t="str">
        <f>IF(ISBLANK(A3231),"",_xlfn.XLOOKUP(A3231,Exportado!C:C,Exportado!H:H,"N/A",0))</f>
        <v/>
      </c>
      <c r="K3231" t="str">
        <f t="shared" si="150"/>
        <v/>
      </c>
      <c r="L3231" t="str">
        <f>IF(ISBLANK(A3231),"",_xlfn.XLOOKUP(A3231,Exportado!C:C,Exportado!K:K,"N/A",0))</f>
        <v/>
      </c>
      <c r="O3231" t="str">
        <f t="shared" si="151"/>
        <v/>
      </c>
      <c r="P3231" t="str">
        <f t="shared" si="152"/>
        <v/>
      </c>
      <c r="Q3231" s="14" t="str">
        <f>IF(ISBLANK(A3231),"",_xlfn.XLOOKUP(A3231,Exportado!C:C,Exportado!K:K,"N/A",0))</f>
        <v/>
      </c>
      <c r="R3231" t="str">
        <f>IF(ISBLANK(A3231),"",_xlfn.XLOOKUP(A3231,Exportado!C:C,Exportado!K:K,"N/A",0))</f>
        <v/>
      </c>
    </row>
    <row r="3232" spans="3:18" x14ac:dyDescent="0.25">
      <c r="C3232" t="str">
        <f>IF(ISBLANK(A3232),"",_xlfn.XLOOKUP(A3232,Exportado!C:C,Exportado!#REF!,"N/A",0))</f>
        <v/>
      </c>
      <c r="D3232" t="str">
        <f>IF(ISBLANK(A3232),"",_xlfn.XLOOKUP(A3232,Exportado!C:C,Exportado!F:F,"N/A",0))</f>
        <v/>
      </c>
      <c r="F3232" t="str">
        <f>IF(ISBLANK(A3232),"",_xlfn.XLOOKUP(A3232,Exportado!C:C,Exportado!H:H,"N/A",0))</f>
        <v/>
      </c>
      <c r="K3232" t="str">
        <f t="shared" si="150"/>
        <v/>
      </c>
      <c r="L3232" t="str">
        <f>IF(ISBLANK(A3232),"",_xlfn.XLOOKUP(A3232,Exportado!C:C,Exportado!K:K,"N/A",0))</f>
        <v/>
      </c>
      <c r="O3232" t="str">
        <f t="shared" si="151"/>
        <v/>
      </c>
      <c r="P3232" t="str">
        <f t="shared" si="152"/>
        <v/>
      </c>
      <c r="Q3232" s="14" t="str">
        <f>IF(ISBLANK(A3232),"",_xlfn.XLOOKUP(A3232,Exportado!C:C,Exportado!K:K,"N/A",0))</f>
        <v/>
      </c>
      <c r="R3232" t="str">
        <f>IF(ISBLANK(A3232),"",_xlfn.XLOOKUP(A3232,Exportado!C:C,Exportado!K:K,"N/A",0))</f>
        <v/>
      </c>
    </row>
    <row r="3233" spans="3:18" x14ac:dyDescent="0.25">
      <c r="C3233" t="str">
        <f>IF(ISBLANK(A3233),"",_xlfn.XLOOKUP(A3233,Exportado!C:C,Exportado!#REF!,"N/A",0))</f>
        <v/>
      </c>
      <c r="D3233" t="str">
        <f>IF(ISBLANK(A3233),"",_xlfn.XLOOKUP(A3233,Exportado!C:C,Exportado!F:F,"N/A",0))</f>
        <v/>
      </c>
      <c r="F3233" t="str">
        <f>IF(ISBLANK(A3233),"",_xlfn.XLOOKUP(A3233,Exportado!C:C,Exportado!H:H,"N/A",0))</f>
        <v/>
      </c>
      <c r="K3233" t="str">
        <f t="shared" si="150"/>
        <v/>
      </c>
      <c r="L3233" t="str">
        <f>IF(ISBLANK(A3233),"",_xlfn.XLOOKUP(A3233,Exportado!C:C,Exportado!K:K,"N/A",0))</f>
        <v/>
      </c>
      <c r="O3233" t="str">
        <f t="shared" si="151"/>
        <v/>
      </c>
      <c r="P3233" t="str">
        <f t="shared" si="152"/>
        <v/>
      </c>
      <c r="Q3233" s="14" t="str">
        <f>IF(ISBLANK(A3233),"",_xlfn.XLOOKUP(A3233,Exportado!C:C,Exportado!K:K,"N/A",0))</f>
        <v/>
      </c>
      <c r="R3233" t="str">
        <f>IF(ISBLANK(A3233),"",_xlfn.XLOOKUP(A3233,Exportado!C:C,Exportado!K:K,"N/A",0))</f>
        <v/>
      </c>
    </row>
    <row r="3234" spans="3:18" x14ac:dyDescent="0.25">
      <c r="C3234" t="str">
        <f>IF(ISBLANK(A3234),"",_xlfn.XLOOKUP(A3234,Exportado!C:C,Exportado!#REF!,"N/A",0))</f>
        <v/>
      </c>
      <c r="D3234" t="str">
        <f>IF(ISBLANK(A3234),"",_xlfn.XLOOKUP(A3234,Exportado!C:C,Exportado!F:F,"N/A",0))</f>
        <v/>
      </c>
      <c r="F3234" t="str">
        <f>IF(ISBLANK(A3234),"",_xlfn.XLOOKUP(A3234,Exportado!C:C,Exportado!H:H,"N/A",0))</f>
        <v/>
      </c>
      <c r="K3234" t="str">
        <f t="shared" si="150"/>
        <v/>
      </c>
      <c r="L3234" t="str">
        <f>IF(ISBLANK(A3234),"",_xlfn.XLOOKUP(A3234,Exportado!C:C,Exportado!K:K,"N/A",0))</f>
        <v/>
      </c>
      <c r="O3234" t="str">
        <f t="shared" si="151"/>
        <v/>
      </c>
      <c r="P3234" t="str">
        <f t="shared" si="152"/>
        <v/>
      </c>
      <c r="Q3234" s="14" t="str">
        <f>IF(ISBLANK(A3234),"",_xlfn.XLOOKUP(A3234,Exportado!C:C,Exportado!K:K,"N/A",0))</f>
        <v/>
      </c>
      <c r="R3234" t="str">
        <f>IF(ISBLANK(A3234),"",_xlfn.XLOOKUP(A3234,Exportado!C:C,Exportado!K:K,"N/A",0))</f>
        <v/>
      </c>
    </row>
    <row r="3235" spans="3:18" x14ac:dyDescent="0.25">
      <c r="C3235" t="str">
        <f>IF(ISBLANK(A3235),"",_xlfn.XLOOKUP(A3235,Exportado!C:C,Exportado!#REF!,"N/A",0))</f>
        <v/>
      </c>
      <c r="D3235" t="str">
        <f>IF(ISBLANK(A3235),"",_xlfn.XLOOKUP(A3235,Exportado!C:C,Exportado!F:F,"N/A",0))</f>
        <v/>
      </c>
      <c r="F3235" t="str">
        <f>IF(ISBLANK(A3235),"",_xlfn.XLOOKUP(A3235,Exportado!C:C,Exportado!H:H,"N/A",0))</f>
        <v/>
      </c>
      <c r="K3235" t="str">
        <f t="shared" si="150"/>
        <v/>
      </c>
      <c r="L3235" t="str">
        <f>IF(ISBLANK(A3235),"",_xlfn.XLOOKUP(A3235,Exportado!C:C,Exportado!K:K,"N/A",0))</f>
        <v/>
      </c>
      <c r="O3235" t="str">
        <f t="shared" si="151"/>
        <v/>
      </c>
      <c r="P3235" t="str">
        <f t="shared" si="152"/>
        <v/>
      </c>
      <c r="Q3235" s="14" t="str">
        <f>IF(ISBLANK(A3235),"",_xlfn.XLOOKUP(A3235,Exportado!C:C,Exportado!K:K,"N/A",0))</f>
        <v/>
      </c>
      <c r="R3235" t="str">
        <f>IF(ISBLANK(A3235),"",_xlfn.XLOOKUP(A3235,Exportado!C:C,Exportado!K:K,"N/A",0))</f>
        <v/>
      </c>
    </row>
    <row r="3236" spans="3:18" x14ac:dyDescent="0.25">
      <c r="C3236" t="str">
        <f>IF(ISBLANK(A3236),"",_xlfn.XLOOKUP(A3236,Exportado!C:C,Exportado!#REF!,"N/A",0))</f>
        <v/>
      </c>
      <c r="D3236" t="str">
        <f>IF(ISBLANK(A3236),"",_xlfn.XLOOKUP(A3236,Exportado!C:C,Exportado!F:F,"N/A",0))</f>
        <v/>
      </c>
      <c r="F3236" t="str">
        <f>IF(ISBLANK(A3236),"",_xlfn.XLOOKUP(A3236,Exportado!C:C,Exportado!H:H,"N/A",0))</f>
        <v/>
      </c>
      <c r="K3236" t="str">
        <f t="shared" si="150"/>
        <v/>
      </c>
      <c r="L3236" t="str">
        <f>IF(ISBLANK(A3236),"",_xlfn.XLOOKUP(A3236,Exportado!C:C,Exportado!K:K,"N/A",0))</f>
        <v/>
      </c>
      <c r="O3236" t="str">
        <f t="shared" si="151"/>
        <v/>
      </c>
      <c r="P3236" t="str">
        <f t="shared" si="152"/>
        <v/>
      </c>
      <c r="Q3236" s="14" t="str">
        <f>IF(ISBLANK(A3236),"",_xlfn.XLOOKUP(A3236,Exportado!C:C,Exportado!K:K,"N/A",0))</f>
        <v/>
      </c>
      <c r="R3236" t="str">
        <f>IF(ISBLANK(A3236),"",_xlfn.XLOOKUP(A3236,Exportado!C:C,Exportado!K:K,"N/A",0))</f>
        <v/>
      </c>
    </row>
    <row r="3237" spans="3:18" x14ac:dyDescent="0.25">
      <c r="C3237" t="str">
        <f>IF(ISBLANK(A3237),"",_xlfn.XLOOKUP(A3237,Exportado!C:C,Exportado!#REF!,"N/A",0))</f>
        <v/>
      </c>
      <c r="D3237" t="str">
        <f>IF(ISBLANK(A3237),"",_xlfn.XLOOKUP(A3237,Exportado!C:C,Exportado!F:F,"N/A",0))</f>
        <v/>
      </c>
      <c r="F3237" t="str">
        <f>IF(ISBLANK(A3237),"",_xlfn.XLOOKUP(A3237,Exportado!C:C,Exportado!H:H,"N/A",0))</f>
        <v/>
      </c>
      <c r="K3237" t="str">
        <f t="shared" si="150"/>
        <v/>
      </c>
      <c r="L3237" t="str">
        <f>IF(ISBLANK(A3237),"",_xlfn.XLOOKUP(A3237,Exportado!C:C,Exportado!K:K,"N/A",0))</f>
        <v/>
      </c>
      <c r="O3237" t="str">
        <f t="shared" si="151"/>
        <v/>
      </c>
      <c r="P3237" t="str">
        <f t="shared" si="152"/>
        <v/>
      </c>
      <c r="Q3237" s="14" t="str">
        <f>IF(ISBLANK(A3237),"",_xlfn.XLOOKUP(A3237,Exportado!C:C,Exportado!K:K,"N/A",0))</f>
        <v/>
      </c>
      <c r="R3237" t="str">
        <f>IF(ISBLANK(A3237),"",_xlfn.XLOOKUP(A3237,Exportado!C:C,Exportado!K:K,"N/A",0))</f>
        <v/>
      </c>
    </row>
    <row r="3238" spans="3:18" x14ac:dyDescent="0.25">
      <c r="C3238" t="str">
        <f>IF(ISBLANK(A3238),"",_xlfn.XLOOKUP(A3238,Exportado!C:C,Exportado!#REF!,"N/A",0))</f>
        <v/>
      </c>
      <c r="D3238" t="str">
        <f>IF(ISBLANK(A3238),"",_xlfn.XLOOKUP(A3238,Exportado!C:C,Exportado!F:F,"N/A",0))</f>
        <v/>
      </c>
      <c r="F3238" t="str">
        <f>IF(ISBLANK(A3238),"",_xlfn.XLOOKUP(A3238,Exportado!C:C,Exportado!H:H,"N/A",0))</f>
        <v/>
      </c>
      <c r="K3238" t="str">
        <f t="shared" si="150"/>
        <v/>
      </c>
      <c r="L3238" t="str">
        <f>IF(ISBLANK(A3238),"",_xlfn.XLOOKUP(A3238,Exportado!C:C,Exportado!K:K,"N/A",0))</f>
        <v/>
      </c>
      <c r="O3238" t="str">
        <f t="shared" si="151"/>
        <v/>
      </c>
      <c r="P3238" t="str">
        <f t="shared" si="152"/>
        <v/>
      </c>
      <c r="Q3238" s="14" t="str">
        <f>IF(ISBLANK(A3238),"",_xlfn.XLOOKUP(A3238,Exportado!C:C,Exportado!K:K,"N/A",0))</f>
        <v/>
      </c>
      <c r="R3238" t="str">
        <f>IF(ISBLANK(A3238),"",_xlfn.XLOOKUP(A3238,Exportado!C:C,Exportado!K:K,"N/A",0))</f>
        <v/>
      </c>
    </row>
    <row r="3239" spans="3:18" x14ac:dyDescent="0.25">
      <c r="C3239" t="str">
        <f>IF(ISBLANK(A3239),"",_xlfn.XLOOKUP(A3239,Exportado!C:C,Exportado!#REF!,"N/A",0))</f>
        <v/>
      </c>
      <c r="D3239" t="str">
        <f>IF(ISBLANK(A3239),"",_xlfn.XLOOKUP(A3239,Exportado!C:C,Exportado!F:F,"N/A",0))</f>
        <v/>
      </c>
      <c r="F3239" t="str">
        <f>IF(ISBLANK(A3239),"",_xlfn.XLOOKUP(A3239,Exportado!C:C,Exportado!H:H,"N/A",0))</f>
        <v/>
      </c>
      <c r="K3239" t="str">
        <f t="shared" si="150"/>
        <v/>
      </c>
      <c r="L3239" t="str">
        <f>IF(ISBLANK(A3239),"",_xlfn.XLOOKUP(A3239,Exportado!C:C,Exportado!K:K,"N/A",0))</f>
        <v/>
      </c>
      <c r="O3239" t="str">
        <f t="shared" si="151"/>
        <v/>
      </c>
      <c r="P3239" t="str">
        <f t="shared" si="152"/>
        <v/>
      </c>
      <c r="Q3239" s="14" t="str">
        <f>IF(ISBLANK(A3239),"",_xlfn.XLOOKUP(A3239,Exportado!C:C,Exportado!K:K,"N/A",0))</f>
        <v/>
      </c>
      <c r="R3239" t="str">
        <f>IF(ISBLANK(A3239),"",_xlfn.XLOOKUP(A3239,Exportado!C:C,Exportado!K:K,"N/A",0))</f>
        <v/>
      </c>
    </row>
    <row r="3240" spans="3:18" x14ac:dyDescent="0.25">
      <c r="C3240" t="str">
        <f>IF(ISBLANK(A3240),"",_xlfn.XLOOKUP(A3240,Exportado!C:C,Exportado!#REF!,"N/A",0))</f>
        <v/>
      </c>
      <c r="D3240" t="str">
        <f>IF(ISBLANK(A3240),"",_xlfn.XLOOKUP(A3240,Exportado!C:C,Exportado!F:F,"N/A",0))</f>
        <v/>
      </c>
      <c r="F3240" t="str">
        <f>IF(ISBLANK(A3240),"",_xlfn.XLOOKUP(A3240,Exportado!C:C,Exportado!H:H,"N/A",0))</f>
        <v/>
      </c>
      <c r="K3240" t="str">
        <f t="shared" si="150"/>
        <v/>
      </c>
      <c r="L3240" t="str">
        <f>IF(ISBLANK(A3240),"",_xlfn.XLOOKUP(A3240,Exportado!C:C,Exportado!K:K,"N/A",0))</f>
        <v/>
      </c>
      <c r="O3240" t="str">
        <f t="shared" si="151"/>
        <v/>
      </c>
      <c r="P3240" t="str">
        <f t="shared" si="152"/>
        <v/>
      </c>
      <c r="Q3240" s="14" t="str">
        <f>IF(ISBLANK(A3240),"",_xlfn.XLOOKUP(A3240,Exportado!C:C,Exportado!K:K,"N/A",0))</f>
        <v/>
      </c>
      <c r="R3240" t="str">
        <f>IF(ISBLANK(A3240),"",_xlfn.XLOOKUP(A3240,Exportado!C:C,Exportado!K:K,"N/A",0))</f>
        <v/>
      </c>
    </row>
    <row r="3241" spans="3:18" x14ac:dyDescent="0.25">
      <c r="C3241" t="str">
        <f>IF(ISBLANK(A3241),"",_xlfn.XLOOKUP(A3241,Exportado!C:C,Exportado!#REF!,"N/A",0))</f>
        <v/>
      </c>
      <c r="D3241" t="str">
        <f>IF(ISBLANK(A3241),"",_xlfn.XLOOKUP(A3241,Exportado!C:C,Exportado!F:F,"N/A",0))</f>
        <v/>
      </c>
      <c r="F3241" t="str">
        <f>IF(ISBLANK(A3241),"",_xlfn.XLOOKUP(A3241,Exportado!C:C,Exportado!H:H,"N/A",0))</f>
        <v/>
      </c>
      <c r="K3241" t="str">
        <f t="shared" si="150"/>
        <v/>
      </c>
      <c r="L3241" t="str">
        <f>IF(ISBLANK(A3241),"",_xlfn.XLOOKUP(A3241,Exportado!C:C,Exportado!K:K,"N/A",0))</f>
        <v/>
      </c>
      <c r="O3241" t="str">
        <f t="shared" si="151"/>
        <v/>
      </c>
      <c r="P3241" t="str">
        <f t="shared" si="152"/>
        <v/>
      </c>
      <c r="Q3241" s="14" t="str">
        <f>IF(ISBLANK(A3241),"",_xlfn.XLOOKUP(A3241,Exportado!C:C,Exportado!K:K,"N/A",0))</f>
        <v/>
      </c>
      <c r="R3241" t="str">
        <f>IF(ISBLANK(A3241),"",_xlfn.XLOOKUP(A3241,Exportado!C:C,Exportado!K:K,"N/A",0))</f>
        <v/>
      </c>
    </row>
    <row r="3242" spans="3:18" x14ac:dyDescent="0.25">
      <c r="C3242" t="str">
        <f>IF(ISBLANK(A3242),"",_xlfn.XLOOKUP(A3242,Exportado!C:C,Exportado!#REF!,"N/A",0))</f>
        <v/>
      </c>
      <c r="D3242" t="str">
        <f>IF(ISBLANK(A3242),"",_xlfn.XLOOKUP(A3242,Exportado!C:C,Exportado!F:F,"N/A",0))</f>
        <v/>
      </c>
      <c r="F3242" t="str">
        <f>IF(ISBLANK(A3242),"",_xlfn.XLOOKUP(A3242,Exportado!C:C,Exportado!H:H,"N/A",0))</f>
        <v/>
      </c>
      <c r="K3242" t="str">
        <f t="shared" si="150"/>
        <v/>
      </c>
      <c r="L3242" t="str">
        <f>IF(ISBLANK(A3242),"",_xlfn.XLOOKUP(A3242,Exportado!C:C,Exportado!K:K,"N/A",0))</f>
        <v/>
      </c>
      <c r="O3242" t="str">
        <f t="shared" si="151"/>
        <v/>
      </c>
      <c r="P3242" t="str">
        <f t="shared" si="152"/>
        <v/>
      </c>
      <c r="Q3242" s="14" t="str">
        <f>IF(ISBLANK(A3242),"",_xlfn.XLOOKUP(A3242,Exportado!C:C,Exportado!K:K,"N/A",0))</f>
        <v/>
      </c>
      <c r="R3242" t="str">
        <f>IF(ISBLANK(A3242),"",_xlfn.XLOOKUP(A3242,Exportado!C:C,Exportado!K:K,"N/A",0))</f>
        <v/>
      </c>
    </row>
    <row r="3243" spans="3:18" x14ac:dyDescent="0.25">
      <c r="C3243" t="str">
        <f>IF(ISBLANK(A3243),"",_xlfn.XLOOKUP(A3243,Exportado!C:C,Exportado!#REF!,"N/A",0))</f>
        <v/>
      </c>
      <c r="D3243" t="str">
        <f>IF(ISBLANK(A3243),"",_xlfn.XLOOKUP(A3243,Exportado!C:C,Exportado!F:F,"N/A",0))</f>
        <v/>
      </c>
      <c r="F3243" t="str">
        <f>IF(ISBLANK(A3243),"",_xlfn.XLOOKUP(A3243,Exportado!C:C,Exportado!H:H,"N/A",0))</f>
        <v/>
      </c>
      <c r="K3243" t="str">
        <f t="shared" si="150"/>
        <v/>
      </c>
      <c r="L3243" t="str">
        <f>IF(ISBLANK(A3243),"",_xlfn.XLOOKUP(A3243,Exportado!C:C,Exportado!K:K,"N/A",0))</f>
        <v/>
      </c>
      <c r="O3243" t="str">
        <f t="shared" si="151"/>
        <v/>
      </c>
      <c r="P3243" t="str">
        <f t="shared" si="152"/>
        <v/>
      </c>
      <c r="Q3243" s="14" t="str">
        <f>IF(ISBLANK(A3243),"",_xlfn.XLOOKUP(A3243,Exportado!C:C,Exportado!K:K,"N/A",0))</f>
        <v/>
      </c>
      <c r="R3243" t="str">
        <f>IF(ISBLANK(A3243),"",_xlfn.XLOOKUP(A3243,Exportado!C:C,Exportado!K:K,"N/A",0))</f>
        <v/>
      </c>
    </row>
    <row r="3244" spans="3:18" x14ac:dyDescent="0.25">
      <c r="C3244" t="str">
        <f>IF(ISBLANK(A3244),"",_xlfn.XLOOKUP(A3244,Exportado!C:C,Exportado!#REF!,"N/A",0))</f>
        <v/>
      </c>
      <c r="D3244" t="str">
        <f>IF(ISBLANK(A3244),"",_xlfn.XLOOKUP(A3244,Exportado!C:C,Exportado!F:F,"N/A",0))</f>
        <v/>
      </c>
      <c r="F3244" t="str">
        <f>IF(ISBLANK(A3244),"",_xlfn.XLOOKUP(A3244,Exportado!C:C,Exportado!H:H,"N/A",0))</f>
        <v/>
      </c>
      <c r="K3244" t="str">
        <f t="shared" si="150"/>
        <v/>
      </c>
      <c r="L3244" t="str">
        <f>IF(ISBLANK(A3244),"",_xlfn.XLOOKUP(A3244,Exportado!C:C,Exportado!K:K,"N/A",0))</f>
        <v/>
      </c>
      <c r="O3244" t="str">
        <f t="shared" si="151"/>
        <v/>
      </c>
      <c r="P3244" t="str">
        <f t="shared" si="152"/>
        <v/>
      </c>
      <c r="Q3244" s="14" t="str">
        <f>IF(ISBLANK(A3244),"",_xlfn.XLOOKUP(A3244,Exportado!C:C,Exportado!K:K,"N/A",0))</f>
        <v/>
      </c>
      <c r="R3244" t="str">
        <f>IF(ISBLANK(A3244),"",_xlfn.XLOOKUP(A3244,Exportado!C:C,Exportado!K:K,"N/A",0))</f>
        <v/>
      </c>
    </row>
    <row r="3245" spans="3:18" x14ac:dyDescent="0.25">
      <c r="C3245" t="str">
        <f>IF(ISBLANK(A3245),"",_xlfn.XLOOKUP(A3245,Exportado!C:C,Exportado!#REF!,"N/A",0))</f>
        <v/>
      </c>
      <c r="D3245" t="str">
        <f>IF(ISBLANK(A3245),"",_xlfn.XLOOKUP(A3245,Exportado!C:C,Exportado!F:F,"N/A",0))</f>
        <v/>
      </c>
      <c r="F3245" t="str">
        <f>IF(ISBLANK(A3245),"",_xlfn.XLOOKUP(A3245,Exportado!C:C,Exportado!H:H,"N/A",0))</f>
        <v/>
      </c>
      <c r="K3245" t="str">
        <f t="shared" si="150"/>
        <v/>
      </c>
      <c r="L3245" t="str">
        <f>IF(ISBLANK(A3245),"",_xlfn.XLOOKUP(A3245,Exportado!C:C,Exportado!K:K,"N/A",0))</f>
        <v/>
      </c>
      <c r="O3245" t="str">
        <f t="shared" si="151"/>
        <v/>
      </c>
      <c r="P3245" t="str">
        <f t="shared" si="152"/>
        <v/>
      </c>
      <c r="Q3245" s="14" t="str">
        <f>IF(ISBLANK(A3245),"",_xlfn.XLOOKUP(A3245,Exportado!C:C,Exportado!K:K,"N/A",0))</f>
        <v/>
      </c>
      <c r="R3245" t="str">
        <f>IF(ISBLANK(A3245),"",_xlfn.XLOOKUP(A3245,Exportado!C:C,Exportado!K:K,"N/A",0))</f>
        <v/>
      </c>
    </row>
    <row r="3246" spans="3:18" x14ac:dyDescent="0.25">
      <c r="C3246" t="str">
        <f>IF(ISBLANK(A3246),"",_xlfn.XLOOKUP(A3246,Exportado!C:C,Exportado!#REF!,"N/A",0))</f>
        <v/>
      </c>
      <c r="D3246" t="str">
        <f>IF(ISBLANK(A3246),"",_xlfn.XLOOKUP(A3246,Exportado!C:C,Exportado!F:F,"N/A",0))</f>
        <v/>
      </c>
      <c r="F3246" t="str">
        <f>IF(ISBLANK(A3246),"",_xlfn.XLOOKUP(A3246,Exportado!C:C,Exportado!H:H,"N/A",0))</f>
        <v/>
      </c>
      <c r="K3246" t="str">
        <f t="shared" si="150"/>
        <v/>
      </c>
      <c r="L3246" t="str">
        <f>IF(ISBLANK(A3246),"",_xlfn.XLOOKUP(A3246,Exportado!C:C,Exportado!K:K,"N/A",0))</f>
        <v/>
      </c>
      <c r="O3246" t="str">
        <f t="shared" si="151"/>
        <v/>
      </c>
      <c r="P3246" t="str">
        <f t="shared" si="152"/>
        <v/>
      </c>
      <c r="Q3246" s="14" t="str">
        <f>IF(ISBLANK(A3246),"",_xlfn.XLOOKUP(A3246,Exportado!C:C,Exportado!K:K,"N/A",0))</f>
        <v/>
      </c>
      <c r="R3246" t="str">
        <f>IF(ISBLANK(A3246),"",_xlfn.XLOOKUP(A3246,Exportado!C:C,Exportado!K:K,"N/A",0))</f>
        <v/>
      </c>
    </row>
    <row r="3247" spans="3:18" x14ac:dyDescent="0.25">
      <c r="C3247" t="str">
        <f>IF(ISBLANK(A3247),"",_xlfn.XLOOKUP(A3247,Exportado!C:C,Exportado!#REF!,"N/A",0))</f>
        <v/>
      </c>
      <c r="D3247" t="str">
        <f>IF(ISBLANK(A3247),"",_xlfn.XLOOKUP(A3247,Exportado!C:C,Exportado!F:F,"N/A",0))</f>
        <v/>
      </c>
      <c r="F3247" t="str">
        <f>IF(ISBLANK(A3247),"",_xlfn.XLOOKUP(A3247,Exportado!C:C,Exportado!H:H,"N/A",0))</f>
        <v/>
      </c>
      <c r="K3247" t="str">
        <f t="shared" si="150"/>
        <v/>
      </c>
      <c r="L3247" t="str">
        <f>IF(ISBLANK(A3247),"",_xlfn.XLOOKUP(A3247,Exportado!C:C,Exportado!K:K,"N/A",0))</f>
        <v/>
      </c>
      <c r="O3247" t="str">
        <f t="shared" si="151"/>
        <v/>
      </c>
      <c r="P3247" t="str">
        <f t="shared" si="152"/>
        <v/>
      </c>
      <c r="Q3247" s="14" t="str">
        <f>IF(ISBLANK(A3247),"",_xlfn.XLOOKUP(A3247,Exportado!C:C,Exportado!K:K,"N/A",0))</f>
        <v/>
      </c>
      <c r="R3247" t="str">
        <f>IF(ISBLANK(A3247),"",_xlfn.XLOOKUP(A3247,Exportado!C:C,Exportado!K:K,"N/A",0))</f>
        <v/>
      </c>
    </row>
    <row r="3248" spans="3:18" x14ac:dyDescent="0.25">
      <c r="C3248" t="str">
        <f>IF(ISBLANK(A3248),"",_xlfn.XLOOKUP(A3248,Exportado!C:C,Exportado!#REF!,"N/A",0))</f>
        <v/>
      </c>
      <c r="D3248" t="str">
        <f>IF(ISBLANK(A3248),"",_xlfn.XLOOKUP(A3248,Exportado!C:C,Exportado!F:F,"N/A",0))</f>
        <v/>
      </c>
      <c r="F3248" t="str">
        <f>IF(ISBLANK(A3248),"",_xlfn.XLOOKUP(A3248,Exportado!C:C,Exportado!H:H,"N/A",0))</f>
        <v/>
      </c>
      <c r="K3248" t="str">
        <f t="shared" si="150"/>
        <v/>
      </c>
      <c r="L3248" t="str">
        <f>IF(ISBLANK(A3248),"",_xlfn.XLOOKUP(A3248,Exportado!C:C,Exportado!K:K,"N/A",0))</f>
        <v/>
      </c>
      <c r="O3248" t="str">
        <f t="shared" si="151"/>
        <v/>
      </c>
      <c r="P3248" t="str">
        <f t="shared" si="152"/>
        <v/>
      </c>
      <c r="Q3248" s="14" t="str">
        <f>IF(ISBLANK(A3248),"",_xlfn.XLOOKUP(A3248,Exportado!C:C,Exportado!K:K,"N/A",0))</f>
        <v/>
      </c>
      <c r="R3248" t="str">
        <f>IF(ISBLANK(A3248),"",_xlfn.XLOOKUP(A3248,Exportado!C:C,Exportado!K:K,"N/A",0))</f>
        <v/>
      </c>
    </row>
    <row r="3249" spans="3:18" x14ac:dyDescent="0.25">
      <c r="C3249" t="str">
        <f>IF(ISBLANK(A3249),"",_xlfn.XLOOKUP(A3249,Exportado!C:C,Exportado!#REF!,"N/A",0))</f>
        <v/>
      </c>
      <c r="D3249" t="str">
        <f>IF(ISBLANK(A3249),"",_xlfn.XLOOKUP(A3249,Exportado!C:C,Exportado!F:F,"N/A",0))</f>
        <v/>
      </c>
      <c r="F3249" t="str">
        <f>IF(ISBLANK(A3249),"",_xlfn.XLOOKUP(A3249,Exportado!C:C,Exportado!H:H,"N/A",0))</f>
        <v/>
      </c>
      <c r="K3249" t="str">
        <f t="shared" si="150"/>
        <v/>
      </c>
      <c r="L3249" t="str">
        <f>IF(ISBLANK(A3249),"",_xlfn.XLOOKUP(A3249,Exportado!C:C,Exportado!K:K,"N/A",0))</f>
        <v/>
      </c>
      <c r="O3249" t="str">
        <f t="shared" si="151"/>
        <v/>
      </c>
      <c r="P3249" t="str">
        <f t="shared" si="152"/>
        <v/>
      </c>
      <c r="Q3249" s="14" t="str">
        <f>IF(ISBLANK(A3249),"",_xlfn.XLOOKUP(A3249,Exportado!C:C,Exportado!K:K,"N/A",0))</f>
        <v/>
      </c>
      <c r="R3249" t="str">
        <f>IF(ISBLANK(A3249),"",_xlfn.XLOOKUP(A3249,Exportado!C:C,Exportado!K:K,"N/A",0))</f>
        <v/>
      </c>
    </row>
    <row r="3250" spans="3:18" x14ac:dyDescent="0.25">
      <c r="C3250" t="str">
        <f>IF(ISBLANK(A3250),"",_xlfn.XLOOKUP(A3250,Exportado!C:C,Exportado!#REF!,"N/A",0))</f>
        <v/>
      </c>
      <c r="D3250" t="str">
        <f>IF(ISBLANK(A3250),"",_xlfn.XLOOKUP(A3250,Exportado!C:C,Exportado!F:F,"N/A",0))</f>
        <v/>
      </c>
      <c r="F3250" t="str">
        <f>IF(ISBLANK(A3250),"",_xlfn.XLOOKUP(A3250,Exportado!C:C,Exportado!H:H,"N/A",0))</f>
        <v/>
      </c>
      <c r="K3250" t="str">
        <f t="shared" si="150"/>
        <v/>
      </c>
      <c r="L3250" t="str">
        <f>IF(ISBLANK(A3250),"",_xlfn.XLOOKUP(A3250,Exportado!C:C,Exportado!K:K,"N/A",0))</f>
        <v/>
      </c>
      <c r="O3250" t="str">
        <f t="shared" si="151"/>
        <v/>
      </c>
      <c r="P3250" t="str">
        <f t="shared" si="152"/>
        <v/>
      </c>
      <c r="Q3250" s="14" t="str">
        <f>IF(ISBLANK(A3250),"",_xlfn.XLOOKUP(A3250,Exportado!C:C,Exportado!K:K,"N/A",0))</f>
        <v/>
      </c>
      <c r="R3250" t="str">
        <f>IF(ISBLANK(A3250),"",_xlfn.XLOOKUP(A3250,Exportado!C:C,Exportado!K:K,"N/A",0))</f>
        <v/>
      </c>
    </row>
    <row r="3251" spans="3:18" x14ac:dyDescent="0.25">
      <c r="C3251" t="str">
        <f>IF(ISBLANK(A3251),"",_xlfn.XLOOKUP(A3251,Exportado!C:C,Exportado!#REF!,"N/A",0))</f>
        <v/>
      </c>
      <c r="D3251" t="str">
        <f>IF(ISBLANK(A3251),"",_xlfn.XLOOKUP(A3251,Exportado!C:C,Exportado!F:F,"N/A",0))</f>
        <v/>
      </c>
      <c r="F3251" t="str">
        <f>IF(ISBLANK(A3251),"",_xlfn.XLOOKUP(A3251,Exportado!C:C,Exportado!H:H,"N/A",0))</f>
        <v/>
      </c>
      <c r="K3251" t="str">
        <f t="shared" si="150"/>
        <v/>
      </c>
      <c r="L3251" t="str">
        <f>IF(ISBLANK(A3251),"",_xlfn.XLOOKUP(A3251,Exportado!C:C,Exportado!K:K,"N/A",0))</f>
        <v/>
      </c>
      <c r="O3251" t="str">
        <f t="shared" si="151"/>
        <v/>
      </c>
      <c r="P3251" t="str">
        <f t="shared" si="152"/>
        <v/>
      </c>
      <c r="Q3251" s="14" t="str">
        <f>IF(ISBLANK(A3251),"",_xlfn.XLOOKUP(A3251,Exportado!C:C,Exportado!K:K,"N/A",0))</f>
        <v/>
      </c>
      <c r="R3251" t="str">
        <f>IF(ISBLANK(A3251),"",_xlfn.XLOOKUP(A3251,Exportado!C:C,Exportado!K:K,"N/A",0))</f>
        <v/>
      </c>
    </row>
    <row r="3252" spans="3:18" x14ac:dyDescent="0.25">
      <c r="C3252" t="str">
        <f>IF(ISBLANK(A3252),"",_xlfn.XLOOKUP(A3252,Exportado!C:C,Exportado!#REF!,"N/A",0))</f>
        <v/>
      </c>
      <c r="D3252" t="str">
        <f>IF(ISBLANK(A3252),"",_xlfn.XLOOKUP(A3252,Exportado!C:C,Exportado!F:F,"N/A",0))</f>
        <v/>
      </c>
      <c r="F3252" t="str">
        <f>IF(ISBLANK(A3252),"",_xlfn.XLOOKUP(A3252,Exportado!C:C,Exportado!H:H,"N/A",0))</f>
        <v/>
      </c>
      <c r="K3252" t="str">
        <f t="shared" si="150"/>
        <v/>
      </c>
      <c r="L3252" t="str">
        <f>IF(ISBLANK(A3252),"",_xlfn.XLOOKUP(A3252,Exportado!C:C,Exportado!K:K,"N/A",0))</f>
        <v/>
      </c>
      <c r="O3252" t="str">
        <f t="shared" si="151"/>
        <v/>
      </c>
      <c r="P3252" t="str">
        <f t="shared" si="152"/>
        <v/>
      </c>
      <c r="Q3252" s="14" t="str">
        <f>IF(ISBLANK(A3252),"",_xlfn.XLOOKUP(A3252,Exportado!C:C,Exportado!K:K,"N/A",0))</f>
        <v/>
      </c>
      <c r="R3252" t="str">
        <f>IF(ISBLANK(A3252),"",_xlfn.XLOOKUP(A3252,Exportado!C:C,Exportado!K:K,"N/A",0))</f>
        <v/>
      </c>
    </row>
    <row r="3253" spans="3:18" x14ac:dyDescent="0.25">
      <c r="C3253" t="str">
        <f>IF(ISBLANK(A3253),"",_xlfn.XLOOKUP(A3253,Exportado!C:C,Exportado!#REF!,"N/A",0))</f>
        <v/>
      </c>
      <c r="D3253" t="str">
        <f>IF(ISBLANK(A3253),"",_xlfn.XLOOKUP(A3253,Exportado!C:C,Exportado!F:F,"N/A",0))</f>
        <v/>
      </c>
      <c r="F3253" t="str">
        <f>IF(ISBLANK(A3253),"",_xlfn.XLOOKUP(A3253,Exportado!C:C,Exportado!H:H,"N/A",0))</f>
        <v/>
      </c>
      <c r="K3253" t="str">
        <f t="shared" si="150"/>
        <v/>
      </c>
      <c r="L3253" t="str">
        <f>IF(ISBLANK(A3253),"",_xlfn.XLOOKUP(A3253,Exportado!C:C,Exportado!K:K,"N/A",0))</f>
        <v/>
      </c>
      <c r="O3253" t="str">
        <f t="shared" si="151"/>
        <v/>
      </c>
      <c r="P3253" t="str">
        <f t="shared" si="152"/>
        <v/>
      </c>
      <c r="Q3253" s="14" t="str">
        <f>IF(ISBLANK(A3253),"",_xlfn.XLOOKUP(A3253,Exportado!C:C,Exportado!K:K,"N/A",0))</f>
        <v/>
      </c>
      <c r="R3253" t="str">
        <f>IF(ISBLANK(A3253),"",_xlfn.XLOOKUP(A3253,Exportado!C:C,Exportado!K:K,"N/A",0))</f>
        <v/>
      </c>
    </row>
    <row r="3254" spans="3:18" x14ac:dyDescent="0.25">
      <c r="C3254" t="str">
        <f>IF(ISBLANK(A3254),"",_xlfn.XLOOKUP(A3254,Exportado!C:C,Exportado!#REF!,"N/A",0))</f>
        <v/>
      </c>
      <c r="D3254" t="str">
        <f>IF(ISBLANK(A3254),"",_xlfn.XLOOKUP(A3254,Exportado!C:C,Exportado!F:F,"N/A",0))</f>
        <v/>
      </c>
      <c r="F3254" t="str">
        <f>IF(ISBLANK(A3254),"",_xlfn.XLOOKUP(A3254,Exportado!C:C,Exportado!H:H,"N/A",0))</f>
        <v/>
      </c>
      <c r="K3254" t="str">
        <f t="shared" si="150"/>
        <v/>
      </c>
      <c r="L3254" t="str">
        <f>IF(ISBLANK(A3254),"",_xlfn.XLOOKUP(A3254,Exportado!C:C,Exportado!K:K,"N/A",0))</f>
        <v/>
      </c>
      <c r="O3254" t="str">
        <f t="shared" si="151"/>
        <v/>
      </c>
      <c r="P3254" t="str">
        <f t="shared" si="152"/>
        <v/>
      </c>
      <c r="Q3254" s="14" t="str">
        <f>IF(ISBLANK(A3254),"",_xlfn.XLOOKUP(A3254,Exportado!C:C,Exportado!K:K,"N/A",0))</f>
        <v/>
      </c>
      <c r="R3254" t="str">
        <f>IF(ISBLANK(A3254),"",_xlfn.XLOOKUP(A3254,Exportado!C:C,Exportado!K:K,"N/A",0))</f>
        <v/>
      </c>
    </row>
    <row r="3255" spans="3:18" x14ac:dyDescent="0.25">
      <c r="C3255" t="str">
        <f>IF(ISBLANK(A3255),"",_xlfn.XLOOKUP(A3255,Exportado!C:C,Exportado!#REF!,"N/A",0))</f>
        <v/>
      </c>
      <c r="D3255" t="str">
        <f>IF(ISBLANK(A3255),"",_xlfn.XLOOKUP(A3255,Exportado!C:C,Exportado!F:F,"N/A",0))</f>
        <v/>
      </c>
      <c r="F3255" t="str">
        <f>IF(ISBLANK(A3255),"",_xlfn.XLOOKUP(A3255,Exportado!C:C,Exportado!H:H,"N/A",0))</f>
        <v/>
      </c>
      <c r="K3255" t="str">
        <f t="shared" si="150"/>
        <v/>
      </c>
      <c r="L3255" t="str">
        <f>IF(ISBLANK(A3255),"",_xlfn.XLOOKUP(A3255,Exportado!C:C,Exportado!K:K,"N/A",0))</f>
        <v/>
      </c>
      <c r="O3255" t="str">
        <f t="shared" si="151"/>
        <v/>
      </c>
      <c r="P3255" t="str">
        <f t="shared" si="152"/>
        <v/>
      </c>
      <c r="Q3255" s="14" t="str">
        <f>IF(ISBLANK(A3255),"",_xlfn.XLOOKUP(A3255,Exportado!C:C,Exportado!K:K,"N/A",0))</f>
        <v/>
      </c>
      <c r="R3255" t="str">
        <f>IF(ISBLANK(A3255),"",_xlfn.XLOOKUP(A3255,Exportado!C:C,Exportado!K:K,"N/A",0))</f>
        <v/>
      </c>
    </row>
    <row r="3256" spans="3:18" x14ac:dyDescent="0.25">
      <c r="C3256" t="str">
        <f>IF(ISBLANK(A3256),"",_xlfn.XLOOKUP(A3256,Exportado!C:C,Exportado!#REF!,"N/A",0))</f>
        <v/>
      </c>
      <c r="D3256" t="str">
        <f>IF(ISBLANK(A3256),"",_xlfn.XLOOKUP(A3256,Exportado!C:C,Exportado!F:F,"N/A",0))</f>
        <v/>
      </c>
      <c r="F3256" t="str">
        <f>IF(ISBLANK(A3256),"",_xlfn.XLOOKUP(A3256,Exportado!C:C,Exportado!H:H,"N/A",0))</f>
        <v/>
      </c>
      <c r="K3256" t="str">
        <f t="shared" si="150"/>
        <v/>
      </c>
      <c r="L3256" t="str">
        <f>IF(ISBLANK(A3256),"",_xlfn.XLOOKUP(A3256,Exportado!C:C,Exportado!K:K,"N/A",0))</f>
        <v/>
      </c>
      <c r="O3256" t="str">
        <f t="shared" si="151"/>
        <v/>
      </c>
      <c r="P3256" t="str">
        <f t="shared" si="152"/>
        <v/>
      </c>
      <c r="Q3256" s="14" t="str">
        <f>IF(ISBLANK(A3256),"",_xlfn.XLOOKUP(A3256,Exportado!C:C,Exportado!K:K,"N/A",0))</f>
        <v/>
      </c>
      <c r="R3256" t="str">
        <f>IF(ISBLANK(A3256),"",_xlfn.XLOOKUP(A3256,Exportado!C:C,Exportado!K:K,"N/A",0))</f>
        <v/>
      </c>
    </row>
    <row r="3257" spans="3:18" x14ac:dyDescent="0.25">
      <c r="C3257" t="str">
        <f>IF(ISBLANK(A3257),"",_xlfn.XLOOKUP(A3257,Exportado!C:C,Exportado!#REF!,"N/A",0))</f>
        <v/>
      </c>
      <c r="D3257" t="str">
        <f>IF(ISBLANK(A3257),"",_xlfn.XLOOKUP(A3257,Exportado!C:C,Exportado!F:F,"N/A",0))</f>
        <v/>
      </c>
      <c r="F3257" t="str">
        <f>IF(ISBLANK(A3257),"",_xlfn.XLOOKUP(A3257,Exportado!C:C,Exportado!H:H,"N/A",0))</f>
        <v/>
      </c>
      <c r="K3257" t="str">
        <f t="shared" si="150"/>
        <v/>
      </c>
      <c r="L3257" t="str">
        <f>IF(ISBLANK(A3257),"",_xlfn.XLOOKUP(A3257,Exportado!C:C,Exportado!K:K,"N/A",0))</f>
        <v/>
      </c>
      <c r="O3257" t="str">
        <f t="shared" si="151"/>
        <v/>
      </c>
      <c r="P3257" t="str">
        <f t="shared" si="152"/>
        <v/>
      </c>
      <c r="Q3257" s="14" t="str">
        <f>IF(ISBLANK(A3257),"",_xlfn.XLOOKUP(A3257,Exportado!C:C,Exportado!K:K,"N/A",0))</f>
        <v/>
      </c>
      <c r="R3257" t="str">
        <f>IF(ISBLANK(A3257),"",_xlfn.XLOOKUP(A3257,Exportado!C:C,Exportado!K:K,"N/A",0))</f>
        <v/>
      </c>
    </row>
    <row r="3258" spans="3:18" x14ac:dyDescent="0.25">
      <c r="C3258" t="str">
        <f>IF(ISBLANK(A3258),"",_xlfn.XLOOKUP(A3258,Exportado!C:C,Exportado!#REF!,"N/A",0))</f>
        <v/>
      </c>
      <c r="D3258" t="str">
        <f>IF(ISBLANK(A3258),"",_xlfn.XLOOKUP(A3258,Exportado!C:C,Exportado!F:F,"N/A",0))</f>
        <v/>
      </c>
      <c r="F3258" t="str">
        <f>IF(ISBLANK(A3258),"",_xlfn.XLOOKUP(A3258,Exportado!C:C,Exportado!H:H,"N/A",0))</f>
        <v/>
      </c>
      <c r="K3258" t="str">
        <f t="shared" si="150"/>
        <v/>
      </c>
      <c r="L3258" t="str">
        <f>IF(ISBLANK(A3258),"",_xlfn.XLOOKUP(A3258,Exportado!C:C,Exportado!K:K,"N/A",0))</f>
        <v/>
      </c>
      <c r="O3258" t="str">
        <f t="shared" si="151"/>
        <v/>
      </c>
      <c r="P3258" t="str">
        <f t="shared" si="152"/>
        <v/>
      </c>
      <c r="Q3258" s="14" t="str">
        <f>IF(ISBLANK(A3258),"",_xlfn.XLOOKUP(A3258,Exportado!C:C,Exportado!K:K,"N/A",0))</f>
        <v/>
      </c>
      <c r="R3258" t="str">
        <f>IF(ISBLANK(A3258),"",_xlfn.XLOOKUP(A3258,Exportado!C:C,Exportado!K:K,"N/A",0))</f>
        <v/>
      </c>
    </row>
    <row r="3259" spans="3:18" x14ac:dyDescent="0.25">
      <c r="C3259" t="str">
        <f>IF(ISBLANK(A3259),"",_xlfn.XLOOKUP(A3259,Exportado!C:C,Exportado!#REF!,"N/A",0))</f>
        <v/>
      </c>
      <c r="D3259" t="str">
        <f>IF(ISBLANK(A3259),"",_xlfn.XLOOKUP(A3259,Exportado!C:C,Exportado!F:F,"N/A",0))</f>
        <v/>
      </c>
      <c r="F3259" t="str">
        <f>IF(ISBLANK(A3259),"",_xlfn.XLOOKUP(A3259,Exportado!C:C,Exportado!H:H,"N/A",0))</f>
        <v/>
      </c>
      <c r="K3259" t="str">
        <f t="shared" si="150"/>
        <v/>
      </c>
      <c r="L3259" t="str">
        <f>IF(ISBLANK(A3259),"",_xlfn.XLOOKUP(A3259,Exportado!C:C,Exportado!K:K,"N/A",0))</f>
        <v/>
      </c>
      <c r="O3259" t="str">
        <f t="shared" si="151"/>
        <v/>
      </c>
      <c r="P3259" t="str">
        <f t="shared" si="152"/>
        <v/>
      </c>
      <c r="Q3259" s="14" t="str">
        <f>IF(ISBLANK(A3259),"",_xlfn.XLOOKUP(A3259,Exportado!C:C,Exportado!K:K,"N/A",0))</f>
        <v/>
      </c>
      <c r="R3259" t="str">
        <f>IF(ISBLANK(A3259),"",_xlfn.XLOOKUP(A3259,Exportado!C:C,Exportado!K:K,"N/A",0))</f>
        <v/>
      </c>
    </row>
    <row r="3260" spans="3:18" x14ac:dyDescent="0.25">
      <c r="C3260" t="str">
        <f>IF(ISBLANK(A3260),"",_xlfn.XLOOKUP(A3260,Exportado!C:C,Exportado!#REF!,"N/A",0))</f>
        <v/>
      </c>
      <c r="D3260" t="str">
        <f>IF(ISBLANK(A3260),"",_xlfn.XLOOKUP(A3260,Exportado!C:C,Exportado!F:F,"N/A",0))</f>
        <v/>
      </c>
      <c r="F3260" t="str">
        <f>IF(ISBLANK(A3260),"",_xlfn.XLOOKUP(A3260,Exportado!C:C,Exportado!H:H,"N/A",0))</f>
        <v/>
      </c>
      <c r="K3260" t="str">
        <f t="shared" si="150"/>
        <v/>
      </c>
      <c r="L3260" t="str">
        <f>IF(ISBLANK(A3260),"",_xlfn.XLOOKUP(A3260,Exportado!C:C,Exportado!K:K,"N/A",0))</f>
        <v/>
      </c>
      <c r="O3260" t="str">
        <f t="shared" si="151"/>
        <v/>
      </c>
      <c r="P3260" t="str">
        <f t="shared" si="152"/>
        <v/>
      </c>
      <c r="Q3260" s="14" t="str">
        <f>IF(ISBLANK(A3260),"",_xlfn.XLOOKUP(A3260,Exportado!C:C,Exportado!K:K,"N/A",0))</f>
        <v/>
      </c>
      <c r="R3260" t="str">
        <f>IF(ISBLANK(A3260),"",_xlfn.XLOOKUP(A3260,Exportado!C:C,Exportado!K:K,"N/A",0))</f>
        <v/>
      </c>
    </row>
    <row r="3261" spans="3:18" x14ac:dyDescent="0.25">
      <c r="C3261" t="str">
        <f>IF(ISBLANK(A3261),"",_xlfn.XLOOKUP(A3261,Exportado!C:C,Exportado!#REF!,"N/A",0))</f>
        <v/>
      </c>
      <c r="D3261" t="str">
        <f>IF(ISBLANK(A3261),"",_xlfn.XLOOKUP(A3261,Exportado!C:C,Exportado!F:F,"N/A",0))</f>
        <v/>
      </c>
      <c r="F3261" t="str">
        <f>IF(ISBLANK(A3261),"",_xlfn.XLOOKUP(A3261,Exportado!C:C,Exportado!H:H,"N/A",0))</f>
        <v/>
      </c>
      <c r="K3261" t="str">
        <f t="shared" si="150"/>
        <v/>
      </c>
      <c r="L3261" t="str">
        <f>IF(ISBLANK(A3261),"",_xlfn.XLOOKUP(A3261,Exportado!C:C,Exportado!K:K,"N/A",0))</f>
        <v/>
      </c>
      <c r="O3261" t="str">
        <f t="shared" si="151"/>
        <v/>
      </c>
      <c r="P3261" t="str">
        <f t="shared" si="152"/>
        <v/>
      </c>
      <c r="Q3261" s="14" t="str">
        <f>IF(ISBLANK(A3261),"",_xlfn.XLOOKUP(A3261,Exportado!C:C,Exportado!K:K,"N/A",0))</f>
        <v/>
      </c>
      <c r="R3261" t="str">
        <f>IF(ISBLANK(A3261),"",_xlfn.XLOOKUP(A3261,Exportado!C:C,Exportado!K:K,"N/A",0))</f>
        <v/>
      </c>
    </row>
    <row r="3262" spans="3:18" x14ac:dyDescent="0.25">
      <c r="C3262" t="str">
        <f>IF(ISBLANK(A3262),"",_xlfn.XLOOKUP(A3262,Exportado!C:C,Exportado!#REF!,"N/A",0))</f>
        <v/>
      </c>
      <c r="D3262" t="str">
        <f>IF(ISBLANK(A3262),"",_xlfn.XLOOKUP(A3262,Exportado!C:C,Exportado!F:F,"N/A",0))</f>
        <v/>
      </c>
      <c r="F3262" t="str">
        <f>IF(ISBLANK(A3262),"",_xlfn.XLOOKUP(A3262,Exportado!C:C,Exportado!H:H,"N/A",0))</f>
        <v/>
      </c>
      <c r="K3262" t="str">
        <f t="shared" si="150"/>
        <v/>
      </c>
      <c r="L3262" t="str">
        <f>IF(ISBLANK(A3262),"",_xlfn.XLOOKUP(A3262,Exportado!C:C,Exportado!K:K,"N/A",0))</f>
        <v/>
      </c>
      <c r="O3262" t="str">
        <f t="shared" si="151"/>
        <v/>
      </c>
      <c r="P3262" t="str">
        <f t="shared" si="152"/>
        <v/>
      </c>
      <c r="Q3262" s="14" t="str">
        <f>IF(ISBLANK(A3262),"",_xlfn.XLOOKUP(A3262,Exportado!C:C,Exportado!K:K,"N/A",0))</f>
        <v/>
      </c>
      <c r="R3262" t="str">
        <f>IF(ISBLANK(A3262),"",_xlfn.XLOOKUP(A3262,Exportado!C:C,Exportado!K:K,"N/A",0))</f>
        <v/>
      </c>
    </row>
    <row r="3263" spans="3:18" x14ac:dyDescent="0.25">
      <c r="C3263" t="str">
        <f>IF(ISBLANK(A3263),"",_xlfn.XLOOKUP(A3263,Exportado!C:C,Exportado!#REF!,"N/A",0))</f>
        <v/>
      </c>
      <c r="D3263" t="str">
        <f>IF(ISBLANK(A3263),"",_xlfn.XLOOKUP(A3263,Exportado!C:C,Exportado!F:F,"N/A",0))</f>
        <v/>
      </c>
      <c r="F3263" t="str">
        <f>IF(ISBLANK(A3263),"",_xlfn.XLOOKUP(A3263,Exportado!C:C,Exportado!H:H,"N/A",0))</f>
        <v/>
      </c>
      <c r="K3263" t="str">
        <f t="shared" si="150"/>
        <v/>
      </c>
      <c r="L3263" t="str">
        <f>IF(ISBLANK(A3263),"",_xlfn.XLOOKUP(A3263,Exportado!C:C,Exportado!K:K,"N/A",0))</f>
        <v/>
      </c>
      <c r="O3263" t="str">
        <f t="shared" si="151"/>
        <v/>
      </c>
      <c r="P3263" t="str">
        <f t="shared" si="152"/>
        <v/>
      </c>
      <c r="Q3263" s="14" t="str">
        <f>IF(ISBLANK(A3263),"",_xlfn.XLOOKUP(A3263,Exportado!C:C,Exportado!K:K,"N/A",0))</f>
        <v/>
      </c>
      <c r="R3263" t="str">
        <f>IF(ISBLANK(A3263),"",_xlfn.XLOOKUP(A3263,Exportado!C:C,Exportado!K:K,"N/A",0))</f>
        <v/>
      </c>
    </row>
    <row r="3264" spans="3:18" x14ac:dyDescent="0.25">
      <c r="C3264" t="str">
        <f>IF(ISBLANK(A3264),"",_xlfn.XLOOKUP(A3264,Exportado!C:C,Exportado!#REF!,"N/A",0))</f>
        <v/>
      </c>
      <c r="D3264" t="str">
        <f>IF(ISBLANK(A3264),"",_xlfn.XLOOKUP(A3264,Exportado!C:C,Exportado!F:F,"N/A",0))</f>
        <v/>
      </c>
      <c r="F3264" t="str">
        <f>IF(ISBLANK(A3264),"",_xlfn.XLOOKUP(A3264,Exportado!C:C,Exportado!H:H,"N/A",0))</f>
        <v/>
      </c>
      <c r="K3264" t="str">
        <f t="shared" si="150"/>
        <v/>
      </c>
      <c r="L3264" t="str">
        <f>IF(ISBLANK(A3264),"",_xlfn.XLOOKUP(A3264,Exportado!C:C,Exportado!K:K,"N/A",0))</f>
        <v/>
      </c>
      <c r="O3264" t="str">
        <f t="shared" si="151"/>
        <v/>
      </c>
      <c r="P3264" t="str">
        <f t="shared" si="152"/>
        <v/>
      </c>
      <c r="Q3264" s="14" t="str">
        <f>IF(ISBLANK(A3264),"",_xlfn.XLOOKUP(A3264,Exportado!C:C,Exportado!K:K,"N/A",0))</f>
        <v/>
      </c>
      <c r="R3264" t="str">
        <f>IF(ISBLANK(A3264),"",_xlfn.XLOOKUP(A3264,Exportado!C:C,Exportado!K:K,"N/A",0))</f>
        <v/>
      </c>
    </row>
    <row r="3265" spans="3:18" x14ac:dyDescent="0.25">
      <c r="C3265" t="str">
        <f>IF(ISBLANK(A3265),"",_xlfn.XLOOKUP(A3265,Exportado!C:C,Exportado!#REF!,"N/A",0))</f>
        <v/>
      </c>
      <c r="D3265" t="str">
        <f>IF(ISBLANK(A3265),"",_xlfn.XLOOKUP(A3265,Exportado!C:C,Exportado!F:F,"N/A",0))</f>
        <v/>
      </c>
      <c r="F3265" t="str">
        <f>IF(ISBLANK(A3265),"",_xlfn.XLOOKUP(A3265,Exportado!C:C,Exportado!H:H,"N/A",0))</f>
        <v/>
      </c>
      <c r="K3265" t="str">
        <f t="shared" si="150"/>
        <v/>
      </c>
      <c r="L3265" t="str">
        <f>IF(ISBLANK(A3265),"",_xlfn.XLOOKUP(A3265,Exportado!C:C,Exportado!K:K,"N/A",0))</f>
        <v/>
      </c>
      <c r="O3265" t="str">
        <f t="shared" si="151"/>
        <v/>
      </c>
      <c r="P3265" t="str">
        <f t="shared" si="152"/>
        <v/>
      </c>
      <c r="Q3265" s="14" t="str">
        <f>IF(ISBLANK(A3265),"",_xlfn.XLOOKUP(A3265,Exportado!C:C,Exportado!K:K,"N/A",0))</f>
        <v/>
      </c>
      <c r="R3265" t="str">
        <f>IF(ISBLANK(A3265),"",_xlfn.XLOOKUP(A3265,Exportado!C:C,Exportado!K:K,"N/A",0))</f>
        <v/>
      </c>
    </row>
    <row r="3266" spans="3:18" x14ac:dyDescent="0.25">
      <c r="C3266" t="str">
        <f>IF(ISBLANK(A3266),"",_xlfn.XLOOKUP(A3266,Exportado!C:C,Exportado!#REF!,"N/A",0))</f>
        <v/>
      </c>
      <c r="D3266" t="str">
        <f>IF(ISBLANK(A3266),"",_xlfn.XLOOKUP(A3266,Exportado!C:C,Exportado!F:F,"N/A",0))</f>
        <v/>
      </c>
      <c r="F3266" t="str">
        <f>IF(ISBLANK(A3266),"",_xlfn.XLOOKUP(A3266,Exportado!C:C,Exportado!H:H,"N/A",0))</f>
        <v/>
      </c>
      <c r="K3266" t="str">
        <f t="shared" si="150"/>
        <v/>
      </c>
      <c r="L3266" t="str">
        <f>IF(ISBLANK(A3266),"",_xlfn.XLOOKUP(A3266,Exportado!C:C,Exportado!K:K,"N/A",0))</f>
        <v/>
      </c>
      <c r="O3266" t="str">
        <f t="shared" si="151"/>
        <v/>
      </c>
      <c r="P3266" t="str">
        <f t="shared" si="152"/>
        <v/>
      </c>
      <c r="Q3266" s="14" t="str">
        <f>IF(ISBLANK(A3266),"",_xlfn.XLOOKUP(A3266,Exportado!C:C,Exportado!K:K,"N/A",0))</f>
        <v/>
      </c>
      <c r="R3266" t="str">
        <f>IF(ISBLANK(A3266),"",_xlfn.XLOOKUP(A3266,Exportado!C:C,Exportado!K:K,"N/A",0))</f>
        <v/>
      </c>
    </row>
    <row r="3267" spans="3:18" x14ac:dyDescent="0.25">
      <c r="C3267" t="str">
        <f>IF(ISBLANK(A3267),"",_xlfn.XLOOKUP(A3267,Exportado!C:C,Exportado!#REF!,"N/A",0))</f>
        <v/>
      </c>
      <c r="D3267" t="str">
        <f>IF(ISBLANK(A3267),"",_xlfn.XLOOKUP(A3267,Exportado!C:C,Exportado!F:F,"N/A",0))</f>
        <v/>
      </c>
      <c r="F3267" t="str">
        <f>IF(ISBLANK(A3267),"",_xlfn.XLOOKUP(A3267,Exportado!C:C,Exportado!H:H,"N/A",0))</f>
        <v/>
      </c>
      <c r="K3267" t="str">
        <f t="shared" ref="K3267:K3330" si="153">IF(ISBLANK(H3267),"",SUM(H3267:J3267))</f>
        <v/>
      </c>
      <c r="L3267" t="str">
        <f>IF(ISBLANK(A3267),"",_xlfn.XLOOKUP(A3267,Exportado!C:C,Exportado!K:K,"N/A",0))</f>
        <v/>
      </c>
      <c r="O3267" t="str">
        <f t="shared" ref="O3267:O3330" si="154">IF(ISBLANK(I3267),"",I3267-L3267)</f>
        <v/>
      </c>
      <c r="P3267" t="str">
        <f t="shared" ref="P3267:P3330" si="155">IF(ISBLANK(J3267),"",J3267-M3267)</f>
        <v/>
      </c>
      <c r="Q3267" s="14" t="str">
        <f>IF(ISBLANK(A3267),"",_xlfn.XLOOKUP(A3267,Exportado!C:C,Exportado!K:K,"N/A",0))</f>
        <v/>
      </c>
      <c r="R3267" t="str">
        <f>IF(ISBLANK(A3267),"",_xlfn.XLOOKUP(A3267,Exportado!C:C,Exportado!K:K,"N/A",0))</f>
        <v/>
      </c>
    </row>
    <row r="3268" spans="3:18" x14ac:dyDescent="0.25">
      <c r="C3268" t="str">
        <f>IF(ISBLANK(A3268),"",_xlfn.XLOOKUP(A3268,Exportado!C:C,Exportado!#REF!,"N/A",0))</f>
        <v/>
      </c>
      <c r="D3268" t="str">
        <f>IF(ISBLANK(A3268),"",_xlfn.XLOOKUP(A3268,Exportado!C:C,Exportado!F:F,"N/A",0))</f>
        <v/>
      </c>
      <c r="F3268" t="str">
        <f>IF(ISBLANK(A3268),"",_xlfn.XLOOKUP(A3268,Exportado!C:C,Exportado!H:H,"N/A",0))</f>
        <v/>
      </c>
      <c r="K3268" t="str">
        <f t="shared" si="153"/>
        <v/>
      </c>
      <c r="L3268" t="str">
        <f>IF(ISBLANK(A3268),"",_xlfn.XLOOKUP(A3268,Exportado!C:C,Exportado!K:K,"N/A",0))</f>
        <v/>
      </c>
      <c r="O3268" t="str">
        <f t="shared" si="154"/>
        <v/>
      </c>
      <c r="P3268" t="str">
        <f t="shared" si="155"/>
        <v/>
      </c>
      <c r="Q3268" s="14" t="str">
        <f>IF(ISBLANK(A3268),"",_xlfn.XLOOKUP(A3268,Exportado!C:C,Exportado!K:K,"N/A",0))</f>
        <v/>
      </c>
      <c r="R3268" t="str">
        <f>IF(ISBLANK(A3268),"",_xlfn.XLOOKUP(A3268,Exportado!C:C,Exportado!K:K,"N/A",0))</f>
        <v/>
      </c>
    </row>
    <row r="3269" spans="3:18" x14ac:dyDescent="0.25">
      <c r="C3269" t="str">
        <f>IF(ISBLANK(A3269),"",_xlfn.XLOOKUP(A3269,Exportado!C:C,Exportado!#REF!,"N/A",0))</f>
        <v/>
      </c>
      <c r="D3269" t="str">
        <f>IF(ISBLANK(A3269),"",_xlfn.XLOOKUP(A3269,Exportado!C:C,Exportado!F:F,"N/A",0))</f>
        <v/>
      </c>
      <c r="F3269" t="str">
        <f>IF(ISBLANK(A3269),"",_xlfn.XLOOKUP(A3269,Exportado!C:C,Exportado!H:H,"N/A",0))</f>
        <v/>
      </c>
      <c r="K3269" t="str">
        <f t="shared" si="153"/>
        <v/>
      </c>
      <c r="L3269" t="str">
        <f>IF(ISBLANK(A3269),"",_xlfn.XLOOKUP(A3269,Exportado!C:C,Exportado!K:K,"N/A",0))</f>
        <v/>
      </c>
      <c r="O3269" t="str">
        <f t="shared" si="154"/>
        <v/>
      </c>
      <c r="P3269" t="str">
        <f t="shared" si="155"/>
        <v/>
      </c>
      <c r="Q3269" s="14" t="str">
        <f>IF(ISBLANK(A3269),"",_xlfn.XLOOKUP(A3269,Exportado!C:C,Exportado!K:K,"N/A",0))</f>
        <v/>
      </c>
      <c r="R3269" t="str">
        <f>IF(ISBLANK(A3269),"",_xlfn.XLOOKUP(A3269,Exportado!C:C,Exportado!K:K,"N/A",0))</f>
        <v/>
      </c>
    </row>
    <row r="3270" spans="3:18" x14ac:dyDescent="0.25">
      <c r="C3270" t="str">
        <f>IF(ISBLANK(A3270),"",_xlfn.XLOOKUP(A3270,Exportado!C:C,Exportado!#REF!,"N/A",0))</f>
        <v/>
      </c>
      <c r="D3270" t="str">
        <f>IF(ISBLANK(A3270),"",_xlfn.XLOOKUP(A3270,Exportado!C:C,Exportado!F:F,"N/A",0))</f>
        <v/>
      </c>
      <c r="F3270" t="str">
        <f>IF(ISBLANK(A3270),"",_xlfn.XLOOKUP(A3270,Exportado!C:C,Exportado!H:H,"N/A",0))</f>
        <v/>
      </c>
      <c r="K3270" t="str">
        <f t="shared" si="153"/>
        <v/>
      </c>
      <c r="L3270" t="str">
        <f>IF(ISBLANK(A3270),"",_xlfn.XLOOKUP(A3270,Exportado!C:C,Exportado!K:K,"N/A",0))</f>
        <v/>
      </c>
      <c r="O3270" t="str">
        <f t="shared" si="154"/>
        <v/>
      </c>
      <c r="P3270" t="str">
        <f t="shared" si="155"/>
        <v/>
      </c>
      <c r="Q3270" s="14" t="str">
        <f>IF(ISBLANK(A3270),"",_xlfn.XLOOKUP(A3270,Exportado!C:C,Exportado!K:K,"N/A",0))</f>
        <v/>
      </c>
      <c r="R3270" t="str">
        <f>IF(ISBLANK(A3270),"",_xlfn.XLOOKUP(A3270,Exportado!C:C,Exportado!K:K,"N/A",0))</f>
        <v/>
      </c>
    </row>
    <row r="3271" spans="3:18" x14ac:dyDescent="0.25">
      <c r="C3271" t="str">
        <f>IF(ISBLANK(A3271),"",_xlfn.XLOOKUP(A3271,Exportado!C:C,Exportado!#REF!,"N/A",0))</f>
        <v/>
      </c>
      <c r="D3271" t="str">
        <f>IF(ISBLANK(A3271),"",_xlfn.XLOOKUP(A3271,Exportado!C:C,Exportado!F:F,"N/A",0))</f>
        <v/>
      </c>
      <c r="F3271" t="str">
        <f>IF(ISBLANK(A3271),"",_xlfn.XLOOKUP(A3271,Exportado!C:C,Exportado!H:H,"N/A",0))</f>
        <v/>
      </c>
      <c r="K3271" t="str">
        <f t="shared" si="153"/>
        <v/>
      </c>
      <c r="L3271" t="str">
        <f>IF(ISBLANK(A3271),"",_xlfn.XLOOKUP(A3271,Exportado!C:C,Exportado!K:K,"N/A",0))</f>
        <v/>
      </c>
      <c r="O3271" t="str">
        <f t="shared" si="154"/>
        <v/>
      </c>
      <c r="P3271" t="str">
        <f t="shared" si="155"/>
        <v/>
      </c>
      <c r="Q3271" s="14" t="str">
        <f>IF(ISBLANK(A3271),"",_xlfn.XLOOKUP(A3271,Exportado!C:C,Exportado!K:K,"N/A",0))</f>
        <v/>
      </c>
      <c r="R3271" t="str">
        <f>IF(ISBLANK(A3271),"",_xlfn.XLOOKUP(A3271,Exportado!C:C,Exportado!K:K,"N/A",0))</f>
        <v/>
      </c>
    </row>
    <row r="3272" spans="3:18" x14ac:dyDescent="0.25">
      <c r="C3272" t="str">
        <f>IF(ISBLANK(A3272),"",_xlfn.XLOOKUP(A3272,Exportado!C:C,Exportado!#REF!,"N/A",0))</f>
        <v/>
      </c>
      <c r="D3272" t="str">
        <f>IF(ISBLANK(A3272),"",_xlfn.XLOOKUP(A3272,Exportado!C:C,Exportado!F:F,"N/A",0))</f>
        <v/>
      </c>
      <c r="F3272" t="str">
        <f>IF(ISBLANK(A3272),"",_xlfn.XLOOKUP(A3272,Exportado!C:C,Exportado!H:H,"N/A",0))</f>
        <v/>
      </c>
      <c r="K3272" t="str">
        <f t="shared" si="153"/>
        <v/>
      </c>
      <c r="L3272" t="str">
        <f>IF(ISBLANK(A3272),"",_xlfn.XLOOKUP(A3272,Exportado!C:C,Exportado!K:K,"N/A",0))</f>
        <v/>
      </c>
      <c r="O3272" t="str">
        <f t="shared" si="154"/>
        <v/>
      </c>
      <c r="P3272" t="str">
        <f t="shared" si="155"/>
        <v/>
      </c>
      <c r="Q3272" s="14" t="str">
        <f>IF(ISBLANK(A3272),"",_xlfn.XLOOKUP(A3272,Exportado!C:C,Exportado!K:K,"N/A",0))</f>
        <v/>
      </c>
      <c r="R3272" t="str">
        <f>IF(ISBLANK(A3272),"",_xlfn.XLOOKUP(A3272,Exportado!C:C,Exportado!K:K,"N/A",0))</f>
        <v/>
      </c>
    </row>
    <row r="3273" spans="3:18" x14ac:dyDescent="0.25">
      <c r="C3273" t="str">
        <f>IF(ISBLANK(A3273),"",_xlfn.XLOOKUP(A3273,Exportado!C:C,Exportado!#REF!,"N/A",0))</f>
        <v/>
      </c>
      <c r="D3273" t="str">
        <f>IF(ISBLANK(A3273),"",_xlfn.XLOOKUP(A3273,Exportado!C:C,Exportado!F:F,"N/A",0))</f>
        <v/>
      </c>
      <c r="F3273" t="str">
        <f>IF(ISBLANK(A3273),"",_xlfn.XLOOKUP(A3273,Exportado!C:C,Exportado!H:H,"N/A",0))</f>
        <v/>
      </c>
      <c r="K3273" t="str">
        <f t="shared" si="153"/>
        <v/>
      </c>
      <c r="L3273" t="str">
        <f>IF(ISBLANK(A3273),"",_xlfn.XLOOKUP(A3273,Exportado!C:C,Exportado!K:K,"N/A",0))</f>
        <v/>
      </c>
      <c r="O3273" t="str">
        <f t="shared" si="154"/>
        <v/>
      </c>
      <c r="P3273" t="str">
        <f t="shared" si="155"/>
        <v/>
      </c>
      <c r="Q3273" s="14" t="str">
        <f>IF(ISBLANK(A3273),"",_xlfn.XLOOKUP(A3273,Exportado!C:C,Exportado!K:K,"N/A",0))</f>
        <v/>
      </c>
      <c r="R3273" t="str">
        <f>IF(ISBLANK(A3273),"",_xlfn.XLOOKUP(A3273,Exportado!C:C,Exportado!K:K,"N/A",0))</f>
        <v/>
      </c>
    </row>
    <row r="3274" spans="3:18" x14ac:dyDescent="0.25">
      <c r="C3274" t="str">
        <f>IF(ISBLANK(A3274),"",_xlfn.XLOOKUP(A3274,Exportado!C:C,Exportado!#REF!,"N/A",0))</f>
        <v/>
      </c>
      <c r="D3274" t="str">
        <f>IF(ISBLANK(A3274),"",_xlfn.XLOOKUP(A3274,Exportado!C:C,Exportado!F:F,"N/A",0))</f>
        <v/>
      </c>
      <c r="F3274" t="str">
        <f>IF(ISBLANK(A3274),"",_xlfn.XLOOKUP(A3274,Exportado!C:C,Exportado!H:H,"N/A",0))</f>
        <v/>
      </c>
      <c r="K3274" t="str">
        <f t="shared" si="153"/>
        <v/>
      </c>
      <c r="L3274" t="str">
        <f>IF(ISBLANK(A3274),"",_xlfn.XLOOKUP(A3274,Exportado!C:C,Exportado!K:K,"N/A",0))</f>
        <v/>
      </c>
      <c r="O3274" t="str">
        <f t="shared" si="154"/>
        <v/>
      </c>
      <c r="P3274" t="str">
        <f t="shared" si="155"/>
        <v/>
      </c>
      <c r="Q3274" s="14" t="str">
        <f>IF(ISBLANK(A3274),"",_xlfn.XLOOKUP(A3274,Exportado!C:C,Exportado!K:K,"N/A",0))</f>
        <v/>
      </c>
      <c r="R3274" t="str">
        <f>IF(ISBLANK(A3274),"",_xlfn.XLOOKUP(A3274,Exportado!C:C,Exportado!K:K,"N/A",0))</f>
        <v/>
      </c>
    </row>
    <row r="3275" spans="3:18" x14ac:dyDescent="0.25">
      <c r="C3275" t="str">
        <f>IF(ISBLANK(A3275),"",_xlfn.XLOOKUP(A3275,Exportado!C:C,Exportado!#REF!,"N/A",0))</f>
        <v/>
      </c>
      <c r="D3275" t="str">
        <f>IF(ISBLANK(A3275),"",_xlfn.XLOOKUP(A3275,Exportado!C:C,Exportado!F:F,"N/A",0))</f>
        <v/>
      </c>
      <c r="F3275" t="str">
        <f>IF(ISBLANK(A3275),"",_xlfn.XLOOKUP(A3275,Exportado!C:C,Exportado!H:H,"N/A",0))</f>
        <v/>
      </c>
      <c r="K3275" t="str">
        <f t="shared" si="153"/>
        <v/>
      </c>
      <c r="L3275" t="str">
        <f>IF(ISBLANK(A3275),"",_xlfn.XLOOKUP(A3275,Exportado!C:C,Exportado!K:K,"N/A",0))</f>
        <v/>
      </c>
      <c r="O3275" t="str">
        <f t="shared" si="154"/>
        <v/>
      </c>
      <c r="P3275" t="str">
        <f t="shared" si="155"/>
        <v/>
      </c>
      <c r="Q3275" s="14" t="str">
        <f>IF(ISBLANK(A3275),"",_xlfn.XLOOKUP(A3275,Exportado!C:C,Exportado!K:K,"N/A",0))</f>
        <v/>
      </c>
      <c r="R3275" t="str">
        <f>IF(ISBLANK(A3275),"",_xlfn.XLOOKUP(A3275,Exportado!C:C,Exportado!K:K,"N/A",0))</f>
        <v/>
      </c>
    </row>
    <row r="3276" spans="3:18" x14ac:dyDescent="0.25">
      <c r="C3276" t="str">
        <f>IF(ISBLANK(A3276),"",_xlfn.XLOOKUP(A3276,Exportado!C:C,Exportado!#REF!,"N/A",0))</f>
        <v/>
      </c>
      <c r="D3276" t="str">
        <f>IF(ISBLANK(A3276),"",_xlfn.XLOOKUP(A3276,Exportado!C:C,Exportado!F:F,"N/A",0))</f>
        <v/>
      </c>
      <c r="F3276" t="str">
        <f>IF(ISBLANK(A3276),"",_xlfn.XLOOKUP(A3276,Exportado!C:C,Exportado!H:H,"N/A",0))</f>
        <v/>
      </c>
      <c r="K3276" t="str">
        <f t="shared" si="153"/>
        <v/>
      </c>
      <c r="L3276" t="str">
        <f>IF(ISBLANK(A3276),"",_xlfn.XLOOKUP(A3276,Exportado!C:C,Exportado!K:K,"N/A",0))</f>
        <v/>
      </c>
      <c r="O3276" t="str">
        <f t="shared" si="154"/>
        <v/>
      </c>
      <c r="P3276" t="str">
        <f t="shared" si="155"/>
        <v/>
      </c>
      <c r="Q3276" s="14" t="str">
        <f>IF(ISBLANK(A3276),"",_xlfn.XLOOKUP(A3276,Exportado!C:C,Exportado!K:K,"N/A",0))</f>
        <v/>
      </c>
      <c r="R3276" t="str">
        <f>IF(ISBLANK(A3276),"",_xlfn.XLOOKUP(A3276,Exportado!C:C,Exportado!K:K,"N/A",0))</f>
        <v/>
      </c>
    </row>
    <row r="3277" spans="3:18" x14ac:dyDescent="0.25">
      <c r="C3277" t="str">
        <f>IF(ISBLANK(A3277),"",_xlfn.XLOOKUP(A3277,Exportado!C:C,Exportado!#REF!,"N/A",0))</f>
        <v/>
      </c>
      <c r="D3277" t="str">
        <f>IF(ISBLANK(A3277),"",_xlfn.XLOOKUP(A3277,Exportado!C:C,Exportado!F:F,"N/A",0))</f>
        <v/>
      </c>
      <c r="F3277" t="str">
        <f>IF(ISBLANK(A3277),"",_xlfn.XLOOKUP(A3277,Exportado!C:C,Exportado!H:H,"N/A",0))</f>
        <v/>
      </c>
      <c r="K3277" t="str">
        <f t="shared" si="153"/>
        <v/>
      </c>
      <c r="L3277" t="str">
        <f>IF(ISBLANK(A3277),"",_xlfn.XLOOKUP(A3277,Exportado!C:C,Exportado!K:K,"N/A",0))</f>
        <v/>
      </c>
      <c r="O3277" t="str">
        <f t="shared" si="154"/>
        <v/>
      </c>
      <c r="P3277" t="str">
        <f t="shared" si="155"/>
        <v/>
      </c>
      <c r="Q3277" s="14" t="str">
        <f>IF(ISBLANK(A3277),"",_xlfn.XLOOKUP(A3277,Exportado!C:C,Exportado!K:K,"N/A",0))</f>
        <v/>
      </c>
      <c r="R3277" t="str">
        <f>IF(ISBLANK(A3277),"",_xlfn.XLOOKUP(A3277,Exportado!C:C,Exportado!K:K,"N/A",0))</f>
        <v/>
      </c>
    </row>
    <row r="3278" spans="3:18" x14ac:dyDescent="0.25">
      <c r="C3278" t="str">
        <f>IF(ISBLANK(A3278),"",_xlfn.XLOOKUP(A3278,Exportado!C:C,Exportado!#REF!,"N/A",0))</f>
        <v/>
      </c>
      <c r="D3278" t="str">
        <f>IF(ISBLANK(A3278),"",_xlfn.XLOOKUP(A3278,Exportado!C:C,Exportado!F:F,"N/A",0))</f>
        <v/>
      </c>
      <c r="F3278" t="str">
        <f>IF(ISBLANK(A3278),"",_xlfn.XLOOKUP(A3278,Exportado!C:C,Exportado!H:H,"N/A",0))</f>
        <v/>
      </c>
      <c r="K3278" t="str">
        <f t="shared" si="153"/>
        <v/>
      </c>
      <c r="L3278" t="str">
        <f>IF(ISBLANK(A3278),"",_xlfn.XLOOKUP(A3278,Exportado!C:C,Exportado!K:K,"N/A",0))</f>
        <v/>
      </c>
      <c r="O3278" t="str">
        <f t="shared" si="154"/>
        <v/>
      </c>
      <c r="P3278" t="str">
        <f t="shared" si="155"/>
        <v/>
      </c>
      <c r="Q3278" s="14" t="str">
        <f>IF(ISBLANK(A3278),"",_xlfn.XLOOKUP(A3278,Exportado!C:C,Exportado!K:K,"N/A",0))</f>
        <v/>
      </c>
      <c r="R3278" t="str">
        <f>IF(ISBLANK(A3278),"",_xlfn.XLOOKUP(A3278,Exportado!C:C,Exportado!K:K,"N/A",0))</f>
        <v/>
      </c>
    </row>
    <row r="3279" spans="3:18" x14ac:dyDescent="0.25">
      <c r="C3279" t="str">
        <f>IF(ISBLANK(A3279),"",_xlfn.XLOOKUP(A3279,Exportado!C:C,Exportado!#REF!,"N/A",0))</f>
        <v/>
      </c>
      <c r="D3279" t="str">
        <f>IF(ISBLANK(A3279),"",_xlfn.XLOOKUP(A3279,Exportado!C:C,Exportado!F:F,"N/A",0))</f>
        <v/>
      </c>
      <c r="F3279" t="str">
        <f>IF(ISBLANK(A3279),"",_xlfn.XLOOKUP(A3279,Exportado!C:C,Exportado!H:H,"N/A",0))</f>
        <v/>
      </c>
      <c r="K3279" t="str">
        <f t="shared" si="153"/>
        <v/>
      </c>
      <c r="L3279" t="str">
        <f>IF(ISBLANK(A3279),"",_xlfn.XLOOKUP(A3279,Exportado!C:C,Exportado!K:K,"N/A",0))</f>
        <v/>
      </c>
      <c r="O3279" t="str">
        <f t="shared" si="154"/>
        <v/>
      </c>
      <c r="P3279" t="str">
        <f t="shared" si="155"/>
        <v/>
      </c>
      <c r="Q3279" s="14" t="str">
        <f>IF(ISBLANK(A3279),"",_xlfn.XLOOKUP(A3279,Exportado!C:C,Exportado!K:K,"N/A",0))</f>
        <v/>
      </c>
      <c r="R3279" t="str">
        <f>IF(ISBLANK(A3279),"",_xlfn.XLOOKUP(A3279,Exportado!C:C,Exportado!K:K,"N/A",0))</f>
        <v/>
      </c>
    </row>
    <row r="3280" spans="3:18" x14ac:dyDescent="0.25">
      <c r="C3280" t="str">
        <f>IF(ISBLANK(A3280),"",_xlfn.XLOOKUP(A3280,Exportado!C:C,Exportado!#REF!,"N/A",0))</f>
        <v/>
      </c>
      <c r="D3280" t="str">
        <f>IF(ISBLANK(A3280),"",_xlfn.XLOOKUP(A3280,Exportado!C:C,Exportado!F:F,"N/A",0))</f>
        <v/>
      </c>
      <c r="F3280" t="str">
        <f>IF(ISBLANK(A3280),"",_xlfn.XLOOKUP(A3280,Exportado!C:C,Exportado!H:H,"N/A",0))</f>
        <v/>
      </c>
      <c r="K3280" t="str">
        <f t="shared" si="153"/>
        <v/>
      </c>
      <c r="L3280" t="str">
        <f>IF(ISBLANK(A3280),"",_xlfn.XLOOKUP(A3280,Exportado!C:C,Exportado!K:K,"N/A",0))</f>
        <v/>
      </c>
      <c r="O3280" t="str">
        <f t="shared" si="154"/>
        <v/>
      </c>
      <c r="P3280" t="str">
        <f t="shared" si="155"/>
        <v/>
      </c>
      <c r="Q3280" s="14" t="str">
        <f>IF(ISBLANK(A3280),"",_xlfn.XLOOKUP(A3280,Exportado!C:C,Exportado!K:K,"N/A",0))</f>
        <v/>
      </c>
      <c r="R3280" t="str">
        <f>IF(ISBLANK(A3280),"",_xlfn.XLOOKUP(A3280,Exportado!C:C,Exportado!K:K,"N/A",0))</f>
        <v/>
      </c>
    </row>
    <row r="3281" spans="3:18" x14ac:dyDescent="0.25">
      <c r="C3281" t="str">
        <f>IF(ISBLANK(A3281),"",_xlfn.XLOOKUP(A3281,Exportado!C:C,Exportado!#REF!,"N/A",0))</f>
        <v/>
      </c>
      <c r="D3281" t="str">
        <f>IF(ISBLANK(A3281),"",_xlfn.XLOOKUP(A3281,Exportado!C:C,Exportado!F:F,"N/A",0))</f>
        <v/>
      </c>
      <c r="F3281" t="str">
        <f>IF(ISBLANK(A3281),"",_xlfn.XLOOKUP(A3281,Exportado!C:C,Exportado!H:H,"N/A",0))</f>
        <v/>
      </c>
      <c r="K3281" t="str">
        <f t="shared" si="153"/>
        <v/>
      </c>
      <c r="L3281" t="str">
        <f>IF(ISBLANK(A3281),"",_xlfn.XLOOKUP(A3281,Exportado!C:C,Exportado!K:K,"N/A",0))</f>
        <v/>
      </c>
      <c r="O3281" t="str">
        <f t="shared" si="154"/>
        <v/>
      </c>
      <c r="P3281" t="str">
        <f t="shared" si="155"/>
        <v/>
      </c>
      <c r="Q3281" s="14" t="str">
        <f>IF(ISBLANK(A3281),"",_xlfn.XLOOKUP(A3281,Exportado!C:C,Exportado!K:K,"N/A",0))</f>
        <v/>
      </c>
      <c r="R3281" t="str">
        <f>IF(ISBLANK(A3281),"",_xlfn.XLOOKUP(A3281,Exportado!C:C,Exportado!K:K,"N/A",0))</f>
        <v/>
      </c>
    </row>
    <row r="3282" spans="3:18" x14ac:dyDescent="0.25">
      <c r="C3282" t="str">
        <f>IF(ISBLANK(A3282),"",_xlfn.XLOOKUP(A3282,Exportado!C:C,Exportado!#REF!,"N/A",0))</f>
        <v/>
      </c>
      <c r="D3282" t="str">
        <f>IF(ISBLANK(A3282),"",_xlfn.XLOOKUP(A3282,Exportado!C:C,Exportado!F:F,"N/A",0))</f>
        <v/>
      </c>
      <c r="F3282" t="str">
        <f>IF(ISBLANK(A3282),"",_xlfn.XLOOKUP(A3282,Exportado!C:C,Exportado!H:H,"N/A",0))</f>
        <v/>
      </c>
      <c r="K3282" t="str">
        <f t="shared" si="153"/>
        <v/>
      </c>
      <c r="L3282" t="str">
        <f>IF(ISBLANK(A3282),"",_xlfn.XLOOKUP(A3282,Exportado!C:C,Exportado!K:K,"N/A",0))</f>
        <v/>
      </c>
      <c r="O3282" t="str">
        <f t="shared" si="154"/>
        <v/>
      </c>
      <c r="P3282" t="str">
        <f t="shared" si="155"/>
        <v/>
      </c>
      <c r="Q3282" s="14" t="str">
        <f>IF(ISBLANK(A3282),"",_xlfn.XLOOKUP(A3282,Exportado!C:C,Exportado!K:K,"N/A",0))</f>
        <v/>
      </c>
      <c r="R3282" t="str">
        <f>IF(ISBLANK(A3282),"",_xlfn.XLOOKUP(A3282,Exportado!C:C,Exportado!K:K,"N/A",0))</f>
        <v/>
      </c>
    </row>
    <row r="3283" spans="3:18" x14ac:dyDescent="0.25">
      <c r="C3283" t="str">
        <f>IF(ISBLANK(A3283),"",_xlfn.XLOOKUP(A3283,Exportado!C:C,Exportado!#REF!,"N/A",0))</f>
        <v/>
      </c>
      <c r="D3283" t="str">
        <f>IF(ISBLANK(A3283),"",_xlfn.XLOOKUP(A3283,Exportado!C:C,Exportado!F:F,"N/A",0))</f>
        <v/>
      </c>
      <c r="F3283" t="str">
        <f>IF(ISBLANK(A3283),"",_xlfn.XLOOKUP(A3283,Exportado!C:C,Exportado!H:H,"N/A",0))</f>
        <v/>
      </c>
      <c r="K3283" t="str">
        <f t="shared" si="153"/>
        <v/>
      </c>
      <c r="L3283" t="str">
        <f>IF(ISBLANK(A3283),"",_xlfn.XLOOKUP(A3283,Exportado!C:C,Exportado!K:K,"N/A",0))</f>
        <v/>
      </c>
      <c r="O3283" t="str">
        <f t="shared" si="154"/>
        <v/>
      </c>
      <c r="P3283" t="str">
        <f t="shared" si="155"/>
        <v/>
      </c>
      <c r="Q3283" s="14" t="str">
        <f>IF(ISBLANK(A3283),"",_xlfn.XLOOKUP(A3283,Exportado!C:C,Exportado!K:K,"N/A",0))</f>
        <v/>
      </c>
      <c r="R3283" t="str">
        <f>IF(ISBLANK(A3283),"",_xlfn.XLOOKUP(A3283,Exportado!C:C,Exportado!K:K,"N/A",0))</f>
        <v/>
      </c>
    </row>
    <row r="3284" spans="3:18" x14ac:dyDescent="0.25">
      <c r="C3284" t="str">
        <f>IF(ISBLANK(A3284),"",_xlfn.XLOOKUP(A3284,Exportado!C:C,Exportado!#REF!,"N/A",0))</f>
        <v/>
      </c>
      <c r="D3284" t="str">
        <f>IF(ISBLANK(A3284),"",_xlfn.XLOOKUP(A3284,Exportado!C:C,Exportado!F:F,"N/A",0))</f>
        <v/>
      </c>
      <c r="F3284" t="str">
        <f>IF(ISBLANK(A3284),"",_xlfn.XLOOKUP(A3284,Exportado!C:C,Exportado!H:H,"N/A",0))</f>
        <v/>
      </c>
      <c r="K3284" t="str">
        <f t="shared" si="153"/>
        <v/>
      </c>
      <c r="L3284" t="str">
        <f>IF(ISBLANK(A3284),"",_xlfn.XLOOKUP(A3284,Exportado!C:C,Exportado!K:K,"N/A",0))</f>
        <v/>
      </c>
      <c r="O3284" t="str">
        <f t="shared" si="154"/>
        <v/>
      </c>
      <c r="P3284" t="str">
        <f t="shared" si="155"/>
        <v/>
      </c>
      <c r="Q3284" s="14" t="str">
        <f>IF(ISBLANK(A3284),"",_xlfn.XLOOKUP(A3284,Exportado!C:C,Exportado!K:K,"N/A",0))</f>
        <v/>
      </c>
      <c r="R3284" t="str">
        <f>IF(ISBLANK(A3284),"",_xlfn.XLOOKUP(A3284,Exportado!C:C,Exportado!K:K,"N/A",0))</f>
        <v/>
      </c>
    </row>
    <row r="3285" spans="3:18" x14ac:dyDescent="0.25">
      <c r="C3285" t="str">
        <f>IF(ISBLANK(A3285),"",_xlfn.XLOOKUP(A3285,Exportado!C:C,Exportado!#REF!,"N/A",0))</f>
        <v/>
      </c>
      <c r="D3285" t="str">
        <f>IF(ISBLANK(A3285),"",_xlfn.XLOOKUP(A3285,Exportado!C:C,Exportado!F:F,"N/A",0))</f>
        <v/>
      </c>
      <c r="F3285" t="str">
        <f>IF(ISBLANK(A3285),"",_xlfn.XLOOKUP(A3285,Exportado!C:C,Exportado!H:H,"N/A",0))</f>
        <v/>
      </c>
      <c r="K3285" t="str">
        <f t="shared" si="153"/>
        <v/>
      </c>
      <c r="L3285" t="str">
        <f>IF(ISBLANK(A3285),"",_xlfn.XLOOKUP(A3285,Exportado!C:C,Exportado!K:K,"N/A",0))</f>
        <v/>
      </c>
      <c r="O3285" t="str">
        <f t="shared" si="154"/>
        <v/>
      </c>
      <c r="P3285" t="str">
        <f t="shared" si="155"/>
        <v/>
      </c>
      <c r="Q3285" s="14" t="str">
        <f>IF(ISBLANK(A3285),"",_xlfn.XLOOKUP(A3285,Exportado!C:C,Exportado!K:K,"N/A",0))</f>
        <v/>
      </c>
      <c r="R3285" t="str">
        <f>IF(ISBLANK(A3285),"",_xlfn.XLOOKUP(A3285,Exportado!C:C,Exportado!K:K,"N/A",0))</f>
        <v/>
      </c>
    </row>
    <row r="3286" spans="3:18" x14ac:dyDescent="0.25">
      <c r="C3286" t="str">
        <f>IF(ISBLANK(A3286),"",_xlfn.XLOOKUP(A3286,Exportado!C:C,Exportado!#REF!,"N/A",0))</f>
        <v/>
      </c>
      <c r="D3286" t="str">
        <f>IF(ISBLANK(A3286),"",_xlfn.XLOOKUP(A3286,Exportado!C:C,Exportado!F:F,"N/A",0))</f>
        <v/>
      </c>
      <c r="F3286" t="str">
        <f>IF(ISBLANK(A3286),"",_xlfn.XLOOKUP(A3286,Exportado!C:C,Exportado!H:H,"N/A",0))</f>
        <v/>
      </c>
      <c r="K3286" t="str">
        <f t="shared" si="153"/>
        <v/>
      </c>
      <c r="L3286" t="str">
        <f>IF(ISBLANK(A3286),"",_xlfn.XLOOKUP(A3286,Exportado!C:C,Exportado!K:K,"N/A",0))</f>
        <v/>
      </c>
      <c r="O3286" t="str">
        <f t="shared" si="154"/>
        <v/>
      </c>
      <c r="P3286" t="str">
        <f t="shared" si="155"/>
        <v/>
      </c>
      <c r="Q3286" s="14" t="str">
        <f>IF(ISBLANK(A3286),"",_xlfn.XLOOKUP(A3286,Exportado!C:C,Exportado!K:K,"N/A",0))</f>
        <v/>
      </c>
      <c r="R3286" t="str">
        <f>IF(ISBLANK(A3286),"",_xlfn.XLOOKUP(A3286,Exportado!C:C,Exportado!K:K,"N/A",0))</f>
        <v/>
      </c>
    </row>
    <row r="3287" spans="3:18" x14ac:dyDescent="0.25">
      <c r="C3287" t="str">
        <f>IF(ISBLANK(A3287),"",_xlfn.XLOOKUP(A3287,Exportado!C:C,Exportado!#REF!,"N/A",0))</f>
        <v/>
      </c>
      <c r="D3287" t="str">
        <f>IF(ISBLANK(A3287),"",_xlfn.XLOOKUP(A3287,Exportado!C:C,Exportado!F:F,"N/A",0))</f>
        <v/>
      </c>
      <c r="F3287" t="str">
        <f>IF(ISBLANK(A3287),"",_xlfn.XLOOKUP(A3287,Exportado!C:C,Exportado!H:H,"N/A",0))</f>
        <v/>
      </c>
      <c r="K3287" t="str">
        <f t="shared" si="153"/>
        <v/>
      </c>
      <c r="L3287" t="str">
        <f>IF(ISBLANK(A3287),"",_xlfn.XLOOKUP(A3287,Exportado!C:C,Exportado!K:K,"N/A",0))</f>
        <v/>
      </c>
      <c r="O3287" t="str">
        <f t="shared" si="154"/>
        <v/>
      </c>
      <c r="P3287" t="str">
        <f t="shared" si="155"/>
        <v/>
      </c>
      <c r="Q3287" s="14" t="str">
        <f>IF(ISBLANK(A3287),"",_xlfn.XLOOKUP(A3287,Exportado!C:C,Exportado!K:K,"N/A",0))</f>
        <v/>
      </c>
      <c r="R3287" t="str">
        <f>IF(ISBLANK(A3287),"",_xlfn.XLOOKUP(A3287,Exportado!C:C,Exportado!K:K,"N/A",0))</f>
        <v/>
      </c>
    </row>
    <row r="3288" spans="3:18" x14ac:dyDescent="0.25">
      <c r="C3288" t="str">
        <f>IF(ISBLANK(A3288),"",_xlfn.XLOOKUP(A3288,Exportado!C:C,Exportado!#REF!,"N/A",0))</f>
        <v/>
      </c>
      <c r="D3288" t="str">
        <f>IF(ISBLANK(A3288),"",_xlfn.XLOOKUP(A3288,Exportado!C:C,Exportado!F:F,"N/A",0))</f>
        <v/>
      </c>
      <c r="F3288" t="str">
        <f>IF(ISBLANK(A3288),"",_xlfn.XLOOKUP(A3288,Exportado!C:C,Exportado!H:H,"N/A",0))</f>
        <v/>
      </c>
      <c r="K3288" t="str">
        <f t="shared" si="153"/>
        <v/>
      </c>
      <c r="L3288" t="str">
        <f>IF(ISBLANK(A3288),"",_xlfn.XLOOKUP(A3288,Exportado!C:C,Exportado!K:K,"N/A",0))</f>
        <v/>
      </c>
      <c r="O3288" t="str">
        <f t="shared" si="154"/>
        <v/>
      </c>
      <c r="P3288" t="str">
        <f t="shared" si="155"/>
        <v/>
      </c>
      <c r="Q3288" s="14" t="str">
        <f>IF(ISBLANK(A3288),"",_xlfn.XLOOKUP(A3288,Exportado!C:C,Exportado!K:K,"N/A",0))</f>
        <v/>
      </c>
      <c r="R3288" t="str">
        <f>IF(ISBLANK(A3288),"",_xlfn.XLOOKUP(A3288,Exportado!C:C,Exportado!K:K,"N/A",0))</f>
        <v/>
      </c>
    </row>
    <row r="3289" spans="3:18" x14ac:dyDescent="0.25">
      <c r="C3289" t="str">
        <f>IF(ISBLANK(A3289),"",_xlfn.XLOOKUP(A3289,Exportado!C:C,Exportado!#REF!,"N/A",0))</f>
        <v/>
      </c>
      <c r="D3289" t="str">
        <f>IF(ISBLANK(A3289),"",_xlfn.XLOOKUP(A3289,Exportado!C:C,Exportado!F:F,"N/A",0))</f>
        <v/>
      </c>
      <c r="F3289" t="str">
        <f>IF(ISBLANK(A3289),"",_xlfn.XLOOKUP(A3289,Exportado!C:C,Exportado!H:H,"N/A",0))</f>
        <v/>
      </c>
      <c r="K3289" t="str">
        <f t="shared" si="153"/>
        <v/>
      </c>
      <c r="L3289" t="str">
        <f>IF(ISBLANK(A3289),"",_xlfn.XLOOKUP(A3289,Exportado!C:C,Exportado!K:K,"N/A",0))</f>
        <v/>
      </c>
      <c r="O3289" t="str">
        <f t="shared" si="154"/>
        <v/>
      </c>
      <c r="P3289" t="str">
        <f t="shared" si="155"/>
        <v/>
      </c>
      <c r="Q3289" s="14" t="str">
        <f>IF(ISBLANK(A3289),"",_xlfn.XLOOKUP(A3289,Exportado!C:C,Exportado!K:K,"N/A",0))</f>
        <v/>
      </c>
      <c r="R3289" t="str">
        <f>IF(ISBLANK(A3289),"",_xlfn.XLOOKUP(A3289,Exportado!C:C,Exportado!K:K,"N/A",0))</f>
        <v/>
      </c>
    </row>
    <row r="3290" spans="3:18" x14ac:dyDescent="0.25">
      <c r="C3290" t="str">
        <f>IF(ISBLANK(A3290),"",_xlfn.XLOOKUP(A3290,Exportado!C:C,Exportado!#REF!,"N/A",0))</f>
        <v/>
      </c>
      <c r="D3290" t="str">
        <f>IF(ISBLANK(A3290),"",_xlfn.XLOOKUP(A3290,Exportado!C:C,Exportado!F:F,"N/A",0))</f>
        <v/>
      </c>
      <c r="F3290" t="str">
        <f>IF(ISBLANK(A3290),"",_xlfn.XLOOKUP(A3290,Exportado!C:C,Exportado!H:H,"N/A",0))</f>
        <v/>
      </c>
      <c r="K3290" t="str">
        <f t="shared" si="153"/>
        <v/>
      </c>
      <c r="L3290" t="str">
        <f>IF(ISBLANK(A3290),"",_xlfn.XLOOKUP(A3290,Exportado!C:C,Exportado!K:K,"N/A",0))</f>
        <v/>
      </c>
      <c r="O3290" t="str">
        <f t="shared" si="154"/>
        <v/>
      </c>
      <c r="P3290" t="str">
        <f t="shared" si="155"/>
        <v/>
      </c>
      <c r="Q3290" s="14" t="str">
        <f>IF(ISBLANK(A3290),"",_xlfn.XLOOKUP(A3290,Exportado!C:C,Exportado!K:K,"N/A",0))</f>
        <v/>
      </c>
      <c r="R3290" t="str">
        <f>IF(ISBLANK(A3290),"",_xlfn.XLOOKUP(A3290,Exportado!C:C,Exportado!K:K,"N/A",0))</f>
        <v/>
      </c>
    </row>
    <row r="3291" spans="3:18" x14ac:dyDescent="0.25">
      <c r="C3291" t="str">
        <f>IF(ISBLANK(A3291),"",_xlfn.XLOOKUP(A3291,Exportado!C:C,Exportado!#REF!,"N/A",0))</f>
        <v/>
      </c>
      <c r="F3291" t="str">
        <f>IF(ISBLANK(A3291),"",_xlfn.XLOOKUP(A3291,Exportado!C:C,Exportado!H:H,"N/A",0))</f>
        <v/>
      </c>
      <c r="K3291" t="str">
        <f t="shared" si="153"/>
        <v/>
      </c>
      <c r="L3291" t="str">
        <f>IF(ISBLANK(A3291),"",_xlfn.XLOOKUP(A3291,Exportado!C:C,Exportado!K:K,"N/A",0))</f>
        <v/>
      </c>
      <c r="O3291" t="str">
        <f t="shared" si="154"/>
        <v/>
      </c>
      <c r="P3291" t="str">
        <f t="shared" si="155"/>
        <v/>
      </c>
      <c r="Q3291" s="14" t="str">
        <f>IF(ISBLANK(A3291),"",_xlfn.XLOOKUP(A3291,Exportado!C:C,Exportado!K:K,"N/A",0))</f>
        <v/>
      </c>
      <c r="R3291" t="str">
        <f>IF(ISBLANK(A3291),"",_xlfn.XLOOKUP(A3291,Exportado!C:C,Exportado!K:K,"N/A",0))</f>
        <v/>
      </c>
    </row>
    <row r="3292" spans="3:18" x14ac:dyDescent="0.25">
      <c r="C3292" t="str">
        <f>IF(ISBLANK(A3292),"",_xlfn.XLOOKUP(A3292,Exportado!C:C,Exportado!#REF!,"N/A",0))</f>
        <v/>
      </c>
      <c r="F3292" t="str">
        <f>IF(ISBLANK(A3292),"",_xlfn.XLOOKUP(A3292,Exportado!C:C,Exportado!H:H,"N/A",0))</f>
        <v/>
      </c>
      <c r="K3292" t="str">
        <f t="shared" si="153"/>
        <v/>
      </c>
      <c r="L3292" t="str">
        <f>IF(ISBLANK(A3292),"",_xlfn.XLOOKUP(A3292,Exportado!C:C,Exportado!K:K,"N/A",0))</f>
        <v/>
      </c>
      <c r="O3292" t="str">
        <f t="shared" si="154"/>
        <v/>
      </c>
      <c r="P3292" t="str">
        <f t="shared" si="155"/>
        <v/>
      </c>
      <c r="Q3292" s="14" t="str">
        <f>IF(ISBLANK(A3292),"",_xlfn.XLOOKUP(A3292,Exportado!C:C,Exportado!K:K,"N/A",0))</f>
        <v/>
      </c>
      <c r="R3292" t="str">
        <f>IF(ISBLANK(A3292),"",_xlfn.XLOOKUP(A3292,Exportado!C:C,Exportado!K:K,"N/A",0))</f>
        <v/>
      </c>
    </row>
    <row r="3293" spans="3:18" x14ac:dyDescent="0.25">
      <c r="C3293" t="str">
        <f>IF(ISBLANK(A3293),"",_xlfn.XLOOKUP(A3293,Exportado!C:C,Exportado!#REF!,"N/A",0))</f>
        <v/>
      </c>
      <c r="F3293" t="str">
        <f>IF(ISBLANK(A3293),"",_xlfn.XLOOKUP(A3293,Exportado!C:C,Exportado!H:H,"N/A",0))</f>
        <v/>
      </c>
      <c r="K3293" t="str">
        <f t="shared" si="153"/>
        <v/>
      </c>
      <c r="L3293" t="str">
        <f>IF(ISBLANK(A3293),"",_xlfn.XLOOKUP(A3293,Exportado!C:C,Exportado!K:K,"N/A",0))</f>
        <v/>
      </c>
      <c r="O3293" t="str">
        <f t="shared" si="154"/>
        <v/>
      </c>
      <c r="P3293" t="str">
        <f t="shared" si="155"/>
        <v/>
      </c>
      <c r="Q3293" s="14" t="str">
        <f>IF(ISBLANK(A3293),"",_xlfn.XLOOKUP(A3293,Exportado!C:C,Exportado!K:K,"N/A",0))</f>
        <v/>
      </c>
      <c r="R3293" t="str">
        <f>IF(ISBLANK(A3293),"",_xlfn.XLOOKUP(A3293,Exportado!C:C,Exportado!K:K,"N/A",0))</f>
        <v/>
      </c>
    </row>
    <row r="3294" spans="3:18" x14ac:dyDescent="0.25">
      <c r="C3294" t="str">
        <f>IF(ISBLANK(A3294),"",_xlfn.XLOOKUP(A3294,Exportado!C:C,Exportado!#REF!,"N/A",0))</f>
        <v/>
      </c>
      <c r="F3294" t="str">
        <f>IF(ISBLANK(A3294),"",_xlfn.XLOOKUP(A3294,Exportado!C:C,Exportado!H:H,"N/A",0))</f>
        <v/>
      </c>
      <c r="K3294" t="str">
        <f t="shared" si="153"/>
        <v/>
      </c>
      <c r="L3294" t="str">
        <f>IF(ISBLANK(A3294),"",_xlfn.XLOOKUP(A3294,Exportado!C:C,Exportado!K:K,"N/A",0))</f>
        <v/>
      </c>
      <c r="O3294" t="str">
        <f t="shared" si="154"/>
        <v/>
      </c>
      <c r="P3294" t="str">
        <f t="shared" si="155"/>
        <v/>
      </c>
      <c r="Q3294" s="14" t="str">
        <f>IF(ISBLANK(A3294),"",_xlfn.XLOOKUP(A3294,Exportado!C:C,Exportado!K:K,"N/A",0))</f>
        <v/>
      </c>
      <c r="R3294" t="str">
        <f>IF(ISBLANK(A3294),"",_xlfn.XLOOKUP(A3294,Exportado!C:C,Exportado!K:K,"N/A",0))</f>
        <v/>
      </c>
    </row>
    <row r="3295" spans="3:18" x14ac:dyDescent="0.25">
      <c r="C3295" t="str">
        <f>IF(ISBLANK(A3295),"",_xlfn.XLOOKUP(A3295,Exportado!C:C,Exportado!#REF!,"N/A",0))</f>
        <v/>
      </c>
      <c r="F3295" t="str">
        <f>IF(ISBLANK(A3295),"",_xlfn.XLOOKUP(A3295,Exportado!C:C,Exportado!H:H,"N/A",0))</f>
        <v/>
      </c>
      <c r="K3295" t="str">
        <f t="shared" si="153"/>
        <v/>
      </c>
      <c r="L3295" t="str">
        <f>IF(ISBLANK(A3295),"",_xlfn.XLOOKUP(A3295,Exportado!C:C,Exportado!K:K,"N/A",0))</f>
        <v/>
      </c>
      <c r="O3295" t="str">
        <f t="shared" si="154"/>
        <v/>
      </c>
      <c r="P3295" t="str">
        <f t="shared" si="155"/>
        <v/>
      </c>
      <c r="Q3295" s="14" t="str">
        <f>IF(ISBLANK(A3295),"",_xlfn.XLOOKUP(A3295,Exportado!C:C,Exportado!K:K,"N/A",0))</f>
        <v/>
      </c>
      <c r="R3295" t="str">
        <f>IF(ISBLANK(A3295),"",_xlfn.XLOOKUP(A3295,Exportado!C:C,Exportado!K:K,"N/A",0))</f>
        <v/>
      </c>
    </row>
    <row r="3296" spans="3:18" x14ac:dyDescent="0.25">
      <c r="C3296" t="str">
        <f>IF(ISBLANK(A3296),"",_xlfn.XLOOKUP(A3296,Exportado!C:C,Exportado!#REF!,"N/A",0))</f>
        <v/>
      </c>
      <c r="F3296" t="str">
        <f>IF(ISBLANK(A3296),"",_xlfn.XLOOKUP(A3296,Exportado!C:C,Exportado!H:H,"N/A",0))</f>
        <v/>
      </c>
      <c r="K3296" t="str">
        <f t="shared" si="153"/>
        <v/>
      </c>
      <c r="L3296" t="str">
        <f>IF(ISBLANK(A3296),"",_xlfn.XLOOKUP(A3296,Exportado!C:C,Exportado!K:K,"N/A",0))</f>
        <v/>
      </c>
      <c r="O3296" t="str">
        <f t="shared" si="154"/>
        <v/>
      </c>
      <c r="P3296" t="str">
        <f t="shared" si="155"/>
        <v/>
      </c>
      <c r="Q3296" s="14" t="str">
        <f>IF(ISBLANK(A3296),"",_xlfn.XLOOKUP(A3296,Exportado!C:C,Exportado!K:K,"N/A",0))</f>
        <v/>
      </c>
      <c r="R3296" t="str">
        <f>IF(ISBLANK(A3296),"",_xlfn.XLOOKUP(A3296,Exportado!C:C,Exportado!K:K,"N/A",0))</f>
        <v/>
      </c>
    </row>
    <row r="3297" spans="3:18" x14ac:dyDescent="0.25">
      <c r="C3297" t="str">
        <f>IF(ISBLANK(A3297),"",_xlfn.XLOOKUP(A3297,Exportado!C:C,Exportado!#REF!,"N/A",0))</f>
        <v/>
      </c>
      <c r="F3297" t="str">
        <f>IF(ISBLANK(A3297),"",_xlfn.XLOOKUP(A3297,Exportado!C:C,Exportado!H:H,"N/A",0))</f>
        <v/>
      </c>
      <c r="K3297" t="str">
        <f t="shared" si="153"/>
        <v/>
      </c>
      <c r="L3297" t="str">
        <f>IF(ISBLANK(A3297),"",_xlfn.XLOOKUP(A3297,Exportado!C:C,Exportado!K:K,"N/A",0))</f>
        <v/>
      </c>
      <c r="O3297" t="str">
        <f t="shared" si="154"/>
        <v/>
      </c>
      <c r="P3297" t="str">
        <f t="shared" si="155"/>
        <v/>
      </c>
      <c r="Q3297" s="14" t="str">
        <f>IF(ISBLANK(A3297),"",_xlfn.XLOOKUP(A3297,Exportado!C:C,Exportado!K:K,"N/A",0))</f>
        <v/>
      </c>
      <c r="R3297" t="str">
        <f>IF(ISBLANK(A3297),"",_xlfn.XLOOKUP(A3297,Exportado!C:C,Exportado!K:K,"N/A",0))</f>
        <v/>
      </c>
    </row>
    <row r="3298" spans="3:18" x14ac:dyDescent="0.25">
      <c r="C3298" t="str">
        <f>IF(ISBLANK(A3298),"",_xlfn.XLOOKUP(A3298,Exportado!C:C,Exportado!#REF!,"N/A",0))</f>
        <v/>
      </c>
      <c r="F3298" t="str">
        <f>IF(ISBLANK(A3298),"",_xlfn.XLOOKUP(A3298,Exportado!C:C,Exportado!H:H,"N/A",0))</f>
        <v/>
      </c>
      <c r="K3298" t="str">
        <f t="shared" si="153"/>
        <v/>
      </c>
      <c r="L3298" t="str">
        <f>IF(ISBLANK(A3298),"",_xlfn.XLOOKUP(A3298,Exportado!C:C,Exportado!K:K,"N/A",0))</f>
        <v/>
      </c>
      <c r="O3298" t="str">
        <f t="shared" si="154"/>
        <v/>
      </c>
      <c r="P3298" t="str">
        <f t="shared" si="155"/>
        <v/>
      </c>
      <c r="Q3298" s="14" t="str">
        <f>IF(ISBLANK(A3298),"",_xlfn.XLOOKUP(A3298,Exportado!C:C,Exportado!K:K,"N/A",0))</f>
        <v/>
      </c>
      <c r="R3298" t="str">
        <f>IF(ISBLANK(A3298),"",_xlfn.XLOOKUP(A3298,Exportado!C:C,Exportado!K:K,"N/A",0))</f>
        <v/>
      </c>
    </row>
    <row r="3299" spans="3:18" x14ac:dyDescent="0.25">
      <c r="C3299" t="str">
        <f>IF(ISBLANK(A3299),"",_xlfn.XLOOKUP(A3299,Exportado!C:C,Exportado!#REF!,"N/A",0))</f>
        <v/>
      </c>
      <c r="F3299" t="str">
        <f>IF(ISBLANK(A3299),"",_xlfn.XLOOKUP(A3299,Exportado!C:C,Exportado!H:H,"N/A",0))</f>
        <v/>
      </c>
      <c r="K3299" t="str">
        <f t="shared" si="153"/>
        <v/>
      </c>
      <c r="L3299" t="str">
        <f>IF(ISBLANK(A3299),"",_xlfn.XLOOKUP(A3299,Exportado!C:C,Exportado!K:K,"N/A",0))</f>
        <v/>
      </c>
      <c r="O3299" t="str">
        <f t="shared" si="154"/>
        <v/>
      </c>
      <c r="P3299" t="str">
        <f t="shared" si="155"/>
        <v/>
      </c>
      <c r="Q3299" s="14" t="str">
        <f>IF(ISBLANK(A3299),"",_xlfn.XLOOKUP(A3299,Exportado!C:C,Exportado!K:K,"N/A",0))</f>
        <v/>
      </c>
      <c r="R3299" t="str">
        <f>IF(ISBLANK(A3299),"",_xlfn.XLOOKUP(A3299,Exportado!C:C,Exportado!K:K,"N/A",0))</f>
        <v/>
      </c>
    </row>
    <row r="3300" spans="3:18" x14ac:dyDescent="0.25">
      <c r="C3300" t="str">
        <f>IF(ISBLANK(A3300),"",_xlfn.XLOOKUP(A3300,Exportado!C:C,Exportado!#REF!,"N/A",0))</f>
        <v/>
      </c>
      <c r="F3300" t="str">
        <f>IF(ISBLANK(A3300),"",_xlfn.XLOOKUP(A3300,Exportado!C:C,Exportado!H:H,"N/A",0))</f>
        <v/>
      </c>
      <c r="K3300" t="str">
        <f t="shared" si="153"/>
        <v/>
      </c>
      <c r="L3300" t="str">
        <f>IF(ISBLANK(A3300),"",_xlfn.XLOOKUP(A3300,Exportado!C:C,Exportado!K:K,"N/A",0))</f>
        <v/>
      </c>
      <c r="O3300" t="str">
        <f t="shared" si="154"/>
        <v/>
      </c>
      <c r="P3300" t="str">
        <f t="shared" si="155"/>
        <v/>
      </c>
      <c r="Q3300" s="14" t="str">
        <f>IF(ISBLANK(A3300),"",_xlfn.XLOOKUP(A3300,Exportado!C:C,Exportado!K:K,"N/A",0))</f>
        <v/>
      </c>
      <c r="R3300" t="str">
        <f>IF(ISBLANK(A3300),"",_xlfn.XLOOKUP(A3300,Exportado!C:C,Exportado!K:K,"N/A",0))</f>
        <v/>
      </c>
    </row>
    <row r="3301" spans="3:18" x14ac:dyDescent="0.25">
      <c r="C3301" t="str">
        <f>IF(ISBLANK(A3301),"",_xlfn.XLOOKUP(A3301,Exportado!C:C,Exportado!#REF!,"N/A",0))</f>
        <v/>
      </c>
      <c r="F3301" t="str">
        <f>IF(ISBLANK(A3301),"",_xlfn.XLOOKUP(A3301,Exportado!C:C,Exportado!H:H,"N/A",0))</f>
        <v/>
      </c>
      <c r="K3301" t="str">
        <f t="shared" si="153"/>
        <v/>
      </c>
      <c r="L3301" t="str">
        <f>IF(ISBLANK(A3301),"",_xlfn.XLOOKUP(A3301,Exportado!C:C,Exportado!K:K,"N/A",0))</f>
        <v/>
      </c>
      <c r="O3301" t="str">
        <f t="shared" si="154"/>
        <v/>
      </c>
      <c r="P3301" t="str">
        <f t="shared" si="155"/>
        <v/>
      </c>
      <c r="Q3301" s="14" t="str">
        <f>IF(ISBLANK(A3301),"",_xlfn.XLOOKUP(A3301,Exportado!C:C,Exportado!K:K,"N/A",0))</f>
        <v/>
      </c>
      <c r="R3301" t="str">
        <f>IF(ISBLANK(A3301),"",_xlfn.XLOOKUP(A3301,Exportado!C:C,Exportado!K:K,"N/A",0))</f>
        <v/>
      </c>
    </row>
    <row r="3302" spans="3:18" x14ac:dyDescent="0.25">
      <c r="C3302" t="str">
        <f>IF(ISBLANK(A3302),"",_xlfn.XLOOKUP(A3302,Exportado!C:C,Exportado!#REF!,"N/A",0))</f>
        <v/>
      </c>
      <c r="F3302" t="str">
        <f>IF(ISBLANK(A3302),"",_xlfn.XLOOKUP(A3302,Exportado!C:C,Exportado!H:H,"N/A",0))</f>
        <v/>
      </c>
      <c r="K3302" t="str">
        <f t="shared" si="153"/>
        <v/>
      </c>
      <c r="L3302" t="str">
        <f>IF(ISBLANK(A3302),"",_xlfn.XLOOKUP(A3302,Exportado!C:C,Exportado!K:K,"N/A",0))</f>
        <v/>
      </c>
      <c r="O3302" t="str">
        <f t="shared" si="154"/>
        <v/>
      </c>
      <c r="P3302" t="str">
        <f t="shared" si="155"/>
        <v/>
      </c>
      <c r="Q3302" s="14" t="str">
        <f>IF(ISBLANK(A3302),"",_xlfn.XLOOKUP(A3302,Exportado!C:C,Exportado!K:K,"N/A",0))</f>
        <v/>
      </c>
      <c r="R3302" t="str">
        <f>IF(ISBLANK(A3302),"",_xlfn.XLOOKUP(A3302,Exportado!C:C,Exportado!K:K,"N/A",0))</f>
        <v/>
      </c>
    </row>
    <row r="3303" spans="3:18" x14ac:dyDescent="0.25">
      <c r="C3303" t="str">
        <f>IF(ISBLANK(A3303),"",_xlfn.XLOOKUP(A3303,Exportado!C:C,Exportado!#REF!,"N/A",0))</f>
        <v/>
      </c>
      <c r="F3303" t="str">
        <f>IF(ISBLANK(A3303),"",_xlfn.XLOOKUP(A3303,Exportado!C:C,Exportado!H:H,"N/A",0))</f>
        <v/>
      </c>
      <c r="K3303" t="str">
        <f t="shared" si="153"/>
        <v/>
      </c>
      <c r="L3303" t="str">
        <f>IF(ISBLANK(A3303),"",_xlfn.XLOOKUP(A3303,Exportado!C:C,Exportado!K:K,"N/A",0))</f>
        <v/>
      </c>
      <c r="O3303" t="str">
        <f t="shared" si="154"/>
        <v/>
      </c>
      <c r="P3303" t="str">
        <f t="shared" si="155"/>
        <v/>
      </c>
      <c r="Q3303" s="14" t="str">
        <f>IF(ISBLANK(A3303),"",_xlfn.XLOOKUP(A3303,Exportado!C:C,Exportado!K:K,"N/A",0))</f>
        <v/>
      </c>
      <c r="R3303" t="str">
        <f>IF(ISBLANK(A3303),"",_xlfn.XLOOKUP(A3303,Exportado!C:C,Exportado!K:K,"N/A",0))</f>
        <v/>
      </c>
    </row>
    <row r="3304" spans="3:18" x14ac:dyDescent="0.25">
      <c r="C3304" t="str">
        <f>IF(ISBLANK(A3304),"",_xlfn.XLOOKUP(A3304,Exportado!C:C,Exportado!#REF!,"N/A",0))</f>
        <v/>
      </c>
      <c r="F3304" t="str">
        <f>IF(ISBLANK(A3304),"",_xlfn.XLOOKUP(A3304,Exportado!C:C,Exportado!H:H,"N/A",0))</f>
        <v/>
      </c>
      <c r="K3304" t="str">
        <f t="shared" si="153"/>
        <v/>
      </c>
      <c r="L3304" t="str">
        <f>IF(ISBLANK(A3304),"",_xlfn.XLOOKUP(A3304,Exportado!C:C,Exportado!K:K,"N/A",0))</f>
        <v/>
      </c>
      <c r="O3304" t="str">
        <f t="shared" si="154"/>
        <v/>
      </c>
      <c r="P3304" t="str">
        <f t="shared" si="155"/>
        <v/>
      </c>
      <c r="Q3304" s="14" t="str">
        <f>IF(ISBLANK(A3304),"",_xlfn.XLOOKUP(A3304,Exportado!C:C,Exportado!K:K,"N/A",0))</f>
        <v/>
      </c>
      <c r="R3304" t="str">
        <f>IF(ISBLANK(A3304),"",_xlfn.XLOOKUP(A3304,Exportado!C:C,Exportado!K:K,"N/A",0))</f>
        <v/>
      </c>
    </row>
    <row r="3305" spans="3:18" x14ac:dyDescent="0.25">
      <c r="C3305" t="str">
        <f>IF(ISBLANK(A3305),"",_xlfn.XLOOKUP(A3305,Exportado!C:C,Exportado!#REF!,"N/A",0))</f>
        <v/>
      </c>
      <c r="F3305" t="str">
        <f>IF(ISBLANK(A3305),"",_xlfn.XLOOKUP(A3305,Exportado!C:C,Exportado!H:H,"N/A",0))</f>
        <v/>
      </c>
      <c r="K3305" t="str">
        <f t="shared" si="153"/>
        <v/>
      </c>
      <c r="L3305" t="str">
        <f>IF(ISBLANK(A3305),"",_xlfn.XLOOKUP(A3305,Exportado!C:C,Exportado!K:K,"N/A",0))</f>
        <v/>
      </c>
      <c r="O3305" t="str">
        <f t="shared" si="154"/>
        <v/>
      </c>
      <c r="P3305" t="str">
        <f t="shared" si="155"/>
        <v/>
      </c>
      <c r="Q3305" s="14" t="str">
        <f>IF(ISBLANK(A3305),"",_xlfn.XLOOKUP(A3305,Exportado!C:C,Exportado!K:K,"N/A",0))</f>
        <v/>
      </c>
      <c r="R3305" t="str">
        <f>IF(ISBLANK(A3305),"",_xlfn.XLOOKUP(A3305,Exportado!C:C,Exportado!K:K,"N/A",0))</f>
        <v/>
      </c>
    </row>
    <row r="3306" spans="3:18" x14ac:dyDescent="0.25">
      <c r="C3306" t="str">
        <f>IF(ISBLANK(A3306),"",_xlfn.XLOOKUP(A3306,Exportado!C:C,Exportado!#REF!,"N/A",0))</f>
        <v/>
      </c>
      <c r="F3306" t="str">
        <f>IF(ISBLANK(A3306),"",_xlfn.XLOOKUP(A3306,Exportado!C:C,Exportado!H:H,"N/A",0))</f>
        <v/>
      </c>
      <c r="K3306" t="str">
        <f t="shared" si="153"/>
        <v/>
      </c>
      <c r="L3306" t="str">
        <f>IF(ISBLANK(A3306),"",_xlfn.XLOOKUP(A3306,Exportado!C:C,Exportado!K:K,"N/A",0))</f>
        <v/>
      </c>
      <c r="O3306" t="str">
        <f t="shared" si="154"/>
        <v/>
      </c>
      <c r="P3306" t="str">
        <f t="shared" si="155"/>
        <v/>
      </c>
      <c r="Q3306" s="14" t="str">
        <f>IF(ISBLANK(A3306),"",_xlfn.XLOOKUP(A3306,Exportado!C:C,Exportado!K:K,"N/A",0))</f>
        <v/>
      </c>
      <c r="R3306" t="str">
        <f>IF(ISBLANK(A3306),"",_xlfn.XLOOKUP(A3306,Exportado!C:C,Exportado!K:K,"N/A",0))</f>
        <v/>
      </c>
    </row>
    <row r="3307" spans="3:18" x14ac:dyDescent="0.25">
      <c r="C3307" t="str">
        <f>IF(ISBLANK(A3307),"",_xlfn.XLOOKUP(A3307,Exportado!C:C,Exportado!#REF!,"N/A",0))</f>
        <v/>
      </c>
      <c r="F3307" t="str">
        <f>IF(ISBLANK(A3307),"",_xlfn.XLOOKUP(A3307,Exportado!C:C,Exportado!H:H,"N/A",0))</f>
        <v/>
      </c>
      <c r="K3307" t="str">
        <f t="shared" si="153"/>
        <v/>
      </c>
      <c r="L3307" t="str">
        <f>IF(ISBLANK(A3307),"",_xlfn.XLOOKUP(A3307,Exportado!C:C,Exportado!K:K,"N/A",0))</f>
        <v/>
      </c>
      <c r="O3307" t="str">
        <f t="shared" si="154"/>
        <v/>
      </c>
      <c r="P3307" t="str">
        <f t="shared" si="155"/>
        <v/>
      </c>
      <c r="Q3307" s="14" t="str">
        <f>IF(ISBLANK(A3307),"",_xlfn.XLOOKUP(A3307,Exportado!C:C,Exportado!K:K,"N/A",0))</f>
        <v/>
      </c>
      <c r="R3307" t="str">
        <f>IF(ISBLANK(A3307),"",_xlfn.XLOOKUP(A3307,Exportado!C:C,Exportado!K:K,"N/A",0))</f>
        <v/>
      </c>
    </row>
    <row r="3308" spans="3:18" x14ac:dyDescent="0.25">
      <c r="C3308" t="str">
        <f>IF(ISBLANK(A3308),"",_xlfn.XLOOKUP(A3308,Exportado!C:C,Exportado!#REF!,"N/A",0))</f>
        <v/>
      </c>
      <c r="F3308" t="str">
        <f>IF(ISBLANK(A3308),"",_xlfn.XLOOKUP(A3308,Exportado!C:C,Exportado!H:H,"N/A",0))</f>
        <v/>
      </c>
      <c r="K3308" t="str">
        <f t="shared" si="153"/>
        <v/>
      </c>
      <c r="L3308" t="str">
        <f>IF(ISBLANK(A3308),"",_xlfn.XLOOKUP(A3308,Exportado!C:C,Exportado!K:K,"N/A",0))</f>
        <v/>
      </c>
      <c r="O3308" t="str">
        <f t="shared" si="154"/>
        <v/>
      </c>
      <c r="P3308" t="str">
        <f t="shared" si="155"/>
        <v/>
      </c>
      <c r="Q3308" s="14" t="str">
        <f>IF(ISBLANK(A3308),"",_xlfn.XLOOKUP(A3308,Exportado!C:C,Exportado!K:K,"N/A",0))</f>
        <v/>
      </c>
      <c r="R3308" t="str">
        <f>IF(ISBLANK(A3308),"",_xlfn.XLOOKUP(A3308,Exportado!C:C,Exportado!K:K,"N/A",0))</f>
        <v/>
      </c>
    </row>
    <row r="3309" spans="3:18" x14ac:dyDescent="0.25">
      <c r="C3309" t="str">
        <f>IF(ISBLANK(A3309),"",_xlfn.XLOOKUP(A3309,Exportado!C:C,Exportado!#REF!,"N/A",0))</f>
        <v/>
      </c>
      <c r="F3309" t="str">
        <f>IF(ISBLANK(A3309),"",_xlfn.XLOOKUP(A3309,Exportado!C:C,Exportado!H:H,"N/A",0))</f>
        <v/>
      </c>
      <c r="K3309" t="str">
        <f t="shared" si="153"/>
        <v/>
      </c>
      <c r="L3309" t="str">
        <f>IF(ISBLANK(A3309),"",_xlfn.XLOOKUP(A3309,Exportado!C:C,Exportado!K:K,"N/A",0))</f>
        <v/>
      </c>
      <c r="O3309" t="str">
        <f t="shared" si="154"/>
        <v/>
      </c>
      <c r="P3309" t="str">
        <f t="shared" si="155"/>
        <v/>
      </c>
      <c r="Q3309" s="14" t="str">
        <f>IF(ISBLANK(A3309),"",_xlfn.XLOOKUP(A3309,Exportado!C:C,Exportado!K:K,"N/A",0))</f>
        <v/>
      </c>
      <c r="R3309" t="str">
        <f>IF(ISBLANK(A3309),"",_xlfn.XLOOKUP(A3309,Exportado!C:C,Exportado!K:K,"N/A",0))</f>
        <v/>
      </c>
    </row>
    <row r="3310" spans="3:18" x14ac:dyDescent="0.25">
      <c r="C3310" t="str">
        <f>IF(ISBLANK(A3310),"",_xlfn.XLOOKUP(A3310,Exportado!C:C,Exportado!#REF!,"N/A",0))</f>
        <v/>
      </c>
      <c r="F3310" t="str">
        <f>IF(ISBLANK(A3310),"",_xlfn.XLOOKUP(A3310,Exportado!C:C,Exportado!H:H,"N/A",0))</f>
        <v/>
      </c>
      <c r="K3310" t="str">
        <f t="shared" si="153"/>
        <v/>
      </c>
      <c r="L3310" t="str">
        <f>IF(ISBLANK(A3310),"",_xlfn.XLOOKUP(A3310,Exportado!C:C,Exportado!K:K,"N/A",0))</f>
        <v/>
      </c>
      <c r="O3310" t="str">
        <f t="shared" si="154"/>
        <v/>
      </c>
      <c r="P3310" t="str">
        <f t="shared" si="155"/>
        <v/>
      </c>
      <c r="Q3310" s="14" t="str">
        <f>IF(ISBLANK(A3310),"",_xlfn.XLOOKUP(A3310,Exportado!C:C,Exportado!K:K,"N/A",0))</f>
        <v/>
      </c>
      <c r="R3310" t="str">
        <f>IF(ISBLANK(A3310),"",_xlfn.XLOOKUP(A3310,Exportado!C:C,Exportado!K:K,"N/A",0))</f>
        <v/>
      </c>
    </row>
    <row r="3311" spans="3:18" x14ac:dyDescent="0.25">
      <c r="C3311" t="str">
        <f>IF(ISBLANK(A3311),"",_xlfn.XLOOKUP(A3311,Exportado!C:C,Exportado!#REF!,"N/A",0))</f>
        <v/>
      </c>
      <c r="F3311" t="str">
        <f>IF(ISBLANK(A3311),"",_xlfn.XLOOKUP(A3311,Exportado!C:C,Exportado!H:H,"N/A",0))</f>
        <v/>
      </c>
      <c r="K3311" t="str">
        <f t="shared" si="153"/>
        <v/>
      </c>
      <c r="L3311" t="str">
        <f>IF(ISBLANK(A3311),"",_xlfn.XLOOKUP(A3311,Exportado!C:C,Exportado!K:K,"N/A",0))</f>
        <v/>
      </c>
      <c r="O3311" t="str">
        <f t="shared" si="154"/>
        <v/>
      </c>
      <c r="P3311" t="str">
        <f t="shared" si="155"/>
        <v/>
      </c>
      <c r="Q3311" s="14" t="str">
        <f>IF(ISBLANK(A3311),"",_xlfn.XLOOKUP(A3311,Exportado!C:C,Exportado!K:K,"N/A",0))</f>
        <v/>
      </c>
      <c r="R3311" t="str">
        <f>IF(ISBLANK(A3311),"",_xlfn.XLOOKUP(A3311,Exportado!C:C,Exportado!K:K,"N/A",0))</f>
        <v/>
      </c>
    </row>
    <row r="3312" spans="3:18" x14ac:dyDescent="0.25">
      <c r="C3312" t="str">
        <f>IF(ISBLANK(A3312),"",_xlfn.XLOOKUP(A3312,Exportado!C:C,Exportado!#REF!,"N/A",0))</f>
        <v/>
      </c>
      <c r="F3312" t="str">
        <f>IF(ISBLANK(A3312),"",_xlfn.XLOOKUP(A3312,Exportado!C:C,Exportado!H:H,"N/A",0))</f>
        <v/>
      </c>
      <c r="K3312" t="str">
        <f t="shared" si="153"/>
        <v/>
      </c>
      <c r="L3312" t="str">
        <f>IF(ISBLANK(A3312),"",_xlfn.XLOOKUP(A3312,Exportado!C:C,Exportado!K:K,"N/A",0))</f>
        <v/>
      </c>
      <c r="O3312" t="str">
        <f t="shared" si="154"/>
        <v/>
      </c>
      <c r="P3312" t="str">
        <f t="shared" si="155"/>
        <v/>
      </c>
      <c r="Q3312" s="14" t="str">
        <f>IF(ISBLANK(A3312),"",_xlfn.XLOOKUP(A3312,Exportado!C:C,Exportado!K:K,"N/A",0))</f>
        <v/>
      </c>
      <c r="R3312" t="str">
        <f>IF(ISBLANK(A3312),"",_xlfn.XLOOKUP(A3312,Exportado!C:C,Exportado!K:K,"N/A",0))</f>
        <v/>
      </c>
    </row>
    <row r="3313" spans="3:18" x14ac:dyDescent="0.25">
      <c r="C3313" t="str">
        <f>IF(ISBLANK(A3313),"",_xlfn.XLOOKUP(A3313,Exportado!C:C,Exportado!#REF!,"N/A",0))</f>
        <v/>
      </c>
      <c r="F3313" t="str">
        <f>IF(ISBLANK(A3313),"",_xlfn.XLOOKUP(A3313,Exportado!C:C,Exportado!H:H,"N/A",0))</f>
        <v/>
      </c>
      <c r="K3313" t="str">
        <f t="shared" si="153"/>
        <v/>
      </c>
      <c r="L3313" t="str">
        <f>IF(ISBLANK(A3313),"",_xlfn.XLOOKUP(A3313,Exportado!C:C,Exportado!K:K,"N/A",0))</f>
        <v/>
      </c>
      <c r="O3313" t="str">
        <f t="shared" si="154"/>
        <v/>
      </c>
      <c r="P3313" t="str">
        <f t="shared" si="155"/>
        <v/>
      </c>
      <c r="Q3313" s="14" t="str">
        <f>IF(ISBLANK(A3313),"",_xlfn.XLOOKUP(A3313,Exportado!C:C,Exportado!K:K,"N/A",0))</f>
        <v/>
      </c>
      <c r="R3313" t="str">
        <f>IF(ISBLANK(A3313),"",_xlfn.XLOOKUP(A3313,Exportado!C:C,Exportado!K:K,"N/A",0))</f>
        <v/>
      </c>
    </row>
    <row r="3314" spans="3:18" x14ac:dyDescent="0.25">
      <c r="C3314" t="str">
        <f>IF(ISBLANK(A3314),"",_xlfn.XLOOKUP(A3314,Exportado!C:C,Exportado!#REF!,"N/A",0))</f>
        <v/>
      </c>
      <c r="F3314" t="str">
        <f>IF(ISBLANK(A3314),"",_xlfn.XLOOKUP(A3314,Exportado!C:C,Exportado!H:H,"N/A",0))</f>
        <v/>
      </c>
      <c r="K3314" t="str">
        <f t="shared" si="153"/>
        <v/>
      </c>
      <c r="L3314" t="str">
        <f>IF(ISBLANK(A3314),"",_xlfn.XLOOKUP(A3314,Exportado!C:C,Exportado!K:K,"N/A",0))</f>
        <v/>
      </c>
      <c r="O3314" t="str">
        <f t="shared" si="154"/>
        <v/>
      </c>
      <c r="P3314" t="str">
        <f t="shared" si="155"/>
        <v/>
      </c>
      <c r="Q3314" s="14" t="str">
        <f>IF(ISBLANK(A3314),"",_xlfn.XLOOKUP(A3314,Exportado!C:C,Exportado!K:K,"N/A",0))</f>
        <v/>
      </c>
      <c r="R3314" t="str">
        <f>IF(ISBLANK(A3314),"",_xlfn.XLOOKUP(A3314,Exportado!C:C,Exportado!K:K,"N/A",0))</f>
        <v/>
      </c>
    </row>
    <row r="3315" spans="3:18" x14ac:dyDescent="0.25">
      <c r="C3315" t="str">
        <f>IF(ISBLANK(A3315),"",_xlfn.XLOOKUP(A3315,Exportado!C:C,Exportado!#REF!,"N/A",0))</f>
        <v/>
      </c>
      <c r="F3315" t="str">
        <f>IF(ISBLANK(A3315),"",_xlfn.XLOOKUP(A3315,Exportado!C:C,Exportado!H:H,"N/A",0))</f>
        <v/>
      </c>
      <c r="K3315" t="str">
        <f t="shared" si="153"/>
        <v/>
      </c>
      <c r="L3315" t="str">
        <f>IF(ISBLANK(A3315),"",_xlfn.XLOOKUP(A3315,Exportado!C:C,Exportado!K:K,"N/A",0))</f>
        <v/>
      </c>
      <c r="O3315" t="str">
        <f t="shared" si="154"/>
        <v/>
      </c>
      <c r="P3315" t="str">
        <f t="shared" si="155"/>
        <v/>
      </c>
      <c r="Q3315" s="14" t="str">
        <f>IF(ISBLANK(A3315),"",_xlfn.XLOOKUP(A3315,Exportado!C:C,Exportado!K:K,"N/A",0))</f>
        <v/>
      </c>
      <c r="R3315" t="str">
        <f>IF(ISBLANK(A3315),"",_xlfn.XLOOKUP(A3315,Exportado!C:C,Exportado!K:K,"N/A",0))</f>
        <v/>
      </c>
    </row>
    <row r="3316" spans="3:18" x14ac:dyDescent="0.25">
      <c r="C3316" t="str">
        <f>IF(ISBLANK(A3316),"",_xlfn.XLOOKUP(A3316,Exportado!C:C,Exportado!#REF!,"N/A",0))</f>
        <v/>
      </c>
      <c r="F3316" t="str">
        <f>IF(ISBLANK(A3316),"",_xlfn.XLOOKUP(A3316,Exportado!C:C,Exportado!H:H,"N/A",0))</f>
        <v/>
      </c>
      <c r="K3316" t="str">
        <f t="shared" si="153"/>
        <v/>
      </c>
      <c r="L3316" t="str">
        <f>IF(ISBLANK(A3316),"",_xlfn.XLOOKUP(A3316,Exportado!C:C,Exportado!K:K,"N/A",0))</f>
        <v/>
      </c>
      <c r="O3316" t="str">
        <f t="shared" si="154"/>
        <v/>
      </c>
      <c r="P3316" t="str">
        <f t="shared" si="155"/>
        <v/>
      </c>
      <c r="Q3316" s="14" t="str">
        <f>IF(ISBLANK(A3316),"",_xlfn.XLOOKUP(A3316,Exportado!C:C,Exportado!K:K,"N/A",0))</f>
        <v/>
      </c>
      <c r="R3316" t="str">
        <f>IF(ISBLANK(A3316),"",_xlfn.XLOOKUP(A3316,Exportado!C:C,Exportado!K:K,"N/A",0))</f>
        <v/>
      </c>
    </row>
    <row r="3317" spans="3:18" x14ac:dyDescent="0.25">
      <c r="C3317" t="str">
        <f>IF(ISBLANK(A3317),"",_xlfn.XLOOKUP(A3317,Exportado!C:C,Exportado!#REF!,"N/A",0))</f>
        <v/>
      </c>
      <c r="F3317" t="str">
        <f>IF(ISBLANK(A3317),"",_xlfn.XLOOKUP(A3317,Exportado!C:C,Exportado!H:H,"N/A",0))</f>
        <v/>
      </c>
      <c r="K3317" t="str">
        <f t="shared" si="153"/>
        <v/>
      </c>
      <c r="L3317" t="str">
        <f>IF(ISBLANK(A3317),"",_xlfn.XLOOKUP(A3317,Exportado!C:C,Exportado!K:K,"N/A",0))</f>
        <v/>
      </c>
      <c r="O3317" t="str">
        <f t="shared" si="154"/>
        <v/>
      </c>
      <c r="P3317" t="str">
        <f t="shared" si="155"/>
        <v/>
      </c>
      <c r="Q3317" s="14" t="str">
        <f>IF(ISBLANK(A3317),"",_xlfn.XLOOKUP(A3317,Exportado!C:C,Exportado!K:K,"N/A",0))</f>
        <v/>
      </c>
      <c r="R3317" t="str">
        <f>IF(ISBLANK(A3317),"",_xlfn.XLOOKUP(A3317,Exportado!C:C,Exportado!K:K,"N/A",0))</f>
        <v/>
      </c>
    </row>
    <row r="3318" spans="3:18" x14ac:dyDescent="0.25">
      <c r="C3318" t="str">
        <f>IF(ISBLANK(A3318),"",_xlfn.XLOOKUP(A3318,Exportado!C:C,Exportado!#REF!,"N/A",0))</f>
        <v/>
      </c>
      <c r="F3318" t="str">
        <f>IF(ISBLANK(A3318),"",_xlfn.XLOOKUP(A3318,Exportado!C:C,Exportado!H:H,"N/A",0))</f>
        <v/>
      </c>
      <c r="K3318" t="str">
        <f t="shared" si="153"/>
        <v/>
      </c>
      <c r="L3318" t="str">
        <f>IF(ISBLANK(A3318),"",_xlfn.XLOOKUP(A3318,Exportado!C:C,Exportado!K:K,"N/A",0))</f>
        <v/>
      </c>
      <c r="O3318" t="str">
        <f t="shared" si="154"/>
        <v/>
      </c>
      <c r="P3318" t="str">
        <f t="shared" si="155"/>
        <v/>
      </c>
      <c r="Q3318" s="14" t="str">
        <f>IF(ISBLANK(A3318),"",_xlfn.XLOOKUP(A3318,Exportado!C:C,Exportado!K:K,"N/A",0))</f>
        <v/>
      </c>
      <c r="R3318" t="str">
        <f>IF(ISBLANK(A3318),"",_xlfn.XLOOKUP(A3318,Exportado!C:C,Exportado!K:K,"N/A",0))</f>
        <v/>
      </c>
    </row>
    <row r="3319" spans="3:18" x14ac:dyDescent="0.25">
      <c r="C3319" t="str">
        <f>IF(ISBLANK(A3319),"",_xlfn.XLOOKUP(A3319,Exportado!C:C,Exportado!#REF!,"N/A",0))</f>
        <v/>
      </c>
      <c r="F3319" t="str">
        <f>IF(ISBLANK(A3319),"",_xlfn.XLOOKUP(A3319,Exportado!C:C,Exportado!H:H,"N/A",0))</f>
        <v/>
      </c>
      <c r="K3319" t="str">
        <f t="shared" si="153"/>
        <v/>
      </c>
      <c r="L3319" t="str">
        <f>IF(ISBLANK(A3319),"",_xlfn.XLOOKUP(A3319,Exportado!C:C,Exportado!K:K,"N/A",0))</f>
        <v/>
      </c>
      <c r="O3319" t="str">
        <f t="shared" si="154"/>
        <v/>
      </c>
      <c r="P3319" t="str">
        <f t="shared" si="155"/>
        <v/>
      </c>
      <c r="Q3319" s="14" t="str">
        <f>IF(ISBLANK(A3319),"",_xlfn.XLOOKUP(A3319,Exportado!C:C,Exportado!K:K,"N/A",0))</f>
        <v/>
      </c>
      <c r="R3319" t="str">
        <f>IF(ISBLANK(A3319),"",_xlfn.XLOOKUP(A3319,Exportado!C:C,Exportado!K:K,"N/A",0))</f>
        <v/>
      </c>
    </row>
    <row r="3320" spans="3:18" x14ac:dyDescent="0.25">
      <c r="C3320" t="str">
        <f>IF(ISBLANK(A3320),"",_xlfn.XLOOKUP(A3320,Exportado!C:C,Exportado!#REF!,"N/A",0))</f>
        <v/>
      </c>
      <c r="F3320" t="str">
        <f>IF(ISBLANK(A3320),"",_xlfn.XLOOKUP(A3320,Exportado!C:C,Exportado!H:H,"N/A",0))</f>
        <v/>
      </c>
      <c r="K3320" t="str">
        <f t="shared" si="153"/>
        <v/>
      </c>
      <c r="L3320" t="str">
        <f>IF(ISBLANK(A3320),"",_xlfn.XLOOKUP(A3320,Exportado!C:C,Exportado!K:K,"N/A",0))</f>
        <v/>
      </c>
      <c r="O3320" t="str">
        <f t="shared" si="154"/>
        <v/>
      </c>
      <c r="P3320" t="str">
        <f t="shared" si="155"/>
        <v/>
      </c>
      <c r="Q3320" s="14" t="str">
        <f>IF(ISBLANK(A3320),"",_xlfn.XLOOKUP(A3320,Exportado!C:C,Exportado!K:K,"N/A",0))</f>
        <v/>
      </c>
      <c r="R3320" t="str">
        <f>IF(ISBLANK(A3320),"",_xlfn.XLOOKUP(A3320,Exportado!C:C,Exportado!K:K,"N/A",0))</f>
        <v/>
      </c>
    </row>
    <row r="3321" spans="3:18" x14ac:dyDescent="0.25">
      <c r="C3321" t="str">
        <f>IF(ISBLANK(A3321),"",_xlfn.XLOOKUP(A3321,Exportado!C:C,Exportado!#REF!,"N/A",0))</f>
        <v/>
      </c>
      <c r="F3321" t="str">
        <f>IF(ISBLANK(A3321),"",_xlfn.XLOOKUP(A3321,Exportado!C:C,Exportado!H:H,"N/A",0))</f>
        <v/>
      </c>
      <c r="K3321" t="str">
        <f t="shared" si="153"/>
        <v/>
      </c>
      <c r="L3321" t="str">
        <f>IF(ISBLANK(A3321),"",_xlfn.XLOOKUP(A3321,Exportado!C:C,Exportado!K:K,"N/A",0))</f>
        <v/>
      </c>
      <c r="O3321" t="str">
        <f t="shared" si="154"/>
        <v/>
      </c>
      <c r="P3321" t="str">
        <f t="shared" si="155"/>
        <v/>
      </c>
      <c r="Q3321" s="14" t="str">
        <f>IF(ISBLANK(A3321),"",_xlfn.XLOOKUP(A3321,Exportado!C:C,Exportado!K:K,"N/A",0))</f>
        <v/>
      </c>
      <c r="R3321" t="str">
        <f>IF(ISBLANK(A3321),"",_xlfn.XLOOKUP(A3321,Exportado!C:C,Exportado!K:K,"N/A",0))</f>
        <v/>
      </c>
    </row>
    <row r="3322" spans="3:18" x14ac:dyDescent="0.25">
      <c r="C3322" t="str">
        <f>IF(ISBLANK(A3322),"",_xlfn.XLOOKUP(A3322,Exportado!C:C,Exportado!#REF!,"N/A",0))</f>
        <v/>
      </c>
      <c r="F3322" t="str">
        <f>IF(ISBLANK(A3322),"",_xlfn.XLOOKUP(A3322,Exportado!C:C,Exportado!H:H,"N/A",0))</f>
        <v/>
      </c>
      <c r="K3322" t="str">
        <f t="shared" si="153"/>
        <v/>
      </c>
      <c r="L3322" t="str">
        <f>IF(ISBLANK(A3322),"",_xlfn.XLOOKUP(A3322,Exportado!C:C,Exportado!K:K,"N/A",0))</f>
        <v/>
      </c>
      <c r="O3322" t="str">
        <f t="shared" si="154"/>
        <v/>
      </c>
      <c r="P3322" t="str">
        <f t="shared" si="155"/>
        <v/>
      </c>
      <c r="Q3322" s="14" t="str">
        <f>IF(ISBLANK(A3322),"",_xlfn.XLOOKUP(A3322,Exportado!C:C,Exportado!K:K,"N/A",0))</f>
        <v/>
      </c>
      <c r="R3322" t="str">
        <f>IF(ISBLANK(A3322),"",_xlfn.XLOOKUP(A3322,Exportado!C:C,Exportado!K:K,"N/A",0))</f>
        <v/>
      </c>
    </row>
    <row r="3323" spans="3:18" x14ac:dyDescent="0.25">
      <c r="C3323" t="str">
        <f>IF(ISBLANK(A3323),"",_xlfn.XLOOKUP(A3323,Exportado!C:C,Exportado!#REF!,"N/A",0))</f>
        <v/>
      </c>
      <c r="F3323" t="str">
        <f>IF(ISBLANK(A3323),"",_xlfn.XLOOKUP(A3323,Exportado!C:C,Exportado!H:H,"N/A",0))</f>
        <v/>
      </c>
      <c r="K3323" t="str">
        <f t="shared" si="153"/>
        <v/>
      </c>
      <c r="L3323" t="str">
        <f>IF(ISBLANK(A3323),"",_xlfn.XLOOKUP(A3323,Exportado!C:C,Exportado!K:K,"N/A",0))</f>
        <v/>
      </c>
      <c r="O3323" t="str">
        <f t="shared" si="154"/>
        <v/>
      </c>
      <c r="P3323" t="str">
        <f t="shared" si="155"/>
        <v/>
      </c>
      <c r="Q3323" s="14" t="str">
        <f>IF(ISBLANK(A3323),"",_xlfn.XLOOKUP(A3323,Exportado!C:C,Exportado!K:K,"N/A",0))</f>
        <v/>
      </c>
      <c r="R3323" t="str">
        <f>IF(ISBLANK(A3323),"",_xlfn.XLOOKUP(A3323,Exportado!C:C,Exportado!K:K,"N/A",0))</f>
        <v/>
      </c>
    </row>
    <row r="3324" spans="3:18" x14ac:dyDescent="0.25">
      <c r="C3324" t="str">
        <f>IF(ISBLANK(A3324),"",_xlfn.XLOOKUP(A3324,Exportado!C:C,Exportado!#REF!,"N/A",0))</f>
        <v/>
      </c>
      <c r="F3324" t="str">
        <f>IF(ISBLANK(A3324),"",_xlfn.XLOOKUP(A3324,Exportado!C:C,Exportado!H:H,"N/A",0))</f>
        <v/>
      </c>
      <c r="K3324" t="str">
        <f t="shared" si="153"/>
        <v/>
      </c>
      <c r="L3324" t="str">
        <f>IF(ISBLANK(A3324),"",_xlfn.XLOOKUP(A3324,Exportado!C:C,Exportado!K:K,"N/A",0))</f>
        <v/>
      </c>
      <c r="O3324" t="str">
        <f t="shared" si="154"/>
        <v/>
      </c>
      <c r="P3324" t="str">
        <f t="shared" si="155"/>
        <v/>
      </c>
      <c r="Q3324" s="14" t="str">
        <f>IF(ISBLANK(A3324),"",_xlfn.XLOOKUP(A3324,Exportado!C:C,Exportado!K:K,"N/A",0))</f>
        <v/>
      </c>
      <c r="R3324" t="str">
        <f>IF(ISBLANK(A3324),"",_xlfn.XLOOKUP(A3324,Exportado!C:C,Exportado!K:K,"N/A",0))</f>
        <v/>
      </c>
    </row>
    <row r="3325" spans="3:18" x14ac:dyDescent="0.25">
      <c r="C3325" t="str">
        <f>IF(ISBLANK(A3325),"",_xlfn.XLOOKUP(A3325,Exportado!C:C,Exportado!#REF!,"N/A",0))</f>
        <v/>
      </c>
      <c r="F3325" t="str">
        <f>IF(ISBLANK(A3325),"",_xlfn.XLOOKUP(A3325,Exportado!C:C,Exportado!H:H,"N/A",0))</f>
        <v/>
      </c>
      <c r="K3325" t="str">
        <f t="shared" si="153"/>
        <v/>
      </c>
      <c r="L3325" t="str">
        <f>IF(ISBLANK(A3325),"",_xlfn.XLOOKUP(A3325,Exportado!C:C,Exportado!K:K,"N/A",0))</f>
        <v/>
      </c>
      <c r="O3325" t="str">
        <f t="shared" si="154"/>
        <v/>
      </c>
      <c r="P3325" t="str">
        <f t="shared" si="155"/>
        <v/>
      </c>
      <c r="Q3325" s="14" t="str">
        <f>IF(ISBLANK(A3325),"",_xlfn.XLOOKUP(A3325,Exportado!C:C,Exportado!K:K,"N/A",0))</f>
        <v/>
      </c>
      <c r="R3325" t="str">
        <f>IF(ISBLANK(A3325),"",_xlfn.XLOOKUP(A3325,Exportado!C:C,Exportado!K:K,"N/A",0))</f>
        <v/>
      </c>
    </row>
    <row r="3326" spans="3:18" x14ac:dyDescent="0.25">
      <c r="C3326" t="str">
        <f>IF(ISBLANK(A3326),"",_xlfn.XLOOKUP(A3326,Exportado!C:C,Exportado!#REF!,"N/A",0))</f>
        <v/>
      </c>
      <c r="F3326" t="str">
        <f>IF(ISBLANK(A3326),"",_xlfn.XLOOKUP(A3326,Exportado!C:C,Exportado!H:H,"N/A",0))</f>
        <v/>
      </c>
      <c r="K3326" t="str">
        <f t="shared" si="153"/>
        <v/>
      </c>
      <c r="L3326" t="str">
        <f>IF(ISBLANK(A3326),"",_xlfn.XLOOKUP(A3326,Exportado!C:C,Exportado!K:K,"N/A",0))</f>
        <v/>
      </c>
      <c r="O3326" t="str">
        <f t="shared" si="154"/>
        <v/>
      </c>
      <c r="P3326" t="str">
        <f t="shared" si="155"/>
        <v/>
      </c>
      <c r="Q3326" s="14" t="str">
        <f>IF(ISBLANK(A3326),"",_xlfn.XLOOKUP(A3326,Exportado!C:C,Exportado!K:K,"N/A",0))</f>
        <v/>
      </c>
      <c r="R3326" t="str">
        <f>IF(ISBLANK(A3326),"",_xlfn.XLOOKUP(A3326,Exportado!C:C,Exportado!K:K,"N/A",0))</f>
        <v/>
      </c>
    </row>
    <row r="3327" spans="3:18" x14ac:dyDescent="0.25">
      <c r="C3327" t="str">
        <f>IF(ISBLANK(A3327),"",_xlfn.XLOOKUP(A3327,Exportado!C:C,Exportado!#REF!,"N/A",0))</f>
        <v/>
      </c>
      <c r="F3327" t="str">
        <f>IF(ISBLANK(A3327),"",_xlfn.XLOOKUP(A3327,Exportado!C:C,Exportado!H:H,"N/A",0))</f>
        <v/>
      </c>
      <c r="K3327" t="str">
        <f t="shared" si="153"/>
        <v/>
      </c>
      <c r="L3327" t="str">
        <f>IF(ISBLANK(A3327),"",_xlfn.XLOOKUP(A3327,Exportado!C:C,Exportado!K:K,"N/A",0))</f>
        <v/>
      </c>
      <c r="O3327" t="str">
        <f t="shared" si="154"/>
        <v/>
      </c>
      <c r="P3327" t="str">
        <f t="shared" si="155"/>
        <v/>
      </c>
      <c r="Q3327" s="14" t="str">
        <f>IF(ISBLANK(A3327),"",_xlfn.XLOOKUP(A3327,Exportado!C:C,Exportado!K:K,"N/A",0))</f>
        <v/>
      </c>
      <c r="R3327" t="str">
        <f>IF(ISBLANK(A3327),"",_xlfn.XLOOKUP(A3327,Exportado!C:C,Exportado!K:K,"N/A",0))</f>
        <v/>
      </c>
    </row>
    <row r="3328" spans="3:18" x14ac:dyDescent="0.25">
      <c r="C3328" t="str">
        <f>IF(ISBLANK(A3328),"",_xlfn.XLOOKUP(A3328,Exportado!C:C,Exportado!#REF!,"N/A",0))</f>
        <v/>
      </c>
      <c r="F3328" t="str">
        <f>IF(ISBLANK(A3328),"",_xlfn.XLOOKUP(A3328,Exportado!C:C,Exportado!H:H,"N/A",0))</f>
        <v/>
      </c>
      <c r="K3328" t="str">
        <f t="shared" si="153"/>
        <v/>
      </c>
      <c r="L3328" t="str">
        <f>IF(ISBLANK(A3328),"",_xlfn.XLOOKUP(A3328,Exportado!C:C,Exportado!K:K,"N/A",0))</f>
        <v/>
      </c>
      <c r="O3328" t="str">
        <f t="shared" si="154"/>
        <v/>
      </c>
      <c r="P3328" t="str">
        <f t="shared" si="155"/>
        <v/>
      </c>
      <c r="Q3328" s="14" t="str">
        <f>IF(ISBLANK(A3328),"",_xlfn.XLOOKUP(A3328,Exportado!C:C,Exportado!K:K,"N/A",0))</f>
        <v/>
      </c>
      <c r="R3328" t="str">
        <f>IF(ISBLANK(A3328),"",_xlfn.XLOOKUP(A3328,Exportado!C:C,Exportado!K:K,"N/A",0))</f>
        <v/>
      </c>
    </row>
    <row r="3329" spans="3:18" x14ac:dyDescent="0.25">
      <c r="C3329" t="str">
        <f>IF(ISBLANK(A3329),"",_xlfn.XLOOKUP(A3329,Exportado!C:C,Exportado!#REF!,"N/A",0))</f>
        <v/>
      </c>
      <c r="F3329" t="str">
        <f>IF(ISBLANK(A3329),"",_xlfn.XLOOKUP(A3329,Exportado!C:C,Exportado!H:H,"N/A",0))</f>
        <v/>
      </c>
      <c r="K3329" t="str">
        <f t="shared" si="153"/>
        <v/>
      </c>
      <c r="L3329" t="str">
        <f>IF(ISBLANK(A3329),"",_xlfn.XLOOKUP(A3329,Exportado!C:C,Exportado!K:K,"N/A",0))</f>
        <v/>
      </c>
      <c r="O3329" t="str">
        <f t="shared" si="154"/>
        <v/>
      </c>
      <c r="P3329" t="str">
        <f t="shared" si="155"/>
        <v/>
      </c>
      <c r="Q3329" s="14" t="str">
        <f>IF(ISBLANK(A3329),"",_xlfn.XLOOKUP(A3329,Exportado!C:C,Exportado!K:K,"N/A",0))</f>
        <v/>
      </c>
      <c r="R3329" t="str">
        <f>IF(ISBLANK(A3329),"",_xlfn.XLOOKUP(A3329,Exportado!C:C,Exportado!K:K,"N/A",0))</f>
        <v/>
      </c>
    </row>
    <row r="3330" spans="3:18" x14ac:dyDescent="0.25">
      <c r="C3330" t="str">
        <f>IF(ISBLANK(A3330),"",_xlfn.XLOOKUP(A3330,Exportado!C:C,Exportado!#REF!,"N/A",0))</f>
        <v/>
      </c>
      <c r="F3330" t="str">
        <f>IF(ISBLANK(A3330),"",_xlfn.XLOOKUP(A3330,Exportado!C:C,Exportado!H:H,"N/A",0))</f>
        <v/>
      </c>
      <c r="K3330" t="str">
        <f t="shared" si="153"/>
        <v/>
      </c>
      <c r="L3330" t="str">
        <f>IF(ISBLANK(A3330),"",_xlfn.XLOOKUP(A3330,Exportado!C:C,Exportado!K:K,"N/A",0))</f>
        <v/>
      </c>
      <c r="O3330" t="str">
        <f t="shared" si="154"/>
        <v/>
      </c>
      <c r="P3330" t="str">
        <f t="shared" si="155"/>
        <v/>
      </c>
      <c r="Q3330" s="14" t="str">
        <f>IF(ISBLANK(A3330),"",_xlfn.XLOOKUP(A3330,Exportado!C:C,Exportado!K:K,"N/A",0))</f>
        <v/>
      </c>
      <c r="R3330" t="str">
        <f>IF(ISBLANK(A3330),"",_xlfn.XLOOKUP(A3330,Exportado!C:C,Exportado!K:K,"N/A",0))</f>
        <v/>
      </c>
    </row>
    <row r="3331" spans="3:18" x14ac:dyDescent="0.25">
      <c r="C3331" t="str">
        <f>IF(ISBLANK(A3331),"",_xlfn.XLOOKUP(A3331,Exportado!C:C,Exportado!#REF!,"N/A",0))</f>
        <v/>
      </c>
      <c r="F3331" t="str">
        <f>IF(ISBLANK(A3331),"",_xlfn.XLOOKUP(A3331,Exportado!C:C,Exportado!H:H,"N/A",0))</f>
        <v/>
      </c>
      <c r="K3331" t="str">
        <f t="shared" ref="K3331:K3380" si="156">IF(ISBLANK(H3331),"",SUM(H3331:J3331))</f>
        <v/>
      </c>
      <c r="L3331" t="str">
        <f>IF(ISBLANK(A3331),"",_xlfn.XLOOKUP(A3331,Exportado!C:C,Exportado!K:K,"N/A",0))</f>
        <v/>
      </c>
      <c r="O3331" t="str">
        <f t="shared" ref="O3331:O3380" si="157">IF(ISBLANK(I3331),"",I3331-L3331)</f>
        <v/>
      </c>
      <c r="P3331" t="str">
        <f t="shared" ref="P3331:P3380" si="158">IF(ISBLANK(J3331),"",J3331-M3331)</f>
        <v/>
      </c>
      <c r="Q3331" s="14" t="str">
        <f>IF(ISBLANK(A3331),"",_xlfn.XLOOKUP(A3331,Exportado!C:C,Exportado!K:K,"N/A",0))</f>
        <v/>
      </c>
      <c r="R3331" t="str">
        <f>IF(ISBLANK(A3331),"",_xlfn.XLOOKUP(A3331,Exportado!C:C,Exportado!K:K,"N/A",0))</f>
        <v/>
      </c>
    </row>
    <row r="3332" spans="3:18" x14ac:dyDescent="0.25">
      <c r="C3332" t="str">
        <f>IF(ISBLANK(A3332),"",_xlfn.XLOOKUP(A3332,Exportado!C:C,Exportado!#REF!,"N/A",0))</f>
        <v/>
      </c>
      <c r="F3332" t="str">
        <f>IF(ISBLANK(A3332),"",_xlfn.XLOOKUP(A3332,Exportado!C:C,Exportado!H:H,"N/A",0))</f>
        <v/>
      </c>
      <c r="K3332" t="str">
        <f t="shared" si="156"/>
        <v/>
      </c>
      <c r="L3332" t="str">
        <f>IF(ISBLANK(A3332),"",_xlfn.XLOOKUP(A3332,Exportado!C:C,Exportado!K:K,"N/A",0))</f>
        <v/>
      </c>
      <c r="O3332" t="str">
        <f t="shared" si="157"/>
        <v/>
      </c>
      <c r="P3332" t="str">
        <f t="shared" si="158"/>
        <v/>
      </c>
      <c r="Q3332" s="14" t="str">
        <f>IF(ISBLANK(A3332),"",_xlfn.XLOOKUP(A3332,Exportado!C:C,Exportado!K:K,"N/A",0))</f>
        <v/>
      </c>
      <c r="R3332" t="str">
        <f>IF(ISBLANK(A3332),"",_xlfn.XLOOKUP(A3332,Exportado!C:C,Exportado!K:K,"N/A",0))</f>
        <v/>
      </c>
    </row>
    <row r="3333" spans="3:18" x14ac:dyDescent="0.25">
      <c r="C3333" t="str">
        <f>IF(ISBLANK(A3333),"",_xlfn.XLOOKUP(A3333,Exportado!C:C,Exportado!#REF!,"N/A",0))</f>
        <v/>
      </c>
      <c r="F3333" t="str">
        <f>IF(ISBLANK(A3333),"",_xlfn.XLOOKUP(A3333,Exportado!C:C,Exportado!H:H,"N/A",0))</f>
        <v/>
      </c>
      <c r="K3333" t="str">
        <f t="shared" si="156"/>
        <v/>
      </c>
      <c r="L3333" t="str">
        <f>IF(ISBLANK(A3333),"",_xlfn.XLOOKUP(A3333,Exportado!C:C,Exportado!K:K,"N/A",0))</f>
        <v/>
      </c>
      <c r="O3333" t="str">
        <f t="shared" si="157"/>
        <v/>
      </c>
      <c r="P3333" t="str">
        <f t="shared" si="158"/>
        <v/>
      </c>
      <c r="Q3333" s="14" t="str">
        <f>IF(ISBLANK(A3333),"",_xlfn.XLOOKUP(A3333,Exportado!C:C,Exportado!K:K,"N/A",0))</f>
        <v/>
      </c>
      <c r="R3333" t="str">
        <f>IF(ISBLANK(A3333),"",_xlfn.XLOOKUP(A3333,Exportado!C:C,Exportado!K:K,"N/A",0))</f>
        <v/>
      </c>
    </row>
    <row r="3334" spans="3:18" x14ac:dyDescent="0.25">
      <c r="C3334" t="str">
        <f>IF(ISBLANK(A3334),"",_xlfn.XLOOKUP(A3334,Exportado!C:C,Exportado!#REF!,"N/A",0))</f>
        <v/>
      </c>
      <c r="F3334" t="str">
        <f>IF(ISBLANK(A3334),"",_xlfn.XLOOKUP(A3334,Exportado!C:C,Exportado!H:H,"N/A",0))</f>
        <v/>
      </c>
      <c r="K3334" t="str">
        <f t="shared" si="156"/>
        <v/>
      </c>
      <c r="L3334" t="str">
        <f>IF(ISBLANK(A3334),"",_xlfn.XLOOKUP(A3334,Exportado!C:C,Exportado!K:K,"N/A",0))</f>
        <v/>
      </c>
      <c r="O3334" t="str">
        <f t="shared" si="157"/>
        <v/>
      </c>
      <c r="P3334" t="str">
        <f t="shared" si="158"/>
        <v/>
      </c>
      <c r="Q3334" s="14" t="str">
        <f>IF(ISBLANK(A3334),"",_xlfn.XLOOKUP(A3334,Exportado!C:C,Exportado!K:K,"N/A",0))</f>
        <v/>
      </c>
      <c r="R3334" t="str">
        <f>IF(ISBLANK(A3334),"",_xlfn.XLOOKUP(A3334,Exportado!C:C,Exportado!K:K,"N/A",0))</f>
        <v/>
      </c>
    </row>
    <row r="3335" spans="3:18" x14ac:dyDescent="0.25">
      <c r="C3335" t="str">
        <f>IF(ISBLANK(A3335),"",_xlfn.XLOOKUP(A3335,Exportado!C:C,Exportado!#REF!,"N/A",0))</f>
        <v/>
      </c>
      <c r="F3335" t="str">
        <f>IF(ISBLANK(A3335),"",_xlfn.XLOOKUP(A3335,Exportado!C:C,Exportado!H:H,"N/A",0))</f>
        <v/>
      </c>
      <c r="K3335" t="str">
        <f t="shared" si="156"/>
        <v/>
      </c>
      <c r="L3335" t="str">
        <f>IF(ISBLANK(A3335),"",_xlfn.XLOOKUP(A3335,Exportado!C:C,Exportado!K:K,"N/A",0))</f>
        <v/>
      </c>
      <c r="O3335" t="str">
        <f t="shared" si="157"/>
        <v/>
      </c>
      <c r="P3335" t="str">
        <f t="shared" si="158"/>
        <v/>
      </c>
      <c r="Q3335" s="14" t="str">
        <f>IF(ISBLANK(A3335),"",_xlfn.XLOOKUP(A3335,Exportado!C:C,Exportado!K:K,"N/A",0))</f>
        <v/>
      </c>
      <c r="R3335" t="str">
        <f>IF(ISBLANK(A3335),"",_xlfn.XLOOKUP(A3335,Exportado!C:C,Exportado!K:K,"N/A",0))</f>
        <v/>
      </c>
    </row>
    <row r="3336" spans="3:18" x14ac:dyDescent="0.25">
      <c r="C3336" t="str">
        <f>IF(ISBLANK(A3336),"",_xlfn.XLOOKUP(A3336,Exportado!C:C,Exportado!#REF!,"N/A",0))</f>
        <v/>
      </c>
      <c r="F3336" t="str">
        <f>IF(ISBLANK(A3336),"",_xlfn.XLOOKUP(A3336,Exportado!C:C,Exportado!H:H,"N/A",0))</f>
        <v/>
      </c>
      <c r="K3336" t="str">
        <f t="shared" si="156"/>
        <v/>
      </c>
      <c r="L3336" t="str">
        <f>IF(ISBLANK(A3336),"",_xlfn.XLOOKUP(A3336,Exportado!C:C,Exportado!K:K,"N/A",0))</f>
        <v/>
      </c>
      <c r="O3336" t="str">
        <f t="shared" si="157"/>
        <v/>
      </c>
      <c r="P3336" t="str">
        <f t="shared" si="158"/>
        <v/>
      </c>
      <c r="Q3336" s="14" t="str">
        <f>IF(ISBLANK(A3336),"",_xlfn.XLOOKUP(A3336,Exportado!C:C,Exportado!K:K,"N/A",0))</f>
        <v/>
      </c>
      <c r="R3336" t="str">
        <f>IF(ISBLANK(A3336),"",_xlfn.XLOOKUP(A3336,Exportado!C:C,Exportado!K:K,"N/A",0))</f>
        <v/>
      </c>
    </row>
    <row r="3337" spans="3:18" x14ac:dyDescent="0.25">
      <c r="C3337" t="str">
        <f>IF(ISBLANK(A3337),"",_xlfn.XLOOKUP(A3337,Exportado!C:C,Exportado!#REF!,"N/A",0))</f>
        <v/>
      </c>
      <c r="F3337" t="str">
        <f>IF(ISBLANK(A3337),"",_xlfn.XLOOKUP(A3337,Exportado!C:C,Exportado!H:H,"N/A",0))</f>
        <v/>
      </c>
      <c r="K3337" t="str">
        <f t="shared" si="156"/>
        <v/>
      </c>
      <c r="L3337" t="str">
        <f>IF(ISBLANK(A3337),"",_xlfn.XLOOKUP(A3337,Exportado!C:C,Exportado!K:K,"N/A",0))</f>
        <v/>
      </c>
      <c r="O3337" t="str">
        <f t="shared" si="157"/>
        <v/>
      </c>
      <c r="P3337" t="str">
        <f t="shared" si="158"/>
        <v/>
      </c>
      <c r="Q3337" s="14" t="str">
        <f>IF(ISBLANK(A3337),"",_xlfn.XLOOKUP(A3337,Exportado!C:C,Exportado!K:K,"N/A",0))</f>
        <v/>
      </c>
      <c r="R3337" t="str">
        <f>IF(ISBLANK(A3337),"",_xlfn.XLOOKUP(A3337,Exportado!C:C,Exportado!K:K,"N/A",0))</f>
        <v/>
      </c>
    </row>
    <row r="3338" spans="3:18" x14ac:dyDescent="0.25">
      <c r="C3338" t="str">
        <f>IF(ISBLANK(A3338),"",_xlfn.XLOOKUP(A3338,Exportado!C:C,Exportado!#REF!,"N/A",0))</f>
        <v/>
      </c>
      <c r="F3338" t="str">
        <f>IF(ISBLANK(A3338),"",_xlfn.XLOOKUP(A3338,Exportado!C:C,Exportado!H:H,"N/A",0))</f>
        <v/>
      </c>
      <c r="K3338" t="str">
        <f t="shared" si="156"/>
        <v/>
      </c>
      <c r="L3338" t="str">
        <f>IF(ISBLANK(A3338),"",_xlfn.XLOOKUP(A3338,Exportado!C:C,Exportado!K:K,"N/A",0))</f>
        <v/>
      </c>
      <c r="O3338" t="str">
        <f t="shared" si="157"/>
        <v/>
      </c>
      <c r="P3338" t="str">
        <f t="shared" si="158"/>
        <v/>
      </c>
      <c r="Q3338" s="14" t="str">
        <f>IF(ISBLANK(A3338),"",_xlfn.XLOOKUP(A3338,Exportado!C:C,Exportado!K:K,"N/A",0))</f>
        <v/>
      </c>
      <c r="R3338" t="str">
        <f>IF(ISBLANK(A3338),"",_xlfn.XLOOKUP(A3338,Exportado!C:C,Exportado!K:K,"N/A",0))</f>
        <v/>
      </c>
    </row>
    <row r="3339" spans="3:18" x14ac:dyDescent="0.25">
      <c r="C3339" t="str">
        <f>IF(ISBLANK(A3339),"",_xlfn.XLOOKUP(A3339,Exportado!C:C,Exportado!#REF!,"N/A",0))</f>
        <v/>
      </c>
      <c r="F3339" t="str">
        <f>IF(ISBLANK(A3339),"",_xlfn.XLOOKUP(A3339,Exportado!C:C,Exportado!H:H,"N/A",0))</f>
        <v/>
      </c>
      <c r="K3339" t="str">
        <f t="shared" si="156"/>
        <v/>
      </c>
      <c r="L3339" t="str">
        <f>IF(ISBLANK(A3339),"",_xlfn.XLOOKUP(A3339,Exportado!C:C,Exportado!K:K,"N/A",0))</f>
        <v/>
      </c>
      <c r="O3339" t="str">
        <f t="shared" si="157"/>
        <v/>
      </c>
      <c r="P3339" t="str">
        <f t="shared" si="158"/>
        <v/>
      </c>
      <c r="Q3339" s="14" t="str">
        <f>IF(ISBLANK(A3339),"",_xlfn.XLOOKUP(A3339,Exportado!C:C,Exportado!K:K,"N/A",0))</f>
        <v/>
      </c>
      <c r="R3339" t="str">
        <f>IF(ISBLANK(A3339),"",_xlfn.XLOOKUP(A3339,Exportado!C:C,Exportado!K:K,"N/A",0))</f>
        <v/>
      </c>
    </row>
    <row r="3340" spans="3:18" x14ac:dyDescent="0.25">
      <c r="C3340" t="str">
        <f>IF(ISBLANK(A3340),"",_xlfn.XLOOKUP(A3340,Exportado!C:C,Exportado!#REF!,"N/A",0))</f>
        <v/>
      </c>
      <c r="F3340" t="str">
        <f>IF(ISBLANK(A3340),"",_xlfn.XLOOKUP(A3340,Exportado!C:C,Exportado!H:H,"N/A",0))</f>
        <v/>
      </c>
      <c r="K3340" t="str">
        <f t="shared" si="156"/>
        <v/>
      </c>
      <c r="L3340" t="str">
        <f>IF(ISBLANK(A3340),"",_xlfn.XLOOKUP(A3340,Exportado!C:C,Exportado!K:K,"N/A",0))</f>
        <v/>
      </c>
      <c r="O3340" t="str">
        <f t="shared" si="157"/>
        <v/>
      </c>
      <c r="P3340" t="str">
        <f t="shared" si="158"/>
        <v/>
      </c>
      <c r="Q3340" s="14" t="str">
        <f>IF(ISBLANK(A3340),"",_xlfn.XLOOKUP(A3340,Exportado!C:C,Exportado!K:K,"N/A",0))</f>
        <v/>
      </c>
      <c r="R3340" t="str">
        <f>IF(ISBLANK(A3340),"",_xlfn.XLOOKUP(A3340,Exportado!C:C,Exportado!K:K,"N/A",0))</f>
        <v/>
      </c>
    </row>
    <row r="3341" spans="3:18" x14ac:dyDescent="0.25">
      <c r="C3341" t="str">
        <f>IF(ISBLANK(A3341),"",_xlfn.XLOOKUP(A3341,Exportado!C:C,Exportado!#REF!,"N/A",0))</f>
        <v/>
      </c>
      <c r="F3341" t="str">
        <f>IF(ISBLANK(A3341),"",_xlfn.XLOOKUP(A3341,Exportado!C:C,Exportado!H:H,"N/A",0))</f>
        <v/>
      </c>
      <c r="K3341" t="str">
        <f t="shared" si="156"/>
        <v/>
      </c>
      <c r="L3341" t="str">
        <f>IF(ISBLANK(A3341),"",_xlfn.XLOOKUP(A3341,Exportado!C:C,Exportado!K:K,"N/A",0))</f>
        <v/>
      </c>
      <c r="O3341" t="str">
        <f t="shared" si="157"/>
        <v/>
      </c>
      <c r="P3341" t="str">
        <f t="shared" si="158"/>
        <v/>
      </c>
      <c r="Q3341" s="14" t="str">
        <f>IF(ISBLANK(A3341),"",_xlfn.XLOOKUP(A3341,Exportado!C:C,Exportado!K:K,"N/A",0))</f>
        <v/>
      </c>
      <c r="R3341" t="str">
        <f>IF(ISBLANK(A3341),"",_xlfn.XLOOKUP(A3341,Exportado!C:C,Exportado!K:K,"N/A",0))</f>
        <v/>
      </c>
    </row>
    <row r="3342" spans="3:18" x14ac:dyDescent="0.25">
      <c r="C3342" t="str">
        <f>IF(ISBLANK(A3342),"",_xlfn.XLOOKUP(A3342,Exportado!C:C,Exportado!#REF!,"N/A",0))</f>
        <v/>
      </c>
      <c r="F3342" t="str">
        <f>IF(ISBLANK(A3342),"",_xlfn.XLOOKUP(A3342,Exportado!C:C,Exportado!H:H,"N/A",0))</f>
        <v/>
      </c>
      <c r="K3342" t="str">
        <f t="shared" si="156"/>
        <v/>
      </c>
      <c r="L3342" t="str">
        <f>IF(ISBLANK(A3342),"",_xlfn.XLOOKUP(A3342,Exportado!C:C,Exportado!K:K,"N/A",0))</f>
        <v/>
      </c>
      <c r="O3342" t="str">
        <f t="shared" si="157"/>
        <v/>
      </c>
      <c r="P3342" t="str">
        <f t="shared" si="158"/>
        <v/>
      </c>
      <c r="Q3342" s="14" t="str">
        <f>IF(ISBLANK(A3342),"",_xlfn.XLOOKUP(A3342,Exportado!C:C,Exportado!K:K,"N/A",0))</f>
        <v/>
      </c>
      <c r="R3342" t="str">
        <f>IF(ISBLANK(A3342),"",_xlfn.XLOOKUP(A3342,Exportado!C:C,Exportado!K:K,"N/A",0))</f>
        <v/>
      </c>
    </row>
    <row r="3343" spans="3:18" x14ac:dyDescent="0.25">
      <c r="C3343" t="str">
        <f>IF(ISBLANK(A3343),"",_xlfn.XLOOKUP(A3343,Exportado!C:C,Exportado!#REF!,"N/A",0))</f>
        <v/>
      </c>
      <c r="F3343" t="str">
        <f>IF(ISBLANK(A3343),"",_xlfn.XLOOKUP(A3343,Exportado!C:C,Exportado!H:H,"N/A",0))</f>
        <v/>
      </c>
      <c r="K3343" t="str">
        <f t="shared" si="156"/>
        <v/>
      </c>
      <c r="L3343" t="str">
        <f>IF(ISBLANK(A3343),"",_xlfn.XLOOKUP(A3343,Exportado!C:C,Exportado!K:K,"N/A",0))</f>
        <v/>
      </c>
      <c r="O3343" t="str">
        <f t="shared" si="157"/>
        <v/>
      </c>
      <c r="P3343" t="str">
        <f t="shared" si="158"/>
        <v/>
      </c>
      <c r="Q3343" s="14" t="str">
        <f>IF(ISBLANK(A3343),"",_xlfn.XLOOKUP(A3343,Exportado!C:C,Exportado!K:K,"N/A",0))</f>
        <v/>
      </c>
      <c r="R3343" t="str">
        <f>IF(ISBLANK(A3343),"",_xlfn.XLOOKUP(A3343,Exportado!C:C,Exportado!K:K,"N/A",0))</f>
        <v/>
      </c>
    </row>
    <row r="3344" spans="3:18" x14ac:dyDescent="0.25">
      <c r="C3344" t="str">
        <f>IF(ISBLANK(A3344),"",_xlfn.XLOOKUP(A3344,Exportado!C:C,Exportado!#REF!,"N/A",0))</f>
        <v/>
      </c>
      <c r="F3344" t="str">
        <f>IF(ISBLANK(A3344),"",_xlfn.XLOOKUP(A3344,Exportado!C:C,Exportado!H:H,"N/A",0))</f>
        <v/>
      </c>
      <c r="K3344" t="str">
        <f t="shared" si="156"/>
        <v/>
      </c>
      <c r="L3344" t="str">
        <f>IF(ISBLANK(A3344),"",_xlfn.XLOOKUP(A3344,Exportado!C:C,Exportado!K:K,"N/A",0))</f>
        <v/>
      </c>
      <c r="O3344" t="str">
        <f t="shared" si="157"/>
        <v/>
      </c>
      <c r="P3344" t="str">
        <f t="shared" si="158"/>
        <v/>
      </c>
      <c r="Q3344" s="14" t="str">
        <f>IF(ISBLANK(A3344),"",_xlfn.XLOOKUP(A3344,Exportado!C:C,Exportado!K:K,"N/A",0))</f>
        <v/>
      </c>
      <c r="R3344" t="str">
        <f>IF(ISBLANK(A3344),"",_xlfn.XLOOKUP(A3344,Exportado!C:C,Exportado!K:K,"N/A",0))</f>
        <v/>
      </c>
    </row>
    <row r="3345" spans="3:18" x14ac:dyDescent="0.25">
      <c r="C3345" t="str">
        <f>IF(ISBLANK(A3345),"",_xlfn.XLOOKUP(A3345,Exportado!C:C,Exportado!#REF!,"N/A",0))</f>
        <v/>
      </c>
      <c r="F3345" t="str">
        <f>IF(ISBLANK(A3345),"",_xlfn.XLOOKUP(A3345,Exportado!C:C,Exportado!H:H,"N/A",0))</f>
        <v/>
      </c>
      <c r="K3345" t="str">
        <f t="shared" si="156"/>
        <v/>
      </c>
      <c r="L3345" t="str">
        <f>IF(ISBLANK(A3345),"",_xlfn.XLOOKUP(A3345,Exportado!C:C,Exportado!K:K,"N/A",0))</f>
        <v/>
      </c>
      <c r="O3345" t="str">
        <f t="shared" si="157"/>
        <v/>
      </c>
      <c r="P3345" t="str">
        <f t="shared" si="158"/>
        <v/>
      </c>
      <c r="Q3345" s="14" t="str">
        <f>IF(ISBLANK(A3345),"",_xlfn.XLOOKUP(A3345,Exportado!C:C,Exportado!K:K,"N/A",0))</f>
        <v/>
      </c>
      <c r="R3345" t="str">
        <f>IF(ISBLANK(A3345),"",_xlfn.XLOOKUP(A3345,Exportado!C:C,Exportado!K:K,"N/A",0))</f>
        <v/>
      </c>
    </row>
    <row r="3346" spans="3:18" x14ac:dyDescent="0.25">
      <c r="C3346" t="str">
        <f>IF(ISBLANK(A3346),"",_xlfn.XLOOKUP(A3346,Exportado!C:C,Exportado!#REF!,"N/A",0))</f>
        <v/>
      </c>
      <c r="F3346" t="str">
        <f>IF(ISBLANK(A3346),"",_xlfn.XLOOKUP(A3346,Exportado!C:C,Exportado!H:H,"N/A",0))</f>
        <v/>
      </c>
      <c r="K3346" t="str">
        <f t="shared" si="156"/>
        <v/>
      </c>
      <c r="L3346" t="str">
        <f>IF(ISBLANK(A3346),"",_xlfn.XLOOKUP(A3346,Exportado!C:C,Exportado!K:K,"N/A",0))</f>
        <v/>
      </c>
      <c r="O3346" t="str">
        <f t="shared" si="157"/>
        <v/>
      </c>
      <c r="P3346" t="str">
        <f t="shared" si="158"/>
        <v/>
      </c>
      <c r="Q3346" s="14" t="str">
        <f>IF(ISBLANK(A3346),"",_xlfn.XLOOKUP(A3346,Exportado!C:C,Exportado!K:K,"N/A",0))</f>
        <v/>
      </c>
      <c r="R3346" t="str">
        <f>IF(ISBLANK(A3346),"",_xlfn.XLOOKUP(A3346,Exportado!C:C,Exportado!K:K,"N/A",0))</f>
        <v/>
      </c>
    </row>
    <row r="3347" spans="3:18" x14ac:dyDescent="0.25">
      <c r="C3347" t="str">
        <f>IF(ISBLANK(A3347),"",_xlfn.XLOOKUP(A3347,Exportado!C:C,Exportado!#REF!,"N/A",0))</f>
        <v/>
      </c>
      <c r="F3347" t="str">
        <f>IF(ISBLANK(A3347),"",_xlfn.XLOOKUP(A3347,Exportado!C:C,Exportado!H:H,"N/A",0))</f>
        <v/>
      </c>
      <c r="K3347" t="str">
        <f t="shared" si="156"/>
        <v/>
      </c>
      <c r="L3347" t="str">
        <f>IF(ISBLANK(A3347),"",_xlfn.XLOOKUP(A3347,Exportado!C:C,Exportado!K:K,"N/A",0))</f>
        <v/>
      </c>
      <c r="O3347" t="str">
        <f t="shared" si="157"/>
        <v/>
      </c>
      <c r="P3347" t="str">
        <f t="shared" si="158"/>
        <v/>
      </c>
      <c r="Q3347" s="14" t="str">
        <f>IF(ISBLANK(A3347),"",_xlfn.XLOOKUP(A3347,Exportado!C:C,Exportado!K:K,"N/A",0))</f>
        <v/>
      </c>
      <c r="R3347" t="str">
        <f>IF(ISBLANK(A3347),"",_xlfn.XLOOKUP(A3347,Exportado!C:C,Exportado!K:K,"N/A",0))</f>
        <v/>
      </c>
    </row>
    <row r="3348" spans="3:18" x14ac:dyDescent="0.25">
      <c r="C3348" t="str">
        <f>IF(ISBLANK(A3348),"",_xlfn.XLOOKUP(A3348,Exportado!C:C,Exportado!#REF!,"N/A",0))</f>
        <v/>
      </c>
      <c r="F3348" t="str">
        <f>IF(ISBLANK(A3348),"",_xlfn.XLOOKUP(A3348,Exportado!C:C,Exportado!H:H,"N/A",0))</f>
        <v/>
      </c>
      <c r="K3348" t="str">
        <f t="shared" si="156"/>
        <v/>
      </c>
      <c r="L3348" t="str">
        <f>IF(ISBLANK(A3348),"",_xlfn.XLOOKUP(A3348,Exportado!C:C,Exportado!K:K,"N/A",0))</f>
        <v/>
      </c>
      <c r="O3348" t="str">
        <f t="shared" si="157"/>
        <v/>
      </c>
      <c r="P3348" t="str">
        <f t="shared" si="158"/>
        <v/>
      </c>
      <c r="Q3348" s="14" t="str">
        <f>IF(ISBLANK(A3348),"",_xlfn.XLOOKUP(A3348,Exportado!C:C,Exportado!K:K,"N/A",0))</f>
        <v/>
      </c>
      <c r="R3348" t="str">
        <f>IF(ISBLANK(A3348),"",_xlfn.XLOOKUP(A3348,Exportado!C:C,Exportado!K:K,"N/A",0))</f>
        <v/>
      </c>
    </row>
    <row r="3349" spans="3:18" x14ac:dyDescent="0.25">
      <c r="C3349" t="str">
        <f>IF(ISBLANK(A3349),"",_xlfn.XLOOKUP(A3349,Exportado!C:C,Exportado!#REF!,"N/A",0))</f>
        <v/>
      </c>
      <c r="F3349" t="str">
        <f>IF(ISBLANK(A3349),"",_xlfn.XLOOKUP(A3349,Exportado!C:C,Exportado!H:H,"N/A",0))</f>
        <v/>
      </c>
      <c r="K3349" t="str">
        <f t="shared" si="156"/>
        <v/>
      </c>
      <c r="L3349" t="str">
        <f>IF(ISBLANK(A3349),"",_xlfn.XLOOKUP(A3349,Exportado!C:C,Exportado!K:K,"N/A",0))</f>
        <v/>
      </c>
      <c r="O3349" t="str">
        <f t="shared" si="157"/>
        <v/>
      </c>
      <c r="P3349" t="str">
        <f t="shared" si="158"/>
        <v/>
      </c>
      <c r="Q3349" s="14" t="str">
        <f>IF(ISBLANK(A3349),"",_xlfn.XLOOKUP(A3349,Exportado!C:C,Exportado!K:K,"N/A",0))</f>
        <v/>
      </c>
      <c r="R3349" t="str">
        <f>IF(ISBLANK(A3349),"",_xlfn.XLOOKUP(A3349,Exportado!C:C,Exportado!K:K,"N/A",0))</f>
        <v/>
      </c>
    </row>
    <row r="3350" spans="3:18" x14ac:dyDescent="0.25">
      <c r="C3350" t="str">
        <f>IF(ISBLANK(A3350),"",_xlfn.XLOOKUP(A3350,Exportado!C:C,Exportado!#REF!,"N/A",0))</f>
        <v/>
      </c>
      <c r="F3350" t="str">
        <f>IF(ISBLANK(A3350),"",_xlfn.XLOOKUP(A3350,Exportado!C:C,Exportado!H:H,"N/A",0))</f>
        <v/>
      </c>
      <c r="K3350" t="str">
        <f t="shared" si="156"/>
        <v/>
      </c>
      <c r="L3350" t="str">
        <f>IF(ISBLANK(A3350),"",_xlfn.XLOOKUP(A3350,Exportado!C:C,Exportado!K:K,"N/A",0))</f>
        <v/>
      </c>
      <c r="O3350" t="str">
        <f t="shared" si="157"/>
        <v/>
      </c>
      <c r="P3350" t="str">
        <f t="shared" si="158"/>
        <v/>
      </c>
      <c r="Q3350" s="14" t="str">
        <f>IF(ISBLANK(A3350),"",_xlfn.XLOOKUP(A3350,Exportado!C:C,Exportado!K:K,"N/A",0))</f>
        <v/>
      </c>
      <c r="R3350" t="str">
        <f>IF(ISBLANK(A3350),"",_xlfn.XLOOKUP(A3350,Exportado!C:C,Exportado!K:K,"N/A",0))</f>
        <v/>
      </c>
    </row>
    <row r="3351" spans="3:18" x14ac:dyDescent="0.25">
      <c r="C3351" t="str">
        <f>IF(ISBLANK(A3351),"",_xlfn.XLOOKUP(A3351,Exportado!C:C,Exportado!#REF!,"N/A",0))</f>
        <v/>
      </c>
      <c r="F3351" t="str">
        <f>IF(ISBLANK(A3351),"",_xlfn.XLOOKUP(A3351,Exportado!C:C,Exportado!H:H,"N/A",0))</f>
        <v/>
      </c>
      <c r="K3351" t="str">
        <f t="shared" si="156"/>
        <v/>
      </c>
      <c r="L3351" t="str">
        <f>IF(ISBLANK(A3351),"",_xlfn.XLOOKUP(A3351,Exportado!C:C,Exportado!K:K,"N/A",0))</f>
        <v/>
      </c>
      <c r="O3351" t="str">
        <f t="shared" si="157"/>
        <v/>
      </c>
      <c r="P3351" t="str">
        <f t="shared" si="158"/>
        <v/>
      </c>
      <c r="Q3351" s="14" t="str">
        <f>IF(ISBLANK(A3351),"",_xlfn.XLOOKUP(A3351,Exportado!C:C,Exportado!K:K,"N/A",0))</f>
        <v/>
      </c>
      <c r="R3351" t="str">
        <f>IF(ISBLANK(A3351),"",_xlfn.XLOOKUP(A3351,Exportado!C:C,Exportado!K:K,"N/A",0))</f>
        <v/>
      </c>
    </row>
    <row r="3352" spans="3:18" x14ac:dyDescent="0.25">
      <c r="C3352" t="str">
        <f>IF(ISBLANK(A3352),"",_xlfn.XLOOKUP(A3352,Exportado!C:C,Exportado!#REF!,"N/A",0))</f>
        <v/>
      </c>
      <c r="F3352" t="str">
        <f>IF(ISBLANK(A3352),"",_xlfn.XLOOKUP(A3352,Exportado!C:C,Exportado!H:H,"N/A",0))</f>
        <v/>
      </c>
      <c r="K3352" t="str">
        <f t="shared" si="156"/>
        <v/>
      </c>
      <c r="L3352" t="str">
        <f>IF(ISBLANK(A3352),"",_xlfn.XLOOKUP(A3352,Exportado!C:C,Exportado!K:K,"N/A",0))</f>
        <v/>
      </c>
      <c r="O3352" t="str">
        <f t="shared" si="157"/>
        <v/>
      </c>
      <c r="P3352" t="str">
        <f t="shared" si="158"/>
        <v/>
      </c>
      <c r="Q3352" s="14" t="str">
        <f>IF(ISBLANK(A3352),"",_xlfn.XLOOKUP(A3352,Exportado!C:C,Exportado!K:K,"N/A",0))</f>
        <v/>
      </c>
      <c r="R3352" t="str">
        <f>IF(ISBLANK(A3352),"",_xlfn.XLOOKUP(A3352,Exportado!C:C,Exportado!K:K,"N/A",0))</f>
        <v/>
      </c>
    </row>
    <row r="3353" spans="3:18" x14ac:dyDescent="0.25">
      <c r="C3353" t="str">
        <f>IF(ISBLANK(A3353),"",_xlfn.XLOOKUP(A3353,Exportado!C:C,Exportado!#REF!,"N/A",0))</f>
        <v/>
      </c>
      <c r="F3353" t="str">
        <f>IF(ISBLANK(A3353),"",_xlfn.XLOOKUP(A3353,Exportado!C:C,Exportado!H:H,"N/A",0))</f>
        <v/>
      </c>
      <c r="K3353" t="str">
        <f t="shared" si="156"/>
        <v/>
      </c>
      <c r="L3353" t="str">
        <f>IF(ISBLANK(A3353),"",_xlfn.XLOOKUP(A3353,Exportado!C:C,Exportado!K:K,"N/A",0))</f>
        <v/>
      </c>
      <c r="O3353" t="str">
        <f t="shared" si="157"/>
        <v/>
      </c>
      <c r="P3353" t="str">
        <f t="shared" si="158"/>
        <v/>
      </c>
      <c r="Q3353" s="14" t="str">
        <f>IF(ISBLANK(A3353),"",_xlfn.XLOOKUP(A3353,Exportado!C:C,Exportado!K:K,"N/A",0))</f>
        <v/>
      </c>
      <c r="R3353" t="str">
        <f>IF(ISBLANK(A3353),"",_xlfn.XLOOKUP(A3353,Exportado!C:C,Exportado!K:K,"N/A",0))</f>
        <v/>
      </c>
    </row>
    <row r="3354" spans="3:18" x14ac:dyDescent="0.25">
      <c r="C3354" t="str">
        <f>IF(ISBLANK(A3354),"",_xlfn.XLOOKUP(A3354,Exportado!C:C,Exportado!#REF!,"N/A",0))</f>
        <v/>
      </c>
      <c r="F3354" t="str">
        <f>IF(ISBLANK(A3354),"",_xlfn.XLOOKUP(A3354,Exportado!C:C,Exportado!H:H,"N/A",0))</f>
        <v/>
      </c>
      <c r="K3354" t="str">
        <f t="shared" si="156"/>
        <v/>
      </c>
      <c r="L3354" t="str">
        <f>IF(ISBLANK(A3354),"",_xlfn.XLOOKUP(A3354,Exportado!C:C,Exportado!K:K,"N/A",0))</f>
        <v/>
      </c>
      <c r="O3354" t="str">
        <f t="shared" si="157"/>
        <v/>
      </c>
      <c r="P3354" t="str">
        <f t="shared" si="158"/>
        <v/>
      </c>
      <c r="Q3354" s="14" t="str">
        <f>IF(ISBLANK(A3354),"",_xlfn.XLOOKUP(A3354,Exportado!C:C,Exportado!K:K,"N/A",0))</f>
        <v/>
      </c>
      <c r="R3354" t="str">
        <f>IF(ISBLANK(A3354),"",_xlfn.XLOOKUP(A3354,Exportado!C:C,Exportado!K:K,"N/A",0))</f>
        <v/>
      </c>
    </row>
    <row r="3355" spans="3:18" x14ac:dyDescent="0.25">
      <c r="C3355" t="str">
        <f>IF(ISBLANK(A3355),"",_xlfn.XLOOKUP(A3355,Exportado!C:C,Exportado!#REF!,"N/A",0))</f>
        <v/>
      </c>
      <c r="F3355" t="str">
        <f>IF(ISBLANK(A3355),"",_xlfn.XLOOKUP(A3355,Exportado!C:C,Exportado!H:H,"N/A",0))</f>
        <v/>
      </c>
      <c r="K3355" t="str">
        <f t="shared" si="156"/>
        <v/>
      </c>
      <c r="L3355" t="str">
        <f>IF(ISBLANK(A3355),"",_xlfn.XLOOKUP(A3355,Exportado!C:C,Exportado!K:K,"N/A",0))</f>
        <v/>
      </c>
      <c r="O3355" t="str">
        <f t="shared" si="157"/>
        <v/>
      </c>
      <c r="P3355" t="str">
        <f t="shared" si="158"/>
        <v/>
      </c>
      <c r="Q3355" s="14" t="str">
        <f>IF(ISBLANK(A3355),"",_xlfn.XLOOKUP(A3355,Exportado!C:C,Exportado!K:K,"N/A",0))</f>
        <v/>
      </c>
      <c r="R3355" t="str">
        <f>IF(ISBLANK(A3355),"",_xlfn.XLOOKUP(A3355,Exportado!C:C,Exportado!K:K,"N/A",0))</f>
        <v/>
      </c>
    </row>
    <row r="3356" spans="3:18" x14ac:dyDescent="0.25">
      <c r="C3356" t="str">
        <f>IF(ISBLANK(A3356),"",_xlfn.XLOOKUP(A3356,Exportado!C:C,Exportado!#REF!,"N/A",0))</f>
        <v/>
      </c>
      <c r="F3356" t="str">
        <f>IF(ISBLANK(A3356),"",_xlfn.XLOOKUP(A3356,Exportado!C:C,Exportado!H:H,"N/A",0))</f>
        <v/>
      </c>
      <c r="K3356" t="str">
        <f t="shared" si="156"/>
        <v/>
      </c>
      <c r="L3356" t="str">
        <f>IF(ISBLANK(A3356),"",_xlfn.XLOOKUP(A3356,Exportado!C:C,Exportado!K:K,"N/A",0))</f>
        <v/>
      </c>
      <c r="O3356" t="str">
        <f t="shared" si="157"/>
        <v/>
      </c>
      <c r="P3356" t="str">
        <f t="shared" si="158"/>
        <v/>
      </c>
      <c r="Q3356" s="14" t="str">
        <f>IF(ISBLANK(A3356),"",_xlfn.XLOOKUP(A3356,Exportado!C:C,Exportado!K:K,"N/A",0))</f>
        <v/>
      </c>
      <c r="R3356" t="str">
        <f>IF(ISBLANK(A3356),"",_xlfn.XLOOKUP(A3356,Exportado!C:C,Exportado!K:K,"N/A",0))</f>
        <v/>
      </c>
    </row>
    <row r="3357" spans="3:18" x14ac:dyDescent="0.25">
      <c r="C3357" t="str">
        <f>IF(ISBLANK(A3357),"",_xlfn.XLOOKUP(A3357,Exportado!C:C,Exportado!#REF!,"N/A",0))</f>
        <v/>
      </c>
      <c r="F3357" t="str">
        <f>IF(ISBLANK(A3357),"",_xlfn.XLOOKUP(A3357,Exportado!C:C,Exportado!H:H,"N/A",0))</f>
        <v/>
      </c>
      <c r="K3357" t="str">
        <f t="shared" si="156"/>
        <v/>
      </c>
      <c r="L3357" t="str">
        <f>IF(ISBLANK(A3357),"",_xlfn.XLOOKUP(A3357,Exportado!C:C,Exportado!K:K,"N/A",0))</f>
        <v/>
      </c>
      <c r="O3357" t="str">
        <f t="shared" si="157"/>
        <v/>
      </c>
      <c r="P3357" t="str">
        <f t="shared" si="158"/>
        <v/>
      </c>
      <c r="Q3357" s="14" t="str">
        <f>IF(ISBLANK(A3357),"",_xlfn.XLOOKUP(A3357,Exportado!C:C,Exportado!K:K,"N/A",0))</f>
        <v/>
      </c>
      <c r="R3357" t="str">
        <f>IF(ISBLANK(A3357),"",_xlfn.XLOOKUP(A3357,Exportado!C:C,Exportado!K:K,"N/A",0))</f>
        <v/>
      </c>
    </row>
    <row r="3358" spans="3:18" x14ac:dyDescent="0.25">
      <c r="C3358" t="str">
        <f>IF(ISBLANK(A3358),"",_xlfn.XLOOKUP(A3358,Exportado!C:C,Exportado!#REF!,"N/A",0))</f>
        <v/>
      </c>
      <c r="F3358" t="str">
        <f>IF(ISBLANK(A3358),"",_xlfn.XLOOKUP(A3358,Exportado!C:C,Exportado!H:H,"N/A",0))</f>
        <v/>
      </c>
      <c r="K3358" t="str">
        <f t="shared" si="156"/>
        <v/>
      </c>
      <c r="L3358" t="str">
        <f>IF(ISBLANK(A3358),"",_xlfn.XLOOKUP(A3358,Exportado!C:C,Exportado!K:K,"N/A",0))</f>
        <v/>
      </c>
      <c r="O3358" t="str">
        <f t="shared" si="157"/>
        <v/>
      </c>
      <c r="P3358" t="str">
        <f t="shared" si="158"/>
        <v/>
      </c>
      <c r="Q3358" s="14" t="str">
        <f>IF(ISBLANK(A3358),"",_xlfn.XLOOKUP(A3358,Exportado!C:C,Exportado!K:K,"N/A",0))</f>
        <v/>
      </c>
      <c r="R3358" t="str">
        <f>IF(ISBLANK(A3358),"",_xlfn.XLOOKUP(A3358,Exportado!C:C,Exportado!K:K,"N/A",0))</f>
        <v/>
      </c>
    </row>
    <row r="3359" spans="3:18" x14ac:dyDescent="0.25">
      <c r="C3359" t="str">
        <f>IF(ISBLANK(A3359),"",_xlfn.XLOOKUP(A3359,Exportado!C:C,Exportado!#REF!,"N/A",0))</f>
        <v/>
      </c>
      <c r="F3359" t="str">
        <f>IF(ISBLANK(A3359),"",_xlfn.XLOOKUP(A3359,Exportado!C:C,Exportado!H:H,"N/A",0))</f>
        <v/>
      </c>
      <c r="K3359" t="str">
        <f t="shared" si="156"/>
        <v/>
      </c>
      <c r="L3359" t="str">
        <f>IF(ISBLANK(A3359),"",_xlfn.XLOOKUP(A3359,Exportado!C:C,Exportado!K:K,"N/A",0))</f>
        <v/>
      </c>
      <c r="O3359" t="str">
        <f t="shared" si="157"/>
        <v/>
      </c>
      <c r="P3359" t="str">
        <f t="shared" si="158"/>
        <v/>
      </c>
      <c r="Q3359" s="14" t="str">
        <f>IF(ISBLANK(A3359),"",_xlfn.XLOOKUP(A3359,Exportado!C:C,Exportado!K:K,"N/A",0))</f>
        <v/>
      </c>
      <c r="R3359" t="str">
        <f>IF(ISBLANK(A3359),"",_xlfn.XLOOKUP(A3359,Exportado!C:C,Exportado!K:K,"N/A",0))</f>
        <v/>
      </c>
    </row>
    <row r="3360" spans="3:18" x14ac:dyDescent="0.25">
      <c r="C3360" t="str">
        <f>IF(ISBLANK(A3360),"",_xlfn.XLOOKUP(A3360,Exportado!C:C,Exportado!#REF!,"N/A",0))</f>
        <v/>
      </c>
      <c r="F3360" t="str">
        <f>IF(ISBLANK(A3360),"",_xlfn.XLOOKUP(A3360,Exportado!C:C,Exportado!H:H,"N/A",0))</f>
        <v/>
      </c>
      <c r="K3360" t="str">
        <f t="shared" si="156"/>
        <v/>
      </c>
      <c r="L3360" t="str">
        <f>IF(ISBLANK(A3360),"",_xlfn.XLOOKUP(A3360,Exportado!C:C,Exportado!K:K,"N/A",0))</f>
        <v/>
      </c>
      <c r="O3360" t="str">
        <f t="shared" si="157"/>
        <v/>
      </c>
      <c r="P3360" t="str">
        <f t="shared" si="158"/>
        <v/>
      </c>
      <c r="Q3360" s="14" t="str">
        <f>IF(ISBLANK(A3360),"",_xlfn.XLOOKUP(A3360,Exportado!C:C,Exportado!K:K,"N/A",0))</f>
        <v/>
      </c>
      <c r="R3360" t="str">
        <f>IF(ISBLANK(A3360),"",_xlfn.XLOOKUP(A3360,Exportado!C:C,Exportado!K:K,"N/A",0))</f>
        <v/>
      </c>
    </row>
    <row r="3361" spans="3:18" x14ac:dyDescent="0.25">
      <c r="C3361" t="str">
        <f>IF(ISBLANK(A3361),"",_xlfn.XLOOKUP(A3361,Exportado!C:C,Exportado!#REF!,"N/A",0))</f>
        <v/>
      </c>
      <c r="F3361" t="str">
        <f>IF(ISBLANK(A3361),"",_xlfn.XLOOKUP(A3361,Exportado!C:C,Exportado!H:H,"N/A",0))</f>
        <v/>
      </c>
      <c r="K3361" t="str">
        <f t="shared" si="156"/>
        <v/>
      </c>
      <c r="L3361" t="str">
        <f>IF(ISBLANK(A3361),"",_xlfn.XLOOKUP(A3361,Exportado!C:C,Exportado!K:K,"N/A",0))</f>
        <v/>
      </c>
      <c r="O3361" t="str">
        <f t="shared" si="157"/>
        <v/>
      </c>
      <c r="P3361" t="str">
        <f t="shared" si="158"/>
        <v/>
      </c>
      <c r="Q3361" s="14" t="str">
        <f>IF(ISBLANK(A3361),"",_xlfn.XLOOKUP(A3361,Exportado!C:C,Exportado!K:K,"N/A",0))</f>
        <v/>
      </c>
      <c r="R3361" t="str">
        <f>IF(ISBLANK(A3361),"",_xlfn.XLOOKUP(A3361,Exportado!C:C,Exportado!K:K,"N/A",0))</f>
        <v/>
      </c>
    </row>
    <row r="3362" spans="3:18" x14ac:dyDescent="0.25">
      <c r="C3362" t="str">
        <f>IF(ISBLANK(A3362),"",_xlfn.XLOOKUP(A3362,Exportado!C:C,Exportado!#REF!,"N/A",0))</f>
        <v/>
      </c>
      <c r="F3362" t="str">
        <f>IF(ISBLANK(A3362),"",_xlfn.XLOOKUP(A3362,Exportado!C:C,Exportado!H:H,"N/A",0))</f>
        <v/>
      </c>
      <c r="K3362" t="str">
        <f t="shared" si="156"/>
        <v/>
      </c>
      <c r="L3362" t="str">
        <f>IF(ISBLANK(A3362),"",_xlfn.XLOOKUP(A3362,Exportado!C:C,Exportado!K:K,"N/A",0))</f>
        <v/>
      </c>
      <c r="O3362" t="str">
        <f t="shared" si="157"/>
        <v/>
      </c>
      <c r="P3362" t="str">
        <f t="shared" si="158"/>
        <v/>
      </c>
      <c r="Q3362" s="14" t="str">
        <f>IF(ISBLANK(A3362),"",_xlfn.XLOOKUP(A3362,Exportado!C:C,Exportado!K:K,"N/A",0))</f>
        <v/>
      </c>
      <c r="R3362" t="str">
        <f>IF(ISBLANK(A3362),"",_xlfn.XLOOKUP(A3362,Exportado!C:C,Exportado!K:K,"N/A",0))</f>
        <v/>
      </c>
    </row>
    <row r="3363" spans="3:18" x14ac:dyDescent="0.25">
      <c r="C3363" t="str">
        <f>IF(ISBLANK(A3363),"",_xlfn.XLOOKUP(A3363,Exportado!C:C,Exportado!#REF!,"N/A",0))</f>
        <v/>
      </c>
      <c r="F3363" t="str">
        <f>IF(ISBLANK(A3363),"",_xlfn.XLOOKUP(A3363,Exportado!C:C,Exportado!H:H,"N/A",0))</f>
        <v/>
      </c>
      <c r="K3363" t="str">
        <f t="shared" si="156"/>
        <v/>
      </c>
      <c r="L3363" t="str">
        <f>IF(ISBLANK(A3363),"",_xlfn.XLOOKUP(A3363,Exportado!C:C,Exportado!K:K,"N/A",0))</f>
        <v/>
      </c>
      <c r="O3363" t="str">
        <f t="shared" si="157"/>
        <v/>
      </c>
      <c r="P3363" t="str">
        <f t="shared" si="158"/>
        <v/>
      </c>
      <c r="Q3363" s="14" t="str">
        <f>IF(ISBLANK(A3363),"",_xlfn.XLOOKUP(A3363,Exportado!C:C,Exportado!K:K,"N/A",0))</f>
        <v/>
      </c>
      <c r="R3363" t="str">
        <f>IF(ISBLANK(A3363),"",_xlfn.XLOOKUP(A3363,Exportado!C:C,Exportado!K:K,"N/A",0))</f>
        <v/>
      </c>
    </row>
    <row r="3364" spans="3:18" x14ac:dyDescent="0.25">
      <c r="C3364" t="str">
        <f>IF(ISBLANK(A3364),"",_xlfn.XLOOKUP(A3364,Exportado!C:C,Exportado!#REF!,"N/A",0))</f>
        <v/>
      </c>
      <c r="F3364" t="str">
        <f>IF(ISBLANK(A3364),"",_xlfn.XLOOKUP(A3364,Exportado!C:C,Exportado!H:H,"N/A",0))</f>
        <v/>
      </c>
      <c r="K3364" t="str">
        <f t="shared" si="156"/>
        <v/>
      </c>
      <c r="L3364" t="str">
        <f>IF(ISBLANK(A3364),"",_xlfn.XLOOKUP(A3364,Exportado!C:C,Exportado!K:K,"N/A",0))</f>
        <v/>
      </c>
      <c r="O3364" t="str">
        <f t="shared" si="157"/>
        <v/>
      </c>
      <c r="P3364" t="str">
        <f t="shared" si="158"/>
        <v/>
      </c>
      <c r="Q3364" s="14" t="str">
        <f>IF(ISBLANK(A3364),"",_xlfn.XLOOKUP(A3364,Exportado!C:C,Exportado!K:K,"N/A",0))</f>
        <v/>
      </c>
      <c r="R3364" t="str">
        <f>IF(ISBLANK(A3364),"",_xlfn.XLOOKUP(A3364,Exportado!C:C,Exportado!K:K,"N/A",0))</f>
        <v/>
      </c>
    </row>
    <row r="3365" spans="3:18" x14ac:dyDescent="0.25">
      <c r="C3365" t="str">
        <f>IF(ISBLANK(A3365),"",_xlfn.XLOOKUP(A3365,Exportado!C:C,Exportado!#REF!,"N/A",0))</f>
        <v/>
      </c>
      <c r="F3365" t="str">
        <f>IF(ISBLANK(A3365),"",_xlfn.XLOOKUP(A3365,Exportado!C:C,Exportado!H:H,"N/A",0))</f>
        <v/>
      </c>
      <c r="K3365" t="str">
        <f t="shared" si="156"/>
        <v/>
      </c>
      <c r="L3365" t="str">
        <f>IF(ISBLANK(A3365),"",_xlfn.XLOOKUP(A3365,Exportado!C:C,Exportado!K:K,"N/A",0))</f>
        <v/>
      </c>
      <c r="O3365" t="str">
        <f t="shared" si="157"/>
        <v/>
      </c>
      <c r="P3365" t="str">
        <f t="shared" si="158"/>
        <v/>
      </c>
      <c r="Q3365" s="14" t="str">
        <f>IF(ISBLANK(A3365),"",_xlfn.XLOOKUP(A3365,Exportado!C:C,Exportado!K:K,"N/A",0))</f>
        <v/>
      </c>
      <c r="R3365" t="str">
        <f>IF(ISBLANK(A3365),"",_xlfn.XLOOKUP(A3365,Exportado!C:C,Exportado!K:K,"N/A",0))</f>
        <v/>
      </c>
    </row>
    <row r="3366" spans="3:18" x14ac:dyDescent="0.25">
      <c r="C3366" t="str">
        <f>IF(ISBLANK(A3366),"",_xlfn.XLOOKUP(A3366,Exportado!C:C,Exportado!#REF!,"N/A",0))</f>
        <v/>
      </c>
      <c r="F3366" t="str">
        <f>IF(ISBLANK(A3366),"",_xlfn.XLOOKUP(A3366,Exportado!C:C,Exportado!H:H,"N/A",0))</f>
        <v/>
      </c>
      <c r="K3366" t="str">
        <f t="shared" si="156"/>
        <v/>
      </c>
      <c r="L3366" t="str">
        <f>IF(ISBLANK(A3366),"",_xlfn.XLOOKUP(A3366,Exportado!C:C,Exportado!K:K,"N/A",0))</f>
        <v/>
      </c>
      <c r="O3366" t="str">
        <f t="shared" si="157"/>
        <v/>
      </c>
      <c r="P3366" t="str">
        <f t="shared" si="158"/>
        <v/>
      </c>
      <c r="Q3366" s="14" t="str">
        <f>IF(ISBLANK(A3366),"",_xlfn.XLOOKUP(A3366,Exportado!C:C,Exportado!K:K,"N/A",0))</f>
        <v/>
      </c>
      <c r="R3366" t="str">
        <f>IF(ISBLANK(A3366),"",_xlfn.XLOOKUP(A3366,Exportado!C:C,Exportado!K:K,"N/A",0))</f>
        <v/>
      </c>
    </row>
    <row r="3367" spans="3:18" x14ac:dyDescent="0.25">
      <c r="C3367" t="str">
        <f>IF(ISBLANK(A3367),"",_xlfn.XLOOKUP(A3367,Exportado!C:C,Exportado!#REF!,"N/A",0))</f>
        <v/>
      </c>
      <c r="F3367" t="str">
        <f>IF(ISBLANK(A3367),"",_xlfn.XLOOKUP(A3367,Exportado!C:C,Exportado!H:H,"N/A",0))</f>
        <v/>
      </c>
      <c r="K3367" t="str">
        <f t="shared" si="156"/>
        <v/>
      </c>
      <c r="L3367" t="str">
        <f>IF(ISBLANK(A3367),"",_xlfn.XLOOKUP(A3367,Exportado!C:C,Exportado!K:K,"N/A",0))</f>
        <v/>
      </c>
      <c r="O3367" t="str">
        <f t="shared" si="157"/>
        <v/>
      </c>
      <c r="P3367" t="str">
        <f t="shared" si="158"/>
        <v/>
      </c>
      <c r="Q3367" s="14" t="str">
        <f>IF(ISBLANK(A3367),"",_xlfn.XLOOKUP(A3367,Exportado!C:C,Exportado!K:K,"N/A",0))</f>
        <v/>
      </c>
      <c r="R3367" t="str">
        <f>IF(ISBLANK(A3367),"",_xlfn.XLOOKUP(A3367,Exportado!C:C,Exportado!K:K,"N/A",0))</f>
        <v/>
      </c>
    </row>
    <row r="3368" spans="3:18" x14ac:dyDescent="0.25">
      <c r="C3368" t="str">
        <f>IF(ISBLANK(A3368),"",_xlfn.XLOOKUP(A3368,Exportado!C:C,Exportado!#REF!,"N/A",0))</f>
        <v/>
      </c>
      <c r="F3368" t="str">
        <f>IF(ISBLANK(A3368),"",_xlfn.XLOOKUP(A3368,Exportado!C:C,Exportado!H:H,"N/A",0))</f>
        <v/>
      </c>
      <c r="K3368" t="str">
        <f t="shared" si="156"/>
        <v/>
      </c>
      <c r="L3368" t="str">
        <f>IF(ISBLANK(A3368),"",_xlfn.XLOOKUP(A3368,Exportado!C:C,Exportado!K:K,"N/A",0))</f>
        <v/>
      </c>
      <c r="O3368" t="str">
        <f t="shared" si="157"/>
        <v/>
      </c>
      <c r="P3368" t="str">
        <f t="shared" si="158"/>
        <v/>
      </c>
      <c r="Q3368" s="14" t="str">
        <f>IF(ISBLANK(A3368),"",_xlfn.XLOOKUP(A3368,Exportado!C:C,Exportado!K:K,"N/A",0))</f>
        <v/>
      </c>
      <c r="R3368" t="str">
        <f>IF(ISBLANK(A3368),"",_xlfn.XLOOKUP(A3368,Exportado!C:C,Exportado!K:K,"N/A",0))</f>
        <v/>
      </c>
    </row>
    <row r="3369" spans="3:18" x14ac:dyDescent="0.25">
      <c r="C3369" t="str">
        <f>IF(ISBLANK(A3369),"",_xlfn.XLOOKUP(A3369,Exportado!C:C,Exportado!#REF!,"N/A",0))</f>
        <v/>
      </c>
      <c r="F3369" t="str">
        <f>IF(ISBLANK(A3369),"",_xlfn.XLOOKUP(A3369,Exportado!C:C,Exportado!H:H,"N/A",0))</f>
        <v/>
      </c>
      <c r="K3369" t="str">
        <f t="shared" si="156"/>
        <v/>
      </c>
      <c r="L3369" t="str">
        <f>IF(ISBLANK(A3369),"",_xlfn.XLOOKUP(A3369,Exportado!C:C,Exportado!K:K,"N/A",0))</f>
        <v/>
      </c>
      <c r="O3369" t="str">
        <f t="shared" si="157"/>
        <v/>
      </c>
      <c r="P3369" t="str">
        <f t="shared" si="158"/>
        <v/>
      </c>
      <c r="Q3369" s="14" t="str">
        <f>IF(ISBLANK(A3369),"",_xlfn.XLOOKUP(A3369,Exportado!C:C,Exportado!K:K,"N/A",0))</f>
        <v/>
      </c>
      <c r="R3369" t="str">
        <f>IF(ISBLANK(A3369),"",_xlfn.XLOOKUP(A3369,Exportado!C:C,Exportado!K:K,"N/A",0))</f>
        <v/>
      </c>
    </row>
    <row r="3370" spans="3:18" x14ac:dyDescent="0.25">
      <c r="C3370" t="str">
        <f>IF(ISBLANK(A3370),"",_xlfn.XLOOKUP(A3370,Exportado!C:C,Exportado!#REF!,"N/A",0))</f>
        <v/>
      </c>
      <c r="F3370" t="str">
        <f>IF(ISBLANK(A3370),"",_xlfn.XLOOKUP(A3370,Exportado!C:C,Exportado!H:H,"N/A",0))</f>
        <v/>
      </c>
      <c r="K3370" t="str">
        <f t="shared" si="156"/>
        <v/>
      </c>
      <c r="L3370" t="str">
        <f>IF(ISBLANK(A3370),"",_xlfn.XLOOKUP(A3370,Exportado!C:C,Exportado!K:K,"N/A",0))</f>
        <v/>
      </c>
      <c r="O3370" t="str">
        <f t="shared" si="157"/>
        <v/>
      </c>
      <c r="P3370" t="str">
        <f t="shared" si="158"/>
        <v/>
      </c>
      <c r="Q3370" s="14" t="str">
        <f>IF(ISBLANK(A3370),"",_xlfn.XLOOKUP(A3370,Exportado!C:C,Exportado!K:K,"N/A",0))</f>
        <v/>
      </c>
      <c r="R3370" t="str">
        <f>IF(ISBLANK(A3370),"",_xlfn.XLOOKUP(A3370,Exportado!C:C,Exportado!K:K,"N/A",0))</f>
        <v/>
      </c>
    </row>
    <row r="3371" spans="3:18" x14ac:dyDescent="0.25">
      <c r="C3371" t="str">
        <f>IF(ISBLANK(A3371),"",_xlfn.XLOOKUP(A3371,Exportado!C:C,Exportado!#REF!,"N/A",0))</f>
        <v/>
      </c>
      <c r="F3371" t="str">
        <f>IF(ISBLANK(A3371),"",_xlfn.XLOOKUP(A3371,Exportado!C:C,Exportado!H:H,"N/A",0))</f>
        <v/>
      </c>
      <c r="K3371" t="str">
        <f t="shared" si="156"/>
        <v/>
      </c>
      <c r="L3371" t="str">
        <f>IF(ISBLANK(A3371),"",_xlfn.XLOOKUP(A3371,Exportado!C:C,Exportado!K:K,"N/A",0))</f>
        <v/>
      </c>
      <c r="O3371" t="str">
        <f t="shared" si="157"/>
        <v/>
      </c>
      <c r="P3371" t="str">
        <f t="shared" si="158"/>
        <v/>
      </c>
      <c r="Q3371" s="14" t="str">
        <f>IF(ISBLANK(A3371),"",_xlfn.XLOOKUP(A3371,Exportado!C:C,Exportado!K:K,"N/A",0))</f>
        <v/>
      </c>
      <c r="R3371" t="str">
        <f>IF(ISBLANK(A3371),"",_xlfn.XLOOKUP(A3371,Exportado!C:C,Exportado!K:K,"N/A",0))</f>
        <v/>
      </c>
    </row>
    <row r="3372" spans="3:18" x14ac:dyDescent="0.25">
      <c r="C3372" t="str">
        <f>IF(ISBLANK(A3372),"",_xlfn.XLOOKUP(A3372,Exportado!C:C,Exportado!#REF!,"N/A",0))</f>
        <v/>
      </c>
      <c r="F3372" t="str">
        <f>IF(ISBLANK(A3372),"",_xlfn.XLOOKUP(A3372,Exportado!C:C,Exportado!H:H,"N/A",0))</f>
        <v/>
      </c>
      <c r="K3372" t="str">
        <f t="shared" si="156"/>
        <v/>
      </c>
      <c r="L3372" t="str">
        <f>IF(ISBLANK(A3372),"",_xlfn.XLOOKUP(A3372,Exportado!C:C,Exportado!K:K,"N/A",0))</f>
        <v/>
      </c>
      <c r="O3372" t="str">
        <f t="shared" si="157"/>
        <v/>
      </c>
      <c r="P3372" t="str">
        <f t="shared" si="158"/>
        <v/>
      </c>
      <c r="Q3372" s="14" t="str">
        <f>IF(ISBLANK(A3372),"",_xlfn.XLOOKUP(A3372,Exportado!C:C,Exportado!K:K,"N/A",0))</f>
        <v/>
      </c>
      <c r="R3372" t="str">
        <f>IF(ISBLANK(A3372),"",_xlfn.XLOOKUP(A3372,Exportado!C:C,Exportado!K:K,"N/A",0))</f>
        <v/>
      </c>
    </row>
    <row r="3373" spans="3:18" x14ac:dyDescent="0.25">
      <c r="C3373" t="str">
        <f>IF(ISBLANK(A3373),"",_xlfn.XLOOKUP(A3373,Exportado!C:C,Exportado!#REF!,"N/A",0))</f>
        <v/>
      </c>
      <c r="F3373" t="str">
        <f>IF(ISBLANK(A3373),"",_xlfn.XLOOKUP(A3373,Exportado!C:C,Exportado!H:H,"N/A",0))</f>
        <v/>
      </c>
      <c r="K3373" t="str">
        <f t="shared" si="156"/>
        <v/>
      </c>
      <c r="L3373" t="str">
        <f>IF(ISBLANK(A3373),"",_xlfn.XLOOKUP(A3373,Exportado!C:C,Exportado!K:K,"N/A",0))</f>
        <v/>
      </c>
      <c r="O3373" t="str">
        <f t="shared" si="157"/>
        <v/>
      </c>
      <c r="P3373" t="str">
        <f t="shared" si="158"/>
        <v/>
      </c>
      <c r="Q3373" s="14" t="str">
        <f>IF(ISBLANK(A3373),"",_xlfn.XLOOKUP(A3373,Exportado!C:C,Exportado!K:K,"N/A",0))</f>
        <v/>
      </c>
      <c r="R3373" t="str">
        <f>IF(ISBLANK(A3373),"",_xlfn.XLOOKUP(A3373,Exportado!C:C,Exportado!K:K,"N/A",0))</f>
        <v/>
      </c>
    </row>
    <row r="3374" spans="3:18" x14ac:dyDescent="0.25">
      <c r="C3374" t="str">
        <f>IF(ISBLANK(A3374),"",_xlfn.XLOOKUP(A3374,Exportado!C:C,Exportado!#REF!,"N/A",0))</f>
        <v/>
      </c>
      <c r="F3374" t="str">
        <f>IF(ISBLANK(A3374),"",_xlfn.XLOOKUP(A3374,Exportado!C:C,Exportado!H:H,"N/A",0))</f>
        <v/>
      </c>
      <c r="K3374" t="str">
        <f t="shared" si="156"/>
        <v/>
      </c>
      <c r="L3374" t="str">
        <f>IF(ISBLANK(A3374),"",_xlfn.XLOOKUP(A3374,Exportado!C:C,Exportado!K:K,"N/A",0))</f>
        <v/>
      </c>
      <c r="O3374" t="str">
        <f t="shared" si="157"/>
        <v/>
      </c>
      <c r="P3374" t="str">
        <f t="shared" si="158"/>
        <v/>
      </c>
      <c r="Q3374" s="14" t="str">
        <f>IF(ISBLANK(A3374),"",_xlfn.XLOOKUP(A3374,Exportado!C:C,Exportado!K:K,"N/A",0))</f>
        <v/>
      </c>
      <c r="R3374" t="str">
        <f>IF(ISBLANK(A3374),"",_xlfn.XLOOKUP(A3374,Exportado!C:C,Exportado!K:K,"N/A",0))</f>
        <v/>
      </c>
    </row>
    <row r="3375" spans="3:18" x14ac:dyDescent="0.25">
      <c r="C3375" t="str">
        <f>IF(ISBLANK(A3375),"",_xlfn.XLOOKUP(A3375,Exportado!C:C,Exportado!#REF!,"N/A",0))</f>
        <v/>
      </c>
      <c r="F3375" t="str">
        <f>IF(ISBLANK(A3375),"",_xlfn.XLOOKUP(A3375,Exportado!C:C,Exportado!H:H,"N/A",0))</f>
        <v/>
      </c>
      <c r="K3375" t="str">
        <f t="shared" si="156"/>
        <v/>
      </c>
      <c r="L3375" t="str">
        <f>IF(ISBLANK(A3375),"",_xlfn.XLOOKUP(A3375,Exportado!C:C,Exportado!K:K,"N/A",0))</f>
        <v/>
      </c>
      <c r="O3375" t="str">
        <f t="shared" si="157"/>
        <v/>
      </c>
      <c r="P3375" t="str">
        <f t="shared" si="158"/>
        <v/>
      </c>
      <c r="Q3375" s="14" t="str">
        <f>IF(ISBLANK(A3375),"",_xlfn.XLOOKUP(A3375,Exportado!C:C,Exportado!K:K,"N/A",0))</f>
        <v/>
      </c>
      <c r="R3375" t="str">
        <f>IF(ISBLANK(A3375),"",_xlfn.XLOOKUP(A3375,Exportado!C:C,Exportado!K:K,"N/A",0))</f>
        <v/>
      </c>
    </row>
    <row r="3376" spans="3:18" x14ac:dyDescent="0.25">
      <c r="C3376" t="str">
        <f>IF(ISBLANK(A3376),"",_xlfn.XLOOKUP(A3376,Exportado!C:C,Exportado!#REF!,"N/A",0))</f>
        <v/>
      </c>
      <c r="F3376" t="str">
        <f>IF(ISBLANK(A3376),"",_xlfn.XLOOKUP(A3376,Exportado!C:C,Exportado!H:H,"N/A",0))</f>
        <v/>
      </c>
      <c r="K3376" t="str">
        <f t="shared" si="156"/>
        <v/>
      </c>
      <c r="L3376" t="str">
        <f>IF(ISBLANK(A3376),"",_xlfn.XLOOKUP(A3376,Exportado!C:C,Exportado!K:K,"N/A",0))</f>
        <v/>
      </c>
      <c r="O3376" t="str">
        <f t="shared" si="157"/>
        <v/>
      </c>
      <c r="P3376" t="str">
        <f t="shared" si="158"/>
        <v/>
      </c>
      <c r="Q3376" s="14" t="str">
        <f>IF(ISBLANK(A3376),"",_xlfn.XLOOKUP(A3376,Exportado!C:C,Exportado!K:K,"N/A",0))</f>
        <v/>
      </c>
      <c r="R3376" t="str">
        <f>IF(ISBLANK(A3376),"",_xlfn.XLOOKUP(A3376,Exportado!C:C,Exportado!K:K,"N/A",0))</f>
        <v/>
      </c>
    </row>
    <row r="3377" spans="3:18" x14ac:dyDescent="0.25">
      <c r="C3377" t="str">
        <f>IF(ISBLANK(A3377),"",_xlfn.XLOOKUP(A3377,Exportado!C:C,Exportado!#REF!,"N/A",0))</f>
        <v/>
      </c>
      <c r="F3377" t="str">
        <f>IF(ISBLANK(A3377),"",_xlfn.XLOOKUP(A3377,Exportado!C:C,Exportado!H:H,"N/A",0))</f>
        <v/>
      </c>
      <c r="K3377" t="str">
        <f t="shared" si="156"/>
        <v/>
      </c>
      <c r="L3377" t="str">
        <f>IF(ISBLANK(A3377),"",_xlfn.XLOOKUP(A3377,Exportado!C:C,Exportado!K:K,"N/A",0))</f>
        <v/>
      </c>
      <c r="O3377" t="str">
        <f t="shared" si="157"/>
        <v/>
      </c>
      <c r="P3377" t="str">
        <f t="shared" si="158"/>
        <v/>
      </c>
      <c r="Q3377" s="14" t="str">
        <f>IF(ISBLANK(A3377),"",_xlfn.XLOOKUP(A3377,Exportado!C:C,Exportado!K:K,"N/A",0))</f>
        <v/>
      </c>
      <c r="R3377" t="str">
        <f>IF(ISBLANK(A3377),"",_xlfn.XLOOKUP(A3377,Exportado!C:C,Exportado!K:K,"N/A",0))</f>
        <v/>
      </c>
    </row>
    <row r="3378" spans="3:18" x14ac:dyDescent="0.25">
      <c r="C3378" t="str">
        <f>IF(ISBLANK(A3378),"",_xlfn.XLOOKUP(A3378,Exportado!C:C,Exportado!#REF!,"N/A",0))</f>
        <v/>
      </c>
      <c r="F3378" t="str">
        <f>IF(ISBLANK(A3378),"",_xlfn.XLOOKUP(A3378,Exportado!C:C,Exportado!H:H,"N/A",0))</f>
        <v/>
      </c>
      <c r="K3378" t="str">
        <f t="shared" si="156"/>
        <v/>
      </c>
      <c r="L3378" t="str">
        <f>IF(ISBLANK(A3378),"",_xlfn.XLOOKUP(A3378,Exportado!C:C,Exportado!K:K,"N/A",0))</f>
        <v/>
      </c>
      <c r="O3378" t="str">
        <f t="shared" si="157"/>
        <v/>
      </c>
      <c r="P3378" t="str">
        <f t="shared" si="158"/>
        <v/>
      </c>
      <c r="Q3378" s="14" t="str">
        <f>IF(ISBLANK(A3378),"",_xlfn.XLOOKUP(A3378,Exportado!C:C,Exportado!K:K,"N/A",0))</f>
        <v/>
      </c>
      <c r="R3378" t="str">
        <f>IF(ISBLANK(A3378),"",_xlfn.XLOOKUP(A3378,Exportado!C:C,Exportado!K:K,"N/A",0))</f>
        <v/>
      </c>
    </row>
    <row r="3379" spans="3:18" x14ac:dyDescent="0.25">
      <c r="C3379" t="str">
        <f>IF(ISBLANK(A3379),"",_xlfn.XLOOKUP(A3379,Exportado!C:C,Exportado!#REF!,"N/A",0))</f>
        <v/>
      </c>
      <c r="F3379" t="str">
        <f>IF(ISBLANK(A3379),"",_xlfn.XLOOKUP(A3379,Exportado!C:C,Exportado!H:H,"N/A",0))</f>
        <v/>
      </c>
      <c r="K3379" t="str">
        <f t="shared" si="156"/>
        <v/>
      </c>
      <c r="L3379" t="str">
        <f>IF(ISBLANK(A3379),"",_xlfn.XLOOKUP(A3379,Exportado!C:C,Exportado!K:K,"N/A",0))</f>
        <v/>
      </c>
      <c r="O3379" t="str">
        <f t="shared" si="157"/>
        <v/>
      </c>
      <c r="P3379" t="str">
        <f t="shared" si="158"/>
        <v/>
      </c>
      <c r="Q3379" s="14" t="str">
        <f>IF(ISBLANK(A3379),"",_xlfn.XLOOKUP(A3379,Exportado!C:C,Exportado!K:K,"N/A",0))</f>
        <v/>
      </c>
      <c r="R3379" t="str">
        <f>IF(ISBLANK(A3379),"",_xlfn.XLOOKUP(A3379,Exportado!C:C,Exportado!K:K,"N/A",0))</f>
        <v/>
      </c>
    </row>
    <row r="3380" spans="3:18" x14ac:dyDescent="0.25">
      <c r="C3380" t="str">
        <f>IF(ISBLANK(A3380),"",_xlfn.XLOOKUP(A3380,Exportado!C:C,Exportado!#REF!,"N/A",0))</f>
        <v/>
      </c>
      <c r="F3380" t="str">
        <f>IF(ISBLANK(A3380),"",_xlfn.XLOOKUP(A3380,Exportado!C:C,Exportado!H:H,"N/A",0))</f>
        <v/>
      </c>
      <c r="K3380" t="str">
        <f t="shared" si="156"/>
        <v/>
      </c>
      <c r="L3380" t="str">
        <f>IF(ISBLANK(A3380),"",_xlfn.XLOOKUP(A3380,Exportado!C:C,Exportado!K:K,"N/A",0))</f>
        <v/>
      </c>
      <c r="O3380" t="str">
        <f t="shared" si="157"/>
        <v/>
      </c>
      <c r="P3380" t="str">
        <f t="shared" si="158"/>
        <v/>
      </c>
      <c r="Q3380" s="14" t="str">
        <f>IF(ISBLANK(A3380),"",_xlfn.XLOOKUP(A3380,Exportado!C:C,Exportado!K:K,"N/A",0))</f>
        <v/>
      </c>
      <c r="R3380" t="str">
        <f>IF(ISBLANK(A3380),"",_xlfn.XLOOKUP(A3380,Exportado!C:C,Exportado!K:K,"N/A",0))</f>
        <v/>
      </c>
    </row>
  </sheetData>
  <conditionalFormatting sqref="E1:F1">
    <cfRule type="duplicateValues" dxfId="80" priority="1"/>
  </conditionalFormatting>
  <dataValidations count="1">
    <dataValidation type="list" allowBlank="1" showInputMessage="1" showErrorMessage="1" sqref="B2:B2536" xr:uid="{6DC2E486-AF7E-42F0-B03C-214DD53BD225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21E53-82DD-4A3D-AD7E-9B9A965FE9BA}">
  <sheetPr codeName="Hoja3"/>
  <dimension ref="A1:AB76"/>
  <sheetViews>
    <sheetView topLeftCell="A65" zoomScale="70" zoomScaleNormal="70" workbookViewId="0">
      <selection activeCell="A71" sqref="A71"/>
    </sheetView>
  </sheetViews>
  <sheetFormatPr baseColWidth="10" defaultColWidth="13.5703125" defaultRowHeight="15" x14ac:dyDescent="0.25"/>
  <cols>
    <col min="1" max="1" width="13.5703125" customWidth="1"/>
    <col min="2" max="2" width="36.140625" bestFit="1" customWidth="1"/>
    <col min="3" max="3" width="38.42578125" bestFit="1" customWidth="1"/>
    <col min="4" max="4" width="31.140625" bestFit="1" customWidth="1"/>
    <col min="5" max="18" width="13.5703125" customWidth="1"/>
  </cols>
  <sheetData>
    <row r="1" spans="1:28" x14ac:dyDescent="0.25">
      <c r="D1" s="17"/>
      <c r="E1" s="18"/>
      <c r="F1" s="19"/>
      <c r="G1" s="19"/>
      <c r="H1" s="19"/>
      <c r="I1" s="19"/>
    </row>
    <row r="2" spans="1:28" x14ac:dyDescent="0.25">
      <c r="D2" s="17"/>
      <c r="E2" s="30" t="s">
        <v>34</v>
      </c>
      <c r="F2" s="34" t="s">
        <v>35</v>
      </c>
      <c r="G2" s="33" t="s">
        <v>36</v>
      </c>
      <c r="H2" s="32" t="s">
        <v>37</v>
      </c>
      <c r="I2" s="31" t="s">
        <v>38</v>
      </c>
    </row>
    <row r="3" spans="1:28" x14ac:dyDescent="0.25">
      <c r="A3" s="45"/>
      <c r="B3" s="26" t="s">
        <v>39</v>
      </c>
      <c r="D3" s="26" t="s">
        <v>40</v>
      </c>
    </row>
    <row r="4" spans="1:28" s="48" customFormat="1" x14ac:dyDescent="0.25">
      <c r="A4" s="46"/>
      <c r="B4" s="47" t="s">
        <v>41</v>
      </c>
      <c r="C4" s="47" t="s">
        <v>42</v>
      </c>
      <c r="D4" s="61">
        <v>45264</v>
      </c>
      <c r="E4" s="61">
        <v>45267</v>
      </c>
      <c r="F4" s="61">
        <v>45272</v>
      </c>
      <c r="G4" s="61">
        <v>45273</v>
      </c>
      <c r="H4" s="61">
        <v>45274</v>
      </c>
      <c r="I4" s="61">
        <v>45275</v>
      </c>
      <c r="J4" s="61">
        <v>45278</v>
      </c>
      <c r="K4" s="61">
        <v>45279</v>
      </c>
      <c r="L4" s="61">
        <v>45280</v>
      </c>
      <c r="M4" s="48" t="s">
        <v>43</v>
      </c>
      <c r="N4"/>
      <c r="O4"/>
      <c r="P4"/>
      <c r="Q4"/>
      <c r="R4"/>
      <c r="S4"/>
      <c r="T4"/>
      <c r="U4"/>
    </row>
    <row r="5" spans="1:28" x14ac:dyDescent="0.25">
      <c r="A5" s="56"/>
      <c r="B5" t="s">
        <v>33</v>
      </c>
      <c r="C5" t="s">
        <v>44</v>
      </c>
      <c r="D5" s="39"/>
      <c r="E5" s="39"/>
      <c r="F5" s="39"/>
      <c r="G5" s="39"/>
      <c r="H5" s="39"/>
      <c r="I5" s="39">
        <v>2</v>
      </c>
      <c r="J5" s="39">
        <v>1</v>
      </c>
      <c r="K5" s="39"/>
      <c r="L5" s="39"/>
      <c r="M5" s="39">
        <v>3</v>
      </c>
    </row>
    <row r="6" spans="1:28" x14ac:dyDescent="0.25">
      <c r="C6" t="s">
        <v>25</v>
      </c>
      <c r="D6" s="39"/>
      <c r="E6" s="39"/>
      <c r="F6" s="39"/>
      <c r="G6" s="39"/>
      <c r="H6" s="39">
        <v>1</v>
      </c>
      <c r="I6" s="39"/>
      <c r="J6" s="39"/>
      <c r="K6" s="39">
        <v>1</v>
      </c>
      <c r="L6" s="39"/>
      <c r="M6" s="39">
        <v>2</v>
      </c>
      <c r="AB6" s="25"/>
    </row>
    <row r="7" spans="1:28" x14ac:dyDescent="0.25">
      <c r="C7" t="s">
        <v>45</v>
      </c>
      <c r="D7" s="39"/>
      <c r="E7" s="39"/>
      <c r="F7" s="39"/>
      <c r="G7" s="39"/>
      <c r="H7" s="39"/>
      <c r="I7" s="39">
        <v>3</v>
      </c>
      <c r="J7" s="39">
        <v>4</v>
      </c>
      <c r="K7" s="39"/>
      <c r="L7" s="39"/>
      <c r="M7" s="39">
        <v>7</v>
      </c>
      <c r="AB7" s="20"/>
    </row>
    <row r="8" spans="1:28" x14ac:dyDescent="0.25">
      <c r="C8" t="s">
        <v>382</v>
      </c>
      <c r="D8" s="39"/>
      <c r="E8" s="39"/>
      <c r="F8" s="39"/>
      <c r="G8" s="39"/>
      <c r="H8" s="39"/>
      <c r="I8" s="39"/>
      <c r="J8" s="39">
        <v>1</v>
      </c>
      <c r="K8" s="39"/>
      <c r="L8" s="39"/>
      <c r="M8" s="39">
        <v>1</v>
      </c>
      <c r="AB8" s="21"/>
    </row>
    <row r="9" spans="1:28" x14ac:dyDescent="0.25">
      <c r="C9" t="s">
        <v>30</v>
      </c>
      <c r="D9" s="39"/>
      <c r="E9" s="39"/>
      <c r="F9" s="39"/>
      <c r="G9" s="39"/>
      <c r="H9" s="39"/>
      <c r="I9" s="39">
        <v>1</v>
      </c>
      <c r="J9" s="39"/>
      <c r="K9" s="39"/>
      <c r="L9" s="39"/>
      <c r="M9" s="39">
        <v>1</v>
      </c>
      <c r="AB9" s="22"/>
    </row>
    <row r="10" spans="1:28" x14ac:dyDescent="0.25">
      <c r="C10" t="s">
        <v>46</v>
      </c>
      <c r="D10" s="39"/>
      <c r="E10" s="39"/>
      <c r="F10" s="39"/>
      <c r="G10" s="39"/>
      <c r="H10" s="39"/>
      <c r="I10" s="39">
        <v>5</v>
      </c>
      <c r="J10" s="39">
        <v>4</v>
      </c>
      <c r="K10" s="39"/>
      <c r="L10" s="39"/>
      <c r="M10" s="39">
        <v>9</v>
      </c>
      <c r="AB10" s="23"/>
    </row>
    <row r="11" spans="1:28" x14ac:dyDescent="0.25">
      <c r="C11" t="s">
        <v>48</v>
      </c>
      <c r="D11" s="39"/>
      <c r="E11" s="39"/>
      <c r="F11" s="39"/>
      <c r="G11" s="39"/>
      <c r="H11" s="39"/>
      <c r="I11" s="39">
        <v>2</v>
      </c>
      <c r="J11" s="39">
        <v>1</v>
      </c>
      <c r="K11" s="39"/>
      <c r="L11" s="39"/>
      <c r="M11" s="39">
        <v>3</v>
      </c>
      <c r="AB11" s="24"/>
    </row>
    <row r="12" spans="1:28" x14ac:dyDescent="0.25">
      <c r="C12" t="s">
        <v>49</v>
      </c>
      <c r="D12" s="39"/>
      <c r="E12" s="39"/>
      <c r="F12" s="39"/>
      <c r="G12" s="39"/>
      <c r="H12" s="39">
        <v>3</v>
      </c>
      <c r="I12" s="39"/>
      <c r="J12" s="39">
        <v>1</v>
      </c>
      <c r="K12" s="39"/>
      <c r="L12" s="39"/>
      <c r="M12" s="39">
        <v>4</v>
      </c>
    </row>
    <row r="13" spans="1:28" x14ac:dyDescent="0.25">
      <c r="A13" s="57"/>
      <c r="B13" t="s">
        <v>50</v>
      </c>
      <c r="D13" s="39"/>
      <c r="E13" s="39"/>
      <c r="F13" s="39"/>
      <c r="G13" s="39"/>
      <c r="H13" s="39">
        <v>4</v>
      </c>
      <c r="I13" s="39">
        <v>13</v>
      </c>
      <c r="J13" s="39">
        <v>12</v>
      </c>
      <c r="K13" s="39">
        <v>1</v>
      </c>
      <c r="L13" s="39"/>
      <c r="M13" s="39">
        <v>30</v>
      </c>
    </row>
    <row r="14" spans="1:28" x14ac:dyDescent="0.25">
      <c r="B14" t="s">
        <v>28</v>
      </c>
      <c r="C14" t="s">
        <v>44</v>
      </c>
      <c r="D14" s="39">
        <v>1</v>
      </c>
      <c r="E14" s="39"/>
      <c r="F14" s="39"/>
      <c r="G14" s="39"/>
      <c r="H14" s="39">
        <v>1</v>
      </c>
      <c r="I14" s="39">
        <v>6</v>
      </c>
      <c r="J14" s="39">
        <v>4</v>
      </c>
      <c r="K14" s="39"/>
      <c r="L14" s="39">
        <v>8</v>
      </c>
      <c r="M14" s="39">
        <v>20</v>
      </c>
    </row>
    <row r="15" spans="1:28" x14ac:dyDescent="0.25">
      <c r="C15" t="s">
        <v>25</v>
      </c>
      <c r="D15" s="39"/>
      <c r="E15" s="39">
        <v>1</v>
      </c>
      <c r="F15" s="39">
        <v>1</v>
      </c>
      <c r="G15" s="39">
        <v>1</v>
      </c>
      <c r="H15" s="39">
        <v>6</v>
      </c>
      <c r="I15" s="39">
        <v>4</v>
      </c>
      <c r="J15" s="39">
        <v>2</v>
      </c>
      <c r="K15" s="39">
        <v>2</v>
      </c>
      <c r="L15" s="39">
        <v>3</v>
      </c>
      <c r="M15" s="39">
        <v>20</v>
      </c>
    </row>
    <row r="16" spans="1:28" x14ac:dyDescent="0.25">
      <c r="C16" t="s">
        <v>45</v>
      </c>
      <c r="D16" s="39"/>
      <c r="E16" s="39"/>
      <c r="F16" s="39"/>
      <c r="G16" s="39"/>
      <c r="H16" s="39"/>
      <c r="I16" s="39">
        <v>3</v>
      </c>
      <c r="J16" s="39">
        <v>1</v>
      </c>
      <c r="K16" s="39">
        <v>2</v>
      </c>
      <c r="L16" s="39">
        <v>9</v>
      </c>
      <c r="M16" s="39">
        <v>15</v>
      </c>
    </row>
    <row r="17" spans="1:13" x14ac:dyDescent="0.25">
      <c r="C17" t="s">
        <v>382</v>
      </c>
      <c r="D17" s="39"/>
      <c r="E17" s="39"/>
      <c r="F17" s="39"/>
      <c r="G17" s="39">
        <v>1</v>
      </c>
      <c r="H17" s="39">
        <v>5</v>
      </c>
      <c r="I17" s="39">
        <v>5</v>
      </c>
      <c r="J17" s="39">
        <v>8</v>
      </c>
      <c r="K17" s="39">
        <v>5</v>
      </c>
      <c r="L17" s="39">
        <v>1</v>
      </c>
      <c r="M17" s="39">
        <v>25</v>
      </c>
    </row>
    <row r="18" spans="1:13" x14ac:dyDescent="0.25">
      <c r="C18" t="s">
        <v>30</v>
      </c>
      <c r="D18" s="39"/>
      <c r="E18" s="39"/>
      <c r="F18" s="39"/>
      <c r="G18" s="39"/>
      <c r="H18" s="39"/>
      <c r="I18" s="39">
        <v>6</v>
      </c>
      <c r="J18" s="39">
        <v>4</v>
      </c>
      <c r="K18" s="39">
        <v>3</v>
      </c>
      <c r="L18" s="39"/>
      <c r="M18" s="39">
        <v>13</v>
      </c>
    </row>
    <row r="19" spans="1:13" x14ac:dyDescent="0.25">
      <c r="C19" t="s">
        <v>46</v>
      </c>
      <c r="D19" s="39"/>
      <c r="E19" s="39"/>
      <c r="F19" s="39"/>
      <c r="G19" s="39"/>
      <c r="H19" s="39"/>
      <c r="I19" s="39">
        <v>1</v>
      </c>
      <c r="J19" s="39">
        <v>6</v>
      </c>
      <c r="K19" s="39">
        <v>3</v>
      </c>
      <c r="L19" s="39">
        <v>7</v>
      </c>
      <c r="M19" s="39">
        <v>17</v>
      </c>
    </row>
    <row r="20" spans="1:13" x14ac:dyDescent="0.25">
      <c r="C20" t="s">
        <v>51</v>
      </c>
      <c r="D20" s="39"/>
      <c r="E20" s="39"/>
      <c r="F20" s="39"/>
      <c r="G20" s="39"/>
      <c r="H20" s="39">
        <v>2</v>
      </c>
      <c r="I20" s="39">
        <v>9</v>
      </c>
      <c r="J20" s="39">
        <v>2</v>
      </c>
      <c r="K20" s="39"/>
      <c r="L20" s="39"/>
      <c r="M20" s="39">
        <v>13</v>
      </c>
    </row>
    <row r="21" spans="1:13" x14ac:dyDescent="0.25">
      <c r="C21" t="s">
        <v>47</v>
      </c>
      <c r="D21" s="39"/>
      <c r="E21" s="39"/>
      <c r="F21" s="39"/>
      <c r="G21" s="39"/>
      <c r="H21" s="39">
        <v>4</v>
      </c>
      <c r="I21" s="39">
        <v>8</v>
      </c>
      <c r="J21" s="39">
        <v>5</v>
      </c>
      <c r="K21" s="39">
        <v>5</v>
      </c>
      <c r="L21" s="39">
        <v>7</v>
      </c>
      <c r="M21" s="39">
        <v>29</v>
      </c>
    </row>
    <row r="22" spans="1:13" x14ac:dyDescent="0.25">
      <c r="C22" t="s">
        <v>48</v>
      </c>
      <c r="D22" s="39"/>
      <c r="E22" s="39"/>
      <c r="F22" s="39"/>
      <c r="G22" s="39"/>
      <c r="H22" s="39">
        <v>4</v>
      </c>
      <c r="I22" s="39">
        <v>3</v>
      </c>
      <c r="J22" s="39"/>
      <c r="K22" s="39">
        <v>4</v>
      </c>
      <c r="L22" s="39">
        <v>9</v>
      </c>
      <c r="M22" s="39">
        <v>20</v>
      </c>
    </row>
    <row r="23" spans="1:13" x14ac:dyDescent="0.25">
      <c r="C23" t="s">
        <v>49</v>
      </c>
      <c r="D23" s="39"/>
      <c r="E23" s="39"/>
      <c r="F23" s="39"/>
      <c r="G23" s="39"/>
      <c r="H23" s="39">
        <v>4</v>
      </c>
      <c r="I23" s="39">
        <v>5</v>
      </c>
      <c r="J23" s="39">
        <v>5</v>
      </c>
      <c r="K23" s="39">
        <v>5</v>
      </c>
      <c r="L23" s="39">
        <v>4</v>
      </c>
      <c r="M23" s="39">
        <v>23</v>
      </c>
    </row>
    <row r="24" spans="1:13" x14ac:dyDescent="0.25">
      <c r="A24" s="58"/>
      <c r="B24" t="s">
        <v>52</v>
      </c>
      <c r="D24" s="39">
        <v>1</v>
      </c>
      <c r="E24" s="39">
        <v>1</v>
      </c>
      <c r="F24" s="39">
        <v>1</v>
      </c>
      <c r="G24" s="39">
        <v>2</v>
      </c>
      <c r="H24" s="39">
        <v>26</v>
      </c>
      <c r="I24" s="39">
        <v>50</v>
      </c>
      <c r="J24" s="39">
        <v>37</v>
      </c>
      <c r="K24" s="39">
        <v>29</v>
      </c>
      <c r="L24" s="39">
        <v>48</v>
      </c>
      <c r="M24" s="39">
        <v>195</v>
      </c>
    </row>
    <row r="25" spans="1:13" x14ac:dyDescent="0.25">
      <c r="B25" t="s">
        <v>53</v>
      </c>
      <c r="C25" t="s">
        <v>44</v>
      </c>
      <c r="D25" s="39"/>
      <c r="E25" s="39"/>
      <c r="F25" s="39">
        <v>1</v>
      </c>
      <c r="G25" s="39"/>
      <c r="H25" s="39"/>
      <c r="I25" s="39">
        <v>1</v>
      </c>
      <c r="J25" s="39">
        <v>1</v>
      </c>
      <c r="K25" s="39"/>
      <c r="L25" s="39"/>
      <c r="M25" s="39">
        <v>3</v>
      </c>
    </row>
    <row r="26" spans="1:13" x14ac:dyDescent="0.25">
      <c r="C26" t="s">
        <v>25</v>
      </c>
      <c r="D26" s="39"/>
      <c r="E26" s="39"/>
      <c r="F26" s="39"/>
      <c r="G26" s="39"/>
      <c r="H26" s="39">
        <v>2</v>
      </c>
      <c r="I26" s="39">
        <v>2</v>
      </c>
      <c r="J26" s="39">
        <v>1</v>
      </c>
      <c r="K26" s="39">
        <v>1</v>
      </c>
      <c r="L26" s="39"/>
      <c r="M26" s="39">
        <v>6</v>
      </c>
    </row>
    <row r="27" spans="1:13" x14ac:dyDescent="0.25">
      <c r="C27" t="s">
        <v>30</v>
      </c>
      <c r="D27" s="39"/>
      <c r="E27" s="39"/>
      <c r="F27" s="39"/>
      <c r="G27" s="39"/>
      <c r="H27" s="39"/>
      <c r="I27" s="39">
        <v>1</v>
      </c>
      <c r="J27" s="39">
        <v>1</v>
      </c>
      <c r="K27" s="39"/>
      <c r="L27" s="39"/>
      <c r="M27" s="39">
        <v>2</v>
      </c>
    </row>
    <row r="28" spans="1:13" x14ac:dyDescent="0.25">
      <c r="C28" t="s">
        <v>46</v>
      </c>
      <c r="D28" s="39"/>
      <c r="E28" s="39"/>
      <c r="F28" s="39"/>
      <c r="G28" s="39"/>
      <c r="H28" s="39">
        <v>1</v>
      </c>
      <c r="I28" s="39">
        <v>1</v>
      </c>
      <c r="J28" s="39"/>
      <c r="K28" s="39"/>
      <c r="L28" s="39"/>
      <c r="M28" s="39">
        <v>2</v>
      </c>
    </row>
    <row r="29" spans="1:13" x14ac:dyDescent="0.25">
      <c r="C29" t="s">
        <v>47</v>
      </c>
      <c r="D29" s="39"/>
      <c r="E29" s="39"/>
      <c r="F29" s="39"/>
      <c r="G29" s="39">
        <v>1</v>
      </c>
      <c r="H29" s="39">
        <v>1</v>
      </c>
      <c r="I29" s="39"/>
      <c r="J29" s="39"/>
      <c r="K29" s="39"/>
      <c r="L29" s="39"/>
      <c r="M29" s="39">
        <v>2</v>
      </c>
    </row>
    <row r="30" spans="1:13" x14ac:dyDescent="0.25">
      <c r="C30" t="s">
        <v>48</v>
      </c>
      <c r="D30" s="39"/>
      <c r="E30" s="39"/>
      <c r="F30" s="39"/>
      <c r="G30" s="39"/>
      <c r="H30" s="39">
        <v>2</v>
      </c>
      <c r="I30" s="39">
        <v>1</v>
      </c>
      <c r="J30" s="39">
        <v>1</v>
      </c>
      <c r="K30" s="39"/>
      <c r="L30" s="39"/>
      <c r="M30" s="39">
        <v>4</v>
      </c>
    </row>
    <row r="31" spans="1:13" x14ac:dyDescent="0.25">
      <c r="C31" t="s">
        <v>49</v>
      </c>
      <c r="D31" s="39"/>
      <c r="E31" s="39"/>
      <c r="F31" s="39"/>
      <c r="G31" s="39">
        <v>1</v>
      </c>
      <c r="H31" s="39">
        <v>2</v>
      </c>
      <c r="I31" s="39"/>
      <c r="J31" s="39"/>
      <c r="K31" s="39">
        <v>1</v>
      </c>
      <c r="L31" s="39"/>
      <c r="M31" s="39">
        <v>4</v>
      </c>
    </row>
    <row r="32" spans="1:13" x14ac:dyDescent="0.25">
      <c r="B32" t="s">
        <v>54</v>
      </c>
      <c r="D32" s="39"/>
      <c r="E32" s="39"/>
      <c r="F32" s="39">
        <v>1</v>
      </c>
      <c r="G32" s="39">
        <v>2</v>
      </c>
      <c r="H32" s="39">
        <v>8</v>
      </c>
      <c r="I32" s="39">
        <v>6</v>
      </c>
      <c r="J32" s="39">
        <v>4</v>
      </c>
      <c r="K32" s="39">
        <v>2</v>
      </c>
      <c r="L32" s="39"/>
      <c r="M32" s="39">
        <v>23</v>
      </c>
    </row>
    <row r="33" spans="1:20" x14ac:dyDescent="0.25">
      <c r="B33" t="s">
        <v>43</v>
      </c>
      <c r="D33" s="39">
        <v>1</v>
      </c>
      <c r="E33" s="39">
        <v>1</v>
      </c>
      <c r="F33" s="39">
        <v>2</v>
      </c>
      <c r="G33" s="39">
        <v>4</v>
      </c>
      <c r="H33" s="39">
        <v>38</v>
      </c>
      <c r="I33" s="39">
        <v>69</v>
      </c>
      <c r="J33" s="39">
        <v>53</v>
      </c>
      <c r="K33" s="39">
        <v>32</v>
      </c>
      <c r="L33" s="39">
        <v>48</v>
      </c>
      <c r="M33" s="39">
        <v>248</v>
      </c>
    </row>
    <row r="34" spans="1:20" x14ac:dyDescent="0.25">
      <c r="A34" s="58"/>
    </row>
    <row r="46" spans="1:20" x14ac:dyDescent="0.25"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</row>
    <row r="47" spans="1:20" x14ac:dyDescent="0.25"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</row>
    <row r="48" spans="1:20" x14ac:dyDescent="0.25"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</row>
    <row r="49" spans="1:20" x14ac:dyDescent="0.25"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</row>
    <row r="50" spans="1:20" x14ac:dyDescent="0.25"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</row>
    <row r="51" spans="1:20" x14ac:dyDescent="0.25"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</row>
    <row r="52" spans="1:20" x14ac:dyDescent="0.25"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</row>
    <row r="53" spans="1:20" x14ac:dyDescent="0.25">
      <c r="A53" s="26" t="s">
        <v>55</v>
      </c>
      <c r="B53" s="26" t="s">
        <v>42</v>
      </c>
      <c r="C53" t="s">
        <v>56</v>
      </c>
    </row>
    <row r="54" spans="1:20" x14ac:dyDescent="0.25">
      <c r="A54" t="s">
        <v>57</v>
      </c>
      <c r="B54" t="s">
        <v>46</v>
      </c>
      <c r="C54">
        <v>28</v>
      </c>
    </row>
    <row r="55" spans="1:20" x14ac:dyDescent="0.25">
      <c r="B55" t="s">
        <v>48</v>
      </c>
      <c r="C55">
        <v>27</v>
      </c>
    </row>
    <row r="56" spans="1:20" x14ac:dyDescent="0.25">
      <c r="B56" t="s">
        <v>44</v>
      </c>
      <c r="C56">
        <v>26</v>
      </c>
    </row>
    <row r="57" spans="1:20" x14ac:dyDescent="0.25">
      <c r="B57" s="68" t="s">
        <v>45</v>
      </c>
      <c r="C57" s="68">
        <v>22</v>
      </c>
    </row>
    <row r="58" spans="1:20" x14ac:dyDescent="0.25">
      <c r="B58" t="s">
        <v>30</v>
      </c>
      <c r="C58">
        <v>16</v>
      </c>
    </row>
    <row r="59" spans="1:20" x14ac:dyDescent="0.25">
      <c r="B59" t="s">
        <v>51</v>
      </c>
      <c r="C59">
        <v>13</v>
      </c>
    </row>
    <row r="60" spans="1:20" x14ac:dyDescent="0.25">
      <c r="A60" t="s">
        <v>58</v>
      </c>
      <c r="C60">
        <v>132</v>
      </c>
    </row>
    <row r="61" spans="1:20" x14ac:dyDescent="0.25">
      <c r="A61" t="s">
        <v>59</v>
      </c>
      <c r="B61" t="s">
        <v>49</v>
      </c>
      <c r="C61">
        <v>31</v>
      </c>
    </row>
    <row r="62" spans="1:20" x14ac:dyDescent="0.25">
      <c r="B62" t="s">
        <v>47</v>
      </c>
      <c r="C62">
        <v>31</v>
      </c>
    </row>
    <row r="63" spans="1:20" x14ac:dyDescent="0.25">
      <c r="B63" t="s">
        <v>25</v>
      </c>
      <c r="C63">
        <v>28</v>
      </c>
    </row>
    <row r="64" spans="1:20" x14ac:dyDescent="0.25">
      <c r="B64" t="s">
        <v>382</v>
      </c>
      <c r="C64">
        <v>26</v>
      </c>
    </row>
    <row r="65" spans="1:4" x14ac:dyDescent="0.25">
      <c r="A65" t="s">
        <v>60</v>
      </c>
      <c r="C65">
        <v>116</v>
      </c>
    </row>
    <row r="71" spans="1:4" x14ac:dyDescent="0.25">
      <c r="A71" s="26" t="s">
        <v>61</v>
      </c>
      <c r="B71" t="s">
        <v>295</v>
      </c>
    </row>
    <row r="73" spans="1:4" x14ac:dyDescent="0.25">
      <c r="A73" s="26" t="s">
        <v>62</v>
      </c>
      <c r="B73" s="26" t="s">
        <v>0</v>
      </c>
      <c r="C73" s="26" t="s">
        <v>4</v>
      </c>
      <c r="D73" t="s">
        <v>63</v>
      </c>
    </row>
    <row r="74" spans="1:4" x14ac:dyDescent="0.25">
      <c r="A74" t="s">
        <v>65</v>
      </c>
      <c r="B74" t="s">
        <v>717</v>
      </c>
      <c r="C74" t="s">
        <v>713</v>
      </c>
      <c r="D74" s="44">
        <v>656694054</v>
      </c>
    </row>
    <row r="75" spans="1:4" x14ac:dyDescent="0.25">
      <c r="A75" t="s">
        <v>377</v>
      </c>
      <c r="B75" t="s">
        <v>894</v>
      </c>
      <c r="C75" t="s">
        <v>893</v>
      </c>
      <c r="D75" s="44">
        <v>714341931</v>
      </c>
    </row>
    <row r="76" spans="1:4" x14ac:dyDescent="0.25">
      <c r="A76" t="s">
        <v>43</v>
      </c>
      <c r="D76" s="44">
        <v>1371035985</v>
      </c>
    </row>
  </sheetData>
  <sheetProtection sheet="1" objects="1" scenarios="1" selectLockedCells="1" selectUnlockedCells="1"/>
  <conditionalFormatting sqref="B4:C4 E4:XFD4">
    <cfRule type="timePeriod" dxfId="79" priority="3" timePeriod="nextMonth">
      <formula>AND(MONTH(B4)=MONTH(EDATE(TODAY(),0+1)),YEAR(B4)=YEAR(EDATE(TODAY(),0+1)))</formula>
    </cfRule>
    <cfRule type="timePeriod" dxfId="78" priority="4" timePeriod="nextWeek">
      <formula>AND(ROUNDDOWN(B4,0)-TODAY()&gt;(7-WEEKDAY(TODAY())),ROUNDDOWN(B4,0)-TODAY()&lt;(15-WEEKDAY(TODAY())))</formula>
    </cfRule>
    <cfRule type="timePeriod" dxfId="77" priority="5" timePeriod="tomorrow">
      <formula>FLOOR(B4,1)=TODAY()+1</formula>
    </cfRule>
    <cfRule type="timePeriod" dxfId="76" priority="6" timePeriod="today">
      <formula>FLOOR(B4,1)=TODAY()</formula>
    </cfRule>
    <cfRule type="timePeriod" dxfId="75" priority="11" timePeriod="thisWeek">
      <formula>AND(TODAY()-ROUNDDOWN(B4,0)&lt;=WEEKDAY(TODAY())-1,ROUNDDOWN(B4,0)-TODAY()&lt;=7-WEEKDAY(TODAY()))</formula>
    </cfRule>
  </conditionalFormatting>
  <conditionalFormatting sqref="A4:C4 E4:XFD4">
    <cfRule type="timePeriod" dxfId="74" priority="7" timePeriod="last7Days">
      <formula>AND(TODAY()-FLOOR(A4,1)&lt;=6,FLOOR(A4,1)&lt;=TODAY())</formula>
    </cfRule>
    <cfRule type="timePeriod" dxfId="73" priority="8" timePeriod="yesterday">
      <formula>FLOOR(A4,1)=TODAY()-1</formula>
    </cfRule>
    <cfRule type="timePeriod" dxfId="72" priority="9" timePeriod="lastWeek">
      <formula>AND(TODAY()-ROUNDDOWN(A4,0)&gt;=(WEEKDAY(TODAY())),TODAY()-ROUNDDOWN(A4,0)&lt;(WEEKDAY(TODAY())+7))</formula>
    </cfRule>
    <cfRule type="timePeriod" dxfId="71" priority="12" timePeriod="thisMonth">
      <formula>AND(MONTH(A4)=MONTH(TODAY()),YEAR(A4)=YEAR(TODAY()))</formula>
    </cfRule>
    <cfRule type="timePeriod" dxfId="70" priority="13" timePeriod="lastMonth">
      <formula>AND(MONTH(A4)=MONTH(EDATE(TODAY(),0-1)),YEAR(A4)=YEAR(EDATE(TODAY(),0-1)))</formula>
    </cfRule>
  </conditionalFormatting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1027" r:id="rId7" name="CommandButton1">
          <controlPr defaultSize="0" autoLine="0" r:id="rId8">
            <anchor moveWithCells="1">
              <from>
                <xdr:col>2</xdr:col>
                <xdr:colOff>847725</xdr:colOff>
                <xdr:row>99</xdr:row>
                <xdr:rowOff>38100</xdr:rowOff>
              </from>
              <to>
                <xdr:col>2</xdr:col>
                <xdr:colOff>2076450</xdr:colOff>
                <xdr:row>100</xdr:row>
                <xdr:rowOff>85725</xdr:rowOff>
              </to>
            </anchor>
          </controlPr>
        </control>
      </mc:Choice>
      <mc:Fallback>
        <control shapeId="1027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6085"/>
  <sheetViews>
    <sheetView zoomScale="64" zoomScaleNormal="70" workbookViewId="0">
      <selection activeCell="K1" sqref="K1:K1048576"/>
    </sheetView>
  </sheetViews>
  <sheetFormatPr baseColWidth="10" defaultColWidth="9.140625" defaultRowHeight="15" x14ac:dyDescent="0.25"/>
  <cols>
    <col min="1" max="1" width="19.7109375" style="39" customWidth="1"/>
    <col min="2" max="2" width="70.42578125" style="39" bestFit="1" customWidth="1"/>
    <col min="3" max="4" width="19.7109375" style="39" customWidth="1"/>
    <col min="5" max="5" width="19.7109375" style="39" hidden="1" customWidth="1"/>
    <col min="6" max="8" width="19.7109375" style="39" customWidth="1"/>
    <col min="9" max="10" width="19.7109375" style="39" hidden="1" customWidth="1"/>
    <col min="11" max="11" width="19.7109375" style="52" customWidth="1"/>
    <col min="12" max="12" width="10.140625" style="39" hidden="1" customWidth="1"/>
    <col min="13" max="13" width="17" style="39" customWidth="1"/>
    <col min="14" max="14" width="11" style="39" customWidth="1"/>
    <col min="15" max="15" width="18.85546875" style="51" customWidth="1"/>
    <col min="16" max="16" width="32.5703125" style="51" customWidth="1"/>
    <col min="17" max="18" width="19.7109375" style="39" customWidth="1"/>
    <col min="19" max="19" width="16.42578125" style="39" customWidth="1"/>
    <col min="20" max="20" width="13.42578125" style="39" customWidth="1"/>
    <col min="21" max="21" width="11.140625" style="39" bestFit="1" customWidth="1"/>
    <col min="22" max="23" width="9.140625" style="39"/>
    <col min="24" max="24" width="19.7109375" style="39" bestFit="1" customWidth="1"/>
    <col min="25" max="25" width="19.140625" style="39" bestFit="1" customWidth="1"/>
    <col min="26" max="26" width="21.5703125" style="39" customWidth="1"/>
    <col min="27" max="27" width="19.7109375" style="39" bestFit="1" customWidth="1"/>
    <col min="28" max="16384" width="9.140625" style="39"/>
  </cols>
  <sheetData>
    <row r="1" spans="1:28" s="41" customFormat="1" ht="54.95" customHeight="1" x14ac:dyDescent="0.25">
      <c r="A1" s="35" t="s">
        <v>66</v>
      </c>
      <c r="B1" s="35" t="s">
        <v>4</v>
      </c>
      <c r="C1" s="35" t="s">
        <v>0</v>
      </c>
      <c r="D1" s="35" t="s">
        <v>67</v>
      </c>
      <c r="E1" s="35" t="s">
        <v>68</v>
      </c>
      <c r="F1" s="35" t="s">
        <v>3</v>
      </c>
      <c r="G1" s="35" t="s">
        <v>69</v>
      </c>
      <c r="H1" s="35" t="s">
        <v>41</v>
      </c>
      <c r="I1" s="35" t="s">
        <v>70</v>
      </c>
      <c r="J1" s="35" t="s">
        <v>71</v>
      </c>
      <c r="K1" s="55" t="s">
        <v>72</v>
      </c>
      <c r="L1" s="35" t="s">
        <v>73</v>
      </c>
      <c r="M1" s="35" t="s">
        <v>74</v>
      </c>
      <c r="N1" s="35" t="s">
        <v>75</v>
      </c>
      <c r="O1" s="49" t="s">
        <v>76</v>
      </c>
      <c r="P1" s="49" t="s">
        <v>40</v>
      </c>
      <c r="Q1" s="35" t="s">
        <v>42</v>
      </c>
      <c r="R1" s="55" t="s">
        <v>199</v>
      </c>
      <c r="S1" s="35" t="s">
        <v>77</v>
      </c>
      <c r="T1" s="35" t="s">
        <v>78</v>
      </c>
      <c r="U1" s="35" t="s">
        <v>79</v>
      </c>
      <c r="V1" s="35" t="s">
        <v>80</v>
      </c>
      <c r="W1" s="35" t="s">
        <v>118</v>
      </c>
      <c r="X1" s="35" t="s">
        <v>119</v>
      </c>
      <c r="Y1" s="35" t="s">
        <v>120</v>
      </c>
      <c r="Z1" s="35" t="s">
        <v>55</v>
      </c>
      <c r="AA1" s="35" t="s">
        <v>62</v>
      </c>
      <c r="AB1" s="35" t="s">
        <v>61</v>
      </c>
    </row>
    <row r="2" spans="1:28" ht="45" hidden="1" x14ac:dyDescent="0.25">
      <c r="A2" s="1" t="s">
        <v>611</v>
      </c>
      <c r="B2" s="1" t="s">
        <v>612</v>
      </c>
      <c r="C2" s="1" t="s">
        <v>613</v>
      </c>
      <c r="D2" s="1" t="s">
        <v>146</v>
      </c>
      <c r="E2" s="1" t="s">
        <v>82</v>
      </c>
      <c r="F2" s="1" t="s">
        <v>83</v>
      </c>
      <c r="G2" s="1" t="s">
        <v>92</v>
      </c>
      <c r="H2" s="1" t="s">
        <v>28</v>
      </c>
      <c r="I2" s="1" t="s">
        <v>84</v>
      </c>
      <c r="J2" s="1" t="s">
        <v>85</v>
      </c>
      <c r="K2" s="59">
        <v>3557750</v>
      </c>
      <c r="L2" s="59" t="s">
        <v>614</v>
      </c>
      <c r="M2" s="59">
        <v>201003031</v>
      </c>
      <c r="N2" s="59">
        <v>45</v>
      </c>
      <c r="O2" s="60">
        <v>45266</v>
      </c>
      <c r="P2" s="60">
        <v>45274</v>
      </c>
      <c r="Q2" s="1" t="s">
        <v>49</v>
      </c>
      <c r="R2" s="1" t="s">
        <v>94</v>
      </c>
      <c r="S2" s="1" t="s">
        <v>87</v>
      </c>
      <c r="T2" s="1" t="s">
        <v>88</v>
      </c>
      <c r="U2" s="1" t="s">
        <v>95</v>
      </c>
      <c r="V2" s="1" t="s">
        <v>617</v>
      </c>
      <c r="W2" s="1"/>
      <c r="X2" s="59" t="s">
        <v>615</v>
      </c>
      <c r="Y2" s="59" t="s">
        <v>616</v>
      </c>
      <c r="Z2" s="40" t="str">
        <f>IF(ISBLANK(A2),"",_xlfn.XLOOKUP(Exportado!F2,'Hora de modificado'!A:A,'Hora de modificado'!B:B,"N/A",0))</f>
        <v>VIDA</v>
      </c>
      <c r="AA2" s="39" t="str">
        <f>IF(ISBLANK(A2),"",_xlfn.XLOOKUP(Exportado!A2,'Hora de modificado'!J:J,'Hora de modificado'!K:K,"Lineas Comerciales",0))</f>
        <v>Lineas Comerciales</v>
      </c>
      <c r="AB2" s="39" t="str">
        <f>IF(K2&gt;500000000, K2," ")</f>
        <v xml:space="preserve"> </v>
      </c>
    </row>
    <row r="3" spans="1:28" ht="30" hidden="1" x14ac:dyDescent="0.25">
      <c r="A3" s="1" t="s">
        <v>147</v>
      </c>
      <c r="B3" s="1" t="s">
        <v>238</v>
      </c>
      <c r="C3" s="1" t="s">
        <v>239</v>
      </c>
      <c r="D3" s="1" t="s">
        <v>81</v>
      </c>
      <c r="E3" s="1" t="s">
        <v>82</v>
      </c>
      <c r="F3" s="1" t="s">
        <v>83</v>
      </c>
      <c r="G3" s="1" t="s">
        <v>92</v>
      </c>
      <c r="H3" s="1" t="s">
        <v>53</v>
      </c>
      <c r="I3" s="1" t="s">
        <v>84</v>
      </c>
      <c r="J3" s="1" t="s">
        <v>85</v>
      </c>
      <c r="K3" s="59">
        <v>339354</v>
      </c>
      <c r="L3" s="59" t="s">
        <v>240</v>
      </c>
      <c r="M3" s="59">
        <v>2394</v>
      </c>
      <c r="N3" s="59">
        <v>13</v>
      </c>
      <c r="O3" s="60">
        <v>45266</v>
      </c>
      <c r="P3" s="60">
        <v>45273</v>
      </c>
      <c r="Q3" s="1" t="s">
        <v>49</v>
      </c>
      <c r="R3" s="1" t="s">
        <v>86</v>
      </c>
      <c r="S3" s="1" t="s">
        <v>87</v>
      </c>
      <c r="T3" s="1" t="s">
        <v>88</v>
      </c>
      <c r="U3" s="1" t="s">
        <v>53</v>
      </c>
      <c r="V3" s="1"/>
      <c r="W3" s="1"/>
      <c r="X3" s="59" t="s">
        <v>241</v>
      </c>
      <c r="Y3" s="59" t="s">
        <v>242</v>
      </c>
      <c r="Z3" s="40" t="str">
        <f>IF(ISBLANK(A3),"",_xlfn.XLOOKUP(Exportado!F3,'Hora de modificado'!A:A,'Hora de modificado'!B:B,"N/A",0))</f>
        <v>VIDA</v>
      </c>
      <c r="AA3" s="39" t="str">
        <f>IF(ISBLANK(A3),"",_xlfn.XLOOKUP(Exportado!A3,'Hora de modificado'!J:J,'Hora de modificado'!K:K,"Lineas Comerciales",0))</f>
        <v>Lineas Comerciales</v>
      </c>
      <c r="AB3" s="39" t="str">
        <f t="shared" ref="AB3:AB66" si="0">IF(K3&gt;500000000, K3," ")</f>
        <v xml:space="preserve"> </v>
      </c>
    </row>
    <row r="4" spans="1:28" ht="30" hidden="1" x14ac:dyDescent="0.25">
      <c r="A4" s="1" t="s">
        <v>898</v>
      </c>
      <c r="B4" s="1" t="s">
        <v>899</v>
      </c>
      <c r="C4" s="1" t="s">
        <v>900</v>
      </c>
      <c r="D4" s="1" t="s">
        <v>81</v>
      </c>
      <c r="E4" s="1" t="s">
        <v>82</v>
      </c>
      <c r="F4" s="1" t="s">
        <v>83</v>
      </c>
      <c r="G4" s="1" t="s">
        <v>92</v>
      </c>
      <c r="H4" s="1" t="s">
        <v>28</v>
      </c>
      <c r="I4" s="1" t="s">
        <v>84</v>
      </c>
      <c r="J4" s="1" t="s">
        <v>85</v>
      </c>
      <c r="K4" s="59">
        <v>562083</v>
      </c>
      <c r="L4" s="59" t="s">
        <v>93</v>
      </c>
      <c r="M4" s="59">
        <v>2535</v>
      </c>
      <c r="N4" s="59">
        <v>14</v>
      </c>
      <c r="O4" s="60">
        <v>45266</v>
      </c>
      <c r="P4" s="60">
        <v>45274</v>
      </c>
      <c r="Q4" s="1" t="s">
        <v>49</v>
      </c>
      <c r="R4" s="1" t="s">
        <v>94</v>
      </c>
      <c r="S4" s="1" t="s">
        <v>87</v>
      </c>
      <c r="T4" s="1" t="s">
        <v>88</v>
      </c>
      <c r="U4" s="1" t="s">
        <v>95</v>
      </c>
      <c r="V4" s="1"/>
      <c r="W4" s="1"/>
      <c r="X4" s="59" t="s">
        <v>901</v>
      </c>
      <c r="Y4" s="59" t="s">
        <v>627</v>
      </c>
      <c r="Z4" s="40" t="str">
        <f>IF(ISBLANK(A4),"",_xlfn.XLOOKUP(Exportado!F4,'Hora de modificado'!A:A,'Hora de modificado'!B:B,"N/A",0))</f>
        <v>VIDA</v>
      </c>
      <c r="AA4" s="39" t="str">
        <f>IF(ISBLANK(A4),"",_xlfn.XLOOKUP(Exportado!A4,'Hora de modificado'!J:J,'Hora de modificado'!K:K,"Lineas Comerciales",0))</f>
        <v>Lineas Comerciales</v>
      </c>
      <c r="AB4" s="39" t="str">
        <f t="shared" si="0"/>
        <v xml:space="preserve"> </v>
      </c>
    </row>
    <row r="5" spans="1:28" ht="30" hidden="1" x14ac:dyDescent="0.25">
      <c r="A5" s="1" t="s">
        <v>194</v>
      </c>
      <c r="B5" s="1" t="s">
        <v>248</v>
      </c>
      <c r="C5" s="1" t="s">
        <v>267</v>
      </c>
      <c r="D5" s="1" t="s">
        <v>250</v>
      </c>
      <c r="E5" s="1" t="s">
        <v>82</v>
      </c>
      <c r="F5" s="1" t="s">
        <v>83</v>
      </c>
      <c r="G5" s="1" t="s">
        <v>92</v>
      </c>
      <c r="H5" s="1" t="s">
        <v>28</v>
      </c>
      <c r="I5" s="1" t="s">
        <v>84</v>
      </c>
      <c r="J5" s="1" t="s">
        <v>85</v>
      </c>
      <c r="K5" s="59">
        <v>-211500</v>
      </c>
      <c r="L5" s="59" t="s">
        <v>93</v>
      </c>
      <c r="M5" s="59">
        <v>2</v>
      </c>
      <c r="N5" s="59">
        <v>9</v>
      </c>
      <c r="O5" s="60">
        <v>45266</v>
      </c>
      <c r="P5" s="60">
        <v>45274</v>
      </c>
      <c r="Q5" s="1" t="s">
        <v>49</v>
      </c>
      <c r="R5" s="1" t="s">
        <v>94</v>
      </c>
      <c r="S5" s="1" t="s">
        <v>87</v>
      </c>
      <c r="T5" s="1" t="s">
        <v>88</v>
      </c>
      <c r="U5" s="1" t="s">
        <v>135</v>
      </c>
      <c r="V5" s="1"/>
      <c r="W5" s="1"/>
      <c r="X5" s="59" t="s">
        <v>265</v>
      </c>
      <c r="Y5" s="59" t="s">
        <v>266</v>
      </c>
      <c r="Z5" s="40" t="str">
        <f>IF(ISBLANK(A5),"",_xlfn.XLOOKUP(Exportado!F5,'Hora de modificado'!A:A,'Hora de modificado'!B:B,"N/A",0))</f>
        <v>VIDA</v>
      </c>
      <c r="AA5" s="39" t="str">
        <f>IF(ISBLANK(A5),"",_xlfn.XLOOKUP(Exportado!A5,'Hora de modificado'!J:J,'Hora de modificado'!K:K,"Lineas Comerciales",0))</f>
        <v>Lineas Comerciales</v>
      </c>
      <c r="AB5" s="39" t="str">
        <f t="shared" si="0"/>
        <v xml:space="preserve"> </v>
      </c>
    </row>
    <row r="6" spans="1:28" ht="75" hidden="1" x14ac:dyDescent="0.25">
      <c r="A6" s="1" t="s">
        <v>131</v>
      </c>
      <c r="B6" s="1" t="s">
        <v>229</v>
      </c>
      <c r="C6" s="1" t="s">
        <v>512</v>
      </c>
      <c r="D6" s="1" t="s">
        <v>124</v>
      </c>
      <c r="E6" s="1" t="s">
        <v>82</v>
      </c>
      <c r="F6" s="1" t="s">
        <v>83</v>
      </c>
      <c r="G6" s="1" t="s">
        <v>92</v>
      </c>
      <c r="H6" s="1" t="s">
        <v>28</v>
      </c>
      <c r="I6" s="1" t="s">
        <v>84</v>
      </c>
      <c r="J6" s="1" t="s">
        <v>85</v>
      </c>
      <c r="K6" s="59">
        <v>0</v>
      </c>
      <c r="L6" s="59" t="s">
        <v>93</v>
      </c>
      <c r="M6" s="59">
        <v>201003127</v>
      </c>
      <c r="N6" s="59">
        <v>363</v>
      </c>
      <c r="O6" s="60">
        <v>45271</v>
      </c>
      <c r="P6" s="60">
        <v>45278</v>
      </c>
      <c r="Q6" s="1" t="s">
        <v>49</v>
      </c>
      <c r="R6" s="1" t="s">
        <v>94</v>
      </c>
      <c r="S6" s="1" t="s">
        <v>87</v>
      </c>
      <c r="T6" s="1" t="s">
        <v>88</v>
      </c>
      <c r="U6" s="1" t="s">
        <v>105</v>
      </c>
      <c r="V6" s="1" t="s">
        <v>496</v>
      </c>
      <c r="W6" s="1"/>
      <c r="X6" s="59" t="s">
        <v>513</v>
      </c>
      <c r="Y6" s="59" t="s">
        <v>514</v>
      </c>
      <c r="Z6" s="40" t="str">
        <f>IF(ISBLANK(A6),"",_xlfn.XLOOKUP(Exportado!F6,'Hora de modificado'!A:A,'Hora de modificado'!B:B,"N/A",0))</f>
        <v>VIDA</v>
      </c>
      <c r="AA6" s="39" t="str">
        <f>IF(ISBLANK(A6),"",_xlfn.XLOOKUP(Exportado!A6,'Hora de modificado'!J:J,'Hora de modificado'!K:K,"Lineas Comerciales",0))</f>
        <v>Lineas Comerciales</v>
      </c>
      <c r="AB6" s="39" t="str">
        <f t="shared" si="0"/>
        <v xml:space="preserve"> </v>
      </c>
    </row>
    <row r="7" spans="1:28" ht="75" hidden="1" x14ac:dyDescent="0.25">
      <c r="A7" s="1" t="s">
        <v>131</v>
      </c>
      <c r="B7" s="1" t="s">
        <v>229</v>
      </c>
      <c r="C7" s="1" t="s">
        <v>288</v>
      </c>
      <c r="D7" s="1" t="s">
        <v>124</v>
      </c>
      <c r="E7" s="1" t="s">
        <v>82</v>
      </c>
      <c r="F7" s="1" t="s">
        <v>83</v>
      </c>
      <c r="G7" s="1" t="s">
        <v>92</v>
      </c>
      <c r="H7" s="1" t="s">
        <v>28</v>
      </c>
      <c r="I7" s="1" t="s">
        <v>84</v>
      </c>
      <c r="J7" s="1" t="s">
        <v>85</v>
      </c>
      <c r="K7" s="59">
        <v>-11057017</v>
      </c>
      <c r="L7" s="59" t="s">
        <v>289</v>
      </c>
      <c r="M7" s="59">
        <v>201003127</v>
      </c>
      <c r="N7" s="59">
        <v>4095</v>
      </c>
      <c r="O7" s="60">
        <v>45266</v>
      </c>
      <c r="P7" s="60">
        <v>45274</v>
      </c>
      <c r="Q7" s="1" t="s">
        <v>49</v>
      </c>
      <c r="R7" s="1" t="s">
        <v>94</v>
      </c>
      <c r="S7" s="1" t="s">
        <v>87</v>
      </c>
      <c r="T7" s="1" t="s">
        <v>88</v>
      </c>
      <c r="U7" s="1" t="s">
        <v>105</v>
      </c>
      <c r="V7" s="1" t="s">
        <v>379</v>
      </c>
      <c r="W7" s="1"/>
      <c r="X7" s="59" t="s">
        <v>290</v>
      </c>
      <c r="Y7" s="59" t="s">
        <v>274</v>
      </c>
      <c r="Z7" s="40" t="str">
        <f>IF(ISBLANK(A7),"",_xlfn.XLOOKUP(Exportado!F7,'Hora de modificado'!A:A,'Hora de modificado'!B:B,"N/A",0))</f>
        <v>VIDA</v>
      </c>
      <c r="AA7" s="39" t="str">
        <f>IF(ISBLANK(A7),"",_xlfn.XLOOKUP(Exportado!A7,'Hora de modificado'!J:J,'Hora de modificado'!K:K,"Lineas Comerciales",0))</f>
        <v>Lineas Comerciales</v>
      </c>
      <c r="AB7" s="39" t="str">
        <f t="shared" si="0"/>
        <v xml:space="preserve"> </v>
      </c>
    </row>
    <row r="8" spans="1:28" ht="30" hidden="1" x14ac:dyDescent="0.25">
      <c r="A8" s="1" t="s">
        <v>688</v>
      </c>
      <c r="B8" s="1" t="s">
        <v>689</v>
      </c>
      <c r="C8" s="1" t="s">
        <v>690</v>
      </c>
      <c r="D8" s="1" t="s">
        <v>196</v>
      </c>
      <c r="E8" s="1" t="s">
        <v>82</v>
      </c>
      <c r="F8" s="1" t="s">
        <v>26</v>
      </c>
      <c r="G8" s="1" t="s">
        <v>121</v>
      </c>
      <c r="H8" s="1" t="s">
        <v>28</v>
      </c>
      <c r="I8" s="1" t="s">
        <v>84</v>
      </c>
      <c r="J8" s="1" t="s">
        <v>85</v>
      </c>
      <c r="K8" s="59">
        <v>233044</v>
      </c>
      <c r="L8" s="59" t="s">
        <v>93</v>
      </c>
      <c r="M8" s="59">
        <v>2218</v>
      </c>
      <c r="N8" s="59">
        <v>85</v>
      </c>
      <c r="O8" s="60">
        <v>45267</v>
      </c>
      <c r="P8" s="60">
        <v>45275</v>
      </c>
      <c r="Q8" s="1" t="s">
        <v>49</v>
      </c>
      <c r="R8" s="1" t="s">
        <v>94</v>
      </c>
      <c r="S8" s="1" t="s">
        <v>87</v>
      </c>
      <c r="T8" s="1" t="s">
        <v>88</v>
      </c>
      <c r="U8" s="1" t="s">
        <v>95</v>
      </c>
      <c r="V8" s="1"/>
      <c r="W8" s="1"/>
      <c r="X8" s="59" t="s">
        <v>691</v>
      </c>
      <c r="Y8" s="59" t="s">
        <v>692</v>
      </c>
      <c r="Z8" s="40" t="str">
        <f>IF(ISBLANK(A8),"",_xlfn.XLOOKUP(Exportado!F8,'Hora de modificado'!A:A,'Hora de modificado'!B:B,"N/A",0))</f>
        <v>VIDA</v>
      </c>
      <c r="AA8" s="39" t="str">
        <f>IF(ISBLANK(A8),"",_xlfn.XLOOKUP(Exportado!A8,'Hora de modificado'!J:J,'Hora de modificado'!K:K,"Lineas Comerciales",0))</f>
        <v>Lineas Comerciales</v>
      </c>
      <c r="AB8" s="39" t="str">
        <f t="shared" si="0"/>
        <v xml:space="preserve"> </v>
      </c>
    </row>
    <row r="9" spans="1:28" ht="30" hidden="1" x14ac:dyDescent="0.25">
      <c r="A9" s="1" t="s">
        <v>147</v>
      </c>
      <c r="B9" s="1" t="s">
        <v>149</v>
      </c>
      <c r="C9" s="1" t="s">
        <v>323</v>
      </c>
      <c r="D9" s="1" t="s">
        <v>89</v>
      </c>
      <c r="E9" s="1" t="s">
        <v>82</v>
      </c>
      <c r="F9" s="1" t="s">
        <v>83</v>
      </c>
      <c r="G9" s="1" t="s">
        <v>92</v>
      </c>
      <c r="H9" s="1" t="s">
        <v>53</v>
      </c>
      <c r="I9" s="1" t="s">
        <v>84</v>
      </c>
      <c r="J9" s="1" t="s">
        <v>85</v>
      </c>
      <c r="K9" s="59">
        <v>163467850</v>
      </c>
      <c r="L9" s="59" t="s">
        <v>324</v>
      </c>
      <c r="M9" s="59">
        <v>971603159</v>
      </c>
      <c r="N9" s="59">
        <v>725</v>
      </c>
      <c r="O9" s="60">
        <v>45267</v>
      </c>
      <c r="P9" s="60">
        <v>45274</v>
      </c>
      <c r="Q9" s="1" t="s">
        <v>49</v>
      </c>
      <c r="R9" s="1" t="s">
        <v>86</v>
      </c>
      <c r="S9" s="1" t="s">
        <v>87</v>
      </c>
      <c r="T9" s="1" t="s">
        <v>88</v>
      </c>
      <c r="U9" s="1" t="s">
        <v>53</v>
      </c>
      <c r="V9" s="1"/>
      <c r="W9" s="1"/>
      <c r="X9" s="59" t="s">
        <v>325</v>
      </c>
      <c r="Y9" s="59" t="s">
        <v>326</v>
      </c>
      <c r="Z9" s="40" t="str">
        <f>IF(ISBLANK(A9),"",_xlfn.XLOOKUP(Exportado!F9,'Hora de modificado'!A:A,'Hora de modificado'!B:B,"N/A",0))</f>
        <v>VIDA</v>
      </c>
      <c r="AA9" s="39" t="str">
        <f>IF(ISBLANK(A9),"",_xlfn.XLOOKUP(Exportado!A9,'Hora de modificado'!J:J,'Hora de modificado'!K:K,"Lineas Comerciales",0))</f>
        <v>Lineas Comerciales</v>
      </c>
      <c r="AB9" s="39" t="str">
        <f t="shared" si="0"/>
        <v xml:space="preserve"> </v>
      </c>
    </row>
    <row r="10" spans="1:28" ht="75" hidden="1" x14ac:dyDescent="0.25">
      <c r="A10" s="1" t="s">
        <v>147</v>
      </c>
      <c r="B10" s="1" t="s">
        <v>332</v>
      </c>
      <c r="C10" s="1" t="s">
        <v>333</v>
      </c>
      <c r="D10" s="1" t="s">
        <v>89</v>
      </c>
      <c r="E10" s="1" t="s">
        <v>82</v>
      </c>
      <c r="F10" s="1" t="s">
        <v>83</v>
      </c>
      <c r="G10" s="1" t="s">
        <v>92</v>
      </c>
      <c r="H10" s="1" t="s">
        <v>53</v>
      </c>
      <c r="I10" s="1" t="s">
        <v>84</v>
      </c>
      <c r="J10" s="1" t="s">
        <v>85</v>
      </c>
      <c r="K10" s="59">
        <v>977350</v>
      </c>
      <c r="L10" s="59" t="s">
        <v>334</v>
      </c>
      <c r="M10" s="59">
        <v>971603119</v>
      </c>
      <c r="N10" s="59">
        <v>8</v>
      </c>
      <c r="O10" s="60">
        <v>45267</v>
      </c>
      <c r="P10" s="60">
        <v>45274</v>
      </c>
      <c r="Q10" s="1" t="s">
        <v>49</v>
      </c>
      <c r="R10" s="1" t="s">
        <v>86</v>
      </c>
      <c r="S10" s="1" t="s">
        <v>87</v>
      </c>
      <c r="T10" s="1" t="s">
        <v>88</v>
      </c>
      <c r="U10" s="1" t="s">
        <v>53</v>
      </c>
      <c r="V10" s="1"/>
      <c r="W10" s="1" t="s">
        <v>902</v>
      </c>
      <c r="X10" s="59" t="s">
        <v>335</v>
      </c>
      <c r="Y10" s="59" t="s">
        <v>336</v>
      </c>
      <c r="Z10" s="40" t="str">
        <f>IF(ISBLANK(A10),"",_xlfn.XLOOKUP(Exportado!F10,'Hora de modificado'!A:A,'Hora de modificado'!B:B,"N/A",0))</f>
        <v>VIDA</v>
      </c>
      <c r="AA10" s="39" t="str">
        <f>IF(ISBLANK(A10),"",_xlfn.XLOOKUP(Exportado!A10,'Hora de modificado'!J:J,'Hora de modificado'!K:K,"Lineas Comerciales",0))</f>
        <v>Lineas Comerciales</v>
      </c>
      <c r="AB10" s="39" t="str">
        <f t="shared" si="0"/>
        <v xml:space="preserve"> </v>
      </c>
    </row>
    <row r="11" spans="1:28" ht="30" hidden="1" x14ac:dyDescent="0.25">
      <c r="A11" s="1" t="s">
        <v>194</v>
      </c>
      <c r="B11" s="1" t="s">
        <v>365</v>
      </c>
      <c r="C11" s="1" t="s">
        <v>366</v>
      </c>
      <c r="D11" s="1" t="s">
        <v>166</v>
      </c>
      <c r="E11" s="1" t="s">
        <v>82</v>
      </c>
      <c r="F11" s="1" t="s">
        <v>26</v>
      </c>
      <c r="G11" s="1" t="s">
        <v>121</v>
      </c>
      <c r="H11" s="1" t="s">
        <v>28</v>
      </c>
      <c r="I11" s="1" t="s">
        <v>84</v>
      </c>
      <c r="J11" s="1" t="s">
        <v>85</v>
      </c>
      <c r="K11" s="59">
        <v>4247267</v>
      </c>
      <c r="L11" s="59" t="s">
        <v>93</v>
      </c>
      <c r="M11" s="59">
        <v>2205</v>
      </c>
      <c r="N11" s="59">
        <v>100</v>
      </c>
      <c r="O11" s="60">
        <v>45267</v>
      </c>
      <c r="P11" s="60">
        <v>45275</v>
      </c>
      <c r="Q11" s="1" t="s">
        <v>49</v>
      </c>
      <c r="R11" s="1" t="s">
        <v>94</v>
      </c>
      <c r="S11" s="1" t="s">
        <v>87</v>
      </c>
      <c r="T11" s="1" t="s">
        <v>88</v>
      </c>
      <c r="U11" s="1" t="s">
        <v>95</v>
      </c>
      <c r="V11" s="1" t="s">
        <v>379</v>
      </c>
      <c r="W11" s="1"/>
      <c r="X11" s="59" t="s">
        <v>367</v>
      </c>
      <c r="Y11" s="59" t="s">
        <v>368</v>
      </c>
      <c r="Z11" s="40" t="str">
        <f>IF(ISBLANK(A11),"",_xlfn.XLOOKUP(Exportado!F11,'Hora de modificado'!A:A,'Hora de modificado'!B:B,"N/A",0))</f>
        <v>VIDA</v>
      </c>
      <c r="AA11" s="39" t="str">
        <f>IF(ISBLANK(A11),"",_xlfn.XLOOKUP(Exportado!A11,'Hora de modificado'!J:J,'Hora de modificado'!K:K,"Lineas Comerciales",0))</f>
        <v>Lineas Comerciales</v>
      </c>
      <c r="AB11" s="39" t="str">
        <f t="shared" si="0"/>
        <v xml:space="preserve"> </v>
      </c>
    </row>
    <row r="12" spans="1:28" ht="30" hidden="1" x14ac:dyDescent="0.25">
      <c r="A12" s="1" t="s">
        <v>515</v>
      </c>
      <c r="B12" s="1" t="s">
        <v>528</v>
      </c>
      <c r="C12" s="1" t="s">
        <v>529</v>
      </c>
      <c r="D12" s="1" t="s">
        <v>81</v>
      </c>
      <c r="E12" s="1" t="s">
        <v>82</v>
      </c>
      <c r="F12" s="1" t="s">
        <v>83</v>
      </c>
      <c r="G12" s="1" t="s">
        <v>92</v>
      </c>
      <c r="H12" s="1" t="s">
        <v>28</v>
      </c>
      <c r="I12" s="1" t="s">
        <v>84</v>
      </c>
      <c r="J12" s="1" t="s">
        <v>85</v>
      </c>
      <c r="K12" s="59">
        <v>105000</v>
      </c>
      <c r="L12" s="59" t="s">
        <v>93</v>
      </c>
      <c r="M12" s="59">
        <v>2628</v>
      </c>
      <c r="N12" s="59">
        <v>7</v>
      </c>
      <c r="O12" s="60">
        <v>45267</v>
      </c>
      <c r="P12" s="60">
        <v>45275</v>
      </c>
      <c r="Q12" s="1" t="s">
        <v>49</v>
      </c>
      <c r="R12" s="1" t="s">
        <v>94</v>
      </c>
      <c r="S12" s="1" t="s">
        <v>87</v>
      </c>
      <c r="T12" s="1" t="s">
        <v>88</v>
      </c>
      <c r="U12" s="1" t="s">
        <v>95</v>
      </c>
      <c r="V12" s="1"/>
      <c r="W12" s="1"/>
      <c r="X12" s="59" t="s">
        <v>530</v>
      </c>
      <c r="Y12" s="59" t="s">
        <v>531</v>
      </c>
      <c r="Z12" s="40" t="str">
        <f>IF(ISBLANK(A12),"",_xlfn.XLOOKUP(Exportado!F12,'Hora de modificado'!A:A,'Hora de modificado'!B:B,"N/A",0))</f>
        <v>VIDA</v>
      </c>
      <c r="AA12" s="39" t="str">
        <f>IF(ISBLANK(A12),"",_xlfn.XLOOKUP(Exportado!A12,'Hora de modificado'!J:J,'Hora de modificado'!K:K,"Lineas Comerciales",0))</f>
        <v>Lineas Comerciales</v>
      </c>
      <c r="AB12" s="39" t="str">
        <f t="shared" si="0"/>
        <v xml:space="preserve"> </v>
      </c>
    </row>
    <row r="13" spans="1:28" ht="30" hidden="1" x14ac:dyDescent="0.25">
      <c r="A13" s="1" t="s">
        <v>543</v>
      </c>
      <c r="B13" s="1" t="s">
        <v>544</v>
      </c>
      <c r="C13" s="1" t="s">
        <v>545</v>
      </c>
      <c r="D13" s="1" t="s">
        <v>124</v>
      </c>
      <c r="E13" s="1" t="s">
        <v>82</v>
      </c>
      <c r="F13" s="1" t="s">
        <v>83</v>
      </c>
      <c r="G13" s="1" t="s">
        <v>92</v>
      </c>
      <c r="H13" s="1" t="s">
        <v>28</v>
      </c>
      <c r="I13" s="1" t="s">
        <v>84</v>
      </c>
      <c r="J13" s="1" t="s">
        <v>85</v>
      </c>
      <c r="K13" s="59">
        <v>309542</v>
      </c>
      <c r="L13" s="59" t="s">
        <v>546</v>
      </c>
      <c r="M13" s="59">
        <v>201003034</v>
      </c>
      <c r="N13" s="59">
        <v>25</v>
      </c>
      <c r="O13" s="60">
        <v>45267</v>
      </c>
      <c r="P13" s="60">
        <v>45275</v>
      </c>
      <c r="Q13" s="1" t="s">
        <v>49</v>
      </c>
      <c r="R13" s="1" t="s">
        <v>94</v>
      </c>
      <c r="S13" s="1" t="s">
        <v>87</v>
      </c>
      <c r="T13" s="1" t="s">
        <v>88</v>
      </c>
      <c r="U13" s="1" t="s">
        <v>95</v>
      </c>
      <c r="V13" s="1"/>
      <c r="W13" s="1"/>
      <c r="X13" s="59" t="s">
        <v>547</v>
      </c>
      <c r="Y13" s="59" t="s">
        <v>548</v>
      </c>
      <c r="Z13" s="40" t="str">
        <f>IF(ISBLANK(A13),"",_xlfn.XLOOKUP(Exportado!F13,'Hora de modificado'!A:A,'Hora de modificado'!B:B,"N/A",0))</f>
        <v>VIDA</v>
      </c>
      <c r="AA13" s="39" t="str">
        <f>IF(ISBLANK(A13),"",_xlfn.XLOOKUP(Exportado!A13,'Hora de modificado'!J:J,'Hora de modificado'!K:K,"Lineas Comerciales",0))</f>
        <v>Lineas Comerciales</v>
      </c>
      <c r="AB13" s="39" t="str">
        <f t="shared" si="0"/>
        <v xml:space="preserve"> </v>
      </c>
    </row>
    <row r="14" spans="1:28" ht="30" hidden="1" x14ac:dyDescent="0.25">
      <c r="A14" s="1" t="s">
        <v>147</v>
      </c>
      <c r="B14" s="1" t="s">
        <v>481</v>
      </c>
      <c r="C14" s="1" t="s">
        <v>482</v>
      </c>
      <c r="D14" s="1" t="s">
        <v>175</v>
      </c>
      <c r="E14" s="1" t="s">
        <v>82</v>
      </c>
      <c r="F14" s="1" t="s">
        <v>83</v>
      </c>
      <c r="G14" s="1" t="s">
        <v>92</v>
      </c>
      <c r="H14" s="1" t="s">
        <v>33</v>
      </c>
      <c r="I14" s="1" t="s">
        <v>84</v>
      </c>
      <c r="J14" s="1" t="s">
        <v>85</v>
      </c>
      <c r="K14" s="59">
        <v>0</v>
      </c>
      <c r="L14" s="59" t="s">
        <v>93</v>
      </c>
      <c r="M14" s="59"/>
      <c r="N14" s="59">
        <v>1</v>
      </c>
      <c r="O14" s="60">
        <v>45270</v>
      </c>
      <c r="P14" s="60">
        <v>45274</v>
      </c>
      <c r="Q14" s="1" t="s">
        <v>49</v>
      </c>
      <c r="R14" s="1" t="s">
        <v>94</v>
      </c>
      <c r="S14" s="1" t="s">
        <v>87</v>
      </c>
      <c r="T14" s="1" t="s">
        <v>88</v>
      </c>
      <c r="U14" s="1" t="s">
        <v>33</v>
      </c>
      <c r="V14" s="1"/>
      <c r="W14" s="1"/>
      <c r="X14" s="59" t="s">
        <v>483</v>
      </c>
      <c r="Y14" s="59" t="s">
        <v>274</v>
      </c>
      <c r="Z14" s="40" t="str">
        <f>IF(ISBLANK(A14),"",_xlfn.XLOOKUP(Exportado!F14,'Hora de modificado'!A:A,'Hora de modificado'!B:B,"N/A",0))</f>
        <v>VIDA</v>
      </c>
      <c r="AA14" s="39" t="str">
        <f>IF(ISBLANK(A14),"",_xlfn.XLOOKUP(Exportado!A14,'Hora de modificado'!J:J,'Hora de modificado'!K:K,"Lineas Comerciales",0))</f>
        <v>Lineas Comerciales</v>
      </c>
      <c r="AB14" s="39" t="str">
        <f t="shared" si="0"/>
        <v xml:space="preserve"> </v>
      </c>
    </row>
    <row r="15" spans="1:28" ht="30" hidden="1" x14ac:dyDescent="0.25">
      <c r="A15" s="1" t="s">
        <v>147</v>
      </c>
      <c r="B15" s="1"/>
      <c r="C15" s="1" t="s">
        <v>484</v>
      </c>
      <c r="D15" s="1" t="s">
        <v>145</v>
      </c>
      <c r="E15" s="1" t="s">
        <v>82</v>
      </c>
      <c r="F15" s="1" t="s">
        <v>83</v>
      </c>
      <c r="G15" s="1" t="s">
        <v>92</v>
      </c>
      <c r="H15" s="1" t="s">
        <v>33</v>
      </c>
      <c r="I15" s="1" t="s">
        <v>84</v>
      </c>
      <c r="J15" s="1" t="s">
        <v>85</v>
      </c>
      <c r="K15" s="59">
        <v>184600</v>
      </c>
      <c r="L15" s="59" t="s">
        <v>485</v>
      </c>
      <c r="M15" s="59"/>
      <c r="N15" s="59">
        <v>13</v>
      </c>
      <c r="O15" s="60">
        <v>45270</v>
      </c>
      <c r="P15" s="60">
        <v>45274</v>
      </c>
      <c r="Q15" s="1" t="s">
        <v>49</v>
      </c>
      <c r="R15" s="1" t="s">
        <v>94</v>
      </c>
      <c r="S15" s="1" t="s">
        <v>87</v>
      </c>
      <c r="T15" s="1" t="s">
        <v>88</v>
      </c>
      <c r="U15" s="1" t="s">
        <v>33</v>
      </c>
      <c r="V15" s="1"/>
      <c r="W15" s="1"/>
      <c r="X15" s="59" t="s">
        <v>486</v>
      </c>
      <c r="Y15" s="59" t="s">
        <v>274</v>
      </c>
      <c r="Z15" s="40" t="str">
        <f>IF(ISBLANK(A15),"",_xlfn.XLOOKUP(Exportado!F15,'Hora de modificado'!A:A,'Hora de modificado'!B:B,"N/A",0))</f>
        <v>VIDA</v>
      </c>
      <c r="AA15" s="39" t="str">
        <f>IF(ISBLANK(A15),"",_xlfn.XLOOKUP(Exportado!A15,'Hora de modificado'!J:J,'Hora de modificado'!K:K,"Lineas Comerciales",0))</f>
        <v>Lineas Comerciales</v>
      </c>
      <c r="AB15" s="39" t="str">
        <f t="shared" si="0"/>
        <v xml:space="preserve"> </v>
      </c>
    </row>
    <row r="16" spans="1:28" ht="30" hidden="1" x14ac:dyDescent="0.25">
      <c r="A16" s="1" t="s">
        <v>147</v>
      </c>
      <c r="B16" s="1" t="s">
        <v>487</v>
      </c>
      <c r="C16" s="1" t="s">
        <v>488</v>
      </c>
      <c r="D16" s="1" t="s">
        <v>151</v>
      </c>
      <c r="E16" s="1" t="s">
        <v>82</v>
      </c>
      <c r="F16" s="1" t="s">
        <v>83</v>
      </c>
      <c r="G16" s="1" t="s">
        <v>92</v>
      </c>
      <c r="H16" s="1" t="s">
        <v>33</v>
      </c>
      <c r="I16" s="1" t="s">
        <v>84</v>
      </c>
      <c r="J16" s="1" t="s">
        <v>85</v>
      </c>
      <c r="K16" s="59">
        <v>326100</v>
      </c>
      <c r="L16" s="59" t="s">
        <v>489</v>
      </c>
      <c r="M16" s="59"/>
      <c r="N16" s="59">
        <v>10</v>
      </c>
      <c r="O16" s="60">
        <v>45270</v>
      </c>
      <c r="P16" s="60">
        <v>45274</v>
      </c>
      <c r="Q16" s="1" t="s">
        <v>49</v>
      </c>
      <c r="R16" s="1" t="s">
        <v>94</v>
      </c>
      <c r="S16" s="1" t="s">
        <v>87</v>
      </c>
      <c r="T16" s="1" t="s">
        <v>88</v>
      </c>
      <c r="U16" s="1" t="s">
        <v>33</v>
      </c>
      <c r="V16" s="1"/>
      <c r="W16" s="1"/>
      <c r="X16" s="59" t="s">
        <v>490</v>
      </c>
      <c r="Y16" s="59" t="s">
        <v>274</v>
      </c>
      <c r="Z16" s="40" t="str">
        <f>IF(ISBLANK(A16),"",_xlfn.XLOOKUP(Exportado!F16,'Hora de modificado'!A:A,'Hora de modificado'!B:B,"N/A",0))</f>
        <v>VIDA</v>
      </c>
      <c r="AA16" s="39" t="str">
        <f>IF(ISBLANK(A16),"",_xlfn.XLOOKUP(Exportado!A16,'Hora de modificado'!J:J,'Hora de modificado'!K:K,"Lineas Comerciales",0))</f>
        <v>Lineas Comerciales</v>
      </c>
      <c r="AB16" s="39" t="str">
        <f t="shared" si="0"/>
        <v xml:space="preserve"> </v>
      </c>
    </row>
    <row r="17" spans="1:28" ht="30" hidden="1" x14ac:dyDescent="0.25">
      <c r="A17" s="1" t="s">
        <v>128</v>
      </c>
      <c r="B17" s="1" t="s">
        <v>491</v>
      </c>
      <c r="C17" s="1" t="s">
        <v>492</v>
      </c>
      <c r="D17" s="1" t="s">
        <v>89</v>
      </c>
      <c r="E17" s="1" t="s">
        <v>82</v>
      </c>
      <c r="F17" s="1" t="s">
        <v>83</v>
      </c>
      <c r="G17" s="1" t="s">
        <v>92</v>
      </c>
      <c r="H17" s="1" t="s">
        <v>28</v>
      </c>
      <c r="I17" s="1" t="s">
        <v>84</v>
      </c>
      <c r="J17" s="1" t="s">
        <v>85</v>
      </c>
      <c r="K17" s="59">
        <v>39592</v>
      </c>
      <c r="L17" s="59" t="s">
        <v>493</v>
      </c>
      <c r="M17" s="59">
        <v>971603206</v>
      </c>
      <c r="N17" s="59">
        <v>1</v>
      </c>
      <c r="O17" s="60">
        <v>45270</v>
      </c>
      <c r="P17" s="60">
        <v>45275</v>
      </c>
      <c r="Q17" s="1" t="s">
        <v>49</v>
      </c>
      <c r="R17" s="1" t="s">
        <v>94</v>
      </c>
      <c r="S17" s="1" t="s">
        <v>87</v>
      </c>
      <c r="T17" s="1" t="s">
        <v>88</v>
      </c>
      <c r="U17" s="1" t="s">
        <v>102</v>
      </c>
      <c r="V17" s="1"/>
      <c r="W17" s="1"/>
      <c r="X17" s="59" t="s">
        <v>494</v>
      </c>
      <c r="Y17" s="59" t="s">
        <v>453</v>
      </c>
      <c r="Z17" s="40" t="str">
        <f>IF(ISBLANK(A17),"",_xlfn.XLOOKUP(Exportado!F17,'Hora de modificado'!A:A,'Hora de modificado'!B:B,"N/A",0))</f>
        <v>VIDA</v>
      </c>
      <c r="AA17" s="39" t="str">
        <f>IF(ISBLANK(A17),"",_xlfn.XLOOKUP(Exportado!A17,'Hora de modificado'!J:J,'Hora de modificado'!K:K,"Lineas Comerciales",0))</f>
        <v>Lineas Comerciales</v>
      </c>
      <c r="AB17" s="39" t="str">
        <f t="shared" si="0"/>
        <v xml:space="preserve"> </v>
      </c>
    </row>
    <row r="18" spans="1:28" ht="30" hidden="1" x14ac:dyDescent="0.25">
      <c r="A18" s="1" t="s">
        <v>780</v>
      </c>
      <c r="B18" s="1" t="s">
        <v>781</v>
      </c>
      <c r="C18" s="1" t="s">
        <v>782</v>
      </c>
      <c r="D18" s="1" t="s">
        <v>783</v>
      </c>
      <c r="E18" s="1" t="s">
        <v>82</v>
      </c>
      <c r="F18" s="1" t="s">
        <v>26</v>
      </c>
      <c r="G18" s="1" t="s">
        <v>121</v>
      </c>
      <c r="H18" s="1" t="s">
        <v>28</v>
      </c>
      <c r="I18" s="1" t="s">
        <v>84</v>
      </c>
      <c r="J18" s="1" t="s">
        <v>85</v>
      </c>
      <c r="K18" s="59">
        <v>8793022</v>
      </c>
      <c r="L18" s="59" t="s">
        <v>93</v>
      </c>
      <c r="M18" s="59">
        <v>1</v>
      </c>
      <c r="N18" s="59">
        <v>523</v>
      </c>
      <c r="O18" s="60">
        <v>45271</v>
      </c>
      <c r="P18" s="60">
        <v>45278</v>
      </c>
      <c r="Q18" s="1" t="s">
        <v>49</v>
      </c>
      <c r="R18" s="1" t="s">
        <v>94</v>
      </c>
      <c r="S18" s="1" t="s">
        <v>87</v>
      </c>
      <c r="T18" s="1" t="s">
        <v>88</v>
      </c>
      <c r="U18" s="1" t="s">
        <v>95</v>
      </c>
      <c r="V18" s="1"/>
      <c r="W18" s="1"/>
      <c r="X18" s="59" t="s">
        <v>784</v>
      </c>
      <c r="Y18" s="59" t="s">
        <v>785</v>
      </c>
      <c r="Z18" s="40" t="str">
        <f>IF(ISBLANK(A18),"",_xlfn.XLOOKUP(Exportado!F18,'Hora de modificado'!A:A,'Hora de modificado'!B:B,"N/A",0))</f>
        <v>VIDA</v>
      </c>
      <c r="AA18" s="39" t="str">
        <f>IF(ISBLANK(A18),"",_xlfn.XLOOKUP(Exportado!A18,'Hora de modificado'!J:J,'Hora de modificado'!K:K,"Lineas Comerciales",0))</f>
        <v>Lineas Comerciales</v>
      </c>
      <c r="AB18" s="39" t="str">
        <f t="shared" si="0"/>
        <v xml:space="preserve"> </v>
      </c>
    </row>
    <row r="19" spans="1:28" ht="30" hidden="1" x14ac:dyDescent="0.25">
      <c r="A19" s="1" t="s">
        <v>131</v>
      </c>
      <c r="B19" s="1" t="s">
        <v>602</v>
      </c>
      <c r="C19" s="1" t="s">
        <v>603</v>
      </c>
      <c r="D19" s="1" t="s">
        <v>124</v>
      </c>
      <c r="E19" s="1" t="s">
        <v>82</v>
      </c>
      <c r="F19" s="1" t="s">
        <v>83</v>
      </c>
      <c r="G19" s="1" t="s">
        <v>92</v>
      </c>
      <c r="H19" s="1" t="s">
        <v>28</v>
      </c>
      <c r="I19" s="1" t="s">
        <v>84</v>
      </c>
      <c r="J19" s="1" t="s">
        <v>85</v>
      </c>
      <c r="K19" s="59">
        <v>256293</v>
      </c>
      <c r="L19" s="59" t="s">
        <v>604</v>
      </c>
      <c r="M19" s="59">
        <v>201002936</v>
      </c>
      <c r="N19" s="59">
        <v>8</v>
      </c>
      <c r="O19" s="60">
        <v>45271</v>
      </c>
      <c r="P19" s="60">
        <v>45278</v>
      </c>
      <c r="Q19" s="1" t="s">
        <v>49</v>
      </c>
      <c r="R19" s="1" t="s">
        <v>94</v>
      </c>
      <c r="S19" s="1" t="s">
        <v>87</v>
      </c>
      <c r="T19" s="1" t="s">
        <v>88</v>
      </c>
      <c r="U19" s="1" t="s">
        <v>95</v>
      </c>
      <c r="V19" s="1" t="s">
        <v>379</v>
      </c>
      <c r="W19" s="1"/>
      <c r="X19" s="59" t="s">
        <v>605</v>
      </c>
      <c r="Y19" s="59" t="s">
        <v>606</v>
      </c>
      <c r="Z19" s="40" t="str">
        <f>IF(ISBLANK(A19),"",_xlfn.XLOOKUP(Exportado!F19,'Hora de modificado'!A:A,'Hora de modificado'!B:B,"N/A",0))</f>
        <v>VIDA</v>
      </c>
      <c r="AA19" s="39" t="str">
        <f>IF(ISBLANK(A19),"",_xlfn.XLOOKUP(Exportado!A19,'Hora de modificado'!J:J,'Hora de modificado'!K:K,"Lineas Comerciales",0))</f>
        <v>Lineas Comerciales</v>
      </c>
      <c r="AB19" s="39" t="str">
        <f t="shared" si="0"/>
        <v xml:space="preserve"> </v>
      </c>
    </row>
    <row r="20" spans="1:28" ht="30" hidden="1" x14ac:dyDescent="0.25">
      <c r="A20" s="1" t="s">
        <v>131</v>
      </c>
      <c r="B20" s="1" t="s">
        <v>500</v>
      </c>
      <c r="C20" s="1" t="s">
        <v>501</v>
      </c>
      <c r="D20" s="1" t="s">
        <v>124</v>
      </c>
      <c r="E20" s="1" t="s">
        <v>82</v>
      </c>
      <c r="F20" s="1" t="s">
        <v>83</v>
      </c>
      <c r="G20" s="1" t="s">
        <v>92</v>
      </c>
      <c r="H20" s="1" t="s">
        <v>28</v>
      </c>
      <c r="I20" s="1" t="s">
        <v>84</v>
      </c>
      <c r="J20" s="1" t="s">
        <v>85</v>
      </c>
      <c r="K20" s="59">
        <v>3302853</v>
      </c>
      <c r="L20" s="59" t="s">
        <v>502</v>
      </c>
      <c r="M20" s="59">
        <v>201003019</v>
      </c>
      <c r="N20" s="59">
        <v>268</v>
      </c>
      <c r="O20" s="60">
        <v>45271</v>
      </c>
      <c r="P20" s="60">
        <v>45278</v>
      </c>
      <c r="Q20" s="1" t="s">
        <v>49</v>
      </c>
      <c r="R20" s="1" t="s">
        <v>94</v>
      </c>
      <c r="S20" s="1" t="s">
        <v>87</v>
      </c>
      <c r="T20" s="1" t="s">
        <v>88</v>
      </c>
      <c r="U20" s="1" t="s">
        <v>95</v>
      </c>
      <c r="V20" s="1" t="s">
        <v>379</v>
      </c>
      <c r="W20" s="1"/>
      <c r="X20" s="59" t="s">
        <v>503</v>
      </c>
      <c r="Y20" s="59" t="s">
        <v>504</v>
      </c>
      <c r="Z20" s="40" t="str">
        <f>IF(ISBLANK(A20),"",_xlfn.XLOOKUP(Exportado!F20,'Hora de modificado'!A:A,'Hora de modificado'!B:B,"N/A",0))</f>
        <v>VIDA</v>
      </c>
      <c r="AA20" s="39" t="str">
        <f>IF(ISBLANK(A20),"",_xlfn.XLOOKUP(Exportado!A20,'Hora de modificado'!J:J,'Hora de modificado'!K:K,"Lineas Comerciales",0))</f>
        <v>Lineas Comerciales</v>
      </c>
      <c r="AB20" s="39" t="str">
        <f t="shared" si="0"/>
        <v xml:space="preserve"> </v>
      </c>
    </row>
    <row r="21" spans="1:28" ht="30" hidden="1" x14ac:dyDescent="0.25">
      <c r="A21" s="1" t="s">
        <v>131</v>
      </c>
      <c r="B21" s="1" t="s">
        <v>500</v>
      </c>
      <c r="C21" s="1" t="s">
        <v>607</v>
      </c>
      <c r="D21" s="1" t="s">
        <v>124</v>
      </c>
      <c r="E21" s="1" t="s">
        <v>82</v>
      </c>
      <c r="F21" s="1" t="s">
        <v>83</v>
      </c>
      <c r="G21" s="1" t="s">
        <v>92</v>
      </c>
      <c r="H21" s="1" t="s">
        <v>28</v>
      </c>
      <c r="I21" s="1" t="s">
        <v>84</v>
      </c>
      <c r="J21" s="1" t="s">
        <v>85</v>
      </c>
      <c r="K21" s="59">
        <v>151536</v>
      </c>
      <c r="L21" s="59" t="s">
        <v>608</v>
      </c>
      <c r="M21" s="59">
        <v>201002992</v>
      </c>
      <c r="N21" s="59">
        <v>5</v>
      </c>
      <c r="O21" s="60">
        <v>45271</v>
      </c>
      <c r="P21" s="60">
        <v>45278</v>
      </c>
      <c r="Q21" s="1" t="s">
        <v>49</v>
      </c>
      <c r="R21" s="1" t="s">
        <v>94</v>
      </c>
      <c r="S21" s="1" t="s">
        <v>87</v>
      </c>
      <c r="T21" s="1" t="s">
        <v>88</v>
      </c>
      <c r="U21" s="1" t="s">
        <v>95</v>
      </c>
      <c r="V21" s="1" t="s">
        <v>379</v>
      </c>
      <c r="W21" s="1"/>
      <c r="X21" s="59" t="s">
        <v>609</v>
      </c>
      <c r="Y21" s="59" t="s">
        <v>610</v>
      </c>
      <c r="Z21" s="40" t="str">
        <f>IF(ISBLANK(A21),"",_xlfn.XLOOKUP(Exportado!F21,'Hora de modificado'!A:A,'Hora de modificado'!B:B,"N/A",0))</f>
        <v>VIDA</v>
      </c>
      <c r="AA21" s="39" t="str">
        <f>IF(ISBLANK(A21),"",_xlfn.XLOOKUP(Exportado!A21,'Hora de modificado'!J:J,'Hora de modificado'!K:K,"Lineas Comerciales",0))</f>
        <v>Lineas Comerciales</v>
      </c>
      <c r="AB21" s="39" t="str">
        <f t="shared" si="0"/>
        <v xml:space="preserve"> </v>
      </c>
    </row>
    <row r="22" spans="1:28" ht="30" hidden="1" x14ac:dyDescent="0.25">
      <c r="A22" s="1" t="s">
        <v>903</v>
      </c>
      <c r="B22" s="1" t="s">
        <v>904</v>
      </c>
      <c r="C22" s="1" t="s">
        <v>905</v>
      </c>
      <c r="D22" s="1" t="s">
        <v>144</v>
      </c>
      <c r="E22" s="1" t="s">
        <v>82</v>
      </c>
      <c r="F22" s="1" t="s">
        <v>26</v>
      </c>
      <c r="G22" s="1" t="s">
        <v>121</v>
      </c>
      <c r="H22" s="1" t="s">
        <v>28</v>
      </c>
      <c r="I22" s="1" t="s">
        <v>84</v>
      </c>
      <c r="J22" s="1" t="s">
        <v>85</v>
      </c>
      <c r="K22" s="59">
        <v>6967271</v>
      </c>
      <c r="L22" s="59" t="s">
        <v>906</v>
      </c>
      <c r="M22" s="59">
        <v>2225</v>
      </c>
      <c r="N22" s="59">
        <v>309</v>
      </c>
      <c r="O22" s="60">
        <v>45272</v>
      </c>
      <c r="P22" s="60">
        <v>45279</v>
      </c>
      <c r="Q22" s="1" t="s">
        <v>49</v>
      </c>
      <c r="R22" s="1" t="s">
        <v>94</v>
      </c>
      <c r="S22" s="1" t="s">
        <v>87</v>
      </c>
      <c r="T22" s="1" t="s">
        <v>88</v>
      </c>
      <c r="U22" s="1" t="s">
        <v>95</v>
      </c>
      <c r="V22" s="1"/>
      <c r="W22" s="1"/>
      <c r="X22" s="59" t="s">
        <v>907</v>
      </c>
      <c r="Y22" s="59" t="s">
        <v>908</v>
      </c>
      <c r="Z22" s="40" t="str">
        <f>IF(ISBLANK(A22),"",_xlfn.XLOOKUP(Exportado!F22,'Hora de modificado'!A:A,'Hora de modificado'!B:B,"N/A",0))</f>
        <v>VIDA</v>
      </c>
      <c r="AA22" s="39" t="str">
        <f>IF(ISBLANK(A22),"",_xlfn.XLOOKUP(Exportado!A22,'Hora de modificado'!J:J,'Hora de modificado'!K:K,"Lineas Comerciales",0))</f>
        <v>Lineas Comerciales</v>
      </c>
      <c r="AB22" s="39" t="str">
        <f t="shared" si="0"/>
        <v xml:space="preserve"> </v>
      </c>
    </row>
    <row r="23" spans="1:28" ht="30" hidden="1" x14ac:dyDescent="0.25">
      <c r="A23" s="1" t="s">
        <v>909</v>
      </c>
      <c r="B23" s="1" t="s">
        <v>910</v>
      </c>
      <c r="C23" s="1" t="s">
        <v>911</v>
      </c>
      <c r="D23" s="1" t="s">
        <v>144</v>
      </c>
      <c r="E23" s="1" t="s">
        <v>82</v>
      </c>
      <c r="F23" s="1" t="s">
        <v>26</v>
      </c>
      <c r="G23" s="1" t="s">
        <v>121</v>
      </c>
      <c r="H23" s="1" t="s">
        <v>28</v>
      </c>
      <c r="I23" s="1" t="s">
        <v>84</v>
      </c>
      <c r="J23" s="1" t="s">
        <v>85</v>
      </c>
      <c r="K23" s="59">
        <v>225450</v>
      </c>
      <c r="L23" s="59" t="s">
        <v>912</v>
      </c>
      <c r="M23" s="59">
        <v>2217</v>
      </c>
      <c r="N23" s="59">
        <v>20</v>
      </c>
      <c r="O23" s="60">
        <v>45272</v>
      </c>
      <c r="P23" s="60">
        <v>45279</v>
      </c>
      <c r="Q23" s="1" t="s">
        <v>49</v>
      </c>
      <c r="R23" s="1" t="s">
        <v>94</v>
      </c>
      <c r="S23" s="1" t="s">
        <v>87</v>
      </c>
      <c r="T23" s="1" t="s">
        <v>88</v>
      </c>
      <c r="U23" s="1" t="s">
        <v>95</v>
      </c>
      <c r="V23" s="1"/>
      <c r="W23" s="1"/>
      <c r="X23" s="59" t="s">
        <v>913</v>
      </c>
      <c r="Y23" s="59" t="s">
        <v>914</v>
      </c>
      <c r="Z23" s="40" t="str">
        <f>IF(ISBLANK(A23),"",_xlfn.XLOOKUP(Exportado!F23,'Hora de modificado'!A:A,'Hora de modificado'!B:B,"N/A",0))</f>
        <v>VIDA</v>
      </c>
      <c r="AA23" s="39" t="str">
        <f>IF(ISBLANK(A23),"",_xlfn.XLOOKUP(Exportado!A23,'Hora de modificado'!J:J,'Hora de modificado'!K:K,"Lineas Comerciales",0))</f>
        <v>Lineas Comerciales</v>
      </c>
      <c r="AB23" s="39" t="str">
        <f t="shared" si="0"/>
        <v xml:space="preserve"> </v>
      </c>
    </row>
    <row r="24" spans="1:28" ht="30" hidden="1" x14ac:dyDescent="0.25">
      <c r="A24" s="1" t="s">
        <v>101</v>
      </c>
      <c r="B24" s="1" t="s">
        <v>742</v>
      </c>
      <c r="C24" s="1" t="s">
        <v>743</v>
      </c>
      <c r="D24" s="1" t="s">
        <v>100</v>
      </c>
      <c r="E24" s="1" t="s">
        <v>82</v>
      </c>
      <c r="F24" s="1" t="s">
        <v>83</v>
      </c>
      <c r="G24" s="1" t="s">
        <v>92</v>
      </c>
      <c r="H24" s="1" t="s">
        <v>28</v>
      </c>
      <c r="I24" s="1" t="s">
        <v>84</v>
      </c>
      <c r="J24" s="1" t="s">
        <v>85</v>
      </c>
      <c r="K24" s="59">
        <v>4067500</v>
      </c>
      <c r="L24" s="59" t="s">
        <v>93</v>
      </c>
      <c r="M24" s="59">
        <v>1003948</v>
      </c>
      <c r="N24" s="59">
        <v>118</v>
      </c>
      <c r="O24" s="60">
        <v>45272</v>
      </c>
      <c r="P24" s="60">
        <v>45279</v>
      </c>
      <c r="Q24" s="1" t="s">
        <v>49</v>
      </c>
      <c r="R24" s="1" t="s">
        <v>94</v>
      </c>
      <c r="S24" s="1" t="s">
        <v>87</v>
      </c>
      <c r="T24" s="1" t="s">
        <v>88</v>
      </c>
      <c r="U24" s="1" t="s">
        <v>95</v>
      </c>
      <c r="V24" s="1"/>
      <c r="W24" s="1"/>
      <c r="X24" s="59" t="s">
        <v>744</v>
      </c>
      <c r="Y24" s="59" t="s">
        <v>745</v>
      </c>
      <c r="Z24" s="40" t="str">
        <f>IF(ISBLANK(A24),"",_xlfn.XLOOKUP(Exportado!F24,'Hora de modificado'!A:A,'Hora de modificado'!B:B,"N/A",0))</f>
        <v>VIDA</v>
      </c>
      <c r="AA24" s="39" t="str">
        <f>IF(ISBLANK(A24),"",_xlfn.XLOOKUP(Exportado!A24,'Hora de modificado'!J:J,'Hora de modificado'!K:K,"Lineas Comerciales",0))</f>
        <v>Lineas Comerciales</v>
      </c>
      <c r="AB24" s="39" t="str">
        <f t="shared" si="0"/>
        <v xml:space="preserve"> </v>
      </c>
    </row>
    <row r="25" spans="1:28" ht="60" hidden="1" x14ac:dyDescent="0.25">
      <c r="A25" s="1" t="s">
        <v>915</v>
      </c>
      <c r="B25" s="1" t="s">
        <v>916</v>
      </c>
      <c r="C25" s="1" t="s">
        <v>917</v>
      </c>
      <c r="D25" s="1" t="s">
        <v>124</v>
      </c>
      <c r="E25" s="1" t="s">
        <v>82</v>
      </c>
      <c r="F25" s="1" t="s">
        <v>83</v>
      </c>
      <c r="G25" s="1" t="s">
        <v>92</v>
      </c>
      <c r="H25" s="1" t="s">
        <v>28</v>
      </c>
      <c r="I25" s="1" t="s">
        <v>84</v>
      </c>
      <c r="J25" s="1" t="s">
        <v>85</v>
      </c>
      <c r="K25" s="59">
        <v>250125</v>
      </c>
      <c r="L25" s="59" t="s">
        <v>918</v>
      </c>
      <c r="M25" s="59">
        <v>201003130</v>
      </c>
      <c r="N25" s="59">
        <v>111</v>
      </c>
      <c r="O25" s="60">
        <v>45272</v>
      </c>
      <c r="P25" s="60">
        <v>45279</v>
      </c>
      <c r="Q25" s="1" t="s">
        <v>49</v>
      </c>
      <c r="R25" s="1" t="s">
        <v>94</v>
      </c>
      <c r="S25" s="1" t="s">
        <v>87</v>
      </c>
      <c r="T25" s="1" t="s">
        <v>88</v>
      </c>
      <c r="U25" s="1" t="s">
        <v>95</v>
      </c>
      <c r="V25" s="1" t="s">
        <v>921</v>
      </c>
      <c r="W25" s="1"/>
      <c r="X25" s="59" t="s">
        <v>919</v>
      </c>
      <c r="Y25" s="59" t="s">
        <v>920</v>
      </c>
      <c r="Z25" s="40" t="str">
        <f>IF(ISBLANK(A25),"",_xlfn.XLOOKUP(Exportado!F25,'Hora de modificado'!A:A,'Hora de modificado'!B:B,"N/A",0))</f>
        <v>VIDA</v>
      </c>
      <c r="AA25" s="39" t="str">
        <f>IF(ISBLANK(A25),"",_xlfn.XLOOKUP(Exportado!A25,'Hora de modificado'!J:J,'Hora de modificado'!K:K,"Lineas Comerciales",0))</f>
        <v>Lineas Comerciales</v>
      </c>
      <c r="AB25" s="39" t="str">
        <f t="shared" si="0"/>
        <v xml:space="preserve"> </v>
      </c>
    </row>
    <row r="26" spans="1:28" ht="45" hidden="1" x14ac:dyDescent="0.25">
      <c r="A26" s="1" t="s">
        <v>795</v>
      </c>
      <c r="B26" s="1" t="s">
        <v>796</v>
      </c>
      <c r="C26" s="1" t="s">
        <v>797</v>
      </c>
      <c r="D26" s="1" t="s">
        <v>100</v>
      </c>
      <c r="E26" s="1" t="s">
        <v>82</v>
      </c>
      <c r="F26" s="1" t="s">
        <v>26</v>
      </c>
      <c r="G26" s="1" t="s">
        <v>121</v>
      </c>
      <c r="H26" s="1" t="s">
        <v>28</v>
      </c>
      <c r="I26" s="1" t="s">
        <v>84</v>
      </c>
      <c r="J26" s="1" t="s">
        <v>85</v>
      </c>
      <c r="K26" s="59">
        <v>3173</v>
      </c>
      <c r="L26" s="59" t="s">
        <v>93</v>
      </c>
      <c r="M26" s="59">
        <v>800103141</v>
      </c>
      <c r="N26" s="59">
        <v>2</v>
      </c>
      <c r="O26" s="60">
        <v>45272</v>
      </c>
      <c r="P26" s="60">
        <v>45279</v>
      </c>
      <c r="Q26" s="1" t="s">
        <v>49</v>
      </c>
      <c r="R26" s="1" t="s">
        <v>94</v>
      </c>
      <c r="S26" s="1" t="s">
        <v>87</v>
      </c>
      <c r="T26" s="1" t="s">
        <v>88</v>
      </c>
      <c r="U26" s="1" t="s">
        <v>133</v>
      </c>
      <c r="V26" s="1"/>
      <c r="W26" s="1"/>
      <c r="X26" s="59" t="s">
        <v>798</v>
      </c>
      <c r="Y26" s="59" t="s">
        <v>799</v>
      </c>
      <c r="Z26" s="40" t="str">
        <f>IF(ISBLANK(A26),"",_xlfn.XLOOKUP(Exportado!F26,'Hora de modificado'!A:A,'Hora de modificado'!B:B,"N/A",0))</f>
        <v>VIDA</v>
      </c>
      <c r="AA26" s="39" t="str">
        <f>IF(ISBLANK(A26),"",_xlfn.XLOOKUP(Exportado!A26,'Hora de modificado'!J:J,'Hora de modificado'!K:K,"Lineas Comerciales",0))</f>
        <v>Lineas Comerciales</v>
      </c>
      <c r="AB26" s="39" t="str">
        <f t="shared" si="0"/>
        <v xml:space="preserve"> </v>
      </c>
    </row>
    <row r="27" spans="1:28" ht="30" hidden="1" x14ac:dyDescent="0.25">
      <c r="A27" s="1" t="s">
        <v>147</v>
      </c>
      <c r="B27" s="1" t="s">
        <v>786</v>
      </c>
      <c r="C27" s="1" t="s">
        <v>787</v>
      </c>
      <c r="D27" s="1" t="s">
        <v>164</v>
      </c>
      <c r="E27" s="1" t="s">
        <v>82</v>
      </c>
      <c r="F27" s="1" t="s">
        <v>83</v>
      </c>
      <c r="G27" s="1" t="s">
        <v>92</v>
      </c>
      <c r="H27" s="1" t="s">
        <v>33</v>
      </c>
      <c r="I27" s="1" t="s">
        <v>84</v>
      </c>
      <c r="J27" s="1" t="s">
        <v>85</v>
      </c>
      <c r="K27" s="59">
        <v>0</v>
      </c>
      <c r="L27" s="59" t="s">
        <v>93</v>
      </c>
      <c r="M27" s="59"/>
      <c r="N27" s="59">
        <v>1</v>
      </c>
      <c r="O27" s="60">
        <v>45272</v>
      </c>
      <c r="P27" s="60">
        <v>45278</v>
      </c>
      <c r="Q27" s="1" t="s">
        <v>49</v>
      </c>
      <c r="R27" s="1" t="s">
        <v>94</v>
      </c>
      <c r="S27" s="1" t="s">
        <v>87</v>
      </c>
      <c r="T27" s="1" t="s">
        <v>88</v>
      </c>
      <c r="U27" s="1" t="s">
        <v>33</v>
      </c>
      <c r="V27" s="1"/>
      <c r="W27" s="1"/>
      <c r="X27" s="59" t="s">
        <v>788</v>
      </c>
      <c r="Y27" s="59" t="s">
        <v>643</v>
      </c>
      <c r="Z27" s="40" t="str">
        <f>IF(ISBLANK(A27),"",_xlfn.XLOOKUP(Exportado!F27,'Hora de modificado'!A:A,'Hora de modificado'!B:B,"N/A",0))</f>
        <v>VIDA</v>
      </c>
      <c r="AA27" s="39" t="str">
        <f>IF(ISBLANK(A27),"",_xlfn.XLOOKUP(Exportado!A27,'Hora de modificado'!J:J,'Hora de modificado'!K:K,"Lineas Comerciales",0))</f>
        <v>Lineas Comerciales</v>
      </c>
      <c r="AB27" s="39" t="str">
        <f t="shared" si="0"/>
        <v xml:space="preserve"> </v>
      </c>
    </row>
    <row r="28" spans="1:28" ht="30" hidden="1" x14ac:dyDescent="0.25">
      <c r="A28" s="1" t="s">
        <v>193</v>
      </c>
      <c r="B28" s="1" t="s">
        <v>658</v>
      </c>
      <c r="C28" s="1" t="s">
        <v>861</v>
      </c>
      <c r="D28" s="1" t="s">
        <v>100</v>
      </c>
      <c r="E28" s="1" t="s">
        <v>82</v>
      </c>
      <c r="F28" s="1" t="s">
        <v>112</v>
      </c>
      <c r="G28" s="1" t="s">
        <v>143</v>
      </c>
      <c r="H28" s="1" t="s">
        <v>53</v>
      </c>
      <c r="I28" s="1" t="s">
        <v>84</v>
      </c>
      <c r="J28" s="1" t="s">
        <v>85</v>
      </c>
      <c r="K28" s="59">
        <v>900000</v>
      </c>
      <c r="L28" s="59" t="s">
        <v>93</v>
      </c>
      <c r="M28" s="59">
        <v>985102751</v>
      </c>
      <c r="N28" s="59">
        <v>50</v>
      </c>
      <c r="O28" s="60">
        <v>45273</v>
      </c>
      <c r="P28" s="60">
        <v>45279</v>
      </c>
      <c r="Q28" s="1" t="s">
        <v>49</v>
      </c>
      <c r="R28" s="1" t="s">
        <v>86</v>
      </c>
      <c r="S28" s="1" t="s">
        <v>87</v>
      </c>
      <c r="T28" s="1" t="s">
        <v>88</v>
      </c>
      <c r="U28" s="1" t="s">
        <v>53</v>
      </c>
      <c r="V28" s="1"/>
      <c r="W28" s="1"/>
      <c r="X28" s="59" t="s">
        <v>862</v>
      </c>
      <c r="Y28" s="59" t="s">
        <v>863</v>
      </c>
      <c r="Z28" s="40" t="str">
        <f>IF(ISBLANK(A28),"",_xlfn.XLOOKUP(Exportado!F28,'Hora de modificado'!A:A,'Hora de modificado'!B:B,"N/A",0))</f>
        <v>VIDA</v>
      </c>
      <c r="AA28" s="39" t="str">
        <f>IF(ISBLANK(A28),"",_xlfn.XLOOKUP(Exportado!A28,'Hora de modificado'!J:J,'Hora de modificado'!K:K,"Lineas Comerciales",0))</f>
        <v>Lineas Comerciales</v>
      </c>
      <c r="AB28" s="39" t="str">
        <f t="shared" si="0"/>
        <v xml:space="preserve"> </v>
      </c>
    </row>
    <row r="29" spans="1:28" ht="30" hidden="1" x14ac:dyDescent="0.25">
      <c r="A29" s="1" t="s">
        <v>193</v>
      </c>
      <c r="B29" s="1" t="s">
        <v>922</v>
      </c>
      <c r="C29" s="1" t="s">
        <v>923</v>
      </c>
      <c r="D29" s="1" t="s">
        <v>100</v>
      </c>
      <c r="E29" s="1" t="s">
        <v>82</v>
      </c>
      <c r="F29" s="1" t="s">
        <v>83</v>
      </c>
      <c r="G29" s="1" t="s">
        <v>92</v>
      </c>
      <c r="H29" s="1" t="s">
        <v>28</v>
      </c>
      <c r="I29" s="1" t="s">
        <v>84</v>
      </c>
      <c r="J29" s="1" t="s">
        <v>85</v>
      </c>
      <c r="K29" s="59">
        <v>0</v>
      </c>
      <c r="L29" s="59" t="s">
        <v>93</v>
      </c>
      <c r="M29" s="59">
        <v>1004009</v>
      </c>
      <c r="N29" s="59">
        <v>49</v>
      </c>
      <c r="O29" s="60">
        <v>45273</v>
      </c>
      <c r="P29" s="60">
        <v>45280</v>
      </c>
      <c r="Q29" s="1" t="s">
        <v>49</v>
      </c>
      <c r="R29" s="1" t="s">
        <v>94</v>
      </c>
      <c r="S29" s="1" t="s">
        <v>87</v>
      </c>
      <c r="T29" s="1" t="s">
        <v>88</v>
      </c>
      <c r="U29" s="1" t="s">
        <v>102</v>
      </c>
      <c r="V29" s="1"/>
      <c r="W29" s="1"/>
      <c r="X29" s="59" t="s">
        <v>924</v>
      </c>
      <c r="Y29" s="59" t="s">
        <v>925</v>
      </c>
      <c r="Z29" s="40" t="str">
        <f>IF(ISBLANK(A29),"",_xlfn.XLOOKUP(Exportado!F29,'Hora de modificado'!A:A,'Hora de modificado'!B:B,"N/A",0))</f>
        <v>VIDA</v>
      </c>
      <c r="AA29" s="39" t="str">
        <f>IF(ISBLANK(A29),"",_xlfn.XLOOKUP(Exportado!A29,'Hora de modificado'!J:J,'Hora de modificado'!K:K,"Lineas Comerciales",0))</f>
        <v>Lineas Comerciales</v>
      </c>
      <c r="AB29" s="39" t="str">
        <f t="shared" si="0"/>
        <v xml:space="preserve"> </v>
      </c>
    </row>
    <row r="30" spans="1:28" ht="30" hidden="1" x14ac:dyDescent="0.25">
      <c r="A30" s="1" t="s">
        <v>101</v>
      </c>
      <c r="B30" s="1" t="s">
        <v>926</v>
      </c>
      <c r="C30" s="1" t="s">
        <v>927</v>
      </c>
      <c r="D30" s="1" t="s">
        <v>166</v>
      </c>
      <c r="E30" s="1" t="s">
        <v>82</v>
      </c>
      <c r="F30" s="1" t="s">
        <v>83</v>
      </c>
      <c r="G30" s="1" t="s">
        <v>92</v>
      </c>
      <c r="H30" s="1" t="s">
        <v>28</v>
      </c>
      <c r="I30" s="1" t="s">
        <v>84</v>
      </c>
      <c r="J30" s="1" t="s">
        <v>85</v>
      </c>
      <c r="K30" s="59">
        <v>-41667</v>
      </c>
      <c r="L30" s="59" t="s">
        <v>93</v>
      </c>
      <c r="M30" s="59">
        <v>2209</v>
      </c>
      <c r="N30" s="59">
        <v>4</v>
      </c>
      <c r="O30" s="60">
        <v>45273</v>
      </c>
      <c r="P30" s="60">
        <v>45280</v>
      </c>
      <c r="Q30" s="1" t="s">
        <v>49</v>
      </c>
      <c r="R30" s="1" t="s">
        <v>94</v>
      </c>
      <c r="S30" s="1" t="s">
        <v>87</v>
      </c>
      <c r="T30" s="1" t="s">
        <v>88</v>
      </c>
      <c r="U30" s="1" t="s">
        <v>930</v>
      </c>
      <c r="V30" s="1"/>
      <c r="W30" s="1"/>
      <c r="X30" s="59" t="s">
        <v>928</v>
      </c>
      <c r="Y30" s="59" t="s">
        <v>929</v>
      </c>
      <c r="Z30" s="40" t="str">
        <f>IF(ISBLANK(A30),"",_xlfn.XLOOKUP(Exportado!F30,'Hora de modificado'!A:A,'Hora de modificado'!B:B,"N/A",0))</f>
        <v>VIDA</v>
      </c>
      <c r="AA30" s="39" t="str">
        <f>IF(ISBLANK(A30),"",_xlfn.XLOOKUP(Exportado!A30,'Hora de modificado'!J:J,'Hora de modificado'!K:K,"Lineas Comerciales",0))</f>
        <v>Lineas Comerciales</v>
      </c>
      <c r="AB30" s="39" t="str">
        <f t="shared" si="0"/>
        <v xml:space="preserve"> </v>
      </c>
    </row>
    <row r="31" spans="1:28" ht="30" hidden="1" x14ac:dyDescent="0.25">
      <c r="A31" s="1" t="s">
        <v>131</v>
      </c>
      <c r="B31" s="1" t="s">
        <v>500</v>
      </c>
      <c r="C31" s="1" t="s">
        <v>931</v>
      </c>
      <c r="D31" s="1" t="s">
        <v>124</v>
      </c>
      <c r="E31" s="1" t="s">
        <v>82</v>
      </c>
      <c r="F31" s="1" t="s">
        <v>26</v>
      </c>
      <c r="G31" s="1" t="s">
        <v>121</v>
      </c>
      <c r="H31" s="1" t="s">
        <v>28</v>
      </c>
      <c r="I31" s="1" t="s">
        <v>84</v>
      </c>
      <c r="J31" s="1" t="s">
        <v>85</v>
      </c>
      <c r="K31" s="59">
        <v>2371157</v>
      </c>
      <c r="L31" s="59" t="s">
        <v>932</v>
      </c>
      <c r="M31" s="59">
        <v>1002404</v>
      </c>
      <c r="N31" s="59">
        <v>228</v>
      </c>
      <c r="O31" s="60">
        <v>45273</v>
      </c>
      <c r="P31" s="60">
        <v>45280</v>
      </c>
      <c r="Q31" s="1" t="s">
        <v>49</v>
      </c>
      <c r="R31" s="1" t="s">
        <v>94</v>
      </c>
      <c r="S31" s="1" t="s">
        <v>87</v>
      </c>
      <c r="T31" s="1" t="s">
        <v>88</v>
      </c>
      <c r="U31" s="1" t="s">
        <v>95</v>
      </c>
      <c r="V31" s="1" t="s">
        <v>496</v>
      </c>
      <c r="W31" s="1"/>
      <c r="X31" s="59" t="s">
        <v>933</v>
      </c>
      <c r="Y31" s="59" t="s">
        <v>934</v>
      </c>
      <c r="Z31" s="40" t="str">
        <f>IF(ISBLANK(A31),"",_xlfn.XLOOKUP(Exportado!F31,'Hora de modificado'!A:A,'Hora de modificado'!B:B,"N/A",0))</f>
        <v>VIDA</v>
      </c>
      <c r="AA31" s="39" t="str">
        <f>IF(ISBLANK(A31),"",_xlfn.XLOOKUP(Exportado!A31,'Hora de modificado'!J:J,'Hora de modificado'!K:K,"Lineas Comerciales",0))</f>
        <v>Lineas Comerciales</v>
      </c>
      <c r="AB31" s="39" t="str">
        <f t="shared" si="0"/>
        <v xml:space="preserve"> </v>
      </c>
    </row>
    <row r="32" spans="1:28" ht="75" hidden="1" x14ac:dyDescent="0.25">
      <c r="A32" s="1" t="s">
        <v>128</v>
      </c>
      <c r="B32" s="1" t="s">
        <v>172</v>
      </c>
      <c r="C32" s="1" t="s">
        <v>935</v>
      </c>
      <c r="D32" s="1" t="s">
        <v>89</v>
      </c>
      <c r="E32" s="1" t="s">
        <v>82</v>
      </c>
      <c r="F32" s="1" t="s">
        <v>83</v>
      </c>
      <c r="G32" s="1" t="s">
        <v>92</v>
      </c>
      <c r="H32" s="1" t="s">
        <v>28</v>
      </c>
      <c r="I32" s="1" t="s">
        <v>84</v>
      </c>
      <c r="J32" s="1" t="s">
        <v>85</v>
      </c>
      <c r="K32" s="59">
        <v>0</v>
      </c>
      <c r="L32" s="59" t="s">
        <v>93</v>
      </c>
      <c r="M32" s="59">
        <v>971603208</v>
      </c>
      <c r="N32" s="59">
        <v>1</v>
      </c>
      <c r="O32" s="60">
        <v>45273</v>
      </c>
      <c r="P32" s="60">
        <v>45280</v>
      </c>
      <c r="Q32" s="1" t="s">
        <v>49</v>
      </c>
      <c r="R32" s="1" t="s">
        <v>94</v>
      </c>
      <c r="S32" s="1" t="s">
        <v>87</v>
      </c>
      <c r="T32" s="1" t="s">
        <v>88</v>
      </c>
      <c r="U32" s="1" t="s">
        <v>105</v>
      </c>
      <c r="V32" s="1" t="s">
        <v>379</v>
      </c>
      <c r="W32" s="1"/>
      <c r="X32" s="59" t="s">
        <v>936</v>
      </c>
      <c r="Y32" s="59" t="s">
        <v>937</v>
      </c>
      <c r="Z32" s="40" t="str">
        <f>IF(ISBLANK(A32),"",_xlfn.XLOOKUP(Exportado!F32,'Hora de modificado'!A:A,'Hora de modificado'!B:B,"N/A",0))</f>
        <v>VIDA</v>
      </c>
      <c r="AA32" s="39" t="str">
        <f>IF(ISBLANK(A32),"",_xlfn.XLOOKUP(Exportado!A32,'Hora de modificado'!J:J,'Hora de modificado'!K:K,"Lineas Comerciales",0))</f>
        <v>Lineas Comerciales</v>
      </c>
      <c r="AB32" s="39" t="str">
        <f t="shared" si="0"/>
        <v xml:space="preserve"> </v>
      </c>
    </row>
    <row r="33" spans="1:28" ht="30" hidden="1" x14ac:dyDescent="0.25">
      <c r="A33" s="1" t="s">
        <v>123</v>
      </c>
      <c r="B33" s="1" t="s">
        <v>204</v>
      </c>
      <c r="C33" s="1" t="s">
        <v>208</v>
      </c>
      <c r="D33" s="1" t="s">
        <v>130</v>
      </c>
      <c r="E33" s="1" t="s">
        <v>82</v>
      </c>
      <c r="F33" s="1" t="s">
        <v>114</v>
      </c>
      <c r="G33" s="1" t="s">
        <v>134</v>
      </c>
      <c r="H33" s="1" t="s">
        <v>28</v>
      </c>
      <c r="I33" s="1" t="s">
        <v>84</v>
      </c>
      <c r="J33" s="1" t="s">
        <v>85</v>
      </c>
      <c r="K33" s="59">
        <v>0</v>
      </c>
      <c r="L33" s="59" t="s">
        <v>93</v>
      </c>
      <c r="M33" s="59">
        <v>1002565</v>
      </c>
      <c r="N33" s="59">
        <v>1</v>
      </c>
      <c r="O33" s="60">
        <v>45266</v>
      </c>
      <c r="P33" s="60">
        <v>45274</v>
      </c>
      <c r="Q33" s="1" t="s">
        <v>48</v>
      </c>
      <c r="R33" s="1" t="s">
        <v>94</v>
      </c>
      <c r="S33" s="1" t="s">
        <v>87</v>
      </c>
      <c r="T33" s="1" t="s">
        <v>88</v>
      </c>
      <c r="U33" s="1" t="s">
        <v>136</v>
      </c>
      <c r="V33" s="1"/>
      <c r="W33" s="1"/>
      <c r="X33" s="59" t="s">
        <v>209</v>
      </c>
      <c r="Y33" s="59" t="s">
        <v>210</v>
      </c>
      <c r="Z33" s="40" t="str">
        <f>IF(ISBLANK(A33),"",_xlfn.XLOOKUP(Exportado!F33,'Hora de modificado'!A:A,'Hora de modificado'!B:B,"N/A",0))</f>
        <v>GENERALES</v>
      </c>
      <c r="AA33" s="39" t="str">
        <f>IF(ISBLANK(A33),"",_xlfn.XLOOKUP(Exportado!A33,'Hora de modificado'!J:J,'Hora de modificado'!K:K,"Lineas Comerciales",0))</f>
        <v>Lineas Comerciales</v>
      </c>
      <c r="AB33" s="39" t="str">
        <f t="shared" si="0"/>
        <v xml:space="preserve"> </v>
      </c>
    </row>
    <row r="34" spans="1:28" ht="75" hidden="1" x14ac:dyDescent="0.25">
      <c r="A34" s="1" t="s">
        <v>123</v>
      </c>
      <c r="B34" s="1" t="s">
        <v>211</v>
      </c>
      <c r="C34" s="1" t="s">
        <v>212</v>
      </c>
      <c r="D34" s="1" t="s">
        <v>151</v>
      </c>
      <c r="E34" s="1" t="s">
        <v>82</v>
      </c>
      <c r="F34" s="1" t="s">
        <v>90</v>
      </c>
      <c r="G34" s="1" t="s">
        <v>104</v>
      </c>
      <c r="H34" s="1" t="s">
        <v>28</v>
      </c>
      <c r="I34" s="1" t="s">
        <v>99</v>
      </c>
      <c r="J34" s="1" t="s">
        <v>85</v>
      </c>
      <c r="K34" s="59">
        <v>636341</v>
      </c>
      <c r="L34" s="59" t="s">
        <v>213</v>
      </c>
      <c r="M34" s="59">
        <v>13078</v>
      </c>
      <c r="N34" s="59">
        <v>1</v>
      </c>
      <c r="O34" s="60">
        <v>45266</v>
      </c>
      <c r="P34" s="60">
        <v>45274</v>
      </c>
      <c r="Q34" s="1" t="s">
        <v>48</v>
      </c>
      <c r="R34" s="1" t="s">
        <v>94</v>
      </c>
      <c r="S34" s="1" t="s">
        <v>87</v>
      </c>
      <c r="T34" s="1" t="s">
        <v>88</v>
      </c>
      <c r="U34" s="1" t="s">
        <v>105</v>
      </c>
      <c r="V34" s="1"/>
      <c r="W34" s="1"/>
      <c r="X34" s="59" t="s">
        <v>214</v>
      </c>
      <c r="Y34" s="59" t="s">
        <v>215</v>
      </c>
      <c r="Z34" s="40" t="str">
        <f>IF(ISBLANK(A34),"",_xlfn.XLOOKUP(Exportado!F34,'Hora de modificado'!A:A,'Hora de modificado'!B:B,"N/A",0))</f>
        <v>GENERALES</v>
      </c>
      <c r="AA34" s="39" t="str">
        <f>IF(ISBLANK(A34),"",_xlfn.XLOOKUP(Exportado!A34,'Hora de modificado'!J:J,'Hora de modificado'!K:K,"Lineas Comerciales",0))</f>
        <v>Lineas Comerciales</v>
      </c>
      <c r="AB34" s="39" t="str">
        <f t="shared" si="0"/>
        <v xml:space="preserve"> </v>
      </c>
    </row>
    <row r="35" spans="1:28" ht="45" hidden="1" x14ac:dyDescent="0.25">
      <c r="A35" s="1" t="s">
        <v>188</v>
      </c>
      <c r="B35" s="1" t="s">
        <v>189</v>
      </c>
      <c r="C35" s="1" t="s">
        <v>235</v>
      </c>
      <c r="D35" s="1" t="s">
        <v>81</v>
      </c>
      <c r="E35" s="1" t="s">
        <v>82</v>
      </c>
      <c r="F35" s="1" t="s">
        <v>114</v>
      </c>
      <c r="G35" s="1" t="s">
        <v>127</v>
      </c>
      <c r="H35" s="1" t="s">
        <v>28</v>
      </c>
      <c r="I35" s="1" t="s">
        <v>84</v>
      </c>
      <c r="J35" s="1" t="s">
        <v>106</v>
      </c>
      <c r="K35" s="59">
        <v>210688</v>
      </c>
      <c r="L35" s="59" t="s">
        <v>93</v>
      </c>
      <c r="M35" s="59">
        <v>1003620</v>
      </c>
      <c r="N35" s="59">
        <v>1</v>
      </c>
      <c r="O35" s="60">
        <v>45266</v>
      </c>
      <c r="P35" s="60">
        <v>45274</v>
      </c>
      <c r="Q35" s="1" t="s">
        <v>48</v>
      </c>
      <c r="R35" s="1" t="s">
        <v>94</v>
      </c>
      <c r="S35" s="1" t="s">
        <v>87</v>
      </c>
      <c r="T35" s="1" t="s">
        <v>88</v>
      </c>
      <c r="U35" s="1" t="s">
        <v>102</v>
      </c>
      <c r="V35" s="1"/>
      <c r="W35" s="1"/>
      <c r="X35" s="59" t="s">
        <v>236</v>
      </c>
      <c r="Y35" s="59" t="s">
        <v>237</v>
      </c>
      <c r="Z35" s="40" t="str">
        <f>IF(ISBLANK(A35),"",_xlfn.XLOOKUP(Exportado!F35,'Hora de modificado'!A:A,'Hora de modificado'!B:B,"N/A",0))</f>
        <v>GENERALES</v>
      </c>
      <c r="AA35" s="39" t="str">
        <f>IF(ISBLANK(A35),"",_xlfn.XLOOKUP(Exportado!A35,'Hora de modificado'!J:J,'Hora de modificado'!K:K,"Lineas Comerciales",0))</f>
        <v>Lineas Comerciales</v>
      </c>
      <c r="AB35" s="39" t="str">
        <f t="shared" si="0"/>
        <v xml:space="preserve"> </v>
      </c>
    </row>
    <row r="36" spans="1:28" ht="345" hidden="1" x14ac:dyDescent="0.25">
      <c r="A36" s="1" t="s">
        <v>268</v>
      </c>
      <c r="B36" s="1" t="s">
        <v>269</v>
      </c>
      <c r="C36" s="1" t="s">
        <v>270</v>
      </c>
      <c r="D36" s="1" t="s">
        <v>89</v>
      </c>
      <c r="E36" s="1" t="s">
        <v>82</v>
      </c>
      <c r="F36" s="1" t="s">
        <v>97</v>
      </c>
      <c r="G36" s="1" t="s">
        <v>98</v>
      </c>
      <c r="H36" s="1" t="s">
        <v>28</v>
      </c>
      <c r="I36" s="1" t="s">
        <v>84</v>
      </c>
      <c r="J36" s="1" t="s">
        <v>106</v>
      </c>
      <c r="K36" s="59">
        <v>2290750</v>
      </c>
      <c r="L36" s="59" t="s">
        <v>271</v>
      </c>
      <c r="M36" s="59">
        <v>8000003695</v>
      </c>
      <c r="N36" s="59">
        <v>1</v>
      </c>
      <c r="O36" s="60">
        <v>45266</v>
      </c>
      <c r="P36" s="60">
        <v>45274</v>
      </c>
      <c r="Q36" s="1" t="s">
        <v>48</v>
      </c>
      <c r="R36" s="1" t="s">
        <v>94</v>
      </c>
      <c r="S36" s="1" t="s">
        <v>87</v>
      </c>
      <c r="T36" s="1" t="s">
        <v>88</v>
      </c>
      <c r="U36" s="1" t="s">
        <v>95</v>
      </c>
      <c r="V36" s="1"/>
      <c r="W36" s="1" t="s">
        <v>380</v>
      </c>
      <c r="X36" s="59" t="s">
        <v>272</v>
      </c>
      <c r="Y36" s="59" t="s">
        <v>273</v>
      </c>
      <c r="Z36" s="40" t="str">
        <f>IF(ISBLANK(A36),"",_xlfn.XLOOKUP(Exportado!F36,'Hora de modificado'!A:A,'Hora de modificado'!B:B,"N/A",0))</f>
        <v>GENERALES</v>
      </c>
      <c r="AA36" s="39" t="str">
        <f>IF(ISBLANK(A36),"",_xlfn.XLOOKUP(Exportado!A36,'Hora de modificado'!J:J,'Hora de modificado'!K:K,"Lineas Comerciales",0))</f>
        <v>Lineas Comerciales</v>
      </c>
      <c r="AB36" s="39" t="str">
        <f t="shared" si="0"/>
        <v xml:space="preserve"> </v>
      </c>
    </row>
    <row r="37" spans="1:28" ht="30" hidden="1" x14ac:dyDescent="0.25">
      <c r="A37" s="1" t="s">
        <v>125</v>
      </c>
      <c r="B37" s="1" t="s">
        <v>315</v>
      </c>
      <c r="C37" s="1" t="s">
        <v>316</v>
      </c>
      <c r="D37" s="1" t="s">
        <v>100</v>
      </c>
      <c r="E37" s="1" t="s">
        <v>82</v>
      </c>
      <c r="F37" s="1" t="s">
        <v>90</v>
      </c>
      <c r="G37" s="1" t="s">
        <v>104</v>
      </c>
      <c r="H37" s="1" t="s">
        <v>28</v>
      </c>
      <c r="I37" s="1" t="s">
        <v>138</v>
      </c>
      <c r="J37" s="1" t="s">
        <v>85</v>
      </c>
      <c r="K37" s="59">
        <v>-440704</v>
      </c>
      <c r="L37" s="59" t="s">
        <v>317</v>
      </c>
      <c r="M37" s="59">
        <v>12765</v>
      </c>
      <c r="N37" s="59">
        <v>11</v>
      </c>
      <c r="O37" s="60">
        <v>45267</v>
      </c>
      <c r="P37" s="60">
        <v>45275</v>
      </c>
      <c r="Q37" s="1" t="s">
        <v>48</v>
      </c>
      <c r="R37" s="1" t="s">
        <v>94</v>
      </c>
      <c r="S37" s="1" t="s">
        <v>87</v>
      </c>
      <c r="T37" s="1" t="s">
        <v>88</v>
      </c>
      <c r="U37" s="1" t="s">
        <v>135</v>
      </c>
      <c r="V37" s="1"/>
      <c r="W37" s="1"/>
      <c r="X37" s="59" t="s">
        <v>170</v>
      </c>
      <c r="Y37" s="59" t="s">
        <v>318</v>
      </c>
      <c r="Z37" s="40" t="str">
        <f>IF(ISBLANK(A37),"",_xlfn.XLOOKUP(Exportado!F37,'Hora de modificado'!A:A,'Hora de modificado'!B:B,"N/A",0))</f>
        <v>GENERALES</v>
      </c>
      <c r="AA37" s="39" t="str">
        <f>IF(ISBLANK(A37),"",_xlfn.XLOOKUP(Exportado!A37,'Hora de modificado'!J:J,'Hora de modificado'!K:K,"Lineas Comerciales",0))</f>
        <v>Facultativos</v>
      </c>
      <c r="AB37" s="39" t="str">
        <f t="shared" si="0"/>
        <v xml:space="preserve"> </v>
      </c>
    </row>
    <row r="38" spans="1:28" ht="30" hidden="1" x14ac:dyDescent="0.25">
      <c r="A38" s="1" t="s">
        <v>383</v>
      </c>
      <c r="B38" s="1" t="s">
        <v>618</v>
      </c>
      <c r="C38" s="1" t="s">
        <v>619</v>
      </c>
      <c r="D38" s="1" t="s">
        <v>124</v>
      </c>
      <c r="E38" s="1" t="s">
        <v>82</v>
      </c>
      <c r="F38" s="1" t="s">
        <v>90</v>
      </c>
      <c r="G38" s="1" t="s">
        <v>104</v>
      </c>
      <c r="H38" s="1" t="s">
        <v>28</v>
      </c>
      <c r="I38" s="1" t="s">
        <v>138</v>
      </c>
      <c r="J38" s="1" t="s">
        <v>85</v>
      </c>
      <c r="K38" s="59">
        <v>839851</v>
      </c>
      <c r="L38" s="59" t="s">
        <v>620</v>
      </c>
      <c r="M38" s="59">
        <v>9038</v>
      </c>
      <c r="N38" s="59">
        <v>8</v>
      </c>
      <c r="O38" s="60">
        <v>45267</v>
      </c>
      <c r="P38" s="60">
        <v>45275</v>
      </c>
      <c r="Q38" s="1" t="s">
        <v>48</v>
      </c>
      <c r="R38" s="1" t="s">
        <v>94</v>
      </c>
      <c r="S38" s="1" t="s">
        <v>87</v>
      </c>
      <c r="T38" s="1" t="s">
        <v>88</v>
      </c>
      <c r="U38" s="1" t="s">
        <v>102</v>
      </c>
      <c r="V38" s="1"/>
      <c r="W38" s="1"/>
      <c r="X38" s="59" t="s">
        <v>621</v>
      </c>
      <c r="Y38" s="59" t="s">
        <v>622</v>
      </c>
      <c r="Z38" s="40" t="str">
        <f>IF(ISBLANK(A38),"",_xlfn.XLOOKUP(Exportado!F38,'Hora de modificado'!A:A,'Hora de modificado'!B:B,"N/A",0))</f>
        <v>GENERALES</v>
      </c>
      <c r="AA38" s="39" t="str">
        <f>IF(ISBLANK(A38),"",_xlfn.XLOOKUP(Exportado!A38,'Hora de modificado'!J:J,'Hora de modificado'!K:K,"Lineas Comerciales",0))</f>
        <v>Lineas Comerciales</v>
      </c>
      <c r="AB38" s="39" t="str">
        <f t="shared" si="0"/>
        <v xml:space="preserve"> </v>
      </c>
    </row>
    <row r="39" spans="1:28" ht="45" hidden="1" x14ac:dyDescent="0.25">
      <c r="A39" s="1" t="s">
        <v>167</v>
      </c>
      <c r="B39" s="1" t="s">
        <v>938</v>
      </c>
      <c r="C39" s="1" t="s">
        <v>939</v>
      </c>
      <c r="D39" s="1" t="s">
        <v>940</v>
      </c>
      <c r="E39" s="1" t="s">
        <v>82</v>
      </c>
      <c r="F39" s="1" t="s">
        <v>115</v>
      </c>
      <c r="G39" s="1" t="s">
        <v>190</v>
      </c>
      <c r="H39" s="1" t="s">
        <v>28</v>
      </c>
      <c r="I39" s="1" t="s">
        <v>84</v>
      </c>
      <c r="J39" s="1" t="s">
        <v>85</v>
      </c>
      <c r="K39" s="59">
        <v>-8542814</v>
      </c>
      <c r="L39" s="59" t="s">
        <v>941</v>
      </c>
      <c r="M39" s="59">
        <v>2204</v>
      </c>
      <c r="N39" s="59">
        <v>1</v>
      </c>
      <c r="O39" s="60">
        <v>45267</v>
      </c>
      <c r="P39" s="60">
        <v>45275</v>
      </c>
      <c r="Q39" s="1" t="s">
        <v>48</v>
      </c>
      <c r="R39" s="1" t="s">
        <v>94</v>
      </c>
      <c r="S39" s="1" t="s">
        <v>87</v>
      </c>
      <c r="T39" s="1" t="s">
        <v>88</v>
      </c>
      <c r="U39" s="1" t="s">
        <v>135</v>
      </c>
      <c r="V39" s="1"/>
      <c r="W39" s="1"/>
      <c r="X39" s="59" t="s">
        <v>942</v>
      </c>
      <c r="Y39" s="59" t="s">
        <v>943</v>
      </c>
      <c r="Z39" s="40" t="str">
        <f>IF(ISBLANK(A39),"",_xlfn.XLOOKUP(Exportado!F39,'Hora de modificado'!A:A,'Hora de modificado'!B:B,"N/A",0))</f>
        <v>GENERALES</v>
      </c>
      <c r="AA39" s="39" t="str">
        <f>IF(ISBLANK(A39),"",_xlfn.XLOOKUP(Exportado!A39,'Hora de modificado'!J:J,'Hora de modificado'!K:K,"Lineas Comerciales",0))</f>
        <v>Lineas Comerciales</v>
      </c>
      <c r="AB39" s="39" t="str">
        <f t="shared" si="0"/>
        <v xml:space="preserve"> </v>
      </c>
    </row>
    <row r="40" spans="1:28" ht="30" hidden="1" x14ac:dyDescent="0.25">
      <c r="A40" s="1" t="s">
        <v>30</v>
      </c>
      <c r="B40" s="1" t="s">
        <v>623</v>
      </c>
      <c r="C40" s="1" t="s">
        <v>624</v>
      </c>
      <c r="D40" s="1" t="s">
        <v>100</v>
      </c>
      <c r="E40" s="1" t="s">
        <v>82</v>
      </c>
      <c r="F40" s="1" t="s">
        <v>90</v>
      </c>
      <c r="G40" s="1" t="s">
        <v>91</v>
      </c>
      <c r="H40" s="1" t="s">
        <v>53</v>
      </c>
      <c r="I40" s="1" t="s">
        <v>84</v>
      </c>
      <c r="J40" s="1" t="s">
        <v>106</v>
      </c>
      <c r="K40" s="59">
        <v>14722048</v>
      </c>
      <c r="L40" s="59" t="s">
        <v>625</v>
      </c>
      <c r="M40" s="59">
        <v>12114</v>
      </c>
      <c r="N40" s="59">
        <v>1</v>
      </c>
      <c r="O40" s="60">
        <v>45271</v>
      </c>
      <c r="P40" s="60">
        <v>45274</v>
      </c>
      <c r="Q40" s="1" t="s">
        <v>48</v>
      </c>
      <c r="R40" s="1" t="s">
        <v>86</v>
      </c>
      <c r="S40" s="1" t="s">
        <v>87</v>
      </c>
      <c r="T40" s="1" t="s">
        <v>88</v>
      </c>
      <c r="U40" s="1" t="s">
        <v>53</v>
      </c>
      <c r="V40" s="1"/>
      <c r="W40" s="1"/>
      <c r="X40" s="59" t="s">
        <v>626</v>
      </c>
      <c r="Y40" s="59" t="s">
        <v>627</v>
      </c>
      <c r="Z40" s="40" t="str">
        <f>IF(ISBLANK(A40),"",_xlfn.XLOOKUP(Exportado!F40,'Hora de modificado'!A:A,'Hora de modificado'!B:B,"N/A",0))</f>
        <v>GENERALES</v>
      </c>
      <c r="AA40" s="39" t="str">
        <f>IF(ISBLANK(A40),"",_xlfn.XLOOKUP(Exportado!A40,'Hora de modificado'!J:J,'Hora de modificado'!K:K,"Lineas Comerciales",0))</f>
        <v>Lineas Comerciales</v>
      </c>
      <c r="AB40" s="39" t="str">
        <f t="shared" si="0"/>
        <v xml:space="preserve"> </v>
      </c>
    </row>
    <row r="41" spans="1:28" ht="30" hidden="1" x14ac:dyDescent="0.25">
      <c r="A41" s="1" t="s">
        <v>123</v>
      </c>
      <c r="B41" s="1" t="s">
        <v>944</v>
      </c>
      <c r="C41" s="1" t="s">
        <v>945</v>
      </c>
      <c r="D41" s="1" t="s">
        <v>146</v>
      </c>
      <c r="E41" s="1" t="s">
        <v>82</v>
      </c>
      <c r="F41" s="1" t="s">
        <v>90</v>
      </c>
      <c r="G41" s="1" t="s">
        <v>104</v>
      </c>
      <c r="H41" s="1" t="s">
        <v>28</v>
      </c>
      <c r="I41" s="1" t="s">
        <v>84</v>
      </c>
      <c r="J41" s="1" t="s">
        <v>85</v>
      </c>
      <c r="K41" s="59">
        <v>4784053</v>
      </c>
      <c r="L41" s="59" t="s">
        <v>946</v>
      </c>
      <c r="M41" s="59">
        <v>12432</v>
      </c>
      <c r="N41" s="59">
        <v>28</v>
      </c>
      <c r="O41" s="60">
        <v>45273</v>
      </c>
      <c r="P41" s="60">
        <v>45280</v>
      </c>
      <c r="Q41" s="1" t="s">
        <v>48</v>
      </c>
      <c r="R41" s="1" t="s">
        <v>94</v>
      </c>
      <c r="S41" s="1" t="s">
        <v>87</v>
      </c>
      <c r="T41" s="1" t="s">
        <v>88</v>
      </c>
      <c r="U41" s="1" t="s">
        <v>136</v>
      </c>
      <c r="V41" s="1"/>
      <c r="W41" s="1"/>
      <c r="X41" s="59" t="s">
        <v>947</v>
      </c>
      <c r="Y41" s="59" t="s">
        <v>934</v>
      </c>
      <c r="Z41" s="40" t="str">
        <f>IF(ISBLANK(A41),"",_xlfn.XLOOKUP(Exportado!F41,'Hora de modificado'!A:A,'Hora de modificado'!B:B,"N/A",0))</f>
        <v>GENERALES</v>
      </c>
      <c r="AA41" s="39" t="str">
        <f>IF(ISBLANK(A41),"",_xlfn.XLOOKUP(Exportado!A41,'Hora de modificado'!J:J,'Hora de modificado'!K:K,"Lineas Comerciales",0))</f>
        <v>Lineas Comerciales</v>
      </c>
      <c r="AB41" s="39" t="str">
        <f t="shared" si="0"/>
        <v xml:space="preserve"> </v>
      </c>
    </row>
    <row r="42" spans="1:28" ht="30" hidden="1" x14ac:dyDescent="0.25">
      <c r="A42" s="1" t="s">
        <v>167</v>
      </c>
      <c r="B42" s="1" t="s">
        <v>633</v>
      </c>
      <c r="C42" s="1" t="s">
        <v>634</v>
      </c>
      <c r="D42" s="1" t="s">
        <v>180</v>
      </c>
      <c r="E42" s="1" t="s">
        <v>82</v>
      </c>
      <c r="F42" s="1" t="s">
        <v>114</v>
      </c>
      <c r="G42" s="1" t="s">
        <v>635</v>
      </c>
      <c r="H42" s="1" t="s">
        <v>53</v>
      </c>
      <c r="I42" s="1" t="s">
        <v>84</v>
      </c>
      <c r="J42" s="1" t="s">
        <v>85</v>
      </c>
      <c r="K42" s="59">
        <v>3748831</v>
      </c>
      <c r="L42" s="59" t="s">
        <v>636</v>
      </c>
      <c r="M42" s="59">
        <v>2226</v>
      </c>
      <c r="N42" s="59">
        <v>1</v>
      </c>
      <c r="O42" s="60">
        <v>45271</v>
      </c>
      <c r="P42" s="60">
        <v>45274</v>
      </c>
      <c r="Q42" s="1" t="s">
        <v>48</v>
      </c>
      <c r="R42" s="1" t="s">
        <v>86</v>
      </c>
      <c r="S42" s="1" t="s">
        <v>87</v>
      </c>
      <c r="T42" s="1" t="s">
        <v>88</v>
      </c>
      <c r="U42" s="1" t="s">
        <v>53</v>
      </c>
      <c r="V42" s="1"/>
      <c r="W42" s="1"/>
      <c r="X42" s="59" t="s">
        <v>637</v>
      </c>
      <c r="Y42" s="59" t="s">
        <v>638</v>
      </c>
      <c r="Z42" s="40" t="str">
        <f>IF(ISBLANK(A42),"",_xlfn.XLOOKUP(Exportado!F42,'Hora de modificado'!A:A,'Hora de modificado'!B:B,"N/A",0))</f>
        <v>GENERALES</v>
      </c>
      <c r="AA42" s="39" t="str">
        <f>IF(ISBLANK(A42),"",_xlfn.XLOOKUP(Exportado!A42,'Hora de modificado'!J:J,'Hora de modificado'!K:K,"Lineas Comerciales",0))</f>
        <v>Lineas Comerciales</v>
      </c>
      <c r="AB42" s="39" t="str">
        <f t="shared" si="0"/>
        <v xml:space="preserve"> </v>
      </c>
    </row>
    <row r="43" spans="1:28" ht="409.5" hidden="1" x14ac:dyDescent="0.25">
      <c r="A43" s="1" t="s">
        <v>948</v>
      </c>
      <c r="B43" s="1"/>
      <c r="C43" s="1" t="s">
        <v>949</v>
      </c>
      <c r="D43" s="1" t="s">
        <v>556</v>
      </c>
      <c r="E43" s="1" t="s">
        <v>82</v>
      </c>
      <c r="F43" s="1" t="s">
        <v>114</v>
      </c>
      <c r="G43" s="1" t="s">
        <v>635</v>
      </c>
      <c r="H43" s="1" t="s">
        <v>28</v>
      </c>
      <c r="I43" s="1" t="s">
        <v>84</v>
      </c>
      <c r="J43" s="1" t="s">
        <v>85</v>
      </c>
      <c r="K43" s="59">
        <v>0</v>
      </c>
      <c r="L43" s="59" t="s">
        <v>93</v>
      </c>
      <c r="M43" s="59">
        <v>2227</v>
      </c>
      <c r="N43" s="59">
        <v>1</v>
      </c>
      <c r="O43" s="60">
        <v>45272</v>
      </c>
      <c r="P43" s="60">
        <v>45279</v>
      </c>
      <c r="Q43" s="1" t="s">
        <v>48</v>
      </c>
      <c r="R43" s="1" t="s">
        <v>94</v>
      </c>
      <c r="S43" s="1" t="s">
        <v>87</v>
      </c>
      <c r="T43" s="1" t="s">
        <v>88</v>
      </c>
      <c r="U43" s="1" t="s">
        <v>105</v>
      </c>
      <c r="V43" s="1"/>
      <c r="W43" s="1" t="s">
        <v>952</v>
      </c>
      <c r="X43" s="59" t="s">
        <v>950</v>
      </c>
      <c r="Y43" s="59" t="s">
        <v>951</v>
      </c>
      <c r="Z43" s="40" t="str">
        <f>IF(ISBLANK(A43),"",_xlfn.XLOOKUP(Exportado!F43,'Hora de modificado'!A:A,'Hora de modificado'!B:B,"N/A",0))</f>
        <v>GENERALES</v>
      </c>
      <c r="AA43" s="39" t="str">
        <f>IF(ISBLANK(A43),"",_xlfn.XLOOKUP(Exportado!A43,'Hora de modificado'!J:J,'Hora de modificado'!K:K,"Lineas Comerciales",0))</f>
        <v>Lineas Comerciales</v>
      </c>
      <c r="AB43" s="39" t="str">
        <f t="shared" si="0"/>
        <v xml:space="preserve"> </v>
      </c>
    </row>
    <row r="44" spans="1:28" ht="45" hidden="1" x14ac:dyDescent="0.25">
      <c r="A44" s="1" t="s">
        <v>167</v>
      </c>
      <c r="B44" s="1" t="s">
        <v>181</v>
      </c>
      <c r="C44" s="1" t="s">
        <v>714</v>
      </c>
      <c r="D44" s="1" t="s">
        <v>126</v>
      </c>
      <c r="E44" s="1" t="s">
        <v>82</v>
      </c>
      <c r="F44" s="1" t="s">
        <v>97</v>
      </c>
      <c r="G44" s="1" t="s">
        <v>160</v>
      </c>
      <c r="H44" s="1" t="s">
        <v>28</v>
      </c>
      <c r="I44" s="1" t="s">
        <v>84</v>
      </c>
      <c r="J44" s="1" t="s">
        <v>85</v>
      </c>
      <c r="K44" s="59">
        <v>1094691</v>
      </c>
      <c r="L44" s="59" t="s">
        <v>715</v>
      </c>
      <c r="M44" s="59">
        <v>1002256</v>
      </c>
      <c r="N44" s="59">
        <v>1</v>
      </c>
      <c r="O44" s="60">
        <v>45272</v>
      </c>
      <c r="P44" s="60">
        <v>45279</v>
      </c>
      <c r="Q44" s="1" t="s">
        <v>48</v>
      </c>
      <c r="R44" s="1" t="s">
        <v>94</v>
      </c>
      <c r="S44" s="1" t="s">
        <v>87</v>
      </c>
      <c r="T44" s="1" t="s">
        <v>88</v>
      </c>
      <c r="U44" s="1" t="s">
        <v>95</v>
      </c>
      <c r="V44" s="1"/>
      <c r="W44" s="1"/>
      <c r="X44" s="59" t="s">
        <v>183</v>
      </c>
      <c r="Y44" s="59" t="s">
        <v>716</v>
      </c>
      <c r="Z44" s="40" t="str">
        <f>IF(ISBLANK(A44),"",_xlfn.XLOOKUP(Exportado!F44,'Hora de modificado'!A:A,'Hora de modificado'!B:B,"N/A",0))</f>
        <v>GENERALES</v>
      </c>
      <c r="AA44" s="39" t="str">
        <f>IF(ISBLANK(A44),"",_xlfn.XLOOKUP(Exportado!A44,'Hora de modificado'!J:J,'Hora de modificado'!K:K,"Lineas Comerciales",0))</f>
        <v>Lineas Comerciales</v>
      </c>
      <c r="AB44" s="39" t="str">
        <f t="shared" si="0"/>
        <v xml:space="preserve"> </v>
      </c>
    </row>
    <row r="45" spans="1:28" ht="30" hidden="1" x14ac:dyDescent="0.25">
      <c r="A45" s="1" t="s">
        <v>150</v>
      </c>
      <c r="B45" s="1" t="s">
        <v>746</v>
      </c>
      <c r="C45" s="1" t="s">
        <v>747</v>
      </c>
      <c r="D45" s="1" t="s">
        <v>124</v>
      </c>
      <c r="E45" s="1" t="s">
        <v>82</v>
      </c>
      <c r="F45" s="1" t="s">
        <v>90</v>
      </c>
      <c r="G45" s="1" t="s">
        <v>104</v>
      </c>
      <c r="H45" s="1" t="s">
        <v>33</v>
      </c>
      <c r="I45" s="1" t="s">
        <v>99</v>
      </c>
      <c r="J45" s="1" t="s">
        <v>106</v>
      </c>
      <c r="K45" s="59">
        <v>456653091</v>
      </c>
      <c r="L45" s="59" t="s">
        <v>93</v>
      </c>
      <c r="M45" s="59"/>
      <c r="N45" s="59">
        <v>1</v>
      </c>
      <c r="O45" s="60">
        <v>45272</v>
      </c>
      <c r="P45" s="60">
        <v>45275</v>
      </c>
      <c r="Q45" s="1" t="s">
        <v>48</v>
      </c>
      <c r="R45" s="1" t="s">
        <v>94</v>
      </c>
      <c r="S45" s="1" t="s">
        <v>87</v>
      </c>
      <c r="T45" s="1" t="s">
        <v>88</v>
      </c>
      <c r="U45" s="1" t="s">
        <v>33</v>
      </c>
      <c r="V45" s="1"/>
      <c r="W45" s="1"/>
      <c r="X45" s="59" t="s">
        <v>748</v>
      </c>
      <c r="Y45" s="59" t="s">
        <v>749</v>
      </c>
      <c r="Z45" s="40" t="str">
        <f>IF(ISBLANK(A45),"",_xlfn.XLOOKUP(Exportado!F45,'Hora de modificado'!A:A,'Hora de modificado'!B:B,"N/A",0))</f>
        <v>GENERALES</v>
      </c>
      <c r="AA45" s="39" t="str">
        <f>IF(ISBLANK(A45),"",_xlfn.XLOOKUP(Exportado!A45,'Hora de modificado'!J:J,'Hora de modificado'!K:K,"Lineas Comerciales",0))</f>
        <v>Licitaciones</v>
      </c>
      <c r="AB45" s="39" t="str">
        <f t="shared" si="0"/>
        <v xml:space="preserve"> </v>
      </c>
    </row>
    <row r="46" spans="1:28" ht="75" hidden="1" x14ac:dyDescent="0.25">
      <c r="A46" s="1" t="s">
        <v>268</v>
      </c>
      <c r="B46" s="1" t="s">
        <v>428</v>
      </c>
      <c r="C46" s="1" t="s">
        <v>750</v>
      </c>
      <c r="D46" s="1" t="s">
        <v>89</v>
      </c>
      <c r="E46" s="1" t="s">
        <v>82</v>
      </c>
      <c r="F46" s="1" t="s">
        <v>90</v>
      </c>
      <c r="G46" s="1" t="s">
        <v>91</v>
      </c>
      <c r="H46" s="1" t="s">
        <v>28</v>
      </c>
      <c r="I46" s="1" t="s">
        <v>138</v>
      </c>
      <c r="J46" s="1" t="s">
        <v>85</v>
      </c>
      <c r="K46" s="59">
        <v>234479</v>
      </c>
      <c r="L46" s="59" t="s">
        <v>751</v>
      </c>
      <c r="M46" s="59">
        <v>19724</v>
      </c>
      <c r="N46" s="59">
        <v>1</v>
      </c>
      <c r="O46" s="60">
        <v>45272</v>
      </c>
      <c r="P46" s="60">
        <v>45279</v>
      </c>
      <c r="Q46" s="1" t="s">
        <v>48</v>
      </c>
      <c r="R46" s="1" t="s">
        <v>94</v>
      </c>
      <c r="S46" s="1" t="s">
        <v>87</v>
      </c>
      <c r="T46" s="1" t="s">
        <v>88</v>
      </c>
      <c r="U46" s="1" t="s">
        <v>105</v>
      </c>
      <c r="V46" s="1"/>
      <c r="W46" s="1"/>
      <c r="X46" s="59" t="s">
        <v>752</v>
      </c>
      <c r="Y46" s="59" t="s">
        <v>753</v>
      </c>
      <c r="Z46" s="40" t="str">
        <f>IF(ISBLANK(A46),"",_xlfn.XLOOKUP(Exportado!F46,'Hora de modificado'!A:A,'Hora de modificado'!B:B,"N/A",0))</f>
        <v>GENERALES</v>
      </c>
      <c r="AA46" s="39" t="str">
        <f>IF(ISBLANK(A46),"",_xlfn.XLOOKUP(Exportado!A46,'Hora de modificado'!J:J,'Hora de modificado'!K:K,"Lineas Comerciales",0))</f>
        <v>Lineas Comerciales</v>
      </c>
      <c r="AB46" s="39" t="str">
        <f t="shared" si="0"/>
        <v xml:space="preserve"> </v>
      </c>
    </row>
    <row r="47" spans="1:28" ht="30" hidden="1" x14ac:dyDescent="0.25">
      <c r="A47" s="1" t="s">
        <v>177</v>
      </c>
      <c r="B47" s="1" t="s">
        <v>178</v>
      </c>
      <c r="C47" s="1" t="s">
        <v>800</v>
      </c>
      <c r="D47" s="1" t="s">
        <v>100</v>
      </c>
      <c r="E47" s="1" t="s">
        <v>82</v>
      </c>
      <c r="F47" s="1" t="s">
        <v>90</v>
      </c>
      <c r="G47" s="1" t="s">
        <v>801</v>
      </c>
      <c r="H47" s="1" t="s">
        <v>53</v>
      </c>
      <c r="I47" s="1" t="s">
        <v>99</v>
      </c>
      <c r="J47" s="1" t="s">
        <v>85</v>
      </c>
      <c r="K47" s="59">
        <v>0</v>
      </c>
      <c r="L47" s="59" t="s">
        <v>802</v>
      </c>
      <c r="M47" s="59">
        <v>12753</v>
      </c>
      <c r="N47" s="59">
        <v>1</v>
      </c>
      <c r="O47" s="60">
        <v>45272</v>
      </c>
      <c r="P47" s="60">
        <v>45275</v>
      </c>
      <c r="Q47" s="1" t="s">
        <v>48</v>
      </c>
      <c r="R47" s="1" t="s">
        <v>86</v>
      </c>
      <c r="S47" s="1" t="s">
        <v>87</v>
      </c>
      <c r="T47" s="1" t="s">
        <v>88</v>
      </c>
      <c r="U47" s="1" t="s">
        <v>53</v>
      </c>
      <c r="V47" s="1"/>
      <c r="W47" s="1"/>
      <c r="X47" s="59" t="s">
        <v>803</v>
      </c>
      <c r="Y47" s="59" t="s">
        <v>804</v>
      </c>
      <c r="Z47" s="40" t="str">
        <f>IF(ISBLANK(A47),"",_xlfn.XLOOKUP(Exportado!F47,'Hora de modificado'!A:A,'Hora de modificado'!B:B,"N/A",0))</f>
        <v>GENERALES</v>
      </c>
      <c r="AA47" s="39" t="str">
        <f>IF(ISBLANK(A47),"",_xlfn.XLOOKUP(Exportado!A47,'Hora de modificado'!J:J,'Hora de modificado'!K:K,"Lineas Comerciales",0))</f>
        <v>Lineas Comerciales</v>
      </c>
      <c r="AB47" s="39" t="str">
        <f t="shared" si="0"/>
        <v xml:space="preserve"> </v>
      </c>
    </row>
    <row r="48" spans="1:28" ht="30" hidden="1" x14ac:dyDescent="0.25">
      <c r="A48" s="1" t="s">
        <v>182</v>
      </c>
      <c r="B48" s="1"/>
      <c r="C48" s="1" t="s">
        <v>805</v>
      </c>
      <c r="D48" s="1" t="s">
        <v>361</v>
      </c>
      <c r="E48" s="1" t="s">
        <v>82</v>
      </c>
      <c r="F48" s="1" t="s">
        <v>114</v>
      </c>
      <c r="G48" s="1" t="s">
        <v>127</v>
      </c>
      <c r="H48" s="1" t="s">
        <v>33</v>
      </c>
      <c r="I48" s="1" t="s">
        <v>84</v>
      </c>
      <c r="J48" s="1" t="s">
        <v>85</v>
      </c>
      <c r="K48" s="59">
        <v>1380400</v>
      </c>
      <c r="L48" s="59" t="s">
        <v>806</v>
      </c>
      <c r="M48" s="59"/>
      <c r="N48" s="59">
        <v>1</v>
      </c>
      <c r="O48" s="60">
        <v>45272</v>
      </c>
      <c r="P48" s="60">
        <v>45275</v>
      </c>
      <c r="Q48" s="1" t="s">
        <v>48</v>
      </c>
      <c r="R48" s="1" t="s">
        <v>94</v>
      </c>
      <c r="S48" s="1" t="s">
        <v>87</v>
      </c>
      <c r="T48" s="1" t="s">
        <v>88</v>
      </c>
      <c r="U48" s="1" t="s">
        <v>33</v>
      </c>
      <c r="V48" s="1"/>
      <c r="W48" s="1"/>
      <c r="X48" s="59" t="s">
        <v>807</v>
      </c>
      <c r="Y48" s="59" t="s">
        <v>808</v>
      </c>
      <c r="Z48" s="40" t="str">
        <f>IF(ISBLANK(A48),"",_xlfn.XLOOKUP(Exportado!F48,'Hora de modificado'!A:A,'Hora de modificado'!B:B,"N/A",0))</f>
        <v>GENERALES</v>
      </c>
      <c r="AA48" s="39" t="str">
        <f>IF(ISBLANK(A48),"",_xlfn.XLOOKUP(Exportado!A48,'Hora de modificado'!J:J,'Hora de modificado'!K:K,"Lineas Comerciales",0))</f>
        <v>Lineas Comerciales</v>
      </c>
      <c r="AB48" s="39" t="str">
        <f t="shared" si="0"/>
        <v xml:space="preserve"> </v>
      </c>
    </row>
    <row r="49" spans="1:28" ht="75" hidden="1" x14ac:dyDescent="0.25">
      <c r="A49" s="1" t="s">
        <v>30</v>
      </c>
      <c r="B49" s="1" t="s">
        <v>471</v>
      </c>
      <c r="C49" s="1" t="s">
        <v>809</v>
      </c>
      <c r="D49" s="1" t="s">
        <v>100</v>
      </c>
      <c r="E49" s="1" t="s">
        <v>82</v>
      </c>
      <c r="F49" s="1" t="s">
        <v>90</v>
      </c>
      <c r="G49" s="1" t="s">
        <v>91</v>
      </c>
      <c r="H49" s="1" t="s">
        <v>28</v>
      </c>
      <c r="I49" s="1" t="s">
        <v>84</v>
      </c>
      <c r="J49" s="1" t="s">
        <v>106</v>
      </c>
      <c r="K49" s="59">
        <v>0</v>
      </c>
      <c r="L49" s="59" t="s">
        <v>93</v>
      </c>
      <c r="M49" s="59">
        <v>11785</v>
      </c>
      <c r="N49" s="59">
        <v>1</v>
      </c>
      <c r="O49" s="60">
        <v>45272</v>
      </c>
      <c r="P49" s="60">
        <v>45279</v>
      </c>
      <c r="Q49" s="1" t="s">
        <v>48</v>
      </c>
      <c r="R49" s="1" t="s">
        <v>94</v>
      </c>
      <c r="S49" s="1" t="s">
        <v>87</v>
      </c>
      <c r="T49" s="1" t="s">
        <v>107</v>
      </c>
      <c r="U49" s="1" t="s">
        <v>105</v>
      </c>
      <c r="V49" s="1"/>
      <c r="W49" s="1"/>
      <c r="X49" s="59" t="s">
        <v>810</v>
      </c>
      <c r="Y49" s="59" t="s">
        <v>811</v>
      </c>
      <c r="Z49" s="40" t="str">
        <f>IF(ISBLANK(A49),"",_xlfn.XLOOKUP(Exportado!F49,'Hora de modificado'!A:A,'Hora de modificado'!B:B,"N/A",0))</f>
        <v>GENERALES</v>
      </c>
      <c r="AA49" s="39" t="str">
        <f>IF(ISBLANK(A49),"",_xlfn.XLOOKUP(Exportado!A49,'Hora de modificado'!J:J,'Hora de modificado'!K:K,"Lineas Comerciales",0))</f>
        <v>Lineas Comerciales</v>
      </c>
      <c r="AB49" s="39" t="str">
        <f t="shared" si="0"/>
        <v xml:space="preserve"> </v>
      </c>
    </row>
    <row r="50" spans="1:28" ht="30" hidden="1" x14ac:dyDescent="0.25">
      <c r="A50" s="1" t="s">
        <v>177</v>
      </c>
      <c r="B50" s="1" t="s">
        <v>953</v>
      </c>
      <c r="C50" s="1" t="s">
        <v>954</v>
      </c>
      <c r="D50" s="1" t="s">
        <v>100</v>
      </c>
      <c r="E50" s="1" t="s">
        <v>82</v>
      </c>
      <c r="F50" s="1" t="s">
        <v>90</v>
      </c>
      <c r="G50" s="1" t="s">
        <v>104</v>
      </c>
      <c r="H50" s="1" t="s">
        <v>53</v>
      </c>
      <c r="I50" s="1" t="s">
        <v>99</v>
      </c>
      <c r="J50" s="1" t="s">
        <v>85</v>
      </c>
      <c r="K50" s="59">
        <v>7443</v>
      </c>
      <c r="L50" s="59" t="s">
        <v>955</v>
      </c>
      <c r="M50" s="59">
        <v>12655</v>
      </c>
      <c r="N50" s="59">
        <v>1</v>
      </c>
      <c r="O50" s="60">
        <v>45273</v>
      </c>
      <c r="P50" s="60">
        <v>45278</v>
      </c>
      <c r="Q50" s="1" t="s">
        <v>48</v>
      </c>
      <c r="R50" s="1" t="s">
        <v>86</v>
      </c>
      <c r="S50" s="1" t="s">
        <v>87</v>
      </c>
      <c r="T50" s="1" t="s">
        <v>88</v>
      </c>
      <c r="U50" s="1" t="s">
        <v>53</v>
      </c>
      <c r="V50" s="1"/>
      <c r="W50" s="1"/>
      <c r="X50" s="59" t="s">
        <v>956</v>
      </c>
      <c r="Y50" s="59" t="s">
        <v>957</v>
      </c>
      <c r="Z50" s="40" t="str">
        <f>IF(ISBLANK(A50),"",_xlfn.XLOOKUP(Exportado!F50,'Hora de modificado'!A:A,'Hora de modificado'!B:B,"N/A",0))</f>
        <v>GENERALES</v>
      </c>
      <c r="AA50" s="39" t="str">
        <f>IF(ISBLANK(A50),"",_xlfn.XLOOKUP(Exportado!A50,'Hora de modificado'!J:J,'Hora de modificado'!K:K,"Lineas Comerciales",0))</f>
        <v>Lineas Comerciales</v>
      </c>
      <c r="AB50" s="39" t="str">
        <f t="shared" si="0"/>
        <v xml:space="preserve"> </v>
      </c>
    </row>
    <row r="51" spans="1:28" ht="30" hidden="1" x14ac:dyDescent="0.25">
      <c r="A51" s="1" t="s">
        <v>103</v>
      </c>
      <c r="B51" s="1" t="s">
        <v>958</v>
      </c>
      <c r="C51" s="1" t="s">
        <v>959</v>
      </c>
      <c r="D51" s="1" t="s">
        <v>100</v>
      </c>
      <c r="E51" s="1" t="s">
        <v>82</v>
      </c>
      <c r="F51" s="1" t="s">
        <v>114</v>
      </c>
      <c r="G51" s="1" t="s">
        <v>291</v>
      </c>
      <c r="H51" s="1" t="s">
        <v>28</v>
      </c>
      <c r="I51" s="1" t="s">
        <v>84</v>
      </c>
      <c r="J51" s="1" t="s">
        <v>85</v>
      </c>
      <c r="K51" s="59">
        <v>20786203</v>
      </c>
      <c r="L51" s="59" t="s">
        <v>960</v>
      </c>
      <c r="M51" s="59">
        <v>8001484416</v>
      </c>
      <c r="N51" s="59">
        <v>1</v>
      </c>
      <c r="O51" s="60">
        <v>45273</v>
      </c>
      <c r="P51" s="60">
        <v>45280</v>
      </c>
      <c r="Q51" s="1" t="s">
        <v>48</v>
      </c>
      <c r="R51" s="1" t="s">
        <v>94</v>
      </c>
      <c r="S51" s="1" t="s">
        <v>87</v>
      </c>
      <c r="T51" s="1" t="s">
        <v>88</v>
      </c>
      <c r="U51" s="1" t="s">
        <v>136</v>
      </c>
      <c r="V51" s="1"/>
      <c r="W51" s="1"/>
      <c r="X51" s="59" t="s">
        <v>961</v>
      </c>
      <c r="Y51" s="59" t="s">
        <v>962</v>
      </c>
      <c r="Z51" s="40" t="str">
        <f>IF(ISBLANK(A51),"",_xlfn.XLOOKUP(Exportado!F51,'Hora de modificado'!A:A,'Hora de modificado'!B:B,"N/A",0))</f>
        <v>GENERALES</v>
      </c>
      <c r="AA51" s="39" t="str">
        <f>IF(ISBLANK(A51),"",_xlfn.XLOOKUP(Exportado!A51,'Hora de modificado'!J:J,'Hora de modificado'!K:K,"Lineas Comerciales",0))</f>
        <v>Facultativos</v>
      </c>
      <c r="AB51" s="39" t="str">
        <f t="shared" si="0"/>
        <v xml:space="preserve"> </v>
      </c>
    </row>
    <row r="52" spans="1:28" ht="30" hidden="1" x14ac:dyDescent="0.25">
      <c r="A52" s="1" t="s">
        <v>103</v>
      </c>
      <c r="B52" s="1" t="s">
        <v>963</v>
      </c>
      <c r="C52" s="1" t="s">
        <v>964</v>
      </c>
      <c r="D52" s="1" t="s">
        <v>100</v>
      </c>
      <c r="E52" s="1" t="s">
        <v>82</v>
      </c>
      <c r="F52" s="1" t="s">
        <v>90</v>
      </c>
      <c r="G52" s="1" t="s">
        <v>163</v>
      </c>
      <c r="H52" s="1" t="s">
        <v>28</v>
      </c>
      <c r="I52" s="1" t="s">
        <v>84</v>
      </c>
      <c r="J52" s="1" t="s">
        <v>85</v>
      </c>
      <c r="K52" s="59">
        <v>62378073</v>
      </c>
      <c r="L52" s="59" t="s">
        <v>965</v>
      </c>
      <c r="M52" s="59">
        <v>8001005361</v>
      </c>
      <c r="N52" s="59">
        <v>1223</v>
      </c>
      <c r="O52" s="60">
        <v>45273</v>
      </c>
      <c r="P52" s="60">
        <v>45280</v>
      </c>
      <c r="Q52" s="1" t="s">
        <v>48</v>
      </c>
      <c r="R52" s="1" t="s">
        <v>94</v>
      </c>
      <c r="S52" s="1" t="s">
        <v>87</v>
      </c>
      <c r="T52" s="1" t="s">
        <v>88</v>
      </c>
      <c r="U52" s="1" t="s">
        <v>136</v>
      </c>
      <c r="V52" s="1"/>
      <c r="W52" s="1"/>
      <c r="X52" s="59" t="s">
        <v>966</v>
      </c>
      <c r="Y52" s="59" t="s">
        <v>967</v>
      </c>
      <c r="Z52" s="40" t="str">
        <f>IF(ISBLANK(A52),"",_xlfn.XLOOKUP(Exportado!F52,'Hora de modificado'!A:A,'Hora de modificado'!B:B,"N/A",0))</f>
        <v>GENERALES</v>
      </c>
      <c r="AA52" s="39" t="str">
        <f>IF(ISBLANK(A52),"",_xlfn.XLOOKUP(Exportado!A52,'Hora de modificado'!J:J,'Hora de modificado'!K:K,"Lineas Comerciales",0))</f>
        <v>Facultativos</v>
      </c>
      <c r="AB52" s="39" t="str">
        <f t="shared" si="0"/>
        <v xml:space="preserve"> </v>
      </c>
    </row>
    <row r="53" spans="1:28" ht="75" hidden="1" x14ac:dyDescent="0.25">
      <c r="A53" s="1" t="s">
        <v>123</v>
      </c>
      <c r="B53" s="1" t="s">
        <v>243</v>
      </c>
      <c r="C53" s="1" t="s">
        <v>968</v>
      </c>
      <c r="D53" s="1" t="s">
        <v>124</v>
      </c>
      <c r="E53" s="1" t="s">
        <v>82</v>
      </c>
      <c r="F53" s="1" t="s">
        <v>90</v>
      </c>
      <c r="G53" s="1" t="s">
        <v>104</v>
      </c>
      <c r="H53" s="1" t="s">
        <v>28</v>
      </c>
      <c r="I53" s="1" t="s">
        <v>99</v>
      </c>
      <c r="J53" s="1" t="s">
        <v>106</v>
      </c>
      <c r="K53" s="59">
        <v>36</v>
      </c>
      <c r="L53" s="59" t="s">
        <v>969</v>
      </c>
      <c r="M53" s="59">
        <v>9148</v>
      </c>
      <c r="N53" s="59">
        <v>1</v>
      </c>
      <c r="O53" s="60">
        <v>45273</v>
      </c>
      <c r="P53" s="60">
        <v>45280</v>
      </c>
      <c r="Q53" s="1" t="s">
        <v>48</v>
      </c>
      <c r="R53" s="1" t="s">
        <v>94</v>
      </c>
      <c r="S53" s="1" t="s">
        <v>87</v>
      </c>
      <c r="T53" s="1" t="s">
        <v>107</v>
      </c>
      <c r="U53" s="1" t="s">
        <v>105</v>
      </c>
      <c r="V53" s="1"/>
      <c r="W53" s="1"/>
      <c r="X53" s="59" t="s">
        <v>970</v>
      </c>
      <c r="Y53" s="59" t="s">
        <v>971</v>
      </c>
      <c r="Z53" s="40" t="str">
        <f>IF(ISBLANK(A53),"",_xlfn.XLOOKUP(Exportado!F53,'Hora de modificado'!A:A,'Hora de modificado'!B:B,"N/A",0))</f>
        <v>GENERALES</v>
      </c>
      <c r="AA53" s="39" t="str">
        <f>IF(ISBLANK(A53),"",_xlfn.XLOOKUP(Exportado!A53,'Hora de modificado'!J:J,'Hora de modificado'!K:K,"Lineas Comerciales",0))</f>
        <v>Lineas Comerciales</v>
      </c>
      <c r="AB53" s="39" t="str">
        <f t="shared" si="0"/>
        <v xml:space="preserve"> </v>
      </c>
    </row>
    <row r="54" spans="1:28" ht="75" hidden="1" x14ac:dyDescent="0.25">
      <c r="A54" s="1" t="s">
        <v>123</v>
      </c>
      <c r="B54" s="1" t="s">
        <v>972</v>
      </c>
      <c r="C54" s="1" t="s">
        <v>973</v>
      </c>
      <c r="D54" s="1" t="s">
        <v>124</v>
      </c>
      <c r="E54" s="1" t="s">
        <v>82</v>
      </c>
      <c r="F54" s="1" t="s">
        <v>90</v>
      </c>
      <c r="G54" s="1" t="s">
        <v>104</v>
      </c>
      <c r="H54" s="1" t="s">
        <v>28</v>
      </c>
      <c r="I54" s="1" t="s">
        <v>99</v>
      </c>
      <c r="J54" s="1" t="s">
        <v>106</v>
      </c>
      <c r="K54" s="59">
        <v>7645</v>
      </c>
      <c r="L54" s="59" t="s">
        <v>974</v>
      </c>
      <c r="M54" s="59">
        <v>8932</v>
      </c>
      <c r="N54" s="59">
        <v>1</v>
      </c>
      <c r="O54" s="60">
        <v>45273</v>
      </c>
      <c r="P54" s="60">
        <v>45280</v>
      </c>
      <c r="Q54" s="1" t="s">
        <v>48</v>
      </c>
      <c r="R54" s="1" t="s">
        <v>94</v>
      </c>
      <c r="S54" s="1" t="s">
        <v>87</v>
      </c>
      <c r="T54" s="1" t="s">
        <v>88</v>
      </c>
      <c r="U54" s="1" t="s">
        <v>105</v>
      </c>
      <c r="V54" s="1"/>
      <c r="W54" s="1"/>
      <c r="X54" s="59" t="s">
        <v>975</v>
      </c>
      <c r="Y54" s="59" t="s">
        <v>976</v>
      </c>
      <c r="Z54" s="40" t="str">
        <f>IF(ISBLANK(A54),"",_xlfn.XLOOKUP(Exportado!F54,'Hora de modificado'!A:A,'Hora de modificado'!B:B,"N/A",0))</f>
        <v>GENERALES</v>
      </c>
      <c r="AA54" s="39" t="str">
        <f>IF(ISBLANK(A54),"",_xlfn.XLOOKUP(Exportado!A54,'Hora de modificado'!J:J,'Hora de modificado'!K:K,"Lineas Comerciales",0))</f>
        <v>Lineas Comerciales</v>
      </c>
      <c r="AB54" s="39" t="str">
        <f t="shared" si="0"/>
        <v xml:space="preserve"> </v>
      </c>
    </row>
    <row r="55" spans="1:28" ht="30" hidden="1" x14ac:dyDescent="0.25">
      <c r="A55" s="1" t="s">
        <v>125</v>
      </c>
      <c r="B55" s="1" t="s">
        <v>977</v>
      </c>
      <c r="C55" s="1" t="s">
        <v>978</v>
      </c>
      <c r="D55" s="1" t="s">
        <v>100</v>
      </c>
      <c r="E55" s="1" t="s">
        <v>82</v>
      </c>
      <c r="F55" s="1" t="s">
        <v>90</v>
      </c>
      <c r="G55" s="1" t="s">
        <v>104</v>
      </c>
      <c r="H55" s="1" t="s">
        <v>28</v>
      </c>
      <c r="I55" s="1" t="s">
        <v>138</v>
      </c>
      <c r="J55" s="1" t="s">
        <v>106</v>
      </c>
      <c r="K55" s="59">
        <v>527842</v>
      </c>
      <c r="L55" s="59" t="s">
        <v>979</v>
      </c>
      <c r="M55" s="59">
        <v>12835</v>
      </c>
      <c r="N55" s="59">
        <v>1</v>
      </c>
      <c r="O55" s="60">
        <v>45273</v>
      </c>
      <c r="P55" s="60">
        <v>45280</v>
      </c>
      <c r="Q55" s="1" t="s">
        <v>48</v>
      </c>
      <c r="R55" s="1" t="s">
        <v>94</v>
      </c>
      <c r="S55" s="1" t="s">
        <v>87</v>
      </c>
      <c r="T55" s="1" t="s">
        <v>88</v>
      </c>
      <c r="U55" s="1" t="s">
        <v>102</v>
      </c>
      <c r="V55" s="1"/>
      <c r="W55" s="1"/>
      <c r="X55" s="59" t="s">
        <v>980</v>
      </c>
      <c r="Y55" s="59" t="s">
        <v>981</v>
      </c>
      <c r="Z55" s="40" t="str">
        <f>IF(ISBLANK(A55),"",_xlfn.XLOOKUP(Exportado!F55,'Hora de modificado'!A:A,'Hora de modificado'!B:B,"N/A",0))</f>
        <v>GENERALES</v>
      </c>
      <c r="AA55" s="39" t="str">
        <f>IF(ISBLANK(A55),"",_xlfn.XLOOKUP(Exportado!A55,'Hora de modificado'!J:J,'Hora de modificado'!K:K,"Lineas Comerciales",0))</f>
        <v>Facultativos</v>
      </c>
      <c r="AB55" s="39" t="str">
        <f t="shared" si="0"/>
        <v xml:space="preserve"> </v>
      </c>
    </row>
    <row r="56" spans="1:28" ht="75" hidden="1" x14ac:dyDescent="0.25">
      <c r="A56" s="1" t="s">
        <v>123</v>
      </c>
      <c r="B56" s="1" t="s">
        <v>982</v>
      </c>
      <c r="C56" s="1" t="s">
        <v>983</v>
      </c>
      <c r="D56" s="1" t="s">
        <v>124</v>
      </c>
      <c r="E56" s="1" t="s">
        <v>82</v>
      </c>
      <c r="F56" s="1" t="s">
        <v>90</v>
      </c>
      <c r="G56" s="1" t="s">
        <v>104</v>
      </c>
      <c r="H56" s="1" t="s">
        <v>28</v>
      </c>
      <c r="I56" s="1" t="s">
        <v>99</v>
      </c>
      <c r="J56" s="1" t="s">
        <v>106</v>
      </c>
      <c r="K56" s="59">
        <v>281</v>
      </c>
      <c r="L56" s="59" t="s">
        <v>984</v>
      </c>
      <c r="M56" s="59">
        <v>9233</v>
      </c>
      <c r="N56" s="59">
        <v>1</v>
      </c>
      <c r="O56" s="60">
        <v>45273</v>
      </c>
      <c r="P56" s="60">
        <v>45280</v>
      </c>
      <c r="Q56" s="1" t="s">
        <v>48</v>
      </c>
      <c r="R56" s="1" t="s">
        <v>94</v>
      </c>
      <c r="S56" s="1" t="s">
        <v>87</v>
      </c>
      <c r="T56" s="1" t="s">
        <v>107</v>
      </c>
      <c r="U56" s="1" t="s">
        <v>105</v>
      </c>
      <c r="V56" s="1"/>
      <c r="W56" s="1" t="s">
        <v>985</v>
      </c>
      <c r="X56" s="59" t="s">
        <v>191</v>
      </c>
      <c r="Y56" s="59" t="s">
        <v>934</v>
      </c>
      <c r="Z56" s="40" t="str">
        <f>IF(ISBLANK(A56),"",_xlfn.XLOOKUP(Exportado!F56,'Hora de modificado'!A:A,'Hora de modificado'!B:B,"N/A",0))</f>
        <v>GENERALES</v>
      </c>
      <c r="AA56" s="39" t="str">
        <f>IF(ISBLANK(A56),"",_xlfn.XLOOKUP(Exportado!A56,'Hora de modificado'!J:J,'Hora de modificado'!K:K,"Lineas Comerciales",0))</f>
        <v>Lineas Comerciales</v>
      </c>
      <c r="AB56" s="39" t="str">
        <f t="shared" si="0"/>
        <v xml:space="preserve"> </v>
      </c>
    </row>
    <row r="57" spans="1:28" ht="45" hidden="1" x14ac:dyDescent="0.25">
      <c r="A57" s="1" t="s">
        <v>268</v>
      </c>
      <c r="B57" s="1" t="s">
        <v>986</v>
      </c>
      <c r="C57" s="1" t="s">
        <v>987</v>
      </c>
      <c r="D57" s="1" t="s">
        <v>89</v>
      </c>
      <c r="E57" s="1" t="s">
        <v>82</v>
      </c>
      <c r="F57" s="1" t="s">
        <v>97</v>
      </c>
      <c r="G57" s="1" t="s">
        <v>98</v>
      </c>
      <c r="H57" s="1" t="s">
        <v>28</v>
      </c>
      <c r="I57" s="1" t="s">
        <v>138</v>
      </c>
      <c r="J57" s="1" t="s">
        <v>85</v>
      </c>
      <c r="K57" s="59">
        <v>56949</v>
      </c>
      <c r="L57" s="59" t="s">
        <v>988</v>
      </c>
      <c r="M57" s="59">
        <v>8000003697</v>
      </c>
      <c r="N57" s="59">
        <v>1</v>
      </c>
      <c r="O57" s="60">
        <v>45273</v>
      </c>
      <c r="P57" s="60">
        <v>45280</v>
      </c>
      <c r="Q57" s="1" t="s">
        <v>48</v>
      </c>
      <c r="R57" s="1" t="s">
        <v>94</v>
      </c>
      <c r="S57" s="1" t="s">
        <v>87</v>
      </c>
      <c r="T57" s="1" t="s">
        <v>88</v>
      </c>
      <c r="U57" s="1" t="s">
        <v>95</v>
      </c>
      <c r="V57" s="1"/>
      <c r="W57" s="1"/>
      <c r="X57" s="59" t="s">
        <v>989</v>
      </c>
      <c r="Y57" s="59" t="s">
        <v>990</v>
      </c>
      <c r="Z57" s="40" t="str">
        <f>IF(ISBLANK(A57),"",_xlfn.XLOOKUP(Exportado!F57,'Hora de modificado'!A:A,'Hora de modificado'!B:B,"N/A",0))</f>
        <v>GENERALES</v>
      </c>
      <c r="AA57" s="39" t="str">
        <f>IF(ISBLANK(A57),"",_xlfn.XLOOKUP(Exportado!A57,'Hora de modificado'!J:J,'Hora de modificado'!K:K,"Lineas Comerciales",0))</f>
        <v>Lineas Comerciales</v>
      </c>
      <c r="AB57" s="39" t="str">
        <f t="shared" si="0"/>
        <v xml:space="preserve"> </v>
      </c>
    </row>
    <row r="58" spans="1:28" ht="75" hidden="1" x14ac:dyDescent="0.25">
      <c r="A58" s="1" t="s">
        <v>139</v>
      </c>
      <c r="B58" s="1" t="s">
        <v>991</v>
      </c>
      <c r="C58" s="1" t="s">
        <v>992</v>
      </c>
      <c r="D58" s="1" t="s">
        <v>100</v>
      </c>
      <c r="E58" s="1" t="s">
        <v>82</v>
      </c>
      <c r="F58" s="1" t="s">
        <v>114</v>
      </c>
      <c r="G58" s="1" t="s">
        <v>127</v>
      </c>
      <c r="H58" s="1" t="s">
        <v>28</v>
      </c>
      <c r="I58" s="1" t="s">
        <v>84</v>
      </c>
      <c r="J58" s="1" t="s">
        <v>85</v>
      </c>
      <c r="K58" s="59">
        <v>0</v>
      </c>
      <c r="L58" s="59" t="s">
        <v>93</v>
      </c>
      <c r="M58" s="59">
        <v>8001482768</v>
      </c>
      <c r="N58" s="59">
        <v>1</v>
      </c>
      <c r="O58" s="60">
        <v>45273</v>
      </c>
      <c r="P58" s="60">
        <v>45280</v>
      </c>
      <c r="Q58" s="1" t="s">
        <v>48</v>
      </c>
      <c r="R58" s="1" t="s">
        <v>94</v>
      </c>
      <c r="S58" s="1" t="s">
        <v>87</v>
      </c>
      <c r="T58" s="1" t="s">
        <v>88</v>
      </c>
      <c r="U58" s="1" t="s">
        <v>105</v>
      </c>
      <c r="V58" s="1"/>
      <c r="W58" s="1"/>
      <c r="X58" s="59" t="s">
        <v>993</v>
      </c>
      <c r="Y58" s="59" t="s">
        <v>934</v>
      </c>
      <c r="Z58" s="40" t="str">
        <f>IF(ISBLANK(A58),"",_xlfn.XLOOKUP(Exportado!F58,'Hora de modificado'!A:A,'Hora de modificado'!B:B,"N/A",0))</f>
        <v>GENERALES</v>
      </c>
      <c r="AA58" s="39" t="str">
        <f>IF(ISBLANK(A58),"",_xlfn.XLOOKUP(Exportado!A58,'Hora de modificado'!J:J,'Hora de modificado'!K:K,"Lineas Comerciales",0))</f>
        <v>Lineas Comerciales</v>
      </c>
      <c r="AB58" s="39" t="str">
        <f t="shared" si="0"/>
        <v xml:space="preserve"> </v>
      </c>
    </row>
    <row r="59" spans="1:28" ht="45" hidden="1" x14ac:dyDescent="0.25">
      <c r="A59" s="1" t="s">
        <v>994</v>
      </c>
      <c r="B59" s="1" t="s">
        <v>995</v>
      </c>
      <c r="C59" s="1" t="s">
        <v>996</v>
      </c>
      <c r="D59" s="1" t="s">
        <v>81</v>
      </c>
      <c r="E59" s="1" t="s">
        <v>82</v>
      </c>
      <c r="F59" s="1" t="s">
        <v>97</v>
      </c>
      <c r="G59" s="1" t="s">
        <v>98</v>
      </c>
      <c r="H59" s="1" t="s">
        <v>33</v>
      </c>
      <c r="I59" s="1" t="s">
        <v>84</v>
      </c>
      <c r="J59" s="1" t="s">
        <v>85</v>
      </c>
      <c r="K59" s="59">
        <v>2499000</v>
      </c>
      <c r="L59" s="59" t="s">
        <v>997</v>
      </c>
      <c r="M59" s="59"/>
      <c r="N59" s="59">
        <v>1</v>
      </c>
      <c r="O59" s="60">
        <v>45273</v>
      </c>
      <c r="P59" s="60">
        <v>45278</v>
      </c>
      <c r="Q59" s="1" t="s">
        <v>48</v>
      </c>
      <c r="R59" s="1" t="s">
        <v>94</v>
      </c>
      <c r="S59" s="1" t="s">
        <v>87</v>
      </c>
      <c r="T59" s="1" t="s">
        <v>88</v>
      </c>
      <c r="U59" s="1" t="s">
        <v>33</v>
      </c>
      <c r="V59" s="1"/>
      <c r="W59" s="1"/>
      <c r="X59" s="59" t="s">
        <v>998</v>
      </c>
      <c r="Y59" s="59" t="s">
        <v>643</v>
      </c>
      <c r="Z59" s="40" t="str">
        <f>IF(ISBLANK(A59),"",_xlfn.XLOOKUP(Exportado!F59,'Hora de modificado'!A:A,'Hora de modificado'!B:B,"N/A",0))</f>
        <v>GENERALES</v>
      </c>
      <c r="AA59" s="39" t="str">
        <f>IF(ISBLANK(A59),"",_xlfn.XLOOKUP(Exportado!A59,'Hora de modificado'!J:J,'Hora de modificado'!K:K,"Lineas Comerciales",0))</f>
        <v>Lineas Comerciales</v>
      </c>
      <c r="AB59" s="39" t="str">
        <f t="shared" si="0"/>
        <v xml:space="preserve"> </v>
      </c>
    </row>
    <row r="60" spans="1:28" ht="300" hidden="1" x14ac:dyDescent="0.25">
      <c r="A60" s="1" t="s">
        <v>384</v>
      </c>
      <c r="B60" s="1" t="s">
        <v>385</v>
      </c>
      <c r="C60" s="1" t="s">
        <v>386</v>
      </c>
      <c r="D60" s="1" t="s">
        <v>100</v>
      </c>
      <c r="E60" s="1" t="s">
        <v>82</v>
      </c>
      <c r="F60" s="1" t="s">
        <v>26</v>
      </c>
      <c r="G60" s="1" t="s">
        <v>121</v>
      </c>
      <c r="H60" s="1" t="s">
        <v>28</v>
      </c>
      <c r="I60" s="1" t="s">
        <v>84</v>
      </c>
      <c r="J60" s="1" t="s">
        <v>85</v>
      </c>
      <c r="K60" s="59">
        <v>309612</v>
      </c>
      <c r="L60" s="59" t="s">
        <v>93</v>
      </c>
      <c r="M60" s="59">
        <v>1002243</v>
      </c>
      <c r="N60" s="59">
        <v>78</v>
      </c>
      <c r="O60" s="60">
        <v>45266</v>
      </c>
      <c r="P60" s="60">
        <v>45274</v>
      </c>
      <c r="Q60" s="1" t="s">
        <v>47</v>
      </c>
      <c r="R60" s="1" t="s">
        <v>94</v>
      </c>
      <c r="S60" s="1" t="s">
        <v>87</v>
      </c>
      <c r="T60" s="1" t="s">
        <v>88</v>
      </c>
      <c r="U60" s="1" t="s">
        <v>95</v>
      </c>
      <c r="V60" s="1" t="s">
        <v>999</v>
      </c>
      <c r="W60" s="1"/>
      <c r="X60" s="59" t="s">
        <v>387</v>
      </c>
      <c r="Y60" s="59" t="s">
        <v>388</v>
      </c>
      <c r="Z60" s="40" t="str">
        <f>IF(ISBLANK(A60),"",_xlfn.XLOOKUP(Exportado!F60,'Hora de modificado'!A:A,'Hora de modificado'!B:B,"N/A",0))</f>
        <v>VIDA</v>
      </c>
      <c r="AA60" s="39" t="str">
        <f>IF(ISBLANK(A60),"",_xlfn.XLOOKUP(Exportado!A60,'Hora de modificado'!J:J,'Hora de modificado'!K:K,"Lineas Comerciales",0))</f>
        <v>Lineas Comerciales</v>
      </c>
      <c r="AB60" s="39" t="str">
        <f t="shared" si="0"/>
        <v xml:space="preserve"> </v>
      </c>
    </row>
    <row r="61" spans="1:28" ht="30" hidden="1" x14ac:dyDescent="0.25">
      <c r="A61" s="1" t="s">
        <v>147</v>
      </c>
      <c r="B61" s="1" t="s">
        <v>216</v>
      </c>
      <c r="C61" s="1" t="s">
        <v>217</v>
      </c>
      <c r="D61" s="1" t="s">
        <v>169</v>
      </c>
      <c r="E61" s="1" t="s">
        <v>82</v>
      </c>
      <c r="F61" s="1" t="s">
        <v>26</v>
      </c>
      <c r="G61" s="1" t="s">
        <v>121</v>
      </c>
      <c r="H61" s="1" t="s">
        <v>53</v>
      </c>
      <c r="I61" s="1" t="s">
        <v>84</v>
      </c>
      <c r="J61" s="1" t="s">
        <v>85</v>
      </c>
      <c r="K61" s="59">
        <v>100000</v>
      </c>
      <c r="L61" s="59" t="s">
        <v>218</v>
      </c>
      <c r="M61" s="59">
        <v>2206</v>
      </c>
      <c r="N61" s="59">
        <v>13</v>
      </c>
      <c r="O61" s="60">
        <v>45266</v>
      </c>
      <c r="P61" s="60">
        <v>45273</v>
      </c>
      <c r="Q61" s="1" t="s">
        <v>47</v>
      </c>
      <c r="R61" s="1" t="s">
        <v>86</v>
      </c>
      <c r="S61" s="1" t="s">
        <v>87</v>
      </c>
      <c r="T61" s="1" t="s">
        <v>88</v>
      </c>
      <c r="U61" s="1" t="s">
        <v>53</v>
      </c>
      <c r="V61" s="1"/>
      <c r="W61" s="1"/>
      <c r="X61" s="59" t="s">
        <v>219</v>
      </c>
      <c r="Y61" s="59" t="s">
        <v>220</v>
      </c>
      <c r="Z61" s="40" t="str">
        <f>IF(ISBLANK(A61),"",_xlfn.XLOOKUP(Exportado!F61,'Hora de modificado'!A:A,'Hora de modificado'!B:B,"N/A",0))</f>
        <v>VIDA</v>
      </c>
      <c r="AA61" s="39" t="str">
        <f>IF(ISBLANK(A61),"",_xlfn.XLOOKUP(Exportado!A61,'Hora de modificado'!J:J,'Hora de modificado'!K:K,"Lineas Comerciales",0))</f>
        <v>Lineas Comerciales</v>
      </c>
      <c r="AB61" s="39" t="str">
        <f t="shared" si="0"/>
        <v xml:space="preserve"> </v>
      </c>
    </row>
    <row r="62" spans="1:28" ht="30" hidden="1" x14ac:dyDescent="0.25">
      <c r="A62" s="1" t="s">
        <v>296</v>
      </c>
      <c r="B62" s="1" t="s">
        <v>297</v>
      </c>
      <c r="C62" s="1" t="s">
        <v>298</v>
      </c>
      <c r="D62" s="1" t="s">
        <v>100</v>
      </c>
      <c r="E62" s="1" t="s">
        <v>82</v>
      </c>
      <c r="F62" s="1" t="s">
        <v>113</v>
      </c>
      <c r="G62" s="1" t="s">
        <v>299</v>
      </c>
      <c r="H62" s="1" t="s">
        <v>28</v>
      </c>
      <c r="I62" s="1" t="s">
        <v>84</v>
      </c>
      <c r="J62" s="1" t="s">
        <v>85</v>
      </c>
      <c r="K62" s="59">
        <v>630000</v>
      </c>
      <c r="L62" s="59" t="s">
        <v>93</v>
      </c>
      <c r="M62" s="59">
        <v>985102767</v>
      </c>
      <c r="N62" s="59">
        <v>108</v>
      </c>
      <c r="O62" s="60">
        <v>45266</v>
      </c>
      <c r="P62" s="60">
        <v>45274</v>
      </c>
      <c r="Q62" s="1" t="s">
        <v>47</v>
      </c>
      <c r="R62" s="1" t="s">
        <v>94</v>
      </c>
      <c r="S62" s="1" t="s">
        <v>87</v>
      </c>
      <c r="T62" s="1" t="s">
        <v>88</v>
      </c>
      <c r="U62" s="1" t="s">
        <v>95</v>
      </c>
      <c r="V62" s="1" t="s">
        <v>379</v>
      </c>
      <c r="W62" s="1"/>
      <c r="X62" s="59" t="s">
        <v>300</v>
      </c>
      <c r="Y62" s="59" t="s">
        <v>301</v>
      </c>
      <c r="Z62" s="40" t="str">
        <f>IF(ISBLANK(A62),"",_xlfn.XLOOKUP(Exportado!F62,'Hora de modificado'!A:A,'Hora de modificado'!B:B,"N/A",0))</f>
        <v>VIDA</v>
      </c>
      <c r="AA62" s="39" t="str">
        <f>IF(ISBLANK(A62),"",_xlfn.XLOOKUP(Exportado!A62,'Hora de modificado'!J:J,'Hora de modificado'!K:K,"Lineas Comerciales",0))</f>
        <v>Lineas Comerciales</v>
      </c>
      <c r="AB62" s="39" t="str">
        <f t="shared" si="0"/>
        <v xml:space="preserve"> </v>
      </c>
    </row>
    <row r="63" spans="1:28" ht="30" hidden="1" x14ac:dyDescent="0.25">
      <c r="A63" s="1" t="s">
        <v>259</v>
      </c>
      <c r="B63" s="1" t="s">
        <v>260</v>
      </c>
      <c r="C63" s="1" t="s">
        <v>261</v>
      </c>
      <c r="D63" s="1" t="s">
        <v>175</v>
      </c>
      <c r="E63" s="1" t="s">
        <v>82</v>
      </c>
      <c r="F63" s="1" t="s">
        <v>26</v>
      </c>
      <c r="G63" s="1" t="s">
        <v>121</v>
      </c>
      <c r="H63" s="1" t="s">
        <v>28</v>
      </c>
      <c r="I63" s="1" t="s">
        <v>84</v>
      </c>
      <c r="J63" s="1" t="s">
        <v>85</v>
      </c>
      <c r="K63" s="59">
        <v>2529711</v>
      </c>
      <c r="L63" s="59" t="s">
        <v>262</v>
      </c>
      <c r="M63" s="59">
        <v>2215</v>
      </c>
      <c r="N63" s="59">
        <v>79</v>
      </c>
      <c r="O63" s="60">
        <v>45266</v>
      </c>
      <c r="P63" s="60">
        <v>45274</v>
      </c>
      <c r="Q63" s="1" t="s">
        <v>47</v>
      </c>
      <c r="R63" s="1" t="s">
        <v>94</v>
      </c>
      <c r="S63" s="1" t="s">
        <v>87</v>
      </c>
      <c r="T63" s="1" t="s">
        <v>88</v>
      </c>
      <c r="U63" s="1" t="s">
        <v>95</v>
      </c>
      <c r="V63" s="1"/>
      <c r="W63" s="1"/>
      <c r="X63" s="59" t="s">
        <v>263</v>
      </c>
      <c r="Y63" s="59" t="s">
        <v>264</v>
      </c>
      <c r="Z63" s="40" t="str">
        <f>IF(ISBLANK(A63),"",_xlfn.XLOOKUP(Exportado!F63,'Hora de modificado'!A:A,'Hora de modificado'!B:B,"N/A",0))</f>
        <v>VIDA</v>
      </c>
      <c r="AA63" s="39" t="str">
        <f>IF(ISBLANK(A63),"",_xlfn.XLOOKUP(Exportado!A63,'Hora de modificado'!J:J,'Hora de modificado'!K:K,"Lineas Comerciales",0))</f>
        <v>Lineas Comerciales</v>
      </c>
      <c r="AB63" s="39" t="str">
        <f t="shared" si="0"/>
        <v xml:space="preserve"> </v>
      </c>
    </row>
    <row r="64" spans="1:28" ht="30" hidden="1" x14ac:dyDescent="0.25">
      <c r="A64" s="1" t="s">
        <v>282</v>
      </c>
      <c r="B64" s="1" t="s">
        <v>283</v>
      </c>
      <c r="C64" s="1" t="s">
        <v>284</v>
      </c>
      <c r="D64" s="1" t="s">
        <v>89</v>
      </c>
      <c r="E64" s="1" t="s">
        <v>82</v>
      </c>
      <c r="F64" s="1" t="s">
        <v>83</v>
      </c>
      <c r="G64" s="1" t="s">
        <v>92</v>
      </c>
      <c r="H64" s="1" t="s">
        <v>28</v>
      </c>
      <c r="I64" s="1" t="s">
        <v>84</v>
      </c>
      <c r="J64" s="1" t="s">
        <v>85</v>
      </c>
      <c r="K64" s="59">
        <v>3475000</v>
      </c>
      <c r="L64" s="59" t="s">
        <v>285</v>
      </c>
      <c r="M64" s="59">
        <v>971603215</v>
      </c>
      <c r="N64" s="59">
        <v>20</v>
      </c>
      <c r="O64" s="60">
        <v>45266</v>
      </c>
      <c r="P64" s="60">
        <v>45274</v>
      </c>
      <c r="Q64" s="1" t="s">
        <v>47</v>
      </c>
      <c r="R64" s="1" t="s">
        <v>94</v>
      </c>
      <c r="S64" s="1" t="s">
        <v>87</v>
      </c>
      <c r="T64" s="1" t="s">
        <v>88</v>
      </c>
      <c r="U64" s="1" t="s">
        <v>95</v>
      </c>
      <c r="V64" s="1"/>
      <c r="W64" s="1"/>
      <c r="X64" s="59" t="s">
        <v>286</v>
      </c>
      <c r="Y64" s="59" t="s">
        <v>274</v>
      </c>
      <c r="Z64" s="40" t="str">
        <f>IF(ISBLANK(A64),"",_xlfn.XLOOKUP(Exportado!F64,'Hora de modificado'!A:A,'Hora de modificado'!B:B,"N/A",0))</f>
        <v>VIDA</v>
      </c>
      <c r="AA64" s="39" t="str">
        <f>IF(ISBLANK(A64),"",_xlfn.XLOOKUP(Exportado!A64,'Hora de modificado'!J:J,'Hora de modificado'!K:K,"Lineas Comerciales",0))</f>
        <v>Lineas Comerciales</v>
      </c>
      <c r="AB64" s="39" t="str">
        <f t="shared" si="0"/>
        <v xml:space="preserve"> </v>
      </c>
    </row>
    <row r="65" spans="1:28" ht="45" hidden="1" x14ac:dyDescent="0.25">
      <c r="A65" s="1" t="s">
        <v>131</v>
      </c>
      <c r="B65" s="1" t="s">
        <v>306</v>
      </c>
      <c r="C65" s="1" t="s">
        <v>307</v>
      </c>
      <c r="D65" s="1" t="s">
        <v>130</v>
      </c>
      <c r="E65" s="1" t="s">
        <v>82</v>
      </c>
      <c r="F65" s="1" t="s">
        <v>83</v>
      </c>
      <c r="G65" s="1" t="s">
        <v>92</v>
      </c>
      <c r="H65" s="1" t="s">
        <v>28</v>
      </c>
      <c r="I65" s="1" t="s">
        <v>84</v>
      </c>
      <c r="J65" s="1" t="s">
        <v>85</v>
      </c>
      <c r="K65" s="59">
        <v>7738011</v>
      </c>
      <c r="L65" s="59" t="s">
        <v>308</v>
      </c>
      <c r="M65" s="59">
        <v>2367</v>
      </c>
      <c r="N65" s="59">
        <v>1308</v>
      </c>
      <c r="O65" s="60">
        <v>45267</v>
      </c>
      <c r="P65" s="60">
        <v>45275</v>
      </c>
      <c r="Q65" s="1" t="s">
        <v>47</v>
      </c>
      <c r="R65" s="1" t="s">
        <v>94</v>
      </c>
      <c r="S65" s="1" t="s">
        <v>87</v>
      </c>
      <c r="T65" s="1" t="s">
        <v>88</v>
      </c>
      <c r="U65" s="1" t="s">
        <v>133</v>
      </c>
      <c r="V65" s="1" t="s">
        <v>379</v>
      </c>
      <c r="W65" s="1"/>
      <c r="X65" s="59" t="s">
        <v>309</v>
      </c>
      <c r="Y65" s="59" t="s">
        <v>310</v>
      </c>
      <c r="Z65" s="40" t="str">
        <f>IF(ISBLANK(A65),"",_xlfn.XLOOKUP(Exportado!F65,'Hora de modificado'!A:A,'Hora de modificado'!B:B,"N/A",0))</f>
        <v>VIDA</v>
      </c>
      <c r="AA65" s="39" t="str">
        <f>IF(ISBLANK(A65),"",_xlfn.XLOOKUP(Exportado!A65,'Hora de modificado'!J:J,'Hora de modificado'!K:K,"Lineas Comerciales",0))</f>
        <v>Lineas Comerciales</v>
      </c>
      <c r="AB65" s="39" t="str">
        <f t="shared" si="0"/>
        <v xml:space="preserve"> </v>
      </c>
    </row>
    <row r="66" spans="1:28" ht="150" hidden="1" x14ac:dyDescent="0.25">
      <c r="A66" s="1" t="s">
        <v>147</v>
      </c>
      <c r="B66" s="1" t="s">
        <v>149</v>
      </c>
      <c r="C66" s="1" t="s">
        <v>311</v>
      </c>
      <c r="D66" s="1" t="s">
        <v>89</v>
      </c>
      <c r="E66" s="1" t="s">
        <v>82</v>
      </c>
      <c r="F66" s="1" t="s">
        <v>83</v>
      </c>
      <c r="G66" s="1" t="s">
        <v>92</v>
      </c>
      <c r="H66" s="1" t="s">
        <v>53</v>
      </c>
      <c r="I66" s="1" t="s">
        <v>84</v>
      </c>
      <c r="J66" s="1" t="s">
        <v>85</v>
      </c>
      <c r="K66" s="59">
        <v>52058907</v>
      </c>
      <c r="L66" s="59" t="s">
        <v>312</v>
      </c>
      <c r="M66" s="59">
        <v>971603161</v>
      </c>
      <c r="N66" s="59">
        <v>165</v>
      </c>
      <c r="O66" s="60">
        <v>45267</v>
      </c>
      <c r="P66" s="60">
        <v>45274</v>
      </c>
      <c r="Q66" s="1" t="s">
        <v>47</v>
      </c>
      <c r="R66" s="1" t="s">
        <v>86</v>
      </c>
      <c r="S66" s="1" t="s">
        <v>87</v>
      </c>
      <c r="T66" s="1" t="s">
        <v>88</v>
      </c>
      <c r="U66" s="1" t="s">
        <v>53</v>
      </c>
      <c r="V66" s="1" t="s">
        <v>1000</v>
      </c>
      <c r="W66" s="1"/>
      <c r="X66" s="59" t="s">
        <v>313</v>
      </c>
      <c r="Y66" s="59" t="s">
        <v>314</v>
      </c>
      <c r="Z66" s="40" t="str">
        <f>IF(ISBLANK(A66),"",_xlfn.XLOOKUP(Exportado!F66,'Hora de modificado'!A:A,'Hora de modificado'!B:B,"N/A",0))</f>
        <v>VIDA</v>
      </c>
      <c r="AA66" s="39" t="str">
        <f>IF(ISBLANK(A66),"",_xlfn.XLOOKUP(Exportado!A66,'Hora de modificado'!J:J,'Hora de modificado'!K:K,"Lineas Comerciales",0))</f>
        <v>Lineas Comerciales</v>
      </c>
      <c r="AB66" s="39" t="str">
        <f t="shared" si="0"/>
        <v xml:space="preserve"> </v>
      </c>
    </row>
    <row r="67" spans="1:28" ht="30" hidden="1" x14ac:dyDescent="0.25">
      <c r="A67" s="1" t="s">
        <v>693</v>
      </c>
      <c r="B67" s="1" t="s">
        <v>694</v>
      </c>
      <c r="C67" s="1" t="s">
        <v>695</v>
      </c>
      <c r="D67" s="1" t="s">
        <v>124</v>
      </c>
      <c r="E67" s="1" t="s">
        <v>82</v>
      </c>
      <c r="F67" s="1" t="s">
        <v>83</v>
      </c>
      <c r="G67" s="1" t="s">
        <v>92</v>
      </c>
      <c r="H67" s="1" t="s">
        <v>28</v>
      </c>
      <c r="I67" s="1" t="s">
        <v>84</v>
      </c>
      <c r="J67" s="1" t="s">
        <v>85</v>
      </c>
      <c r="K67" s="59">
        <v>6278185</v>
      </c>
      <c r="L67" s="59" t="s">
        <v>93</v>
      </c>
      <c r="M67" s="59">
        <v>201003138</v>
      </c>
      <c r="N67" s="59">
        <v>1841</v>
      </c>
      <c r="O67" s="60">
        <v>45267</v>
      </c>
      <c r="P67" s="60">
        <v>45275</v>
      </c>
      <c r="Q67" s="1" t="s">
        <v>47</v>
      </c>
      <c r="R67" s="1" t="s">
        <v>94</v>
      </c>
      <c r="S67" s="1" t="s">
        <v>87</v>
      </c>
      <c r="T67" s="1" t="s">
        <v>88</v>
      </c>
      <c r="U67" s="1" t="s">
        <v>95</v>
      </c>
      <c r="V67" s="1"/>
      <c r="W67" s="1"/>
      <c r="X67" s="59" t="s">
        <v>696</v>
      </c>
      <c r="Y67" s="59" t="s">
        <v>697</v>
      </c>
      <c r="Z67" s="40" t="str">
        <f>IF(ISBLANK(A67),"",_xlfn.XLOOKUP(Exportado!F67,'Hora de modificado'!A:A,'Hora de modificado'!B:B,"N/A",0))</f>
        <v>VIDA</v>
      </c>
      <c r="AA67" s="39" t="str">
        <f>IF(ISBLANK(A67),"",_xlfn.XLOOKUP(Exportado!A67,'Hora de modificado'!J:J,'Hora de modificado'!K:K,"Lineas Comerciales",0))</f>
        <v>Lineas Comerciales</v>
      </c>
      <c r="AB67" s="39" t="str">
        <f t="shared" ref="AB67:AB69" si="1">IF(K67&gt;500000000, K67," ")</f>
        <v xml:space="preserve"> </v>
      </c>
    </row>
    <row r="68" spans="1:28" ht="60" hidden="1" x14ac:dyDescent="0.25">
      <c r="A68" s="1" t="s">
        <v>789</v>
      </c>
      <c r="B68" s="1" t="s">
        <v>812</v>
      </c>
      <c r="C68" s="1" t="s">
        <v>813</v>
      </c>
      <c r="D68" s="1" t="s">
        <v>130</v>
      </c>
      <c r="E68" s="1" t="s">
        <v>82</v>
      </c>
      <c r="F68" s="1" t="s">
        <v>26</v>
      </c>
      <c r="G68" s="1" t="s">
        <v>121</v>
      </c>
      <c r="H68" s="1" t="s">
        <v>28</v>
      </c>
      <c r="I68" s="1" t="s">
        <v>84</v>
      </c>
      <c r="J68" s="1" t="s">
        <v>85</v>
      </c>
      <c r="K68" s="59">
        <v>119282</v>
      </c>
      <c r="L68" s="59" t="s">
        <v>814</v>
      </c>
      <c r="M68" s="59">
        <v>2223</v>
      </c>
      <c r="N68" s="59">
        <v>163</v>
      </c>
      <c r="O68" s="60">
        <v>45267</v>
      </c>
      <c r="P68" s="60">
        <v>45275</v>
      </c>
      <c r="Q68" s="1" t="s">
        <v>47</v>
      </c>
      <c r="R68" s="1" t="s">
        <v>94</v>
      </c>
      <c r="S68" s="1" t="s">
        <v>87</v>
      </c>
      <c r="T68" s="1" t="s">
        <v>88</v>
      </c>
      <c r="U68" s="1" t="s">
        <v>95</v>
      </c>
      <c r="V68" s="1" t="s">
        <v>815</v>
      </c>
      <c r="W68" s="1"/>
      <c r="X68" s="59" t="s">
        <v>357</v>
      </c>
      <c r="Y68" s="59" t="s">
        <v>358</v>
      </c>
      <c r="Z68" s="40" t="str">
        <f>IF(ISBLANK(A68),"",_xlfn.XLOOKUP(Exportado!F68,'Hora de modificado'!A:A,'Hora de modificado'!B:B,"N/A",0))</f>
        <v>VIDA</v>
      </c>
      <c r="AA68" s="39" t="str">
        <f>IF(ISBLANK(A68),"",_xlfn.XLOOKUP(Exportado!A68,'Hora de modificado'!J:J,'Hora de modificado'!K:K,"Lineas Comerciales",0))</f>
        <v>Lineas Comerciales</v>
      </c>
      <c r="AB68" s="39" t="str">
        <f t="shared" si="1"/>
        <v xml:space="preserve"> </v>
      </c>
    </row>
    <row r="69" spans="1:28" ht="30" hidden="1" x14ac:dyDescent="0.25">
      <c r="A69" s="1" t="s">
        <v>515</v>
      </c>
      <c r="B69" s="1" t="s">
        <v>524</v>
      </c>
      <c r="C69" s="1" t="s">
        <v>525</v>
      </c>
      <c r="D69" s="1" t="s">
        <v>81</v>
      </c>
      <c r="E69" s="1" t="s">
        <v>82</v>
      </c>
      <c r="F69" s="1" t="s">
        <v>83</v>
      </c>
      <c r="G69" s="1" t="s">
        <v>92</v>
      </c>
      <c r="H69" s="1" t="s">
        <v>28</v>
      </c>
      <c r="I69" s="1" t="s">
        <v>84</v>
      </c>
      <c r="J69" s="1" t="s">
        <v>85</v>
      </c>
      <c r="K69" s="59">
        <v>225000</v>
      </c>
      <c r="L69" s="59" t="s">
        <v>93</v>
      </c>
      <c r="M69" s="59">
        <v>2622</v>
      </c>
      <c r="N69" s="59">
        <v>15</v>
      </c>
      <c r="O69" s="60">
        <v>45267</v>
      </c>
      <c r="P69" s="60">
        <v>45275</v>
      </c>
      <c r="Q69" s="1" t="s">
        <v>47</v>
      </c>
      <c r="R69" s="1" t="s">
        <v>94</v>
      </c>
      <c r="S69" s="1" t="s">
        <v>87</v>
      </c>
      <c r="T69" s="1" t="s">
        <v>88</v>
      </c>
      <c r="U69" s="1" t="s">
        <v>95</v>
      </c>
      <c r="V69" s="1"/>
      <c r="W69" s="1"/>
      <c r="X69" s="59" t="s">
        <v>526</v>
      </c>
      <c r="Y69" s="59" t="s">
        <v>527</v>
      </c>
      <c r="Z69" s="40" t="str">
        <f>IF(ISBLANK(A69),"",_xlfn.XLOOKUP(Exportado!F69,'Hora de modificado'!A:A,'Hora de modificado'!B:B,"N/A",0))</f>
        <v>VIDA</v>
      </c>
      <c r="AA69" s="39" t="str">
        <f>IF(ISBLANK(A69),"",_xlfn.XLOOKUP(Exportado!A69,'Hora de modificado'!J:J,'Hora de modificado'!K:K,"Lineas Comerciales",0))</f>
        <v>Lineas Comerciales</v>
      </c>
      <c r="AB69" s="39" t="str">
        <f t="shared" si="1"/>
        <v xml:space="preserve"> </v>
      </c>
    </row>
    <row r="70" spans="1:28" ht="30" hidden="1" x14ac:dyDescent="0.25">
      <c r="A70" s="1" t="s">
        <v>412</v>
      </c>
      <c r="B70" s="1" t="s">
        <v>413</v>
      </c>
      <c r="C70" s="1" t="s">
        <v>414</v>
      </c>
      <c r="D70" s="1" t="s">
        <v>124</v>
      </c>
      <c r="E70" s="1" t="s">
        <v>82</v>
      </c>
      <c r="F70" s="1" t="s">
        <v>83</v>
      </c>
      <c r="G70" s="1" t="s">
        <v>92</v>
      </c>
      <c r="H70" s="1" t="s">
        <v>28</v>
      </c>
      <c r="I70" s="1" t="s">
        <v>84</v>
      </c>
      <c r="J70" s="1" t="s">
        <v>85</v>
      </c>
      <c r="K70" s="59">
        <v>8051900</v>
      </c>
      <c r="L70" s="59" t="s">
        <v>415</v>
      </c>
      <c r="M70" s="59">
        <v>5</v>
      </c>
      <c r="N70" s="59">
        <v>1103</v>
      </c>
      <c r="O70" s="60">
        <v>45267</v>
      </c>
      <c r="P70" s="60">
        <v>45275</v>
      </c>
      <c r="Q70" s="1" t="s">
        <v>47</v>
      </c>
      <c r="R70" s="1" t="s">
        <v>94</v>
      </c>
      <c r="S70" s="1" t="s">
        <v>87</v>
      </c>
      <c r="T70" s="1" t="s">
        <v>88</v>
      </c>
      <c r="U70" s="1" t="s">
        <v>95</v>
      </c>
      <c r="V70" s="1"/>
      <c r="W70" s="1"/>
      <c r="X70" s="59" t="s">
        <v>416</v>
      </c>
      <c r="Y70" s="59" t="s">
        <v>417</v>
      </c>
      <c r="Z70" s="40" t="str">
        <f>IF(ISBLANK(A70),"",_xlfn.XLOOKUP(Exportado!F70,'Hora de modificado'!A:A,'Hora de modificado'!B:B,"N/A",0))</f>
        <v>VIDA</v>
      </c>
      <c r="AA70" s="39" t="str">
        <f>IF(ISBLANK(A70),"",_xlfn.XLOOKUP(Exportado!A70,'Hora de modificado'!J:J,'Hora de modificado'!K:K,"Lineas Comerciales",0))</f>
        <v>Lineas Comerciales</v>
      </c>
      <c r="AB70" s="39" t="str">
        <f t="shared" ref="AB70:AB130" si="2">IF(K70&gt;500000000, K70," ")</f>
        <v xml:space="preserve"> </v>
      </c>
    </row>
    <row r="71" spans="1:28" ht="30" hidden="1" x14ac:dyDescent="0.25">
      <c r="A71" s="1" t="s">
        <v>789</v>
      </c>
      <c r="B71" s="1" t="s">
        <v>790</v>
      </c>
      <c r="C71" s="1" t="s">
        <v>871</v>
      </c>
      <c r="D71" s="1" t="s">
        <v>130</v>
      </c>
      <c r="E71" s="1" t="s">
        <v>82</v>
      </c>
      <c r="F71" s="1" t="s">
        <v>26</v>
      </c>
      <c r="G71" s="1" t="s">
        <v>121</v>
      </c>
      <c r="H71" s="1" t="s">
        <v>28</v>
      </c>
      <c r="I71" s="1" t="s">
        <v>84</v>
      </c>
      <c r="J71" s="1" t="s">
        <v>85</v>
      </c>
      <c r="K71" s="59">
        <v>61197</v>
      </c>
      <c r="L71" s="59" t="s">
        <v>872</v>
      </c>
      <c r="M71" s="59">
        <v>2226</v>
      </c>
      <c r="N71" s="59">
        <v>83</v>
      </c>
      <c r="O71" s="60">
        <v>45267</v>
      </c>
      <c r="P71" s="60">
        <v>45275</v>
      </c>
      <c r="Q71" s="1" t="s">
        <v>47</v>
      </c>
      <c r="R71" s="1" t="s">
        <v>94</v>
      </c>
      <c r="S71" s="1" t="s">
        <v>87</v>
      </c>
      <c r="T71" s="1" t="s">
        <v>88</v>
      </c>
      <c r="U71" s="1" t="s">
        <v>95</v>
      </c>
      <c r="V71" s="1"/>
      <c r="W71" s="1"/>
      <c r="X71" s="59" t="s">
        <v>873</v>
      </c>
      <c r="Y71" s="59" t="s">
        <v>874</v>
      </c>
      <c r="Z71" s="40" t="str">
        <f>IF(ISBLANK(A71),"",_xlfn.XLOOKUP(Exportado!F71,'Hora de modificado'!A:A,'Hora de modificado'!B:B,"N/A",0))</f>
        <v>VIDA</v>
      </c>
      <c r="AA71" s="39" t="str">
        <f>IF(ISBLANK(A71),"",_xlfn.XLOOKUP(Exportado!A71,'Hora de modificado'!J:J,'Hora de modificado'!K:K,"Lineas Comerciales",0))</f>
        <v>Lineas Comerciales</v>
      </c>
      <c r="AB71" s="39" t="str">
        <f t="shared" si="2"/>
        <v xml:space="preserve"> </v>
      </c>
    </row>
    <row r="72" spans="1:28" ht="30" hidden="1" x14ac:dyDescent="0.25">
      <c r="A72" s="1" t="s">
        <v>789</v>
      </c>
      <c r="B72" s="1" t="s">
        <v>790</v>
      </c>
      <c r="C72" s="1" t="s">
        <v>791</v>
      </c>
      <c r="D72" s="1" t="s">
        <v>130</v>
      </c>
      <c r="E72" s="1" t="s">
        <v>82</v>
      </c>
      <c r="F72" s="1" t="s">
        <v>26</v>
      </c>
      <c r="G72" s="1" t="s">
        <v>121</v>
      </c>
      <c r="H72" s="1" t="s">
        <v>28</v>
      </c>
      <c r="I72" s="1" t="s">
        <v>84</v>
      </c>
      <c r="J72" s="1" t="s">
        <v>85</v>
      </c>
      <c r="K72" s="59">
        <v>49595</v>
      </c>
      <c r="L72" s="59" t="s">
        <v>792</v>
      </c>
      <c r="M72" s="59">
        <v>2226</v>
      </c>
      <c r="N72" s="59">
        <v>67</v>
      </c>
      <c r="O72" s="60">
        <v>45267</v>
      </c>
      <c r="P72" s="60">
        <v>45275</v>
      </c>
      <c r="Q72" s="1" t="s">
        <v>47</v>
      </c>
      <c r="R72" s="1" t="s">
        <v>94</v>
      </c>
      <c r="S72" s="1" t="s">
        <v>87</v>
      </c>
      <c r="T72" s="1" t="s">
        <v>88</v>
      </c>
      <c r="U72" s="1" t="s">
        <v>95</v>
      </c>
      <c r="V72" s="1"/>
      <c r="W72" s="1"/>
      <c r="X72" s="59" t="s">
        <v>793</v>
      </c>
      <c r="Y72" s="59" t="s">
        <v>794</v>
      </c>
      <c r="Z72" s="40" t="str">
        <f>IF(ISBLANK(A72),"",_xlfn.XLOOKUP(Exportado!F72,'Hora de modificado'!A:A,'Hora de modificado'!B:B,"N/A",0))</f>
        <v>VIDA</v>
      </c>
      <c r="AA72" s="39" t="str">
        <f>IF(ISBLANK(A72),"",_xlfn.XLOOKUP(Exportado!A72,'Hora de modificado'!J:J,'Hora de modificado'!K:K,"Lineas Comerciales",0))</f>
        <v>Lineas Comerciales</v>
      </c>
      <c r="AB72" s="39" t="str">
        <f t="shared" si="2"/>
        <v xml:space="preserve"> </v>
      </c>
    </row>
    <row r="73" spans="1:28" ht="30" hidden="1" x14ac:dyDescent="0.25">
      <c r="A73" s="1" t="s">
        <v>549</v>
      </c>
      <c r="B73" s="1" t="s">
        <v>550</v>
      </c>
      <c r="C73" s="1" t="s">
        <v>551</v>
      </c>
      <c r="D73" s="1" t="s">
        <v>164</v>
      </c>
      <c r="E73" s="1" t="s">
        <v>82</v>
      </c>
      <c r="F73" s="1" t="s">
        <v>83</v>
      </c>
      <c r="G73" s="1" t="s">
        <v>92</v>
      </c>
      <c r="H73" s="1" t="s">
        <v>28</v>
      </c>
      <c r="I73" s="1" t="s">
        <v>84</v>
      </c>
      <c r="J73" s="1" t="s">
        <v>85</v>
      </c>
      <c r="K73" s="59">
        <v>715000</v>
      </c>
      <c r="L73" s="59" t="s">
        <v>93</v>
      </c>
      <c r="M73" s="59">
        <v>2238</v>
      </c>
      <c r="N73" s="59">
        <v>71</v>
      </c>
      <c r="O73" s="60">
        <v>45268</v>
      </c>
      <c r="P73" s="60">
        <v>45275</v>
      </c>
      <c r="Q73" s="1" t="s">
        <v>47</v>
      </c>
      <c r="R73" s="1" t="s">
        <v>94</v>
      </c>
      <c r="S73" s="1" t="s">
        <v>87</v>
      </c>
      <c r="T73" s="1" t="s">
        <v>88</v>
      </c>
      <c r="U73" s="1" t="s">
        <v>95</v>
      </c>
      <c r="V73" s="1"/>
      <c r="W73" s="1"/>
      <c r="X73" s="59" t="s">
        <v>552</v>
      </c>
      <c r="Y73" s="59" t="s">
        <v>453</v>
      </c>
      <c r="Z73" s="40" t="str">
        <f>IF(ISBLANK(A73),"",_xlfn.XLOOKUP(Exportado!F73,'Hora de modificado'!A:A,'Hora de modificado'!B:B,"N/A",0))</f>
        <v>VIDA</v>
      </c>
      <c r="AA73" s="39" t="str">
        <f>IF(ISBLANK(A73),"",_xlfn.XLOOKUP(Exportado!A73,'Hora de modificado'!J:J,'Hora de modificado'!K:K,"Lineas Comerciales",0))</f>
        <v>Lineas Comerciales</v>
      </c>
      <c r="AB73" s="39" t="str">
        <f t="shared" si="2"/>
        <v xml:space="preserve"> </v>
      </c>
    </row>
    <row r="74" spans="1:28" ht="30" hidden="1" x14ac:dyDescent="0.25">
      <c r="A74" s="1" t="s">
        <v>128</v>
      </c>
      <c r="B74" s="1" t="s">
        <v>172</v>
      </c>
      <c r="C74" s="1" t="s">
        <v>563</v>
      </c>
      <c r="D74" s="1" t="s">
        <v>89</v>
      </c>
      <c r="E74" s="1" t="s">
        <v>82</v>
      </c>
      <c r="F74" s="1" t="s">
        <v>83</v>
      </c>
      <c r="G74" s="1" t="s">
        <v>92</v>
      </c>
      <c r="H74" s="1" t="s">
        <v>28</v>
      </c>
      <c r="I74" s="1" t="s">
        <v>84</v>
      </c>
      <c r="J74" s="1" t="s">
        <v>85</v>
      </c>
      <c r="K74" s="59">
        <v>120165009</v>
      </c>
      <c r="L74" s="59" t="s">
        <v>564</v>
      </c>
      <c r="M74" s="59">
        <v>1002389</v>
      </c>
      <c r="N74" s="59">
        <v>1253</v>
      </c>
      <c r="O74" s="60">
        <v>45271</v>
      </c>
      <c r="P74" s="60">
        <v>45278</v>
      </c>
      <c r="Q74" s="1" t="s">
        <v>47</v>
      </c>
      <c r="R74" s="1" t="s">
        <v>94</v>
      </c>
      <c r="S74" s="1" t="s">
        <v>87</v>
      </c>
      <c r="T74" s="1" t="s">
        <v>88</v>
      </c>
      <c r="U74" s="1" t="s">
        <v>95</v>
      </c>
      <c r="V74" s="1"/>
      <c r="W74" s="1"/>
      <c r="X74" s="59" t="s">
        <v>565</v>
      </c>
      <c r="Y74" s="59" t="s">
        <v>566</v>
      </c>
      <c r="Z74" s="40" t="str">
        <f>IF(ISBLANK(A74),"",_xlfn.XLOOKUP(Exportado!F74,'Hora de modificado'!A:A,'Hora de modificado'!B:B,"N/A",0))</f>
        <v>VIDA</v>
      </c>
      <c r="AA74" s="39" t="str">
        <f>IF(ISBLANK(A74),"",_xlfn.XLOOKUP(Exportado!A74,'Hora de modificado'!J:J,'Hora de modificado'!K:K,"Lineas Comerciales",0))</f>
        <v>Lineas Comerciales</v>
      </c>
      <c r="AB74" s="39" t="str">
        <f t="shared" si="2"/>
        <v xml:space="preserve"> </v>
      </c>
    </row>
    <row r="75" spans="1:28" ht="30" hidden="1" x14ac:dyDescent="0.25">
      <c r="A75" s="1" t="s">
        <v>128</v>
      </c>
      <c r="B75" s="1" t="s">
        <v>172</v>
      </c>
      <c r="C75" s="1" t="s">
        <v>572</v>
      </c>
      <c r="D75" s="1" t="s">
        <v>89</v>
      </c>
      <c r="E75" s="1" t="s">
        <v>82</v>
      </c>
      <c r="F75" s="1" t="s">
        <v>83</v>
      </c>
      <c r="G75" s="1" t="s">
        <v>92</v>
      </c>
      <c r="H75" s="1" t="s">
        <v>28</v>
      </c>
      <c r="I75" s="1" t="s">
        <v>84</v>
      </c>
      <c r="J75" s="1" t="s">
        <v>85</v>
      </c>
      <c r="K75" s="59">
        <v>3979869</v>
      </c>
      <c r="L75" s="59" t="s">
        <v>573</v>
      </c>
      <c r="M75" s="59">
        <v>971603142</v>
      </c>
      <c r="N75" s="59">
        <v>1208</v>
      </c>
      <c r="O75" s="60">
        <v>45271</v>
      </c>
      <c r="P75" s="60">
        <v>45278</v>
      </c>
      <c r="Q75" s="1" t="s">
        <v>47</v>
      </c>
      <c r="R75" s="1" t="s">
        <v>94</v>
      </c>
      <c r="S75" s="1" t="s">
        <v>87</v>
      </c>
      <c r="T75" s="1" t="s">
        <v>88</v>
      </c>
      <c r="U75" s="1" t="s">
        <v>95</v>
      </c>
      <c r="V75" s="1"/>
      <c r="W75" s="1" t="s">
        <v>378</v>
      </c>
      <c r="X75" s="59" t="s">
        <v>574</v>
      </c>
      <c r="Y75" s="59" t="s">
        <v>575</v>
      </c>
      <c r="Z75" s="40" t="str">
        <f>IF(ISBLANK(A75),"",_xlfn.XLOOKUP(Exportado!F75,'Hora de modificado'!A:A,'Hora de modificado'!B:B,"N/A",0))</f>
        <v>VIDA</v>
      </c>
      <c r="AA75" s="39" t="str">
        <f>IF(ISBLANK(A75),"",_xlfn.XLOOKUP(Exportado!A75,'Hora de modificado'!J:J,'Hora de modificado'!K:K,"Lineas Comerciales",0))</f>
        <v>Lineas Comerciales</v>
      </c>
      <c r="AB75" s="39" t="str">
        <f t="shared" si="2"/>
        <v xml:space="preserve"> </v>
      </c>
    </row>
    <row r="76" spans="1:28" ht="30" hidden="1" x14ac:dyDescent="0.25">
      <c r="A76" s="1" t="s">
        <v>628</v>
      </c>
      <c r="B76" s="1" t="s">
        <v>629</v>
      </c>
      <c r="C76" s="1" t="s">
        <v>630</v>
      </c>
      <c r="D76" s="1" t="s">
        <v>196</v>
      </c>
      <c r="E76" s="1" t="s">
        <v>82</v>
      </c>
      <c r="F76" s="1" t="s">
        <v>26</v>
      </c>
      <c r="G76" s="1" t="s">
        <v>121</v>
      </c>
      <c r="H76" s="1" t="s">
        <v>28</v>
      </c>
      <c r="I76" s="1" t="s">
        <v>84</v>
      </c>
      <c r="J76" s="1" t="s">
        <v>85</v>
      </c>
      <c r="K76" s="59">
        <v>3763658</v>
      </c>
      <c r="L76" s="59" t="s">
        <v>93</v>
      </c>
      <c r="M76" s="59">
        <v>2215</v>
      </c>
      <c r="N76" s="59">
        <v>719</v>
      </c>
      <c r="O76" s="60">
        <v>45271</v>
      </c>
      <c r="P76" s="60">
        <v>45278</v>
      </c>
      <c r="Q76" s="1" t="s">
        <v>47</v>
      </c>
      <c r="R76" s="1" t="s">
        <v>94</v>
      </c>
      <c r="S76" s="1" t="s">
        <v>87</v>
      </c>
      <c r="T76" s="1" t="s">
        <v>88</v>
      </c>
      <c r="U76" s="1" t="s">
        <v>95</v>
      </c>
      <c r="V76" s="1"/>
      <c r="W76" s="1"/>
      <c r="X76" s="59" t="s">
        <v>631</v>
      </c>
      <c r="Y76" s="59" t="s">
        <v>632</v>
      </c>
      <c r="Z76" s="40" t="str">
        <f>IF(ISBLANK(A76),"",_xlfn.XLOOKUP(Exportado!F76,'Hora de modificado'!A:A,'Hora de modificado'!B:B,"N/A",0))</f>
        <v>VIDA</v>
      </c>
      <c r="AA76" s="39" t="str">
        <f>IF(ISBLANK(A76),"",_xlfn.XLOOKUP(Exportado!A76,'Hora de modificado'!J:J,'Hora de modificado'!K:K,"Lineas Comerciales",0))</f>
        <v>Lineas Comerciales</v>
      </c>
      <c r="AB76" s="39" t="str">
        <f t="shared" si="2"/>
        <v xml:space="preserve"> </v>
      </c>
    </row>
    <row r="77" spans="1:28" ht="30" hidden="1" x14ac:dyDescent="0.25">
      <c r="A77" s="1" t="s">
        <v>128</v>
      </c>
      <c r="B77" s="1" t="s">
        <v>149</v>
      </c>
      <c r="C77" s="1" t="s">
        <v>754</v>
      </c>
      <c r="D77" s="1" t="s">
        <v>89</v>
      </c>
      <c r="E77" s="1" t="s">
        <v>82</v>
      </c>
      <c r="F77" s="1" t="s">
        <v>83</v>
      </c>
      <c r="G77" s="1" t="s">
        <v>92</v>
      </c>
      <c r="H77" s="1" t="s">
        <v>28</v>
      </c>
      <c r="I77" s="1" t="s">
        <v>84</v>
      </c>
      <c r="J77" s="1" t="s">
        <v>85</v>
      </c>
      <c r="K77" s="59">
        <v>14114760</v>
      </c>
      <c r="L77" s="59" t="s">
        <v>755</v>
      </c>
      <c r="M77" s="59">
        <v>971603091</v>
      </c>
      <c r="N77" s="59">
        <v>120</v>
      </c>
      <c r="O77" s="60">
        <v>45272</v>
      </c>
      <c r="P77" s="60">
        <v>45279</v>
      </c>
      <c r="Q77" s="1" t="s">
        <v>47</v>
      </c>
      <c r="R77" s="1" t="s">
        <v>94</v>
      </c>
      <c r="S77" s="1" t="s">
        <v>87</v>
      </c>
      <c r="T77" s="1" t="s">
        <v>88</v>
      </c>
      <c r="U77" s="1" t="s">
        <v>95</v>
      </c>
      <c r="V77" s="1"/>
      <c r="W77" s="1"/>
      <c r="X77" s="59" t="s">
        <v>756</v>
      </c>
      <c r="Y77" s="59" t="s">
        <v>757</v>
      </c>
      <c r="Z77" s="40" t="str">
        <f>IF(ISBLANK(A77),"",_xlfn.XLOOKUP(Exportado!F77,'Hora de modificado'!A:A,'Hora de modificado'!B:B,"N/A",0))</f>
        <v>VIDA</v>
      </c>
      <c r="AA77" s="39" t="str">
        <f>IF(ISBLANK(A77),"",_xlfn.XLOOKUP(Exportado!A77,'Hora de modificado'!J:J,'Hora de modificado'!K:K,"Lineas Comerciales",0))</f>
        <v>Lineas Comerciales</v>
      </c>
      <c r="AB77" s="39" t="str">
        <f t="shared" si="2"/>
        <v xml:space="preserve"> </v>
      </c>
    </row>
    <row r="78" spans="1:28" ht="30" hidden="1" x14ac:dyDescent="0.25">
      <c r="A78" s="1" t="s">
        <v>131</v>
      </c>
      <c r="B78" s="1" t="s">
        <v>500</v>
      </c>
      <c r="C78" s="1" t="s">
        <v>647</v>
      </c>
      <c r="D78" s="1" t="s">
        <v>124</v>
      </c>
      <c r="E78" s="1" t="s">
        <v>82</v>
      </c>
      <c r="F78" s="1" t="s">
        <v>112</v>
      </c>
      <c r="G78" s="1" t="s">
        <v>143</v>
      </c>
      <c r="H78" s="1" t="s">
        <v>28</v>
      </c>
      <c r="I78" s="1" t="s">
        <v>84</v>
      </c>
      <c r="J78" s="1" t="s">
        <v>85</v>
      </c>
      <c r="K78" s="59">
        <v>343487</v>
      </c>
      <c r="L78" s="59" t="s">
        <v>648</v>
      </c>
      <c r="M78" s="59">
        <v>21002313</v>
      </c>
      <c r="N78" s="59">
        <v>77</v>
      </c>
      <c r="O78" s="60">
        <v>45271</v>
      </c>
      <c r="P78" s="60">
        <v>45278</v>
      </c>
      <c r="Q78" s="1" t="s">
        <v>47</v>
      </c>
      <c r="R78" s="1" t="s">
        <v>94</v>
      </c>
      <c r="S78" s="1" t="s">
        <v>87</v>
      </c>
      <c r="T78" s="1" t="s">
        <v>88</v>
      </c>
      <c r="U78" s="1" t="s">
        <v>102</v>
      </c>
      <c r="V78" s="1"/>
      <c r="W78" s="1"/>
      <c r="X78" s="59" t="s">
        <v>649</v>
      </c>
      <c r="Y78" s="59" t="s">
        <v>650</v>
      </c>
      <c r="Z78" s="40" t="str">
        <f>IF(ISBLANK(A78),"",_xlfn.XLOOKUP(Exportado!F78,'Hora de modificado'!A:A,'Hora de modificado'!B:B,"N/A",0))</f>
        <v>VIDA</v>
      </c>
      <c r="AA78" s="39" t="str">
        <f>IF(ISBLANK(A78),"",_xlfn.XLOOKUP(Exportado!A78,'Hora de modificado'!J:J,'Hora de modificado'!K:K,"Lineas Comerciales",0))</f>
        <v>Lineas Comerciales</v>
      </c>
      <c r="AB78" s="39" t="str">
        <f t="shared" si="2"/>
        <v xml:space="preserve"> </v>
      </c>
    </row>
    <row r="79" spans="1:28" ht="30" hidden="1" x14ac:dyDescent="0.25">
      <c r="A79" s="1" t="s">
        <v>1001</v>
      </c>
      <c r="B79" s="1" t="s">
        <v>1002</v>
      </c>
      <c r="C79" s="1" t="s">
        <v>1003</v>
      </c>
      <c r="D79" s="1" t="s">
        <v>81</v>
      </c>
      <c r="E79" s="1" t="s">
        <v>82</v>
      </c>
      <c r="F79" s="1" t="s">
        <v>26</v>
      </c>
      <c r="G79" s="1" t="s">
        <v>121</v>
      </c>
      <c r="H79" s="1" t="s">
        <v>28</v>
      </c>
      <c r="I79" s="1" t="s">
        <v>84</v>
      </c>
      <c r="J79" s="1" t="s">
        <v>85</v>
      </c>
      <c r="K79" s="59">
        <v>1541481</v>
      </c>
      <c r="L79" s="59" t="s">
        <v>93</v>
      </c>
      <c r="M79" s="59">
        <v>2642</v>
      </c>
      <c r="N79" s="59">
        <v>1270</v>
      </c>
      <c r="O79" s="60">
        <v>45271</v>
      </c>
      <c r="P79" s="60">
        <v>45278</v>
      </c>
      <c r="Q79" s="1" t="s">
        <v>47</v>
      </c>
      <c r="R79" s="1" t="s">
        <v>94</v>
      </c>
      <c r="S79" s="1" t="s">
        <v>87</v>
      </c>
      <c r="T79" s="1" t="s">
        <v>88</v>
      </c>
      <c r="U79" s="1" t="s">
        <v>95</v>
      </c>
      <c r="V79" s="1"/>
      <c r="W79" s="1"/>
      <c r="X79" s="59" t="s">
        <v>677</v>
      </c>
      <c r="Y79" s="59" t="s">
        <v>678</v>
      </c>
      <c r="Z79" s="40" t="str">
        <f>IF(ISBLANK(A79),"",_xlfn.XLOOKUP(Exportado!F79,'Hora de modificado'!A:A,'Hora de modificado'!B:B,"N/A",0))</f>
        <v>VIDA</v>
      </c>
      <c r="AA79" s="39" t="str">
        <f>IF(ISBLANK(A79),"",_xlfn.XLOOKUP(Exportado!A79,'Hora de modificado'!J:J,'Hora de modificado'!K:K,"Lineas Comerciales",0))</f>
        <v>Lineas Comerciales</v>
      </c>
      <c r="AB79" s="39" t="str">
        <f t="shared" si="2"/>
        <v xml:space="preserve"> </v>
      </c>
    </row>
    <row r="80" spans="1:28" s="63" customFormat="1" ht="30" hidden="1" x14ac:dyDescent="0.25">
      <c r="A80" s="1" t="s">
        <v>1004</v>
      </c>
      <c r="B80" s="1"/>
      <c r="C80" s="1" t="s">
        <v>1005</v>
      </c>
      <c r="D80" s="1" t="s">
        <v>175</v>
      </c>
      <c r="E80" s="1" t="s">
        <v>82</v>
      </c>
      <c r="F80" s="1" t="s">
        <v>113</v>
      </c>
      <c r="G80" s="1" t="s">
        <v>299</v>
      </c>
      <c r="H80" s="1" t="s">
        <v>28</v>
      </c>
      <c r="I80" s="1" t="s">
        <v>84</v>
      </c>
      <c r="J80" s="1" t="s">
        <v>85</v>
      </c>
      <c r="K80" s="59">
        <v>1067136</v>
      </c>
      <c r="L80" s="59" t="s">
        <v>1006</v>
      </c>
      <c r="M80" s="59">
        <v>2271</v>
      </c>
      <c r="N80" s="59">
        <v>8</v>
      </c>
      <c r="O80" s="60">
        <v>45272</v>
      </c>
      <c r="P80" s="60">
        <v>45279</v>
      </c>
      <c r="Q80" s="1" t="s">
        <v>47</v>
      </c>
      <c r="R80" s="1" t="s">
        <v>94</v>
      </c>
      <c r="S80" s="1" t="s">
        <v>87</v>
      </c>
      <c r="T80" s="1" t="s">
        <v>88</v>
      </c>
      <c r="U80" s="1" t="s">
        <v>95</v>
      </c>
      <c r="V80" s="1"/>
      <c r="W80" s="1"/>
      <c r="X80" s="59" t="s">
        <v>1007</v>
      </c>
      <c r="Y80" s="59" t="s">
        <v>1008</v>
      </c>
      <c r="Z80" s="62" t="str">
        <f>IF(ISBLANK(A80),"",_xlfn.XLOOKUP(Exportado!F80,'Hora de modificado'!A:A,'Hora de modificado'!B:B,"N/A",0))</f>
        <v>VIDA</v>
      </c>
      <c r="AA80" s="63" t="str">
        <f>IF(ISBLANK(A80),"",_xlfn.XLOOKUP(Exportado!A80,'Hora de modificado'!J:J,'Hora de modificado'!K:K,"Lineas Comerciales",0))</f>
        <v>Lineas Comerciales</v>
      </c>
      <c r="AB80" s="63" t="str">
        <f t="shared" si="2"/>
        <v xml:space="preserve"> </v>
      </c>
    </row>
    <row r="81" spans="1:28" ht="30" hidden="1" x14ac:dyDescent="0.25">
      <c r="A81" s="1" t="s">
        <v>816</v>
      </c>
      <c r="B81" s="1" t="s">
        <v>817</v>
      </c>
      <c r="C81" s="1" t="s">
        <v>818</v>
      </c>
      <c r="D81" s="1" t="s">
        <v>151</v>
      </c>
      <c r="E81" s="1" t="s">
        <v>82</v>
      </c>
      <c r="F81" s="1" t="s">
        <v>83</v>
      </c>
      <c r="G81" s="1" t="s">
        <v>92</v>
      </c>
      <c r="H81" s="1" t="s">
        <v>28</v>
      </c>
      <c r="I81" s="1" t="s">
        <v>84</v>
      </c>
      <c r="J81" s="1" t="s">
        <v>85</v>
      </c>
      <c r="K81" s="59">
        <v>43000</v>
      </c>
      <c r="L81" s="59" t="s">
        <v>819</v>
      </c>
      <c r="M81" s="59">
        <v>2279</v>
      </c>
      <c r="N81" s="59">
        <v>10</v>
      </c>
      <c r="O81" s="60">
        <v>45272</v>
      </c>
      <c r="P81" s="60">
        <v>45279</v>
      </c>
      <c r="Q81" s="1" t="s">
        <v>47</v>
      </c>
      <c r="R81" s="1" t="s">
        <v>94</v>
      </c>
      <c r="S81" s="1" t="s">
        <v>87</v>
      </c>
      <c r="T81" s="1" t="s">
        <v>88</v>
      </c>
      <c r="U81" s="1" t="s">
        <v>95</v>
      </c>
      <c r="V81" s="1"/>
      <c r="W81" s="1"/>
      <c r="X81" s="59" t="s">
        <v>820</v>
      </c>
      <c r="Y81" s="59" t="s">
        <v>821</v>
      </c>
      <c r="Z81" s="40" t="str">
        <f>IF(ISBLANK(A81),"",_xlfn.XLOOKUP(Exportado!F81,'Hora de modificado'!A:A,'Hora de modificado'!B:B,"N/A",0))</f>
        <v>VIDA</v>
      </c>
      <c r="AA81" s="39" t="str">
        <f>IF(ISBLANK(A81),"",_xlfn.XLOOKUP(Exportado!A81,'Hora de modificado'!J:J,'Hora de modificado'!K:K,"Lineas Comerciales",0))</f>
        <v>Lineas Comerciales</v>
      </c>
      <c r="AB81" s="39" t="str">
        <f t="shared" si="2"/>
        <v xml:space="preserve"> </v>
      </c>
    </row>
    <row r="82" spans="1:28" ht="30" hidden="1" x14ac:dyDescent="0.25">
      <c r="A82" s="1" t="s">
        <v>1009</v>
      </c>
      <c r="B82" s="1" t="s">
        <v>1010</v>
      </c>
      <c r="C82" s="1" t="s">
        <v>1011</v>
      </c>
      <c r="D82" s="1" t="s">
        <v>144</v>
      </c>
      <c r="E82" s="1" t="s">
        <v>82</v>
      </c>
      <c r="F82" s="1" t="s">
        <v>83</v>
      </c>
      <c r="G82" s="1" t="s">
        <v>92</v>
      </c>
      <c r="H82" s="1" t="s">
        <v>28</v>
      </c>
      <c r="I82" s="1" t="s">
        <v>84</v>
      </c>
      <c r="J82" s="1" t="s">
        <v>85</v>
      </c>
      <c r="K82" s="59">
        <v>81885173</v>
      </c>
      <c r="L82" s="59" t="s">
        <v>1012</v>
      </c>
      <c r="M82" s="59">
        <v>2283</v>
      </c>
      <c r="N82" s="59">
        <v>5660</v>
      </c>
      <c r="O82" s="60">
        <v>45272</v>
      </c>
      <c r="P82" s="60">
        <v>45279</v>
      </c>
      <c r="Q82" s="1" t="s">
        <v>47</v>
      </c>
      <c r="R82" s="1" t="s">
        <v>94</v>
      </c>
      <c r="S82" s="1" t="s">
        <v>87</v>
      </c>
      <c r="T82" s="1" t="s">
        <v>88</v>
      </c>
      <c r="U82" s="1" t="s">
        <v>95</v>
      </c>
      <c r="V82" s="1"/>
      <c r="W82" s="1"/>
      <c r="X82" s="59" t="s">
        <v>1013</v>
      </c>
      <c r="Y82" s="59" t="s">
        <v>811</v>
      </c>
      <c r="Z82" s="40" t="str">
        <f>IF(ISBLANK(A82),"",_xlfn.XLOOKUP(Exportado!F82,'Hora de modificado'!A:A,'Hora de modificado'!B:B,"N/A",0))</f>
        <v>VIDA</v>
      </c>
      <c r="AA82" s="39" t="str">
        <f>IF(ISBLANK(A82),"",_xlfn.XLOOKUP(Exportado!A82,'Hora de modificado'!J:J,'Hora de modificado'!K:K,"Lineas Comerciales",0))</f>
        <v>Lineas Comerciales</v>
      </c>
      <c r="AB82" s="39" t="str">
        <f t="shared" si="2"/>
        <v xml:space="preserve"> </v>
      </c>
    </row>
    <row r="83" spans="1:28" ht="30" hidden="1" x14ac:dyDescent="0.25">
      <c r="A83" s="1" t="s">
        <v>131</v>
      </c>
      <c r="B83" s="1" t="s">
        <v>822</v>
      </c>
      <c r="C83" s="1" t="s">
        <v>823</v>
      </c>
      <c r="D83" s="1" t="s">
        <v>130</v>
      </c>
      <c r="E83" s="1" t="s">
        <v>82</v>
      </c>
      <c r="F83" s="1" t="s">
        <v>83</v>
      </c>
      <c r="G83" s="1" t="s">
        <v>92</v>
      </c>
      <c r="H83" s="1" t="s">
        <v>28</v>
      </c>
      <c r="I83" s="1" t="s">
        <v>84</v>
      </c>
      <c r="J83" s="1" t="s">
        <v>85</v>
      </c>
      <c r="K83" s="59">
        <v>0</v>
      </c>
      <c r="L83" s="59" t="s">
        <v>93</v>
      </c>
      <c r="M83" s="59">
        <v>2345</v>
      </c>
      <c r="N83" s="59">
        <v>8</v>
      </c>
      <c r="O83" s="60">
        <v>45272</v>
      </c>
      <c r="P83" s="60">
        <v>45279</v>
      </c>
      <c r="Q83" s="1" t="s">
        <v>47</v>
      </c>
      <c r="R83" s="1" t="s">
        <v>94</v>
      </c>
      <c r="S83" s="1" t="s">
        <v>87</v>
      </c>
      <c r="T83" s="1" t="s">
        <v>88</v>
      </c>
      <c r="U83" s="1" t="s">
        <v>102</v>
      </c>
      <c r="V83" s="1" t="s">
        <v>496</v>
      </c>
      <c r="W83" s="1"/>
      <c r="X83" s="59" t="s">
        <v>824</v>
      </c>
      <c r="Y83" s="59" t="s">
        <v>811</v>
      </c>
      <c r="Z83" s="40" t="str">
        <f>IF(ISBLANK(A83),"",_xlfn.XLOOKUP(Exportado!F83,'Hora de modificado'!A:A,'Hora de modificado'!B:B,"N/A",0))</f>
        <v>VIDA</v>
      </c>
      <c r="AA83" s="39" t="str">
        <f>IF(ISBLANK(A83),"",_xlfn.XLOOKUP(Exportado!A83,'Hora de modificado'!J:J,'Hora de modificado'!K:K,"Lineas Comerciales",0))</f>
        <v>Lineas Comerciales</v>
      </c>
      <c r="AB83" s="39" t="str">
        <f t="shared" si="2"/>
        <v xml:space="preserve"> </v>
      </c>
    </row>
    <row r="84" spans="1:28" ht="30" hidden="1" x14ac:dyDescent="0.25">
      <c r="A84" s="1" t="s">
        <v>101</v>
      </c>
      <c r="B84" s="1" t="s">
        <v>1014</v>
      </c>
      <c r="C84" s="1" t="s">
        <v>1015</v>
      </c>
      <c r="D84" s="1" t="s">
        <v>100</v>
      </c>
      <c r="E84" s="1" t="s">
        <v>82</v>
      </c>
      <c r="F84" s="1" t="s">
        <v>83</v>
      </c>
      <c r="G84" s="1" t="s">
        <v>92</v>
      </c>
      <c r="H84" s="1" t="s">
        <v>28</v>
      </c>
      <c r="I84" s="1" t="s">
        <v>84</v>
      </c>
      <c r="J84" s="1" t="s">
        <v>85</v>
      </c>
      <c r="K84" s="59">
        <v>-19167</v>
      </c>
      <c r="L84" s="59" t="s">
        <v>93</v>
      </c>
      <c r="M84" s="59">
        <v>1003851</v>
      </c>
      <c r="N84" s="59">
        <v>1</v>
      </c>
      <c r="O84" s="60">
        <v>45273</v>
      </c>
      <c r="P84" s="60">
        <v>45280</v>
      </c>
      <c r="Q84" s="1" t="s">
        <v>47</v>
      </c>
      <c r="R84" s="1" t="s">
        <v>94</v>
      </c>
      <c r="S84" s="1" t="s">
        <v>87</v>
      </c>
      <c r="T84" s="1" t="s">
        <v>88</v>
      </c>
      <c r="U84" s="1" t="s">
        <v>135</v>
      </c>
      <c r="V84" s="1"/>
      <c r="W84" s="1"/>
      <c r="X84" s="59" t="s">
        <v>1016</v>
      </c>
      <c r="Y84" s="59" t="s">
        <v>1017</v>
      </c>
      <c r="Z84" s="40" t="str">
        <f>IF(ISBLANK(A84),"",_xlfn.XLOOKUP(Exportado!F84,'Hora de modificado'!A:A,'Hora de modificado'!B:B,"N/A",0))</f>
        <v>VIDA</v>
      </c>
      <c r="AA84" s="39" t="str">
        <f>IF(ISBLANK(A84),"",_xlfn.XLOOKUP(Exportado!A84,'Hora de modificado'!J:J,'Hora de modificado'!K:K,"Lineas Comerciales",0))</f>
        <v>Lineas Comerciales</v>
      </c>
      <c r="AB84" s="39" t="str">
        <f t="shared" si="2"/>
        <v xml:space="preserve"> </v>
      </c>
    </row>
    <row r="85" spans="1:28" ht="30" hidden="1" x14ac:dyDescent="0.25">
      <c r="A85" s="1" t="s">
        <v>1018</v>
      </c>
      <c r="B85" s="1" t="s">
        <v>1019</v>
      </c>
      <c r="C85" s="1" t="s">
        <v>1020</v>
      </c>
      <c r="D85" s="1" t="s">
        <v>146</v>
      </c>
      <c r="E85" s="1" t="s">
        <v>82</v>
      </c>
      <c r="F85" s="1" t="s">
        <v>83</v>
      </c>
      <c r="G85" s="1" t="s">
        <v>92</v>
      </c>
      <c r="H85" s="1" t="s">
        <v>28</v>
      </c>
      <c r="I85" s="1" t="s">
        <v>84</v>
      </c>
      <c r="J85" s="1" t="s">
        <v>85</v>
      </c>
      <c r="K85" s="59">
        <v>85250</v>
      </c>
      <c r="L85" s="59" t="s">
        <v>1021</v>
      </c>
      <c r="M85" s="59">
        <v>1002399</v>
      </c>
      <c r="N85" s="59">
        <v>11</v>
      </c>
      <c r="O85" s="60">
        <v>45273</v>
      </c>
      <c r="P85" s="60">
        <v>45280</v>
      </c>
      <c r="Q85" s="1" t="s">
        <v>47</v>
      </c>
      <c r="R85" s="1" t="s">
        <v>94</v>
      </c>
      <c r="S85" s="1" t="s">
        <v>87</v>
      </c>
      <c r="T85" s="1" t="s">
        <v>88</v>
      </c>
      <c r="U85" s="1" t="s">
        <v>95</v>
      </c>
      <c r="V85" s="1"/>
      <c r="W85" s="1"/>
      <c r="X85" s="59" t="s">
        <v>1022</v>
      </c>
      <c r="Y85" s="59" t="s">
        <v>1023</v>
      </c>
      <c r="Z85" s="40" t="str">
        <f>IF(ISBLANK(A85),"",_xlfn.XLOOKUP(Exportado!F85,'Hora de modificado'!A:A,'Hora de modificado'!B:B,"N/A",0))</f>
        <v>VIDA</v>
      </c>
      <c r="AA85" s="39" t="str">
        <f>IF(ISBLANK(A85),"",_xlfn.XLOOKUP(Exportado!A85,'Hora de modificado'!J:J,'Hora de modificado'!K:K,"Lineas Comerciales",0))</f>
        <v>Lineas Comerciales</v>
      </c>
      <c r="AB85" s="39" t="str">
        <f t="shared" si="2"/>
        <v xml:space="preserve"> </v>
      </c>
    </row>
    <row r="86" spans="1:28" ht="30" hidden="1" x14ac:dyDescent="0.25">
      <c r="A86" s="1" t="s">
        <v>101</v>
      </c>
      <c r="B86" s="1" t="s">
        <v>1024</v>
      </c>
      <c r="C86" s="1" t="s">
        <v>1025</v>
      </c>
      <c r="D86" s="1" t="s">
        <v>166</v>
      </c>
      <c r="E86" s="1" t="s">
        <v>82</v>
      </c>
      <c r="F86" s="1" t="s">
        <v>83</v>
      </c>
      <c r="G86" s="1" t="s">
        <v>92</v>
      </c>
      <c r="H86" s="1" t="s">
        <v>28</v>
      </c>
      <c r="I86" s="1" t="s">
        <v>84</v>
      </c>
      <c r="J86" s="1" t="s">
        <v>85</v>
      </c>
      <c r="K86" s="59">
        <v>-31250</v>
      </c>
      <c r="L86" s="59" t="s">
        <v>93</v>
      </c>
      <c r="M86" s="59">
        <v>2203</v>
      </c>
      <c r="N86" s="59">
        <v>3</v>
      </c>
      <c r="O86" s="60">
        <v>45273</v>
      </c>
      <c r="P86" s="60">
        <v>45280</v>
      </c>
      <c r="Q86" s="1" t="s">
        <v>47</v>
      </c>
      <c r="R86" s="1" t="s">
        <v>94</v>
      </c>
      <c r="S86" s="1" t="s">
        <v>87</v>
      </c>
      <c r="T86" s="1" t="s">
        <v>88</v>
      </c>
      <c r="U86" s="1" t="s">
        <v>930</v>
      </c>
      <c r="V86" s="1"/>
      <c r="W86" s="1"/>
      <c r="X86" s="59" t="s">
        <v>1026</v>
      </c>
      <c r="Y86" s="59" t="s">
        <v>1027</v>
      </c>
      <c r="Z86" s="40" t="str">
        <f>IF(ISBLANK(A86),"",_xlfn.XLOOKUP(Exportado!F86,'Hora de modificado'!A:A,'Hora de modificado'!B:B,"N/A",0))</f>
        <v>VIDA</v>
      </c>
      <c r="AA86" s="39" t="str">
        <f>IF(ISBLANK(A86),"",_xlfn.XLOOKUP(Exportado!A86,'Hora de modificado'!J:J,'Hora de modificado'!K:K,"Lineas Comerciales",0))</f>
        <v>Lineas Comerciales</v>
      </c>
      <c r="AB86" s="39" t="str">
        <f t="shared" si="2"/>
        <v xml:space="preserve"> </v>
      </c>
    </row>
    <row r="87" spans="1:28" ht="30" hidden="1" x14ac:dyDescent="0.25">
      <c r="A87" s="1" t="s">
        <v>131</v>
      </c>
      <c r="B87" s="1" t="s">
        <v>602</v>
      </c>
      <c r="C87" s="1" t="s">
        <v>1028</v>
      </c>
      <c r="D87" s="1" t="s">
        <v>124</v>
      </c>
      <c r="E87" s="1" t="s">
        <v>82</v>
      </c>
      <c r="F87" s="1" t="s">
        <v>26</v>
      </c>
      <c r="G87" s="1" t="s">
        <v>121</v>
      </c>
      <c r="H87" s="1" t="s">
        <v>28</v>
      </c>
      <c r="I87" s="1" t="s">
        <v>84</v>
      </c>
      <c r="J87" s="1" t="s">
        <v>85</v>
      </c>
      <c r="K87" s="59">
        <v>70229</v>
      </c>
      <c r="L87" s="59" t="s">
        <v>1029</v>
      </c>
      <c r="M87" s="59">
        <v>1002420</v>
      </c>
      <c r="N87" s="59">
        <v>5</v>
      </c>
      <c r="O87" s="60">
        <v>45273</v>
      </c>
      <c r="P87" s="60">
        <v>45280</v>
      </c>
      <c r="Q87" s="1" t="s">
        <v>47</v>
      </c>
      <c r="R87" s="1" t="s">
        <v>94</v>
      </c>
      <c r="S87" s="1" t="s">
        <v>87</v>
      </c>
      <c r="T87" s="1" t="s">
        <v>88</v>
      </c>
      <c r="U87" s="1" t="s">
        <v>95</v>
      </c>
      <c r="V87" s="1" t="s">
        <v>496</v>
      </c>
      <c r="W87" s="1"/>
      <c r="X87" s="59" t="s">
        <v>1030</v>
      </c>
      <c r="Y87" s="59" t="s">
        <v>1031</v>
      </c>
      <c r="Z87" s="40" t="str">
        <f>IF(ISBLANK(A87),"",_xlfn.XLOOKUP(Exportado!F87,'Hora de modificado'!A:A,'Hora de modificado'!B:B,"N/A",0))</f>
        <v>VIDA</v>
      </c>
      <c r="AA87" s="39" t="str">
        <f>IF(ISBLANK(A87),"",_xlfn.XLOOKUP(Exportado!A87,'Hora de modificado'!J:J,'Hora de modificado'!K:K,"Lineas Comerciales",0))</f>
        <v>Lineas Comerciales</v>
      </c>
      <c r="AB87" s="39" t="str">
        <f t="shared" si="2"/>
        <v xml:space="preserve"> </v>
      </c>
    </row>
    <row r="88" spans="1:28" ht="30" hidden="1" x14ac:dyDescent="0.25">
      <c r="A88" s="1" t="s">
        <v>131</v>
      </c>
      <c r="B88" s="1" t="s">
        <v>1032</v>
      </c>
      <c r="C88" s="1" t="s">
        <v>1033</v>
      </c>
      <c r="D88" s="1" t="s">
        <v>124</v>
      </c>
      <c r="E88" s="1" t="s">
        <v>82</v>
      </c>
      <c r="F88" s="1" t="s">
        <v>83</v>
      </c>
      <c r="G88" s="1" t="s">
        <v>92</v>
      </c>
      <c r="H88" s="1" t="s">
        <v>28</v>
      </c>
      <c r="I88" s="1" t="s">
        <v>84</v>
      </c>
      <c r="J88" s="1" t="s">
        <v>85</v>
      </c>
      <c r="K88" s="59">
        <v>0</v>
      </c>
      <c r="L88" s="59" t="s">
        <v>93</v>
      </c>
      <c r="M88" s="59">
        <v>2368</v>
      </c>
      <c r="N88" s="59">
        <v>1</v>
      </c>
      <c r="O88" s="60">
        <v>45273</v>
      </c>
      <c r="P88" s="60">
        <v>45280</v>
      </c>
      <c r="Q88" s="1" t="s">
        <v>47</v>
      </c>
      <c r="R88" s="1" t="s">
        <v>94</v>
      </c>
      <c r="S88" s="1" t="s">
        <v>87</v>
      </c>
      <c r="T88" s="1" t="s">
        <v>88</v>
      </c>
      <c r="U88" s="1" t="s">
        <v>102</v>
      </c>
      <c r="V88" s="1" t="s">
        <v>379</v>
      </c>
      <c r="W88" s="1"/>
      <c r="X88" s="59" t="s">
        <v>1034</v>
      </c>
      <c r="Y88" s="59" t="s">
        <v>934</v>
      </c>
      <c r="Z88" s="40" t="str">
        <f>IF(ISBLANK(A88),"",_xlfn.XLOOKUP(Exportado!F88,'Hora de modificado'!A:A,'Hora de modificado'!B:B,"N/A",0))</f>
        <v>VIDA</v>
      </c>
      <c r="AA88" s="39" t="str">
        <f>IF(ISBLANK(A88),"",_xlfn.XLOOKUP(Exportado!A88,'Hora de modificado'!J:J,'Hora de modificado'!K:K,"Lineas Comerciales",0))</f>
        <v>Lineas Comerciales</v>
      </c>
      <c r="AB88" s="39" t="str">
        <f t="shared" si="2"/>
        <v xml:space="preserve"> </v>
      </c>
    </row>
    <row r="89" spans="1:28" ht="75" hidden="1" x14ac:dyDescent="0.25">
      <c r="A89" s="1" t="s">
        <v>131</v>
      </c>
      <c r="B89" s="1" t="s">
        <v>229</v>
      </c>
      <c r="C89" s="1" t="s">
        <v>1035</v>
      </c>
      <c r="D89" s="1" t="s">
        <v>124</v>
      </c>
      <c r="E89" s="1" t="s">
        <v>82</v>
      </c>
      <c r="F89" s="1" t="s">
        <v>83</v>
      </c>
      <c r="G89" s="1" t="s">
        <v>92</v>
      </c>
      <c r="H89" s="1" t="s">
        <v>28</v>
      </c>
      <c r="I89" s="1" t="s">
        <v>84</v>
      </c>
      <c r="J89" s="1" t="s">
        <v>85</v>
      </c>
      <c r="K89" s="59">
        <v>0</v>
      </c>
      <c r="L89" s="59" t="s">
        <v>93</v>
      </c>
      <c r="M89" s="59">
        <v>201003127</v>
      </c>
      <c r="N89" s="59">
        <v>713</v>
      </c>
      <c r="O89" s="60">
        <v>45273</v>
      </c>
      <c r="P89" s="60">
        <v>45280</v>
      </c>
      <c r="Q89" s="1" t="s">
        <v>47</v>
      </c>
      <c r="R89" s="1" t="s">
        <v>94</v>
      </c>
      <c r="S89" s="1" t="s">
        <v>87</v>
      </c>
      <c r="T89" s="1" t="s">
        <v>88</v>
      </c>
      <c r="U89" s="1" t="s">
        <v>105</v>
      </c>
      <c r="V89" s="1" t="s">
        <v>496</v>
      </c>
      <c r="W89" s="1"/>
      <c r="X89" s="59" t="s">
        <v>1036</v>
      </c>
      <c r="Y89" s="59" t="s">
        <v>934</v>
      </c>
      <c r="Z89" s="40" t="str">
        <f>IF(ISBLANK(A89),"",_xlfn.XLOOKUP(Exportado!F89,'Hora de modificado'!A:A,'Hora de modificado'!B:B,"N/A",0))</f>
        <v>VIDA</v>
      </c>
      <c r="AA89" s="39" t="str">
        <f>IF(ISBLANK(A89),"",_xlfn.XLOOKUP(Exportado!A89,'Hora de modificado'!J:J,'Hora de modificado'!K:K,"Lineas Comerciales",0))</f>
        <v>Lineas Comerciales</v>
      </c>
      <c r="AB89" s="39" t="str">
        <f t="shared" si="2"/>
        <v xml:space="preserve"> </v>
      </c>
    </row>
    <row r="90" spans="1:28" ht="75" hidden="1" x14ac:dyDescent="0.25">
      <c r="A90" s="1" t="s">
        <v>128</v>
      </c>
      <c r="B90" s="1" t="s">
        <v>172</v>
      </c>
      <c r="C90" s="1" t="s">
        <v>1037</v>
      </c>
      <c r="D90" s="1" t="s">
        <v>89</v>
      </c>
      <c r="E90" s="1" t="s">
        <v>82</v>
      </c>
      <c r="F90" s="1" t="s">
        <v>26</v>
      </c>
      <c r="G90" s="1" t="s">
        <v>121</v>
      </c>
      <c r="H90" s="1" t="s">
        <v>28</v>
      </c>
      <c r="I90" s="1" t="s">
        <v>84</v>
      </c>
      <c r="J90" s="1" t="s">
        <v>85</v>
      </c>
      <c r="K90" s="59">
        <v>0</v>
      </c>
      <c r="L90" s="59" t="s">
        <v>93</v>
      </c>
      <c r="M90" s="59">
        <v>1002391</v>
      </c>
      <c r="N90" s="59">
        <v>1</v>
      </c>
      <c r="O90" s="60">
        <v>45273</v>
      </c>
      <c r="P90" s="60">
        <v>45280</v>
      </c>
      <c r="Q90" s="1" t="s">
        <v>47</v>
      </c>
      <c r="R90" s="1" t="s">
        <v>94</v>
      </c>
      <c r="S90" s="1" t="s">
        <v>87</v>
      </c>
      <c r="T90" s="1" t="s">
        <v>88</v>
      </c>
      <c r="U90" s="1" t="s">
        <v>105</v>
      </c>
      <c r="V90" s="1"/>
      <c r="W90" s="1"/>
      <c r="X90" s="59" t="s">
        <v>1038</v>
      </c>
      <c r="Y90" s="59" t="s">
        <v>934</v>
      </c>
      <c r="Z90" s="40" t="str">
        <f>IF(ISBLANK(A90),"",_xlfn.XLOOKUP(Exportado!F90,'Hora de modificado'!A:A,'Hora de modificado'!B:B,"N/A",0))</f>
        <v>VIDA</v>
      </c>
      <c r="AA90" s="39" t="str">
        <f>IF(ISBLANK(A90),"",_xlfn.XLOOKUP(Exportado!A90,'Hora de modificado'!J:J,'Hora de modificado'!K:K,"Lineas Comerciales",0))</f>
        <v>Lineas Comerciales</v>
      </c>
      <c r="AB90" s="39" t="str">
        <f t="shared" si="2"/>
        <v xml:space="preserve"> </v>
      </c>
    </row>
    <row r="91" spans="1:28" ht="45" hidden="1" x14ac:dyDescent="0.25">
      <c r="A91" s="1" t="s">
        <v>389</v>
      </c>
      <c r="B91" s="1" t="s">
        <v>390</v>
      </c>
      <c r="C91" s="1" t="s">
        <v>391</v>
      </c>
      <c r="D91" s="1" t="s">
        <v>158</v>
      </c>
      <c r="E91" s="1" t="s">
        <v>82</v>
      </c>
      <c r="F91" s="1" t="s">
        <v>97</v>
      </c>
      <c r="G91" s="1" t="s">
        <v>98</v>
      </c>
      <c r="H91" s="1" t="s">
        <v>28</v>
      </c>
      <c r="I91" s="1" t="s">
        <v>84</v>
      </c>
      <c r="J91" s="1" t="s">
        <v>85</v>
      </c>
      <c r="K91" s="59">
        <v>1809778</v>
      </c>
      <c r="L91" s="59" t="s">
        <v>93</v>
      </c>
      <c r="M91" s="59">
        <v>2241</v>
      </c>
      <c r="N91" s="59">
        <v>1</v>
      </c>
      <c r="O91" s="60">
        <v>45266</v>
      </c>
      <c r="P91" s="60">
        <v>45274</v>
      </c>
      <c r="Q91" s="1" t="s">
        <v>51</v>
      </c>
      <c r="R91" s="1" t="s">
        <v>94</v>
      </c>
      <c r="S91" s="1" t="s">
        <v>87</v>
      </c>
      <c r="T91" s="1" t="s">
        <v>88</v>
      </c>
      <c r="U91" s="1" t="s">
        <v>95</v>
      </c>
      <c r="V91" s="1"/>
      <c r="W91" s="1"/>
      <c r="X91" s="59" t="s">
        <v>392</v>
      </c>
      <c r="Y91" s="59" t="s">
        <v>393</v>
      </c>
      <c r="Z91" s="40" t="str">
        <f>IF(ISBLANK(A91),"",_xlfn.XLOOKUP(Exportado!F91,'Hora de modificado'!A:A,'Hora de modificado'!B:B,"N/A",0))</f>
        <v>GENERALES</v>
      </c>
      <c r="AA91" s="39" t="str">
        <f>IF(ISBLANK(A91),"",_xlfn.XLOOKUP(Exportado!A91,'Hora de modificado'!J:J,'Hora de modificado'!K:K,"Lineas Comerciales",0))</f>
        <v>Lineas Comerciales</v>
      </c>
      <c r="AB91" s="39" t="str">
        <f t="shared" si="2"/>
        <v xml:space="preserve"> </v>
      </c>
    </row>
    <row r="92" spans="1:28" ht="45" hidden="1" x14ac:dyDescent="0.25">
      <c r="A92" s="1" t="s">
        <v>389</v>
      </c>
      <c r="B92" s="1" t="s">
        <v>394</v>
      </c>
      <c r="C92" s="1" t="s">
        <v>395</v>
      </c>
      <c r="D92" s="1" t="s">
        <v>158</v>
      </c>
      <c r="E92" s="1" t="s">
        <v>82</v>
      </c>
      <c r="F92" s="1" t="s">
        <v>97</v>
      </c>
      <c r="G92" s="1" t="s">
        <v>98</v>
      </c>
      <c r="H92" s="1" t="s">
        <v>28</v>
      </c>
      <c r="I92" s="1" t="s">
        <v>84</v>
      </c>
      <c r="J92" s="1" t="s">
        <v>85</v>
      </c>
      <c r="K92" s="59">
        <v>1218120</v>
      </c>
      <c r="L92" s="59" t="s">
        <v>93</v>
      </c>
      <c r="M92" s="59">
        <v>2235</v>
      </c>
      <c r="N92" s="59">
        <v>1</v>
      </c>
      <c r="O92" s="60">
        <v>45266</v>
      </c>
      <c r="P92" s="60">
        <v>45274</v>
      </c>
      <c r="Q92" s="1" t="s">
        <v>51</v>
      </c>
      <c r="R92" s="1" t="s">
        <v>94</v>
      </c>
      <c r="S92" s="1" t="s">
        <v>87</v>
      </c>
      <c r="T92" s="1" t="s">
        <v>88</v>
      </c>
      <c r="U92" s="1" t="s">
        <v>95</v>
      </c>
      <c r="V92" s="1"/>
      <c r="W92" s="1"/>
      <c r="X92" s="59" t="s">
        <v>396</v>
      </c>
      <c r="Y92" s="59" t="s">
        <v>397</v>
      </c>
      <c r="Z92" s="40" t="str">
        <f>IF(ISBLANK(A92),"",_xlfn.XLOOKUP(Exportado!F92,'Hora de modificado'!A:A,'Hora de modificado'!B:B,"N/A",0))</f>
        <v>GENERALES</v>
      </c>
      <c r="AA92" s="39" t="str">
        <f>IF(ISBLANK(A92),"",_xlfn.XLOOKUP(Exportado!A92,'Hora de modificado'!J:J,'Hora de modificado'!K:K,"Lineas Comerciales",0))</f>
        <v>Lineas Comerciales</v>
      </c>
      <c r="AB92" s="39" t="str">
        <f t="shared" si="2"/>
        <v xml:space="preserve"> </v>
      </c>
    </row>
    <row r="93" spans="1:28" ht="45" hidden="1" x14ac:dyDescent="0.25">
      <c r="A93" s="1" t="s">
        <v>268</v>
      </c>
      <c r="B93" s="1" t="s">
        <v>337</v>
      </c>
      <c r="C93" s="1" t="s">
        <v>338</v>
      </c>
      <c r="D93" s="1" t="s">
        <v>89</v>
      </c>
      <c r="E93" s="1" t="s">
        <v>82</v>
      </c>
      <c r="F93" s="1" t="s">
        <v>97</v>
      </c>
      <c r="G93" s="1" t="s">
        <v>98</v>
      </c>
      <c r="H93" s="1" t="s">
        <v>28</v>
      </c>
      <c r="I93" s="1" t="s">
        <v>138</v>
      </c>
      <c r="J93" s="1" t="s">
        <v>85</v>
      </c>
      <c r="K93" s="59">
        <v>768373</v>
      </c>
      <c r="L93" s="59" t="s">
        <v>339</v>
      </c>
      <c r="M93" s="59">
        <v>8000003696</v>
      </c>
      <c r="N93" s="59">
        <v>1</v>
      </c>
      <c r="O93" s="60">
        <v>45267</v>
      </c>
      <c r="P93" s="60">
        <v>45275</v>
      </c>
      <c r="Q93" s="1" t="s">
        <v>51</v>
      </c>
      <c r="R93" s="1" t="s">
        <v>94</v>
      </c>
      <c r="S93" s="1" t="s">
        <v>87</v>
      </c>
      <c r="T93" s="1" t="s">
        <v>88</v>
      </c>
      <c r="U93" s="1" t="s">
        <v>95</v>
      </c>
      <c r="V93" s="1"/>
      <c r="W93" s="1"/>
      <c r="X93" s="59" t="s">
        <v>330</v>
      </c>
      <c r="Y93" s="59" t="s">
        <v>331</v>
      </c>
      <c r="Z93" s="40" t="str">
        <f>IF(ISBLANK(A93),"",_xlfn.XLOOKUP(Exportado!F93,'Hora de modificado'!A:A,'Hora de modificado'!B:B,"N/A",0))</f>
        <v>GENERALES</v>
      </c>
      <c r="AA93" s="39" t="str">
        <f>IF(ISBLANK(A93),"",_xlfn.XLOOKUP(Exportado!A93,'Hora de modificado'!J:J,'Hora de modificado'!K:K,"Lineas Comerciales",0))</f>
        <v>Lineas Comerciales</v>
      </c>
      <c r="AB93" s="39" t="str">
        <f t="shared" si="2"/>
        <v xml:space="preserve"> </v>
      </c>
    </row>
    <row r="94" spans="1:28" ht="45" hidden="1" x14ac:dyDescent="0.25">
      <c r="A94" s="1" t="s">
        <v>268</v>
      </c>
      <c r="B94" s="1" t="s">
        <v>337</v>
      </c>
      <c r="C94" s="1" t="s">
        <v>340</v>
      </c>
      <c r="D94" s="1" t="s">
        <v>89</v>
      </c>
      <c r="E94" s="1" t="s">
        <v>82</v>
      </c>
      <c r="F94" s="1" t="s">
        <v>97</v>
      </c>
      <c r="G94" s="1" t="s">
        <v>98</v>
      </c>
      <c r="H94" s="1" t="s">
        <v>28</v>
      </c>
      <c r="I94" s="1" t="s">
        <v>138</v>
      </c>
      <c r="J94" s="1" t="s">
        <v>85</v>
      </c>
      <c r="K94" s="59">
        <v>5566546</v>
      </c>
      <c r="L94" s="59" t="s">
        <v>341</v>
      </c>
      <c r="M94" s="59">
        <v>8000003696</v>
      </c>
      <c r="N94" s="59">
        <v>1</v>
      </c>
      <c r="O94" s="60">
        <v>45267</v>
      </c>
      <c r="P94" s="60">
        <v>45275</v>
      </c>
      <c r="Q94" s="1" t="s">
        <v>51</v>
      </c>
      <c r="R94" s="1" t="s">
        <v>94</v>
      </c>
      <c r="S94" s="1" t="s">
        <v>87</v>
      </c>
      <c r="T94" s="1" t="s">
        <v>88</v>
      </c>
      <c r="U94" s="1" t="s">
        <v>95</v>
      </c>
      <c r="V94" s="1"/>
      <c r="W94" s="1"/>
      <c r="X94" s="59" t="s">
        <v>165</v>
      </c>
      <c r="Y94" s="59" t="s">
        <v>342</v>
      </c>
      <c r="Z94" s="40" t="str">
        <f>IF(ISBLANK(A94),"",_xlfn.XLOOKUP(Exportado!F94,'Hora de modificado'!A:A,'Hora de modificado'!B:B,"N/A",0))</f>
        <v>GENERALES</v>
      </c>
      <c r="AA94" s="39" t="str">
        <f>IF(ISBLANK(A94),"",_xlfn.XLOOKUP(Exportado!A94,'Hora de modificado'!J:J,'Hora de modificado'!K:K,"Lineas Comerciales",0))</f>
        <v>Lineas Comerciales</v>
      </c>
      <c r="AB94" s="39" t="str">
        <f t="shared" si="2"/>
        <v xml:space="preserve"> </v>
      </c>
    </row>
    <row r="95" spans="1:28" ht="45" hidden="1" x14ac:dyDescent="0.25">
      <c r="A95" s="1" t="s">
        <v>268</v>
      </c>
      <c r="B95" s="1" t="s">
        <v>337</v>
      </c>
      <c r="C95" s="1" t="s">
        <v>343</v>
      </c>
      <c r="D95" s="1" t="s">
        <v>89</v>
      </c>
      <c r="E95" s="1" t="s">
        <v>82</v>
      </c>
      <c r="F95" s="1" t="s">
        <v>97</v>
      </c>
      <c r="G95" s="1" t="s">
        <v>98</v>
      </c>
      <c r="H95" s="1" t="s">
        <v>28</v>
      </c>
      <c r="I95" s="1" t="s">
        <v>138</v>
      </c>
      <c r="J95" s="1" t="s">
        <v>85</v>
      </c>
      <c r="K95" s="59">
        <v>634255</v>
      </c>
      <c r="L95" s="59" t="s">
        <v>344</v>
      </c>
      <c r="M95" s="59">
        <v>8000003696</v>
      </c>
      <c r="N95" s="59">
        <v>1</v>
      </c>
      <c r="O95" s="60">
        <v>45267</v>
      </c>
      <c r="P95" s="60">
        <v>45275</v>
      </c>
      <c r="Q95" s="1" t="s">
        <v>51</v>
      </c>
      <c r="R95" s="1" t="s">
        <v>94</v>
      </c>
      <c r="S95" s="1" t="s">
        <v>87</v>
      </c>
      <c r="T95" s="1" t="s">
        <v>88</v>
      </c>
      <c r="U95" s="1" t="s">
        <v>95</v>
      </c>
      <c r="V95" s="1"/>
      <c r="W95" s="1"/>
      <c r="X95" s="59" t="s">
        <v>345</v>
      </c>
      <c r="Y95" s="59" t="s">
        <v>346</v>
      </c>
      <c r="Z95" s="40" t="str">
        <f>IF(ISBLANK(A95),"",_xlfn.XLOOKUP(Exportado!F95,'Hora de modificado'!A:A,'Hora de modificado'!B:B,"N/A",0))</f>
        <v>GENERALES</v>
      </c>
      <c r="AA95" s="39" t="str">
        <f>IF(ISBLANK(A95),"",_xlfn.XLOOKUP(Exportado!A95,'Hora de modificado'!J:J,'Hora de modificado'!K:K,"Lineas Comerciales",0))</f>
        <v>Lineas Comerciales</v>
      </c>
      <c r="AB95" s="39" t="str">
        <f t="shared" si="2"/>
        <v xml:space="preserve"> </v>
      </c>
    </row>
    <row r="96" spans="1:28" ht="45" hidden="1" x14ac:dyDescent="0.25">
      <c r="A96" s="1" t="s">
        <v>268</v>
      </c>
      <c r="B96" s="1" t="s">
        <v>337</v>
      </c>
      <c r="C96" s="1" t="s">
        <v>347</v>
      </c>
      <c r="D96" s="1" t="s">
        <v>89</v>
      </c>
      <c r="E96" s="1" t="s">
        <v>82</v>
      </c>
      <c r="F96" s="1" t="s">
        <v>97</v>
      </c>
      <c r="G96" s="1" t="s">
        <v>98</v>
      </c>
      <c r="H96" s="1" t="s">
        <v>28</v>
      </c>
      <c r="I96" s="1" t="s">
        <v>138</v>
      </c>
      <c r="J96" s="1" t="s">
        <v>85</v>
      </c>
      <c r="K96" s="59">
        <v>22160574</v>
      </c>
      <c r="L96" s="59" t="s">
        <v>348</v>
      </c>
      <c r="M96" s="59">
        <v>8000003696</v>
      </c>
      <c r="N96" s="59">
        <v>1</v>
      </c>
      <c r="O96" s="60">
        <v>45267</v>
      </c>
      <c r="P96" s="60">
        <v>45275</v>
      </c>
      <c r="Q96" s="1" t="s">
        <v>51</v>
      </c>
      <c r="R96" s="1" t="s">
        <v>94</v>
      </c>
      <c r="S96" s="1" t="s">
        <v>87</v>
      </c>
      <c r="T96" s="1" t="s">
        <v>88</v>
      </c>
      <c r="U96" s="1" t="s">
        <v>95</v>
      </c>
      <c r="V96" s="1"/>
      <c r="W96" s="1"/>
      <c r="X96" s="59" t="s">
        <v>349</v>
      </c>
      <c r="Y96" s="59" t="s">
        <v>350</v>
      </c>
      <c r="Z96" s="40" t="str">
        <f>IF(ISBLANK(A96),"",_xlfn.XLOOKUP(Exportado!F96,'Hora de modificado'!A:A,'Hora de modificado'!B:B,"N/A",0))</f>
        <v>GENERALES</v>
      </c>
      <c r="AA96" s="39" t="str">
        <f>IF(ISBLANK(A96),"",_xlfn.XLOOKUP(Exportado!A96,'Hora de modificado'!J:J,'Hora de modificado'!K:K,"Lineas Comerciales",0))</f>
        <v>Lineas Comerciales</v>
      </c>
      <c r="AB96" s="39" t="str">
        <f t="shared" si="2"/>
        <v xml:space="preserve"> </v>
      </c>
    </row>
    <row r="97" spans="1:28" ht="45" hidden="1" x14ac:dyDescent="0.25">
      <c r="A97" s="1" t="s">
        <v>268</v>
      </c>
      <c r="B97" s="1" t="s">
        <v>337</v>
      </c>
      <c r="C97" s="1" t="s">
        <v>351</v>
      </c>
      <c r="D97" s="1" t="s">
        <v>89</v>
      </c>
      <c r="E97" s="1" t="s">
        <v>82</v>
      </c>
      <c r="F97" s="1" t="s">
        <v>97</v>
      </c>
      <c r="G97" s="1" t="s">
        <v>98</v>
      </c>
      <c r="H97" s="1" t="s">
        <v>28</v>
      </c>
      <c r="I97" s="1" t="s">
        <v>138</v>
      </c>
      <c r="J97" s="1" t="s">
        <v>85</v>
      </c>
      <c r="K97" s="59">
        <v>1116251</v>
      </c>
      <c r="L97" s="59" t="s">
        <v>352</v>
      </c>
      <c r="M97" s="59">
        <v>8000003696</v>
      </c>
      <c r="N97" s="59">
        <v>1</v>
      </c>
      <c r="O97" s="60">
        <v>45267</v>
      </c>
      <c r="P97" s="60">
        <v>45275</v>
      </c>
      <c r="Q97" s="1" t="s">
        <v>51</v>
      </c>
      <c r="R97" s="1" t="s">
        <v>94</v>
      </c>
      <c r="S97" s="1" t="s">
        <v>87</v>
      </c>
      <c r="T97" s="1" t="s">
        <v>88</v>
      </c>
      <c r="U97" s="1" t="s">
        <v>95</v>
      </c>
      <c r="V97" s="1"/>
      <c r="W97" s="1"/>
      <c r="X97" s="59" t="s">
        <v>353</v>
      </c>
      <c r="Y97" s="59" t="s">
        <v>354</v>
      </c>
      <c r="Z97" s="40" t="str">
        <f>IF(ISBLANK(A97),"",_xlfn.XLOOKUP(Exportado!F97,'Hora de modificado'!A:A,'Hora de modificado'!B:B,"N/A",0))</f>
        <v>GENERALES</v>
      </c>
      <c r="AA97" s="39" t="str">
        <f>IF(ISBLANK(A97),"",_xlfn.XLOOKUP(Exportado!A97,'Hora de modificado'!J:J,'Hora de modificado'!K:K,"Lineas Comerciales",0))</f>
        <v>Lineas Comerciales</v>
      </c>
      <c r="AB97" s="39" t="str">
        <f t="shared" si="2"/>
        <v xml:space="preserve"> </v>
      </c>
    </row>
    <row r="98" spans="1:28" ht="45" hidden="1" x14ac:dyDescent="0.25">
      <c r="A98" s="1" t="s">
        <v>268</v>
      </c>
      <c r="B98" s="1" t="s">
        <v>337</v>
      </c>
      <c r="C98" s="1" t="s">
        <v>355</v>
      </c>
      <c r="D98" s="1" t="s">
        <v>89</v>
      </c>
      <c r="E98" s="1" t="s">
        <v>82</v>
      </c>
      <c r="F98" s="1" t="s">
        <v>97</v>
      </c>
      <c r="G98" s="1" t="s">
        <v>98</v>
      </c>
      <c r="H98" s="1" t="s">
        <v>28</v>
      </c>
      <c r="I98" s="1" t="s">
        <v>138</v>
      </c>
      <c r="J98" s="1" t="s">
        <v>85</v>
      </c>
      <c r="K98" s="59">
        <v>10671512</v>
      </c>
      <c r="L98" s="59" t="s">
        <v>356</v>
      </c>
      <c r="M98" s="59">
        <v>8000003696</v>
      </c>
      <c r="N98" s="59">
        <v>1</v>
      </c>
      <c r="O98" s="60">
        <v>45267</v>
      </c>
      <c r="P98" s="60">
        <v>45275</v>
      </c>
      <c r="Q98" s="1" t="s">
        <v>51</v>
      </c>
      <c r="R98" s="1" t="s">
        <v>94</v>
      </c>
      <c r="S98" s="1" t="s">
        <v>87</v>
      </c>
      <c r="T98" s="1" t="s">
        <v>88</v>
      </c>
      <c r="U98" s="1" t="s">
        <v>95</v>
      </c>
      <c r="V98" s="1"/>
      <c r="W98" s="1"/>
      <c r="X98" s="59" t="s">
        <v>357</v>
      </c>
      <c r="Y98" s="59" t="s">
        <v>358</v>
      </c>
      <c r="Z98" s="40" t="str">
        <f>IF(ISBLANK(A98),"",_xlfn.XLOOKUP(Exportado!F98,'Hora de modificado'!A:A,'Hora de modificado'!B:B,"N/A",0))</f>
        <v>GENERALES</v>
      </c>
      <c r="AA98" s="39" t="str">
        <f>IF(ISBLANK(A98),"",_xlfn.XLOOKUP(Exportado!A98,'Hora de modificado'!J:J,'Hora de modificado'!K:K,"Lineas Comerciales",0))</f>
        <v>Lineas Comerciales</v>
      </c>
      <c r="AB98" s="39" t="str">
        <f t="shared" si="2"/>
        <v xml:space="preserve"> </v>
      </c>
    </row>
    <row r="99" spans="1:28" ht="45" hidden="1" x14ac:dyDescent="0.25">
      <c r="A99" s="1" t="s">
        <v>30</v>
      </c>
      <c r="B99" s="1" t="s">
        <v>373</v>
      </c>
      <c r="C99" s="1" t="s">
        <v>374</v>
      </c>
      <c r="D99" s="1" t="s">
        <v>100</v>
      </c>
      <c r="E99" s="1" t="s">
        <v>82</v>
      </c>
      <c r="F99" s="1" t="s">
        <v>97</v>
      </c>
      <c r="G99" s="1" t="s">
        <v>98</v>
      </c>
      <c r="H99" s="1" t="s">
        <v>28</v>
      </c>
      <c r="I99" s="1" t="s">
        <v>84</v>
      </c>
      <c r="J99" s="1" t="s">
        <v>106</v>
      </c>
      <c r="K99" s="59">
        <v>3923</v>
      </c>
      <c r="L99" s="59" t="s">
        <v>93</v>
      </c>
      <c r="M99" s="59">
        <v>8001005165</v>
      </c>
      <c r="N99" s="59">
        <v>1</v>
      </c>
      <c r="O99" s="60">
        <v>45267</v>
      </c>
      <c r="P99" s="60">
        <v>45275</v>
      </c>
      <c r="Q99" s="1" t="s">
        <v>51</v>
      </c>
      <c r="R99" s="1" t="s">
        <v>94</v>
      </c>
      <c r="S99" s="1" t="s">
        <v>87</v>
      </c>
      <c r="T99" s="1" t="s">
        <v>107</v>
      </c>
      <c r="U99" s="1" t="s">
        <v>95</v>
      </c>
      <c r="V99" s="1"/>
      <c r="W99" s="1"/>
      <c r="X99" s="59" t="s">
        <v>375</v>
      </c>
      <c r="Y99" s="59" t="s">
        <v>376</v>
      </c>
      <c r="Z99" s="40" t="str">
        <f>IF(ISBLANK(A99),"",_xlfn.XLOOKUP(Exportado!F99,'Hora de modificado'!A:A,'Hora de modificado'!B:B,"N/A",0))</f>
        <v>GENERALES</v>
      </c>
      <c r="AA99" s="39" t="str">
        <f>IF(ISBLANK(A99),"",_xlfn.XLOOKUP(Exportado!A99,'Hora de modificado'!J:J,'Hora de modificado'!K:K,"Lineas Comerciales",0))</f>
        <v>Lineas Comerciales</v>
      </c>
      <c r="AB99" s="39" t="str">
        <f t="shared" si="2"/>
        <v xml:space="preserve"> </v>
      </c>
    </row>
    <row r="100" spans="1:28" ht="45" hidden="1" x14ac:dyDescent="0.25">
      <c r="A100" s="1" t="s">
        <v>139</v>
      </c>
      <c r="B100" s="1" t="s">
        <v>408</v>
      </c>
      <c r="C100" s="1" t="s">
        <v>409</v>
      </c>
      <c r="D100" s="1" t="s">
        <v>81</v>
      </c>
      <c r="E100" s="1" t="s">
        <v>82</v>
      </c>
      <c r="F100" s="1" t="s">
        <v>97</v>
      </c>
      <c r="G100" s="1" t="s">
        <v>98</v>
      </c>
      <c r="H100" s="1" t="s">
        <v>28</v>
      </c>
      <c r="I100" s="1" t="s">
        <v>84</v>
      </c>
      <c r="J100" s="1" t="s">
        <v>85</v>
      </c>
      <c r="K100" s="59">
        <v>4773040</v>
      </c>
      <c r="L100" s="59" t="s">
        <v>93</v>
      </c>
      <c r="M100" s="59">
        <v>1002518</v>
      </c>
      <c r="N100" s="59">
        <v>2</v>
      </c>
      <c r="O100" s="60">
        <v>45267</v>
      </c>
      <c r="P100" s="60">
        <v>45275</v>
      </c>
      <c r="Q100" s="1" t="s">
        <v>51</v>
      </c>
      <c r="R100" s="1" t="s">
        <v>94</v>
      </c>
      <c r="S100" s="1" t="s">
        <v>87</v>
      </c>
      <c r="T100" s="1" t="s">
        <v>88</v>
      </c>
      <c r="U100" s="1" t="s">
        <v>95</v>
      </c>
      <c r="V100" s="1"/>
      <c r="W100" s="1"/>
      <c r="X100" s="59" t="s">
        <v>410</v>
      </c>
      <c r="Y100" s="59" t="s">
        <v>411</v>
      </c>
      <c r="Z100" s="40" t="str">
        <f>IF(ISBLANK(A100),"",_xlfn.XLOOKUP(Exportado!F100,'Hora de modificado'!A:A,'Hora de modificado'!B:B,"N/A",0))</f>
        <v>GENERALES</v>
      </c>
      <c r="AA100" s="39" t="str">
        <f>IF(ISBLANK(A100),"",_xlfn.XLOOKUP(Exportado!A100,'Hora de modificado'!J:J,'Hora de modificado'!K:K,"Lineas Comerciales",0))</f>
        <v>Lineas Comerciales</v>
      </c>
      <c r="AB100" s="39" t="str">
        <f t="shared" si="2"/>
        <v xml:space="preserve"> </v>
      </c>
    </row>
    <row r="101" spans="1:28" ht="30" hidden="1" x14ac:dyDescent="0.25">
      <c r="A101" s="1" t="s">
        <v>125</v>
      </c>
      <c r="B101" s="1" t="s">
        <v>419</v>
      </c>
      <c r="C101" s="1" t="s">
        <v>463</v>
      </c>
      <c r="D101" s="1" t="s">
        <v>100</v>
      </c>
      <c r="E101" s="1" t="s">
        <v>82</v>
      </c>
      <c r="F101" s="1" t="s">
        <v>114</v>
      </c>
      <c r="G101" s="1" t="s">
        <v>127</v>
      </c>
      <c r="H101" s="1" t="s">
        <v>28</v>
      </c>
      <c r="I101" s="1" t="s">
        <v>84</v>
      </c>
      <c r="J101" s="1" t="s">
        <v>85</v>
      </c>
      <c r="K101" s="59">
        <v>899836</v>
      </c>
      <c r="L101" s="59" t="s">
        <v>464</v>
      </c>
      <c r="M101" s="59">
        <v>8001484366</v>
      </c>
      <c r="N101" s="59">
        <v>1</v>
      </c>
      <c r="O101" s="60">
        <v>45267</v>
      </c>
      <c r="P101" s="60">
        <v>45275</v>
      </c>
      <c r="Q101" s="1" t="s">
        <v>51</v>
      </c>
      <c r="R101" s="1" t="s">
        <v>94</v>
      </c>
      <c r="S101" s="1" t="s">
        <v>87</v>
      </c>
      <c r="T101" s="1" t="s">
        <v>88</v>
      </c>
      <c r="U101" s="1" t="s">
        <v>136</v>
      </c>
      <c r="V101" s="1"/>
      <c r="W101" s="1"/>
      <c r="X101" s="59" t="s">
        <v>465</v>
      </c>
      <c r="Y101" s="59" t="s">
        <v>453</v>
      </c>
      <c r="Z101" s="40" t="str">
        <f>IF(ISBLANK(A101),"",_xlfn.XLOOKUP(Exportado!F101,'Hora de modificado'!A:A,'Hora de modificado'!B:B,"N/A",0))</f>
        <v>GENERALES</v>
      </c>
      <c r="AA101" s="39" t="str">
        <f>IF(ISBLANK(A101),"",_xlfn.XLOOKUP(Exportado!A101,'Hora de modificado'!J:J,'Hora de modificado'!K:K,"Lineas Comerciales",0))</f>
        <v>Facultativos</v>
      </c>
      <c r="AB101" s="39" t="str">
        <f t="shared" si="2"/>
        <v xml:space="preserve"> </v>
      </c>
    </row>
    <row r="102" spans="1:28" ht="30" hidden="1" x14ac:dyDescent="0.25">
      <c r="A102" s="1" t="s">
        <v>125</v>
      </c>
      <c r="B102" s="1" t="s">
        <v>567</v>
      </c>
      <c r="C102" s="1" t="s">
        <v>568</v>
      </c>
      <c r="D102" s="1" t="s">
        <v>100</v>
      </c>
      <c r="E102" s="1" t="s">
        <v>82</v>
      </c>
      <c r="F102" s="1" t="s">
        <v>90</v>
      </c>
      <c r="G102" s="1" t="s">
        <v>104</v>
      </c>
      <c r="H102" s="1" t="s">
        <v>28</v>
      </c>
      <c r="I102" s="1" t="s">
        <v>84</v>
      </c>
      <c r="J102" s="1" t="s">
        <v>85</v>
      </c>
      <c r="K102" s="59">
        <v>74711</v>
      </c>
      <c r="L102" s="59" t="s">
        <v>569</v>
      </c>
      <c r="M102" s="59">
        <v>12845</v>
      </c>
      <c r="N102" s="59">
        <v>1</v>
      </c>
      <c r="O102" s="60">
        <v>45271</v>
      </c>
      <c r="P102" s="60">
        <v>45278</v>
      </c>
      <c r="Q102" s="1" t="s">
        <v>51</v>
      </c>
      <c r="R102" s="1" t="s">
        <v>94</v>
      </c>
      <c r="S102" s="1" t="s">
        <v>87</v>
      </c>
      <c r="T102" s="1" t="s">
        <v>88</v>
      </c>
      <c r="U102" s="1" t="s">
        <v>102</v>
      </c>
      <c r="V102" s="1"/>
      <c r="W102" s="1"/>
      <c r="X102" s="59" t="s">
        <v>570</v>
      </c>
      <c r="Y102" s="59" t="s">
        <v>571</v>
      </c>
      <c r="Z102" s="40" t="str">
        <f>IF(ISBLANK(A102),"",_xlfn.XLOOKUP(Exportado!F102,'Hora de modificado'!A:A,'Hora de modificado'!B:B,"N/A",0))</f>
        <v>GENERALES</v>
      </c>
      <c r="AA102" s="39" t="str">
        <f>IF(ISBLANK(A102),"",_xlfn.XLOOKUP(Exportado!A102,'Hora de modificado'!J:J,'Hora de modificado'!K:K,"Lineas Comerciales",0))</f>
        <v>Facultativos</v>
      </c>
      <c r="AB102" s="39" t="str">
        <f t="shared" si="2"/>
        <v xml:space="preserve"> </v>
      </c>
    </row>
    <row r="103" spans="1:28" ht="45" hidden="1" x14ac:dyDescent="0.25">
      <c r="A103" s="1" t="s">
        <v>167</v>
      </c>
      <c r="B103" s="1" t="s">
        <v>181</v>
      </c>
      <c r="C103" s="1" t="s">
        <v>644</v>
      </c>
      <c r="D103" s="1" t="s">
        <v>126</v>
      </c>
      <c r="E103" s="1" t="s">
        <v>82</v>
      </c>
      <c r="F103" s="1" t="s">
        <v>97</v>
      </c>
      <c r="G103" s="1" t="s">
        <v>98</v>
      </c>
      <c r="H103" s="1" t="s">
        <v>28</v>
      </c>
      <c r="I103" s="1" t="s">
        <v>84</v>
      </c>
      <c r="J103" s="1" t="s">
        <v>106</v>
      </c>
      <c r="K103" s="59">
        <v>2792328</v>
      </c>
      <c r="L103" s="59" t="s">
        <v>645</v>
      </c>
      <c r="M103" s="59">
        <v>1002266</v>
      </c>
      <c r="N103" s="59">
        <v>1</v>
      </c>
      <c r="O103" s="60">
        <v>45271</v>
      </c>
      <c r="P103" s="60">
        <v>45278</v>
      </c>
      <c r="Q103" s="1" t="s">
        <v>51</v>
      </c>
      <c r="R103" s="1" t="s">
        <v>94</v>
      </c>
      <c r="S103" s="1" t="s">
        <v>87</v>
      </c>
      <c r="T103" s="1" t="s">
        <v>88</v>
      </c>
      <c r="U103" s="1" t="s">
        <v>95</v>
      </c>
      <c r="V103" s="1"/>
      <c r="W103" s="1"/>
      <c r="X103" s="59" t="s">
        <v>646</v>
      </c>
      <c r="Y103" s="59" t="s">
        <v>643</v>
      </c>
      <c r="Z103" s="40" t="str">
        <f>IF(ISBLANK(A103),"",_xlfn.XLOOKUP(Exportado!F103,'Hora de modificado'!A:A,'Hora de modificado'!B:B,"N/A",0))</f>
        <v>GENERALES</v>
      </c>
      <c r="AA103" s="39" t="str">
        <f>IF(ISBLANK(A103),"",_xlfn.XLOOKUP(Exportado!A103,'Hora de modificado'!J:J,'Hora de modificado'!K:K,"Lineas Comerciales",0))</f>
        <v>Lineas Comerciales</v>
      </c>
      <c r="AB103" s="39" t="str">
        <f t="shared" si="2"/>
        <v xml:space="preserve"> </v>
      </c>
    </row>
    <row r="104" spans="1:28" ht="30" hidden="1" x14ac:dyDescent="0.25">
      <c r="A104" s="1" t="s">
        <v>123</v>
      </c>
      <c r="B104" s="1" t="s">
        <v>243</v>
      </c>
      <c r="C104" s="1" t="s">
        <v>505</v>
      </c>
      <c r="D104" s="1" t="s">
        <v>124</v>
      </c>
      <c r="E104" s="1" t="s">
        <v>82</v>
      </c>
      <c r="F104" s="1" t="s">
        <v>114</v>
      </c>
      <c r="G104" s="1" t="s">
        <v>127</v>
      </c>
      <c r="H104" s="1" t="s">
        <v>28</v>
      </c>
      <c r="I104" s="1" t="s">
        <v>99</v>
      </c>
      <c r="J104" s="1" t="s">
        <v>85</v>
      </c>
      <c r="K104" s="59">
        <v>154879</v>
      </c>
      <c r="L104" s="59" t="s">
        <v>506</v>
      </c>
      <c r="M104" s="59">
        <v>6158014256</v>
      </c>
      <c r="N104" s="59">
        <v>1</v>
      </c>
      <c r="O104" s="60">
        <v>45271</v>
      </c>
      <c r="P104" s="60">
        <v>45278</v>
      </c>
      <c r="Q104" s="1" t="s">
        <v>46</v>
      </c>
      <c r="R104" s="1" t="s">
        <v>94</v>
      </c>
      <c r="S104" s="1" t="s">
        <v>87</v>
      </c>
      <c r="T104" s="1" t="s">
        <v>88</v>
      </c>
      <c r="U104" s="1" t="s">
        <v>136</v>
      </c>
      <c r="V104" s="1"/>
      <c r="W104" s="1"/>
      <c r="X104" s="59" t="s">
        <v>507</v>
      </c>
      <c r="Y104" s="59" t="s">
        <v>508</v>
      </c>
      <c r="Z104" s="40" t="str">
        <f>IF(ISBLANK(A104),"",_xlfn.XLOOKUP(Exportado!F104,'Hora de modificado'!A:A,'Hora de modificado'!B:B,"N/A",0))</f>
        <v>GENERALES</v>
      </c>
      <c r="AA104" s="39" t="str">
        <f>IF(ISBLANK(A104),"",_xlfn.XLOOKUP(Exportado!A104,'Hora de modificado'!J:J,'Hora de modificado'!K:K,"Lineas Comerciales",0))</f>
        <v>Lineas Comerciales</v>
      </c>
      <c r="AB104" s="39" t="str">
        <f t="shared" si="2"/>
        <v xml:space="preserve"> </v>
      </c>
    </row>
    <row r="105" spans="1:28" ht="30" hidden="1" x14ac:dyDescent="0.25">
      <c r="A105" s="1" t="s">
        <v>125</v>
      </c>
      <c r="B105" s="1" t="s">
        <v>419</v>
      </c>
      <c r="C105" s="1" t="s">
        <v>420</v>
      </c>
      <c r="D105" s="1" t="s">
        <v>100</v>
      </c>
      <c r="E105" s="1" t="s">
        <v>82</v>
      </c>
      <c r="F105" s="1" t="s">
        <v>90</v>
      </c>
      <c r="G105" s="1" t="s">
        <v>104</v>
      </c>
      <c r="H105" s="1" t="s">
        <v>28</v>
      </c>
      <c r="I105" s="1" t="s">
        <v>84</v>
      </c>
      <c r="J105" s="1" t="s">
        <v>85</v>
      </c>
      <c r="K105" s="59">
        <v>513102</v>
      </c>
      <c r="L105" s="59" t="s">
        <v>421</v>
      </c>
      <c r="M105" s="59">
        <v>12609</v>
      </c>
      <c r="N105" s="59">
        <v>1</v>
      </c>
      <c r="O105" s="60">
        <v>45267</v>
      </c>
      <c r="P105" s="60">
        <v>45275</v>
      </c>
      <c r="Q105" s="1" t="s">
        <v>46</v>
      </c>
      <c r="R105" s="1" t="s">
        <v>94</v>
      </c>
      <c r="S105" s="1" t="s">
        <v>87</v>
      </c>
      <c r="T105" s="1" t="s">
        <v>88</v>
      </c>
      <c r="U105" s="1" t="s">
        <v>136</v>
      </c>
      <c r="V105" s="1"/>
      <c r="W105" s="1"/>
      <c r="X105" s="59" t="s">
        <v>422</v>
      </c>
      <c r="Y105" s="59" t="s">
        <v>423</v>
      </c>
      <c r="Z105" s="40" t="str">
        <f>IF(ISBLANK(A105),"",_xlfn.XLOOKUP(Exportado!F105,'Hora de modificado'!A:A,'Hora de modificado'!B:B,"N/A",0))</f>
        <v>GENERALES</v>
      </c>
      <c r="AA105" s="39" t="str">
        <f>IF(ISBLANK(A105),"",_xlfn.XLOOKUP(Exportado!A105,'Hora de modificado'!J:J,'Hora de modificado'!K:K,"Lineas Comerciales",0))</f>
        <v>Facultativos</v>
      </c>
      <c r="AB105" s="39" t="str">
        <f t="shared" si="2"/>
        <v xml:space="preserve"> </v>
      </c>
    </row>
    <row r="106" spans="1:28" ht="30" hidden="1" x14ac:dyDescent="0.25">
      <c r="A106" s="1" t="s">
        <v>123</v>
      </c>
      <c r="B106" s="1" t="s">
        <v>944</v>
      </c>
      <c r="C106" s="1" t="s">
        <v>1039</v>
      </c>
      <c r="D106" s="1" t="s">
        <v>146</v>
      </c>
      <c r="E106" s="1" t="s">
        <v>82</v>
      </c>
      <c r="F106" s="1" t="s">
        <v>115</v>
      </c>
      <c r="G106" s="1" t="s">
        <v>190</v>
      </c>
      <c r="H106" s="1" t="s">
        <v>28</v>
      </c>
      <c r="I106" s="1" t="s">
        <v>84</v>
      </c>
      <c r="J106" s="1" t="s">
        <v>85</v>
      </c>
      <c r="K106" s="59">
        <v>427738</v>
      </c>
      <c r="L106" s="59" t="s">
        <v>1040</v>
      </c>
      <c r="M106" s="59">
        <v>2218</v>
      </c>
      <c r="N106" s="59">
        <v>1</v>
      </c>
      <c r="O106" s="60">
        <v>45273</v>
      </c>
      <c r="P106" s="60">
        <v>45280</v>
      </c>
      <c r="Q106" s="1" t="s">
        <v>46</v>
      </c>
      <c r="R106" s="1" t="s">
        <v>94</v>
      </c>
      <c r="S106" s="1" t="s">
        <v>87</v>
      </c>
      <c r="T106" s="1" t="s">
        <v>88</v>
      </c>
      <c r="U106" s="1" t="s">
        <v>136</v>
      </c>
      <c r="V106" s="1"/>
      <c r="W106" s="1"/>
      <c r="X106" s="59" t="s">
        <v>947</v>
      </c>
      <c r="Y106" s="59" t="s">
        <v>934</v>
      </c>
      <c r="Z106" s="40" t="str">
        <f>IF(ISBLANK(A106),"",_xlfn.XLOOKUP(Exportado!F106,'Hora de modificado'!A:A,'Hora de modificado'!B:B,"N/A",0))</f>
        <v>GENERALES</v>
      </c>
      <c r="AA106" s="39" t="str">
        <f>IF(ISBLANK(A106),"",_xlfn.XLOOKUP(Exportado!A106,'Hora de modificado'!J:J,'Hora de modificado'!K:K,"Lineas Comerciales",0))</f>
        <v>Lineas Comerciales</v>
      </c>
      <c r="AB106" s="39" t="str">
        <f t="shared" si="2"/>
        <v xml:space="preserve"> </v>
      </c>
    </row>
    <row r="107" spans="1:28" ht="45" hidden="1" x14ac:dyDescent="0.25">
      <c r="A107" s="1" t="s">
        <v>383</v>
      </c>
      <c r="B107" s="1" t="s">
        <v>825</v>
      </c>
      <c r="C107" s="1" t="s">
        <v>826</v>
      </c>
      <c r="D107" s="1" t="s">
        <v>124</v>
      </c>
      <c r="E107" s="1" t="s">
        <v>82</v>
      </c>
      <c r="F107" s="1" t="s">
        <v>90</v>
      </c>
      <c r="G107" s="1" t="s">
        <v>104</v>
      </c>
      <c r="H107" s="1" t="s">
        <v>28</v>
      </c>
      <c r="I107" s="1" t="s">
        <v>138</v>
      </c>
      <c r="J107" s="1" t="s">
        <v>85</v>
      </c>
      <c r="K107" s="59">
        <v>700</v>
      </c>
      <c r="L107" s="59" t="s">
        <v>827</v>
      </c>
      <c r="M107" s="59">
        <v>8478</v>
      </c>
      <c r="N107" s="59">
        <v>3</v>
      </c>
      <c r="O107" s="60">
        <v>45271</v>
      </c>
      <c r="P107" s="60">
        <v>45278</v>
      </c>
      <c r="Q107" s="1" t="s">
        <v>46</v>
      </c>
      <c r="R107" s="1" t="s">
        <v>94</v>
      </c>
      <c r="S107" s="1" t="s">
        <v>87</v>
      </c>
      <c r="T107" s="1" t="s">
        <v>107</v>
      </c>
      <c r="U107" s="1" t="s">
        <v>133</v>
      </c>
      <c r="V107" s="1"/>
      <c r="W107" s="1"/>
      <c r="X107" s="59" t="s">
        <v>828</v>
      </c>
      <c r="Y107" s="59" t="s">
        <v>829</v>
      </c>
      <c r="Z107" s="40" t="str">
        <f>IF(ISBLANK(A107),"",_xlfn.XLOOKUP(Exportado!F107,'Hora de modificado'!A:A,'Hora de modificado'!B:B,"N/A",0))</f>
        <v>GENERALES</v>
      </c>
      <c r="AA107" s="39" t="str">
        <f>IF(ISBLANK(A107),"",_xlfn.XLOOKUP(Exportado!A107,'Hora de modificado'!J:J,'Hora de modificado'!K:K,"Lineas Comerciales",0))</f>
        <v>Lineas Comerciales</v>
      </c>
      <c r="AB107" s="39" t="str">
        <f t="shared" si="2"/>
        <v xml:space="preserve"> </v>
      </c>
    </row>
    <row r="108" spans="1:28" ht="75" hidden="1" x14ac:dyDescent="0.25">
      <c r="A108" s="1" t="s">
        <v>140</v>
      </c>
      <c r="B108" s="1" t="s">
        <v>589</v>
      </c>
      <c r="C108" s="1" t="s">
        <v>594</v>
      </c>
      <c r="D108" s="1" t="s">
        <v>124</v>
      </c>
      <c r="E108" s="1" t="s">
        <v>82</v>
      </c>
      <c r="F108" s="1" t="s">
        <v>114</v>
      </c>
      <c r="G108" s="1" t="s">
        <v>127</v>
      </c>
      <c r="H108" s="1" t="s">
        <v>28</v>
      </c>
      <c r="I108" s="1" t="s">
        <v>138</v>
      </c>
      <c r="J108" s="1" t="s">
        <v>106</v>
      </c>
      <c r="K108" s="59">
        <v>0</v>
      </c>
      <c r="L108" s="59" t="s">
        <v>93</v>
      </c>
      <c r="M108" s="59">
        <v>6158014090</v>
      </c>
      <c r="N108" s="59">
        <v>1</v>
      </c>
      <c r="O108" s="60">
        <v>45271</v>
      </c>
      <c r="P108" s="60">
        <v>45278</v>
      </c>
      <c r="Q108" s="1" t="s">
        <v>46</v>
      </c>
      <c r="R108" s="1" t="s">
        <v>94</v>
      </c>
      <c r="S108" s="1" t="s">
        <v>87</v>
      </c>
      <c r="T108" s="1" t="s">
        <v>88</v>
      </c>
      <c r="U108" s="1" t="s">
        <v>105</v>
      </c>
      <c r="V108" s="1"/>
      <c r="W108" s="1"/>
      <c r="X108" s="59" t="s">
        <v>595</v>
      </c>
      <c r="Y108" s="59" t="s">
        <v>596</v>
      </c>
      <c r="Z108" s="40" t="str">
        <f>IF(ISBLANK(A108),"",_xlfn.XLOOKUP(Exportado!F108,'Hora de modificado'!A:A,'Hora de modificado'!B:B,"N/A",0))</f>
        <v>GENERALES</v>
      </c>
      <c r="AA108" s="39" t="str">
        <f>IF(ISBLANK(A108),"",_xlfn.XLOOKUP(Exportado!A108,'Hora de modificado'!J:J,'Hora de modificado'!K:K,"Lineas Comerciales",0))</f>
        <v>Lineas Comerciales</v>
      </c>
      <c r="AB108" s="39" t="str">
        <f t="shared" si="2"/>
        <v xml:space="preserve"> </v>
      </c>
    </row>
    <row r="109" spans="1:28" ht="75" hidden="1" x14ac:dyDescent="0.25">
      <c r="A109" s="1" t="s">
        <v>167</v>
      </c>
      <c r="B109" s="1" t="s">
        <v>655</v>
      </c>
      <c r="C109" s="1" t="s">
        <v>656</v>
      </c>
      <c r="D109" s="1" t="s">
        <v>173</v>
      </c>
      <c r="E109" s="1" t="s">
        <v>82</v>
      </c>
      <c r="F109" s="1" t="s">
        <v>97</v>
      </c>
      <c r="G109" s="1" t="s">
        <v>160</v>
      </c>
      <c r="H109" s="1" t="s">
        <v>28</v>
      </c>
      <c r="I109" s="1" t="s">
        <v>138</v>
      </c>
      <c r="J109" s="1" t="s">
        <v>85</v>
      </c>
      <c r="K109" s="59">
        <v>0</v>
      </c>
      <c r="L109" s="59" t="s">
        <v>93</v>
      </c>
      <c r="M109" s="59">
        <v>20</v>
      </c>
      <c r="N109" s="59">
        <v>1</v>
      </c>
      <c r="O109" s="60">
        <v>45271</v>
      </c>
      <c r="P109" s="60">
        <v>45278</v>
      </c>
      <c r="Q109" s="1" t="s">
        <v>46</v>
      </c>
      <c r="R109" s="1" t="s">
        <v>94</v>
      </c>
      <c r="S109" s="1" t="s">
        <v>87</v>
      </c>
      <c r="T109" s="1" t="s">
        <v>88</v>
      </c>
      <c r="U109" s="1" t="s">
        <v>105</v>
      </c>
      <c r="V109" s="1"/>
      <c r="W109" s="1"/>
      <c r="X109" s="59" t="s">
        <v>197</v>
      </c>
      <c r="Y109" s="59" t="s">
        <v>657</v>
      </c>
      <c r="Z109" s="40" t="str">
        <f>IF(ISBLANK(A109),"",_xlfn.XLOOKUP(Exportado!F109,'Hora de modificado'!A:A,'Hora de modificado'!B:B,"N/A",0))</f>
        <v>GENERALES</v>
      </c>
      <c r="AA109" s="39" t="str">
        <f>IF(ISBLANK(A109),"",_xlfn.XLOOKUP(Exportado!A109,'Hora de modificado'!J:J,'Hora de modificado'!K:K,"Lineas Comerciales",0))</f>
        <v>Lineas Comerciales</v>
      </c>
      <c r="AB109" s="39" t="str">
        <f t="shared" si="2"/>
        <v xml:space="preserve"> </v>
      </c>
    </row>
    <row r="110" spans="1:28" ht="135" hidden="1" x14ac:dyDescent="0.25">
      <c r="A110" s="1" t="s">
        <v>176</v>
      </c>
      <c r="B110" s="1" t="s">
        <v>658</v>
      </c>
      <c r="C110" s="1" t="s">
        <v>659</v>
      </c>
      <c r="D110" s="1" t="s">
        <v>100</v>
      </c>
      <c r="E110" s="1" t="s">
        <v>82</v>
      </c>
      <c r="F110" s="1" t="s">
        <v>116</v>
      </c>
      <c r="G110" s="1" t="s">
        <v>142</v>
      </c>
      <c r="H110" s="1" t="s">
        <v>53</v>
      </c>
      <c r="I110" s="1" t="s">
        <v>84</v>
      </c>
      <c r="J110" s="1" t="s">
        <v>85</v>
      </c>
      <c r="K110" s="59">
        <v>35581000</v>
      </c>
      <c r="L110" s="59" t="s">
        <v>660</v>
      </c>
      <c r="M110" s="59">
        <v>8001003033</v>
      </c>
      <c r="N110" s="59">
        <v>1</v>
      </c>
      <c r="O110" s="60">
        <v>45272</v>
      </c>
      <c r="P110" s="60">
        <v>45274</v>
      </c>
      <c r="Q110" s="1" t="s">
        <v>46</v>
      </c>
      <c r="R110" s="1" t="s">
        <v>86</v>
      </c>
      <c r="S110" s="1" t="s">
        <v>87</v>
      </c>
      <c r="T110" s="1" t="s">
        <v>88</v>
      </c>
      <c r="U110" s="1" t="s">
        <v>53</v>
      </c>
      <c r="V110" s="1"/>
      <c r="W110" s="1" t="s">
        <v>662</v>
      </c>
      <c r="X110" s="59" t="s">
        <v>661</v>
      </c>
      <c r="Y110" s="59" t="s">
        <v>274</v>
      </c>
      <c r="Z110" s="40" t="str">
        <f>IF(ISBLANK(A110),"",_xlfn.XLOOKUP(Exportado!F110,'Hora de modificado'!A:A,'Hora de modificado'!B:B,"N/A",0))</f>
        <v>GENERALES</v>
      </c>
      <c r="AA110" s="39" t="str">
        <f>IF(ISBLANK(A110),"",_xlfn.XLOOKUP(Exportado!A110,'Hora de modificado'!J:J,'Hora de modificado'!K:K,"Lineas Comerciales",0))</f>
        <v>Lineas Comerciales</v>
      </c>
      <c r="AB110" s="39" t="str">
        <f t="shared" si="2"/>
        <v xml:space="preserve"> </v>
      </c>
    </row>
    <row r="111" spans="1:28" ht="75" hidden="1" x14ac:dyDescent="0.25">
      <c r="A111" s="1" t="s">
        <v>30</v>
      </c>
      <c r="B111" s="1" t="s">
        <v>639</v>
      </c>
      <c r="C111" s="1" t="s">
        <v>663</v>
      </c>
      <c r="D111" s="1" t="s">
        <v>100</v>
      </c>
      <c r="E111" s="1" t="s">
        <v>82</v>
      </c>
      <c r="F111" s="1" t="s">
        <v>90</v>
      </c>
      <c r="G111" s="1" t="s">
        <v>91</v>
      </c>
      <c r="H111" s="1" t="s">
        <v>28</v>
      </c>
      <c r="I111" s="1" t="s">
        <v>84</v>
      </c>
      <c r="J111" s="1" t="s">
        <v>106</v>
      </c>
      <c r="K111" s="59">
        <v>0</v>
      </c>
      <c r="L111" s="59" t="s">
        <v>93</v>
      </c>
      <c r="M111" s="59">
        <v>12401</v>
      </c>
      <c r="N111" s="59">
        <v>0</v>
      </c>
      <c r="O111" s="60">
        <v>45271</v>
      </c>
      <c r="P111" s="60">
        <v>45278</v>
      </c>
      <c r="Q111" s="1" t="s">
        <v>46</v>
      </c>
      <c r="R111" s="1" t="s">
        <v>94</v>
      </c>
      <c r="S111" s="1" t="s">
        <v>87</v>
      </c>
      <c r="T111" s="1" t="s">
        <v>107</v>
      </c>
      <c r="U111" s="1" t="s">
        <v>105</v>
      </c>
      <c r="V111" s="1"/>
      <c r="W111" s="1"/>
      <c r="X111" s="59" t="s">
        <v>664</v>
      </c>
      <c r="Y111" s="59" t="s">
        <v>665</v>
      </c>
      <c r="Z111" s="40" t="str">
        <f>IF(ISBLANK(A111),"",_xlfn.XLOOKUP(Exportado!F111,'Hora de modificado'!A:A,'Hora de modificado'!B:B,"N/A",0))</f>
        <v>GENERALES</v>
      </c>
      <c r="AA111" s="39" t="str">
        <f>IF(ISBLANK(A111),"",_xlfn.XLOOKUP(Exportado!A111,'Hora de modificado'!J:J,'Hora de modificado'!K:K,"Lineas Comerciales",0))</f>
        <v>Lineas Comerciales</v>
      </c>
      <c r="AB111" s="39" t="str">
        <f t="shared" si="2"/>
        <v xml:space="preserve"> </v>
      </c>
    </row>
    <row r="112" spans="1:28" s="63" customFormat="1" ht="45" hidden="1" x14ac:dyDescent="0.25">
      <c r="A112" s="1" t="s">
        <v>167</v>
      </c>
      <c r="B112" s="1" t="s">
        <v>655</v>
      </c>
      <c r="C112" s="1" t="s">
        <v>1041</v>
      </c>
      <c r="D112" s="1" t="s">
        <v>173</v>
      </c>
      <c r="E112" s="1" t="s">
        <v>82</v>
      </c>
      <c r="F112" s="1" t="s">
        <v>97</v>
      </c>
      <c r="G112" s="1" t="s">
        <v>98</v>
      </c>
      <c r="H112" s="1" t="s">
        <v>28</v>
      </c>
      <c r="I112" s="1" t="s">
        <v>138</v>
      </c>
      <c r="J112" s="1" t="s">
        <v>85</v>
      </c>
      <c r="K112" s="59">
        <v>447440</v>
      </c>
      <c r="L112" s="59" t="s">
        <v>1042</v>
      </c>
      <c r="M112" s="59">
        <v>19</v>
      </c>
      <c r="N112" s="59">
        <v>1</v>
      </c>
      <c r="O112" s="60">
        <v>45273</v>
      </c>
      <c r="P112" s="60">
        <v>45280</v>
      </c>
      <c r="Q112" s="1" t="s">
        <v>46</v>
      </c>
      <c r="R112" s="1" t="s">
        <v>94</v>
      </c>
      <c r="S112" s="1" t="s">
        <v>87</v>
      </c>
      <c r="T112" s="1" t="s">
        <v>88</v>
      </c>
      <c r="U112" s="1" t="s">
        <v>102</v>
      </c>
      <c r="V112" s="1"/>
      <c r="W112" s="1"/>
      <c r="X112" s="59" t="s">
        <v>1043</v>
      </c>
      <c r="Y112" s="59" t="s">
        <v>1044</v>
      </c>
      <c r="Z112" s="62" t="str">
        <f>IF(ISBLANK(A112),"",_xlfn.XLOOKUP(Exportado!F112,'Hora de modificado'!A:A,'Hora de modificado'!B:B,"N/A",0))</f>
        <v>GENERALES</v>
      </c>
      <c r="AA112" s="63" t="str">
        <f>IF(ISBLANK(A112),"",_xlfn.XLOOKUP(Exportado!A112,'Hora de modificado'!J:J,'Hora de modificado'!K:K,"Lineas Comerciales",0))</f>
        <v>Lineas Comerciales</v>
      </c>
      <c r="AB112" s="63" t="str">
        <f t="shared" si="2"/>
        <v xml:space="preserve"> </v>
      </c>
    </row>
    <row r="113" spans="1:28" ht="45" hidden="1" x14ac:dyDescent="0.25">
      <c r="A113" s="1" t="s">
        <v>188</v>
      </c>
      <c r="B113" s="1" t="s">
        <v>189</v>
      </c>
      <c r="C113" s="1" t="s">
        <v>666</v>
      </c>
      <c r="D113" s="1" t="s">
        <v>81</v>
      </c>
      <c r="E113" s="1" t="s">
        <v>82</v>
      </c>
      <c r="F113" s="1" t="s">
        <v>97</v>
      </c>
      <c r="G113" s="1" t="s">
        <v>98</v>
      </c>
      <c r="H113" s="1" t="s">
        <v>28</v>
      </c>
      <c r="I113" s="1" t="s">
        <v>84</v>
      </c>
      <c r="J113" s="1" t="s">
        <v>106</v>
      </c>
      <c r="K113" s="59">
        <v>319544</v>
      </c>
      <c r="L113" s="59" t="s">
        <v>93</v>
      </c>
      <c r="M113" s="59">
        <v>1002520</v>
      </c>
      <c r="N113" s="59">
        <v>1</v>
      </c>
      <c r="O113" s="60">
        <v>45271</v>
      </c>
      <c r="P113" s="60">
        <v>45278</v>
      </c>
      <c r="Q113" s="1" t="s">
        <v>46</v>
      </c>
      <c r="R113" s="1" t="s">
        <v>94</v>
      </c>
      <c r="S113" s="1" t="s">
        <v>87</v>
      </c>
      <c r="T113" s="1" t="s">
        <v>88</v>
      </c>
      <c r="U113" s="1" t="s">
        <v>102</v>
      </c>
      <c r="V113" s="1"/>
      <c r="W113" s="1"/>
      <c r="X113" s="59" t="s">
        <v>667</v>
      </c>
      <c r="Y113" s="59" t="s">
        <v>643</v>
      </c>
      <c r="Z113" s="40" t="str">
        <f>IF(ISBLANK(A113),"",_xlfn.XLOOKUP(Exportado!F113,'Hora de modificado'!A:A,'Hora de modificado'!B:B,"N/A",0))</f>
        <v>GENERALES</v>
      </c>
      <c r="AA113" s="39" t="str">
        <f>IF(ISBLANK(A113),"",_xlfn.XLOOKUP(Exportado!A113,'Hora de modificado'!J:J,'Hora de modificado'!K:K,"Lineas Comerciales",0))</f>
        <v>Lineas Comerciales</v>
      </c>
      <c r="AB113" s="39" t="str">
        <f t="shared" si="2"/>
        <v xml:space="preserve"> </v>
      </c>
    </row>
    <row r="114" spans="1:28" ht="30" hidden="1" x14ac:dyDescent="0.25">
      <c r="A114" s="1" t="s">
        <v>150</v>
      </c>
      <c r="B114" s="1" t="s">
        <v>713</v>
      </c>
      <c r="C114" s="1" t="s">
        <v>717</v>
      </c>
      <c r="D114" s="1" t="s">
        <v>100</v>
      </c>
      <c r="E114" s="1" t="s">
        <v>82</v>
      </c>
      <c r="F114" s="1" t="s">
        <v>90</v>
      </c>
      <c r="G114" s="1" t="s">
        <v>104</v>
      </c>
      <c r="H114" s="1" t="s">
        <v>33</v>
      </c>
      <c r="I114" s="1" t="s">
        <v>84</v>
      </c>
      <c r="J114" s="1" t="s">
        <v>106</v>
      </c>
      <c r="K114" s="59">
        <v>656694054</v>
      </c>
      <c r="L114" s="59" t="s">
        <v>93</v>
      </c>
      <c r="M114" s="59"/>
      <c r="N114" s="59">
        <v>4</v>
      </c>
      <c r="O114" s="60">
        <v>45272</v>
      </c>
      <c r="P114" s="60">
        <v>45275</v>
      </c>
      <c r="Q114" s="1" t="s">
        <v>46</v>
      </c>
      <c r="R114" s="1" t="s">
        <v>94</v>
      </c>
      <c r="S114" s="1" t="s">
        <v>87</v>
      </c>
      <c r="T114" s="1" t="s">
        <v>88</v>
      </c>
      <c r="U114" s="1" t="s">
        <v>33</v>
      </c>
      <c r="V114" s="1"/>
      <c r="W114" s="1"/>
      <c r="X114" s="59" t="s">
        <v>718</v>
      </c>
      <c r="Y114" s="59" t="s">
        <v>719</v>
      </c>
      <c r="Z114" s="40" t="str">
        <f>IF(ISBLANK(A114),"",_xlfn.XLOOKUP(Exportado!F114,'Hora de modificado'!A:A,'Hora de modificado'!B:B,"N/A",0))</f>
        <v>GENERALES</v>
      </c>
      <c r="AA114" s="39" t="str">
        <f>IF(ISBLANK(A114),"",_xlfn.XLOOKUP(Exportado!A114,'Hora de modificado'!J:J,'Hora de modificado'!K:K,"Lineas Comerciales",0))</f>
        <v>Licitaciones</v>
      </c>
      <c r="AB114" s="39">
        <f t="shared" si="2"/>
        <v>656694054</v>
      </c>
    </row>
    <row r="115" spans="1:28" ht="45" hidden="1" x14ac:dyDescent="0.25">
      <c r="A115" s="1" t="s">
        <v>150</v>
      </c>
      <c r="B115" s="1" t="s">
        <v>713</v>
      </c>
      <c r="C115" s="1" t="s">
        <v>720</v>
      </c>
      <c r="D115" s="1" t="s">
        <v>100</v>
      </c>
      <c r="E115" s="1" t="s">
        <v>82</v>
      </c>
      <c r="F115" s="1" t="s">
        <v>97</v>
      </c>
      <c r="G115" s="1" t="s">
        <v>160</v>
      </c>
      <c r="H115" s="1" t="s">
        <v>33</v>
      </c>
      <c r="I115" s="1" t="s">
        <v>84</v>
      </c>
      <c r="J115" s="1" t="s">
        <v>85</v>
      </c>
      <c r="K115" s="59">
        <v>1062197</v>
      </c>
      <c r="L115" s="59" t="s">
        <v>93</v>
      </c>
      <c r="M115" s="59"/>
      <c r="N115" s="59">
        <v>1</v>
      </c>
      <c r="O115" s="60">
        <v>45272</v>
      </c>
      <c r="P115" s="60">
        <v>45275</v>
      </c>
      <c r="Q115" s="1" t="s">
        <v>46</v>
      </c>
      <c r="R115" s="1" t="s">
        <v>94</v>
      </c>
      <c r="S115" s="1" t="s">
        <v>87</v>
      </c>
      <c r="T115" s="1" t="s">
        <v>88</v>
      </c>
      <c r="U115" s="1" t="s">
        <v>33</v>
      </c>
      <c r="V115" s="1"/>
      <c r="W115" s="1"/>
      <c r="X115" s="59" t="s">
        <v>721</v>
      </c>
      <c r="Y115" s="59" t="s">
        <v>722</v>
      </c>
      <c r="Z115" s="40" t="str">
        <f>IF(ISBLANK(A115),"",_xlfn.XLOOKUP(Exportado!F115,'Hora de modificado'!A:A,'Hora de modificado'!B:B,"N/A",0))</f>
        <v>GENERALES</v>
      </c>
      <c r="AA115" s="39" t="str">
        <f>IF(ISBLANK(A115),"",_xlfn.XLOOKUP(Exportado!A115,'Hora de modificado'!J:J,'Hora de modificado'!K:K,"Lineas Comerciales",0))</f>
        <v>Licitaciones</v>
      </c>
      <c r="AB115" s="39" t="str">
        <f t="shared" si="2"/>
        <v xml:space="preserve"> </v>
      </c>
    </row>
    <row r="116" spans="1:28" ht="30" hidden="1" x14ac:dyDescent="0.25">
      <c r="A116" s="1" t="s">
        <v>150</v>
      </c>
      <c r="B116" s="1" t="s">
        <v>760</v>
      </c>
      <c r="C116" s="1" t="s">
        <v>761</v>
      </c>
      <c r="D116" s="1" t="s">
        <v>124</v>
      </c>
      <c r="E116" s="1" t="s">
        <v>82</v>
      </c>
      <c r="F116" s="1" t="s">
        <v>114</v>
      </c>
      <c r="G116" s="1" t="s">
        <v>127</v>
      </c>
      <c r="H116" s="1" t="s">
        <v>33</v>
      </c>
      <c r="I116" s="1" t="s">
        <v>99</v>
      </c>
      <c r="J116" s="1" t="s">
        <v>85</v>
      </c>
      <c r="K116" s="59">
        <v>2104106</v>
      </c>
      <c r="L116" s="59" t="s">
        <v>93</v>
      </c>
      <c r="M116" s="59"/>
      <c r="N116" s="59">
        <v>1</v>
      </c>
      <c r="O116" s="60">
        <v>45272</v>
      </c>
      <c r="P116" s="60">
        <v>45275</v>
      </c>
      <c r="Q116" s="1" t="s">
        <v>46</v>
      </c>
      <c r="R116" s="1" t="s">
        <v>94</v>
      </c>
      <c r="S116" s="1" t="s">
        <v>87</v>
      </c>
      <c r="T116" s="1" t="s">
        <v>88</v>
      </c>
      <c r="U116" s="1" t="s">
        <v>33</v>
      </c>
      <c r="V116" s="1"/>
      <c r="W116" s="1"/>
      <c r="X116" s="59" t="s">
        <v>185</v>
      </c>
      <c r="Y116" s="59" t="s">
        <v>762</v>
      </c>
      <c r="Z116" s="40" t="str">
        <f>IF(ISBLANK(A116),"",_xlfn.XLOOKUP(Exportado!F116,'Hora de modificado'!A:A,'Hora de modificado'!B:B,"N/A",0))</f>
        <v>GENERALES</v>
      </c>
      <c r="AA116" s="39" t="str">
        <f>IF(ISBLANK(A116),"",_xlfn.XLOOKUP(Exportado!A116,'Hora de modificado'!J:J,'Hora de modificado'!K:K,"Lineas Comerciales",0))</f>
        <v>Licitaciones</v>
      </c>
      <c r="AB116" s="39" t="str">
        <f t="shared" si="2"/>
        <v xml:space="preserve"> </v>
      </c>
    </row>
    <row r="117" spans="1:28" ht="30" hidden="1" x14ac:dyDescent="0.25">
      <c r="A117" s="1" t="s">
        <v>150</v>
      </c>
      <c r="B117" s="1" t="s">
        <v>760</v>
      </c>
      <c r="C117" s="1" t="s">
        <v>763</v>
      </c>
      <c r="D117" s="1" t="s">
        <v>124</v>
      </c>
      <c r="E117" s="1" t="s">
        <v>82</v>
      </c>
      <c r="F117" s="1" t="s">
        <v>90</v>
      </c>
      <c r="G117" s="1" t="s">
        <v>163</v>
      </c>
      <c r="H117" s="1" t="s">
        <v>33</v>
      </c>
      <c r="I117" s="1" t="s">
        <v>99</v>
      </c>
      <c r="J117" s="1" t="s">
        <v>85</v>
      </c>
      <c r="K117" s="59">
        <v>58325908</v>
      </c>
      <c r="L117" s="59" t="s">
        <v>93</v>
      </c>
      <c r="M117" s="59"/>
      <c r="N117" s="59">
        <v>1</v>
      </c>
      <c r="O117" s="60">
        <v>45272</v>
      </c>
      <c r="P117" s="60">
        <v>45275</v>
      </c>
      <c r="Q117" s="1" t="s">
        <v>46</v>
      </c>
      <c r="R117" s="1" t="s">
        <v>94</v>
      </c>
      <c r="S117" s="1" t="s">
        <v>87</v>
      </c>
      <c r="T117" s="1" t="s">
        <v>88</v>
      </c>
      <c r="U117" s="1" t="s">
        <v>33</v>
      </c>
      <c r="V117" s="1"/>
      <c r="W117" s="1"/>
      <c r="X117" s="59" t="s">
        <v>764</v>
      </c>
      <c r="Y117" s="59" t="s">
        <v>765</v>
      </c>
      <c r="Z117" s="40" t="str">
        <f>IF(ISBLANK(A117),"",_xlfn.XLOOKUP(Exportado!F117,'Hora de modificado'!A:A,'Hora de modificado'!B:B,"N/A",0))</f>
        <v>GENERALES</v>
      </c>
      <c r="AA117" s="39" t="str">
        <f>IF(ISBLANK(A117),"",_xlfn.XLOOKUP(Exportado!A117,'Hora de modificado'!J:J,'Hora de modificado'!K:K,"Lineas Comerciales",0))</f>
        <v>Licitaciones</v>
      </c>
      <c r="AB117" s="39" t="str">
        <f t="shared" si="2"/>
        <v xml:space="preserve"> </v>
      </c>
    </row>
    <row r="118" spans="1:28" ht="75" hidden="1" x14ac:dyDescent="0.25">
      <c r="A118" s="1" t="s">
        <v>123</v>
      </c>
      <c r="B118" s="1" t="s">
        <v>830</v>
      </c>
      <c r="C118" s="1" t="s">
        <v>831</v>
      </c>
      <c r="D118" s="1" t="s">
        <v>132</v>
      </c>
      <c r="E118" s="1" t="s">
        <v>82</v>
      </c>
      <c r="F118" s="1" t="s">
        <v>114</v>
      </c>
      <c r="G118" s="1" t="s">
        <v>134</v>
      </c>
      <c r="H118" s="1" t="s">
        <v>28</v>
      </c>
      <c r="I118" s="1" t="s">
        <v>99</v>
      </c>
      <c r="J118" s="1" t="s">
        <v>85</v>
      </c>
      <c r="K118" s="59">
        <v>1349025</v>
      </c>
      <c r="L118" s="59" t="s">
        <v>832</v>
      </c>
      <c r="M118" s="59">
        <v>42</v>
      </c>
      <c r="N118" s="59">
        <v>1</v>
      </c>
      <c r="O118" s="60">
        <v>45272</v>
      </c>
      <c r="P118" s="60">
        <v>45279</v>
      </c>
      <c r="Q118" s="1" t="s">
        <v>46</v>
      </c>
      <c r="R118" s="1" t="s">
        <v>94</v>
      </c>
      <c r="S118" s="1" t="s">
        <v>87</v>
      </c>
      <c r="T118" s="1" t="s">
        <v>88</v>
      </c>
      <c r="U118" s="1" t="s">
        <v>105</v>
      </c>
      <c r="V118" s="1"/>
      <c r="W118" s="1"/>
      <c r="X118" s="59" t="s">
        <v>833</v>
      </c>
      <c r="Y118" s="59" t="s">
        <v>811</v>
      </c>
      <c r="Z118" s="40" t="str">
        <f>IF(ISBLANK(A118),"",_xlfn.XLOOKUP(Exportado!F118,'Hora de modificado'!A:A,'Hora de modificado'!B:B,"N/A",0))</f>
        <v>GENERALES</v>
      </c>
      <c r="AA118" s="39" t="str">
        <f>IF(ISBLANK(A118),"",_xlfn.XLOOKUP(Exportado!A118,'Hora de modificado'!J:J,'Hora de modificado'!K:K,"Lineas Comerciales",0))</f>
        <v>Lineas Comerciales</v>
      </c>
      <c r="AB118" s="39" t="str">
        <f t="shared" si="2"/>
        <v xml:space="preserve"> </v>
      </c>
    </row>
    <row r="119" spans="1:28" ht="30" hidden="1" x14ac:dyDescent="0.25">
      <c r="A119" s="1" t="s">
        <v>131</v>
      </c>
      <c r="B119" s="1" t="s">
        <v>186</v>
      </c>
      <c r="C119" s="1" t="s">
        <v>766</v>
      </c>
      <c r="D119" s="1" t="s">
        <v>124</v>
      </c>
      <c r="E119" s="1" t="s">
        <v>82</v>
      </c>
      <c r="F119" s="1" t="s">
        <v>90</v>
      </c>
      <c r="G119" s="1" t="s">
        <v>163</v>
      </c>
      <c r="H119" s="1" t="s">
        <v>28</v>
      </c>
      <c r="I119" s="1" t="s">
        <v>84</v>
      </c>
      <c r="J119" s="1" t="s">
        <v>85</v>
      </c>
      <c r="K119" s="59">
        <v>287631</v>
      </c>
      <c r="L119" s="59" t="s">
        <v>767</v>
      </c>
      <c r="M119" s="59">
        <v>1002589</v>
      </c>
      <c r="N119" s="59">
        <v>174</v>
      </c>
      <c r="O119" s="60">
        <v>45272</v>
      </c>
      <c r="P119" s="60">
        <v>45279</v>
      </c>
      <c r="Q119" s="1" t="s">
        <v>46</v>
      </c>
      <c r="R119" s="1" t="s">
        <v>94</v>
      </c>
      <c r="S119" s="1" t="s">
        <v>87</v>
      </c>
      <c r="T119" s="1" t="s">
        <v>88</v>
      </c>
      <c r="U119" s="1" t="s">
        <v>95</v>
      </c>
      <c r="V119" s="1"/>
      <c r="W119" s="1"/>
      <c r="X119" s="59" t="s">
        <v>768</v>
      </c>
      <c r="Y119" s="59" t="s">
        <v>769</v>
      </c>
      <c r="Z119" s="40" t="str">
        <f>IF(ISBLANK(A119),"",_xlfn.XLOOKUP(Exportado!F119,'Hora de modificado'!A:A,'Hora de modificado'!B:B,"N/A",0))</f>
        <v>GENERALES</v>
      </c>
      <c r="AA119" s="39" t="str">
        <f>IF(ISBLANK(A119),"",_xlfn.XLOOKUP(Exportado!A119,'Hora de modificado'!J:J,'Hora de modificado'!K:K,"Lineas Comerciales",0))</f>
        <v>Lineas Comerciales</v>
      </c>
      <c r="AB119" s="39" t="str">
        <f t="shared" si="2"/>
        <v xml:space="preserve"> </v>
      </c>
    </row>
    <row r="120" spans="1:28" ht="30" hidden="1" x14ac:dyDescent="0.25">
      <c r="A120" s="1" t="s">
        <v>177</v>
      </c>
      <c r="B120" s="1" t="s">
        <v>834</v>
      </c>
      <c r="C120" s="1" t="s">
        <v>835</v>
      </c>
      <c r="D120" s="1" t="s">
        <v>100</v>
      </c>
      <c r="E120" s="1" t="s">
        <v>82</v>
      </c>
      <c r="F120" s="1" t="s">
        <v>90</v>
      </c>
      <c r="G120" s="1" t="s">
        <v>104</v>
      </c>
      <c r="H120" s="1" t="s">
        <v>33</v>
      </c>
      <c r="I120" s="1" t="s">
        <v>138</v>
      </c>
      <c r="J120" s="1" t="s">
        <v>85</v>
      </c>
      <c r="K120" s="59">
        <v>386877495</v>
      </c>
      <c r="L120" s="59" t="s">
        <v>836</v>
      </c>
      <c r="M120" s="59">
        <v>12550</v>
      </c>
      <c r="N120" s="59">
        <v>1</v>
      </c>
      <c r="O120" s="60">
        <v>45273</v>
      </c>
      <c r="P120" s="60">
        <v>45275</v>
      </c>
      <c r="Q120" s="1" t="s">
        <v>46</v>
      </c>
      <c r="R120" s="1" t="s">
        <v>94</v>
      </c>
      <c r="S120" s="1" t="s">
        <v>87</v>
      </c>
      <c r="T120" s="1" t="s">
        <v>88</v>
      </c>
      <c r="U120" s="1" t="s">
        <v>33</v>
      </c>
      <c r="V120" s="1"/>
      <c r="W120" s="1"/>
      <c r="X120" s="59" t="s">
        <v>837</v>
      </c>
      <c r="Y120" s="59" t="s">
        <v>453</v>
      </c>
      <c r="Z120" s="40" t="str">
        <f>IF(ISBLANK(A120),"",_xlfn.XLOOKUP(Exportado!F120,'Hora de modificado'!A:A,'Hora de modificado'!B:B,"N/A",0))</f>
        <v>GENERALES</v>
      </c>
      <c r="AA120" s="39" t="str">
        <f>IF(ISBLANK(A120),"",_xlfn.XLOOKUP(Exportado!A120,'Hora de modificado'!J:J,'Hora de modificado'!K:K,"Lineas Comerciales",0))</f>
        <v>Lineas Comerciales</v>
      </c>
      <c r="AB120" s="39" t="str">
        <f t="shared" si="2"/>
        <v xml:space="preserve"> </v>
      </c>
    </row>
    <row r="121" spans="1:28" ht="30" hidden="1" x14ac:dyDescent="0.25">
      <c r="A121" s="1" t="s">
        <v>177</v>
      </c>
      <c r="B121" s="1" t="s">
        <v>838</v>
      </c>
      <c r="C121" s="1" t="s">
        <v>839</v>
      </c>
      <c r="D121" s="1" t="s">
        <v>100</v>
      </c>
      <c r="E121" s="1" t="s">
        <v>82</v>
      </c>
      <c r="F121" s="1" t="s">
        <v>90</v>
      </c>
      <c r="G121" s="1" t="s">
        <v>104</v>
      </c>
      <c r="H121" s="1" t="s">
        <v>53</v>
      </c>
      <c r="I121" s="1" t="s">
        <v>99</v>
      </c>
      <c r="J121" s="1" t="s">
        <v>85</v>
      </c>
      <c r="K121" s="59">
        <v>5511881</v>
      </c>
      <c r="L121" s="59" t="s">
        <v>840</v>
      </c>
      <c r="M121" s="59">
        <v>12758</v>
      </c>
      <c r="N121" s="59">
        <v>1</v>
      </c>
      <c r="O121" s="60">
        <v>45272</v>
      </c>
      <c r="P121" s="60">
        <v>45275</v>
      </c>
      <c r="Q121" s="1" t="s">
        <v>46</v>
      </c>
      <c r="R121" s="1" t="s">
        <v>86</v>
      </c>
      <c r="S121" s="1" t="s">
        <v>87</v>
      </c>
      <c r="T121" s="1" t="s">
        <v>88</v>
      </c>
      <c r="U121" s="1" t="s">
        <v>53</v>
      </c>
      <c r="V121" s="1"/>
      <c r="W121" s="1"/>
      <c r="X121" s="59" t="s">
        <v>841</v>
      </c>
      <c r="Y121" s="59" t="s">
        <v>453</v>
      </c>
      <c r="Z121" s="40" t="str">
        <f>IF(ISBLANK(A121),"",_xlfn.XLOOKUP(Exportado!F121,'Hora de modificado'!A:A,'Hora de modificado'!B:B,"N/A",0))</f>
        <v>GENERALES</v>
      </c>
      <c r="AA121" s="39" t="str">
        <f>IF(ISBLANK(A121),"",_xlfn.XLOOKUP(Exportado!A121,'Hora de modificado'!J:J,'Hora de modificado'!K:K,"Lineas Comerciales",0))</f>
        <v>Lineas Comerciales</v>
      </c>
      <c r="AB121" s="39" t="str">
        <f t="shared" si="2"/>
        <v xml:space="preserve"> </v>
      </c>
    </row>
    <row r="122" spans="1:28" ht="45" hidden="1" x14ac:dyDescent="0.25">
      <c r="A122" s="1" t="s">
        <v>182</v>
      </c>
      <c r="B122" s="1" t="s">
        <v>842</v>
      </c>
      <c r="C122" s="1" t="s">
        <v>843</v>
      </c>
      <c r="D122" s="1" t="s">
        <v>96</v>
      </c>
      <c r="E122" s="1" t="s">
        <v>82</v>
      </c>
      <c r="F122" s="1" t="s">
        <v>114</v>
      </c>
      <c r="G122" s="1" t="s">
        <v>127</v>
      </c>
      <c r="H122" s="1" t="s">
        <v>28</v>
      </c>
      <c r="I122" s="1" t="s">
        <v>84</v>
      </c>
      <c r="J122" s="1" t="s">
        <v>106</v>
      </c>
      <c r="K122" s="59">
        <v>1419</v>
      </c>
      <c r="L122" s="59" t="s">
        <v>93</v>
      </c>
      <c r="M122" s="59">
        <v>3320</v>
      </c>
      <c r="N122" s="59">
        <v>1</v>
      </c>
      <c r="O122" s="60">
        <v>45272</v>
      </c>
      <c r="P122" s="60">
        <v>45279</v>
      </c>
      <c r="Q122" s="1" t="s">
        <v>46</v>
      </c>
      <c r="R122" s="1" t="s">
        <v>94</v>
      </c>
      <c r="S122" s="1" t="s">
        <v>87</v>
      </c>
      <c r="T122" s="1" t="s">
        <v>107</v>
      </c>
      <c r="U122" s="1" t="s">
        <v>136</v>
      </c>
      <c r="V122" s="1"/>
      <c r="W122" s="1"/>
      <c r="X122" s="59" t="s">
        <v>844</v>
      </c>
      <c r="Y122" s="59" t="s">
        <v>811</v>
      </c>
      <c r="Z122" s="40" t="str">
        <f>IF(ISBLANK(A122),"",_xlfn.XLOOKUP(Exportado!F122,'Hora de modificado'!A:A,'Hora de modificado'!B:B,"N/A",0))</f>
        <v>GENERALES</v>
      </c>
      <c r="AA122" s="39" t="str">
        <f>IF(ISBLANK(A122),"",_xlfn.XLOOKUP(Exportado!A122,'Hora de modificado'!J:J,'Hora de modificado'!K:K,"Lineas Comerciales",0))</f>
        <v>Lineas Comerciales</v>
      </c>
      <c r="AB122" s="39" t="str">
        <f t="shared" si="2"/>
        <v xml:space="preserve"> </v>
      </c>
    </row>
    <row r="123" spans="1:28" ht="30" hidden="1" x14ac:dyDescent="0.25">
      <c r="A123" s="1" t="s">
        <v>177</v>
      </c>
      <c r="B123" s="1" t="s">
        <v>1045</v>
      </c>
      <c r="C123" s="1" t="s">
        <v>1046</v>
      </c>
      <c r="D123" s="1" t="s">
        <v>100</v>
      </c>
      <c r="E123" s="1" t="s">
        <v>82</v>
      </c>
      <c r="F123" s="1" t="s">
        <v>90</v>
      </c>
      <c r="G123" s="1" t="s">
        <v>104</v>
      </c>
      <c r="H123" s="1" t="s">
        <v>33</v>
      </c>
      <c r="I123" s="1" t="s">
        <v>99</v>
      </c>
      <c r="J123" s="1" t="s">
        <v>85</v>
      </c>
      <c r="K123" s="59">
        <v>5499</v>
      </c>
      <c r="L123" s="59" t="s">
        <v>1047</v>
      </c>
      <c r="M123" s="59"/>
      <c r="N123" s="59">
        <v>1</v>
      </c>
      <c r="O123" s="60">
        <v>45273</v>
      </c>
      <c r="P123" s="60">
        <v>45278</v>
      </c>
      <c r="Q123" s="1" t="s">
        <v>46</v>
      </c>
      <c r="R123" s="1" t="s">
        <v>94</v>
      </c>
      <c r="S123" s="1" t="s">
        <v>87</v>
      </c>
      <c r="T123" s="1" t="s">
        <v>88</v>
      </c>
      <c r="U123" s="1" t="s">
        <v>33</v>
      </c>
      <c r="V123" s="1"/>
      <c r="W123" s="1"/>
      <c r="X123" s="59" t="s">
        <v>1048</v>
      </c>
      <c r="Y123" s="59" t="s">
        <v>1049</v>
      </c>
      <c r="Z123" s="40" t="str">
        <f>IF(ISBLANK(A123),"",_xlfn.XLOOKUP(Exportado!F123,'Hora de modificado'!A:A,'Hora de modificado'!B:B,"N/A",0))</f>
        <v>GENERALES</v>
      </c>
      <c r="AA123" s="39" t="str">
        <f>IF(ISBLANK(A123),"",_xlfn.XLOOKUP(Exportado!A123,'Hora de modificado'!J:J,'Hora de modificado'!K:K,"Lineas Comerciales",0))</f>
        <v>Lineas Comerciales</v>
      </c>
      <c r="AB123" s="39" t="str">
        <f t="shared" si="2"/>
        <v xml:space="preserve"> </v>
      </c>
    </row>
    <row r="124" spans="1:28" s="72" customFormat="1" ht="30.6" hidden="1" customHeight="1" x14ac:dyDescent="0.25">
      <c r="A124" s="1" t="s">
        <v>123</v>
      </c>
      <c r="B124" s="1" t="s">
        <v>243</v>
      </c>
      <c r="C124" s="1" t="s">
        <v>1050</v>
      </c>
      <c r="D124" s="1" t="s">
        <v>124</v>
      </c>
      <c r="E124" s="1" t="s">
        <v>82</v>
      </c>
      <c r="F124" s="1" t="s">
        <v>90</v>
      </c>
      <c r="G124" s="1" t="s">
        <v>104</v>
      </c>
      <c r="H124" s="1" t="s">
        <v>28</v>
      </c>
      <c r="I124" s="1" t="s">
        <v>99</v>
      </c>
      <c r="J124" s="1" t="s">
        <v>106</v>
      </c>
      <c r="K124" s="59">
        <v>30</v>
      </c>
      <c r="L124" s="59" t="s">
        <v>1051</v>
      </c>
      <c r="M124" s="59">
        <v>9148</v>
      </c>
      <c r="N124" s="59">
        <v>1</v>
      </c>
      <c r="O124" s="60">
        <v>45273</v>
      </c>
      <c r="P124" s="60">
        <v>45280</v>
      </c>
      <c r="Q124" s="1" t="s">
        <v>46</v>
      </c>
      <c r="R124" s="1" t="s">
        <v>94</v>
      </c>
      <c r="S124" s="1" t="s">
        <v>87</v>
      </c>
      <c r="T124" s="1" t="s">
        <v>107</v>
      </c>
      <c r="U124" s="1" t="s">
        <v>105</v>
      </c>
      <c r="V124" s="1"/>
      <c r="W124" s="1"/>
      <c r="X124" s="59" t="s">
        <v>1052</v>
      </c>
      <c r="Y124" s="59" t="s">
        <v>1053</v>
      </c>
      <c r="Z124" s="71" t="str">
        <f>IF(ISBLANK(A124),"",_xlfn.XLOOKUP(Exportado!F124,'Hora de modificado'!A:A,'Hora de modificado'!B:B,"N/A",0))</f>
        <v>GENERALES</v>
      </c>
      <c r="AA124" s="72" t="str">
        <f>IF(ISBLANK(A124),"",_xlfn.XLOOKUP(Exportado!A124,'Hora de modificado'!J:J,'Hora de modificado'!K:K,"Lineas Comerciales",0))</f>
        <v>Lineas Comerciales</v>
      </c>
      <c r="AB124" s="72" t="str">
        <f t="shared" si="2"/>
        <v xml:space="preserve"> </v>
      </c>
    </row>
    <row r="125" spans="1:28" s="72" customFormat="1" ht="75" hidden="1" x14ac:dyDescent="0.25">
      <c r="A125" s="1" t="s">
        <v>123</v>
      </c>
      <c r="B125" s="1" t="s">
        <v>1054</v>
      </c>
      <c r="C125" s="1" t="s">
        <v>1055</v>
      </c>
      <c r="D125" s="1" t="s">
        <v>124</v>
      </c>
      <c r="E125" s="1" t="s">
        <v>82</v>
      </c>
      <c r="F125" s="1" t="s">
        <v>90</v>
      </c>
      <c r="G125" s="1" t="s">
        <v>104</v>
      </c>
      <c r="H125" s="1" t="s">
        <v>28</v>
      </c>
      <c r="I125" s="1" t="s">
        <v>99</v>
      </c>
      <c r="J125" s="1" t="s">
        <v>106</v>
      </c>
      <c r="K125" s="59">
        <v>52</v>
      </c>
      <c r="L125" s="59" t="s">
        <v>1056</v>
      </c>
      <c r="M125" s="59">
        <v>9246</v>
      </c>
      <c r="N125" s="59">
        <v>1</v>
      </c>
      <c r="O125" s="60">
        <v>45273</v>
      </c>
      <c r="P125" s="60">
        <v>45280</v>
      </c>
      <c r="Q125" s="1" t="s">
        <v>46</v>
      </c>
      <c r="R125" s="1" t="s">
        <v>94</v>
      </c>
      <c r="S125" s="1" t="s">
        <v>87</v>
      </c>
      <c r="T125" s="1" t="s">
        <v>107</v>
      </c>
      <c r="U125" s="1" t="s">
        <v>105</v>
      </c>
      <c r="V125" s="1"/>
      <c r="W125" s="1" t="s">
        <v>1059</v>
      </c>
      <c r="X125" s="59" t="s">
        <v>1057</v>
      </c>
      <c r="Y125" s="59" t="s">
        <v>1058</v>
      </c>
      <c r="Z125" s="71" t="str">
        <f>IF(ISBLANK(A125),"",_xlfn.XLOOKUP(Exportado!F125,'Hora de modificado'!A:A,'Hora de modificado'!B:B,"N/A",0))</f>
        <v>GENERALES</v>
      </c>
      <c r="AA125" s="72" t="str">
        <f>IF(ISBLANK(A125),"",_xlfn.XLOOKUP(Exportado!A125,'Hora de modificado'!J:J,'Hora de modificado'!K:K,"Lineas Comerciales",0))</f>
        <v>Lineas Comerciales</v>
      </c>
      <c r="AB125" s="72" t="str">
        <f t="shared" si="2"/>
        <v xml:space="preserve"> </v>
      </c>
    </row>
    <row r="126" spans="1:28" ht="75" hidden="1" x14ac:dyDescent="0.25">
      <c r="A126" s="1" t="s">
        <v>123</v>
      </c>
      <c r="B126" s="1" t="s">
        <v>1060</v>
      </c>
      <c r="C126" s="1" t="s">
        <v>1061</v>
      </c>
      <c r="D126" s="1" t="s">
        <v>124</v>
      </c>
      <c r="E126" s="1" t="s">
        <v>82</v>
      </c>
      <c r="F126" s="1" t="s">
        <v>90</v>
      </c>
      <c r="G126" s="1" t="s">
        <v>104</v>
      </c>
      <c r="H126" s="1" t="s">
        <v>28</v>
      </c>
      <c r="I126" s="1" t="s">
        <v>99</v>
      </c>
      <c r="J126" s="1" t="s">
        <v>106</v>
      </c>
      <c r="K126" s="59">
        <v>37251</v>
      </c>
      <c r="L126" s="59" t="s">
        <v>1062</v>
      </c>
      <c r="M126" s="59">
        <v>8938</v>
      </c>
      <c r="N126" s="59">
        <v>1</v>
      </c>
      <c r="O126" s="60">
        <v>45273</v>
      </c>
      <c r="P126" s="60">
        <v>45280</v>
      </c>
      <c r="Q126" s="1" t="s">
        <v>46</v>
      </c>
      <c r="R126" s="1" t="s">
        <v>94</v>
      </c>
      <c r="S126" s="1" t="s">
        <v>87</v>
      </c>
      <c r="T126" s="1" t="s">
        <v>88</v>
      </c>
      <c r="U126" s="1" t="s">
        <v>105</v>
      </c>
      <c r="V126" s="1"/>
      <c r="W126" s="1"/>
      <c r="X126" s="59" t="s">
        <v>1063</v>
      </c>
      <c r="Y126" s="59" t="s">
        <v>934</v>
      </c>
      <c r="Z126" s="40" t="str">
        <f>IF(ISBLANK(A126),"",_xlfn.XLOOKUP(Exportado!F126,'Hora de modificado'!A:A,'Hora de modificado'!B:B,"N/A",0))</f>
        <v>GENERALES</v>
      </c>
      <c r="AA126" s="39" t="str">
        <f>IF(ISBLANK(A126),"",_xlfn.XLOOKUP(Exportado!A126,'Hora de modificado'!J:J,'Hora de modificado'!K:K,"Lineas Comerciales",0))</f>
        <v>Lineas Comerciales</v>
      </c>
      <c r="AB126" s="39" t="str">
        <f t="shared" si="2"/>
        <v xml:space="preserve"> </v>
      </c>
    </row>
    <row r="127" spans="1:28" s="70" customFormat="1" ht="240" hidden="1" x14ac:dyDescent="0.25">
      <c r="A127" s="1" t="s">
        <v>123</v>
      </c>
      <c r="B127" s="1" t="s">
        <v>1064</v>
      </c>
      <c r="C127" s="1" t="s">
        <v>1065</v>
      </c>
      <c r="D127" s="1" t="s">
        <v>124</v>
      </c>
      <c r="E127" s="1" t="s">
        <v>82</v>
      </c>
      <c r="F127" s="1" t="s">
        <v>90</v>
      </c>
      <c r="G127" s="1" t="s">
        <v>104</v>
      </c>
      <c r="H127" s="1" t="s">
        <v>28</v>
      </c>
      <c r="I127" s="1" t="s">
        <v>99</v>
      </c>
      <c r="J127" s="1" t="s">
        <v>106</v>
      </c>
      <c r="K127" s="59">
        <v>1</v>
      </c>
      <c r="L127" s="59" t="s">
        <v>1066</v>
      </c>
      <c r="M127" s="59">
        <v>9231</v>
      </c>
      <c r="N127" s="59">
        <v>1</v>
      </c>
      <c r="O127" s="60">
        <v>45273</v>
      </c>
      <c r="P127" s="60">
        <v>45280</v>
      </c>
      <c r="Q127" s="1" t="s">
        <v>46</v>
      </c>
      <c r="R127" s="1" t="s">
        <v>94</v>
      </c>
      <c r="S127" s="1" t="s">
        <v>87</v>
      </c>
      <c r="T127" s="1" t="s">
        <v>107</v>
      </c>
      <c r="U127" s="1" t="s">
        <v>105</v>
      </c>
      <c r="V127" s="1"/>
      <c r="W127" s="1" t="s">
        <v>1067</v>
      </c>
      <c r="X127" s="59" t="s">
        <v>993</v>
      </c>
      <c r="Y127" s="59" t="s">
        <v>934</v>
      </c>
      <c r="Z127" s="69" t="str">
        <f>IF(ISBLANK(A127),"",_xlfn.XLOOKUP(Exportado!F127,'Hora de modificado'!A:A,'Hora de modificado'!B:B,"N/A",0))</f>
        <v>GENERALES</v>
      </c>
      <c r="AA127" s="70" t="str">
        <f>IF(ISBLANK(A127),"",_xlfn.XLOOKUP(Exportado!A127,'Hora de modificado'!J:J,'Hora de modificado'!K:K,"Lineas Comerciales",0))</f>
        <v>Lineas Comerciales</v>
      </c>
      <c r="AB127" s="70" t="str">
        <f t="shared" si="2"/>
        <v xml:space="preserve"> </v>
      </c>
    </row>
    <row r="128" spans="1:28" ht="30" hidden="1" x14ac:dyDescent="0.25">
      <c r="A128" s="1" t="s">
        <v>125</v>
      </c>
      <c r="B128" s="1" t="s">
        <v>977</v>
      </c>
      <c r="C128" s="1" t="s">
        <v>1068</v>
      </c>
      <c r="D128" s="1" t="s">
        <v>100</v>
      </c>
      <c r="E128" s="1" t="s">
        <v>82</v>
      </c>
      <c r="F128" s="1" t="s">
        <v>90</v>
      </c>
      <c r="G128" s="1" t="s">
        <v>104</v>
      </c>
      <c r="H128" s="1" t="s">
        <v>28</v>
      </c>
      <c r="I128" s="1" t="s">
        <v>138</v>
      </c>
      <c r="J128" s="1" t="s">
        <v>106</v>
      </c>
      <c r="K128" s="59">
        <v>135659</v>
      </c>
      <c r="L128" s="59" t="s">
        <v>1069</v>
      </c>
      <c r="M128" s="59">
        <v>12835</v>
      </c>
      <c r="N128" s="59">
        <v>1</v>
      </c>
      <c r="O128" s="60">
        <v>45273</v>
      </c>
      <c r="P128" s="60">
        <v>45280</v>
      </c>
      <c r="Q128" s="1" t="s">
        <v>46</v>
      </c>
      <c r="R128" s="1" t="s">
        <v>94</v>
      </c>
      <c r="S128" s="1" t="s">
        <v>87</v>
      </c>
      <c r="T128" s="1" t="s">
        <v>88</v>
      </c>
      <c r="U128" s="1" t="s">
        <v>102</v>
      </c>
      <c r="V128" s="1"/>
      <c r="W128" s="1"/>
      <c r="X128" s="59" t="s">
        <v>1070</v>
      </c>
      <c r="Y128" s="59" t="s">
        <v>1071</v>
      </c>
      <c r="Z128" s="40" t="str">
        <f>IF(ISBLANK(A128),"",_xlfn.XLOOKUP(Exportado!F128,'Hora de modificado'!A:A,'Hora de modificado'!B:B,"N/A",0))</f>
        <v>GENERALES</v>
      </c>
      <c r="AA128" s="39" t="str">
        <f>IF(ISBLANK(A128),"",_xlfn.XLOOKUP(Exportado!A128,'Hora de modificado'!J:J,'Hora de modificado'!K:K,"Lineas Comerciales",0))</f>
        <v>Facultativos</v>
      </c>
      <c r="AB128" s="39" t="str">
        <f t="shared" si="2"/>
        <v xml:space="preserve"> </v>
      </c>
    </row>
    <row r="129" spans="1:28" ht="45" hidden="1" x14ac:dyDescent="0.25">
      <c r="A129" s="1" t="s">
        <v>176</v>
      </c>
      <c r="B129" s="1" t="s">
        <v>1072</v>
      </c>
      <c r="C129" s="1" t="s">
        <v>1073</v>
      </c>
      <c r="D129" s="1" t="s">
        <v>100</v>
      </c>
      <c r="E129" s="1" t="s">
        <v>82</v>
      </c>
      <c r="F129" s="1" t="s">
        <v>116</v>
      </c>
      <c r="G129" s="1" t="s">
        <v>142</v>
      </c>
      <c r="H129" s="1" t="s">
        <v>33</v>
      </c>
      <c r="I129" s="1" t="s">
        <v>84</v>
      </c>
      <c r="J129" s="1" t="s">
        <v>106</v>
      </c>
      <c r="K129" s="59">
        <v>0</v>
      </c>
      <c r="L129" s="59" t="s">
        <v>1074</v>
      </c>
      <c r="M129" s="59"/>
      <c r="N129" s="59">
        <v>1</v>
      </c>
      <c r="O129" s="60">
        <v>45273</v>
      </c>
      <c r="P129" s="60">
        <v>45278</v>
      </c>
      <c r="Q129" s="1" t="s">
        <v>46</v>
      </c>
      <c r="R129" s="1" t="s">
        <v>94</v>
      </c>
      <c r="S129" s="1" t="s">
        <v>87</v>
      </c>
      <c r="T129" s="1" t="s">
        <v>107</v>
      </c>
      <c r="U129" s="1" t="s">
        <v>33</v>
      </c>
      <c r="V129" s="1"/>
      <c r="W129" s="1"/>
      <c r="X129" s="59" t="s">
        <v>1075</v>
      </c>
      <c r="Y129" s="59" t="s">
        <v>1076</v>
      </c>
      <c r="Z129" s="40" t="str">
        <f>IF(ISBLANK(A129),"",_xlfn.XLOOKUP(Exportado!F129,'Hora de modificado'!A:A,'Hora de modificado'!B:B,"N/A",0))</f>
        <v>GENERALES</v>
      </c>
      <c r="AA129" s="39" t="str">
        <f>IF(ISBLANK(A129),"",_xlfn.XLOOKUP(Exportado!A129,'Hora de modificado'!J:J,'Hora de modificado'!K:K,"Lineas Comerciales",0))</f>
        <v>Lineas Comerciales</v>
      </c>
      <c r="AB129" s="39" t="str">
        <f t="shared" si="2"/>
        <v xml:space="preserve"> </v>
      </c>
    </row>
    <row r="130" spans="1:28" ht="45" hidden="1" x14ac:dyDescent="0.25">
      <c r="A130" s="1" t="s">
        <v>176</v>
      </c>
      <c r="B130" s="1" t="s">
        <v>1077</v>
      </c>
      <c r="C130" s="1" t="s">
        <v>1078</v>
      </c>
      <c r="D130" s="1" t="s">
        <v>100</v>
      </c>
      <c r="E130" s="1" t="s">
        <v>82</v>
      </c>
      <c r="F130" s="1" t="s">
        <v>116</v>
      </c>
      <c r="G130" s="1" t="s">
        <v>142</v>
      </c>
      <c r="H130" s="1" t="s">
        <v>33</v>
      </c>
      <c r="I130" s="1" t="s">
        <v>84</v>
      </c>
      <c r="J130" s="1" t="s">
        <v>106</v>
      </c>
      <c r="K130" s="59">
        <v>0</v>
      </c>
      <c r="L130" s="59" t="s">
        <v>1079</v>
      </c>
      <c r="M130" s="59"/>
      <c r="N130" s="59">
        <v>1</v>
      </c>
      <c r="O130" s="60">
        <v>45273</v>
      </c>
      <c r="P130" s="60">
        <v>45278</v>
      </c>
      <c r="Q130" s="1" t="s">
        <v>46</v>
      </c>
      <c r="R130" s="1" t="s">
        <v>94</v>
      </c>
      <c r="S130" s="1" t="s">
        <v>87</v>
      </c>
      <c r="T130" s="1" t="s">
        <v>107</v>
      </c>
      <c r="U130" s="1" t="s">
        <v>33</v>
      </c>
      <c r="V130" s="1"/>
      <c r="W130" s="1"/>
      <c r="X130" s="59" t="s">
        <v>1080</v>
      </c>
      <c r="Y130" s="59" t="s">
        <v>1081</v>
      </c>
      <c r="Z130" s="40" t="str">
        <f>IF(ISBLANK(A130),"",_xlfn.XLOOKUP(Exportado!F130,'Hora de modificado'!A:A,'Hora de modificado'!B:B,"N/A",0))</f>
        <v>GENERALES</v>
      </c>
      <c r="AA130" s="39" t="str">
        <f>IF(ISBLANK(A130),"",_xlfn.XLOOKUP(Exportado!A130,'Hora de modificado'!J:J,'Hora de modificado'!K:K,"Lineas Comerciales",0))</f>
        <v>Lineas Comerciales</v>
      </c>
      <c r="AB130" s="39" t="str">
        <f t="shared" si="2"/>
        <v xml:space="preserve"> </v>
      </c>
    </row>
    <row r="131" spans="1:28" ht="45" hidden="1" x14ac:dyDescent="0.25">
      <c r="A131" s="1" t="s">
        <v>994</v>
      </c>
      <c r="B131" s="1" t="s">
        <v>1082</v>
      </c>
      <c r="C131" s="1" t="s">
        <v>1083</v>
      </c>
      <c r="D131" s="1" t="s">
        <v>100</v>
      </c>
      <c r="E131" s="1" t="s">
        <v>82</v>
      </c>
      <c r="F131" s="1" t="s">
        <v>97</v>
      </c>
      <c r="G131" s="1" t="s">
        <v>98</v>
      </c>
      <c r="H131" s="1" t="s">
        <v>33</v>
      </c>
      <c r="I131" s="1" t="s">
        <v>99</v>
      </c>
      <c r="J131" s="1" t="s">
        <v>85</v>
      </c>
      <c r="K131" s="59">
        <v>7424442</v>
      </c>
      <c r="L131" s="59" t="s">
        <v>1084</v>
      </c>
      <c r="M131" s="59"/>
      <c r="N131" s="59">
        <v>2</v>
      </c>
      <c r="O131" s="60">
        <v>45273</v>
      </c>
      <c r="P131" s="60">
        <v>45278</v>
      </c>
      <c r="Q131" s="1" t="s">
        <v>46</v>
      </c>
      <c r="R131" s="1" t="s">
        <v>94</v>
      </c>
      <c r="S131" s="1" t="s">
        <v>87</v>
      </c>
      <c r="T131" s="1" t="s">
        <v>88</v>
      </c>
      <c r="U131" s="1" t="s">
        <v>33</v>
      </c>
      <c r="V131" s="1"/>
      <c r="W131" s="1"/>
      <c r="X131" s="59" t="s">
        <v>1085</v>
      </c>
      <c r="Y131" s="59" t="s">
        <v>643</v>
      </c>
      <c r="Z131" s="40" t="str">
        <f>IF(ISBLANK(A131),"",_xlfn.XLOOKUP(Exportado!F131,'Hora de modificado'!A:A,'Hora de modificado'!B:B,"N/A",0))</f>
        <v>GENERALES</v>
      </c>
      <c r="AA131" s="39" t="str">
        <f>IF(ISBLANK(A131),"",_xlfn.XLOOKUP(Exportado!A131,'Hora de modificado'!J:J,'Hora de modificado'!K:K,"Lineas Comerciales",0))</f>
        <v>Lineas Comerciales</v>
      </c>
      <c r="AB131" s="39" t="str">
        <f t="shared" ref="AB131:AB194" si="3">IF(K131&gt;500000000, K131," ")</f>
        <v xml:space="preserve"> </v>
      </c>
    </row>
    <row r="132" spans="1:28" ht="120" hidden="1" x14ac:dyDescent="0.25">
      <c r="A132" s="1" t="s">
        <v>123</v>
      </c>
      <c r="B132" s="1" t="s">
        <v>440</v>
      </c>
      <c r="C132" s="1" t="s">
        <v>441</v>
      </c>
      <c r="D132" s="1" t="s">
        <v>442</v>
      </c>
      <c r="E132" s="1" t="s">
        <v>82</v>
      </c>
      <c r="F132" s="1" t="s">
        <v>116</v>
      </c>
      <c r="G132" s="1" t="s">
        <v>142</v>
      </c>
      <c r="H132" s="1" t="s">
        <v>28</v>
      </c>
      <c r="I132" s="1" t="s">
        <v>84</v>
      </c>
      <c r="J132" s="1" t="s">
        <v>85</v>
      </c>
      <c r="K132" s="59">
        <v>0</v>
      </c>
      <c r="L132" s="59" t="s">
        <v>93</v>
      </c>
      <c r="M132" s="59">
        <v>3</v>
      </c>
      <c r="N132" s="59">
        <v>1</v>
      </c>
      <c r="O132" s="60">
        <v>45267</v>
      </c>
      <c r="P132" s="60">
        <v>45275</v>
      </c>
      <c r="Q132" s="1" t="s">
        <v>30</v>
      </c>
      <c r="R132" s="1" t="s">
        <v>94</v>
      </c>
      <c r="S132" s="1" t="s">
        <v>87</v>
      </c>
      <c r="T132" s="1" t="s">
        <v>88</v>
      </c>
      <c r="U132" s="1" t="s">
        <v>105</v>
      </c>
      <c r="V132" s="1"/>
      <c r="W132" s="1" t="s">
        <v>445</v>
      </c>
      <c r="X132" s="59" t="s">
        <v>443</v>
      </c>
      <c r="Y132" s="59" t="s">
        <v>444</v>
      </c>
      <c r="Z132" s="40" t="str">
        <f>IF(ISBLANK(A132),"",_xlfn.XLOOKUP(Exportado!F132,'Hora de modificado'!A:A,'Hora de modificado'!B:B,"N/A",0))</f>
        <v>GENERALES</v>
      </c>
      <c r="AA132" s="39" t="str">
        <f>IF(ISBLANK(A132),"",_xlfn.XLOOKUP(Exportado!A132,'Hora de modificado'!J:J,'Hora de modificado'!K:K,"Lineas Comerciales",0))</f>
        <v>Lineas Comerciales</v>
      </c>
      <c r="AB132" s="39" t="str">
        <f t="shared" si="3"/>
        <v xml:space="preserve"> </v>
      </c>
    </row>
    <row r="133" spans="1:28" ht="30" hidden="1" x14ac:dyDescent="0.25">
      <c r="A133" s="1" t="s">
        <v>125</v>
      </c>
      <c r="B133" s="1" t="s">
        <v>419</v>
      </c>
      <c r="C133" s="1" t="s">
        <v>450</v>
      </c>
      <c r="D133" s="1" t="s">
        <v>100</v>
      </c>
      <c r="E133" s="1" t="s">
        <v>82</v>
      </c>
      <c r="F133" s="1" t="s">
        <v>114</v>
      </c>
      <c r="G133" s="1" t="s">
        <v>291</v>
      </c>
      <c r="H133" s="1" t="s">
        <v>28</v>
      </c>
      <c r="I133" s="1" t="s">
        <v>84</v>
      </c>
      <c r="J133" s="1" t="s">
        <v>85</v>
      </c>
      <c r="K133" s="59">
        <v>4049260</v>
      </c>
      <c r="L133" s="59" t="s">
        <v>451</v>
      </c>
      <c r="M133" s="59">
        <v>8001484363</v>
      </c>
      <c r="N133" s="59">
        <v>1</v>
      </c>
      <c r="O133" s="60">
        <v>45267</v>
      </c>
      <c r="P133" s="60">
        <v>45275</v>
      </c>
      <c r="Q133" s="1" t="s">
        <v>30</v>
      </c>
      <c r="R133" s="1" t="s">
        <v>94</v>
      </c>
      <c r="S133" s="1" t="s">
        <v>87</v>
      </c>
      <c r="T133" s="1" t="s">
        <v>88</v>
      </c>
      <c r="U133" s="1" t="s">
        <v>136</v>
      </c>
      <c r="V133" s="1"/>
      <c r="W133" s="1"/>
      <c r="X133" s="59" t="s">
        <v>452</v>
      </c>
      <c r="Y133" s="59" t="s">
        <v>453</v>
      </c>
      <c r="Z133" s="40" t="str">
        <f>IF(ISBLANK(A133),"",_xlfn.XLOOKUP(Exportado!F133,'Hora de modificado'!A:A,'Hora de modificado'!B:B,"N/A",0))</f>
        <v>GENERALES</v>
      </c>
      <c r="AA133" s="39" t="str">
        <f>IF(ISBLANK(A133),"",_xlfn.XLOOKUP(Exportado!A133,'Hora de modificado'!J:J,'Hora de modificado'!K:K,"Lineas Comerciales",0))</f>
        <v>Facultativos</v>
      </c>
      <c r="AB133" s="39" t="str">
        <f t="shared" si="3"/>
        <v xml:space="preserve"> </v>
      </c>
    </row>
    <row r="134" spans="1:28" ht="75" hidden="1" x14ac:dyDescent="0.25">
      <c r="A134" s="1" t="s">
        <v>30</v>
      </c>
      <c r="B134" s="1" t="s">
        <v>466</v>
      </c>
      <c r="C134" s="1" t="s">
        <v>467</v>
      </c>
      <c r="D134" s="1" t="s">
        <v>100</v>
      </c>
      <c r="E134" s="1" t="s">
        <v>82</v>
      </c>
      <c r="F134" s="1" t="s">
        <v>90</v>
      </c>
      <c r="G134" s="1" t="s">
        <v>91</v>
      </c>
      <c r="H134" s="1" t="s">
        <v>28</v>
      </c>
      <c r="I134" s="1" t="s">
        <v>84</v>
      </c>
      <c r="J134" s="1" t="s">
        <v>106</v>
      </c>
      <c r="K134" s="59">
        <v>0</v>
      </c>
      <c r="L134" s="59" t="s">
        <v>93</v>
      </c>
      <c r="M134" s="59">
        <v>11326</v>
      </c>
      <c r="N134" s="59">
        <v>1</v>
      </c>
      <c r="O134" s="60">
        <v>45271</v>
      </c>
      <c r="P134" s="60">
        <v>45275</v>
      </c>
      <c r="Q134" s="1" t="s">
        <v>30</v>
      </c>
      <c r="R134" s="1" t="s">
        <v>94</v>
      </c>
      <c r="S134" s="1" t="s">
        <v>87</v>
      </c>
      <c r="T134" s="1" t="s">
        <v>88</v>
      </c>
      <c r="U134" s="1" t="s">
        <v>105</v>
      </c>
      <c r="V134" s="1"/>
      <c r="W134" s="1"/>
      <c r="X134" s="59" t="s">
        <v>468</v>
      </c>
      <c r="Y134" s="59" t="s">
        <v>453</v>
      </c>
      <c r="Z134" s="40" t="str">
        <f>IF(ISBLANK(A134),"",_xlfn.XLOOKUP(Exportado!F134,'Hora de modificado'!A:A,'Hora de modificado'!B:B,"N/A",0))</f>
        <v>GENERALES</v>
      </c>
      <c r="AA134" s="39" t="str">
        <f>IF(ISBLANK(A134),"",_xlfn.XLOOKUP(Exportado!A134,'Hora de modificado'!J:J,'Hora de modificado'!K:K,"Lineas Comerciales",0))</f>
        <v>Lineas Comerciales</v>
      </c>
      <c r="AB134" s="39" t="str">
        <f t="shared" si="3"/>
        <v xml:space="preserve"> </v>
      </c>
    </row>
    <row r="135" spans="1:28" ht="165" hidden="1" x14ac:dyDescent="0.25">
      <c r="A135" s="1" t="s">
        <v>30</v>
      </c>
      <c r="B135" s="1" t="s">
        <v>471</v>
      </c>
      <c r="C135" s="1" t="s">
        <v>472</v>
      </c>
      <c r="D135" s="1" t="s">
        <v>100</v>
      </c>
      <c r="E135" s="1" t="s">
        <v>82</v>
      </c>
      <c r="F135" s="1" t="s">
        <v>114</v>
      </c>
      <c r="G135" s="1" t="s">
        <v>127</v>
      </c>
      <c r="H135" s="1" t="s">
        <v>28</v>
      </c>
      <c r="I135" s="1" t="s">
        <v>84</v>
      </c>
      <c r="J135" s="1" t="s">
        <v>106</v>
      </c>
      <c r="K135" s="59">
        <v>0</v>
      </c>
      <c r="L135" s="59" t="s">
        <v>93</v>
      </c>
      <c r="M135" s="59">
        <v>8001482222</v>
      </c>
      <c r="N135" s="59">
        <v>1</v>
      </c>
      <c r="O135" s="60">
        <v>45271</v>
      </c>
      <c r="P135" s="60">
        <v>45275</v>
      </c>
      <c r="Q135" s="1" t="s">
        <v>30</v>
      </c>
      <c r="R135" s="1" t="s">
        <v>94</v>
      </c>
      <c r="S135" s="1" t="s">
        <v>87</v>
      </c>
      <c r="T135" s="1" t="s">
        <v>107</v>
      </c>
      <c r="U135" s="1" t="s">
        <v>105</v>
      </c>
      <c r="V135" s="1"/>
      <c r="W135" s="1" t="s">
        <v>1086</v>
      </c>
      <c r="X135" s="59" t="s">
        <v>473</v>
      </c>
      <c r="Y135" s="59" t="s">
        <v>453</v>
      </c>
      <c r="Z135" s="40" t="str">
        <f>IF(ISBLANK(A135),"",_xlfn.XLOOKUP(Exportado!F135,'Hora de modificado'!A:A,'Hora de modificado'!B:B,"N/A",0))</f>
        <v>GENERALES</v>
      </c>
      <c r="AA135" s="39" t="str">
        <f>IF(ISBLANK(A135),"",_xlfn.XLOOKUP(Exportado!A135,'Hora de modificado'!J:J,'Hora de modificado'!K:K,"Lineas Comerciales",0))</f>
        <v>Lineas Comerciales</v>
      </c>
      <c r="AB135" s="39" t="str">
        <f t="shared" si="3"/>
        <v xml:space="preserve"> </v>
      </c>
    </row>
    <row r="136" spans="1:28" ht="150" hidden="1" x14ac:dyDescent="0.25">
      <c r="A136" s="1" t="s">
        <v>30</v>
      </c>
      <c r="B136" s="1" t="s">
        <v>474</v>
      </c>
      <c r="C136" s="1" t="s">
        <v>475</v>
      </c>
      <c r="D136" s="1" t="s">
        <v>100</v>
      </c>
      <c r="E136" s="1" t="s">
        <v>82</v>
      </c>
      <c r="F136" s="1" t="s">
        <v>114</v>
      </c>
      <c r="G136" s="1" t="s">
        <v>171</v>
      </c>
      <c r="H136" s="1" t="s">
        <v>28</v>
      </c>
      <c r="I136" s="1" t="s">
        <v>84</v>
      </c>
      <c r="J136" s="1" t="s">
        <v>106</v>
      </c>
      <c r="K136" s="59">
        <v>0</v>
      </c>
      <c r="L136" s="59" t="s">
        <v>93</v>
      </c>
      <c r="M136" s="59">
        <v>8001479366</v>
      </c>
      <c r="N136" s="59">
        <v>1</v>
      </c>
      <c r="O136" s="60">
        <v>45271</v>
      </c>
      <c r="P136" s="60">
        <v>45275</v>
      </c>
      <c r="Q136" s="1" t="s">
        <v>30</v>
      </c>
      <c r="R136" s="1" t="s">
        <v>94</v>
      </c>
      <c r="S136" s="1" t="s">
        <v>87</v>
      </c>
      <c r="T136" s="1" t="s">
        <v>107</v>
      </c>
      <c r="U136" s="1" t="s">
        <v>105</v>
      </c>
      <c r="V136" s="1"/>
      <c r="W136" s="1" t="s">
        <v>1087</v>
      </c>
      <c r="X136" s="59" t="s">
        <v>476</v>
      </c>
      <c r="Y136" s="59" t="s">
        <v>453</v>
      </c>
      <c r="Z136" s="40" t="str">
        <f>IF(ISBLANK(A136),"",_xlfn.XLOOKUP(Exportado!F136,'Hora de modificado'!A:A,'Hora de modificado'!B:B,"N/A",0))</f>
        <v>GENERALES</v>
      </c>
      <c r="AA136" s="39" t="str">
        <f>IF(ISBLANK(A136),"",_xlfn.XLOOKUP(Exportado!A136,'Hora de modificado'!J:J,'Hora de modificado'!K:K,"Lineas Comerciales",0))</f>
        <v>Lineas Comerciales</v>
      </c>
      <c r="AB136" s="39" t="str">
        <f t="shared" si="3"/>
        <v xml:space="preserve"> </v>
      </c>
    </row>
    <row r="137" spans="1:28" ht="30" hidden="1" x14ac:dyDescent="0.25">
      <c r="A137" s="1" t="s">
        <v>125</v>
      </c>
      <c r="B137" s="1" t="s">
        <v>477</v>
      </c>
      <c r="C137" s="1" t="s">
        <v>478</v>
      </c>
      <c r="D137" s="1" t="s">
        <v>100</v>
      </c>
      <c r="E137" s="1" t="s">
        <v>82</v>
      </c>
      <c r="F137" s="1" t="s">
        <v>90</v>
      </c>
      <c r="G137" s="1" t="s">
        <v>104</v>
      </c>
      <c r="H137" s="1" t="s">
        <v>28</v>
      </c>
      <c r="I137" s="1" t="s">
        <v>84</v>
      </c>
      <c r="J137" s="1" t="s">
        <v>85</v>
      </c>
      <c r="K137" s="59">
        <v>-14722</v>
      </c>
      <c r="L137" s="59" t="s">
        <v>479</v>
      </c>
      <c r="M137" s="59">
        <v>12495</v>
      </c>
      <c r="N137" s="59">
        <v>1</v>
      </c>
      <c r="O137" s="60">
        <v>45269</v>
      </c>
      <c r="P137" s="60">
        <v>45275</v>
      </c>
      <c r="Q137" s="1" t="s">
        <v>30</v>
      </c>
      <c r="R137" s="1" t="s">
        <v>94</v>
      </c>
      <c r="S137" s="1" t="s">
        <v>87</v>
      </c>
      <c r="T137" s="1" t="s">
        <v>88</v>
      </c>
      <c r="U137" s="1" t="s">
        <v>135</v>
      </c>
      <c r="V137" s="1"/>
      <c r="W137" s="1"/>
      <c r="X137" s="59" t="s">
        <v>480</v>
      </c>
      <c r="Y137" s="59" t="s">
        <v>453</v>
      </c>
      <c r="Z137" s="40" t="str">
        <f>IF(ISBLANK(A137),"",_xlfn.XLOOKUP(Exportado!F137,'Hora de modificado'!A:A,'Hora de modificado'!B:B,"N/A",0))</f>
        <v>GENERALES</v>
      </c>
      <c r="AA137" s="39" t="str">
        <f>IF(ISBLANK(A137),"",_xlfn.XLOOKUP(Exportado!A137,'Hora de modificado'!J:J,'Hora de modificado'!K:K,"Lineas Comerciales",0))</f>
        <v>Facultativos</v>
      </c>
      <c r="AB137" s="39" t="str">
        <f t="shared" si="3"/>
        <v xml:space="preserve"> </v>
      </c>
    </row>
    <row r="138" spans="1:28" ht="75" hidden="1" x14ac:dyDescent="0.25">
      <c r="A138" s="1" t="s">
        <v>30</v>
      </c>
      <c r="B138" s="1" t="s">
        <v>187</v>
      </c>
      <c r="C138" s="1" t="s">
        <v>673</v>
      </c>
      <c r="D138" s="1" t="s">
        <v>100</v>
      </c>
      <c r="E138" s="1" t="s">
        <v>82</v>
      </c>
      <c r="F138" s="1" t="s">
        <v>90</v>
      </c>
      <c r="G138" s="1" t="s">
        <v>91</v>
      </c>
      <c r="H138" s="1" t="s">
        <v>28</v>
      </c>
      <c r="I138" s="1" t="s">
        <v>84</v>
      </c>
      <c r="J138" s="1" t="s">
        <v>106</v>
      </c>
      <c r="K138" s="59">
        <v>0</v>
      </c>
      <c r="L138" s="59" t="s">
        <v>93</v>
      </c>
      <c r="M138" s="59">
        <v>12401</v>
      </c>
      <c r="N138" s="59">
        <v>1</v>
      </c>
      <c r="O138" s="60">
        <v>45271</v>
      </c>
      <c r="P138" s="60">
        <v>45278</v>
      </c>
      <c r="Q138" s="1" t="s">
        <v>30</v>
      </c>
      <c r="R138" s="1" t="s">
        <v>94</v>
      </c>
      <c r="S138" s="1" t="s">
        <v>87</v>
      </c>
      <c r="T138" s="1" t="s">
        <v>107</v>
      </c>
      <c r="U138" s="1" t="s">
        <v>105</v>
      </c>
      <c r="V138" s="1"/>
      <c r="W138" s="1"/>
      <c r="X138" s="59" t="s">
        <v>674</v>
      </c>
      <c r="Y138" s="59" t="s">
        <v>675</v>
      </c>
      <c r="Z138" s="40" t="str">
        <f>IF(ISBLANK(A138),"",_xlfn.XLOOKUP(Exportado!F138,'Hora de modificado'!A:A,'Hora de modificado'!B:B,"N/A",0))</f>
        <v>GENERALES</v>
      </c>
      <c r="AA138" s="39" t="str">
        <f>IF(ISBLANK(A138),"",_xlfn.XLOOKUP(Exportado!A138,'Hora de modificado'!J:J,'Hora de modificado'!K:K,"Lineas Comerciales",0))</f>
        <v>Lineas Comerciales</v>
      </c>
      <c r="AB138" s="39" t="str">
        <f t="shared" si="3"/>
        <v xml:space="preserve"> </v>
      </c>
    </row>
    <row r="139" spans="1:28" s="70" customFormat="1" ht="75" hidden="1" x14ac:dyDescent="0.25">
      <c r="A139" s="1" t="s">
        <v>30</v>
      </c>
      <c r="B139" s="1" t="s">
        <v>639</v>
      </c>
      <c r="C139" s="1" t="s">
        <v>640</v>
      </c>
      <c r="D139" s="1" t="s">
        <v>100</v>
      </c>
      <c r="E139" s="1" t="s">
        <v>82</v>
      </c>
      <c r="F139" s="1" t="s">
        <v>90</v>
      </c>
      <c r="G139" s="1" t="s">
        <v>91</v>
      </c>
      <c r="H139" s="1" t="s">
        <v>28</v>
      </c>
      <c r="I139" s="1" t="s">
        <v>84</v>
      </c>
      <c r="J139" s="1" t="s">
        <v>106</v>
      </c>
      <c r="K139" s="59">
        <v>0</v>
      </c>
      <c r="L139" s="59" t="s">
        <v>93</v>
      </c>
      <c r="M139" s="59">
        <v>12696</v>
      </c>
      <c r="N139" s="59">
        <v>1</v>
      </c>
      <c r="O139" s="60">
        <v>45271</v>
      </c>
      <c r="P139" s="60">
        <v>45278</v>
      </c>
      <c r="Q139" s="1" t="s">
        <v>30</v>
      </c>
      <c r="R139" s="1" t="s">
        <v>94</v>
      </c>
      <c r="S139" s="1" t="s">
        <v>87</v>
      </c>
      <c r="T139" s="1" t="s">
        <v>107</v>
      </c>
      <c r="U139" s="1" t="s">
        <v>105</v>
      </c>
      <c r="V139" s="1"/>
      <c r="W139" s="1"/>
      <c r="X139" s="59" t="s">
        <v>641</v>
      </c>
      <c r="Y139" s="59" t="s">
        <v>642</v>
      </c>
      <c r="Z139" s="69" t="str">
        <f>IF(ISBLANK(A139),"",_xlfn.XLOOKUP(Exportado!F139,'Hora de modificado'!A:A,'Hora de modificado'!B:B,"N/A",0))</f>
        <v>GENERALES</v>
      </c>
      <c r="AA139" s="70" t="str">
        <f>IF(ISBLANK(A139),"",_xlfn.XLOOKUP(Exportado!A139,'Hora de modificado'!J:J,'Hora de modificado'!K:K,"Lineas Comerciales",0))</f>
        <v>Lineas Comerciales</v>
      </c>
      <c r="AB139" s="70" t="str">
        <f t="shared" si="3"/>
        <v xml:space="preserve"> </v>
      </c>
    </row>
    <row r="140" spans="1:28" ht="75" hidden="1" x14ac:dyDescent="0.25">
      <c r="A140" s="1" t="s">
        <v>30</v>
      </c>
      <c r="B140" s="1" t="s">
        <v>639</v>
      </c>
      <c r="C140" s="1" t="s">
        <v>676</v>
      </c>
      <c r="D140" s="1" t="s">
        <v>100</v>
      </c>
      <c r="E140" s="1" t="s">
        <v>82</v>
      </c>
      <c r="F140" s="1" t="s">
        <v>90</v>
      </c>
      <c r="G140" s="1" t="s">
        <v>91</v>
      </c>
      <c r="H140" s="1" t="s">
        <v>28</v>
      </c>
      <c r="I140" s="1" t="s">
        <v>84</v>
      </c>
      <c r="J140" s="1" t="s">
        <v>106</v>
      </c>
      <c r="K140" s="59">
        <v>0</v>
      </c>
      <c r="L140" s="59" t="s">
        <v>93</v>
      </c>
      <c r="M140" s="59">
        <v>12401</v>
      </c>
      <c r="N140" s="59">
        <v>0</v>
      </c>
      <c r="O140" s="60">
        <v>45271</v>
      </c>
      <c r="P140" s="60">
        <v>45278</v>
      </c>
      <c r="Q140" s="1" t="s">
        <v>30</v>
      </c>
      <c r="R140" s="1" t="s">
        <v>94</v>
      </c>
      <c r="S140" s="1" t="s">
        <v>87</v>
      </c>
      <c r="T140" s="1" t="s">
        <v>107</v>
      </c>
      <c r="U140" s="1" t="s">
        <v>105</v>
      </c>
      <c r="V140" s="1"/>
      <c r="W140" s="1"/>
      <c r="X140" s="59" t="s">
        <v>677</v>
      </c>
      <c r="Y140" s="59" t="s">
        <v>678</v>
      </c>
      <c r="Z140" s="40" t="str">
        <f>IF(ISBLANK(A140),"",_xlfn.XLOOKUP(Exportado!F140,'Hora de modificado'!A:A,'Hora de modificado'!B:B,"N/A",0))</f>
        <v>GENERALES</v>
      </c>
      <c r="AA140" s="39" t="str">
        <f>IF(ISBLANK(A140),"",_xlfn.XLOOKUP(Exportado!A140,'Hora de modificado'!J:J,'Hora de modificado'!K:K,"Lineas Comerciales",0))</f>
        <v>Lineas Comerciales</v>
      </c>
      <c r="AB140" s="39" t="str">
        <f t="shared" si="3"/>
        <v xml:space="preserve"> </v>
      </c>
    </row>
    <row r="141" spans="1:28" s="70" customFormat="1" ht="45" hidden="1" x14ac:dyDescent="0.25">
      <c r="A141" s="1" t="s">
        <v>167</v>
      </c>
      <c r="B141" s="1" t="s">
        <v>709</v>
      </c>
      <c r="C141" s="1" t="s">
        <v>710</v>
      </c>
      <c r="D141" s="1" t="s">
        <v>126</v>
      </c>
      <c r="E141" s="1" t="s">
        <v>82</v>
      </c>
      <c r="F141" s="1" t="s">
        <v>97</v>
      </c>
      <c r="G141" s="1" t="s">
        <v>98</v>
      </c>
      <c r="H141" s="1" t="s">
        <v>28</v>
      </c>
      <c r="I141" s="1" t="s">
        <v>84</v>
      </c>
      <c r="J141" s="1" t="s">
        <v>85</v>
      </c>
      <c r="K141" s="59">
        <v>1105862</v>
      </c>
      <c r="L141" s="59" t="s">
        <v>711</v>
      </c>
      <c r="M141" s="59">
        <v>1002282</v>
      </c>
      <c r="N141" s="59">
        <v>1</v>
      </c>
      <c r="O141" s="60">
        <v>45271</v>
      </c>
      <c r="P141" s="60">
        <v>45278</v>
      </c>
      <c r="Q141" s="1" t="s">
        <v>30</v>
      </c>
      <c r="R141" s="1" t="s">
        <v>94</v>
      </c>
      <c r="S141" s="1" t="s">
        <v>87</v>
      </c>
      <c r="T141" s="1" t="s">
        <v>88</v>
      </c>
      <c r="U141" s="1" t="s">
        <v>95</v>
      </c>
      <c r="V141" s="1"/>
      <c r="W141" s="1"/>
      <c r="X141" s="59" t="s">
        <v>712</v>
      </c>
      <c r="Y141" s="59" t="s">
        <v>643</v>
      </c>
      <c r="Z141" s="69" t="str">
        <f>IF(ISBLANK(A141),"",_xlfn.XLOOKUP(Exportado!F141,'Hora de modificado'!A:A,'Hora de modificado'!B:B,"N/A",0))</f>
        <v>GENERALES</v>
      </c>
      <c r="AA141" s="70" t="str">
        <f>IF(ISBLANK(A141),"",_xlfn.XLOOKUP(Exportado!A141,'Hora de modificado'!J:J,'Hora de modificado'!K:K,"Lineas Comerciales",0))</f>
        <v>Lineas Comerciales</v>
      </c>
      <c r="AB141" s="70" t="str">
        <f t="shared" si="3"/>
        <v xml:space="preserve"> </v>
      </c>
    </row>
    <row r="142" spans="1:28" s="70" customFormat="1" ht="30" hidden="1" x14ac:dyDescent="0.25">
      <c r="A142" s="1" t="s">
        <v>128</v>
      </c>
      <c r="B142" s="1" t="s">
        <v>875</v>
      </c>
      <c r="C142" s="1" t="s">
        <v>876</v>
      </c>
      <c r="D142" s="1" t="s">
        <v>89</v>
      </c>
      <c r="E142" s="1" t="s">
        <v>82</v>
      </c>
      <c r="F142" s="1" t="s">
        <v>114</v>
      </c>
      <c r="G142" s="1" t="s">
        <v>134</v>
      </c>
      <c r="H142" s="1" t="s">
        <v>33</v>
      </c>
      <c r="I142" s="1" t="s">
        <v>84</v>
      </c>
      <c r="J142" s="1" t="s">
        <v>85</v>
      </c>
      <c r="K142" s="59">
        <v>930000</v>
      </c>
      <c r="L142" s="59" t="s">
        <v>381</v>
      </c>
      <c r="M142" s="59"/>
      <c r="N142" s="59">
        <v>1</v>
      </c>
      <c r="O142" s="60">
        <v>45272</v>
      </c>
      <c r="P142" s="60">
        <v>45275</v>
      </c>
      <c r="Q142" s="1" t="s">
        <v>30</v>
      </c>
      <c r="R142" s="1" t="s">
        <v>94</v>
      </c>
      <c r="S142" s="1" t="s">
        <v>87</v>
      </c>
      <c r="T142" s="1" t="s">
        <v>88</v>
      </c>
      <c r="U142" s="1" t="s">
        <v>33</v>
      </c>
      <c r="V142" s="1"/>
      <c r="W142" s="1"/>
      <c r="X142" s="59" t="s">
        <v>877</v>
      </c>
      <c r="Y142" s="59" t="s">
        <v>878</v>
      </c>
      <c r="Z142" s="69" t="str">
        <f>IF(ISBLANK(A142),"",_xlfn.XLOOKUP(Exportado!F142,'Hora de modificado'!A:A,'Hora de modificado'!B:B,"N/A",0))</f>
        <v>GENERALES</v>
      </c>
      <c r="AA142" s="70" t="str">
        <f>IF(ISBLANK(A142),"",_xlfn.XLOOKUP(Exportado!A142,'Hora de modificado'!J:J,'Hora de modificado'!K:K,"Lineas Comerciales",0))</f>
        <v>Lineas Comerciales</v>
      </c>
      <c r="AB142" s="70" t="str">
        <f t="shared" si="3"/>
        <v xml:space="preserve"> </v>
      </c>
    </row>
    <row r="143" spans="1:28" ht="75" hidden="1" x14ac:dyDescent="0.25">
      <c r="A143" s="1" t="s">
        <v>123</v>
      </c>
      <c r="B143" s="1" t="s">
        <v>879</v>
      </c>
      <c r="C143" s="1" t="s">
        <v>880</v>
      </c>
      <c r="D143" s="1" t="s">
        <v>146</v>
      </c>
      <c r="E143" s="1" t="s">
        <v>82</v>
      </c>
      <c r="F143" s="1" t="s">
        <v>90</v>
      </c>
      <c r="G143" s="1" t="s">
        <v>104</v>
      </c>
      <c r="H143" s="1" t="s">
        <v>28</v>
      </c>
      <c r="I143" s="1" t="s">
        <v>84</v>
      </c>
      <c r="J143" s="1" t="s">
        <v>85</v>
      </c>
      <c r="K143" s="59">
        <v>0</v>
      </c>
      <c r="L143" s="59" t="s">
        <v>93</v>
      </c>
      <c r="M143" s="59">
        <v>11339</v>
      </c>
      <c r="N143" s="59">
        <v>1</v>
      </c>
      <c r="O143" s="60">
        <v>45272</v>
      </c>
      <c r="P143" s="60">
        <v>45279</v>
      </c>
      <c r="Q143" s="1" t="s">
        <v>30</v>
      </c>
      <c r="R143" s="1" t="s">
        <v>94</v>
      </c>
      <c r="S143" s="1" t="s">
        <v>87</v>
      </c>
      <c r="T143" s="1" t="s">
        <v>88</v>
      </c>
      <c r="U143" s="1" t="s">
        <v>105</v>
      </c>
      <c r="V143" s="1"/>
      <c r="W143" s="1"/>
      <c r="X143" s="59" t="s">
        <v>881</v>
      </c>
      <c r="Y143" s="59" t="s">
        <v>882</v>
      </c>
      <c r="Z143" s="40" t="str">
        <f>IF(ISBLANK(A143),"",_xlfn.XLOOKUP(Exportado!F143,'Hora de modificado'!A:A,'Hora de modificado'!B:B,"N/A",0))</f>
        <v>GENERALES</v>
      </c>
      <c r="AA143" s="39" t="str">
        <f>IF(ISBLANK(A143),"",_xlfn.XLOOKUP(Exportado!A143,'Hora de modificado'!J:J,'Hora de modificado'!K:K,"Lineas Comerciales",0))</f>
        <v>Lineas Comerciales</v>
      </c>
      <c r="AB143" s="39" t="str">
        <f t="shared" si="3"/>
        <v xml:space="preserve"> </v>
      </c>
    </row>
    <row r="144" spans="1:28" ht="45" hidden="1" x14ac:dyDescent="0.25">
      <c r="A144" s="1" t="s">
        <v>188</v>
      </c>
      <c r="B144" s="1" t="s">
        <v>883</v>
      </c>
      <c r="C144" s="1" t="s">
        <v>884</v>
      </c>
      <c r="D144" s="1" t="s">
        <v>100</v>
      </c>
      <c r="E144" s="1" t="s">
        <v>82</v>
      </c>
      <c r="F144" s="1" t="s">
        <v>114</v>
      </c>
      <c r="G144" s="1" t="s">
        <v>127</v>
      </c>
      <c r="H144" s="1" t="s">
        <v>53</v>
      </c>
      <c r="I144" s="1" t="s">
        <v>84</v>
      </c>
      <c r="J144" s="1" t="s">
        <v>106</v>
      </c>
      <c r="K144" s="59">
        <v>12534775</v>
      </c>
      <c r="L144" s="59" t="s">
        <v>885</v>
      </c>
      <c r="M144" s="59">
        <v>8001483825</v>
      </c>
      <c r="N144" s="59">
        <v>1</v>
      </c>
      <c r="O144" s="60">
        <v>45272</v>
      </c>
      <c r="P144" s="60">
        <v>45275</v>
      </c>
      <c r="Q144" s="1" t="s">
        <v>30</v>
      </c>
      <c r="R144" s="1" t="s">
        <v>86</v>
      </c>
      <c r="S144" s="1" t="s">
        <v>87</v>
      </c>
      <c r="T144" s="1" t="s">
        <v>88</v>
      </c>
      <c r="U144" s="1" t="s">
        <v>53</v>
      </c>
      <c r="V144" s="1"/>
      <c r="W144" s="1"/>
      <c r="X144" s="59" t="s">
        <v>886</v>
      </c>
      <c r="Y144" s="59" t="s">
        <v>887</v>
      </c>
      <c r="Z144" s="40" t="str">
        <f>IF(ISBLANK(A144),"",_xlfn.XLOOKUP(Exportado!F144,'Hora de modificado'!A:A,'Hora de modificado'!B:B,"N/A",0))</f>
        <v>GENERALES</v>
      </c>
      <c r="AA144" s="39" t="str">
        <f>IF(ISBLANK(A144),"",_xlfn.XLOOKUP(Exportado!A144,'Hora de modificado'!J:J,'Hora de modificado'!K:K,"Lineas Comerciales",0))</f>
        <v>Lineas Comerciales</v>
      </c>
      <c r="AB144" s="39" t="str">
        <f t="shared" si="3"/>
        <v xml:space="preserve"> </v>
      </c>
    </row>
    <row r="145" spans="1:28" ht="75" hidden="1" x14ac:dyDescent="0.25">
      <c r="A145" s="1" t="s">
        <v>188</v>
      </c>
      <c r="B145" s="1" t="s">
        <v>189</v>
      </c>
      <c r="C145" s="1" t="s">
        <v>888</v>
      </c>
      <c r="D145" s="1" t="s">
        <v>81</v>
      </c>
      <c r="E145" s="1" t="s">
        <v>82</v>
      </c>
      <c r="F145" s="1" t="s">
        <v>97</v>
      </c>
      <c r="G145" s="1" t="s">
        <v>98</v>
      </c>
      <c r="H145" s="1" t="s">
        <v>28</v>
      </c>
      <c r="I145" s="1" t="s">
        <v>84</v>
      </c>
      <c r="J145" s="1" t="s">
        <v>106</v>
      </c>
      <c r="K145" s="59">
        <v>0</v>
      </c>
      <c r="L145" s="59" t="s">
        <v>93</v>
      </c>
      <c r="M145" s="59">
        <v>1002520</v>
      </c>
      <c r="N145" s="59">
        <v>1</v>
      </c>
      <c r="O145" s="60">
        <v>45272</v>
      </c>
      <c r="P145" s="60">
        <v>45279</v>
      </c>
      <c r="Q145" s="1" t="s">
        <v>30</v>
      </c>
      <c r="R145" s="1" t="s">
        <v>94</v>
      </c>
      <c r="S145" s="1" t="s">
        <v>87</v>
      </c>
      <c r="T145" s="1" t="s">
        <v>88</v>
      </c>
      <c r="U145" s="1" t="s">
        <v>105</v>
      </c>
      <c r="V145" s="1"/>
      <c r="W145" s="1"/>
      <c r="X145" s="59" t="s">
        <v>889</v>
      </c>
      <c r="Y145" s="59" t="s">
        <v>811</v>
      </c>
      <c r="Z145" s="40" t="str">
        <f>IF(ISBLANK(A145),"",_xlfn.XLOOKUP(Exportado!F145,'Hora de modificado'!A:A,'Hora de modificado'!B:B,"N/A",0))</f>
        <v>GENERALES</v>
      </c>
      <c r="AA145" s="39" t="str">
        <f>IF(ISBLANK(A145),"",_xlfn.XLOOKUP(Exportado!A145,'Hora de modificado'!J:J,'Hora de modificado'!K:K,"Lineas Comerciales",0))</f>
        <v>Lineas Comerciales</v>
      </c>
      <c r="AB145" s="39" t="str">
        <f t="shared" si="3"/>
        <v xml:space="preserve"> </v>
      </c>
    </row>
    <row r="146" spans="1:28" ht="75" hidden="1" x14ac:dyDescent="0.25">
      <c r="A146" s="1" t="s">
        <v>30</v>
      </c>
      <c r="B146" s="1" t="s">
        <v>890</v>
      </c>
      <c r="C146" s="1" t="s">
        <v>891</v>
      </c>
      <c r="D146" s="1" t="s">
        <v>96</v>
      </c>
      <c r="E146" s="1" t="s">
        <v>82</v>
      </c>
      <c r="F146" s="1" t="s">
        <v>90</v>
      </c>
      <c r="G146" s="1" t="s">
        <v>91</v>
      </c>
      <c r="H146" s="1" t="s">
        <v>28</v>
      </c>
      <c r="I146" s="1" t="s">
        <v>84</v>
      </c>
      <c r="J146" s="1" t="s">
        <v>106</v>
      </c>
      <c r="K146" s="59">
        <v>0</v>
      </c>
      <c r="L146" s="59" t="s">
        <v>93</v>
      </c>
      <c r="M146" s="59">
        <v>2820</v>
      </c>
      <c r="N146" s="59">
        <v>1</v>
      </c>
      <c r="O146" s="60">
        <v>45272</v>
      </c>
      <c r="P146" s="60">
        <v>45279</v>
      </c>
      <c r="Q146" s="1" t="s">
        <v>30</v>
      </c>
      <c r="R146" s="1" t="s">
        <v>94</v>
      </c>
      <c r="S146" s="1" t="s">
        <v>87</v>
      </c>
      <c r="T146" s="1" t="s">
        <v>107</v>
      </c>
      <c r="U146" s="1" t="s">
        <v>105</v>
      </c>
      <c r="V146" s="1"/>
      <c r="W146" s="1"/>
      <c r="X146" s="59" t="s">
        <v>892</v>
      </c>
      <c r="Y146" s="59" t="s">
        <v>811</v>
      </c>
      <c r="Z146" s="40" t="str">
        <f>IF(ISBLANK(A146),"",_xlfn.XLOOKUP(Exportado!F146,'Hora de modificado'!A:A,'Hora de modificado'!B:B,"N/A",0))</f>
        <v>GENERALES</v>
      </c>
      <c r="AA146" s="39" t="str">
        <f>IF(ISBLANK(A146),"",_xlfn.XLOOKUP(Exportado!A146,'Hora de modificado'!J:J,'Hora de modificado'!K:K,"Lineas Comerciales",0))</f>
        <v>Lineas Comerciales</v>
      </c>
      <c r="AB146" s="39" t="str">
        <f t="shared" si="3"/>
        <v xml:space="preserve"> </v>
      </c>
    </row>
    <row r="147" spans="1:28" ht="30" hidden="1" x14ac:dyDescent="0.25">
      <c r="A147" s="1" t="s">
        <v>184</v>
      </c>
      <c r="B147" s="1" t="s">
        <v>893</v>
      </c>
      <c r="C147" s="1" t="s">
        <v>894</v>
      </c>
      <c r="D147" s="1" t="s">
        <v>158</v>
      </c>
      <c r="E147" s="1" t="s">
        <v>82</v>
      </c>
      <c r="F147" s="1" t="s">
        <v>115</v>
      </c>
      <c r="G147" s="1" t="s">
        <v>141</v>
      </c>
      <c r="H147" s="1" t="s">
        <v>53</v>
      </c>
      <c r="I147" s="1" t="s">
        <v>138</v>
      </c>
      <c r="J147" s="1" t="s">
        <v>85</v>
      </c>
      <c r="K147" s="59">
        <v>714341931</v>
      </c>
      <c r="L147" s="59" t="s">
        <v>895</v>
      </c>
      <c r="M147" s="59">
        <v>22032</v>
      </c>
      <c r="N147" s="59">
        <v>1</v>
      </c>
      <c r="O147" s="60">
        <v>45273</v>
      </c>
      <c r="P147" s="60">
        <v>45278</v>
      </c>
      <c r="Q147" s="1" t="s">
        <v>30</v>
      </c>
      <c r="R147" s="1" t="s">
        <v>86</v>
      </c>
      <c r="S147" s="1" t="s">
        <v>87</v>
      </c>
      <c r="T147" s="1" t="s">
        <v>88</v>
      </c>
      <c r="U147" s="1" t="s">
        <v>53</v>
      </c>
      <c r="V147" s="1"/>
      <c r="W147" s="1"/>
      <c r="X147" s="59" t="s">
        <v>896</v>
      </c>
      <c r="Y147" s="59" t="s">
        <v>897</v>
      </c>
      <c r="Z147" s="40" t="str">
        <f>IF(ISBLANK(A147),"",_xlfn.XLOOKUP(Exportado!F147,'Hora de modificado'!A:A,'Hora de modificado'!B:B,"N/A",0))</f>
        <v>GENERALES</v>
      </c>
      <c r="AA147" s="39" t="str">
        <f>IF(ISBLANK(A147),"",_xlfn.XLOOKUP(Exportado!A147,'Hora de modificado'!J:J,'Hora de modificado'!K:K,"Lineas Comerciales",0))</f>
        <v>Lineas Comerciales</v>
      </c>
      <c r="AB147" s="39">
        <f t="shared" si="3"/>
        <v>714341931</v>
      </c>
    </row>
    <row r="148" spans="1:28" s="70" customFormat="1" ht="75" hidden="1" x14ac:dyDescent="0.25">
      <c r="A148" s="84" t="s">
        <v>131</v>
      </c>
      <c r="B148" s="84" t="s">
        <v>230</v>
      </c>
      <c r="C148" s="84" t="s">
        <v>231</v>
      </c>
      <c r="D148" s="84" t="s">
        <v>132</v>
      </c>
      <c r="E148" s="1" t="s">
        <v>82</v>
      </c>
      <c r="F148" s="84" t="s">
        <v>83</v>
      </c>
      <c r="G148" s="84" t="s">
        <v>92</v>
      </c>
      <c r="H148" s="84" t="s">
        <v>28</v>
      </c>
      <c r="I148" s="1" t="s">
        <v>84</v>
      </c>
      <c r="J148" s="1" t="s">
        <v>85</v>
      </c>
      <c r="K148" s="85">
        <v>1190000</v>
      </c>
      <c r="L148" s="59" t="s">
        <v>232</v>
      </c>
      <c r="M148" s="85">
        <v>23</v>
      </c>
      <c r="N148" s="85">
        <v>19</v>
      </c>
      <c r="O148" s="86">
        <v>45266</v>
      </c>
      <c r="P148" s="86">
        <v>45274</v>
      </c>
      <c r="Q148" s="84" t="s">
        <v>382</v>
      </c>
      <c r="R148" s="84" t="s">
        <v>94</v>
      </c>
      <c r="S148" s="84" t="s">
        <v>87</v>
      </c>
      <c r="T148" s="84" t="s">
        <v>88</v>
      </c>
      <c r="U148" s="84" t="s">
        <v>105</v>
      </c>
      <c r="V148" s="84"/>
      <c r="W148" s="84"/>
      <c r="X148" s="85" t="s">
        <v>233</v>
      </c>
      <c r="Y148" s="85" t="s">
        <v>234</v>
      </c>
      <c r="Z148" s="69" t="str">
        <f>IF(ISBLANK(A148),"",_xlfn.XLOOKUP(Exportado!F148,'Hora de modificado'!A:A,'Hora de modificado'!B:B,"N/A",0))</f>
        <v>VIDA</v>
      </c>
      <c r="AA148" s="70" t="str">
        <f>IF(ISBLANK(A148),"",_xlfn.XLOOKUP(Exportado!A148,'Hora de modificado'!J:J,'Hora de modificado'!K:K,"Lineas Comerciales",0))</f>
        <v>Lineas Comerciales</v>
      </c>
      <c r="AB148" s="70" t="str">
        <f t="shared" si="3"/>
        <v xml:space="preserve"> </v>
      </c>
    </row>
    <row r="149" spans="1:28" s="72" customFormat="1" ht="30" hidden="1" x14ac:dyDescent="0.25">
      <c r="A149" s="81" t="s">
        <v>1088</v>
      </c>
      <c r="B149" s="81" t="s">
        <v>1089</v>
      </c>
      <c r="C149" s="81" t="s">
        <v>1090</v>
      </c>
      <c r="D149" s="81" t="s">
        <v>169</v>
      </c>
      <c r="E149" s="1" t="s">
        <v>82</v>
      </c>
      <c r="F149" s="81" t="s">
        <v>83</v>
      </c>
      <c r="G149" s="81" t="s">
        <v>92</v>
      </c>
      <c r="H149" s="81" t="s">
        <v>28</v>
      </c>
      <c r="I149" s="1" t="s">
        <v>84</v>
      </c>
      <c r="J149" s="1" t="s">
        <v>85</v>
      </c>
      <c r="K149" s="82">
        <v>1984500</v>
      </c>
      <c r="L149" s="59" t="s">
        <v>1091</v>
      </c>
      <c r="M149" s="82">
        <v>2216</v>
      </c>
      <c r="N149" s="82">
        <v>441</v>
      </c>
      <c r="O149" s="83">
        <v>45265</v>
      </c>
      <c r="P149" s="83">
        <v>45273</v>
      </c>
      <c r="Q149" s="81" t="s">
        <v>382</v>
      </c>
      <c r="R149" s="81" t="s">
        <v>94</v>
      </c>
      <c r="S149" s="81" t="s">
        <v>87</v>
      </c>
      <c r="T149" s="81" t="s">
        <v>88</v>
      </c>
      <c r="U149" s="81" t="s">
        <v>95</v>
      </c>
      <c r="V149" s="81"/>
      <c r="W149" s="81"/>
      <c r="X149" s="82" t="s">
        <v>1092</v>
      </c>
      <c r="Y149" s="82" t="s">
        <v>1093</v>
      </c>
      <c r="Z149" s="71" t="str">
        <f>IF(ISBLANK(A149),"",_xlfn.XLOOKUP(Exportado!F149,'Hora de modificado'!A:A,'Hora de modificado'!B:B,"N/A",0))</f>
        <v>VIDA</v>
      </c>
      <c r="AA149" s="72" t="str">
        <f>IF(ISBLANK(A149),"",_xlfn.XLOOKUP(Exportado!A149,'Hora de modificado'!J:J,'Hora de modificado'!K:K,"Lineas Comerciales",0))</f>
        <v>Lineas Comerciales</v>
      </c>
      <c r="AB149" s="72" t="str">
        <f t="shared" si="3"/>
        <v xml:space="preserve"> </v>
      </c>
    </row>
    <row r="150" spans="1:28" s="70" customFormat="1" ht="30" hidden="1" x14ac:dyDescent="0.25">
      <c r="A150" s="84" t="s">
        <v>898</v>
      </c>
      <c r="B150" s="84" t="s">
        <v>1094</v>
      </c>
      <c r="C150" s="84" t="s">
        <v>1095</v>
      </c>
      <c r="D150" s="84" t="s">
        <v>81</v>
      </c>
      <c r="E150" s="1" t="s">
        <v>82</v>
      </c>
      <c r="F150" s="84" t="s">
        <v>83</v>
      </c>
      <c r="G150" s="84" t="s">
        <v>92</v>
      </c>
      <c r="H150" s="84" t="s">
        <v>28</v>
      </c>
      <c r="I150" s="1" t="s">
        <v>84</v>
      </c>
      <c r="J150" s="1" t="s">
        <v>85</v>
      </c>
      <c r="K150" s="85">
        <v>325000</v>
      </c>
      <c r="L150" s="59" t="s">
        <v>93</v>
      </c>
      <c r="M150" s="85">
        <v>2531</v>
      </c>
      <c r="N150" s="85">
        <v>16</v>
      </c>
      <c r="O150" s="86">
        <v>45266</v>
      </c>
      <c r="P150" s="86">
        <v>45274</v>
      </c>
      <c r="Q150" s="84" t="s">
        <v>382</v>
      </c>
      <c r="R150" s="84" t="s">
        <v>94</v>
      </c>
      <c r="S150" s="84" t="s">
        <v>87</v>
      </c>
      <c r="T150" s="84" t="s">
        <v>88</v>
      </c>
      <c r="U150" s="84" t="s">
        <v>95</v>
      </c>
      <c r="V150" s="84"/>
      <c r="W150" s="84"/>
      <c r="X150" s="85" t="s">
        <v>1096</v>
      </c>
      <c r="Y150" s="85" t="s">
        <v>1097</v>
      </c>
      <c r="Z150" s="69" t="str">
        <f>IF(ISBLANK(A150),"",_xlfn.XLOOKUP(Exportado!F150,'Hora de modificado'!A:A,'Hora de modificado'!B:B,"N/A",0))</f>
        <v>VIDA</v>
      </c>
      <c r="AA150" s="70" t="str">
        <f>IF(ISBLANK(A150),"",_xlfn.XLOOKUP(Exportado!A150,'Hora de modificado'!J:J,'Hora de modificado'!K:K,"Lineas Comerciales",0))</f>
        <v>Lineas Comerciales</v>
      </c>
      <c r="AB150" s="70" t="str">
        <f t="shared" si="3"/>
        <v xml:space="preserve"> </v>
      </c>
    </row>
    <row r="151" spans="1:28" s="80" customFormat="1" ht="30" hidden="1" x14ac:dyDescent="0.25">
      <c r="A151" s="76" t="s">
        <v>194</v>
      </c>
      <c r="B151" s="76" t="s">
        <v>248</v>
      </c>
      <c r="C151" s="76" t="s">
        <v>249</v>
      </c>
      <c r="D151" s="76" t="s">
        <v>250</v>
      </c>
      <c r="E151" s="1" t="s">
        <v>82</v>
      </c>
      <c r="F151" s="76" t="s">
        <v>83</v>
      </c>
      <c r="G151" s="76" t="s">
        <v>92</v>
      </c>
      <c r="H151" s="76" t="s">
        <v>28</v>
      </c>
      <c r="I151" s="1" t="s">
        <v>84</v>
      </c>
      <c r="J151" s="1" t="s">
        <v>85</v>
      </c>
      <c r="K151" s="77">
        <v>-4958500</v>
      </c>
      <c r="L151" s="59" t="s">
        <v>93</v>
      </c>
      <c r="M151" s="77">
        <v>2</v>
      </c>
      <c r="N151" s="77">
        <v>204</v>
      </c>
      <c r="O151" s="78">
        <v>45266</v>
      </c>
      <c r="P151" s="78">
        <v>45274</v>
      </c>
      <c r="Q151" s="76" t="s">
        <v>382</v>
      </c>
      <c r="R151" s="76" t="s">
        <v>94</v>
      </c>
      <c r="S151" s="76" t="s">
        <v>87</v>
      </c>
      <c r="T151" s="76" t="s">
        <v>88</v>
      </c>
      <c r="U151" s="76" t="s">
        <v>95</v>
      </c>
      <c r="V151" s="76"/>
      <c r="W151" s="76"/>
      <c r="X151" s="77" t="s">
        <v>251</v>
      </c>
      <c r="Y151" s="77" t="s">
        <v>252</v>
      </c>
      <c r="Z151" s="79" t="str">
        <f>IF(ISBLANK(A151),"",_xlfn.XLOOKUP(Exportado!F151,'Hora de modificado'!A:A,'Hora de modificado'!B:B,"N/A",0))</f>
        <v>VIDA</v>
      </c>
      <c r="AA151" s="80" t="str">
        <f>IF(ISBLANK(A151),"",_xlfn.XLOOKUP(Exportado!A151,'Hora de modificado'!J:J,'Hora de modificado'!K:K,"Lineas Comerciales",0))</f>
        <v>Lineas Comerciales</v>
      </c>
      <c r="AB151" s="80" t="str">
        <f t="shared" si="3"/>
        <v xml:space="preserve"> </v>
      </c>
    </row>
    <row r="152" spans="1:28" s="63" customFormat="1" ht="285" hidden="1" x14ac:dyDescent="0.25">
      <c r="A152" s="73" t="s">
        <v>161</v>
      </c>
      <c r="B152" s="73" t="s">
        <v>157</v>
      </c>
      <c r="C152" s="73" t="s">
        <v>275</v>
      </c>
      <c r="D152" s="73" t="s">
        <v>89</v>
      </c>
      <c r="E152" s="1" t="s">
        <v>82</v>
      </c>
      <c r="F152" s="73" t="s">
        <v>83</v>
      </c>
      <c r="G152" s="73" t="s">
        <v>92</v>
      </c>
      <c r="H152" s="73" t="s">
        <v>28</v>
      </c>
      <c r="I152" s="1" t="s">
        <v>84</v>
      </c>
      <c r="J152" s="1" t="s">
        <v>85</v>
      </c>
      <c r="K152" s="74">
        <v>0</v>
      </c>
      <c r="L152" s="59" t="s">
        <v>93</v>
      </c>
      <c r="M152" s="74">
        <v>971603157</v>
      </c>
      <c r="N152" s="74">
        <v>2</v>
      </c>
      <c r="O152" s="75">
        <v>45266</v>
      </c>
      <c r="P152" s="75">
        <v>45274</v>
      </c>
      <c r="Q152" s="73" t="s">
        <v>382</v>
      </c>
      <c r="R152" s="73" t="s">
        <v>94</v>
      </c>
      <c r="S152" s="73" t="s">
        <v>87</v>
      </c>
      <c r="T152" s="73" t="s">
        <v>88</v>
      </c>
      <c r="U152" s="73" t="s">
        <v>102</v>
      </c>
      <c r="V152" s="73"/>
      <c r="W152" s="73" t="s">
        <v>499</v>
      </c>
      <c r="X152" s="74" t="s">
        <v>276</v>
      </c>
      <c r="Y152" s="74" t="s">
        <v>277</v>
      </c>
      <c r="Z152" s="62" t="str">
        <f>IF(ISBLANK(A152),"",_xlfn.XLOOKUP(Exportado!F152,'Hora de modificado'!A:A,'Hora de modificado'!B:B,"N/A",0))</f>
        <v>VIDA</v>
      </c>
      <c r="AA152" s="63" t="str">
        <f>IF(ISBLANK(A152),"",_xlfn.XLOOKUP(Exportado!A152,'Hora de modificado'!J:J,'Hora de modificado'!K:K,"Lineas Comerciales",0))</f>
        <v>Lineas Comerciales</v>
      </c>
      <c r="AB152" s="63" t="str">
        <f t="shared" si="3"/>
        <v xml:space="preserve"> </v>
      </c>
    </row>
    <row r="153" spans="1:28" s="70" customFormat="1" ht="30" hidden="1" x14ac:dyDescent="0.25">
      <c r="A153" s="84" t="s">
        <v>302</v>
      </c>
      <c r="B153" s="84" t="s">
        <v>303</v>
      </c>
      <c r="C153" s="84" t="s">
        <v>304</v>
      </c>
      <c r="D153" s="84" t="s">
        <v>81</v>
      </c>
      <c r="E153" s="1" t="s">
        <v>82</v>
      </c>
      <c r="F153" s="84" t="s">
        <v>83</v>
      </c>
      <c r="G153" s="84" t="s">
        <v>92</v>
      </c>
      <c r="H153" s="84" t="s">
        <v>28</v>
      </c>
      <c r="I153" s="1" t="s">
        <v>84</v>
      </c>
      <c r="J153" s="1" t="s">
        <v>85</v>
      </c>
      <c r="K153" s="85">
        <v>603900</v>
      </c>
      <c r="L153" s="59" t="s">
        <v>93</v>
      </c>
      <c r="M153" s="85">
        <v>2365</v>
      </c>
      <c r="N153" s="85">
        <v>62</v>
      </c>
      <c r="O153" s="86">
        <v>45266</v>
      </c>
      <c r="P153" s="86">
        <v>45274</v>
      </c>
      <c r="Q153" s="84" t="s">
        <v>382</v>
      </c>
      <c r="R153" s="84" t="s">
        <v>94</v>
      </c>
      <c r="S153" s="84" t="s">
        <v>87</v>
      </c>
      <c r="T153" s="84" t="s">
        <v>88</v>
      </c>
      <c r="U153" s="84" t="s">
        <v>95</v>
      </c>
      <c r="V153" s="84"/>
      <c r="W153" s="84"/>
      <c r="X153" s="85" t="s">
        <v>305</v>
      </c>
      <c r="Y153" s="85" t="s">
        <v>274</v>
      </c>
      <c r="Z153" s="69" t="str">
        <f>IF(ISBLANK(A153),"",_xlfn.XLOOKUP(Exportado!F153,'Hora de modificado'!A:A,'Hora de modificado'!B:B,"N/A",0))</f>
        <v>VIDA</v>
      </c>
      <c r="AA153" s="70" t="str">
        <f>IF(ISBLANK(A153),"",_xlfn.XLOOKUP(Exportado!A153,'Hora de modificado'!J:J,'Hora de modificado'!K:K,"Lineas Comerciales",0))</f>
        <v>Lineas Comerciales</v>
      </c>
      <c r="AB153" s="70" t="str">
        <f t="shared" si="3"/>
        <v xml:space="preserve"> </v>
      </c>
    </row>
    <row r="154" spans="1:28" s="72" customFormat="1" ht="30" x14ac:dyDescent="0.25">
      <c r="A154" s="81" t="s">
        <v>845</v>
      </c>
      <c r="B154" s="81" t="s">
        <v>846</v>
      </c>
      <c r="C154" s="81" t="s">
        <v>847</v>
      </c>
      <c r="D154" s="81" t="s">
        <v>250</v>
      </c>
      <c r="E154" s="1" t="s">
        <v>82</v>
      </c>
      <c r="F154" s="81" t="s">
        <v>83</v>
      </c>
      <c r="G154" s="81" t="s">
        <v>92</v>
      </c>
      <c r="H154" s="81" t="s">
        <v>28</v>
      </c>
      <c r="I154" s="1" t="s">
        <v>84</v>
      </c>
      <c r="J154" s="1" t="s">
        <v>85</v>
      </c>
      <c r="K154" s="82">
        <v>4958500</v>
      </c>
      <c r="L154" s="59" t="s">
        <v>93</v>
      </c>
      <c r="M154" s="82">
        <v>2</v>
      </c>
      <c r="N154" s="82">
        <v>204</v>
      </c>
      <c r="O154" s="83">
        <v>45267</v>
      </c>
      <c r="P154" s="83">
        <v>45275</v>
      </c>
      <c r="Q154" s="81" t="s">
        <v>382</v>
      </c>
      <c r="R154" s="81" t="s">
        <v>94</v>
      </c>
      <c r="S154" s="81" t="s">
        <v>87</v>
      </c>
      <c r="T154" s="81" t="s">
        <v>88</v>
      </c>
      <c r="U154" s="81" t="s">
        <v>95</v>
      </c>
      <c r="V154" s="81"/>
      <c r="W154" s="81"/>
      <c r="X154" s="82" t="s">
        <v>848</v>
      </c>
      <c r="Y154" s="82" t="s">
        <v>849</v>
      </c>
      <c r="Z154" s="71" t="str">
        <f>IF(ISBLANK(A154),"",_xlfn.XLOOKUP(Exportado!F154,'Hora de modificado'!A:A,'Hora de modificado'!B:B,"N/A",0))</f>
        <v>VIDA</v>
      </c>
      <c r="AA154" s="72" t="str">
        <f>IF(ISBLANK(A154),"",_xlfn.XLOOKUP(Exportado!A154,'Hora de modificado'!J:J,'Hora de modificado'!K:K,"Lineas Comerciales",0))</f>
        <v>Lineas Comerciales</v>
      </c>
      <c r="AB154" s="72" t="str">
        <f t="shared" si="3"/>
        <v xml:space="preserve"> </v>
      </c>
    </row>
    <row r="155" spans="1:28" s="70" customFormat="1" ht="30" x14ac:dyDescent="0.25">
      <c r="A155" s="84" t="s">
        <v>515</v>
      </c>
      <c r="B155" s="84" t="s">
        <v>516</v>
      </c>
      <c r="C155" s="84" t="s">
        <v>517</v>
      </c>
      <c r="D155" s="84" t="s">
        <v>81</v>
      </c>
      <c r="E155" s="1" t="s">
        <v>82</v>
      </c>
      <c r="F155" s="84" t="s">
        <v>83</v>
      </c>
      <c r="G155" s="84" t="s">
        <v>92</v>
      </c>
      <c r="H155" s="84" t="s">
        <v>28</v>
      </c>
      <c r="I155" s="1" t="s">
        <v>84</v>
      </c>
      <c r="J155" s="1" t="s">
        <v>85</v>
      </c>
      <c r="K155" s="85">
        <v>2190000</v>
      </c>
      <c r="L155" s="59" t="s">
        <v>93</v>
      </c>
      <c r="M155" s="85">
        <v>2619</v>
      </c>
      <c r="N155" s="85">
        <v>146</v>
      </c>
      <c r="O155" s="86">
        <v>45267</v>
      </c>
      <c r="P155" s="86">
        <v>45275</v>
      </c>
      <c r="Q155" s="84" t="s">
        <v>382</v>
      </c>
      <c r="R155" s="84" t="s">
        <v>94</v>
      </c>
      <c r="S155" s="84" t="s">
        <v>87</v>
      </c>
      <c r="T155" s="84" t="s">
        <v>88</v>
      </c>
      <c r="U155" s="84" t="s">
        <v>95</v>
      </c>
      <c r="V155" s="84"/>
      <c r="W155" s="84"/>
      <c r="X155" s="85" t="s">
        <v>518</v>
      </c>
      <c r="Y155" s="85" t="s">
        <v>519</v>
      </c>
      <c r="Z155" s="69" t="str">
        <f>IF(ISBLANK(A155),"",_xlfn.XLOOKUP(Exportado!F155,'Hora de modificado'!A:A,'Hora de modificado'!B:B,"N/A",0))</f>
        <v>VIDA</v>
      </c>
      <c r="AA155" s="70" t="str">
        <f>IF(ISBLANK(A155),"",_xlfn.XLOOKUP(Exportado!A155,'Hora de modificado'!J:J,'Hora de modificado'!K:K,"Lineas Comerciales",0))</f>
        <v>Lineas Comerciales</v>
      </c>
      <c r="AB155" s="70" t="str">
        <f t="shared" si="3"/>
        <v xml:space="preserve"> </v>
      </c>
    </row>
    <row r="156" spans="1:28" s="70" customFormat="1" ht="30" x14ac:dyDescent="0.25">
      <c r="A156" s="84" t="s">
        <v>515</v>
      </c>
      <c r="B156" s="84" t="s">
        <v>520</v>
      </c>
      <c r="C156" s="84" t="s">
        <v>521</v>
      </c>
      <c r="D156" s="84" t="s">
        <v>81</v>
      </c>
      <c r="E156" s="1" t="s">
        <v>82</v>
      </c>
      <c r="F156" s="84" t="s">
        <v>83</v>
      </c>
      <c r="G156" s="84" t="s">
        <v>92</v>
      </c>
      <c r="H156" s="84" t="s">
        <v>28</v>
      </c>
      <c r="I156" s="1" t="s">
        <v>84</v>
      </c>
      <c r="J156" s="1" t="s">
        <v>85</v>
      </c>
      <c r="K156" s="85">
        <v>153750</v>
      </c>
      <c r="L156" s="59" t="s">
        <v>93</v>
      </c>
      <c r="M156" s="85">
        <v>2621</v>
      </c>
      <c r="N156" s="85">
        <v>10</v>
      </c>
      <c r="O156" s="86">
        <v>45267</v>
      </c>
      <c r="P156" s="86">
        <v>45275</v>
      </c>
      <c r="Q156" s="84" t="s">
        <v>382</v>
      </c>
      <c r="R156" s="84" t="s">
        <v>94</v>
      </c>
      <c r="S156" s="84" t="s">
        <v>87</v>
      </c>
      <c r="T156" s="84" t="s">
        <v>88</v>
      </c>
      <c r="U156" s="84" t="s">
        <v>95</v>
      </c>
      <c r="V156" s="84"/>
      <c r="W156" s="84"/>
      <c r="X156" s="85" t="s">
        <v>522</v>
      </c>
      <c r="Y156" s="85" t="s">
        <v>523</v>
      </c>
      <c r="Z156" s="69" t="str">
        <f>IF(ISBLANK(A156),"",_xlfn.XLOOKUP(Exportado!F156,'Hora de modificado'!A:A,'Hora de modificado'!B:B,"N/A",0))</f>
        <v>VIDA</v>
      </c>
      <c r="AA156" s="70" t="str">
        <f>IF(ISBLANK(A156),"",_xlfn.XLOOKUP(Exportado!A156,'Hora de modificado'!J:J,'Hora de modificado'!K:K,"Lineas Comerciales",0))</f>
        <v>Lineas Comerciales</v>
      </c>
      <c r="AB156" s="70" t="str">
        <f t="shared" si="3"/>
        <v xml:space="preserve"> </v>
      </c>
    </row>
    <row r="157" spans="1:28" s="70" customFormat="1" ht="30" x14ac:dyDescent="0.25">
      <c r="A157" s="84" t="s">
        <v>515</v>
      </c>
      <c r="B157" s="84" t="s">
        <v>535</v>
      </c>
      <c r="C157" s="84" t="s">
        <v>536</v>
      </c>
      <c r="D157" s="84" t="s">
        <v>81</v>
      </c>
      <c r="E157" s="1" t="s">
        <v>82</v>
      </c>
      <c r="F157" s="84" t="s">
        <v>83</v>
      </c>
      <c r="G157" s="84" t="s">
        <v>92</v>
      </c>
      <c r="H157" s="84" t="s">
        <v>28</v>
      </c>
      <c r="I157" s="1" t="s">
        <v>84</v>
      </c>
      <c r="J157" s="1" t="s">
        <v>85</v>
      </c>
      <c r="K157" s="85">
        <v>45000</v>
      </c>
      <c r="L157" s="59" t="s">
        <v>93</v>
      </c>
      <c r="M157" s="85">
        <v>2620</v>
      </c>
      <c r="N157" s="85">
        <v>3</v>
      </c>
      <c r="O157" s="86">
        <v>45267</v>
      </c>
      <c r="P157" s="86">
        <v>45275</v>
      </c>
      <c r="Q157" s="84" t="s">
        <v>382</v>
      </c>
      <c r="R157" s="84" t="s">
        <v>94</v>
      </c>
      <c r="S157" s="84" t="s">
        <v>87</v>
      </c>
      <c r="T157" s="84" t="s">
        <v>88</v>
      </c>
      <c r="U157" s="84" t="s">
        <v>95</v>
      </c>
      <c r="V157" s="84"/>
      <c r="W157" s="84"/>
      <c r="X157" s="85" t="s">
        <v>537</v>
      </c>
      <c r="Y157" s="85" t="s">
        <v>538</v>
      </c>
      <c r="Z157" s="69" t="str">
        <f>IF(ISBLANK(A157),"",_xlfn.XLOOKUP(Exportado!F157,'Hora de modificado'!A:A,'Hora de modificado'!B:B,"N/A",0))</f>
        <v>VIDA</v>
      </c>
      <c r="AA157" s="70" t="str">
        <f>IF(ISBLANK(A157),"",_xlfn.XLOOKUP(Exportado!A157,'Hora de modificado'!J:J,'Hora de modificado'!K:K,"Lineas Comerciales",0))</f>
        <v>Lineas Comerciales</v>
      </c>
      <c r="AB157" s="70" t="str">
        <f t="shared" si="3"/>
        <v xml:space="preserve"> </v>
      </c>
    </row>
    <row r="158" spans="1:28" ht="30" x14ac:dyDescent="0.25">
      <c r="A158" s="1" t="s">
        <v>515</v>
      </c>
      <c r="B158" s="1" t="s">
        <v>539</v>
      </c>
      <c r="C158" s="1" t="s">
        <v>540</v>
      </c>
      <c r="D158" s="1" t="s">
        <v>81</v>
      </c>
      <c r="E158" s="1" t="s">
        <v>82</v>
      </c>
      <c r="F158" s="1" t="s">
        <v>83</v>
      </c>
      <c r="G158" s="1" t="s">
        <v>92</v>
      </c>
      <c r="H158" s="1" t="s">
        <v>28</v>
      </c>
      <c r="I158" s="1" t="s">
        <v>84</v>
      </c>
      <c r="J158" s="1" t="s">
        <v>85</v>
      </c>
      <c r="K158" s="59">
        <v>45000</v>
      </c>
      <c r="L158" s="59" t="s">
        <v>93</v>
      </c>
      <c r="M158" s="59">
        <v>2627</v>
      </c>
      <c r="N158" s="59">
        <v>3</v>
      </c>
      <c r="O158" s="60">
        <v>45267</v>
      </c>
      <c r="P158" s="60">
        <v>45275</v>
      </c>
      <c r="Q158" s="1" t="s">
        <v>382</v>
      </c>
      <c r="R158" s="1" t="s">
        <v>94</v>
      </c>
      <c r="S158" s="1" t="s">
        <v>87</v>
      </c>
      <c r="T158" s="1" t="s">
        <v>88</v>
      </c>
      <c r="U158" s="1" t="s">
        <v>95</v>
      </c>
      <c r="V158" s="1"/>
      <c r="W158" s="1"/>
      <c r="X158" s="59" t="s">
        <v>541</v>
      </c>
      <c r="Y158" s="59" t="s">
        <v>542</v>
      </c>
      <c r="Z158" s="40" t="str">
        <f>IF(ISBLANK(A158),"",_xlfn.XLOOKUP(Exportado!F158,'Hora de modificado'!A:A,'Hora de modificado'!B:B,"N/A",0))</f>
        <v>VIDA</v>
      </c>
      <c r="AA158" s="39" t="str">
        <f>IF(ISBLANK(A158),"",_xlfn.XLOOKUP(Exportado!A158,'Hora de modificado'!J:J,'Hora de modificado'!K:K,"Lineas Comerciales",0))</f>
        <v>Lineas Comerciales</v>
      </c>
      <c r="AB158" s="39" t="str">
        <f t="shared" si="3"/>
        <v xml:space="preserve"> </v>
      </c>
    </row>
    <row r="159" spans="1:28" ht="75" hidden="1" x14ac:dyDescent="0.25">
      <c r="A159" s="1" t="s">
        <v>140</v>
      </c>
      <c r="B159" s="1" t="s">
        <v>576</v>
      </c>
      <c r="C159" s="1" t="s">
        <v>577</v>
      </c>
      <c r="D159" s="1" t="s">
        <v>124</v>
      </c>
      <c r="E159" s="1" t="s">
        <v>82</v>
      </c>
      <c r="F159" s="1" t="s">
        <v>83</v>
      </c>
      <c r="G159" s="1" t="s">
        <v>92</v>
      </c>
      <c r="H159" s="1" t="s">
        <v>28</v>
      </c>
      <c r="I159" s="1" t="s">
        <v>84</v>
      </c>
      <c r="J159" s="1" t="s">
        <v>85</v>
      </c>
      <c r="K159" s="59">
        <v>0</v>
      </c>
      <c r="L159" s="59" t="s">
        <v>93</v>
      </c>
      <c r="M159" s="59">
        <v>201003139</v>
      </c>
      <c r="N159" s="59">
        <v>1</v>
      </c>
      <c r="O159" s="60">
        <v>45271</v>
      </c>
      <c r="P159" s="60">
        <v>45278</v>
      </c>
      <c r="Q159" s="1" t="s">
        <v>382</v>
      </c>
      <c r="R159" s="1" t="s">
        <v>94</v>
      </c>
      <c r="S159" s="1" t="s">
        <v>87</v>
      </c>
      <c r="T159" s="1" t="s">
        <v>88</v>
      </c>
      <c r="U159" s="1" t="s">
        <v>105</v>
      </c>
      <c r="V159" s="1"/>
      <c r="W159" s="1"/>
      <c r="X159" s="59" t="s">
        <v>578</v>
      </c>
      <c r="Y159" s="59" t="s">
        <v>579</v>
      </c>
      <c r="Z159" s="40" t="str">
        <f>IF(ISBLANK(A159),"",_xlfn.XLOOKUP(Exportado!F159,'Hora de modificado'!A:A,'Hora de modificado'!B:B,"N/A",0))</f>
        <v>VIDA</v>
      </c>
      <c r="AA159" s="39" t="str">
        <f>IF(ISBLANK(A159),"",_xlfn.XLOOKUP(Exportado!A159,'Hora de modificado'!J:J,'Hora de modificado'!K:K,"Lineas Comerciales",0))</f>
        <v>Lineas Comerciales</v>
      </c>
      <c r="AB159" s="39" t="str">
        <f t="shared" si="3"/>
        <v xml:space="preserve"> </v>
      </c>
    </row>
    <row r="160" spans="1:28" ht="75" hidden="1" x14ac:dyDescent="0.25">
      <c r="A160" s="1" t="s">
        <v>101</v>
      </c>
      <c r="B160" s="1" t="s">
        <v>585</v>
      </c>
      <c r="C160" s="1" t="s">
        <v>586</v>
      </c>
      <c r="D160" s="1" t="s">
        <v>100</v>
      </c>
      <c r="E160" s="1" t="s">
        <v>82</v>
      </c>
      <c r="F160" s="1" t="s">
        <v>83</v>
      </c>
      <c r="G160" s="1" t="s">
        <v>92</v>
      </c>
      <c r="H160" s="1" t="s">
        <v>28</v>
      </c>
      <c r="I160" s="1" t="s">
        <v>84</v>
      </c>
      <c r="J160" s="1" t="s">
        <v>85</v>
      </c>
      <c r="K160" s="59">
        <v>0</v>
      </c>
      <c r="L160" s="59" t="s">
        <v>93</v>
      </c>
      <c r="M160" s="59">
        <v>1003943</v>
      </c>
      <c r="N160" s="59">
        <v>1</v>
      </c>
      <c r="O160" s="60">
        <v>45271</v>
      </c>
      <c r="P160" s="60">
        <v>45278</v>
      </c>
      <c r="Q160" s="1" t="s">
        <v>382</v>
      </c>
      <c r="R160" s="1" t="s">
        <v>94</v>
      </c>
      <c r="S160" s="1" t="s">
        <v>87</v>
      </c>
      <c r="T160" s="1" t="s">
        <v>88</v>
      </c>
      <c r="U160" s="1" t="s">
        <v>105</v>
      </c>
      <c r="V160" s="1"/>
      <c r="W160" s="1"/>
      <c r="X160" s="59" t="s">
        <v>587</v>
      </c>
      <c r="Y160" s="59" t="s">
        <v>588</v>
      </c>
      <c r="Z160" s="40" t="str">
        <f>IF(ISBLANK(A160),"",_xlfn.XLOOKUP(Exportado!F160,'Hora de modificado'!A:A,'Hora de modificado'!B:B,"N/A",0))</f>
        <v>VIDA</v>
      </c>
      <c r="AA160" s="39" t="str">
        <f>IF(ISBLANK(A160),"",_xlfn.XLOOKUP(Exportado!A160,'Hora de modificado'!J:J,'Hora de modificado'!K:K,"Lineas Comerciales",0))</f>
        <v>Lineas Comerciales</v>
      </c>
      <c r="AB160" s="39" t="str">
        <f t="shared" si="3"/>
        <v xml:space="preserve"> </v>
      </c>
    </row>
    <row r="161" spans="1:28" ht="75" hidden="1" x14ac:dyDescent="0.25">
      <c r="A161" s="1" t="s">
        <v>148</v>
      </c>
      <c r="B161" s="1" t="s">
        <v>590</v>
      </c>
      <c r="C161" s="1" t="s">
        <v>591</v>
      </c>
      <c r="D161" s="1" t="s">
        <v>100</v>
      </c>
      <c r="E161" s="1" t="s">
        <v>82</v>
      </c>
      <c r="F161" s="1" t="s">
        <v>83</v>
      </c>
      <c r="G161" s="1" t="s">
        <v>92</v>
      </c>
      <c r="H161" s="1" t="s">
        <v>28</v>
      </c>
      <c r="I161" s="1" t="s">
        <v>99</v>
      </c>
      <c r="J161" s="1" t="s">
        <v>85</v>
      </c>
      <c r="K161" s="59">
        <v>0</v>
      </c>
      <c r="L161" s="59" t="s">
        <v>93</v>
      </c>
      <c r="M161" s="59">
        <v>1004056</v>
      </c>
      <c r="N161" s="59">
        <v>1</v>
      </c>
      <c r="O161" s="60">
        <v>45271</v>
      </c>
      <c r="P161" s="60">
        <v>45278</v>
      </c>
      <c r="Q161" s="1" t="s">
        <v>382</v>
      </c>
      <c r="R161" s="1" t="s">
        <v>94</v>
      </c>
      <c r="S161" s="1" t="s">
        <v>87</v>
      </c>
      <c r="T161" s="1" t="s">
        <v>88</v>
      </c>
      <c r="U161" s="1" t="s">
        <v>105</v>
      </c>
      <c r="V161" s="1"/>
      <c r="W161" s="1"/>
      <c r="X161" s="59" t="s">
        <v>592</v>
      </c>
      <c r="Y161" s="59" t="s">
        <v>593</v>
      </c>
      <c r="Z161" s="40" t="str">
        <f>IF(ISBLANK(A161),"",_xlfn.XLOOKUP(Exportado!F161,'Hora de modificado'!A:A,'Hora de modificado'!B:B,"N/A",0))</f>
        <v>VIDA</v>
      </c>
      <c r="AA161" s="39" t="str">
        <f>IF(ISBLANK(A161),"",_xlfn.XLOOKUP(Exportado!A161,'Hora de modificado'!J:J,'Hora de modificado'!K:K,"Lineas Comerciales",0))</f>
        <v>Facultativos</v>
      </c>
      <c r="AB161" s="39" t="str">
        <f t="shared" si="3"/>
        <v xml:space="preserve"> </v>
      </c>
    </row>
    <row r="162" spans="1:28" ht="30" hidden="1" x14ac:dyDescent="0.25">
      <c r="A162" s="1" t="s">
        <v>101</v>
      </c>
      <c r="B162" s="1" t="s">
        <v>597</v>
      </c>
      <c r="C162" s="1" t="s">
        <v>598</v>
      </c>
      <c r="D162" s="1" t="s">
        <v>100</v>
      </c>
      <c r="E162" s="1" t="s">
        <v>82</v>
      </c>
      <c r="F162" s="1" t="s">
        <v>26</v>
      </c>
      <c r="G162" s="1" t="s">
        <v>121</v>
      </c>
      <c r="H162" s="1" t="s">
        <v>28</v>
      </c>
      <c r="I162" s="1" t="s">
        <v>84</v>
      </c>
      <c r="J162" s="1" t="s">
        <v>85</v>
      </c>
      <c r="K162" s="59">
        <v>791825</v>
      </c>
      <c r="L162" s="59" t="s">
        <v>93</v>
      </c>
      <c r="M162" s="59">
        <v>800103149</v>
      </c>
      <c r="N162" s="59">
        <v>45</v>
      </c>
      <c r="O162" s="60">
        <v>45271</v>
      </c>
      <c r="P162" s="60">
        <v>45278</v>
      </c>
      <c r="Q162" s="1" t="s">
        <v>382</v>
      </c>
      <c r="R162" s="1" t="s">
        <v>94</v>
      </c>
      <c r="S162" s="1" t="s">
        <v>87</v>
      </c>
      <c r="T162" s="1" t="s">
        <v>88</v>
      </c>
      <c r="U162" s="1" t="s">
        <v>95</v>
      </c>
      <c r="V162" s="1"/>
      <c r="W162" s="1"/>
      <c r="X162" s="59" t="s">
        <v>599</v>
      </c>
      <c r="Y162" s="59" t="s">
        <v>600</v>
      </c>
      <c r="Z162" s="40" t="str">
        <f>IF(ISBLANK(A162),"",_xlfn.XLOOKUP(Exportado!F162,'Hora de modificado'!A:A,'Hora de modificado'!B:B,"N/A",0))</f>
        <v>VIDA</v>
      </c>
      <c r="AA162" s="39" t="str">
        <f>IF(ISBLANK(A162),"",_xlfn.XLOOKUP(Exportado!A162,'Hora de modificado'!J:J,'Hora de modificado'!K:K,"Lineas Comerciales",0))</f>
        <v>Lineas Comerciales</v>
      </c>
      <c r="AB162" s="39" t="str">
        <f t="shared" si="3"/>
        <v xml:space="preserve"> </v>
      </c>
    </row>
    <row r="163" spans="1:28" ht="30" hidden="1" x14ac:dyDescent="0.25">
      <c r="A163" s="1" t="s">
        <v>131</v>
      </c>
      <c r="B163" s="1" t="s">
        <v>500</v>
      </c>
      <c r="C163" s="1" t="s">
        <v>651</v>
      </c>
      <c r="D163" s="1" t="s">
        <v>124</v>
      </c>
      <c r="E163" s="1" t="s">
        <v>82</v>
      </c>
      <c r="F163" s="1" t="s">
        <v>83</v>
      </c>
      <c r="G163" s="1" t="s">
        <v>92</v>
      </c>
      <c r="H163" s="1" t="s">
        <v>28</v>
      </c>
      <c r="I163" s="1" t="s">
        <v>84</v>
      </c>
      <c r="J163" s="1" t="s">
        <v>85</v>
      </c>
      <c r="K163" s="59">
        <v>68800</v>
      </c>
      <c r="L163" s="59" t="s">
        <v>652</v>
      </c>
      <c r="M163" s="59">
        <v>201002997</v>
      </c>
      <c r="N163" s="59">
        <v>34</v>
      </c>
      <c r="O163" s="60">
        <v>45271</v>
      </c>
      <c r="P163" s="60">
        <v>45278</v>
      </c>
      <c r="Q163" s="1" t="s">
        <v>382</v>
      </c>
      <c r="R163" s="1" t="s">
        <v>94</v>
      </c>
      <c r="S163" s="1" t="s">
        <v>87</v>
      </c>
      <c r="T163" s="1" t="s">
        <v>88</v>
      </c>
      <c r="U163" s="1" t="s">
        <v>95</v>
      </c>
      <c r="V163" s="1"/>
      <c r="W163" s="1"/>
      <c r="X163" s="59" t="s">
        <v>653</v>
      </c>
      <c r="Y163" s="59" t="s">
        <v>654</v>
      </c>
      <c r="Z163" s="40" t="str">
        <f>IF(ISBLANK(A163),"",_xlfn.XLOOKUP(Exportado!F163,'Hora de modificado'!A:A,'Hora de modificado'!B:B,"N/A",0))</f>
        <v>VIDA</v>
      </c>
      <c r="AA163" s="39" t="str">
        <f>IF(ISBLANK(A163),"",_xlfn.XLOOKUP(Exportado!A163,'Hora de modificado'!J:J,'Hora de modificado'!K:K,"Lineas Comerciales",0))</f>
        <v>Lineas Comerciales</v>
      </c>
      <c r="AB163" s="39" t="str">
        <f t="shared" si="3"/>
        <v xml:space="preserve"> </v>
      </c>
    </row>
    <row r="164" spans="1:28" ht="30" hidden="1" x14ac:dyDescent="0.25">
      <c r="A164" s="1" t="s">
        <v>1098</v>
      </c>
      <c r="B164" s="1" t="s">
        <v>1099</v>
      </c>
      <c r="C164" s="1" t="s">
        <v>1100</v>
      </c>
      <c r="D164" s="1" t="s">
        <v>166</v>
      </c>
      <c r="E164" s="1" t="s">
        <v>82</v>
      </c>
      <c r="F164" s="1" t="s">
        <v>83</v>
      </c>
      <c r="G164" s="1" t="s">
        <v>92</v>
      </c>
      <c r="H164" s="1" t="s">
        <v>28</v>
      </c>
      <c r="I164" s="1" t="s">
        <v>84</v>
      </c>
      <c r="J164" s="1" t="s">
        <v>85</v>
      </c>
      <c r="K164" s="59">
        <v>1438200</v>
      </c>
      <c r="L164" s="59" t="s">
        <v>93</v>
      </c>
      <c r="M164" s="59">
        <v>2220</v>
      </c>
      <c r="N164" s="59">
        <v>306</v>
      </c>
      <c r="O164" s="60">
        <v>45271</v>
      </c>
      <c r="P164" s="60">
        <v>45278</v>
      </c>
      <c r="Q164" s="1" t="s">
        <v>382</v>
      </c>
      <c r="R164" s="1" t="s">
        <v>94</v>
      </c>
      <c r="S164" s="1" t="s">
        <v>87</v>
      </c>
      <c r="T164" s="1" t="s">
        <v>88</v>
      </c>
      <c r="U164" s="1" t="s">
        <v>95</v>
      </c>
      <c r="V164" s="1"/>
      <c r="W164" s="1"/>
      <c r="X164" s="59" t="s">
        <v>1101</v>
      </c>
      <c r="Y164" s="59" t="s">
        <v>1102</v>
      </c>
      <c r="Z164" s="40" t="str">
        <f>IF(ISBLANK(A164),"",_xlfn.XLOOKUP(Exportado!F164,'Hora de modificado'!A:A,'Hora de modificado'!B:B,"N/A",0))</f>
        <v>VIDA</v>
      </c>
      <c r="AA164" s="39" t="str">
        <f>IF(ISBLANK(A164),"",_xlfn.XLOOKUP(Exportado!A164,'Hora de modificado'!J:J,'Hora de modificado'!K:K,"Lineas Comerciales",0))</f>
        <v>Lineas Comerciales</v>
      </c>
      <c r="AB164" s="39" t="str">
        <f t="shared" si="3"/>
        <v xml:space="preserve"> </v>
      </c>
    </row>
    <row r="165" spans="1:28" ht="30" hidden="1" x14ac:dyDescent="0.25">
      <c r="A165" s="1" t="s">
        <v>1103</v>
      </c>
      <c r="B165" s="1" t="s">
        <v>1104</v>
      </c>
      <c r="C165" s="1" t="s">
        <v>1105</v>
      </c>
      <c r="D165" s="1" t="s">
        <v>89</v>
      </c>
      <c r="E165" s="1" t="s">
        <v>82</v>
      </c>
      <c r="F165" s="1" t="s">
        <v>83</v>
      </c>
      <c r="G165" s="1" t="s">
        <v>92</v>
      </c>
      <c r="H165" s="1" t="s">
        <v>28</v>
      </c>
      <c r="I165" s="1" t="s">
        <v>84</v>
      </c>
      <c r="J165" s="1" t="s">
        <v>85</v>
      </c>
      <c r="K165" s="59">
        <v>167228400</v>
      </c>
      <c r="L165" s="59" t="s">
        <v>1106</v>
      </c>
      <c r="M165" s="59">
        <v>971603104</v>
      </c>
      <c r="N165" s="59">
        <v>285</v>
      </c>
      <c r="O165" s="60">
        <v>45271</v>
      </c>
      <c r="P165" s="60">
        <v>45278</v>
      </c>
      <c r="Q165" s="1" t="s">
        <v>382</v>
      </c>
      <c r="R165" s="1" t="s">
        <v>94</v>
      </c>
      <c r="S165" s="1" t="s">
        <v>87</v>
      </c>
      <c r="T165" s="1" t="s">
        <v>88</v>
      </c>
      <c r="U165" s="1" t="s">
        <v>95</v>
      </c>
      <c r="V165" s="1"/>
      <c r="W165" s="1"/>
      <c r="X165" s="59" t="s">
        <v>1107</v>
      </c>
      <c r="Y165" s="59" t="s">
        <v>1108</v>
      </c>
      <c r="Z165" s="40" t="str">
        <f>IF(ISBLANK(A165),"",_xlfn.XLOOKUP(Exportado!F165,'Hora de modificado'!A:A,'Hora de modificado'!B:B,"N/A",0))</f>
        <v>VIDA</v>
      </c>
      <c r="AA165" s="39" t="str">
        <f>IF(ISBLANK(A165),"",_xlfn.XLOOKUP(Exportado!A165,'Hora de modificado'!J:J,'Hora de modificado'!K:K,"Lineas Comerciales",0))</f>
        <v>Lineas Comerciales</v>
      </c>
      <c r="AB165" s="39" t="str">
        <f t="shared" si="3"/>
        <v xml:space="preserve"> </v>
      </c>
    </row>
    <row r="166" spans="1:28" ht="30" hidden="1" x14ac:dyDescent="0.25">
      <c r="A166" s="1" t="s">
        <v>1109</v>
      </c>
      <c r="B166" s="1" t="s">
        <v>1110</v>
      </c>
      <c r="C166" s="1" t="s">
        <v>1111</v>
      </c>
      <c r="D166" s="1" t="s">
        <v>361</v>
      </c>
      <c r="E166" s="1" t="s">
        <v>82</v>
      </c>
      <c r="F166" s="1" t="s">
        <v>83</v>
      </c>
      <c r="G166" s="1" t="s">
        <v>92</v>
      </c>
      <c r="H166" s="1" t="s">
        <v>28</v>
      </c>
      <c r="I166" s="1" t="s">
        <v>84</v>
      </c>
      <c r="J166" s="1" t="s">
        <v>85</v>
      </c>
      <c r="K166" s="59">
        <v>7793640</v>
      </c>
      <c r="L166" s="59" t="s">
        <v>1112</v>
      </c>
      <c r="M166" s="59">
        <v>2249</v>
      </c>
      <c r="N166" s="59">
        <v>4545</v>
      </c>
      <c r="O166" s="60">
        <v>45271</v>
      </c>
      <c r="P166" s="60">
        <v>45278</v>
      </c>
      <c r="Q166" s="1" t="s">
        <v>382</v>
      </c>
      <c r="R166" s="1" t="s">
        <v>94</v>
      </c>
      <c r="S166" s="1" t="s">
        <v>87</v>
      </c>
      <c r="T166" s="1" t="s">
        <v>88</v>
      </c>
      <c r="U166" s="1" t="s">
        <v>95</v>
      </c>
      <c r="V166" s="1"/>
      <c r="W166" s="1"/>
      <c r="X166" s="59" t="s">
        <v>1113</v>
      </c>
      <c r="Y166" s="59" t="s">
        <v>643</v>
      </c>
      <c r="Z166" s="40" t="str">
        <f>IF(ISBLANK(A166),"",_xlfn.XLOOKUP(Exportado!F166,'Hora de modificado'!A:A,'Hora de modificado'!B:B,"N/A",0))</f>
        <v>VIDA</v>
      </c>
      <c r="AA166" s="39" t="str">
        <f>IF(ISBLANK(A166),"",_xlfn.XLOOKUP(Exportado!A166,'Hora de modificado'!J:J,'Hora de modificado'!K:K,"Lineas Comerciales",0))</f>
        <v>Lineas Comerciales</v>
      </c>
      <c r="AB166" s="39" t="str">
        <f t="shared" si="3"/>
        <v xml:space="preserve"> </v>
      </c>
    </row>
    <row r="167" spans="1:28" ht="30" hidden="1" x14ac:dyDescent="0.25">
      <c r="A167" s="1" t="s">
        <v>1114</v>
      </c>
      <c r="B167" s="1" t="s">
        <v>1115</v>
      </c>
      <c r="C167" s="1" t="s">
        <v>1116</v>
      </c>
      <c r="D167" s="1" t="s">
        <v>146</v>
      </c>
      <c r="E167" s="1" t="s">
        <v>82</v>
      </c>
      <c r="F167" s="1" t="s">
        <v>83</v>
      </c>
      <c r="G167" s="1" t="s">
        <v>92</v>
      </c>
      <c r="H167" s="1" t="s">
        <v>28</v>
      </c>
      <c r="I167" s="1" t="s">
        <v>84</v>
      </c>
      <c r="J167" s="1" t="s">
        <v>85</v>
      </c>
      <c r="K167" s="59">
        <v>837500</v>
      </c>
      <c r="L167" s="59" t="s">
        <v>1117</v>
      </c>
      <c r="M167" s="59">
        <v>1002332</v>
      </c>
      <c r="N167" s="59">
        <v>29</v>
      </c>
      <c r="O167" s="60">
        <v>45272</v>
      </c>
      <c r="P167" s="60">
        <v>45279</v>
      </c>
      <c r="Q167" s="1" t="s">
        <v>382</v>
      </c>
      <c r="R167" s="1" t="s">
        <v>94</v>
      </c>
      <c r="S167" s="1" t="s">
        <v>87</v>
      </c>
      <c r="T167" s="1" t="s">
        <v>88</v>
      </c>
      <c r="U167" s="1" t="s">
        <v>95</v>
      </c>
      <c r="V167" s="1"/>
      <c r="W167" s="1"/>
      <c r="X167" s="59" t="s">
        <v>1118</v>
      </c>
      <c r="Y167" s="59" t="s">
        <v>1119</v>
      </c>
      <c r="Z167" s="40" t="str">
        <f>IF(ISBLANK(A167),"",_xlfn.XLOOKUP(Exportado!F167,'Hora de modificado'!A:A,'Hora de modificado'!B:B,"N/A",0))</f>
        <v>VIDA</v>
      </c>
      <c r="AA167" s="39" t="str">
        <f>IF(ISBLANK(A167),"",_xlfn.XLOOKUP(Exportado!A167,'Hora de modificado'!J:J,'Hora de modificado'!K:K,"Lineas Comerciales",0))</f>
        <v>Lineas Comerciales</v>
      </c>
      <c r="AB167" s="39" t="str">
        <f t="shared" si="3"/>
        <v xml:space="preserve"> </v>
      </c>
    </row>
    <row r="168" spans="1:28" ht="30" hidden="1" x14ac:dyDescent="0.25">
      <c r="A168" s="1" t="s">
        <v>1004</v>
      </c>
      <c r="B168" s="1" t="s">
        <v>1120</v>
      </c>
      <c r="C168" s="1" t="s">
        <v>1121</v>
      </c>
      <c r="D168" s="1" t="s">
        <v>175</v>
      </c>
      <c r="E168" s="1" t="s">
        <v>82</v>
      </c>
      <c r="F168" s="1" t="s">
        <v>113</v>
      </c>
      <c r="G168" s="1" t="s">
        <v>299</v>
      </c>
      <c r="H168" s="1" t="s">
        <v>28</v>
      </c>
      <c r="I168" s="1" t="s">
        <v>84</v>
      </c>
      <c r="J168" s="1" t="s">
        <v>85</v>
      </c>
      <c r="K168" s="59">
        <v>349560</v>
      </c>
      <c r="L168" s="59" t="s">
        <v>1122</v>
      </c>
      <c r="M168" s="59">
        <v>2269</v>
      </c>
      <c r="N168" s="59">
        <v>5</v>
      </c>
      <c r="O168" s="60">
        <v>45272</v>
      </c>
      <c r="P168" s="60">
        <v>45279</v>
      </c>
      <c r="Q168" s="1" t="s">
        <v>382</v>
      </c>
      <c r="R168" s="1" t="s">
        <v>94</v>
      </c>
      <c r="S168" s="1" t="s">
        <v>87</v>
      </c>
      <c r="T168" s="1" t="s">
        <v>88</v>
      </c>
      <c r="U168" s="1" t="s">
        <v>95</v>
      </c>
      <c r="V168" s="1"/>
      <c r="W168" s="1"/>
      <c r="X168" s="59" t="s">
        <v>1123</v>
      </c>
      <c r="Y168" s="59" t="s">
        <v>1124</v>
      </c>
      <c r="Z168" s="40" t="str">
        <f>IF(ISBLANK(A168),"",_xlfn.XLOOKUP(Exportado!F168,'Hora de modificado'!A:A,'Hora de modificado'!B:B,"N/A",0))</f>
        <v>VIDA</v>
      </c>
      <c r="AA168" s="39" t="str">
        <f>IF(ISBLANK(A168),"",_xlfn.XLOOKUP(Exportado!A168,'Hora de modificado'!J:J,'Hora de modificado'!K:K,"Lineas Comerciales",0))</f>
        <v>Lineas Comerciales</v>
      </c>
      <c r="AB168" s="39" t="str">
        <f t="shared" si="3"/>
        <v xml:space="preserve"> </v>
      </c>
    </row>
    <row r="169" spans="1:28" ht="30" hidden="1" x14ac:dyDescent="0.25">
      <c r="A169" s="1" t="s">
        <v>1004</v>
      </c>
      <c r="B169" s="1"/>
      <c r="C169" s="1" t="s">
        <v>1125</v>
      </c>
      <c r="D169" s="1" t="s">
        <v>175</v>
      </c>
      <c r="E169" s="1" t="s">
        <v>82</v>
      </c>
      <c r="F169" s="1" t="s">
        <v>83</v>
      </c>
      <c r="G169" s="1" t="s">
        <v>92</v>
      </c>
      <c r="H169" s="1" t="s">
        <v>28</v>
      </c>
      <c r="I169" s="1" t="s">
        <v>84</v>
      </c>
      <c r="J169" s="1" t="s">
        <v>85</v>
      </c>
      <c r="K169" s="59">
        <v>2631552</v>
      </c>
      <c r="L169" s="59" t="s">
        <v>1126</v>
      </c>
      <c r="M169" s="59">
        <v>2267</v>
      </c>
      <c r="N169" s="59">
        <v>8</v>
      </c>
      <c r="O169" s="60">
        <v>45272</v>
      </c>
      <c r="P169" s="60">
        <v>45279</v>
      </c>
      <c r="Q169" s="1" t="s">
        <v>382</v>
      </c>
      <c r="R169" s="1" t="s">
        <v>94</v>
      </c>
      <c r="S169" s="1" t="s">
        <v>87</v>
      </c>
      <c r="T169" s="1" t="s">
        <v>88</v>
      </c>
      <c r="U169" s="1" t="s">
        <v>95</v>
      </c>
      <c r="V169" s="1"/>
      <c r="W169" s="1"/>
      <c r="X169" s="59" t="s">
        <v>1127</v>
      </c>
      <c r="Y169" s="59" t="s">
        <v>1128</v>
      </c>
      <c r="Z169" s="40" t="str">
        <f>IF(ISBLANK(A169),"",_xlfn.XLOOKUP(Exportado!F169,'Hora de modificado'!A:A,'Hora de modificado'!B:B,"N/A",0))</f>
        <v>VIDA</v>
      </c>
      <c r="AA169" s="39" t="str">
        <f>IF(ISBLANK(A169),"",_xlfn.XLOOKUP(Exportado!A169,'Hora de modificado'!J:J,'Hora de modificado'!K:K,"Lineas Comerciales",0))</f>
        <v>Lineas Comerciales</v>
      </c>
      <c r="AB169" s="39" t="str">
        <f t="shared" si="3"/>
        <v xml:space="preserve"> </v>
      </c>
    </row>
    <row r="170" spans="1:28" s="63" customFormat="1" ht="30" hidden="1" x14ac:dyDescent="0.25">
      <c r="A170" s="1" t="s">
        <v>147</v>
      </c>
      <c r="B170" s="1" t="s">
        <v>850</v>
      </c>
      <c r="C170" s="1" t="s">
        <v>851</v>
      </c>
      <c r="D170" s="1" t="s">
        <v>151</v>
      </c>
      <c r="E170" s="1" t="s">
        <v>82</v>
      </c>
      <c r="F170" s="1" t="s">
        <v>83</v>
      </c>
      <c r="G170" s="1" t="s">
        <v>92</v>
      </c>
      <c r="H170" s="1" t="s">
        <v>33</v>
      </c>
      <c r="I170" s="1" t="s">
        <v>84</v>
      </c>
      <c r="J170" s="1" t="s">
        <v>85</v>
      </c>
      <c r="K170" s="59">
        <v>3015905</v>
      </c>
      <c r="L170" s="59" t="s">
        <v>852</v>
      </c>
      <c r="M170" s="59"/>
      <c r="N170" s="59">
        <v>592</v>
      </c>
      <c r="O170" s="60">
        <v>45272</v>
      </c>
      <c r="P170" s="60">
        <v>45278</v>
      </c>
      <c r="Q170" s="1" t="s">
        <v>382</v>
      </c>
      <c r="R170" s="1" t="s">
        <v>94</v>
      </c>
      <c r="S170" s="1" t="s">
        <v>87</v>
      </c>
      <c r="T170" s="1" t="s">
        <v>88</v>
      </c>
      <c r="U170" s="1" t="s">
        <v>33</v>
      </c>
      <c r="V170" s="1"/>
      <c r="W170" s="1"/>
      <c r="X170" s="59" t="s">
        <v>853</v>
      </c>
      <c r="Y170" s="59" t="s">
        <v>854</v>
      </c>
      <c r="Z170" s="62" t="str">
        <f>IF(ISBLANK(A170),"",_xlfn.XLOOKUP(Exportado!F170,'Hora de modificado'!A:A,'Hora de modificado'!B:B,"N/A",0))</f>
        <v>VIDA</v>
      </c>
      <c r="AA170" s="63" t="str">
        <f>IF(ISBLANK(A170),"",_xlfn.XLOOKUP(Exportado!A170,'Hora de modificado'!J:J,'Hora de modificado'!K:K,"Lineas Comerciales",0))</f>
        <v>Lineas Comerciales</v>
      </c>
      <c r="AB170" s="63" t="str">
        <f t="shared" si="3"/>
        <v xml:space="preserve"> </v>
      </c>
    </row>
    <row r="171" spans="1:28" s="63" customFormat="1" ht="30" hidden="1" x14ac:dyDescent="0.25">
      <c r="A171" s="1" t="s">
        <v>1009</v>
      </c>
      <c r="B171" s="1" t="s">
        <v>1010</v>
      </c>
      <c r="C171" s="1" t="s">
        <v>1129</v>
      </c>
      <c r="D171" s="1" t="s">
        <v>144</v>
      </c>
      <c r="E171" s="1" t="s">
        <v>82</v>
      </c>
      <c r="F171" s="1" t="s">
        <v>26</v>
      </c>
      <c r="G171" s="1" t="s">
        <v>121</v>
      </c>
      <c r="H171" s="1" t="s">
        <v>28</v>
      </c>
      <c r="I171" s="1" t="s">
        <v>84</v>
      </c>
      <c r="J171" s="1" t="s">
        <v>85</v>
      </c>
      <c r="K171" s="59">
        <v>132425159</v>
      </c>
      <c r="L171" s="59" t="s">
        <v>1130</v>
      </c>
      <c r="M171" s="59">
        <v>2224</v>
      </c>
      <c r="N171" s="59">
        <v>4522</v>
      </c>
      <c r="O171" s="60">
        <v>45272</v>
      </c>
      <c r="P171" s="60">
        <v>45279</v>
      </c>
      <c r="Q171" s="1" t="s">
        <v>382</v>
      </c>
      <c r="R171" s="1" t="s">
        <v>94</v>
      </c>
      <c r="S171" s="1" t="s">
        <v>87</v>
      </c>
      <c r="T171" s="1" t="s">
        <v>88</v>
      </c>
      <c r="U171" s="1" t="s">
        <v>95</v>
      </c>
      <c r="V171" s="1"/>
      <c r="W171" s="1"/>
      <c r="X171" s="59" t="s">
        <v>1131</v>
      </c>
      <c r="Y171" s="59" t="s">
        <v>811</v>
      </c>
      <c r="Z171" s="62" t="str">
        <f>IF(ISBLANK(A171),"",_xlfn.XLOOKUP(Exportado!F171,'Hora de modificado'!A:A,'Hora de modificado'!B:B,"N/A",0))</f>
        <v>VIDA</v>
      </c>
      <c r="AA171" s="63" t="str">
        <f>IF(ISBLANK(A171),"",_xlfn.XLOOKUP(Exportado!A171,'Hora de modificado'!J:J,'Hora de modificado'!K:K,"Lineas Comerciales",0))</f>
        <v>Lineas Comerciales</v>
      </c>
      <c r="AB171" s="63" t="str">
        <f t="shared" si="3"/>
        <v xml:space="preserve"> </v>
      </c>
    </row>
    <row r="172" spans="1:28" s="63" customFormat="1" ht="30" hidden="1" x14ac:dyDescent="0.25">
      <c r="A172" s="1" t="s">
        <v>1103</v>
      </c>
      <c r="B172" s="1" t="s">
        <v>1132</v>
      </c>
      <c r="C172" s="1" t="s">
        <v>1133</v>
      </c>
      <c r="D172" s="1" t="s">
        <v>89</v>
      </c>
      <c r="E172" s="1" t="s">
        <v>82</v>
      </c>
      <c r="F172" s="1" t="s">
        <v>26</v>
      </c>
      <c r="G172" s="1" t="s">
        <v>121</v>
      </c>
      <c r="H172" s="1" t="s">
        <v>28</v>
      </c>
      <c r="I172" s="1" t="s">
        <v>84</v>
      </c>
      <c r="J172" s="1" t="s">
        <v>85</v>
      </c>
      <c r="K172" s="59">
        <v>1068711</v>
      </c>
      <c r="L172" s="59" t="s">
        <v>1134</v>
      </c>
      <c r="M172" s="59">
        <v>1002397</v>
      </c>
      <c r="N172" s="59">
        <v>22</v>
      </c>
      <c r="O172" s="60">
        <v>45272</v>
      </c>
      <c r="P172" s="60">
        <v>45279</v>
      </c>
      <c r="Q172" s="1" t="s">
        <v>382</v>
      </c>
      <c r="R172" s="1" t="s">
        <v>94</v>
      </c>
      <c r="S172" s="1" t="s">
        <v>87</v>
      </c>
      <c r="T172" s="1" t="s">
        <v>88</v>
      </c>
      <c r="U172" s="1" t="s">
        <v>95</v>
      </c>
      <c r="V172" s="1"/>
      <c r="W172" s="1"/>
      <c r="X172" s="59" t="s">
        <v>1135</v>
      </c>
      <c r="Y172" s="59" t="s">
        <v>811</v>
      </c>
      <c r="Z172" s="62" t="str">
        <f>IF(ISBLANK(A172),"",_xlfn.XLOOKUP(Exportado!F172,'Hora de modificado'!A:A,'Hora de modificado'!B:B,"N/A",0))</f>
        <v>VIDA</v>
      </c>
      <c r="AA172" s="63" t="str">
        <f>IF(ISBLANK(A172),"",_xlfn.XLOOKUP(Exportado!A172,'Hora de modificado'!J:J,'Hora de modificado'!K:K,"Lineas Comerciales",0))</f>
        <v>Lineas Comerciales</v>
      </c>
      <c r="AB172" s="63" t="str">
        <f t="shared" si="3"/>
        <v xml:space="preserve"> </v>
      </c>
    </row>
    <row r="173" spans="1:28" s="63" customFormat="1" ht="75" hidden="1" x14ac:dyDescent="0.25">
      <c r="A173" s="1" t="s">
        <v>123</v>
      </c>
      <c r="B173" s="1" t="s">
        <v>758</v>
      </c>
      <c r="C173" s="1" t="s">
        <v>1136</v>
      </c>
      <c r="D173" s="1" t="s">
        <v>442</v>
      </c>
      <c r="E173" s="1" t="s">
        <v>82</v>
      </c>
      <c r="F173" s="1" t="s">
        <v>83</v>
      </c>
      <c r="G173" s="1" t="s">
        <v>92</v>
      </c>
      <c r="H173" s="1" t="s">
        <v>28</v>
      </c>
      <c r="I173" s="1" t="s">
        <v>99</v>
      </c>
      <c r="J173" s="1" t="s">
        <v>85</v>
      </c>
      <c r="K173" s="59">
        <v>-4284400</v>
      </c>
      <c r="L173" s="59" t="s">
        <v>759</v>
      </c>
      <c r="M173" s="59">
        <v>2226</v>
      </c>
      <c r="N173" s="59">
        <v>17</v>
      </c>
      <c r="O173" s="60">
        <v>45273</v>
      </c>
      <c r="P173" s="60">
        <v>45280</v>
      </c>
      <c r="Q173" s="1" t="s">
        <v>382</v>
      </c>
      <c r="R173" s="1" t="s">
        <v>94</v>
      </c>
      <c r="S173" s="1" t="s">
        <v>87</v>
      </c>
      <c r="T173" s="1" t="s">
        <v>88</v>
      </c>
      <c r="U173" s="1" t="s">
        <v>105</v>
      </c>
      <c r="V173" s="1"/>
      <c r="W173" s="1"/>
      <c r="X173" s="59" t="s">
        <v>1137</v>
      </c>
      <c r="Y173" s="59" t="s">
        <v>1138</v>
      </c>
      <c r="Z173" s="62" t="str">
        <f>IF(ISBLANK(A173),"",_xlfn.XLOOKUP(Exportado!F173,'Hora de modificado'!A:A,'Hora de modificado'!B:B,"N/A",0))</f>
        <v>VIDA</v>
      </c>
      <c r="AA173" s="63" t="str">
        <f>IF(ISBLANK(A173),"",_xlfn.XLOOKUP(Exportado!A173,'Hora de modificado'!J:J,'Hora de modificado'!K:K,"Lineas Comerciales",0))</f>
        <v>Lineas Comerciales</v>
      </c>
      <c r="AB173" s="63" t="str">
        <f t="shared" si="3"/>
        <v xml:space="preserve"> </v>
      </c>
    </row>
    <row r="174" spans="1:28" s="63" customFormat="1" ht="30" hidden="1" x14ac:dyDescent="0.25">
      <c r="A174" s="1" t="s">
        <v>123</v>
      </c>
      <c r="B174" s="1" t="s">
        <v>243</v>
      </c>
      <c r="C174" s="1" t="s">
        <v>509</v>
      </c>
      <c r="D174" s="1" t="s">
        <v>124</v>
      </c>
      <c r="E174" s="1" t="s">
        <v>82</v>
      </c>
      <c r="F174" s="1" t="s">
        <v>114</v>
      </c>
      <c r="G174" s="1" t="s">
        <v>127</v>
      </c>
      <c r="H174" s="1" t="s">
        <v>28</v>
      </c>
      <c r="I174" s="1" t="s">
        <v>99</v>
      </c>
      <c r="J174" s="1" t="s">
        <v>85</v>
      </c>
      <c r="K174" s="59">
        <v>154879</v>
      </c>
      <c r="L174" s="59" t="s">
        <v>506</v>
      </c>
      <c r="M174" s="59">
        <v>6158014256</v>
      </c>
      <c r="N174" s="59">
        <v>1</v>
      </c>
      <c r="O174" s="60">
        <v>45271</v>
      </c>
      <c r="P174" s="60">
        <v>45278</v>
      </c>
      <c r="Q174" s="1" t="s">
        <v>45</v>
      </c>
      <c r="R174" s="1" t="s">
        <v>94</v>
      </c>
      <c r="S174" s="1" t="s">
        <v>87</v>
      </c>
      <c r="T174" s="1" t="s">
        <v>88</v>
      </c>
      <c r="U174" s="1" t="s">
        <v>136</v>
      </c>
      <c r="V174" s="1"/>
      <c r="W174" s="1"/>
      <c r="X174" s="59" t="s">
        <v>510</v>
      </c>
      <c r="Y174" s="59" t="s">
        <v>511</v>
      </c>
      <c r="Z174" s="62" t="str">
        <f>IF(ISBLANK(A174),"",_xlfn.XLOOKUP(Exportado!F174,'Hora de modificado'!A:A,'Hora de modificado'!B:B,"N/A",0))</f>
        <v>GENERALES</v>
      </c>
      <c r="AA174" s="63" t="str">
        <f>IF(ISBLANK(A174),"",_xlfn.XLOOKUP(Exportado!A174,'Hora de modificado'!J:J,'Hora de modificado'!K:K,"Lineas Comerciales",0))</f>
        <v>Lineas Comerciales</v>
      </c>
      <c r="AB174" s="63" t="str">
        <f t="shared" si="3"/>
        <v xml:space="preserve"> </v>
      </c>
    </row>
    <row r="175" spans="1:28" ht="30" hidden="1" x14ac:dyDescent="0.25">
      <c r="A175" s="1" t="s">
        <v>125</v>
      </c>
      <c r="B175" s="1" t="s">
        <v>327</v>
      </c>
      <c r="C175" s="1" t="s">
        <v>328</v>
      </c>
      <c r="D175" s="1" t="s">
        <v>100</v>
      </c>
      <c r="E175" s="1" t="s">
        <v>82</v>
      </c>
      <c r="F175" s="1" t="s">
        <v>90</v>
      </c>
      <c r="G175" s="1" t="s">
        <v>104</v>
      </c>
      <c r="H175" s="1" t="s">
        <v>28</v>
      </c>
      <c r="I175" s="1" t="s">
        <v>138</v>
      </c>
      <c r="J175" s="1" t="s">
        <v>85</v>
      </c>
      <c r="K175" s="59">
        <v>10611171</v>
      </c>
      <c r="L175" s="59" t="s">
        <v>329</v>
      </c>
      <c r="M175" s="59">
        <v>12451</v>
      </c>
      <c r="N175" s="59">
        <v>1</v>
      </c>
      <c r="O175" s="60">
        <v>45267</v>
      </c>
      <c r="P175" s="60">
        <v>45275</v>
      </c>
      <c r="Q175" s="1" t="s">
        <v>45</v>
      </c>
      <c r="R175" s="1" t="s">
        <v>94</v>
      </c>
      <c r="S175" s="1" t="s">
        <v>87</v>
      </c>
      <c r="T175" s="1" t="s">
        <v>88</v>
      </c>
      <c r="U175" s="1" t="s">
        <v>136</v>
      </c>
      <c r="V175" s="1"/>
      <c r="W175" s="1"/>
      <c r="X175" s="59" t="s">
        <v>330</v>
      </c>
      <c r="Y175" s="59" t="s">
        <v>331</v>
      </c>
      <c r="Z175" s="40" t="str">
        <f>IF(ISBLANK(A175),"",_xlfn.XLOOKUP(Exportado!F175,'Hora de modificado'!A:A,'Hora de modificado'!B:B,"N/A",0))</f>
        <v>GENERALES</v>
      </c>
      <c r="AA175" s="39" t="str">
        <f>IF(ISBLANK(A175),"",_xlfn.XLOOKUP(Exportado!A175,'Hora de modificado'!J:J,'Hora de modificado'!K:K,"Lineas Comerciales",0))</f>
        <v>Facultativos</v>
      </c>
      <c r="AB175" s="39" t="str">
        <f t="shared" si="3"/>
        <v xml:space="preserve"> </v>
      </c>
    </row>
    <row r="176" spans="1:28" ht="30" hidden="1" x14ac:dyDescent="0.25">
      <c r="A176" s="1" t="s">
        <v>131</v>
      </c>
      <c r="B176" s="1" t="s">
        <v>162</v>
      </c>
      <c r="C176" s="1" t="s">
        <v>424</v>
      </c>
      <c r="D176" s="1" t="s">
        <v>132</v>
      </c>
      <c r="E176" s="1" t="s">
        <v>82</v>
      </c>
      <c r="F176" s="1" t="s">
        <v>90</v>
      </c>
      <c r="G176" s="1" t="s">
        <v>163</v>
      </c>
      <c r="H176" s="1" t="s">
        <v>28</v>
      </c>
      <c r="I176" s="1" t="s">
        <v>84</v>
      </c>
      <c r="J176" s="1" t="s">
        <v>85</v>
      </c>
      <c r="K176" s="59">
        <v>-325810</v>
      </c>
      <c r="L176" s="59" t="s">
        <v>425</v>
      </c>
      <c r="M176" s="59">
        <v>3</v>
      </c>
      <c r="N176" s="59">
        <v>1</v>
      </c>
      <c r="O176" s="60">
        <v>45267</v>
      </c>
      <c r="P176" s="60">
        <v>45275</v>
      </c>
      <c r="Q176" s="1" t="s">
        <v>45</v>
      </c>
      <c r="R176" s="1" t="s">
        <v>94</v>
      </c>
      <c r="S176" s="1" t="s">
        <v>87</v>
      </c>
      <c r="T176" s="1" t="s">
        <v>88</v>
      </c>
      <c r="U176" s="1" t="s">
        <v>135</v>
      </c>
      <c r="V176" s="1"/>
      <c r="W176" s="1"/>
      <c r="X176" s="59" t="s">
        <v>426</v>
      </c>
      <c r="Y176" s="59" t="s">
        <v>427</v>
      </c>
      <c r="Z176" s="40" t="str">
        <f>IF(ISBLANK(A176),"",_xlfn.XLOOKUP(Exportado!F176,'Hora de modificado'!A:A,'Hora de modificado'!B:B,"N/A",0))</f>
        <v>GENERALES</v>
      </c>
      <c r="AA176" s="39" t="str">
        <f>IF(ISBLANK(A176),"",_xlfn.XLOOKUP(Exportado!A176,'Hora de modificado'!J:J,'Hora de modificado'!K:K,"Lineas Comerciales",0))</f>
        <v>Lineas Comerciales</v>
      </c>
      <c r="AB176" s="39" t="str">
        <f t="shared" si="3"/>
        <v xml:space="preserve"> </v>
      </c>
    </row>
    <row r="177" spans="1:28" ht="75" hidden="1" x14ac:dyDescent="0.25">
      <c r="A177" s="1" t="s">
        <v>268</v>
      </c>
      <c r="B177" s="1" t="s">
        <v>428</v>
      </c>
      <c r="C177" s="1" t="s">
        <v>429</v>
      </c>
      <c r="D177" s="1" t="s">
        <v>89</v>
      </c>
      <c r="E177" s="1" t="s">
        <v>82</v>
      </c>
      <c r="F177" s="1" t="s">
        <v>90</v>
      </c>
      <c r="G177" s="1" t="s">
        <v>91</v>
      </c>
      <c r="H177" s="1" t="s">
        <v>28</v>
      </c>
      <c r="I177" s="1" t="s">
        <v>138</v>
      </c>
      <c r="J177" s="1" t="s">
        <v>85</v>
      </c>
      <c r="K177" s="59">
        <v>387229</v>
      </c>
      <c r="L177" s="59" t="s">
        <v>430</v>
      </c>
      <c r="M177" s="59">
        <v>19724</v>
      </c>
      <c r="N177" s="59">
        <v>1</v>
      </c>
      <c r="O177" s="60">
        <v>45267</v>
      </c>
      <c r="P177" s="60">
        <v>45275</v>
      </c>
      <c r="Q177" s="1" t="s">
        <v>45</v>
      </c>
      <c r="R177" s="1" t="s">
        <v>94</v>
      </c>
      <c r="S177" s="1" t="s">
        <v>87</v>
      </c>
      <c r="T177" s="1" t="s">
        <v>88</v>
      </c>
      <c r="U177" s="1" t="s">
        <v>105</v>
      </c>
      <c r="V177" s="1"/>
      <c r="W177" s="1"/>
      <c r="X177" s="59" t="s">
        <v>431</v>
      </c>
      <c r="Y177" s="59" t="s">
        <v>432</v>
      </c>
      <c r="Z177" s="40" t="str">
        <f>IF(ISBLANK(A177),"",_xlfn.XLOOKUP(Exportado!F177,'Hora de modificado'!A:A,'Hora de modificado'!B:B,"N/A",0))</f>
        <v>GENERALES</v>
      </c>
      <c r="AA177" s="39" t="str">
        <f>IF(ISBLANK(A177),"",_xlfn.XLOOKUP(Exportado!A177,'Hora de modificado'!J:J,'Hora de modificado'!K:K,"Lineas Comerciales",0))</f>
        <v>Lineas Comerciales</v>
      </c>
      <c r="AB177" s="39" t="str">
        <f t="shared" si="3"/>
        <v xml:space="preserve"> </v>
      </c>
    </row>
    <row r="178" spans="1:28" ht="30" hidden="1" x14ac:dyDescent="0.25">
      <c r="A178" s="1" t="s">
        <v>123</v>
      </c>
      <c r="B178" s="1" t="s">
        <v>944</v>
      </c>
      <c r="C178" s="1" t="s">
        <v>1139</v>
      </c>
      <c r="D178" s="1" t="s">
        <v>146</v>
      </c>
      <c r="E178" s="1" t="s">
        <v>82</v>
      </c>
      <c r="F178" s="1" t="s">
        <v>114</v>
      </c>
      <c r="G178" s="1" t="s">
        <v>127</v>
      </c>
      <c r="H178" s="1" t="s">
        <v>28</v>
      </c>
      <c r="I178" s="1" t="s">
        <v>84</v>
      </c>
      <c r="J178" s="1" t="s">
        <v>85</v>
      </c>
      <c r="K178" s="59">
        <v>208658</v>
      </c>
      <c r="L178" s="59" t="s">
        <v>1140</v>
      </c>
      <c r="M178" s="59">
        <v>1004760</v>
      </c>
      <c r="N178" s="59">
        <v>1</v>
      </c>
      <c r="O178" s="60">
        <v>45273</v>
      </c>
      <c r="P178" s="60">
        <v>45280</v>
      </c>
      <c r="Q178" s="1" t="s">
        <v>45</v>
      </c>
      <c r="R178" s="1" t="s">
        <v>94</v>
      </c>
      <c r="S178" s="1" t="s">
        <v>87</v>
      </c>
      <c r="T178" s="1" t="s">
        <v>88</v>
      </c>
      <c r="U178" s="1" t="s">
        <v>136</v>
      </c>
      <c r="V178" s="1"/>
      <c r="W178" s="1"/>
      <c r="X178" s="59" t="s">
        <v>1141</v>
      </c>
      <c r="Y178" s="59" t="s">
        <v>934</v>
      </c>
      <c r="Z178" s="40" t="str">
        <f>IF(ISBLANK(A178),"",_xlfn.XLOOKUP(Exportado!F178,'Hora de modificado'!A:A,'Hora de modificado'!B:B,"N/A",0))</f>
        <v>GENERALES</v>
      </c>
      <c r="AA178" s="39" t="str">
        <f>IF(ISBLANK(A178),"",_xlfn.XLOOKUP(Exportado!A178,'Hora de modificado'!J:J,'Hora de modificado'!K:K,"Lineas Comerciales",0))</f>
        <v>Lineas Comerciales</v>
      </c>
      <c r="AB178" s="39" t="str">
        <f t="shared" si="3"/>
        <v xml:space="preserve"> </v>
      </c>
    </row>
    <row r="179" spans="1:28" ht="30" hidden="1" x14ac:dyDescent="0.25">
      <c r="A179" s="1" t="s">
        <v>150</v>
      </c>
      <c r="B179" s="1" t="s">
        <v>713</v>
      </c>
      <c r="C179" s="1" t="s">
        <v>723</v>
      </c>
      <c r="D179" s="1" t="s">
        <v>100</v>
      </c>
      <c r="E179" s="1" t="s">
        <v>82</v>
      </c>
      <c r="F179" s="1" t="s">
        <v>114</v>
      </c>
      <c r="G179" s="1" t="s">
        <v>127</v>
      </c>
      <c r="H179" s="1" t="s">
        <v>33</v>
      </c>
      <c r="I179" s="1" t="s">
        <v>84</v>
      </c>
      <c r="J179" s="1" t="s">
        <v>85</v>
      </c>
      <c r="K179" s="59">
        <v>26859428</v>
      </c>
      <c r="L179" s="59" t="s">
        <v>93</v>
      </c>
      <c r="M179" s="59"/>
      <c r="N179" s="59">
        <v>1</v>
      </c>
      <c r="O179" s="60">
        <v>45272</v>
      </c>
      <c r="P179" s="60">
        <v>45275</v>
      </c>
      <c r="Q179" s="1" t="s">
        <v>45</v>
      </c>
      <c r="R179" s="1" t="s">
        <v>94</v>
      </c>
      <c r="S179" s="1" t="s">
        <v>87</v>
      </c>
      <c r="T179" s="1" t="s">
        <v>88</v>
      </c>
      <c r="U179" s="1" t="s">
        <v>33</v>
      </c>
      <c r="V179" s="1"/>
      <c r="W179" s="1"/>
      <c r="X179" s="59" t="s">
        <v>724</v>
      </c>
      <c r="Y179" s="59" t="s">
        <v>725</v>
      </c>
      <c r="Z179" s="40" t="str">
        <f>IF(ISBLANK(A179),"",_xlfn.XLOOKUP(Exportado!F179,'Hora de modificado'!A:A,'Hora de modificado'!B:B,"N/A",0))</f>
        <v>GENERALES</v>
      </c>
      <c r="AA179" s="39" t="str">
        <f>IF(ISBLANK(A179),"",_xlfn.XLOOKUP(Exportado!A179,'Hora de modificado'!J:J,'Hora de modificado'!K:K,"Lineas Comerciales",0))</f>
        <v>Licitaciones</v>
      </c>
      <c r="AB179" s="39" t="str">
        <f t="shared" si="3"/>
        <v xml:space="preserve"> </v>
      </c>
    </row>
    <row r="180" spans="1:28" ht="30" hidden="1" x14ac:dyDescent="0.25">
      <c r="A180" s="1" t="s">
        <v>150</v>
      </c>
      <c r="B180" s="1" t="s">
        <v>726</v>
      </c>
      <c r="C180" s="1" t="s">
        <v>727</v>
      </c>
      <c r="D180" s="1" t="s">
        <v>124</v>
      </c>
      <c r="E180" s="1" t="s">
        <v>82</v>
      </c>
      <c r="F180" s="1" t="s">
        <v>90</v>
      </c>
      <c r="G180" s="1" t="s">
        <v>104</v>
      </c>
      <c r="H180" s="1" t="s">
        <v>33</v>
      </c>
      <c r="I180" s="1" t="s">
        <v>99</v>
      </c>
      <c r="J180" s="1" t="s">
        <v>106</v>
      </c>
      <c r="K180" s="59">
        <v>389027298</v>
      </c>
      <c r="L180" s="59" t="s">
        <v>93</v>
      </c>
      <c r="M180" s="59"/>
      <c r="N180" s="59">
        <v>15</v>
      </c>
      <c r="O180" s="60">
        <v>45272</v>
      </c>
      <c r="P180" s="60">
        <v>45275</v>
      </c>
      <c r="Q180" s="1" t="s">
        <v>45</v>
      </c>
      <c r="R180" s="1" t="s">
        <v>94</v>
      </c>
      <c r="S180" s="1" t="s">
        <v>87</v>
      </c>
      <c r="T180" s="1" t="s">
        <v>88</v>
      </c>
      <c r="U180" s="1" t="s">
        <v>33</v>
      </c>
      <c r="V180" s="1"/>
      <c r="W180" s="1"/>
      <c r="X180" s="59" t="s">
        <v>728</v>
      </c>
      <c r="Y180" s="59" t="s">
        <v>729</v>
      </c>
      <c r="Z180" s="40" t="str">
        <f>IF(ISBLANK(A180),"",_xlfn.XLOOKUP(Exportado!F180,'Hora de modificado'!A:A,'Hora de modificado'!B:B,"N/A",0))</f>
        <v>GENERALES</v>
      </c>
      <c r="AA180" s="39" t="str">
        <f>IF(ISBLANK(A180),"",_xlfn.XLOOKUP(Exportado!A180,'Hora de modificado'!J:J,'Hora de modificado'!K:K,"Lineas Comerciales",0))</f>
        <v>Licitaciones</v>
      </c>
      <c r="AB180" s="39" t="str">
        <f t="shared" si="3"/>
        <v xml:space="preserve"> </v>
      </c>
    </row>
    <row r="181" spans="1:28" ht="30" hidden="1" x14ac:dyDescent="0.25">
      <c r="A181" s="1" t="s">
        <v>150</v>
      </c>
      <c r="B181" s="1" t="s">
        <v>770</v>
      </c>
      <c r="C181" s="1" t="s">
        <v>771</v>
      </c>
      <c r="D181" s="1" t="s">
        <v>124</v>
      </c>
      <c r="E181" s="1" t="s">
        <v>82</v>
      </c>
      <c r="F181" s="1" t="s">
        <v>90</v>
      </c>
      <c r="G181" s="1" t="s">
        <v>163</v>
      </c>
      <c r="H181" s="1" t="s">
        <v>33</v>
      </c>
      <c r="I181" s="1" t="s">
        <v>99</v>
      </c>
      <c r="J181" s="1" t="s">
        <v>85</v>
      </c>
      <c r="K181" s="59">
        <v>409118</v>
      </c>
      <c r="L181" s="59" t="s">
        <v>93</v>
      </c>
      <c r="M181" s="59"/>
      <c r="N181" s="59">
        <v>1</v>
      </c>
      <c r="O181" s="60">
        <v>45272</v>
      </c>
      <c r="P181" s="60">
        <v>45275</v>
      </c>
      <c r="Q181" s="1" t="s">
        <v>45</v>
      </c>
      <c r="R181" s="1" t="s">
        <v>94</v>
      </c>
      <c r="S181" s="1" t="s">
        <v>87</v>
      </c>
      <c r="T181" s="1" t="s">
        <v>88</v>
      </c>
      <c r="U181" s="1" t="s">
        <v>33</v>
      </c>
      <c r="V181" s="1"/>
      <c r="W181" s="1"/>
      <c r="X181" s="59" t="s">
        <v>772</v>
      </c>
      <c r="Y181" s="59" t="s">
        <v>773</v>
      </c>
      <c r="Z181" s="40" t="str">
        <f>IF(ISBLANK(A181),"",_xlfn.XLOOKUP(Exportado!F181,'Hora de modificado'!A:A,'Hora de modificado'!B:B,"N/A",0))</f>
        <v>GENERALES</v>
      </c>
      <c r="AA181" s="39" t="str">
        <f>IF(ISBLANK(A181),"",_xlfn.XLOOKUP(Exportado!A181,'Hora de modificado'!J:J,'Hora de modificado'!K:K,"Lineas Comerciales",0))</f>
        <v>Licitaciones</v>
      </c>
      <c r="AB181" s="39" t="str">
        <f t="shared" si="3"/>
        <v xml:space="preserve"> </v>
      </c>
    </row>
    <row r="182" spans="1:28" ht="75" hidden="1" x14ac:dyDescent="0.25">
      <c r="A182" s="1" t="s">
        <v>131</v>
      </c>
      <c r="B182" s="1" t="s">
        <v>855</v>
      </c>
      <c r="C182" s="1" t="s">
        <v>856</v>
      </c>
      <c r="D182" s="1" t="s">
        <v>124</v>
      </c>
      <c r="E182" s="1" t="s">
        <v>82</v>
      </c>
      <c r="F182" s="1" t="s">
        <v>97</v>
      </c>
      <c r="G182" s="1" t="s">
        <v>98</v>
      </c>
      <c r="H182" s="1" t="s">
        <v>28</v>
      </c>
      <c r="I182" s="1" t="s">
        <v>84</v>
      </c>
      <c r="J182" s="1" t="s">
        <v>106</v>
      </c>
      <c r="K182" s="59">
        <v>0</v>
      </c>
      <c r="L182" s="59" t="s">
        <v>93</v>
      </c>
      <c r="M182" s="59">
        <v>1002954</v>
      </c>
      <c r="N182" s="59">
        <v>1</v>
      </c>
      <c r="O182" s="60">
        <v>45272</v>
      </c>
      <c r="P182" s="60">
        <v>45279</v>
      </c>
      <c r="Q182" s="1" t="s">
        <v>45</v>
      </c>
      <c r="R182" s="1" t="s">
        <v>94</v>
      </c>
      <c r="S182" s="1" t="s">
        <v>87</v>
      </c>
      <c r="T182" s="1" t="s">
        <v>107</v>
      </c>
      <c r="U182" s="1" t="s">
        <v>105</v>
      </c>
      <c r="V182" s="1"/>
      <c r="W182" s="1"/>
      <c r="X182" s="59" t="s">
        <v>857</v>
      </c>
      <c r="Y182" s="59" t="s">
        <v>858</v>
      </c>
      <c r="Z182" s="40" t="str">
        <f>IF(ISBLANK(A182),"",_xlfn.XLOOKUP(Exportado!F182,'Hora de modificado'!A:A,'Hora de modificado'!B:B,"N/A",0))</f>
        <v>GENERALES</v>
      </c>
      <c r="AA182" s="39" t="str">
        <f>IF(ISBLANK(A182),"",_xlfn.XLOOKUP(Exportado!A182,'Hora de modificado'!J:J,'Hora de modificado'!K:K,"Lineas Comerciales",0))</f>
        <v>Lineas Comerciales</v>
      </c>
      <c r="AB182" s="39" t="str">
        <f t="shared" si="3"/>
        <v xml:space="preserve"> </v>
      </c>
    </row>
    <row r="183" spans="1:28" ht="75" hidden="1" x14ac:dyDescent="0.25">
      <c r="A183" s="1" t="s">
        <v>140</v>
      </c>
      <c r="B183" s="1" t="s">
        <v>601</v>
      </c>
      <c r="C183" s="1" t="s">
        <v>859</v>
      </c>
      <c r="D183" s="1" t="s">
        <v>124</v>
      </c>
      <c r="E183" s="1" t="s">
        <v>82</v>
      </c>
      <c r="F183" s="1" t="s">
        <v>90</v>
      </c>
      <c r="G183" s="1" t="s">
        <v>91</v>
      </c>
      <c r="H183" s="1" t="s">
        <v>28</v>
      </c>
      <c r="I183" s="1" t="s">
        <v>84</v>
      </c>
      <c r="J183" s="1" t="s">
        <v>85</v>
      </c>
      <c r="K183" s="59">
        <v>0</v>
      </c>
      <c r="L183" s="59" t="s">
        <v>93</v>
      </c>
      <c r="M183" s="59">
        <v>9293</v>
      </c>
      <c r="N183" s="59">
        <v>1</v>
      </c>
      <c r="O183" s="60">
        <v>45272</v>
      </c>
      <c r="P183" s="60">
        <v>45279</v>
      </c>
      <c r="Q183" s="1" t="s">
        <v>45</v>
      </c>
      <c r="R183" s="1" t="s">
        <v>94</v>
      </c>
      <c r="S183" s="1" t="s">
        <v>87</v>
      </c>
      <c r="T183" s="1" t="s">
        <v>88</v>
      </c>
      <c r="U183" s="1" t="s">
        <v>105</v>
      </c>
      <c r="V183" s="1"/>
      <c r="W183" s="1"/>
      <c r="X183" s="59" t="s">
        <v>860</v>
      </c>
      <c r="Y183" s="59" t="s">
        <v>811</v>
      </c>
      <c r="Z183" s="40" t="str">
        <f>IF(ISBLANK(A183),"",_xlfn.XLOOKUP(Exportado!F183,'Hora de modificado'!A:A,'Hora de modificado'!B:B,"N/A",0))</f>
        <v>GENERALES</v>
      </c>
      <c r="AA183" s="39" t="str">
        <f>IF(ISBLANK(A183),"",_xlfn.XLOOKUP(Exportado!A183,'Hora de modificado'!J:J,'Hora de modificado'!K:K,"Lineas Comerciales",0))</f>
        <v>Lineas Comerciales</v>
      </c>
      <c r="AB183" s="39" t="str">
        <f t="shared" si="3"/>
        <v xml:space="preserve"> </v>
      </c>
    </row>
    <row r="184" spans="1:28" ht="30" hidden="1" x14ac:dyDescent="0.25">
      <c r="A184" s="1" t="s">
        <v>1142</v>
      </c>
      <c r="B184" s="1" t="s">
        <v>1143</v>
      </c>
      <c r="C184" s="1" t="s">
        <v>1144</v>
      </c>
      <c r="D184" s="1" t="s">
        <v>124</v>
      </c>
      <c r="E184" s="1" t="s">
        <v>82</v>
      </c>
      <c r="F184" s="1" t="s">
        <v>90</v>
      </c>
      <c r="G184" s="1" t="s">
        <v>163</v>
      </c>
      <c r="H184" s="1" t="s">
        <v>28</v>
      </c>
      <c r="I184" s="1" t="s">
        <v>84</v>
      </c>
      <c r="J184" s="1" t="s">
        <v>85</v>
      </c>
      <c r="K184" s="59">
        <v>1048898</v>
      </c>
      <c r="L184" s="59" t="s">
        <v>1145</v>
      </c>
      <c r="M184" s="59">
        <v>1002585</v>
      </c>
      <c r="N184" s="59">
        <v>7</v>
      </c>
      <c r="O184" s="60">
        <v>45273</v>
      </c>
      <c r="P184" s="60">
        <v>45280</v>
      </c>
      <c r="Q184" s="1" t="s">
        <v>45</v>
      </c>
      <c r="R184" s="1" t="s">
        <v>94</v>
      </c>
      <c r="S184" s="1" t="s">
        <v>87</v>
      </c>
      <c r="T184" s="1" t="s">
        <v>88</v>
      </c>
      <c r="U184" s="1" t="s">
        <v>102</v>
      </c>
      <c r="V184" s="1"/>
      <c r="W184" s="1"/>
      <c r="X184" s="59" t="s">
        <v>1146</v>
      </c>
      <c r="Y184" s="59" t="s">
        <v>1147</v>
      </c>
      <c r="Z184" s="40" t="str">
        <f>IF(ISBLANK(A184),"",_xlfn.XLOOKUP(Exportado!F184,'Hora de modificado'!A:A,'Hora de modificado'!B:B,"N/A",0))</f>
        <v>GENERALES</v>
      </c>
      <c r="AA184" s="39" t="str">
        <f>IF(ISBLANK(A184),"",_xlfn.XLOOKUP(Exportado!A184,'Hora de modificado'!J:J,'Hora de modificado'!K:K,"Lineas Comerciales",0))</f>
        <v>Lineas Comerciales</v>
      </c>
      <c r="AB184" s="39" t="str">
        <f t="shared" si="3"/>
        <v xml:space="preserve"> </v>
      </c>
    </row>
    <row r="185" spans="1:28" ht="75" hidden="1" x14ac:dyDescent="0.25">
      <c r="A185" s="1" t="s">
        <v>123</v>
      </c>
      <c r="B185" s="1" t="s">
        <v>243</v>
      </c>
      <c r="C185" s="1" t="s">
        <v>1148</v>
      </c>
      <c r="D185" s="1" t="s">
        <v>124</v>
      </c>
      <c r="E185" s="1" t="s">
        <v>82</v>
      </c>
      <c r="F185" s="1" t="s">
        <v>90</v>
      </c>
      <c r="G185" s="1" t="s">
        <v>104</v>
      </c>
      <c r="H185" s="1" t="s">
        <v>28</v>
      </c>
      <c r="I185" s="1" t="s">
        <v>99</v>
      </c>
      <c r="J185" s="1" t="s">
        <v>106</v>
      </c>
      <c r="K185" s="59">
        <v>459</v>
      </c>
      <c r="L185" s="59" t="s">
        <v>1149</v>
      </c>
      <c r="M185" s="59">
        <v>9148</v>
      </c>
      <c r="N185" s="59">
        <v>1</v>
      </c>
      <c r="O185" s="60">
        <v>45273</v>
      </c>
      <c r="P185" s="60">
        <v>45280</v>
      </c>
      <c r="Q185" s="1" t="s">
        <v>45</v>
      </c>
      <c r="R185" s="1" t="s">
        <v>94</v>
      </c>
      <c r="S185" s="1" t="s">
        <v>87</v>
      </c>
      <c r="T185" s="1" t="s">
        <v>107</v>
      </c>
      <c r="U185" s="1" t="s">
        <v>105</v>
      </c>
      <c r="V185" s="1"/>
      <c r="W185" s="1"/>
      <c r="X185" s="59" t="s">
        <v>1150</v>
      </c>
      <c r="Y185" s="59" t="s">
        <v>1151</v>
      </c>
      <c r="Z185" s="40" t="str">
        <f>IF(ISBLANK(A185),"",_xlfn.XLOOKUP(Exportado!F185,'Hora de modificado'!A:A,'Hora de modificado'!B:B,"N/A",0))</f>
        <v>GENERALES</v>
      </c>
      <c r="AA185" s="39" t="str">
        <f>IF(ISBLANK(A185),"",_xlfn.XLOOKUP(Exportado!A185,'Hora de modificado'!J:J,'Hora de modificado'!K:K,"Lineas Comerciales",0))</f>
        <v>Lineas Comerciales</v>
      </c>
      <c r="AB185" s="39" t="str">
        <f t="shared" si="3"/>
        <v xml:space="preserve"> </v>
      </c>
    </row>
    <row r="186" spans="1:28" ht="75" hidden="1" x14ac:dyDescent="0.25">
      <c r="A186" s="1" t="s">
        <v>123</v>
      </c>
      <c r="B186" s="1" t="s">
        <v>243</v>
      </c>
      <c r="C186" s="1" t="s">
        <v>1152</v>
      </c>
      <c r="D186" s="1" t="s">
        <v>124</v>
      </c>
      <c r="E186" s="1" t="s">
        <v>82</v>
      </c>
      <c r="F186" s="1" t="s">
        <v>90</v>
      </c>
      <c r="G186" s="1" t="s">
        <v>104</v>
      </c>
      <c r="H186" s="1" t="s">
        <v>28</v>
      </c>
      <c r="I186" s="1" t="s">
        <v>99</v>
      </c>
      <c r="J186" s="1" t="s">
        <v>106</v>
      </c>
      <c r="K186" s="59">
        <v>23</v>
      </c>
      <c r="L186" s="59" t="s">
        <v>1153</v>
      </c>
      <c r="M186" s="59">
        <v>9148</v>
      </c>
      <c r="N186" s="59">
        <v>1</v>
      </c>
      <c r="O186" s="60">
        <v>45273</v>
      </c>
      <c r="P186" s="60">
        <v>45280</v>
      </c>
      <c r="Q186" s="1" t="s">
        <v>45</v>
      </c>
      <c r="R186" s="1" t="s">
        <v>94</v>
      </c>
      <c r="S186" s="1" t="s">
        <v>87</v>
      </c>
      <c r="T186" s="1" t="s">
        <v>107</v>
      </c>
      <c r="U186" s="1" t="s">
        <v>105</v>
      </c>
      <c r="V186" s="1"/>
      <c r="W186" s="1"/>
      <c r="X186" s="59" t="s">
        <v>1154</v>
      </c>
      <c r="Y186" s="59" t="s">
        <v>1155</v>
      </c>
      <c r="Z186" s="40" t="str">
        <f>IF(ISBLANK(A186),"",_xlfn.XLOOKUP(Exportado!F186,'Hora de modificado'!A:A,'Hora de modificado'!B:B,"N/A",0))</f>
        <v>GENERALES</v>
      </c>
      <c r="AA186" s="39" t="str">
        <f>IF(ISBLANK(A186),"",_xlfn.XLOOKUP(Exportado!A186,'Hora de modificado'!J:J,'Hora de modificado'!K:K,"Lineas Comerciales",0))</f>
        <v>Lineas Comerciales</v>
      </c>
      <c r="AB186" s="39" t="str">
        <f t="shared" si="3"/>
        <v xml:space="preserve"> </v>
      </c>
    </row>
    <row r="187" spans="1:28" ht="75" hidden="1" x14ac:dyDescent="0.25">
      <c r="A187" s="1" t="s">
        <v>123</v>
      </c>
      <c r="B187" s="1" t="s">
        <v>1156</v>
      </c>
      <c r="C187" s="1" t="s">
        <v>1157</v>
      </c>
      <c r="D187" s="1" t="s">
        <v>124</v>
      </c>
      <c r="E187" s="1" t="s">
        <v>82</v>
      </c>
      <c r="F187" s="1" t="s">
        <v>90</v>
      </c>
      <c r="G187" s="1" t="s">
        <v>104</v>
      </c>
      <c r="H187" s="1" t="s">
        <v>28</v>
      </c>
      <c r="I187" s="1" t="s">
        <v>99</v>
      </c>
      <c r="J187" s="1" t="s">
        <v>106</v>
      </c>
      <c r="K187" s="59">
        <v>1759</v>
      </c>
      <c r="L187" s="59" t="s">
        <v>1158</v>
      </c>
      <c r="M187" s="59">
        <v>8954</v>
      </c>
      <c r="N187" s="59">
        <v>1</v>
      </c>
      <c r="O187" s="60">
        <v>45273</v>
      </c>
      <c r="P187" s="60">
        <v>45280</v>
      </c>
      <c r="Q187" s="1" t="s">
        <v>45</v>
      </c>
      <c r="R187" s="1" t="s">
        <v>94</v>
      </c>
      <c r="S187" s="1" t="s">
        <v>87</v>
      </c>
      <c r="T187" s="1" t="s">
        <v>88</v>
      </c>
      <c r="U187" s="1" t="s">
        <v>105</v>
      </c>
      <c r="V187" s="1"/>
      <c r="W187" s="1"/>
      <c r="X187" s="59" t="s">
        <v>1159</v>
      </c>
      <c r="Y187" s="59" t="s">
        <v>1160</v>
      </c>
      <c r="Z187" s="40" t="str">
        <f>IF(ISBLANK(A187),"",_xlfn.XLOOKUP(Exportado!F187,'Hora de modificado'!A:A,'Hora de modificado'!B:B,"N/A",0))</f>
        <v>GENERALES</v>
      </c>
      <c r="AA187" s="39" t="str">
        <f>IF(ISBLANK(A187),"",_xlfn.XLOOKUP(Exportado!A187,'Hora de modificado'!J:J,'Hora de modificado'!K:K,"Lineas Comerciales",0))</f>
        <v>Lineas Comerciales</v>
      </c>
      <c r="AB187" s="39" t="str">
        <f t="shared" si="3"/>
        <v xml:space="preserve"> </v>
      </c>
    </row>
    <row r="188" spans="1:28" ht="75" hidden="1" x14ac:dyDescent="0.25">
      <c r="A188" s="1" t="s">
        <v>123</v>
      </c>
      <c r="B188" s="1" t="s">
        <v>1156</v>
      </c>
      <c r="C188" s="1" t="s">
        <v>1161</v>
      </c>
      <c r="D188" s="1" t="s">
        <v>124</v>
      </c>
      <c r="E188" s="1" t="s">
        <v>82</v>
      </c>
      <c r="F188" s="1" t="s">
        <v>90</v>
      </c>
      <c r="G188" s="1" t="s">
        <v>104</v>
      </c>
      <c r="H188" s="1" t="s">
        <v>28</v>
      </c>
      <c r="I188" s="1" t="s">
        <v>99</v>
      </c>
      <c r="J188" s="1" t="s">
        <v>106</v>
      </c>
      <c r="K188" s="59">
        <v>-118140</v>
      </c>
      <c r="L188" s="59" t="s">
        <v>1162</v>
      </c>
      <c r="M188" s="59">
        <v>8954</v>
      </c>
      <c r="N188" s="59">
        <v>1</v>
      </c>
      <c r="O188" s="60">
        <v>45273</v>
      </c>
      <c r="P188" s="60">
        <v>45280</v>
      </c>
      <c r="Q188" s="1" t="s">
        <v>45</v>
      </c>
      <c r="R188" s="1" t="s">
        <v>94</v>
      </c>
      <c r="S188" s="1" t="s">
        <v>87</v>
      </c>
      <c r="T188" s="1" t="s">
        <v>88</v>
      </c>
      <c r="U188" s="1" t="s">
        <v>105</v>
      </c>
      <c r="V188" s="1"/>
      <c r="W188" s="1"/>
      <c r="X188" s="59" t="s">
        <v>1163</v>
      </c>
      <c r="Y188" s="59" t="s">
        <v>1164</v>
      </c>
      <c r="Z188" s="40" t="str">
        <f>IF(ISBLANK(A188),"",_xlfn.XLOOKUP(Exportado!F188,'Hora de modificado'!A:A,'Hora de modificado'!B:B,"N/A",0))</f>
        <v>GENERALES</v>
      </c>
      <c r="AA188" s="39" t="str">
        <f>IF(ISBLANK(A188),"",_xlfn.XLOOKUP(Exportado!A188,'Hora de modificado'!J:J,'Hora de modificado'!K:K,"Lineas Comerciales",0))</f>
        <v>Lineas Comerciales</v>
      </c>
      <c r="AB188" s="39" t="str">
        <f t="shared" si="3"/>
        <v xml:space="preserve"> </v>
      </c>
    </row>
    <row r="189" spans="1:28" ht="45" hidden="1" x14ac:dyDescent="0.25">
      <c r="A189" s="1" t="s">
        <v>176</v>
      </c>
      <c r="B189" s="1" t="s">
        <v>1165</v>
      </c>
      <c r="C189" s="1" t="s">
        <v>1166</v>
      </c>
      <c r="D189" s="1" t="s">
        <v>100</v>
      </c>
      <c r="E189" s="1" t="s">
        <v>82</v>
      </c>
      <c r="F189" s="1" t="s">
        <v>116</v>
      </c>
      <c r="G189" s="1" t="s">
        <v>142</v>
      </c>
      <c r="H189" s="1" t="s">
        <v>33</v>
      </c>
      <c r="I189" s="1" t="s">
        <v>84</v>
      </c>
      <c r="J189" s="1" t="s">
        <v>106</v>
      </c>
      <c r="K189" s="59">
        <v>0</v>
      </c>
      <c r="L189" s="59" t="s">
        <v>1167</v>
      </c>
      <c r="M189" s="59"/>
      <c r="N189" s="59">
        <v>1</v>
      </c>
      <c r="O189" s="60">
        <v>45273</v>
      </c>
      <c r="P189" s="60">
        <v>45278</v>
      </c>
      <c r="Q189" s="1" t="s">
        <v>45</v>
      </c>
      <c r="R189" s="1" t="s">
        <v>94</v>
      </c>
      <c r="S189" s="1" t="s">
        <v>87</v>
      </c>
      <c r="T189" s="1" t="s">
        <v>107</v>
      </c>
      <c r="U189" s="1" t="s">
        <v>33</v>
      </c>
      <c r="V189" s="1"/>
      <c r="W189" s="1"/>
      <c r="X189" s="59" t="s">
        <v>1168</v>
      </c>
      <c r="Y189" s="59" t="s">
        <v>610</v>
      </c>
      <c r="Z189" s="40" t="str">
        <f>IF(ISBLANK(A189),"",_xlfn.XLOOKUP(Exportado!F189,'Hora de modificado'!A:A,'Hora de modificado'!B:B,"N/A",0))</f>
        <v>GENERALES</v>
      </c>
      <c r="AA189" s="39" t="str">
        <f>IF(ISBLANK(A189),"",_xlfn.XLOOKUP(Exportado!A189,'Hora de modificado'!J:J,'Hora de modificado'!K:K,"Lineas Comerciales",0))</f>
        <v>Lineas Comerciales</v>
      </c>
      <c r="AB189" s="39" t="str">
        <f t="shared" si="3"/>
        <v xml:space="preserve"> </v>
      </c>
    </row>
    <row r="190" spans="1:28" ht="75" hidden="1" x14ac:dyDescent="0.25">
      <c r="A190" s="1" t="s">
        <v>123</v>
      </c>
      <c r="B190" s="1" t="s">
        <v>1054</v>
      </c>
      <c r="C190" s="1" t="s">
        <v>1169</v>
      </c>
      <c r="D190" s="1" t="s">
        <v>124</v>
      </c>
      <c r="E190" s="1" t="s">
        <v>82</v>
      </c>
      <c r="F190" s="1" t="s">
        <v>90</v>
      </c>
      <c r="G190" s="1" t="s">
        <v>104</v>
      </c>
      <c r="H190" s="1" t="s">
        <v>28</v>
      </c>
      <c r="I190" s="1" t="s">
        <v>99</v>
      </c>
      <c r="J190" s="1" t="s">
        <v>106</v>
      </c>
      <c r="K190" s="59">
        <v>2027455</v>
      </c>
      <c r="L190" s="59" t="s">
        <v>1170</v>
      </c>
      <c r="M190" s="59">
        <v>8987</v>
      </c>
      <c r="N190" s="59">
        <v>1</v>
      </c>
      <c r="O190" s="60">
        <v>45273</v>
      </c>
      <c r="P190" s="60">
        <v>45280</v>
      </c>
      <c r="Q190" s="1" t="s">
        <v>45</v>
      </c>
      <c r="R190" s="1" t="s">
        <v>94</v>
      </c>
      <c r="S190" s="1" t="s">
        <v>87</v>
      </c>
      <c r="T190" s="1" t="s">
        <v>88</v>
      </c>
      <c r="U190" s="1" t="s">
        <v>105</v>
      </c>
      <c r="V190" s="1"/>
      <c r="W190" s="1"/>
      <c r="X190" s="59" t="s">
        <v>1171</v>
      </c>
      <c r="Y190" s="59" t="s">
        <v>1172</v>
      </c>
      <c r="Z190" s="40" t="str">
        <f>IF(ISBLANK(A190),"",_xlfn.XLOOKUP(Exportado!F190,'Hora de modificado'!A:A,'Hora de modificado'!B:B,"N/A",0))</f>
        <v>GENERALES</v>
      </c>
      <c r="AA190" s="39" t="str">
        <f>IF(ISBLANK(A190),"",_xlfn.XLOOKUP(Exportado!A190,'Hora de modificado'!J:J,'Hora de modificado'!K:K,"Lineas Comerciales",0))</f>
        <v>Lineas Comerciales</v>
      </c>
      <c r="AB190" s="39" t="str">
        <f t="shared" si="3"/>
        <v xml:space="preserve"> </v>
      </c>
    </row>
    <row r="191" spans="1:28" ht="75" hidden="1" x14ac:dyDescent="0.25">
      <c r="A191" s="1" t="s">
        <v>123</v>
      </c>
      <c r="B191" s="1" t="s">
        <v>1060</v>
      </c>
      <c r="C191" s="1" t="s">
        <v>1173</v>
      </c>
      <c r="D191" s="1" t="s">
        <v>124</v>
      </c>
      <c r="E191" s="1" t="s">
        <v>82</v>
      </c>
      <c r="F191" s="1" t="s">
        <v>90</v>
      </c>
      <c r="G191" s="1" t="s">
        <v>104</v>
      </c>
      <c r="H191" s="1" t="s">
        <v>28</v>
      </c>
      <c r="I191" s="1" t="s">
        <v>99</v>
      </c>
      <c r="J191" s="1" t="s">
        <v>106</v>
      </c>
      <c r="K191" s="59">
        <v>3</v>
      </c>
      <c r="L191" s="59" t="s">
        <v>1174</v>
      </c>
      <c r="M191" s="59">
        <v>9230</v>
      </c>
      <c r="N191" s="59">
        <v>1</v>
      </c>
      <c r="O191" s="60">
        <v>45273</v>
      </c>
      <c r="P191" s="60">
        <v>45280</v>
      </c>
      <c r="Q191" s="1" t="s">
        <v>45</v>
      </c>
      <c r="R191" s="1" t="s">
        <v>94</v>
      </c>
      <c r="S191" s="1" t="s">
        <v>87</v>
      </c>
      <c r="T191" s="1" t="s">
        <v>107</v>
      </c>
      <c r="U191" s="1" t="s">
        <v>105</v>
      </c>
      <c r="V191" s="1"/>
      <c r="W191" s="1"/>
      <c r="X191" s="59" t="s">
        <v>1063</v>
      </c>
      <c r="Y191" s="59" t="s">
        <v>934</v>
      </c>
      <c r="Z191" s="40" t="str">
        <f>IF(ISBLANK(A191),"",_xlfn.XLOOKUP(Exportado!F191,'Hora de modificado'!A:A,'Hora de modificado'!B:B,"N/A",0))</f>
        <v>GENERALES</v>
      </c>
      <c r="AA191" s="39" t="str">
        <f>IF(ISBLANK(A191),"",_xlfn.XLOOKUP(Exportado!A191,'Hora de modificado'!J:J,'Hora de modificado'!K:K,"Lineas Comerciales",0))</f>
        <v>Lineas Comerciales</v>
      </c>
      <c r="AB191" s="39" t="str">
        <f t="shared" si="3"/>
        <v xml:space="preserve"> </v>
      </c>
    </row>
    <row r="192" spans="1:28" ht="45" hidden="1" x14ac:dyDescent="0.25">
      <c r="A192" s="1" t="s">
        <v>176</v>
      </c>
      <c r="B192" s="1" t="s">
        <v>1175</v>
      </c>
      <c r="C192" s="1" t="s">
        <v>1176</v>
      </c>
      <c r="D192" s="1" t="s">
        <v>100</v>
      </c>
      <c r="E192" s="1" t="s">
        <v>82</v>
      </c>
      <c r="F192" s="1" t="s">
        <v>116</v>
      </c>
      <c r="G192" s="1" t="s">
        <v>142</v>
      </c>
      <c r="H192" s="1" t="s">
        <v>33</v>
      </c>
      <c r="I192" s="1" t="s">
        <v>84</v>
      </c>
      <c r="J192" s="1" t="s">
        <v>106</v>
      </c>
      <c r="K192" s="59">
        <v>0</v>
      </c>
      <c r="L192" s="59" t="s">
        <v>1177</v>
      </c>
      <c r="M192" s="59"/>
      <c r="N192" s="59">
        <v>1</v>
      </c>
      <c r="O192" s="60">
        <v>45273</v>
      </c>
      <c r="P192" s="60">
        <v>45278</v>
      </c>
      <c r="Q192" s="1" t="s">
        <v>45</v>
      </c>
      <c r="R192" s="1" t="s">
        <v>94</v>
      </c>
      <c r="S192" s="1" t="s">
        <v>87</v>
      </c>
      <c r="T192" s="1" t="s">
        <v>107</v>
      </c>
      <c r="U192" s="1" t="s">
        <v>33</v>
      </c>
      <c r="V192" s="1"/>
      <c r="W192" s="1"/>
      <c r="X192" s="59" t="s">
        <v>1178</v>
      </c>
      <c r="Y192" s="59" t="s">
        <v>1179</v>
      </c>
      <c r="Z192" s="40" t="str">
        <f>IF(ISBLANK(A192),"",_xlfn.XLOOKUP(Exportado!F192,'Hora de modificado'!A:A,'Hora de modificado'!B:B,"N/A",0))</f>
        <v>GENERALES</v>
      </c>
      <c r="AA192" s="39" t="str">
        <f>IF(ISBLANK(A192),"",_xlfn.XLOOKUP(Exportado!A192,'Hora de modificado'!J:J,'Hora de modificado'!K:K,"Lineas Comerciales",0))</f>
        <v>Lineas Comerciales</v>
      </c>
      <c r="AB192" s="39" t="str">
        <f t="shared" si="3"/>
        <v xml:space="preserve"> </v>
      </c>
    </row>
    <row r="193" spans="1:28" ht="75" hidden="1" x14ac:dyDescent="0.25">
      <c r="A193" s="1" t="s">
        <v>123</v>
      </c>
      <c r="B193" s="1" t="s">
        <v>1180</v>
      </c>
      <c r="C193" s="1" t="s">
        <v>1181</v>
      </c>
      <c r="D193" s="1" t="s">
        <v>124</v>
      </c>
      <c r="E193" s="1" t="s">
        <v>82</v>
      </c>
      <c r="F193" s="1" t="s">
        <v>90</v>
      </c>
      <c r="G193" s="1" t="s">
        <v>104</v>
      </c>
      <c r="H193" s="1" t="s">
        <v>28</v>
      </c>
      <c r="I193" s="1" t="s">
        <v>99</v>
      </c>
      <c r="J193" s="1" t="s">
        <v>85</v>
      </c>
      <c r="K193" s="59">
        <v>-3956577</v>
      </c>
      <c r="L193" s="59" t="s">
        <v>1182</v>
      </c>
      <c r="M193" s="59">
        <v>9180</v>
      </c>
      <c r="N193" s="59">
        <v>1</v>
      </c>
      <c r="O193" s="60">
        <v>45273</v>
      </c>
      <c r="P193" s="60">
        <v>45280</v>
      </c>
      <c r="Q193" s="1" t="s">
        <v>45</v>
      </c>
      <c r="R193" s="1" t="s">
        <v>94</v>
      </c>
      <c r="S193" s="1" t="s">
        <v>87</v>
      </c>
      <c r="T193" s="1" t="s">
        <v>88</v>
      </c>
      <c r="U193" s="1" t="s">
        <v>105</v>
      </c>
      <c r="V193" s="1"/>
      <c r="W193" s="1"/>
      <c r="X193" s="59" t="s">
        <v>1183</v>
      </c>
      <c r="Y193" s="59" t="s">
        <v>934</v>
      </c>
      <c r="Z193" s="40" t="str">
        <f>IF(ISBLANK(A193),"",_xlfn.XLOOKUP(Exportado!F193,'Hora de modificado'!A:A,'Hora de modificado'!B:B,"N/A",0))</f>
        <v>GENERALES</v>
      </c>
      <c r="AA193" s="39" t="str">
        <f>IF(ISBLANK(A193),"",_xlfn.XLOOKUP(Exportado!A193,'Hora de modificado'!J:J,'Hora de modificado'!K:K,"Lineas Comerciales",0))</f>
        <v>Lineas Comerciales</v>
      </c>
      <c r="AB193" s="39" t="str">
        <f t="shared" si="3"/>
        <v xml:space="preserve"> </v>
      </c>
    </row>
    <row r="194" spans="1:28" ht="45" hidden="1" x14ac:dyDescent="0.25">
      <c r="A194" s="1" t="s">
        <v>176</v>
      </c>
      <c r="B194" s="1" t="s">
        <v>1184</v>
      </c>
      <c r="C194" s="1" t="s">
        <v>1185</v>
      </c>
      <c r="D194" s="1" t="s">
        <v>100</v>
      </c>
      <c r="E194" s="1" t="s">
        <v>82</v>
      </c>
      <c r="F194" s="1" t="s">
        <v>116</v>
      </c>
      <c r="G194" s="1" t="s">
        <v>142</v>
      </c>
      <c r="H194" s="1" t="s">
        <v>33</v>
      </c>
      <c r="I194" s="1" t="s">
        <v>84</v>
      </c>
      <c r="J194" s="1" t="s">
        <v>106</v>
      </c>
      <c r="K194" s="59">
        <v>0</v>
      </c>
      <c r="L194" s="59" t="s">
        <v>1186</v>
      </c>
      <c r="M194" s="59"/>
      <c r="N194" s="59">
        <v>1</v>
      </c>
      <c r="O194" s="60">
        <v>45273</v>
      </c>
      <c r="P194" s="60">
        <v>45278</v>
      </c>
      <c r="Q194" s="1" t="s">
        <v>45</v>
      </c>
      <c r="R194" s="1" t="s">
        <v>94</v>
      </c>
      <c r="S194" s="1" t="s">
        <v>87</v>
      </c>
      <c r="T194" s="1" t="s">
        <v>107</v>
      </c>
      <c r="U194" s="1" t="s">
        <v>33</v>
      </c>
      <c r="V194" s="1"/>
      <c r="W194" s="1"/>
      <c r="X194" s="59" t="s">
        <v>1187</v>
      </c>
      <c r="Y194" s="59" t="s">
        <v>1188</v>
      </c>
      <c r="Z194" s="40" t="str">
        <f>IF(ISBLANK(A194),"",_xlfn.XLOOKUP(Exportado!F194,'Hora de modificado'!A:A,'Hora de modificado'!B:B,"N/A",0))</f>
        <v>GENERALES</v>
      </c>
      <c r="AA194" s="39" t="str">
        <f>IF(ISBLANK(A194),"",_xlfn.XLOOKUP(Exportado!A194,'Hora de modificado'!J:J,'Hora de modificado'!K:K,"Lineas Comerciales",0))</f>
        <v>Lineas Comerciales</v>
      </c>
      <c r="AB194" s="39" t="str">
        <f t="shared" si="3"/>
        <v xml:space="preserve"> </v>
      </c>
    </row>
    <row r="195" spans="1:28" s="63" customFormat="1" ht="30" hidden="1" x14ac:dyDescent="0.25">
      <c r="A195" s="1" t="s">
        <v>129</v>
      </c>
      <c r="B195" s="1" t="s">
        <v>1189</v>
      </c>
      <c r="C195" s="1" t="s">
        <v>1190</v>
      </c>
      <c r="D195" s="1" t="s">
        <v>100</v>
      </c>
      <c r="E195" s="1" t="s">
        <v>82</v>
      </c>
      <c r="F195" s="1" t="s">
        <v>90</v>
      </c>
      <c r="G195" s="1" t="s">
        <v>104</v>
      </c>
      <c r="H195" s="1" t="s">
        <v>33</v>
      </c>
      <c r="I195" s="1" t="s">
        <v>138</v>
      </c>
      <c r="J195" s="1" t="s">
        <v>85</v>
      </c>
      <c r="K195" s="59">
        <v>34446331</v>
      </c>
      <c r="L195" s="59" t="s">
        <v>93</v>
      </c>
      <c r="M195" s="59"/>
      <c r="N195" s="59">
        <v>124</v>
      </c>
      <c r="O195" s="60">
        <v>45273</v>
      </c>
      <c r="P195" s="60">
        <v>45278</v>
      </c>
      <c r="Q195" s="1" t="s">
        <v>45</v>
      </c>
      <c r="R195" s="1" t="s">
        <v>94</v>
      </c>
      <c r="S195" s="1" t="s">
        <v>87</v>
      </c>
      <c r="T195" s="1" t="s">
        <v>88</v>
      </c>
      <c r="U195" s="1" t="s">
        <v>33</v>
      </c>
      <c r="V195" s="1"/>
      <c r="W195" s="1"/>
      <c r="X195" s="59" t="s">
        <v>1191</v>
      </c>
      <c r="Y195" s="59" t="s">
        <v>1192</v>
      </c>
      <c r="Z195" s="62" t="str">
        <f>IF(ISBLANK(A195),"",_xlfn.XLOOKUP(Exportado!F195,'Hora de modificado'!A:A,'Hora de modificado'!B:B,"N/A",0))</f>
        <v>GENERALES</v>
      </c>
      <c r="AA195" s="63" t="str">
        <f>IF(ISBLANK(A195),"",_xlfn.XLOOKUP(Exportado!A195,'Hora de modificado'!J:J,'Hora de modificado'!K:K,"Lineas Comerciales",0))</f>
        <v>Licitaciones</v>
      </c>
      <c r="AB195" s="63" t="str">
        <f t="shared" ref="AB195:AB258" si="4">IF(K195&gt;500000000, K195," ")</f>
        <v xml:space="preserve"> </v>
      </c>
    </row>
    <row r="196" spans="1:28" ht="409.5" hidden="1" x14ac:dyDescent="0.25">
      <c r="A196" s="1" t="s">
        <v>1193</v>
      </c>
      <c r="B196" s="1" t="s">
        <v>1194</v>
      </c>
      <c r="C196" s="1" t="s">
        <v>1195</v>
      </c>
      <c r="D196" s="1" t="s">
        <v>166</v>
      </c>
      <c r="E196" s="1" t="s">
        <v>82</v>
      </c>
      <c r="F196" s="1" t="s">
        <v>112</v>
      </c>
      <c r="G196" s="1" t="s">
        <v>143</v>
      </c>
      <c r="H196" s="1" t="s">
        <v>28</v>
      </c>
      <c r="I196" s="1" t="s">
        <v>84</v>
      </c>
      <c r="J196" s="1" t="s">
        <v>85</v>
      </c>
      <c r="K196" s="59">
        <v>900000</v>
      </c>
      <c r="L196" s="59" t="s">
        <v>93</v>
      </c>
      <c r="M196" s="59">
        <v>2225</v>
      </c>
      <c r="N196" s="59">
        <v>36</v>
      </c>
      <c r="O196" s="60">
        <v>45260</v>
      </c>
      <c r="P196" s="60">
        <v>45267</v>
      </c>
      <c r="Q196" s="1" t="s">
        <v>25</v>
      </c>
      <c r="R196" s="1" t="s">
        <v>94</v>
      </c>
      <c r="S196" s="1" t="s">
        <v>87</v>
      </c>
      <c r="T196" s="1" t="s">
        <v>88</v>
      </c>
      <c r="U196" s="1" t="s">
        <v>105</v>
      </c>
      <c r="V196" s="1"/>
      <c r="W196" s="1" t="s">
        <v>1198</v>
      </c>
      <c r="X196" s="59" t="s">
        <v>1196</v>
      </c>
      <c r="Y196" s="59" t="s">
        <v>1197</v>
      </c>
      <c r="Z196" s="40" t="str">
        <f>IF(ISBLANK(A196),"",_xlfn.XLOOKUP(Exportado!F196,'Hora de modificado'!A:A,'Hora de modificado'!B:B,"N/A",0))</f>
        <v>VIDA</v>
      </c>
      <c r="AA196" s="39" t="str">
        <f>IF(ISBLANK(A196),"",_xlfn.XLOOKUP(Exportado!A196,'Hora de modificado'!J:J,'Hora de modificado'!K:K,"Lineas Comerciales",0))</f>
        <v>Lineas Comerciales</v>
      </c>
      <c r="AB196" s="39" t="str">
        <f t="shared" si="4"/>
        <v xml:space="preserve"> </v>
      </c>
    </row>
    <row r="197" spans="1:28" ht="30" hidden="1" x14ac:dyDescent="0.25">
      <c r="A197" s="1" t="s">
        <v>1199</v>
      </c>
      <c r="B197" s="1" t="s">
        <v>1200</v>
      </c>
      <c r="C197" s="1" t="s">
        <v>1201</v>
      </c>
      <c r="D197" s="1" t="s">
        <v>401</v>
      </c>
      <c r="E197" s="1" t="s">
        <v>82</v>
      </c>
      <c r="F197" s="1" t="s">
        <v>83</v>
      </c>
      <c r="G197" s="1" t="s">
        <v>92</v>
      </c>
      <c r="H197" s="1" t="s">
        <v>28</v>
      </c>
      <c r="I197" s="1" t="s">
        <v>84</v>
      </c>
      <c r="J197" s="1" t="s">
        <v>85</v>
      </c>
      <c r="K197" s="59">
        <v>643500</v>
      </c>
      <c r="L197" s="59" t="s">
        <v>1202</v>
      </c>
      <c r="M197" s="59">
        <v>2220</v>
      </c>
      <c r="N197" s="59">
        <v>195</v>
      </c>
      <c r="O197" s="60">
        <v>45264</v>
      </c>
      <c r="P197" s="60">
        <v>45272</v>
      </c>
      <c r="Q197" s="1" t="s">
        <v>25</v>
      </c>
      <c r="R197" s="1" t="s">
        <v>94</v>
      </c>
      <c r="S197" s="1" t="s">
        <v>87</v>
      </c>
      <c r="T197" s="1" t="s">
        <v>88</v>
      </c>
      <c r="U197" s="1" t="s">
        <v>95</v>
      </c>
      <c r="V197" s="1"/>
      <c r="W197" s="1"/>
      <c r="X197" s="59" t="s">
        <v>1203</v>
      </c>
      <c r="Y197" s="59" t="s">
        <v>1204</v>
      </c>
      <c r="Z197" s="40" t="str">
        <f>IF(ISBLANK(A197),"",_xlfn.XLOOKUP(Exportado!F197,'Hora de modificado'!A:A,'Hora de modificado'!B:B,"N/A",0))</f>
        <v>VIDA</v>
      </c>
      <c r="AA197" s="39" t="str">
        <f>IF(ISBLANK(A197),"",_xlfn.XLOOKUP(Exportado!A197,'Hora de modificado'!J:J,'Hora de modificado'!K:K,"Lineas Comerciales",0))</f>
        <v>Lineas Comerciales</v>
      </c>
      <c r="AB197" s="39" t="str">
        <f t="shared" si="4"/>
        <v xml:space="preserve"> </v>
      </c>
    </row>
    <row r="198" spans="1:28" ht="120" hidden="1" x14ac:dyDescent="0.25">
      <c r="A198" s="1" t="s">
        <v>192</v>
      </c>
      <c r="B198" s="1" t="s">
        <v>200</v>
      </c>
      <c r="C198" s="1" t="s">
        <v>201</v>
      </c>
      <c r="D198" s="1" t="s">
        <v>81</v>
      </c>
      <c r="E198" s="1" t="s">
        <v>82</v>
      </c>
      <c r="F198" s="1" t="s">
        <v>83</v>
      </c>
      <c r="G198" s="1" t="s">
        <v>92</v>
      </c>
      <c r="H198" s="1" t="s">
        <v>28</v>
      </c>
      <c r="I198" s="1" t="s">
        <v>84</v>
      </c>
      <c r="J198" s="1" t="s">
        <v>85</v>
      </c>
      <c r="K198" s="59">
        <v>1016250</v>
      </c>
      <c r="L198" s="59" t="s">
        <v>93</v>
      </c>
      <c r="M198" s="59">
        <v>2592</v>
      </c>
      <c r="N198" s="59">
        <v>272</v>
      </c>
      <c r="O198" s="60">
        <v>45265</v>
      </c>
      <c r="P198" s="60">
        <v>45273</v>
      </c>
      <c r="Q198" s="1" t="s">
        <v>25</v>
      </c>
      <c r="R198" s="1" t="s">
        <v>94</v>
      </c>
      <c r="S198" s="1" t="s">
        <v>87</v>
      </c>
      <c r="T198" s="1" t="s">
        <v>88</v>
      </c>
      <c r="U198" s="1" t="s">
        <v>95</v>
      </c>
      <c r="V198" s="1" t="s">
        <v>1205</v>
      </c>
      <c r="W198" s="1"/>
      <c r="X198" s="59" t="s">
        <v>202</v>
      </c>
      <c r="Y198" s="59" t="s">
        <v>203</v>
      </c>
      <c r="Z198" s="40" t="str">
        <f>IF(ISBLANK(A198),"",_xlfn.XLOOKUP(Exportado!F198,'Hora de modificado'!A:A,'Hora de modificado'!B:B,"N/A",0))</f>
        <v>VIDA</v>
      </c>
      <c r="AA198" s="39" t="str">
        <f>IF(ISBLANK(A198),"",_xlfn.XLOOKUP(Exportado!A198,'Hora de modificado'!J:J,'Hora de modificado'!K:K,"Lineas Comerciales",0))</f>
        <v>Lineas Comerciales</v>
      </c>
      <c r="AB198" s="39" t="str">
        <f t="shared" si="4"/>
        <v xml:space="preserve"> </v>
      </c>
    </row>
    <row r="199" spans="1:28" ht="30" hidden="1" x14ac:dyDescent="0.25">
      <c r="A199" s="1" t="s">
        <v>123</v>
      </c>
      <c r="B199" s="1" t="s">
        <v>204</v>
      </c>
      <c r="C199" s="1" t="s">
        <v>205</v>
      </c>
      <c r="D199" s="1" t="s">
        <v>130</v>
      </c>
      <c r="E199" s="1" t="s">
        <v>82</v>
      </c>
      <c r="F199" s="1" t="s">
        <v>83</v>
      </c>
      <c r="G199" s="1" t="s">
        <v>92</v>
      </c>
      <c r="H199" s="1" t="s">
        <v>28</v>
      </c>
      <c r="I199" s="1" t="s">
        <v>84</v>
      </c>
      <c r="J199" s="1" t="s">
        <v>85</v>
      </c>
      <c r="K199" s="59">
        <v>0</v>
      </c>
      <c r="L199" s="59" t="s">
        <v>93</v>
      </c>
      <c r="M199" s="59">
        <v>2347</v>
      </c>
      <c r="N199" s="59">
        <v>17</v>
      </c>
      <c r="O199" s="60">
        <v>45266</v>
      </c>
      <c r="P199" s="60">
        <v>45274</v>
      </c>
      <c r="Q199" s="1" t="s">
        <v>25</v>
      </c>
      <c r="R199" s="1" t="s">
        <v>94</v>
      </c>
      <c r="S199" s="1" t="s">
        <v>87</v>
      </c>
      <c r="T199" s="1" t="s">
        <v>88</v>
      </c>
      <c r="U199" s="1" t="s">
        <v>136</v>
      </c>
      <c r="V199" s="1"/>
      <c r="W199" s="1"/>
      <c r="X199" s="59" t="s">
        <v>206</v>
      </c>
      <c r="Y199" s="59" t="s">
        <v>207</v>
      </c>
      <c r="Z199" s="40" t="str">
        <f>IF(ISBLANK(A199),"",_xlfn.XLOOKUP(Exportado!F199,'Hora de modificado'!A:A,'Hora de modificado'!B:B,"N/A",0))</f>
        <v>VIDA</v>
      </c>
      <c r="AA199" s="39" t="str">
        <f>IF(ISBLANK(A199),"",_xlfn.XLOOKUP(Exportado!A199,'Hora de modificado'!J:J,'Hora de modificado'!K:K,"Lineas Comerciales",0))</f>
        <v>Lineas Comerciales</v>
      </c>
      <c r="AB199" s="39" t="str">
        <f t="shared" si="4"/>
        <v xml:space="preserve"> </v>
      </c>
    </row>
    <row r="200" spans="1:28" ht="240" hidden="1" x14ac:dyDescent="0.25">
      <c r="A200" s="1" t="s">
        <v>253</v>
      </c>
      <c r="B200" s="1" t="s">
        <v>254</v>
      </c>
      <c r="C200" s="1" t="s">
        <v>255</v>
      </c>
      <c r="D200" s="1" t="s">
        <v>144</v>
      </c>
      <c r="E200" s="1" t="s">
        <v>82</v>
      </c>
      <c r="F200" s="1" t="s">
        <v>26</v>
      </c>
      <c r="G200" s="1" t="s">
        <v>121</v>
      </c>
      <c r="H200" s="1" t="s">
        <v>28</v>
      </c>
      <c r="I200" s="1" t="s">
        <v>84</v>
      </c>
      <c r="J200" s="1" t="s">
        <v>106</v>
      </c>
      <c r="K200" s="59">
        <v>16410387</v>
      </c>
      <c r="L200" s="59" t="s">
        <v>256</v>
      </c>
      <c r="M200" s="59">
        <v>2221</v>
      </c>
      <c r="N200" s="59">
        <v>82</v>
      </c>
      <c r="O200" s="60">
        <v>45266</v>
      </c>
      <c r="P200" s="60">
        <v>45274</v>
      </c>
      <c r="Q200" s="1" t="s">
        <v>25</v>
      </c>
      <c r="R200" s="1" t="s">
        <v>94</v>
      </c>
      <c r="S200" s="1" t="s">
        <v>87</v>
      </c>
      <c r="T200" s="1" t="s">
        <v>88</v>
      </c>
      <c r="U200" s="1" t="s">
        <v>95</v>
      </c>
      <c r="V200" s="1"/>
      <c r="W200" s="1" t="s">
        <v>498</v>
      </c>
      <c r="X200" s="59" t="s">
        <v>257</v>
      </c>
      <c r="Y200" s="59" t="s">
        <v>258</v>
      </c>
      <c r="Z200" s="40" t="str">
        <f>IF(ISBLANK(A200),"",_xlfn.XLOOKUP(Exportado!F200,'Hora de modificado'!A:A,'Hora de modificado'!B:B,"N/A",0))</f>
        <v>VIDA</v>
      </c>
      <c r="AA200" s="39" t="str">
        <f>IF(ISBLANK(A200),"",_xlfn.XLOOKUP(Exportado!A200,'Hora de modificado'!J:J,'Hora de modificado'!K:K,"Lineas Comerciales",0))</f>
        <v>Lineas Comerciales</v>
      </c>
      <c r="AB200" s="39" t="str">
        <f t="shared" si="4"/>
        <v xml:space="preserve"> </v>
      </c>
    </row>
    <row r="201" spans="1:28" ht="30" hidden="1" x14ac:dyDescent="0.25">
      <c r="A201" s="1" t="s">
        <v>101</v>
      </c>
      <c r="B201" s="1" t="s">
        <v>221</v>
      </c>
      <c r="C201" s="1" t="s">
        <v>222</v>
      </c>
      <c r="D201" s="1" t="s">
        <v>100</v>
      </c>
      <c r="E201" s="1" t="s">
        <v>82</v>
      </c>
      <c r="F201" s="1" t="s">
        <v>83</v>
      </c>
      <c r="G201" s="1" t="s">
        <v>92</v>
      </c>
      <c r="H201" s="1" t="s">
        <v>28</v>
      </c>
      <c r="I201" s="1" t="s">
        <v>84</v>
      </c>
      <c r="J201" s="1" t="s">
        <v>85</v>
      </c>
      <c r="K201" s="59">
        <v>0</v>
      </c>
      <c r="L201" s="59" t="s">
        <v>93</v>
      </c>
      <c r="M201" s="59">
        <v>1004047</v>
      </c>
      <c r="N201" s="59">
        <v>1</v>
      </c>
      <c r="O201" s="60">
        <v>45266</v>
      </c>
      <c r="P201" s="60">
        <v>45274</v>
      </c>
      <c r="Q201" s="1" t="s">
        <v>25</v>
      </c>
      <c r="R201" s="1" t="s">
        <v>94</v>
      </c>
      <c r="S201" s="1" t="s">
        <v>87</v>
      </c>
      <c r="T201" s="1" t="s">
        <v>88</v>
      </c>
      <c r="U201" s="1" t="s">
        <v>135</v>
      </c>
      <c r="V201" s="1"/>
      <c r="W201" s="1"/>
      <c r="X201" s="59" t="s">
        <v>223</v>
      </c>
      <c r="Y201" s="59" t="s">
        <v>224</v>
      </c>
      <c r="Z201" s="40" t="str">
        <f>IF(ISBLANK(A201),"",_xlfn.XLOOKUP(Exportado!F201,'Hora de modificado'!A:A,'Hora de modificado'!B:B,"N/A",0))</f>
        <v>VIDA</v>
      </c>
      <c r="AA201" s="39" t="str">
        <f>IF(ISBLANK(A201),"",_xlfn.XLOOKUP(Exportado!A201,'Hora de modificado'!J:J,'Hora de modificado'!K:K,"Lineas Comerciales",0))</f>
        <v>Lineas Comerciales</v>
      </c>
      <c r="AB201" s="39" t="str">
        <f t="shared" si="4"/>
        <v xml:space="preserve"> </v>
      </c>
    </row>
    <row r="202" spans="1:28" ht="75" hidden="1" x14ac:dyDescent="0.25">
      <c r="A202" s="1" t="s">
        <v>131</v>
      </c>
      <c r="B202" s="1" t="s">
        <v>198</v>
      </c>
      <c r="C202" s="1" t="s">
        <v>244</v>
      </c>
      <c r="D202" s="1" t="s">
        <v>130</v>
      </c>
      <c r="E202" s="1" t="s">
        <v>82</v>
      </c>
      <c r="F202" s="1" t="s">
        <v>83</v>
      </c>
      <c r="G202" s="1" t="s">
        <v>92</v>
      </c>
      <c r="H202" s="1" t="s">
        <v>28</v>
      </c>
      <c r="I202" s="1" t="s">
        <v>84</v>
      </c>
      <c r="J202" s="1" t="s">
        <v>85</v>
      </c>
      <c r="K202" s="59">
        <v>1496247</v>
      </c>
      <c r="L202" s="59" t="s">
        <v>245</v>
      </c>
      <c r="M202" s="59">
        <v>2369</v>
      </c>
      <c r="N202" s="59">
        <v>248</v>
      </c>
      <c r="O202" s="60">
        <v>45266</v>
      </c>
      <c r="P202" s="60">
        <v>45274</v>
      </c>
      <c r="Q202" s="1" t="s">
        <v>25</v>
      </c>
      <c r="R202" s="1" t="s">
        <v>94</v>
      </c>
      <c r="S202" s="1" t="s">
        <v>87</v>
      </c>
      <c r="T202" s="1" t="s">
        <v>88</v>
      </c>
      <c r="U202" s="1" t="s">
        <v>105</v>
      </c>
      <c r="V202" s="1"/>
      <c r="W202" s="1"/>
      <c r="X202" s="59" t="s">
        <v>246</v>
      </c>
      <c r="Y202" s="59" t="s">
        <v>247</v>
      </c>
      <c r="Z202" s="40" t="str">
        <f>IF(ISBLANK(A202),"",_xlfn.XLOOKUP(Exportado!F202,'Hora de modificado'!A:A,'Hora de modificado'!B:B,"N/A",0))</f>
        <v>VIDA</v>
      </c>
      <c r="AA202" s="39" t="str">
        <f>IF(ISBLANK(A202),"",_xlfn.XLOOKUP(Exportado!A202,'Hora de modificado'!J:J,'Hora de modificado'!K:K,"Lineas Comerciales",0))</f>
        <v>Lineas Comerciales</v>
      </c>
      <c r="AB202" s="39" t="str">
        <f t="shared" si="4"/>
        <v xml:space="preserve"> </v>
      </c>
    </row>
    <row r="203" spans="1:28" ht="30" hidden="1" x14ac:dyDescent="0.25">
      <c r="A203" s="1" t="s">
        <v>302</v>
      </c>
      <c r="B203" s="1" t="s">
        <v>303</v>
      </c>
      <c r="C203" s="1" t="s">
        <v>398</v>
      </c>
      <c r="D203" s="1" t="s">
        <v>81</v>
      </c>
      <c r="E203" s="1" t="s">
        <v>82</v>
      </c>
      <c r="F203" s="1" t="s">
        <v>83</v>
      </c>
      <c r="G203" s="1" t="s">
        <v>92</v>
      </c>
      <c r="H203" s="1" t="s">
        <v>28</v>
      </c>
      <c r="I203" s="1" t="s">
        <v>84</v>
      </c>
      <c r="J203" s="1" t="s">
        <v>85</v>
      </c>
      <c r="K203" s="59">
        <v>5987637</v>
      </c>
      <c r="L203" s="59" t="s">
        <v>93</v>
      </c>
      <c r="M203" s="59">
        <v>2368</v>
      </c>
      <c r="N203" s="59">
        <v>395</v>
      </c>
      <c r="O203" s="60">
        <v>45266</v>
      </c>
      <c r="P203" s="60">
        <v>45274</v>
      </c>
      <c r="Q203" s="1" t="s">
        <v>25</v>
      </c>
      <c r="R203" s="1" t="s">
        <v>94</v>
      </c>
      <c r="S203" s="1" t="s">
        <v>87</v>
      </c>
      <c r="T203" s="1" t="s">
        <v>88</v>
      </c>
      <c r="U203" s="1" t="s">
        <v>95</v>
      </c>
      <c r="V203" s="1"/>
      <c r="W203" s="1"/>
      <c r="X203" s="59" t="s">
        <v>399</v>
      </c>
      <c r="Y203" s="59" t="s">
        <v>400</v>
      </c>
      <c r="Z203" s="40" t="str">
        <f>IF(ISBLANK(A203),"",_xlfn.XLOOKUP(Exportado!F203,'Hora de modificado'!A:A,'Hora de modificado'!B:B,"N/A",0))</f>
        <v>VIDA</v>
      </c>
      <c r="AA203" s="39" t="str">
        <f>IF(ISBLANK(A203),"",_xlfn.XLOOKUP(Exportado!A203,'Hora de modificado'!J:J,'Hora de modificado'!K:K,"Lineas Comerciales",0))</f>
        <v>Lineas Comerciales</v>
      </c>
      <c r="AB203" s="39" t="str">
        <f t="shared" si="4"/>
        <v xml:space="preserve"> </v>
      </c>
    </row>
    <row r="204" spans="1:28" ht="30" hidden="1" x14ac:dyDescent="0.25">
      <c r="A204" s="1" t="s">
        <v>128</v>
      </c>
      <c r="B204" s="1" t="s">
        <v>278</v>
      </c>
      <c r="C204" s="1" t="s">
        <v>279</v>
      </c>
      <c r="D204" s="1" t="s">
        <v>89</v>
      </c>
      <c r="E204" s="1" t="s">
        <v>82</v>
      </c>
      <c r="F204" s="1" t="s">
        <v>83</v>
      </c>
      <c r="G204" s="1" t="s">
        <v>92</v>
      </c>
      <c r="H204" s="1" t="s">
        <v>28</v>
      </c>
      <c r="I204" s="1" t="s">
        <v>84</v>
      </c>
      <c r="J204" s="1" t="s">
        <v>85</v>
      </c>
      <c r="K204" s="59">
        <v>12862500</v>
      </c>
      <c r="L204" s="59" t="s">
        <v>280</v>
      </c>
      <c r="M204" s="59">
        <v>971603170</v>
      </c>
      <c r="N204" s="59">
        <v>175</v>
      </c>
      <c r="O204" s="60">
        <v>45266</v>
      </c>
      <c r="P204" s="60">
        <v>45274</v>
      </c>
      <c r="Q204" s="1" t="s">
        <v>25</v>
      </c>
      <c r="R204" s="1" t="s">
        <v>94</v>
      </c>
      <c r="S204" s="1" t="s">
        <v>87</v>
      </c>
      <c r="T204" s="1" t="s">
        <v>88</v>
      </c>
      <c r="U204" s="1" t="s">
        <v>95</v>
      </c>
      <c r="V204" s="1"/>
      <c r="W204" s="1"/>
      <c r="X204" s="59" t="s">
        <v>281</v>
      </c>
      <c r="Y204" s="59" t="s">
        <v>274</v>
      </c>
      <c r="Z204" s="40" t="str">
        <f>IF(ISBLANK(A204),"",_xlfn.XLOOKUP(Exportado!F204,'Hora de modificado'!A:A,'Hora de modificado'!B:B,"N/A",0))</f>
        <v>VIDA</v>
      </c>
      <c r="AA204" s="39" t="str">
        <f>IF(ISBLANK(A204),"",_xlfn.XLOOKUP(Exportado!A204,'Hora de modificado'!J:J,'Hora de modificado'!K:K,"Lineas Comerciales",0))</f>
        <v>Lineas Comerciales</v>
      </c>
      <c r="AB204" s="39" t="str">
        <f t="shared" si="4"/>
        <v xml:space="preserve"> </v>
      </c>
    </row>
    <row r="205" spans="1:28" ht="30" hidden="1" x14ac:dyDescent="0.25">
      <c r="A205" s="1" t="s">
        <v>147</v>
      </c>
      <c r="B205" s="1" t="s">
        <v>149</v>
      </c>
      <c r="C205" s="1" t="s">
        <v>319</v>
      </c>
      <c r="D205" s="1" t="s">
        <v>89</v>
      </c>
      <c r="E205" s="1" t="s">
        <v>82</v>
      </c>
      <c r="F205" s="1" t="s">
        <v>83</v>
      </c>
      <c r="G205" s="1" t="s">
        <v>92</v>
      </c>
      <c r="H205" s="1" t="s">
        <v>53</v>
      </c>
      <c r="I205" s="1" t="s">
        <v>84</v>
      </c>
      <c r="J205" s="1" t="s">
        <v>85</v>
      </c>
      <c r="K205" s="59">
        <v>5724535</v>
      </c>
      <c r="L205" s="59" t="s">
        <v>320</v>
      </c>
      <c r="M205" s="59">
        <v>971603160</v>
      </c>
      <c r="N205" s="59">
        <v>67</v>
      </c>
      <c r="O205" s="60">
        <v>45267</v>
      </c>
      <c r="P205" s="60">
        <v>45274</v>
      </c>
      <c r="Q205" s="1" t="s">
        <v>25</v>
      </c>
      <c r="R205" s="1" t="s">
        <v>86</v>
      </c>
      <c r="S205" s="1" t="s">
        <v>87</v>
      </c>
      <c r="T205" s="1" t="s">
        <v>88</v>
      </c>
      <c r="U205" s="1" t="s">
        <v>53</v>
      </c>
      <c r="V205" s="1"/>
      <c r="W205" s="1"/>
      <c r="X205" s="59" t="s">
        <v>321</v>
      </c>
      <c r="Y205" s="59" t="s">
        <v>322</v>
      </c>
      <c r="Z205" s="40" t="str">
        <f>IF(ISBLANK(A205),"",_xlfn.XLOOKUP(Exportado!F205,'Hora de modificado'!A:A,'Hora de modificado'!B:B,"N/A",0))</f>
        <v>VIDA</v>
      </c>
      <c r="AA205" s="39" t="str">
        <f>IF(ISBLANK(A205),"",_xlfn.XLOOKUP(Exportado!A205,'Hora de modificado'!J:J,'Hora de modificado'!K:K,"Lineas Comerciales",0))</f>
        <v>Lineas Comerciales</v>
      </c>
      <c r="AB205" s="39" t="str">
        <f t="shared" si="4"/>
        <v xml:space="preserve"> </v>
      </c>
    </row>
    <row r="206" spans="1:28" ht="30" hidden="1" x14ac:dyDescent="0.25">
      <c r="A206" s="1" t="s">
        <v>147</v>
      </c>
      <c r="B206" s="1" t="s">
        <v>359</v>
      </c>
      <c r="C206" s="1" t="s">
        <v>360</v>
      </c>
      <c r="D206" s="1" t="s">
        <v>361</v>
      </c>
      <c r="E206" s="1" t="s">
        <v>82</v>
      </c>
      <c r="F206" s="1" t="s">
        <v>83</v>
      </c>
      <c r="G206" s="1" t="s">
        <v>92</v>
      </c>
      <c r="H206" s="1" t="s">
        <v>33</v>
      </c>
      <c r="I206" s="1" t="s">
        <v>84</v>
      </c>
      <c r="J206" s="1" t="s">
        <v>85</v>
      </c>
      <c r="K206" s="59">
        <v>283500</v>
      </c>
      <c r="L206" s="59" t="s">
        <v>362</v>
      </c>
      <c r="M206" s="59"/>
      <c r="N206" s="59">
        <v>10</v>
      </c>
      <c r="O206" s="60">
        <v>45267</v>
      </c>
      <c r="P206" s="60">
        <v>45274</v>
      </c>
      <c r="Q206" s="1" t="s">
        <v>25</v>
      </c>
      <c r="R206" s="1" t="s">
        <v>94</v>
      </c>
      <c r="S206" s="1" t="s">
        <v>87</v>
      </c>
      <c r="T206" s="1" t="s">
        <v>88</v>
      </c>
      <c r="U206" s="1" t="s">
        <v>33</v>
      </c>
      <c r="V206" s="1"/>
      <c r="W206" s="1"/>
      <c r="X206" s="59" t="s">
        <v>363</v>
      </c>
      <c r="Y206" s="59" t="s">
        <v>364</v>
      </c>
      <c r="Z206" s="40" t="str">
        <f>IF(ISBLANK(A206),"",_xlfn.XLOOKUP(Exportado!F206,'Hora de modificado'!A:A,'Hora de modificado'!B:B,"N/A",0))</f>
        <v>VIDA</v>
      </c>
      <c r="AA206" s="39" t="str">
        <f>IF(ISBLANK(A206),"",_xlfn.XLOOKUP(Exportado!A206,'Hora de modificado'!J:J,'Hora de modificado'!K:K,"Lineas Comerciales",0))</f>
        <v>Lineas Comerciales</v>
      </c>
      <c r="AB206" s="39" t="str">
        <f t="shared" si="4"/>
        <v xml:space="preserve"> </v>
      </c>
    </row>
    <row r="207" spans="1:28" ht="75" hidden="1" x14ac:dyDescent="0.25">
      <c r="A207" s="1" t="s">
        <v>402</v>
      </c>
      <c r="B207" s="1" t="s">
        <v>403</v>
      </c>
      <c r="C207" s="1" t="s">
        <v>404</v>
      </c>
      <c r="D207" s="1" t="s">
        <v>146</v>
      </c>
      <c r="E207" s="1" t="s">
        <v>82</v>
      </c>
      <c r="F207" s="1" t="s">
        <v>83</v>
      </c>
      <c r="G207" s="1" t="s">
        <v>92</v>
      </c>
      <c r="H207" s="1" t="s">
        <v>28</v>
      </c>
      <c r="I207" s="1" t="s">
        <v>84</v>
      </c>
      <c r="J207" s="1" t="s">
        <v>85</v>
      </c>
      <c r="K207" s="59">
        <v>218750</v>
      </c>
      <c r="L207" s="59" t="s">
        <v>405</v>
      </c>
      <c r="M207" s="59">
        <v>1002366</v>
      </c>
      <c r="N207" s="59">
        <v>14</v>
      </c>
      <c r="O207" s="60">
        <v>45267</v>
      </c>
      <c r="P207" s="60">
        <v>45275</v>
      </c>
      <c r="Q207" s="1" t="s">
        <v>25</v>
      </c>
      <c r="R207" s="1" t="s">
        <v>94</v>
      </c>
      <c r="S207" s="1" t="s">
        <v>87</v>
      </c>
      <c r="T207" s="1" t="s">
        <v>88</v>
      </c>
      <c r="U207" s="1" t="s">
        <v>105</v>
      </c>
      <c r="V207" s="1"/>
      <c r="W207" s="1"/>
      <c r="X207" s="59" t="s">
        <v>406</v>
      </c>
      <c r="Y207" s="59" t="s">
        <v>407</v>
      </c>
      <c r="Z207" s="40" t="str">
        <f>IF(ISBLANK(A207),"",_xlfn.XLOOKUP(Exportado!F207,'Hora de modificado'!A:A,'Hora de modificado'!B:B,"N/A",0))</f>
        <v>VIDA</v>
      </c>
      <c r="AA207" s="39" t="str">
        <f>IF(ISBLANK(A207),"",_xlfn.XLOOKUP(Exportado!A207,'Hora de modificado'!J:J,'Hora de modificado'!K:K,"Lineas Comerciales",0))</f>
        <v>Lineas Comerciales</v>
      </c>
      <c r="AB207" s="39" t="str">
        <f t="shared" si="4"/>
        <v xml:space="preserve"> </v>
      </c>
    </row>
    <row r="208" spans="1:28" ht="30" hidden="1" x14ac:dyDescent="0.25">
      <c r="A208" s="1" t="s">
        <v>515</v>
      </c>
      <c r="B208" s="1" t="s">
        <v>532</v>
      </c>
      <c r="C208" s="1" t="s">
        <v>533</v>
      </c>
      <c r="D208" s="1" t="s">
        <v>81</v>
      </c>
      <c r="E208" s="1" t="s">
        <v>82</v>
      </c>
      <c r="F208" s="1" t="s">
        <v>83</v>
      </c>
      <c r="G208" s="1" t="s">
        <v>92</v>
      </c>
      <c r="H208" s="1" t="s">
        <v>28</v>
      </c>
      <c r="I208" s="1" t="s">
        <v>84</v>
      </c>
      <c r="J208" s="1" t="s">
        <v>85</v>
      </c>
      <c r="K208" s="59">
        <v>90000</v>
      </c>
      <c r="L208" s="59" t="s">
        <v>93</v>
      </c>
      <c r="M208" s="59">
        <v>2624</v>
      </c>
      <c r="N208" s="59">
        <v>6</v>
      </c>
      <c r="O208" s="60">
        <v>45267</v>
      </c>
      <c r="P208" s="60">
        <v>45275</v>
      </c>
      <c r="Q208" s="1" t="s">
        <v>25</v>
      </c>
      <c r="R208" s="1" t="s">
        <v>94</v>
      </c>
      <c r="S208" s="1" t="s">
        <v>87</v>
      </c>
      <c r="T208" s="1" t="s">
        <v>88</v>
      </c>
      <c r="U208" s="1" t="s">
        <v>95</v>
      </c>
      <c r="V208" s="1"/>
      <c r="W208" s="1"/>
      <c r="X208" s="59" t="s">
        <v>418</v>
      </c>
      <c r="Y208" s="59" t="s">
        <v>534</v>
      </c>
      <c r="Z208" s="40" t="str">
        <f>IF(ISBLANK(A208),"",_xlfn.XLOOKUP(Exportado!F208,'Hora de modificado'!A:A,'Hora de modificado'!B:B,"N/A",0))</f>
        <v>VIDA</v>
      </c>
      <c r="AA208" s="39" t="str">
        <f>IF(ISBLANK(A208),"",_xlfn.XLOOKUP(Exportado!A208,'Hora de modificado'!J:J,'Hora de modificado'!K:K,"Lineas Comerciales",0))</f>
        <v>Lineas Comerciales</v>
      </c>
      <c r="AB208" s="39" t="str">
        <f t="shared" si="4"/>
        <v xml:space="preserve"> </v>
      </c>
    </row>
    <row r="209" spans="1:28" ht="30" hidden="1" x14ac:dyDescent="0.25">
      <c r="A209" s="1" t="s">
        <v>668</v>
      </c>
      <c r="B209" s="1" t="s">
        <v>669</v>
      </c>
      <c r="C209" s="1" t="s">
        <v>670</v>
      </c>
      <c r="D209" s="1" t="s">
        <v>81</v>
      </c>
      <c r="E209" s="1" t="s">
        <v>82</v>
      </c>
      <c r="F209" s="1" t="s">
        <v>83</v>
      </c>
      <c r="G209" s="1" t="s">
        <v>92</v>
      </c>
      <c r="H209" s="1" t="s">
        <v>28</v>
      </c>
      <c r="I209" s="1" t="s">
        <v>84</v>
      </c>
      <c r="J209" s="1" t="s">
        <v>85</v>
      </c>
      <c r="K209" s="59">
        <v>438000</v>
      </c>
      <c r="L209" s="59" t="s">
        <v>93</v>
      </c>
      <c r="M209" s="59">
        <v>2534</v>
      </c>
      <c r="N209" s="59">
        <v>15</v>
      </c>
      <c r="O209" s="60">
        <v>45267</v>
      </c>
      <c r="P209" s="60">
        <v>45275</v>
      </c>
      <c r="Q209" s="1" t="s">
        <v>25</v>
      </c>
      <c r="R209" s="1" t="s">
        <v>94</v>
      </c>
      <c r="S209" s="1" t="s">
        <v>87</v>
      </c>
      <c r="T209" s="1" t="s">
        <v>88</v>
      </c>
      <c r="U209" s="1" t="s">
        <v>95</v>
      </c>
      <c r="V209" s="1"/>
      <c r="W209" s="1"/>
      <c r="X209" s="59" t="s">
        <v>671</v>
      </c>
      <c r="Y209" s="59" t="s">
        <v>672</v>
      </c>
      <c r="Z209" s="40" t="str">
        <f>IF(ISBLANK(A209),"",_xlfn.XLOOKUP(Exportado!F209,'Hora de modificado'!A:A,'Hora de modificado'!B:B,"N/A",0))</f>
        <v>VIDA</v>
      </c>
      <c r="AA209" s="39" t="str">
        <f>IF(ISBLANK(A209),"",_xlfn.XLOOKUP(Exportado!A209,'Hora de modificado'!J:J,'Hora de modificado'!K:K,"Lineas Comerciales",0))</f>
        <v>Lineas Comerciales</v>
      </c>
      <c r="AB209" s="39" t="str">
        <f t="shared" si="4"/>
        <v xml:space="preserve"> </v>
      </c>
    </row>
    <row r="210" spans="1:28" ht="30" hidden="1" x14ac:dyDescent="0.25">
      <c r="A210" s="1" t="s">
        <v>125</v>
      </c>
      <c r="B210" s="1" t="s">
        <v>419</v>
      </c>
      <c r="C210" s="1" t="s">
        <v>446</v>
      </c>
      <c r="D210" s="1" t="s">
        <v>100</v>
      </c>
      <c r="E210" s="1" t="s">
        <v>82</v>
      </c>
      <c r="F210" s="1" t="s">
        <v>112</v>
      </c>
      <c r="G210" s="1" t="s">
        <v>143</v>
      </c>
      <c r="H210" s="1" t="s">
        <v>53</v>
      </c>
      <c r="I210" s="1" t="s">
        <v>84</v>
      </c>
      <c r="J210" s="1" t="s">
        <v>85</v>
      </c>
      <c r="K210" s="59">
        <v>30247</v>
      </c>
      <c r="L210" s="59" t="s">
        <v>447</v>
      </c>
      <c r="M210" s="59">
        <v>985102757</v>
      </c>
      <c r="N210" s="59">
        <v>1</v>
      </c>
      <c r="O210" s="60">
        <v>45267</v>
      </c>
      <c r="P210" s="60">
        <v>45274</v>
      </c>
      <c r="Q210" s="1" t="s">
        <v>25</v>
      </c>
      <c r="R210" s="1" t="s">
        <v>86</v>
      </c>
      <c r="S210" s="1" t="s">
        <v>87</v>
      </c>
      <c r="T210" s="1" t="s">
        <v>88</v>
      </c>
      <c r="U210" s="1" t="s">
        <v>53</v>
      </c>
      <c r="V210" s="1"/>
      <c r="W210" s="1"/>
      <c r="X210" s="59" t="s">
        <v>448</v>
      </c>
      <c r="Y210" s="59" t="s">
        <v>449</v>
      </c>
      <c r="Z210" s="40" t="str">
        <f>IF(ISBLANK(A210),"",_xlfn.XLOOKUP(Exportado!F210,'Hora de modificado'!A:A,'Hora de modificado'!B:B,"N/A",0))</f>
        <v>VIDA</v>
      </c>
      <c r="AA210" s="39" t="str">
        <f>IF(ISBLANK(A210),"",_xlfn.XLOOKUP(Exportado!A210,'Hora de modificado'!J:J,'Hora de modificado'!K:K,"Lineas Comerciales",0))</f>
        <v>Facultativos</v>
      </c>
      <c r="AB210" s="39" t="str">
        <f t="shared" si="4"/>
        <v xml:space="preserve"> </v>
      </c>
    </row>
    <row r="211" spans="1:28" ht="30" hidden="1" x14ac:dyDescent="0.25">
      <c r="A211" s="1" t="s">
        <v>103</v>
      </c>
      <c r="B211" s="1" t="s">
        <v>156</v>
      </c>
      <c r="C211" s="1" t="s">
        <v>469</v>
      </c>
      <c r="D211" s="1" t="s">
        <v>100</v>
      </c>
      <c r="E211" s="1" t="s">
        <v>82</v>
      </c>
      <c r="F211" s="1" t="s">
        <v>113</v>
      </c>
      <c r="G211" s="1" t="s">
        <v>299</v>
      </c>
      <c r="H211" s="1" t="s">
        <v>28</v>
      </c>
      <c r="I211" s="1" t="s">
        <v>84</v>
      </c>
      <c r="J211" s="1" t="s">
        <v>85</v>
      </c>
      <c r="K211" s="59">
        <v>210000</v>
      </c>
      <c r="L211" s="59" t="s">
        <v>93</v>
      </c>
      <c r="M211" s="59">
        <v>999202308</v>
      </c>
      <c r="N211" s="59">
        <v>50</v>
      </c>
      <c r="O211" s="60">
        <v>45269</v>
      </c>
      <c r="P211" s="60">
        <v>45275</v>
      </c>
      <c r="Q211" s="1" t="s">
        <v>25</v>
      </c>
      <c r="R211" s="1" t="s">
        <v>94</v>
      </c>
      <c r="S211" s="1" t="s">
        <v>87</v>
      </c>
      <c r="T211" s="1" t="s">
        <v>88</v>
      </c>
      <c r="U211" s="1" t="s">
        <v>95</v>
      </c>
      <c r="V211" s="1"/>
      <c r="W211" s="1"/>
      <c r="X211" s="59" t="s">
        <v>470</v>
      </c>
      <c r="Y211" s="59" t="s">
        <v>453</v>
      </c>
      <c r="Z211" s="40" t="str">
        <f>IF(ISBLANK(A211),"",_xlfn.XLOOKUP(Exportado!F211,'Hora de modificado'!A:A,'Hora de modificado'!B:B,"N/A",0))</f>
        <v>VIDA</v>
      </c>
      <c r="AA211" s="39" t="str">
        <f>IF(ISBLANK(A211),"",_xlfn.XLOOKUP(Exportado!A211,'Hora de modificado'!J:J,'Hora de modificado'!K:K,"Lineas Comerciales",0))</f>
        <v>Facultativos</v>
      </c>
      <c r="AB211" s="39" t="str">
        <f t="shared" si="4"/>
        <v xml:space="preserve"> </v>
      </c>
    </row>
    <row r="212" spans="1:28" ht="30" hidden="1" x14ac:dyDescent="0.25">
      <c r="A212" s="1" t="s">
        <v>553</v>
      </c>
      <c r="B212" s="1" t="s">
        <v>554</v>
      </c>
      <c r="C212" s="1" t="s">
        <v>555</v>
      </c>
      <c r="D212" s="1" t="s">
        <v>556</v>
      </c>
      <c r="E212" s="1" t="s">
        <v>82</v>
      </c>
      <c r="F212" s="1" t="s">
        <v>26</v>
      </c>
      <c r="G212" s="1" t="s">
        <v>121</v>
      </c>
      <c r="H212" s="1" t="s">
        <v>28</v>
      </c>
      <c r="I212" s="1" t="s">
        <v>84</v>
      </c>
      <c r="J212" s="1" t="s">
        <v>85</v>
      </c>
      <c r="K212" s="59">
        <v>2607466</v>
      </c>
      <c r="L212" s="59" t="s">
        <v>557</v>
      </c>
      <c r="M212" s="59">
        <v>2208</v>
      </c>
      <c r="N212" s="59">
        <v>93</v>
      </c>
      <c r="O212" s="60">
        <v>45271</v>
      </c>
      <c r="P212" s="60">
        <v>45278</v>
      </c>
      <c r="Q212" s="1" t="s">
        <v>25</v>
      </c>
      <c r="R212" s="1" t="s">
        <v>94</v>
      </c>
      <c r="S212" s="1" t="s">
        <v>87</v>
      </c>
      <c r="T212" s="1" t="s">
        <v>88</v>
      </c>
      <c r="U212" s="1" t="s">
        <v>95</v>
      </c>
      <c r="V212" s="1"/>
      <c r="W212" s="1"/>
      <c r="X212" s="59" t="s">
        <v>558</v>
      </c>
      <c r="Y212" s="59" t="s">
        <v>559</v>
      </c>
      <c r="Z212" s="40" t="str">
        <f>IF(ISBLANK(A212),"",_xlfn.XLOOKUP(Exportado!F212,'Hora de modificado'!A:A,'Hora de modificado'!B:B,"N/A",0))</f>
        <v>VIDA</v>
      </c>
      <c r="AA212" s="39" t="str">
        <f>IF(ISBLANK(A212),"",_xlfn.XLOOKUP(Exportado!A212,'Hora de modificado'!J:J,'Hora de modificado'!K:K,"Lineas Comerciales",0))</f>
        <v>Lineas Comerciales</v>
      </c>
      <c r="AB212" s="39" t="str">
        <f t="shared" si="4"/>
        <v xml:space="preserve"> </v>
      </c>
    </row>
    <row r="213" spans="1:28" ht="30" hidden="1" x14ac:dyDescent="0.25">
      <c r="A213" s="1" t="s">
        <v>774</v>
      </c>
      <c r="B213" s="1" t="s">
        <v>775</v>
      </c>
      <c r="C213" s="1" t="s">
        <v>776</v>
      </c>
      <c r="D213" s="1" t="s">
        <v>89</v>
      </c>
      <c r="E213" s="1" t="s">
        <v>82</v>
      </c>
      <c r="F213" s="1" t="s">
        <v>26</v>
      </c>
      <c r="G213" s="1" t="s">
        <v>121</v>
      </c>
      <c r="H213" s="1" t="s">
        <v>28</v>
      </c>
      <c r="I213" s="1" t="s">
        <v>84</v>
      </c>
      <c r="J213" s="1" t="s">
        <v>85</v>
      </c>
      <c r="K213" s="59">
        <v>9838302</v>
      </c>
      <c r="L213" s="59" t="s">
        <v>777</v>
      </c>
      <c r="M213" s="59">
        <v>1002404</v>
      </c>
      <c r="N213" s="59">
        <v>756</v>
      </c>
      <c r="O213" s="60">
        <v>45271</v>
      </c>
      <c r="P213" s="60">
        <v>45278</v>
      </c>
      <c r="Q213" s="1" t="s">
        <v>25</v>
      </c>
      <c r="R213" s="1" t="s">
        <v>94</v>
      </c>
      <c r="S213" s="1" t="s">
        <v>87</v>
      </c>
      <c r="T213" s="1" t="s">
        <v>88</v>
      </c>
      <c r="U213" s="1" t="s">
        <v>95</v>
      </c>
      <c r="V213" s="1"/>
      <c r="W213" s="1"/>
      <c r="X213" s="59" t="s">
        <v>778</v>
      </c>
      <c r="Y213" s="59" t="s">
        <v>779</v>
      </c>
      <c r="Z213" s="40" t="str">
        <f>IF(ISBLANK(A213),"",_xlfn.XLOOKUP(Exportado!F213,'Hora de modificado'!A:A,'Hora de modificado'!B:B,"N/A",0))</f>
        <v>VIDA</v>
      </c>
      <c r="AA213" s="39" t="str">
        <f>IF(ISBLANK(A213),"",_xlfn.XLOOKUP(Exportado!A213,'Hora de modificado'!J:J,'Hora de modificado'!K:K,"Lineas Comerciales",0))</f>
        <v>Lineas Comerciales</v>
      </c>
      <c r="AB213" s="39" t="str">
        <f t="shared" si="4"/>
        <v xml:space="preserve"> </v>
      </c>
    </row>
    <row r="214" spans="1:28" ht="30" hidden="1" x14ac:dyDescent="0.25">
      <c r="A214" s="1" t="s">
        <v>147</v>
      </c>
      <c r="B214" s="1" t="s">
        <v>680</v>
      </c>
      <c r="C214" s="1" t="s">
        <v>681</v>
      </c>
      <c r="D214" s="1" t="s">
        <v>81</v>
      </c>
      <c r="E214" s="1" t="s">
        <v>82</v>
      </c>
      <c r="F214" s="1" t="s">
        <v>83</v>
      </c>
      <c r="G214" s="1" t="s">
        <v>92</v>
      </c>
      <c r="H214" s="1" t="s">
        <v>53</v>
      </c>
      <c r="I214" s="1" t="s">
        <v>84</v>
      </c>
      <c r="J214" s="1" t="s">
        <v>85</v>
      </c>
      <c r="K214" s="59">
        <v>0</v>
      </c>
      <c r="L214" s="59" t="s">
        <v>93</v>
      </c>
      <c r="M214" s="59">
        <v>2563</v>
      </c>
      <c r="N214" s="59">
        <v>1</v>
      </c>
      <c r="O214" s="60">
        <v>45271</v>
      </c>
      <c r="P214" s="60">
        <v>45275</v>
      </c>
      <c r="Q214" s="1" t="s">
        <v>25</v>
      </c>
      <c r="R214" s="1" t="s">
        <v>86</v>
      </c>
      <c r="S214" s="1" t="s">
        <v>87</v>
      </c>
      <c r="T214" s="1" t="s">
        <v>88</v>
      </c>
      <c r="U214" s="1" t="s">
        <v>53</v>
      </c>
      <c r="V214" s="1"/>
      <c r="W214" s="1"/>
      <c r="X214" s="59" t="s">
        <v>682</v>
      </c>
      <c r="Y214" s="59" t="s">
        <v>683</v>
      </c>
      <c r="Z214" s="40" t="str">
        <f>IF(ISBLANK(A214),"",_xlfn.XLOOKUP(Exportado!F214,'Hora de modificado'!A:A,'Hora de modificado'!B:B,"N/A",0))</f>
        <v>VIDA</v>
      </c>
      <c r="AA214" s="39" t="str">
        <f>IF(ISBLANK(A214),"",_xlfn.XLOOKUP(Exportado!A214,'Hora de modificado'!J:J,'Hora de modificado'!K:K,"Lineas Comerciales",0))</f>
        <v>Lineas Comerciales</v>
      </c>
      <c r="AB214" s="39" t="str">
        <f t="shared" si="4"/>
        <v xml:space="preserve"> </v>
      </c>
    </row>
    <row r="215" spans="1:28" ht="30" hidden="1" x14ac:dyDescent="0.25">
      <c r="A215" s="1" t="s">
        <v>147</v>
      </c>
      <c r="B215" s="1" t="s">
        <v>684</v>
      </c>
      <c r="C215" s="1" t="s">
        <v>685</v>
      </c>
      <c r="D215" s="1" t="s">
        <v>81</v>
      </c>
      <c r="E215" s="1" t="s">
        <v>82</v>
      </c>
      <c r="F215" s="1" t="s">
        <v>83</v>
      </c>
      <c r="G215" s="1" t="s">
        <v>92</v>
      </c>
      <c r="H215" s="1" t="s">
        <v>53</v>
      </c>
      <c r="I215" s="1" t="s">
        <v>84</v>
      </c>
      <c r="J215" s="1" t="s">
        <v>85</v>
      </c>
      <c r="K215" s="59">
        <v>4787901</v>
      </c>
      <c r="L215" s="59" t="s">
        <v>686</v>
      </c>
      <c r="M215" s="59">
        <v>2565</v>
      </c>
      <c r="N215" s="59">
        <v>16</v>
      </c>
      <c r="O215" s="60">
        <v>45272</v>
      </c>
      <c r="P215" s="60">
        <v>45275</v>
      </c>
      <c r="Q215" s="1" t="s">
        <v>25</v>
      </c>
      <c r="R215" s="1" t="s">
        <v>86</v>
      </c>
      <c r="S215" s="1" t="s">
        <v>87</v>
      </c>
      <c r="T215" s="1" t="s">
        <v>88</v>
      </c>
      <c r="U215" s="1" t="s">
        <v>53</v>
      </c>
      <c r="V215" s="1"/>
      <c r="W215" s="1"/>
      <c r="X215" s="59" t="s">
        <v>687</v>
      </c>
      <c r="Y215" s="59" t="s">
        <v>453</v>
      </c>
      <c r="Z215" s="40" t="str">
        <f>IF(ISBLANK(A215),"",_xlfn.XLOOKUP(Exportado!F215,'Hora de modificado'!A:A,'Hora de modificado'!B:B,"N/A",0))</f>
        <v>VIDA</v>
      </c>
      <c r="AA215" s="39" t="str">
        <f>IF(ISBLANK(A215),"",_xlfn.XLOOKUP(Exportado!A215,'Hora de modificado'!J:J,'Hora de modificado'!K:K,"Lineas Comerciales",0))</f>
        <v>Lineas Comerciales</v>
      </c>
      <c r="AB215" s="39" t="str">
        <f t="shared" si="4"/>
        <v xml:space="preserve"> </v>
      </c>
    </row>
    <row r="216" spans="1:28" ht="30" hidden="1" x14ac:dyDescent="0.25">
      <c r="A216" s="1" t="s">
        <v>147</v>
      </c>
      <c r="B216" s="1" t="s">
        <v>149</v>
      </c>
      <c r="C216" s="1" t="s">
        <v>864</v>
      </c>
      <c r="D216" s="1" t="s">
        <v>89</v>
      </c>
      <c r="E216" s="1" t="s">
        <v>82</v>
      </c>
      <c r="F216" s="1" t="s">
        <v>83</v>
      </c>
      <c r="G216" s="1" t="s">
        <v>92</v>
      </c>
      <c r="H216" s="1" t="s">
        <v>53</v>
      </c>
      <c r="I216" s="1" t="s">
        <v>84</v>
      </c>
      <c r="J216" s="1" t="s">
        <v>85</v>
      </c>
      <c r="K216" s="59">
        <v>1176230</v>
      </c>
      <c r="L216" s="59" t="s">
        <v>865</v>
      </c>
      <c r="M216" s="59">
        <v>971603091</v>
      </c>
      <c r="N216" s="59">
        <v>120</v>
      </c>
      <c r="O216" s="60">
        <v>45272</v>
      </c>
      <c r="P216" s="60">
        <v>45278</v>
      </c>
      <c r="Q216" s="1" t="s">
        <v>25</v>
      </c>
      <c r="R216" s="1" t="s">
        <v>86</v>
      </c>
      <c r="S216" s="1" t="s">
        <v>87</v>
      </c>
      <c r="T216" s="1" t="s">
        <v>88</v>
      </c>
      <c r="U216" s="1" t="s">
        <v>53</v>
      </c>
      <c r="V216" s="1"/>
      <c r="W216" s="1"/>
      <c r="X216" s="59" t="s">
        <v>866</v>
      </c>
      <c r="Y216" s="59" t="s">
        <v>867</v>
      </c>
      <c r="Z216" s="40" t="str">
        <f>IF(ISBLANK(A216),"",_xlfn.XLOOKUP(Exportado!F216,'Hora de modificado'!A:A,'Hora de modificado'!B:B,"N/A",0))</f>
        <v>VIDA</v>
      </c>
      <c r="AA216" s="39" t="str">
        <f>IF(ISBLANK(A216),"",_xlfn.XLOOKUP(Exportado!A216,'Hora de modificado'!J:J,'Hora de modificado'!K:K,"Lineas Comerciales",0))</f>
        <v>Lineas Comerciales</v>
      </c>
      <c r="AB216" s="39" t="str">
        <f t="shared" si="4"/>
        <v xml:space="preserve"> </v>
      </c>
    </row>
    <row r="217" spans="1:28" ht="30" hidden="1" x14ac:dyDescent="0.25">
      <c r="A217" s="1" t="s">
        <v>915</v>
      </c>
      <c r="B217" s="1" t="s">
        <v>916</v>
      </c>
      <c r="C217" s="1" t="s">
        <v>1206</v>
      </c>
      <c r="D217" s="1" t="s">
        <v>124</v>
      </c>
      <c r="E217" s="1" t="s">
        <v>82</v>
      </c>
      <c r="F217" s="1" t="s">
        <v>83</v>
      </c>
      <c r="G217" s="1" t="s">
        <v>92</v>
      </c>
      <c r="H217" s="1" t="s">
        <v>28</v>
      </c>
      <c r="I217" s="1" t="s">
        <v>84</v>
      </c>
      <c r="J217" s="1" t="s">
        <v>85</v>
      </c>
      <c r="K217" s="59">
        <v>272625</v>
      </c>
      <c r="L217" s="59" t="s">
        <v>1207</v>
      </c>
      <c r="M217" s="59">
        <v>201003130</v>
      </c>
      <c r="N217" s="59">
        <v>121</v>
      </c>
      <c r="O217" s="60">
        <v>45272</v>
      </c>
      <c r="P217" s="60">
        <v>45279</v>
      </c>
      <c r="Q217" s="1" t="s">
        <v>25</v>
      </c>
      <c r="R217" s="1" t="s">
        <v>94</v>
      </c>
      <c r="S217" s="1" t="s">
        <v>87</v>
      </c>
      <c r="T217" s="1" t="s">
        <v>88</v>
      </c>
      <c r="U217" s="1" t="s">
        <v>95</v>
      </c>
      <c r="V217" s="1"/>
      <c r="W217" s="1"/>
      <c r="X217" s="59" t="s">
        <v>1208</v>
      </c>
      <c r="Y217" s="59" t="s">
        <v>1209</v>
      </c>
      <c r="Z217" s="40" t="str">
        <f>IF(ISBLANK(A217),"",_xlfn.XLOOKUP(Exportado!F217,'Hora de modificado'!A:A,'Hora de modificado'!B:B,"N/A",0))</f>
        <v>VIDA</v>
      </c>
      <c r="AA217" s="39" t="str">
        <f>IF(ISBLANK(A217),"",_xlfn.XLOOKUP(Exportado!A217,'Hora de modificado'!J:J,'Hora de modificado'!K:K,"Lineas Comerciales",0))</f>
        <v>Lineas Comerciales</v>
      </c>
      <c r="AB217" s="39" t="str">
        <f t="shared" si="4"/>
        <v xml:space="preserve"> </v>
      </c>
    </row>
    <row r="218" spans="1:28" ht="30" hidden="1" x14ac:dyDescent="0.25">
      <c r="A218" s="1" t="s">
        <v>795</v>
      </c>
      <c r="B218" s="1" t="s">
        <v>796</v>
      </c>
      <c r="C218" s="1" t="s">
        <v>1210</v>
      </c>
      <c r="D218" s="1" t="s">
        <v>100</v>
      </c>
      <c r="E218" s="1" t="s">
        <v>82</v>
      </c>
      <c r="F218" s="1" t="s">
        <v>26</v>
      </c>
      <c r="G218" s="1" t="s">
        <v>121</v>
      </c>
      <c r="H218" s="1" t="s">
        <v>28</v>
      </c>
      <c r="I218" s="1" t="s">
        <v>84</v>
      </c>
      <c r="J218" s="1" t="s">
        <v>85</v>
      </c>
      <c r="K218" s="59">
        <v>26365</v>
      </c>
      <c r="L218" s="59" t="s">
        <v>93</v>
      </c>
      <c r="M218" s="59">
        <v>800103141</v>
      </c>
      <c r="N218" s="59">
        <v>14</v>
      </c>
      <c r="O218" s="60">
        <v>45272</v>
      </c>
      <c r="P218" s="60">
        <v>45279</v>
      </c>
      <c r="Q218" s="1" t="s">
        <v>25</v>
      </c>
      <c r="R218" s="1" t="s">
        <v>94</v>
      </c>
      <c r="S218" s="1" t="s">
        <v>87</v>
      </c>
      <c r="T218" s="1" t="s">
        <v>88</v>
      </c>
      <c r="U218" s="1" t="s">
        <v>95</v>
      </c>
      <c r="V218" s="1"/>
      <c r="W218" s="1"/>
      <c r="X218" s="59" t="s">
        <v>1211</v>
      </c>
      <c r="Y218" s="59" t="s">
        <v>811</v>
      </c>
      <c r="Z218" s="40" t="str">
        <f>IF(ISBLANK(A218),"",_xlfn.XLOOKUP(Exportado!F218,'Hora de modificado'!A:A,'Hora de modificado'!B:B,"N/A",0))</f>
        <v>VIDA</v>
      </c>
      <c r="AA218" s="39" t="str">
        <f>IF(ISBLANK(A218),"",_xlfn.XLOOKUP(Exportado!A218,'Hora de modificado'!J:J,'Hora de modificado'!K:K,"Lineas Comerciales",0))</f>
        <v>Lineas Comerciales</v>
      </c>
      <c r="AB218" s="39" t="str">
        <f t="shared" si="4"/>
        <v xml:space="preserve"> </v>
      </c>
    </row>
    <row r="219" spans="1:28" ht="30" hidden="1" x14ac:dyDescent="0.25">
      <c r="A219" s="1" t="s">
        <v>193</v>
      </c>
      <c r="B219" s="1" t="s">
        <v>658</v>
      </c>
      <c r="C219" s="1" t="s">
        <v>868</v>
      </c>
      <c r="D219" s="1" t="s">
        <v>100</v>
      </c>
      <c r="E219" s="1" t="s">
        <v>82</v>
      </c>
      <c r="F219" s="1" t="s">
        <v>112</v>
      </c>
      <c r="G219" s="1" t="s">
        <v>143</v>
      </c>
      <c r="H219" s="1" t="s">
        <v>53</v>
      </c>
      <c r="I219" s="1" t="s">
        <v>84</v>
      </c>
      <c r="J219" s="1" t="s">
        <v>85</v>
      </c>
      <c r="K219" s="59">
        <v>900000</v>
      </c>
      <c r="L219" s="59" t="s">
        <v>93</v>
      </c>
      <c r="M219" s="59">
        <v>985102751</v>
      </c>
      <c r="N219" s="59">
        <v>50</v>
      </c>
      <c r="O219" s="60">
        <v>45273</v>
      </c>
      <c r="P219" s="60">
        <v>45279</v>
      </c>
      <c r="Q219" s="1" t="s">
        <v>25</v>
      </c>
      <c r="R219" s="1" t="s">
        <v>86</v>
      </c>
      <c r="S219" s="1" t="s">
        <v>87</v>
      </c>
      <c r="T219" s="1" t="s">
        <v>88</v>
      </c>
      <c r="U219" s="1" t="s">
        <v>53</v>
      </c>
      <c r="V219" s="1"/>
      <c r="W219" s="1"/>
      <c r="X219" s="59" t="s">
        <v>869</v>
      </c>
      <c r="Y219" s="59" t="s">
        <v>870</v>
      </c>
      <c r="Z219" s="40" t="str">
        <f>IF(ISBLANK(A219),"",_xlfn.XLOOKUP(Exportado!F219,'Hora de modificado'!A:A,'Hora de modificado'!B:B,"N/A",0))</f>
        <v>VIDA</v>
      </c>
      <c r="AA219" s="39" t="str">
        <f>IF(ISBLANK(A219),"",_xlfn.XLOOKUP(Exportado!A219,'Hora de modificado'!J:J,'Hora de modificado'!K:K,"Lineas Comerciales",0))</f>
        <v>Lineas Comerciales</v>
      </c>
      <c r="AB219" s="39" t="str">
        <f t="shared" si="4"/>
        <v xml:space="preserve"> </v>
      </c>
    </row>
    <row r="220" spans="1:28" ht="30" hidden="1" x14ac:dyDescent="0.25">
      <c r="A220" s="1" t="s">
        <v>147</v>
      </c>
      <c r="B220" s="1" t="s">
        <v>1212</v>
      </c>
      <c r="C220" s="1" t="s">
        <v>1213</v>
      </c>
      <c r="D220" s="1" t="s">
        <v>174</v>
      </c>
      <c r="E220" s="1" t="s">
        <v>82</v>
      </c>
      <c r="F220" s="1" t="s">
        <v>83</v>
      </c>
      <c r="G220" s="1" t="s">
        <v>92</v>
      </c>
      <c r="H220" s="1" t="s">
        <v>33</v>
      </c>
      <c r="I220" s="1" t="s">
        <v>84</v>
      </c>
      <c r="J220" s="1" t="s">
        <v>85</v>
      </c>
      <c r="K220" s="59">
        <v>0</v>
      </c>
      <c r="L220" s="59" t="s">
        <v>93</v>
      </c>
      <c r="M220" s="59"/>
      <c r="N220" s="59">
        <v>1</v>
      </c>
      <c r="O220" s="60">
        <v>45273</v>
      </c>
      <c r="P220" s="60">
        <v>45279</v>
      </c>
      <c r="Q220" s="1" t="s">
        <v>25</v>
      </c>
      <c r="R220" s="1" t="s">
        <v>94</v>
      </c>
      <c r="S220" s="1" t="s">
        <v>87</v>
      </c>
      <c r="T220" s="1" t="s">
        <v>88</v>
      </c>
      <c r="U220" s="1" t="s">
        <v>33</v>
      </c>
      <c r="V220" s="1"/>
      <c r="W220" s="1"/>
      <c r="X220" s="59" t="s">
        <v>1214</v>
      </c>
      <c r="Y220" s="59" t="s">
        <v>1215</v>
      </c>
      <c r="Z220" s="40" t="str">
        <f>IF(ISBLANK(A220),"",_xlfn.XLOOKUP(Exportado!F220,'Hora de modificado'!A:A,'Hora de modificado'!B:B,"N/A",0))</f>
        <v>VIDA</v>
      </c>
      <c r="AA220" s="39" t="str">
        <f>IF(ISBLANK(A220),"",_xlfn.XLOOKUP(Exportado!A220,'Hora de modificado'!J:J,'Hora de modificado'!K:K,"Lineas Comerciales",0))</f>
        <v>Lineas Comerciales</v>
      </c>
      <c r="AB220" s="39" t="str">
        <f t="shared" si="4"/>
        <v xml:space="preserve"> </v>
      </c>
    </row>
    <row r="221" spans="1:28" ht="30" hidden="1" x14ac:dyDescent="0.25">
      <c r="A221" s="1" t="s">
        <v>103</v>
      </c>
      <c r="B221" s="1" t="s">
        <v>963</v>
      </c>
      <c r="C221" s="1" t="s">
        <v>1216</v>
      </c>
      <c r="D221" s="1" t="s">
        <v>100</v>
      </c>
      <c r="E221" s="1" t="s">
        <v>82</v>
      </c>
      <c r="F221" s="1" t="s">
        <v>26</v>
      </c>
      <c r="G221" s="1" t="s">
        <v>121</v>
      </c>
      <c r="H221" s="1" t="s">
        <v>28</v>
      </c>
      <c r="I221" s="1" t="s">
        <v>138</v>
      </c>
      <c r="J221" s="1" t="s">
        <v>85</v>
      </c>
      <c r="K221" s="59">
        <v>0</v>
      </c>
      <c r="L221" s="59" t="s">
        <v>1217</v>
      </c>
      <c r="M221" s="59">
        <v>800103165</v>
      </c>
      <c r="N221" s="59">
        <v>1243</v>
      </c>
      <c r="O221" s="60">
        <v>45273</v>
      </c>
      <c r="P221" s="60">
        <v>45280</v>
      </c>
      <c r="Q221" s="1" t="s">
        <v>25</v>
      </c>
      <c r="R221" s="1" t="s">
        <v>94</v>
      </c>
      <c r="S221" s="1" t="s">
        <v>87</v>
      </c>
      <c r="T221" s="1" t="s">
        <v>88</v>
      </c>
      <c r="U221" s="1" t="s">
        <v>95</v>
      </c>
      <c r="V221" s="1"/>
      <c r="W221" s="1"/>
      <c r="X221" s="59" t="s">
        <v>1218</v>
      </c>
      <c r="Y221" s="59" t="s">
        <v>1219</v>
      </c>
      <c r="Z221" s="40" t="str">
        <f>IF(ISBLANK(A221),"",_xlfn.XLOOKUP(Exportado!F221,'Hora de modificado'!A:A,'Hora de modificado'!B:B,"N/A",0))</f>
        <v>VIDA</v>
      </c>
      <c r="AA221" s="39" t="str">
        <f>IF(ISBLANK(A221),"",_xlfn.XLOOKUP(Exportado!A221,'Hora de modificado'!J:J,'Hora de modificado'!K:K,"Lineas Comerciales",0))</f>
        <v>Facultativos</v>
      </c>
      <c r="AB221" s="39" t="str">
        <f t="shared" si="4"/>
        <v xml:space="preserve"> </v>
      </c>
    </row>
    <row r="222" spans="1:28" ht="30" hidden="1" x14ac:dyDescent="0.25">
      <c r="A222" s="1" t="s">
        <v>193</v>
      </c>
      <c r="B222" s="1" t="s">
        <v>1220</v>
      </c>
      <c r="C222" s="1" t="s">
        <v>1221</v>
      </c>
      <c r="D222" s="1" t="s">
        <v>100</v>
      </c>
      <c r="E222" s="1" t="s">
        <v>82</v>
      </c>
      <c r="F222" s="1" t="s">
        <v>83</v>
      </c>
      <c r="G222" s="1" t="s">
        <v>92</v>
      </c>
      <c r="H222" s="1" t="s">
        <v>28</v>
      </c>
      <c r="I222" s="1" t="s">
        <v>84</v>
      </c>
      <c r="J222" s="1" t="s">
        <v>85</v>
      </c>
      <c r="K222" s="59">
        <v>0</v>
      </c>
      <c r="L222" s="59" t="s">
        <v>93</v>
      </c>
      <c r="M222" s="59">
        <v>1004008</v>
      </c>
      <c r="N222" s="59">
        <v>26</v>
      </c>
      <c r="O222" s="60">
        <v>45273</v>
      </c>
      <c r="P222" s="60">
        <v>45280</v>
      </c>
      <c r="Q222" s="1" t="s">
        <v>25</v>
      </c>
      <c r="R222" s="1" t="s">
        <v>94</v>
      </c>
      <c r="S222" s="1" t="s">
        <v>87</v>
      </c>
      <c r="T222" s="1" t="s">
        <v>88</v>
      </c>
      <c r="U222" s="1" t="s">
        <v>102</v>
      </c>
      <c r="V222" s="1"/>
      <c r="W222" s="1"/>
      <c r="X222" s="59" t="s">
        <v>1222</v>
      </c>
      <c r="Y222" s="59" t="s">
        <v>1223</v>
      </c>
      <c r="Z222" s="40" t="str">
        <f>IF(ISBLANK(A222),"",_xlfn.XLOOKUP(Exportado!F222,'Hora de modificado'!A:A,'Hora de modificado'!B:B,"N/A",0))</f>
        <v>VIDA</v>
      </c>
      <c r="AA222" s="39" t="str">
        <f>IF(ISBLANK(A222),"",_xlfn.XLOOKUP(Exportado!A222,'Hora de modificado'!J:J,'Hora de modificado'!K:K,"Lineas Comerciales",0))</f>
        <v>Lineas Comerciales</v>
      </c>
      <c r="AB222" s="39" t="str">
        <f t="shared" si="4"/>
        <v xml:space="preserve"> </v>
      </c>
    </row>
    <row r="223" spans="1:28" ht="30" hidden="1" x14ac:dyDescent="0.25">
      <c r="A223" s="1" t="s">
        <v>128</v>
      </c>
      <c r="B223" s="1" t="s">
        <v>1224</v>
      </c>
      <c r="C223" s="1" t="s">
        <v>1225</v>
      </c>
      <c r="D223" s="1" t="s">
        <v>89</v>
      </c>
      <c r="E223" s="1" t="s">
        <v>82</v>
      </c>
      <c r="F223" s="1" t="s">
        <v>83</v>
      </c>
      <c r="G223" s="1" t="s">
        <v>92</v>
      </c>
      <c r="H223" s="1" t="s">
        <v>28</v>
      </c>
      <c r="I223" s="1" t="s">
        <v>84</v>
      </c>
      <c r="J223" s="1" t="s">
        <v>85</v>
      </c>
      <c r="K223" s="59">
        <v>7695000</v>
      </c>
      <c r="L223" s="59" t="s">
        <v>1226</v>
      </c>
      <c r="M223" s="59">
        <v>971603214</v>
      </c>
      <c r="N223" s="59">
        <v>2</v>
      </c>
      <c r="O223" s="60">
        <v>45273</v>
      </c>
      <c r="P223" s="60">
        <v>45280</v>
      </c>
      <c r="Q223" s="1" t="s">
        <v>25</v>
      </c>
      <c r="R223" s="1" t="s">
        <v>94</v>
      </c>
      <c r="S223" s="1" t="s">
        <v>87</v>
      </c>
      <c r="T223" s="1" t="s">
        <v>88</v>
      </c>
      <c r="U223" s="1" t="s">
        <v>102</v>
      </c>
      <c r="V223" s="1" t="s">
        <v>379</v>
      </c>
      <c r="W223" s="1"/>
      <c r="X223" s="59" t="s">
        <v>1227</v>
      </c>
      <c r="Y223" s="59" t="s">
        <v>934</v>
      </c>
      <c r="Z223" s="40" t="str">
        <f>IF(ISBLANK(A223),"",_xlfn.XLOOKUP(Exportado!F223,'Hora de modificado'!A:A,'Hora de modificado'!B:B,"N/A",0))</f>
        <v>VIDA</v>
      </c>
      <c r="AA223" s="39" t="str">
        <f>IF(ISBLANK(A223),"",_xlfn.XLOOKUP(Exportado!A223,'Hora de modificado'!J:J,'Hora de modificado'!K:K,"Lineas Comerciales",0))</f>
        <v>Lineas Comerciales</v>
      </c>
      <c r="AB223" s="39" t="str">
        <f t="shared" si="4"/>
        <v xml:space="preserve"> </v>
      </c>
    </row>
    <row r="224" spans="1:28" ht="45" hidden="1" x14ac:dyDescent="0.25">
      <c r="A224" s="1" t="s">
        <v>497</v>
      </c>
      <c r="B224" s="1" t="s">
        <v>181</v>
      </c>
      <c r="C224" s="1" t="s">
        <v>1228</v>
      </c>
      <c r="D224" s="1" t="s">
        <v>173</v>
      </c>
      <c r="E224" s="1" t="s">
        <v>82</v>
      </c>
      <c r="F224" s="1" t="s">
        <v>90</v>
      </c>
      <c r="G224" s="1" t="s">
        <v>104</v>
      </c>
      <c r="H224" s="1" t="s">
        <v>28</v>
      </c>
      <c r="I224" s="1" t="s">
        <v>84</v>
      </c>
      <c r="J224" s="1" t="s">
        <v>85</v>
      </c>
      <c r="K224" s="59">
        <v>721088</v>
      </c>
      <c r="L224" s="59" t="s">
        <v>1229</v>
      </c>
      <c r="M224" s="59">
        <v>9585</v>
      </c>
      <c r="N224" s="59">
        <v>1</v>
      </c>
      <c r="O224" s="60">
        <v>45257</v>
      </c>
      <c r="P224" s="60">
        <v>45264</v>
      </c>
      <c r="Q224" s="1" t="s">
        <v>44</v>
      </c>
      <c r="R224" s="1" t="s">
        <v>94</v>
      </c>
      <c r="S224" s="1" t="s">
        <v>87</v>
      </c>
      <c r="T224" s="1" t="s">
        <v>88</v>
      </c>
      <c r="U224" s="1" t="s">
        <v>133</v>
      </c>
      <c r="V224" s="1"/>
      <c r="W224" s="1"/>
      <c r="X224" s="59" t="s">
        <v>1230</v>
      </c>
      <c r="Y224" s="59" t="s">
        <v>1231</v>
      </c>
      <c r="Z224" s="40" t="str">
        <f>IF(ISBLANK(A224),"",_xlfn.XLOOKUP(Exportado!F224,'Hora de modificado'!A:A,'Hora de modificado'!B:B,"N/A",0))</f>
        <v>GENERALES</v>
      </c>
      <c r="AA224" s="39" t="str">
        <f>IF(ISBLANK(A224),"",_xlfn.XLOOKUP(Exportado!A224,'Hora de modificado'!J:J,'Hora de modificado'!K:K,"Lineas Comerciales",0))</f>
        <v>Lineas Comerciales</v>
      </c>
      <c r="AB224" s="39" t="str">
        <f t="shared" si="4"/>
        <v xml:space="preserve"> </v>
      </c>
    </row>
    <row r="225" spans="1:28" ht="30" hidden="1" x14ac:dyDescent="0.25">
      <c r="A225" s="1" t="s">
        <v>131</v>
      </c>
      <c r="B225" s="1" t="s">
        <v>162</v>
      </c>
      <c r="C225" s="1" t="s">
        <v>225</v>
      </c>
      <c r="D225" s="1" t="s">
        <v>132</v>
      </c>
      <c r="E225" s="1" t="s">
        <v>82</v>
      </c>
      <c r="F225" s="1" t="s">
        <v>90</v>
      </c>
      <c r="G225" s="1" t="s">
        <v>163</v>
      </c>
      <c r="H225" s="1" t="s">
        <v>28</v>
      </c>
      <c r="I225" s="1" t="s">
        <v>84</v>
      </c>
      <c r="J225" s="1" t="s">
        <v>85</v>
      </c>
      <c r="K225" s="59">
        <v>-22694</v>
      </c>
      <c r="L225" s="59" t="s">
        <v>226</v>
      </c>
      <c r="M225" s="59">
        <v>3</v>
      </c>
      <c r="N225" s="59">
        <v>1</v>
      </c>
      <c r="O225" s="60">
        <v>45266</v>
      </c>
      <c r="P225" s="60">
        <v>45274</v>
      </c>
      <c r="Q225" s="1" t="s">
        <v>44</v>
      </c>
      <c r="R225" s="1" t="s">
        <v>94</v>
      </c>
      <c r="S225" s="1" t="s">
        <v>87</v>
      </c>
      <c r="T225" s="1" t="s">
        <v>88</v>
      </c>
      <c r="U225" s="1" t="s">
        <v>135</v>
      </c>
      <c r="V225" s="1"/>
      <c r="W225" s="1"/>
      <c r="X225" s="59" t="s">
        <v>227</v>
      </c>
      <c r="Y225" s="59" t="s">
        <v>228</v>
      </c>
      <c r="Z225" s="40" t="str">
        <f>IF(ISBLANK(A225),"",_xlfn.XLOOKUP(Exportado!F225,'Hora de modificado'!A:A,'Hora de modificado'!B:B,"N/A",0))</f>
        <v>GENERALES</v>
      </c>
      <c r="AA225" s="39" t="str">
        <f>IF(ISBLANK(A225),"",_xlfn.XLOOKUP(Exportado!A225,'Hora de modificado'!J:J,'Hora de modificado'!K:K,"Lineas Comerciales",0))</f>
        <v>Lineas Comerciales</v>
      </c>
      <c r="AB225" s="39" t="str">
        <f t="shared" si="4"/>
        <v xml:space="preserve"> </v>
      </c>
    </row>
    <row r="226" spans="1:28" ht="30" hidden="1" x14ac:dyDescent="0.25">
      <c r="A226" s="1" t="s">
        <v>140</v>
      </c>
      <c r="B226" s="1" t="s">
        <v>287</v>
      </c>
      <c r="C226" s="1" t="s">
        <v>292</v>
      </c>
      <c r="D226" s="1" t="s">
        <v>124</v>
      </c>
      <c r="E226" s="1" t="s">
        <v>82</v>
      </c>
      <c r="F226" s="1" t="s">
        <v>90</v>
      </c>
      <c r="G226" s="1" t="s">
        <v>91</v>
      </c>
      <c r="H226" s="1" t="s">
        <v>53</v>
      </c>
      <c r="I226" s="1" t="s">
        <v>84</v>
      </c>
      <c r="J226" s="1" t="s">
        <v>85</v>
      </c>
      <c r="K226" s="59">
        <v>31745270</v>
      </c>
      <c r="L226" s="59" t="s">
        <v>293</v>
      </c>
      <c r="M226" s="59">
        <v>9068</v>
      </c>
      <c r="N226" s="59">
        <v>33</v>
      </c>
      <c r="O226" s="60">
        <v>45266</v>
      </c>
      <c r="P226" s="60">
        <v>45272</v>
      </c>
      <c r="Q226" s="1" t="s">
        <v>44</v>
      </c>
      <c r="R226" s="1" t="s">
        <v>86</v>
      </c>
      <c r="S226" s="1" t="s">
        <v>87</v>
      </c>
      <c r="T226" s="1" t="s">
        <v>88</v>
      </c>
      <c r="U226" s="1" t="s">
        <v>53</v>
      </c>
      <c r="V226" s="1"/>
      <c r="W226" s="1"/>
      <c r="X226" s="59" t="s">
        <v>294</v>
      </c>
      <c r="Y226" s="59" t="s">
        <v>179</v>
      </c>
      <c r="Z226" s="40" t="str">
        <f>IF(ISBLANK(A226),"",_xlfn.XLOOKUP(Exportado!F226,'Hora de modificado'!A:A,'Hora de modificado'!B:B,"N/A",0))</f>
        <v>GENERALES</v>
      </c>
      <c r="AA226" s="39" t="str">
        <f>IF(ISBLANK(A226),"",_xlfn.XLOOKUP(Exportado!A226,'Hora de modificado'!J:J,'Hora de modificado'!K:K,"Lineas Comerciales",0))</f>
        <v>Lineas Comerciales</v>
      </c>
      <c r="AB226" s="39" t="str">
        <f t="shared" si="4"/>
        <v xml:space="preserve"> </v>
      </c>
    </row>
    <row r="227" spans="1:28" ht="30" hidden="1" x14ac:dyDescent="0.25">
      <c r="A227" s="1" t="s">
        <v>125</v>
      </c>
      <c r="B227" s="1" t="s">
        <v>327</v>
      </c>
      <c r="C227" s="1" t="s">
        <v>369</v>
      </c>
      <c r="D227" s="1" t="s">
        <v>100</v>
      </c>
      <c r="E227" s="1" t="s">
        <v>82</v>
      </c>
      <c r="F227" s="1" t="s">
        <v>31</v>
      </c>
      <c r="G227" s="1" t="s">
        <v>137</v>
      </c>
      <c r="H227" s="1" t="s">
        <v>28</v>
      </c>
      <c r="I227" s="1" t="s">
        <v>138</v>
      </c>
      <c r="J227" s="1" t="s">
        <v>85</v>
      </c>
      <c r="K227" s="59">
        <v>14998355</v>
      </c>
      <c r="L227" s="59" t="s">
        <v>370</v>
      </c>
      <c r="M227" s="59">
        <v>8001004019</v>
      </c>
      <c r="N227" s="59">
        <v>1</v>
      </c>
      <c r="O227" s="60">
        <v>45267</v>
      </c>
      <c r="P227" s="60">
        <v>45275</v>
      </c>
      <c r="Q227" s="1" t="s">
        <v>44</v>
      </c>
      <c r="R227" s="1" t="s">
        <v>94</v>
      </c>
      <c r="S227" s="1" t="s">
        <v>87</v>
      </c>
      <c r="T227" s="1" t="s">
        <v>88</v>
      </c>
      <c r="U227" s="1" t="s">
        <v>136</v>
      </c>
      <c r="V227" s="1"/>
      <c r="W227" s="1"/>
      <c r="X227" s="59" t="s">
        <v>168</v>
      </c>
      <c r="Y227" s="59" t="s">
        <v>371</v>
      </c>
      <c r="Z227" s="40" t="str">
        <f>IF(ISBLANK(A227),"",_xlfn.XLOOKUP(Exportado!F227,'Hora de modificado'!A:A,'Hora de modificado'!B:B,"N/A",0))</f>
        <v>GENERALES</v>
      </c>
      <c r="AA227" s="39" t="str">
        <f>IF(ISBLANK(A227),"",_xlfn.XLOOKUP(Exportado!A227,'Hora de modificado'!J:J,'Hora de modificado'!K:K,"Lineas Comerciales",0))</f>
        <v>Facultativos</v>
      </c>
      <c r="AB227" s="39" t="str">
        <f t="shared" si="4"/>
        <v xml:space="preserve"> </v>
      </c>
    </row>
    <row r="228" spans="1:28" ht="75" hidden="1" x14ac:dyDescent="0.25">
      <c r="A228" s="1" t="s">
        <v>268</v>
      </c>
      <c r="B228" s="1" t="s">
        <v>428</v>
      </c>
      <c r="C228" s="1" t="s">
        <v>433</v>
      </c>
      <c r="D228" s="1" t="s">
        <v>89</v>
      </c>
      <c r="E228" s="1" t="s">
        <v>82</v>
      </c>
      <c r="F228" s="1" t="s">
        <v>90</v>
      </c>
      <c r="G228" s="1" t="s">
        <v>91</v>
      </c>
      <c r="H228" s="1" t="s">
        <v>28</v>
      </c>
      <c r="I228" s="1" t="s">
        <v>138</v>
      </c>
      <c r="J228" s="1" t="s">
        <v>85</v>
      </c>
      <c r="K228" s="59">
        <v>160959</v>
      </c>
      <c r="L228" s="59" t="s">
        <v>434</v>
      </c>
      <c r="M228" s="59">
        <v>19724</v>
      </c>
      <c r="N228" s="59">
        <v>1</v>
      </c>
      <c r="O228" s="60">
        <v>45267</v>
      </c>
      <c r="P228" s="60">
        <v>45275</v>
      </c>
      <c r="Q228" s="1" t="s">
        <v>44</v>
      </c>
      <c r="R228" s="1" t="s">
        <v>94</v>
      </c>
      <c r="S228" s="1" t="s">
        <v>87</v>
      </c>
      <c r="T228" s="1" t="s">
        <v>88</v>
      </c>
      <c r="U228" s="1" t="s">
        <v>105</v>
      </c>
      <c r="V228" s="1"/>
      <c r="W228" s="1"/>
      <c r="X228" s="59" t="s">
        <v>426</v>
      </c>
      <c r="Y228" s="59" t="s">
        <v>427</v>
      </c>
      <c r="Z228" s="40" t="str">
        <f>IF(ISBLANK(A228),"",_xlfn.XLOOKUP(Exportado!F228,'Hora de modificado'!A:A,'Hora de modificado'!B:B,"N/A",0))</f>
        <v>GENERALES</v>
      </c>
      <c r="AA228" s="39" t="str">
        <f>IF(ISBLANK(A228),"",_xlfn.XLOOKUP(Exportado!A228,'Hora de modificado'!J:J,'Hora de modificado'!K:K,"Lineas Comerciales",0))</f>
        <v>Lineas Comerciales</v>
      </c>
      <c r="AB228" s="39" t="str">
        <f t="shared" si="4"/>
        <v xml:space="preserve"> </v>
      </c>
    </row>
    <row r="229" spans="1:28" ht="75" hidden="1" x14ac:dyDescent="0.25">
      <c r="A229" s="1" t="s">
        <v>123</v>
      </c>
      <c r="B229" s="1" t="s">
        <v>435</v>
      </c>
      <c r="C229" s="1" t="s">
        <v>436</v>
      </c>
      <c r="D229" s="1" t="s">
        <v>124</v>
      </c>
      <c r="E229" s="1" t="s">
        <v>82</v>
      </c>
      <c r="F229" s="1" t="s">
        <v>90</v>
      </c>
      <c r="G229" s="1" t="s">
        <v>104</v>
      </c>
      <c r="H229" s="1" t="s">
        <v>28</v>
      </c>
      <c r="I229" s="1" t="s">
        <v>84</v>
      </c>
      <c r="J229" s="1" t="s">
        <v>85</v>
      </c>
      <c r="K229" s="59">
        <v>14678</v>
      </c>
      <c r="L229" s="59" t="s">
        <v>437</v>
      </c>
      <c r="M229" s="59">
        <v>9170</v>
      </c>
      <c r="N229" s="59">
        <v>1</v>
      </c>
      <c r="O229" s="60">
        <v>45267</v>
      </c>
      <c r="P229" s="60">
        <v>45275</v>
      </c>
      <c r="Q229" s="1" t="s">
        <v>44</v>
      </c>
      <c r="R229" s="1" t="s">
        <v>94</v>
      </c>
      <c r="S229" s="1" t="s">
        <v>87</v>
      </c>
      <c r="T229" s="1" t="s">
        <v>88</v>
      </c>
      <c r="U229" s="1" t="s">
        <v>105</v>
      </c>
      <c r="V229" s="1"/>
      <c r="W229" s="1"/>
      <c r="X229" s="59" t="s">
        <v>438</v>
      </c>
      <c r="Y229" s="59" t="s">
        <v>439</v>
      </c>
      <c r="Z229" s="40" t="str">
        <f>IF(ISBLANK(A229),"",_xlfn.XLOOKUP(Exportado!F229,'Hora de modificado'!A:A,'Hora de modificado'!B:B,"N/A",0))</f>
        <v>GENERALES</v>
      </c>
      <c r="AA229" s="39" t="str">
        <f>IF(ISBLANK(A229),"",_xlfn.XLOOKUP(Exportado!A229,'Hora de modificado'!J:J,'Hora de modificado'!K:K,"Lineas Comerciales",0))</f>
        <v>Lineas Comerciales</v>
      </c>
      <c r="AB229" s="39" t="str">
        <f t="shared" si="4"/>
        <v xml:space="preserve"> </v>
      </c>
    </row>
    <row r="230" spans="1:28" ht="30" hidden="1" x14ac:dyDescent="0.25">
      <c r="A230" s="1" t="s">
        <v>167</v>
      </c>
      <c r="B230" s="1" t="s">
        <v>454</v>
      </c>
      <c r="C230" s="1" t="s">
        <v>455</v>
      </c>
      <c r="D230" s="1" t="s">
        <v>126</v>
      </c>
      <c r="E230" s="1" t="s">
        <v>82</v>
      </c>
      <c r="F230" s="1" t="s">
        <v>90</v>
      </c>
      <c r="G230" s="1" t="s">
        <v>104</v>
      </c>
      <c r="H230" s="1" t="s">
        <v>28</v>
      </c>
      <c r="I230" s="1" t="s">
        <v>99</v>
      </c>
      <c r="J230" s="1" t="s">
        <v>85</v>
      </c>
      <c r="K230" s="59">
        <v>3568035</v>
      </c>
      <c r="L230" s="59" t="s">
        <v>456</v>
      </c>
      <c r="M230" s="59">
        <v>10201</v>
      </c>
      <c r="N230" s="59">
        <v>1</v>
      </c>
      <c r="O230" s="60">
        <v>45267</v>
      </c>
      <c r="P230" s="60">
        <v>45275</v>
      </c>
      <c r="Q230" s="1" t="s">
        <v>44</v>
      </c>
      <c r="R230" s="1" t="s">
        <v>94</v>
      </c>
      <c r="S230" s="1" t="s">
        <v>87</v>
      </c>
      <c r="T230" s="1" t="s">
        <v>88</v>
      </c>
      <c r="U230" s="1" t="s">
        <v>102</v>
      </c>
      <c r="V230" s="1"/>
      <c r="W230" s="1"/>
      <c r="X230" s="59" t="s">
        <v>457</v>
      </c>
      <c r="Y230" s="59" t="s">
        <v>458</v>
      </c>
      <c r="Z230" s="40" t="str">
        <f>IF(ISBLANK(A230),"",_xlfn.XLOOKUP(Exportado!F230,'Hora de modificado'!A:A,'Hora de modificado'!B:B,"N/A",0))</f>
        <v>GENERALES</v>
      </c>
      <c r="AA230" s="39" t="str">
        <f>IF(ISBLANK(A230),"",_xlfn.XLOOKUP(Exportado!A230,'Hora de modificado'!J:J,'Hora de modificado'!K:K,"Lineas Comerciales",0))</f>
        <v>Lineas Comerciales</v>
      </c>
      <c r="AB230" s="39" t="str">
        <f t="shared" si="4"/>
        <v xml:space="preserve"> </v>
      </c>
    </row>
    <row r="231" spans="1:28" ht="409.5" hidden="1" x14ac:dyDescent="0.25">
      <c r="A231" s="1" t="s">
        <v>177</v>
      </c>
      <c r="B231" s="1" t="s">
        <v>459</v>
      </c>
      <c r="C231" s="1" t="s">
        <v>460</v>
      </c>
      <c r="D231" s="1" t="s">
        <v>100</v>
      </c>
      <c r="E231" s="1" t="s">
        <v>82</v>
      </c>
      <c r="F231" s="1" t="s">
        <v>90</v>
      </c>
      <c r="G231" s="1" t="s">
        <v>104</v>
      </c>
      <c r="H231" s="1" t="s">
        <v>28</v>
      </c>
      <c r="I231" s="1" t="s">
        <v>138</v>
      </c>
      <c r="J231" s="1" t="s">
        <v>85</v>
      </c>
      <c r="K231" s="59">
        <v>0</v>
      </c>
      <c r="L231" s="59" t="s">
        <v>93</v>
      </c>
      <c r="M231" s="59">
        <v>12579</v>
      </c>
      <c r="N231" s="59">
        <v>1</v>
      </c>
      <c r="O231" s="60">
        <v>45267</v>
      </c>
      <c r="P231" s="60">
        <v>45275</v>
      </c>
      <c r="Q231" s="1" t="s">
        <v>44</v>
      </c>
      <c r="R231" s="1" t="s">
        <v>94</v>
      </c>
      <c r="S231" s="1" t="s">
        <v>87</v>
      </c>
      <c r="T231" s="1" t="s">
        <v>88</v>
      </c>
      <c r="U231" s="1" t="s">
        <v>105</v>
      </c>
      <c r="V231" s="1"/>
      <c r="W231" s="1" t="s">
        <v>462</v>
      </c>
      <c r="X231" s="59" t="s">
        <v>461</v>
      </c>
      <c r="Y231" s="59" t="s">
        <v>453</v>
      </c>
      <c r="Z231" s="40" t="str">
        <f>IF(ISBLANK(A231),"",_xlfn.XLOOKUP(Exportado!F231,'Hora de modificado'!A:A,'Hora de modificado'!B:B,"N/A",0))</f>
        <v>GENERALES</v>
      </c>
      <c r="AA231" s="39" t="str">
        <f>IF(ISBLANK(A231),"",_xlfn.XLOOKUP(Exportado!A231,'Hora de modificado'!J:J,'Hora de modificado'!K:K,"Lineas Comerciales",0))</f>
        <v>Lineas Comerciales</v>
      </c>
      <c r="AB231" s="39" t="str">
        <f t="shared" si="4"/>
        <v xml:space="preserve"> </v>
      </c>
    </row>
    <row r="232" spans="1:28" ht="75" hidden="1" x14ac:dyDescent="0.25">
      <c r="A232" s="1" t="s">
        <v>495</v>
      </c>
      <c r="B232" s="1" t="s">
        <v>560</v>
      </c>
      <c r="C232" s="1" t="s">
        <v>561</v>
      </c>
      <c r="D232" s="1" t="s">
        <v>89</v>
      </c>
      <c r="E232" s="1" t="s">
        <v>82</v>
      </c>
      <c r="F232" s="1" t="s">
        <v>97</v>
      </c>
      <c r="G232" s="1" t="s">
        <v>98</v>
      </c>
      <c r="H232" s="1" t="s">
        <v>28</v>
      </c>
      <c r="I232" s="1" t="s">
        <v>84</v>
      </c>
      <c r="J232" s="1" t="s">
        <v>85</v>
      </c>
      <c r="K232" s="59">
        <v>0</v>
      </c>
      <c r="L232" s="59" t="s">
        <v>93</v>
      </c>
      <c r="M232" s="59">
        <v>8000003682</v>
      </c>
      <c r="N232" s="59">
        <v>1</v>
      </c>
      <c r="O232" s="60">
        <v>45271</v>
      </c>
      <c r="P232" s="60">
        <v>45275</v>
      </c>
      <c r="Q232" s="1" t="s">
        <v>44</v>
      </c>
      <c r="R232" s="1" t="s">
        <v>94</v>
      </c>
      <c r="S232" s="1" t="s">
        <v>87</v>
      </c>
      <c r="T232" s="1" t="s">
        <v>88</v>
      </c>
      <c r="U232" s="1" t="s">
        <v>105</v>
      </c>
      <c r="V232" s="1"/>
      <c r="W232" s="1"/>
      <c r="X232" s="59" t="s">
        <v>562</v>
      </c>
      <c r="Y232" s="59" t="s">
        <v>453</v>
      </c>
      <c r="Z232" s="40" t="str">
        <f>IF(ISBLANK(A232),"",_xlfn.XLOOKUP(Exportado!F232,'Hora de modificado'!A:A,'Hora de modificado'!B:B,"N/A",0))</f>
        <v>GENERALES</v>
      </c>
      <c r="AA232" s="39" t="str">
        <f>IF(ISBLANK(A232),"",_xlfn.XLOOKUP(Exportado!A232,'Hora de modificado'!J:J,'Hora de modificado'!K:K,"Lineas Comerciales",0))</f>
        <v>Lineas Comerciales</v>
      </c>
      <c r="AB232" s="39" t="str">
        <f t="shared" si="4"/>
        <v xml:space="preserve"> </v>
      </c>
    </row>
    <row r="233" spans="1:28" s="63" customFormat="1" ht="30" hidden="1" x14ac:dyDescent="0.25">
      <c r="A233" s="1" t="s">
        <v>123</v>
      </c>
      <c r="B233" s="1" t="s">
        <v>944</v>
      </c>
      <c r="C233" s="1" t="s">
        <v>1232</v>
      </c>
      <c r="D233" s="1" t="s">
        <v>146</v>
      </c>
      <c r="E233" s="1" t="s">
        <v>82</v>
      </c>
      <c r="F233" s="1" t="s">
        <v>31</v>
      </c>
      <c r="G233" s="1" t="s">
        <v>137</v>
      </c>
      <c r="H233" s="1" t="s">
        <v>28</v>
      </c>
      <c r="I233" s="1" t="s">
        <v>84</v>
      </c>
      <c r="J233" s="1" t="s">
        <v>85</v>
      </c>
      <c r="K233" s="59">
        <v>417315</v>
      </c>
      <c r="L233" s="59" t="s">
        <v>1233</v>
      </c>
      <c r="M233" s="59">
        <v>1002264</v>
      </c>
      <c r="N233" s="59">
        <v>1</v>
      </c>
      <c r="O233" s="60">
        <v>45273</v>
      </c>
      <c r="P233" s="60">
        <v>45280</v>
      </c>
      <c r="Q233" s="1" t="s">
        <v>44</v>
      </c>
      <c r="R233" s="1" t="s">
        <v>94</v>
      </c>
      <c r="S233" s="1" t="s">
        <v>87</v>
      </c>
      <c r="T233" s="1" t="s">
        <v>88</v>
      </c>
      <c r="U233" s="1" t="s">
        <v>136</v>
      </c>
      <c r="V233" s="1"/>
      <c r="W233" s="1"/>
      <c r="X233" s="59" t="s">
        <v>1234</v>
      </c>
      <c r="Y233" s="59" t="s">
        <v>934</v>
      </c>
      <c r="Z233" s="62" t="str">
        <f>IF(ISBLANK(A233),"",_xlfn.XLOOKUP(Exportado!F233,'Hora de modificado'!A:A,'Hora de modificado'!B:B,"N/A",0))</f>
        <v>GENERALES</v>
      </c>
      <c r="AA233" s="63" t="str">
        <f>IF(ISBLANK(A233),"",_xlfn.XLOOKUP(Exportado!A233,'Hora de modificado'!J:J,'Hora de modificado'!K:K,"Lineas Comerciales",0))</f>
        <v>Lineas Comerciales</v>
      </c>
      <c r="AB233" s="63" t="str">
        <f t="shared" si="4"/>
        <v xml:space="preserve"> </v>
      </c>
    </row>
    <row r="234" spans="1:28" ht="30" hidden="1" x14ac:dyDescent="0.25">
      <c r="A234" s="1" t="s">
        <v>125</v>
      </c>
      <c r="B234" s="1" t="s">
        <v>580</v>
      </c>
      <c r="C234" s="1" t="s">
        <v>581</v>
      </c>
      <c r="D234" s="1" t="s">
        <v>100</v>
      </c>
      <c r="E234" s="1" t="s">
        <v>82</v>
      </c>
      <c r="F234" s="1" t="s">
        <v>90</v>
      </c>
      <c r="G234" s="1" t="s">
        <v>104</v>
      </c>
      <c r="H234" s="1" t="s">
        <v>28</v>
      </c>
      <c r="I234" s="1" t="s">
        <v>84</v>
      </c>
      <c r="J234" s="1" t="s">
        <v>85</v>
      </c>
      <c r="K234" s="59">
        <v>119949</v>
      </c>
      <c r="L234" s="59" t="s">
        <v>582</v>
      </c>
      <c r="M234" s="59">
        <v>12617</v>
      </c>
      <c r="N234" s="59">
        <v>1</v>
      </c>
      <c r="O234" s="60">
        <v>45271</v>
      </c>
      <c r="P234" s="60">
        <v>45278</v>
      </c>
      <c r="Q234" s="1" t="s">
        <v>44</v>
      </c>
      <c r="R234" s="1" t="s">
        <v>94</v>
      </c>
      <c r="S234" s="1" t="s">
        <v>87</v>
      </c>
      <c r="T234" s="1" t="s">
        <v>88</v>
      </c>
      <c r="U234" s="1" t="s">
        <v>102</v>
      </c>
      <c r="V234" s="1"/>
      <c r="W234" s="1"/>
      <c r="X234" s="59" t="s">
        <v>583</v>
      </c>
      <c r="Y234" s="59" t="s">
        <v>584</v>
      </c>
      <c r="Z234" s="40" t="str">
        <f>IF(ISBLANK(A234),"",_xlfn.XLOOKUP(Exportado!F234,'Hora de modificado'!A:A,'Hora de modificado'!B:B,"N/A",0))</f>
        <v>GENERALES</v>
      </c>
      <c r="AA234" s="39" t="str">
        <f>IF(ISBLANK(A234),"",_xlfn.XLOOKUP(Exportado!A234,'Hora de modificado'!J:J,'Hora de modificado'!K:K,"Lineas Comerciales",0))</f>
        <v>Facultativos</v>
      </c>
      <c r="AB234" s="39" t="str">
        <f t="shared" si="4"/>
        <v xml:space="preserve"> </v>
      </c>
    </row>
    <row r="235" spans="1:28" s="63" customFormat="1" ht="30" hidden="1" x14ac:dyDescent="0.25">
      <c r="A235" s="1" t="s">
        <v>698</v>
      </c>
      <c r="B235" s="1" t="s">
        <v>699</v>
      </c>
      <c r="C235" s="1" t="s">
        <v>700</v>
      </c>
      <c r="D235" s="1" t="s">
        <v>100</v>
      </c>
      <c r="E235" s="1" t="s">
        <v>82</v>
      </c>
      <c r="F235" s="1" t="s">
        <v>114</v>
      </c>
      <c r="G235" s="1" t="s">
        <v>127</v>
      </c>
      <c r="H235" s="1" t="s">
        <v>28</v>
      </c>
      <c r="I235" s="1" t="s">
        <v>84</v>
      </c>
      <c r="J235" s="1" t="s">
        <v>85</v>
      </c>
      <c r="K235" s="59">
        <v>7582660</v>
      </c>
      <c r="L235" s="59" t="s">
        <v>93</v>
      </c>
      <c r="M235" s="59">
        <v>8001483491</v>
      </c>
      <c r="N235" s="59">
        <v>1</v>
      </c>
      <c r="O235" s="60">
        <v>45271</v>
      </c>
      <c r="P235" s="60">
        <v>45278</v>
      </c>
      <c r="Q235" s="1" t="s">
        <v>44</v>
      </c>
      <c r="R235" s="1" t="s">
        <v>94</v>
      </c>
      <c r="S235" s="1" t="s">
        <v>87</v>
      </c>
      <c r="T235" s="1" t="s">
        <v>88</v>
      </c>
      <c r="U235" s="1" t="s">
        <v>136</v>
      </c>
      <c r="V235" s="1"/>
      <c r="W235" s="1"/>
      <c r="X235" s="59" t="s">
        <v>701</v>
      </c>
      <c r="Y235" s="59" t="s">
        <v>702</v>
      </c>
      <c r="Z235" s="62" t="str">
        <f>IF(ISBLANK(A235),"",_xlfn.XLOOKUP(Exportado!F235,'Hora de modificado'!A:A,'Hora de modificado'!B:B,"N/A",0))</f>
        <v>GENERALES</v>
      </c>
      <c r="AA235" s="63" t="str">
        <f>IF(ISBLANK(A235),"",_xlfn.XLOOKUP(Exportado!A235,'Hora de modificado'!J:J,'Hora de modificado'!K:K,"Lineas Comerciales",0))</f>
        <v>Lineas Comerciales</v>
      </c>
      <c r="AB235" s="63" t="str">
        <f t="shared" si="4"/>
        <v xml:space="preserve"> </v>
      </c>
    </row>
    <row r="236" spans="1:28" ht="75" hidden="1" x14ac:dyDescent="0.25">
      <c r="A236" s="1" t="s">
        <v>30</v>
      </c>
      <c r="B236" s="1" t="s">
        <v>639</v>
      </c>
      <c r="C236" s="1" t="s">
        <v>703</v>
      </c>
      <c r="D236" s="1" t="s">
        <v>100</v>
      </c>
      <c r="E236" s="1" t="s">
        <v>82</v>
      </c>
      <c r="F236" s="1" t="s">
        <v>90</v>
      </c>
      <c r="G236" s="1" t="s">
        <v>91</v>
      </c>
      <c r="H236" s="1" t="s">
        <v>28</v>
      </c>
      <c r="I236" s="1" t="s">
        <v>84</v>
      </c>
      <c r="J236" s="1" t="s">
        <v>106</v>
      </c>
      <c r="K236" s="59">
        <v>0</v>
      </c>
      <c r="L236" s="59" t="s">
        <v>93</v>
      </c>
      <c r="M236" s="59">
        <v>12696</v>
      </c>
      <c r="N236" s="59">
        <v>1</v>
      </c>
      <c r="O236" s="60">
        <v>45271</v>
      </c>
      <c r="P236" s="60">
        <v>45278</v>
      </c>
      <c r="Q236" s="1" t="s">
        <v>44</v>
      </c>
      <c r="R236" s="1" t="s">
        <v>94</v>
      </c>
      <c r="S236" s="1" t="s">
        <v>87</v>
      </c>
      <c r="T236" s="1" t="s">
        <v>107</v>
      </c>
      <c r="U236" s="1" t="s">
        <v>105</v>
      </c>
      <c r="V236" s="1"/>
      <c r="W236" s="1"/>
      <c r="X236" s="59" t="s">
        <v>704</v>
      </c>
      <c r="Y236" s="59" t="s">
        <v>705</v>
      </c>
      <c r="Z236" s="40" t="str">
        <f>IF(ISBLANK(A236),"",_xlfn.XLOOKUP(Exportado!F236,'Hora de modificado'!A:A,'Hora de modificado'!B:B,"N/A",0))</f>
        <v>GENERALES</v>
      </c>
      <c r="AA236" s="39" t="str">
        <f>IF(ISBLANK(A236),"",_xlfn.XLOOKUP(Exportado!A236,'Hora de modificado'!J:J,'Hora de modificado'!K:K,"Lineas Comerciales",0))</f>
        <v>Lineas Comerciales</v>
      </c>
      <c r="AB236" s="39" t="str">
        <f t="shared" si="4"/>
        <v xml:space="preserve"> </v>
      </c>
    </row>
    <row r="237" spans="1:28" ht="75" hidden="1" x14ac:dyDescent="0.25">
      <c r="A237" s="1" t="s">
        <v>30</v>
      </c>
      <c r="B237" s="1" t="s">
        <v>639</v>
      </c>
      <c r="C237" s="1" t="s">
        <v>706</v>
      </c>
      <c r="D237" s="1" t="s">
        <v>100</v>
      </c>
      <c r="E237" s="1" t="s">
        <v>82</v>
      </c>
      <c r="F237" s="1" t="s">
        <v>90</v>
      </c>
      <c r="G237" s="1" t="s">
        <v>91</v>
      </c>
      <c r="H237" s="1" t="s">
        <v>28</v>
      </c>
      <c r="I237" s="1" t="s">
        <v>84</v>
      </c>
      <c r="J237" s="1" t="s">
        <v>106</v>
      </c>
      <c r="K237" s="59">
        <v>0</v>
      </c>
      <c r="L237" s="59" t="s">
        <v>93</v>
      </c>
      <c r="M237" s="59">
        <v>12696</v>
      </c>
      <c r="N237" s="59">
        <v>0</v>
      </c>
      <c r="O237" s="60">
        <v>45271</v>
      </c>
      <c r="P237" s="60">
        <v>45278</v>
      </c>
      <c r="Q237" s="1" t="s">
        <v>44</v>
      </c>
      <c r="R237" s="1" t="s">
        <v>94</v>
      </c>
      <c r="S237" s="1" t="s">
        <v>87</v>
      </c>
      <c r="T237" s="1" t="s">
        <v>107</v>
      </c>
      <c r="U237" s="1" t="s">
        <v>105</v>
      </c>
      <c r="V237" s="1"/>
      <c r="W237" s="1"/>
      <c r="X237" s="59" t="s">
        <v>707</v>
      </c>
      <c r="Y237" s="59" t="s">
        <v>708</v>
      </c>
      <c r="Z237" s="40" t="str">
        <f>IF(ISBLANK(A237),"",_xlfn.XLOOKUP(Exportado!F237,'Hora de modificado'!A:A,'Hora de modificado'!B:B,"N/A",0))</f>
        <v>GENERALES</v>
      </c>
      <c r="AA237" s="39" t="str">
        <f>IF(ISBLANK(A237),"",_xlfn.XLOOKUP(Exportado!A237,'Hora de modificado'!J:J,'Hora de modificado'!K:K,"Lineas Comerciales",0))</f>
        <v>Lineas Comerciales</v>
      </c>
      <c r="AB237" s="39" t="str">
        <f t="shared" si="4"/>
        <v xml:space="preserve"> </v>
      </c>
    </row>
    <row r="238" spans="1:28" ht="45" hidden="1" x14ac:dyDescent="0.25">
      <c r="A238" s="1" t="s">
        <v>159</v>
      </c>
      <c r="B238" s="1" t="s">
        <v>195</v>
      </c>
      <c r="C238" s="1" t="s">
        <v>730</v>
      </c>
      <c r="D238" s="1" t="s">
        <v>100</v>
      </c>
      <c r="E238" s="1" t="s">
        <v>82</v>
      </c>
      <c r="F238" s="1" t="s">
        <v>114</v>
      </c>
      <c r="G238" s="1" t="s">
        <v>134</v>
      </c>
      <c r="H238" s="1" t="s">
        <v>53</v>
      </c>
      <c r="I238" s="1" t="s">
        <v>84</v>
      </c>
      <c r="J238" s="1" t="s">
        <v>106</v>
      </c>
      <c r="K238" s="59">
        <v>0</v>
      </c>
      <c r="L238" s="59" t="s">
        <v>731</v>
      </c>
      <c r="M238" s="59">
        <v>8001484027</v>
      </c>
      <c r="N238" s="59">
        <v>1</v>
      </c>
      <c r="O238" s="60">
        <v>45272</v>
      </c>
      <c r="P238" s="60">
        <v>45275</v>
      </c>
      <c r="Q238" s="1" t="s">
        <v>44</v>
      </c>
      <c r="R238" s="1" t="s">
        <v>86</v>
      </c>
      <c r="S238" s="1" t="s">
        <v>87</v>
      </c>
      <c r="T238" s="1" t="s">
        <v>107</v>
      </c>
      <c r="U238" s="1" t="s">
        <v>53</v>
      </c>
      <c r="V238" s="1"/>
      <c r="W238" s="1"/>
      <c r="X238" s="59" t="s">
        <v>732</v>
      </c>
      <c r="Y238" s="59" t="s">
        <v>733</v>
      </c>
      <c r="Z238" s="40" t="str">
        <f>IF(ISBLANK(A238),"",_xlfn.XLOOKUP(Exportado!F238,'Hora de modificado'!A:A,'Hora de modificado'!B:B,"N/A",0))</f>
        <v>GENERALES</v>
      </c>
      <c r="AA238" s="39" t="str">
        <f>IF(ISBLANK(A238),"",_xlfn.XLOOKUP(Exportado!A238,'Hora de modificado'!J:J,'Hora de modificado'!K:K,"Lineas Comerciales",0))</f>
        <v>Lineas Comerciales</v>
      </c>
      <c r="AB238" s="39" t="str">
        <f t="shared" si="4"/>
        <v xml:space="preserve"> </v>
      </c>
    </row>
    <row r="239" spans="1:28" ht="45" hidden="1" x14ac:dyDescent="0.25">
      <c r="A239" s="1" t="s">
        <v>155</v>
      </c>
      <c r="B239" s="1" t="s">
        <v>679</v>
      </c>
      <c r="C239" s="1" t="s">
        <v>734</v>
      </c>
      <c r="D239" s="1" t="s">
        <v>100</v>
      </c>
      <c r="E239" s="1" t="s">
        <v>82</v>
      </c>
      <c r="F239" s="1" t="s">
        <v>116</v>
      </c>
      <c r="G239" s="1" t="s">
        <v>142</v>
      </c>
      <c r="H239" s="1" t="s">
        <v>33</v>
      </c>
      <c r="I239" s="1" t="s">
        <v>84</v>
      </c>
      <c r="J239" s="1" t="s">
        <v>106</v>
      </c>
      <c r="K239" s="59">
        <v>30000</v>
      </c>
      <c r="L239" s="59" t="s">
        <v>735</v>
      </c>
      <c r="M239" s="59"/>
      <c r="N239" s="59">
        <v>1</v>
      </c>
      <c r="O239" s="60">
        <v>45272</v>
      </c>
      <c r="P239" s="60">
        <v>45275</v>
      </c>
      <c r="Q239" s="1" t="s">
        <v>44</v>
      </c>
      <c r="R239" s="1" t="s">
        <v>94</v>
      </c>
      <c r="S239" s="1" t="s">
        <v>87</v>
      </c>
      <c r="T239" s="1" t="s">
        <v>107</v>
      </c>
      <c r="U239" s="1" t="s">
        <v>33</v>
      </c>
      <c r="V239" s="1"/>
      <c r="W239" s="1"/>
      <c r="X239" s="59" t="s">
        <v>736</v>
      </c>
      <c r="Y239" s="59" t="s">
        <v>737</v>
      </c>
      <c r="Z239" s="40" t="str">
        <f>IF(ISBLANK(A239),"",_xlfn.XLOOKUP(Exportado!F239,'Hora de modificado'!A:A,'Hora de modificado'!B:B,"N/A",0))</f>
        <v>GENERALES</v>
      </c>
      <c r="AA239" s="39" t="str">
        <f>IF(ISBLANK(A239),"",_xlfn.XLOOKUP(Exportado!A239,'Hora de modificado'!J:J,'Hora de modificado'!K:K,"Lineas Comerciales",0))</f>
        <v>Lineas Comerciales</v>
      </c>
      <c r="AB239" s="39" t="str">
        <f t="shared" si="4"/>
        <v xml:space="preserve"> </v>
      </c>
    </row>
    <row r="240" spans="1:28" ht="30" hidden="1" x14ac:dyDescent="0.25">
      <c r="A240" s="1" t="s">
        <v>129</v>
      </c>
      <c r="B240" s="1" t="s">
        <v>738</v>
      </c>
      <c r="C240" s="1" t="s">
        <v>739</v>
      </c>
      <c r="D240" s="1" t="s">
        <v>124</v>
      </c>
      <c r="E240" s="1" t="s">
        <v>82</v>
      </c>
      <c r="F240" s="1" t="s">
        <v>90</v>
      </c>
      <c r="G240" s="1" t="s">
        <v>163</v>
      </c>
      <c r="H240" s="1" t="s">
        <v>33</v>
      </c>
      <c r="I240" s="1" t="s">
        <v>99</v>
      </c>
      <c r="J240" s="1" t="s">
        <v>85</v>
      </c>
      <c r="K240" s="59">
        <v>29646000</v>
      </c>
      <c r="L240" s="59" t="s">
        <v>93</v>
      </c>
      <c r="M240" s="59"/>
      <c r="N240" s="59">
        <v>1</v>
      </c>
      <c r="O240" s="60">
        <v>45272</v>
      </c>
      <c r="P240" s="60">
        <v>45275</v>
      </c>
      <c r="Q240" s="1" t="s">
        <v>44</v>
      </c>
      <c r="R240" s="1" t="s">
        <v>94</v>
      </c>
      <c r="S240" s="1" t="s">
        <v>87</v>
      </c>
      <c r="T240" s="1" t="s">
        <v>88</v>
      </c>
      <c r="U240" s="1" t="s">
        <v>33</v>
      </c>
      <c r="V240" s="1"/>
      <c r="W240" s="1"/>
      <c r="X240" s="59" t="s">
        <v>740</v>
      </c>
      <c r="Y240" s="59" t="s">
        <v>741</v>
      </c>
      <c r="Z240" s="40" t="str">
        <f>IF(ISBLANK(A240),"",_xlfn.XLOOKUP(Exportado!F240,'Hora de modificado'!A:A,'Hora de modificado'!B:B,"N/A",0))</f>
        <v>GENERALES</v>
      </c>
      <c r="AA240" s="39" t="str">
        <f>IF(ISBLANK(A240),"",_xlfn.XLOOKUP(Exportado!A240,'Hora de modificado'!J:J,'Hora de modificado'!K:K,"Lineas Comerciales",0))</f>
        <v>Licitaciones</v>
      </c>
      <c r="AB240" s="39" t="str">
        <f t="shared" si="4"/>
        <v xml:space="preserve"> </v>
      </c>
    </row>
    <row r="241" spans="1:28" ht="45" hidden="1" x14ac:dyDescent="0.25">
      <c r="A241" s="1" t="s">
        <v>159</v>
      </c>
      <c r="B241" s="1" t="s">
        <v>1235</v>
      </c>
      <c r="C241" s="1" t="s">
        <v>1236</v>
      </c>
      <c r="D241" s="1" t="s">
        <v>124</v>
      </c>
      <c r="E241" s="1" t="s">
        <v>82</v>
      </c>
      <c r="F241" s="1" t="s">
        <v>90</v>
      </c>
      <c r="G241" s="1" t="s">
        <v>104</v>
      </c>
      <c r="H241" s="1" t="s">
        <v>28</v>
      </c>
      <c r="I241" s="1" t="s">
        <v>84</v>
      </c>
      <c r="J241" s="1" t="s">
        <v>106</v>
      </c>
      <c r="K241" s="59">
        <v>9409</v>
      </c>
      <c r="L241" s="59" t="s">
        <v>93</v>
      </c>
      <c r="M241" s="59">
        <v>9150</v>
      </c>
      <c r="N241" s="59">
        <v>1</v>
      </c>
      <c r="O241" s="60">
        <v>45273</v>
      </c>
      <c r="P241" s="60">
        <v>45280</v>
      </c>
      <c r="Q241" s="1" t="s">
        <v>44</v>
      </c>
      <c r="R241" s="1" t="s">
        <v>94</v>
      </c>
      <c r="S241" s="1" t="s">
        <v>87</v>
      </c>
      <c r="T241" s="1" t="s">
        <v>107</v>
      </c>
      <c r="U241" s="1" t="s">
        <v>133</v>
      </c>
      <c r="V241" s="1"/>
      <c r="W241" s="1"/>
      <c r="X241" s="59" t="s">
        <v>1146</v>
      </c>
      <c r="Y241" s="59" t="s">
        <v>1147</v>
      </c>
      <c r="Z241" s="40" t="str">
        <f>IF(ISBLANK(A241),"",_xlfn.XLOOKUP(Exportado!F241,'Hora de modificado'!A:A,'Hora de modificado'!B:B,"N/A",0))</f>
        <v>GENERALES</v>
      </c>
      <c r="AA241" s="39" t="str">
        <f>IF(ISBLANK(A241),"",_xlfn.XLOOKUP(Exportado!A241,'Hora de modificado'!J:J,'Hora de modificado'!K:K,"Lineas Comerciales",0))</f>
        <v>Lineas Comerciales</v>
      </c>
      <c r="AB241" s="39" t="str">
        <f t="shared" si="4"/>
        <v xml:space="preserve"> </v>
      </c>
    </row>
    <row r="242" spans="1:28" ht="225" hidden="1" x14ac:dyDescent="0.25">
      <c r="A242" s="1" t="s">
        <v>123</v>
      </c>
      <c r="B242" s="1" t="s">
        <v>243</v>
      </c>
      <c r="C242" s="1" t="s">
        <v>1237</v>
      </c>
      <c r="D242" s="1" t="s">
        <v>124</v>
      </c>
      <c r="E242" s="1" t="s">
        <v>82</v>
      </c>
      <c r="F242" s="1" t="s">
        <v>90</v>
      </c>
      <c r="G242" s="1" t="s">
        <v>104</v>
      </c>
      <c r="H242" s="1" t="s">
        <v>28</v>
      </c>
      <c r="I242" s="1" t="s">
        <v>99</v>
      </c>
      <c r="J242" s="1" t="s">
        <v>106</v>
      </c>
      <c r="K242" s="59">
        <v>36</v>
      </c>
      <c r="L242" s="59" t="s">
        <v>1238</v>
      </c>
      <c r="M242" s="59">
        <v>9148</v>
      </c>
      <c r="N242" s="59">
        <v>1</v>
      </c>
      <c r="O242" s="60">
        <v>45273</v>
      </c>
      <c r="P242" s="60">
        <v>45280</v>
      </c>
      <c r="Q242" s="1" t="s">
        <v>44</v>
      </c>
      <c r="R242" s="1" t="s">
        <v>94</v>
      </c>
      <c r="S242" s="1" t="s">
        <v>87</v>
      </c>
      <c r="T242" s="1" t="s">
        <v>107</v>
      </c>
      <c r="U242" s="1" t="s">
        <v>105</v>
      </c>
      <c r="V242" s="1"/>
      <c r="W242" s="1" t="s">
        <v>1240</v>
      </c>
      <c r="X242" s="59" t="s">
        <v>372</v>
      </c>
      <c r="Y242" s="59" t="s">
        <v>1239</v>
      </c>
      <c r="Z242" s="40" t="str">
        <f>IF(ISBLANK(A242),"",_xlfn.XLOOKUP(Exportado!F242,'Hora de modificado'!A:A,'Hora de modificado'!B:B,"N/A",0))</f>
        <v>GENERALES</v>
      </c>
      <c r="AA242" s="39" t="str">
        <f>IF(ISBLANK(A242),"",_xlfn.XLOOKUP(Exportado!A242,'Hora de modificado'!J:J,'Hora de modificado'!K:K,"Lineas Comerciales",0))</f>
        <v>Lineas Comerciales</v>
      </c>
      <c r="AB242" s="39" t="str">
        <f t="shared" si="4"/>
        <v xml:space="preserve"> </v>
      </c>
    </row>
    <row r="243" spans="1:28" ht="30" hidden="1" x14ac:dyDescent="0.25">
      <c r="A243" s="1" t="s">
        <v>1241</v>
      </c>
      <c r="B243" s="1" t="s">
        <v>1242</v>
      </c>
      <c r="C243" s="1" t="s">
        <v>1243</v>
      </c>
      <c r="D243" s="1" t="s">
        <v>96</v>
      </c>
      <c r="E243" s="1" t="s">
        <v>82</v>
      </c>
      <c r="F243" s="1" t="s">
        <v>90</v>
      </c>
      <c r="G243" s="1" t="s">
        <v>104</v>
      </c>
      <c r="H243" s="1" t="s">
        <v>53</v>
      </c>
      <c r="I243" s="1" t="s">
        <v>99</v>
      </c>
      <c r="J243" s="1" t="s">
        <v>85</v>
      </c>
      <c r="K243" s="59">
        <v>6750932</v>
      </c>
      <c r="L243" s="59" t="s">
        <v>1244</v>
      </c>
      <c r="M243" s="59">
        <v>2885</v>
      </c>
      <c r="N243" s="59">
        <v>1</v>
      </c>
      <c r="O243" s="60">
        <v>45273</v>
      </c>
      <c r="P243" s="60">
        <v>45278</v>
      </c>
      <c r="Q243" s="1" t="s">
        <v>44</v>
      </c>
      <c r="R243" s="1" t="s">
        <v>86</v>
      </c>
      <c r="S243" s="1" t="s">
        <v>87</v>
      </c>
      <c r="T243" s="1" t="s">
        <v>88</v>
      </c>
      <c r="U243" s="1" t="s">
        <v>53</v>
      </c>
      <c r="V243" s="1"/>
      <c r="W243" s="1"/>
      <c r="X243" s="59" t="s">
        <v>1245</v>
      </c>
      <c r="Y243" s="59" t="s">
        <v>1246</v>
      </c>
      <c r="Z243" s="40" t="str">
        <f>IF(ISBLANK(A243),"",_xlfn.XLOOKUP(Exportado!F243,'Hora de modificado'!A:A,'Hora de modificado'!B:B,"N/A",0))</f>
        <v>GENERALES</v>
      </c>
      <c r="AA243" s="39" t="str">
        <f>IF(ISBLANK(A243),"",_xlfn.XLOOKUP(Exportado!A243,'Hora de modificado'!J:J,'Hora de modificado'!K:K,"Lineas Comerciales",0))</f>
        <v>Lineas Comerciales</v>
      </c>
      <c r="AB243" s="39" t="str">
        <f t="shared" si="4"/>
        <v xml:space="preserve"> </v>
      </c>
    </row>
    <row r="244" spans="1:28" ht="45" hidden="1" x14ac:dyDescent="0.25">
      <c r="A244" s="1" t="s">
        <v>188</v>
      </c>
      <c r="B244" s="1" t="s">
        <v>189</v>
      </c>
      <c r="C244" s="1" t="s">
        <v>1247</v>
      </c>
      <c r="D244" s="1" t="s">
        <v>81</v>
      </c>
      <c r="E244" s="1" t="s">
        <v>82</v>
      </c>
      <c r="F244" s="1" t="s">
        <v>114</v>
      </c>
      <c r="G244" s="1" t="s">
        <v>127</v>
      </c>
      <c r="H244" s="1" t="s">
        <v>28</v>
      </c>
      <c r="I244" s="1" t="s">
        <v>84</v>
      </c>
      <c r="J244" s="1" t="s">
        <v>106</v>
      </c>
      <c r="K244" s="59">
        <v>28091</v>
      </c>
      <c r="L244" s="59" t="s">
        <v>93</v>
      </c>
      <c r="M244" s="59">
        <v>1003620</v>
      </c>
      <c r="N244" s="59">
        <v>1</v>
      </c>
      <c r="O244" s="60">
        <v>45273</v>
      </c>
      <c r="P244" s="60">
        <v>45280</v>
      </c>
      <c r="Q244" s="1" t="s">
        <v>44</v>
      </c>
      <c r="R244" s="1" t="s">
        <v>94</v>
      </c>
      <c r="S244" s="1" t="s">
        <v>87</v>
      </c>
      <c r="T244" s="1" t="s">
        <v>88</v>
      </c>
      <c r="U244" s="1" t="s">
        <v>102</v>
      </c>
      <c r="V244" s="1"/>
      <c r="W244" s="1"/>
      <c r="X244" s="59" t="s">
        <v>1248</v>
      </c>
      <c r="Y244" s="59" t="s">
        <v>1249</v>
      </c>
      <c r="Z244" s="40" t="str">
        <f>IF(ISBLANK(A244),"",_xlfn.XLOOKUP(Exportado!F244,'Hora de modificado'!A:A,'Hora de modificado'!B:B,"N/A",0))</f>
        <v>GENERALES</v>
      </c>
      <c r="AA244" s="39" t="str">
        <f>IF(ISBLANK(A244),"",_xlfn.XLOOKUP(Exportado!A244,'Hora de modificado'!J:J,'Hora de modificado'!K:K,"Lineas Comerciales",0))</f>
        <v>Lineas Comerciales</v>
      </c>
      <c r="AB244" s="39" t="str">
        <f t="shared" si="4"/>
        <v xml:space="preserve"> </v>
      </c>
    </row>
    <row r="245" spans="1:28" ht="75" hidden="1" x14ac:dyDescent="0.25">
      <c r="A245" s="1" t="s">
        <v>123</v>
      </c>
      <c r="B245" s="1" t="s">
        <v>1064</v>
      </c>
      <c r="C245" s="1" t="s">
        <v>1250</v>
      </c>
      <c r="D245" s="1" t="s">
        <v>124</v>
      </c>
      <c r="E245" s="1" t="s">
        <v>82</v>
      </c>
      <c r="F245" s="1" t="s">
        <v>90</v>
      </c>
      <c r="G245" s="1" t="s">
        <v>104</v>
      </c>
      <c r="H245" s="1" t="s">
        <v>28</v>
      </c>
      <c r="I245" s="1" t="s">
        <v>99</v>
      </c>
      <c r="J245" s="1" t="s">
        <v>106</v>
      </c>
      <c r="K245" s="59">
        <v>37</v>
      </c>
      <c r="L245" s="59" t="s">
        <v>1251</v>
      </c>
      <c r="M245" s="59">
        <v>9231</v>
      </c>
      <c r="N245" s="59">
        <v>1</v>
      </c>
      <c r="O245" s="60">
        <v>45273</v>
      </c>
      <c r="P245" s="60">
        <v>45280</v>
      </c>
      <c r="Q245" s="1" t="s">
        <v>44</v>
      </c>
      <c r="R245" s="1" t="s">
        <v>94</v>
      </c>
      <c r="S245" s="1" t="s">
        <v>87</v>
      </c>
      <c r="T245" s="1" t="s">
        <v>107</v>
      </c>
      <c r="U245" s="1" t="s">
        <v>105</v>
      </c>
      <c r="V245" s="1"/>
      <c r="W245" s="1"/>
      <c r="X245" s="59" t="s">
        <v>1063</v>
      </c>
      <c r="Y245" s="59" t="s">
        <v>934</v>
      </c>
      <c r="Z245" s="40" t="str">
        <f>IF(ISBLANK(A245),"",_xlfn.XLOOKUP(Exportado!F245,'Hora de modificado'!A:A,'Hora de modificado'!B:B,"N/A",0))</f>
        <v>GENERALES</v>
      </c>
      <c r="AA245" s="39" t="str">
        <f>IF(ISBLANK(A245),"",_xlfn.XLOOKUP(Exportado!A245,'Hora de modificado'!J:J,'Hora de modificado'!K:K,"Lineas Comerciales",0))</f>
        <v>Lineas Comerciales</v>
      </c>
      <c r="AB245" s="39" t="str">
        <f t="shared" si="4"/>
        <v xml:space="preserve"> </v>
      </c>
    </row>
    <row r="246" spans="1:28" ht="75" hidden="1" x14ac:dyDescent="0.25">
      <c r="A246" s="1" t="s">
        <v>123</v>
      </c>
      <c r="B246" s="1" t="s">
        <v>1252</v>
      </c>
      <c r="C246" s="1" t="s">
        <v>1253</v>
      </c>
      <c r="D246" s="1" t="s">
        <v>124</v>
      </c>
      <c r="E246" s="1" t="s">
        <v>82</v>
      </c>
      <c r="F246" s="1" t="s">
        <v>90</v>
      </c>
      <c r="G246" s="1" t="s">
        <v>104</v>
      </c>
      <c r="H246" s="1" t="s">
        <v>28</v>
      </c>
      <c r="I246" s="1" t="s">
        <v>99</v>
      </c>
      <c r="J246" s="1" t="s">
        <v>85</v>
      </c>
      <c r="K246" s="59">
        <v>-17301</v>
      </c>
      <c r="L246" s="59" t="s">
        <v>1254</v>
      </c>
      <c r="M246" s="59">
        <v>8939</v>
      </c>
      <c r="N246" s="59">
        <v>1</v>
      </c>
      <c r="O246" s="60">
        <v>45273</v>
      </c>
      <c r="P246" s="60">
        <v>45280</v>
      </c>
      <c r="Q246" s="1" t="s">
        <v>44</v>
      </c>
      <c r="R246" s="1" t="s">
        <v>94</v>
      </c>
      <c r="S246" s="1" t="s">
        <v>87</v>
      </c>
      <c r="T246" s="1" t="s">
        <v>88</v>
      </c>
      <c r="U246" s="1" t="s">
        <v>105</v>
      </c>
      <c r="V246" s="1"/>
      <c r="W246" s="1"/>
      <c r="X246" s="59" t="s">
        <v>1255</v>
      </c>
      <c r="Y246" s="59" t="s">
        <v>1256</v>
      </c>
      <c r="Z246" s="40" t="str">
        <f>IF(ISBLANK(A246),"",_xlfn.XLOOKUP(Exportado!F246,'Hora de modificado'!A:A,'Hora de modificado'!B:B,"N/A",0))</f>
        <v>GENERALES</v>
      </c>
      <c r="AA246" s="39" t="str">
        <f>IF(ISBLANK(A246),"",_xlfn.XLOOKUP(Exportado!A246,'Hora de modificado'!J:J,'Hora de modificado'!K:K,"Lineas Comerciales",0))</f>
        <v>Lineas Comerciales</v>
      </c>
      <c r="AB246" s="39" t="str">
        <f t="shared" si="4"/>
        <v xml:space="preserve"> </v>
      </c>
    </row>
    <row r="247" spans="1:28" ht="45" hidden="1" x14ac:dyDescent="0.25">
      <c r="A247" s="1" t="s">
        <v>176</v>
      </c>
      <c r="B247" s="1" t="s">
        <v>1257</v>
      </c>
      <c r="C247" s="1" t="s">
        <v>1258</v>
      </c>
      <c r="D247" s="1" t="s">
        <v>100</v>
      </c>
      <c r="E247" s="1" t="s">
        <v>82</v>
      </c>
      <c r="F247" s="1" t="s">
        <v>116</v>
      </c>
      <c r="G247" s="1" t="s">
        <v>142</v>
      </c>
      <c r="H247" s="1" t="s">
        <v>33</v>
      </c>
      <c r="I247" s="1" t="s">
        <v>84</v>
      </c>
      <c r="J247" s="1" t="s">
        <v>106</v>
      </c>
      <c r="K247" s="59">
        <v>0</v>
      </c>
      <c r="L247" s="59" t="s">
        <v>1259</v>
      </c>
      <c r="M247" s="59"/>
      <c r="N247" s="59">
        <v>1</v>
      </c>
      <c r="O247" s="60">
        <v>45273</v>
      </c>
      <c r="P247" s="60">
        <v>45278</v>
      </c>
      <c r="Q247" s="1" t="s">
        <v>44</v>
      </c>
      <c r="R247" s="1" t="s">
        <v>94</v>
      </c>
      <c r="S247" s="1" t="s">
        <v>87</v>
      </c>
      <c r="T247" s="1" t="s">
        <v>107</v>
      </c>
      <c r="U247" s="1" t="s">
        <v>33</v>
      </c>
      <c r="V247" s="1"/>
      <c r="W247" s="1"/>
      <c r="X247" s="59" t="s">
        <v>1260</v>
      </c>
      <c r="Y247" s="59" t="s">
        <v>1261</v>
      </c>
      <c r="Z247" s="40" t="str">
        <f>IF(ISBLANK(A247),"",_xlfn.XLOOKUP(Exportado!F247,'Hora de modificado'!A:A,'Hora de modificado'!B:B,"N/A",0))</f>
        <v>GENERALES</v>
      </c>
      <c r="AA247" s="39" t="str">
        <f>IF(ISBLANK(A247),"",_xlfn.XLOOKUP(Exportado!A247,'Hora de modificado'!J:J,'Hora de modificado'!K:K,"Lineas Comerciales",0))</f>
        <v>Lineas Comerciales</v>
      </c>
      <c r="AB247" s="39" t="str">
        <f t="shared" si="4"/>
        <v xml:space="preserve"> </v>
      </c>
    </row>
    <row r="248" spans="1:28" ht="75" hidden="1" x14ac:dyDescent="0.25">
      <c r="A248" s="1" t="s">
        <v>123</v>
      </c>
      <c r="B248" s="1" t="s">
        <v>1262</v>
      </c>
      <c r="C248" s="1" t="s">
        <v>1263</v>
      </c>
      <c r="D248" s="1" t="s">
        <v>124</v>
      </c>
      <c r="E248" s="1" t="s">
        <v>82</v>
      </c>
      <c r="F248" s="1" t="s">
        <v>90</v>
      </c>
      <c r="G248" s="1" t="s">
        <v>104</v>
      </c>
      <c r="H248" s="1" t="s">
        <v>28</v>
      </c>
      <c r="I248" s="1" t="s">
        <v>99</v>
      </c>
      <c r="J248" s="1" t="s">
        <v>85</v>
      </c>
      <c r="K248" s="59">
        <v>2174902</v>
      </c>
      <c r="L248" s="59" t="s">
        <v>1264</v>
      </c>
      <c r="M248" s="59">
        <v>9259</v>
      </c>
      <c r="N248" s="59">
        <v>1</v>
      </c>
      <c r="O248" s="60">
        <v>45273</v>
      </c>
      <c r="P248" s="60">
        <v>45280</v>
      </c>
      <c r="Q248" s="1" t="s">
        <v>44</v>
      </c>
      <c r="R248" s="1" t="s">
        <v>94</v>
      </c>
      <c r="S248" s="1" t="s">
        <v>87</v>
      </c>
      <c r="T248" s="1" t="s">
        <v>88</v>
      </c>
      <c r="U248" s="1" t="s">
        <v>105</v>
      </c>
      <c r="V248" s="1"/>
      <c r="W248" s="1"/>
      <c r="X248" s="59" t="s">
        <v>1265</v>
      </c>
      <c r="Y248" s="59" t="s">
        <v>934</v>
      </c>
      <c r="Z248" s="40" t="str">
        <f>IF(ISBLANK(A248),"",_xlfn.XLOOKUP(Exportado!F248,'Hora de modificado'!A:A,'Hora de modificado'!B:B,"N/A",0))</f>
        <v>GENERALES</v>
      </c>
      <c r="AA248" s="39" t="str">
        <f>IF(ISBLANK(A248),"",_xlfn.XLOOKUP(Exportado!A248,'Hora de modificado'!J:J,'Hora de modificado'!K:K,"Lineas Comerciales",0))</f>
        <v>Lineas Comerciales</v>
      </c>
      <c r="AB248" s="39" t="str">
        <f t="shared" si="4"/>
        <v xml:space="preserve"> </v>
      </c>
    </row>
    <row r="249" spans="1:28" ht="30" hidden="1" x14ac:dyDescent="0.25">
      <c r="A249" s="1" t="s">
        <v>148</v>
      </c>
      <c r="B249" s="1" t="s">
        <v>1266</v>
      </c>
      <c r="C249" s="1" t="s">
        <v>1267</v>
      </c>
      <c r="D249" s="1" t="s">
        <v>100</v>
      </c>
      <c r="E249" s="1" t="s">
        <v>82</v>
      </c>
      <c r="F249" s="1" t="s">
        <v>114</v>
      </c>
      <c r="G249" s="1" t="s">
        <v>134</v>
      </c>
      <c r="H249" s="1" t="s">
        <v>28</v>
      </c>
      <c r="I249" s="1" t="s">
        <v>99</v>
      </c>
      <c r="J249" s="1" t="s">
        <v>85</v>
      </c>
      <c r="K249" s="59">
        <v>40520318</v>
      </c>
      <c r="L249" s="59" t="s">
        <v>1268</v>
      </c>
      <c r="M249" s="59">
        <v>8001484387</v>
      </c>
      <c r="N249" s="59">
        <v>1</v>
      </c>
      <c r="O249" s="60">
        <v>45273</v>
      </c>
      <c r="P249" s="60">
        <v>45280</v>
      </c>
      <c r="Q249" s="1" t="s">
        <v>44</v>
      </c>
      <c r="R249" s="1" t="s">
        <v>94</v>
      </c>
      <c r="S249" s="1" t="s">
        <v>87</v>
      </c>
      <c r="T249" s="1" t="s">
        <v>88</v>
      </c>
      <c r="U249" s="1" t="s">
        <v>136</v>
      </c>
      <c r="V249" s="1"/>
      <c r="W249" s="1"/>
      <c r="X249" s="59" t="s">
        <v>1191</v>
      </c>
      <c r="Y249" s="59" t="s">
        <v>1269</v>
      </c>
      <c r="Z249" s="40" t="str">
        <f>IF(ISBLANK(A249),"",_xlfn.XLOOKUP(Exportado!F249,'Hora de modificado'!A:A,'Hora de modificado'!B:B,"N/A",0))</f>
        <v>GENERALES</v>
      </c>
      <c r="AA249" s="39" t="str">
        <f>IF(ISBLANK(A249),"",_xlfn.XLOOKUP(Exportado!A249,'Hora de modificado'!J:J,'Hora de modificado'!K:K,"Lineas Comerciales",0))</f>
        <v>Facultativos</v>
      </c>
      <c r="AB249" s="39" t="str">
        <f t="shared" si="4"/>
        <v xml:space="preserve"> </v>
      </c>
    </row>
    <row r="250" spans="1:28" hidden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64"/>
      <c r="L250" s="59"/>
      <c r="M250" s="59"/>
      <c r="N250" s="59"/>
      <c r="O250" s="60"/>
      <c r="P250" s="60"/>
      <c r="Q250" s="1"/>
      <c r="R250" s="1"/>
      <c r="S250" s="1"/>
      <c r="T250" s="1"/>
      <c r="U250" s="1"/>
      <c r="V250" s="1"/>
      <c r="W250" s="1"/>
      <c r="X250" s="59"/>
      <c r="Y250" s="59"/>
      <c r="Z250" s="40" t="str">
        <f>IF(ISBLANK(A250),"",_xlfn.XLOOKUP(Exportado!F250,'Hora de modificado'!A:A,'Hora de modificado'!B:B,"N/A",0))</f>
        <v/>
      </c>
      <c r="AA250" s="39" t="str">
        <f>IF(ISBLANK(A250),"",_xlfn.XLOOKUP(Exportado!A250,'Hora de modificado'!J:J,'Hora de modificado'!K:K,"Lineas Comerciales",0))</f>
        <v/>
      </c>
      <c r="AB250" s="39" t="str">
        <f t="shared" si="4"/>
        <v xml:space="preserve"> </v>
      </c>
    </row>
    <row r="251" spans="1:28" hidden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64"/>
      <c r="L251" s="59"/>
      <c r="M251" s="59"/>
      <c r="N251" s="59"/>
      <c r="O251" s="60"/>
      <c r="P251" s="60"/>
      <c r="Q251" s="1"/>
      <c r="R251" s="1"/>
      <c r="S251" s="1"/>
      <c r="T251" s="1"/>
      <c r="U251" s="1"/>
      <c r="V251" s="1"/>
      <c r="W251" s="1"/>
      <c r="X251" s="59"/>
      <c r="Y251" s="59"/>
      <c r="Z251" s="40" t="str">
        <f>IF(ISBLANK(A251),"",_xlfn.XLOOKUP(Exportado!F251,'Hora de modificado'!A:A,'Hora de modificado'!B:B,"N/A",0))</f>
        <v/>
      </c>
      <c r="AA251" s="39" t="str">
        <f>IF(ISBLANK(A251),"",_xlfn.XLOOKUP(Exportado!A251,'Hora de modificado'!J:J,'Hora de modificado'!K:K,"Lineas Comerciales",0))</f>
        <v/>
      </c>
      <c r="AB251" s="39" t="str">
        <f t="shared" si="4"/>
        <v xml:space="preserve"> </v>
      </c>
    </row>
    <row r="252" spans="1:28" hidden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64"/>
      <c r="L252" s="59"/>
      <c r="M252" s="59"/>
      <c r="N252" s="59"/>
      <c r="O252" s="60"/>
      <c r="P252" s="60"/>
      <c r="Q252" s="1"/>
      <c r="R252" s="1"/>
      <c r="S252" s="1"/>
      <c r="T252" s="1"/>
      <c r="U252" s="1"/>
      <c r="V252" s="1"/>
      <c r="W252" s="1"/>
      <c r="X252" s="59"/>
      <c r="Y252" s="59"/>
      <c r="Z252" s="40" t="str">
        <f>IF(ISBLANK(A252),"",_xlfn.XLOOKUP(Exportado!F252,'Hora de modificado'!A:A,'Hora de modificado'!B:B,"N/A",0))</f>
        <v/>
      </c>
      <c r="AA252" s="39" t="str">
        <f>IF(ISBLANK(A252),"",_xlfn.XLOOKUP(Exportado!A252,'Hora de modificado'!J:J,'Hora de modificado'!K:K,"Lineas Comerciales",0))</f>
        <v/>
      </c>
      <c r="AB252" s="39" t="str">
        <f t="shared" si="4"/>
        <v xml:space="preserve"> </v>
      </c>
    </row>
    <row r="253" spans="1:28" hidden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64"/>
      <c r="L253" s="59"/>
      <c r="M253" s="59"/>
      <c r="N253" s="59"/>
      <c r="O253" s="60"/>
      <c r="P253" s="60"/>
      <c r="Q253" s="1"/>
      <c r="R253" s="1"/>
      <c r="S253" s="1"/>
      <c r="T253" s="1"/>
      <c r="U253" s="1"/>
      <c r="V253" s="1"/>
      <c r="W253" s="1"/>
      <c r="X253" s="59"/>
      <c r="Y253" s="59"/>
      <c r="Z253" s="40" t="str">
        <f>IF(ISBLANK(A253),"",_xlfn.XLOOKUP(Exportado!F253,'Hora de modificado'!A:A,'Hora de modificado'!B:B,"N/A",0))</f>
        <v/>
      </c>
      <c r="AA253" s="39" t="str">
        <f>IF(ISBLANK(A253),"",_xlfn.XLOOKUP(Exportado!A253,'Hora de modificado'!J:J,'Hora de modificado'!K:K,"Lineas Comerciales",0))</f>
        <v/>
      </c>
      <c r="AB253" s="39" t="str">
        <f t="shared" si="4"/>
        <v xml:space="preserve"> </v>
      </c>
    </row>
    <row r="254" spans="1:28" hidden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64"/>
      <c r="L254" s="59"/>
      <c r="M254" s="59"/>
      <c r="N254" s="59"/>
      <c r="O254" s="60"/>
      <c r="P254" s="60"/>
      <c r="Q254" s="1"/>
      <c r="R254" s="1"/>
      <c r="S254" s="1"/>
      <c r="T254" s="1"/>
      <c r="U254" s="1"/>
      <c r="V254" s="1"/>
      <c r="W254" s="1"/>
      <c r="X254" s="59"/>
      <c r="Y254" s="59"/>
      <c r="Z254" s="40" t="str">
        <f>IF(ISBLANK(A254),"",_xlfn.XLOOKUP(Exportado!F254,'Hora de modificado'!A:A,'Hora de modificado'!B:B,"N/A",0))</f>
        <v/>
      </c>
      <c r="AA254" s="39" t="str">
        <f>IF(ISBLANK(A254),"",_xlfn.XLOOKUP(Exportado!A254,'Hora de modificado'!J:J,'Hora de modificado'!K:K,"Lineas Comerciales",0))</f>
        <v/>
      </c>
      <c r="AB254" s="39" t="str">
        <f t="shared" si="4"/>
        <v xml:space="preserve"> </v>
      </c>
    </row>
    <row r="255" spans="1:28" hidden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64"/>
      <c r="L255" s="59"/>
      <c r="M255" s="59"/>
      <c r="N255" s="59"/>
      <c r="O255" s="60"/>
      <c r="P255" s="60"/>
      <c r="Q255" s="1"/>
      <c r="R255" s="1"/>
      <c r="S255" s="1"/>
      <c r="T255" s="1"/>
      <c r="U255" s="1"/>
      <c r="V255" s="1"/>
      <c r="W255" s="1"/>
      <c r="X255" s="59"/>
      <c r="Y255" s="59"/>
      <c r="Z255" s="40" t="str">
        <f>IF(ISBLANK(A255),"",_xlfn.XLOOKUP(Exportado!F255,'Hora de modificado'!A:A,'Hora de modificado'!B:B,"N/A",0))</f>
        <v/>
      </c>
      <c r="AA255" s="39" t="str">
        <f>IF(ISBLANK(A255),"",_xlfn.XLOOKUP(Exportado!A255,'Hora de modificado'!J:J,'Hora de modificado'!K:K,"Lineas Comerciales",0))</f>
        <v/>
      </c>
      <c r="AB255" s="39" t="str">
        <f t="shared" si="4"/>
        <v xml:space="preserve"> </v>
      </c>
    </row>
    <row r="256" spans="1:28" hidden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64"/>
      <c r="L256" s="59"/>
      <c r="M256" s="59"/>
      <c r="N256" s="59"/>
      <c r="O256" s="60"/>
      <c r="P256" s="60"/>
      <c r="Q256" s="1"/>
      <c r="R256" s="1"/>
      <c r="S256" s="1"/>
      <c r="T256" s="1"/>
      <c r="U256" s="1"/>
      <c r="V256" s="1"/>
      <c r="W256" s="1"/>
      <c r="X256" s="59"/>
      <c r="Y256" s="59"/>
      <c r="Z256" s="40" t="str">
        <f>IF(ISBLANK(A256),"",_xlfn.XLOOKUP(Exportado!F256,'Hora de modificado'!A:A,'Hora de modificado'!B:B,"N/A",0))</f>
        <v/>
      </c>
      <c r="AA256" s="39" t="str">
        <f>IF(ISBLANK(A256),"",_xlfn.XLOOKUP(Exportado!A256,'Hora de modificado'!J:J,'Hora de modificado'!K:K,"Lineas Comerciales",0))</f>
        <v/>
      </c>
      <c r="AB256" s="39" t="str">
        <f t="shared" si="4"/>
        <v xml:space="preserve"> </v>
      </c>
    </row>
    <row r="257" spans="1:28" hidden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64"/>
      <c r="L257" s="59"/>
      <c r="M257" s="59"/>
      <c r="N257" s="59"/>
      <c r="O257" s="60"/>
      <c r="P257" s="60"/>
      <c r="Q257" s="1"/>
      <c r="R257" s="1"/>
      <c r="S257" s="1"/>
      <c r="T257" s="1"/>
      <c r="U257" s="1"/>
      <c r="V257" s="1"/>
      <c r="W257" s="1"/>
      <c r="X257" s="59"/>
      <c r="Y257" s="59"/>
      <c r="Z257" s="40" t="str">
        <f>IF(ISBLANK(A257),"",_xlfn.XLOOKUP(Exportado!F257,'Hora de modificado'!A:A,'Hora de modificado'!B:B,"N/A",0))</f>
        <v/>
      </c>
      <c r="AA257" s="39" t="str">
        <f>IF(ISBLANK(A257),"",_xlfn.XLOOKUP(Exportado!A257,'Hora de modificado'!J:J,'Hora de modificado'!K:K,"Lineas Comerciales",0))</f>
        <v/>
      </c>
      <c r="AB257" s="39" t="str">
        <f t="shared" si="4"/>
        <v xml:space="preserve"> </v>
      </c>
    </row>
    <row r="258" spans="1:28" hidden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64"/>
      <c r="L258" s="59"/>
      <c r="M258" s="59"/>
      <c r="N258" s="59"/>
      <c r="O258" s="60"/>
      <c r="P258" s="60"/>
      <c r="Q258" s="1"/>
      <c r="R258" s="1"/>
      <c r="S258" s="1"/>
      <c r="T258" s="1"/>
      <c r="U258" s="1"/>
      <c r="V258" s="1"/>
      <c r="W258" s="1"/>
      <c r="X258" s="59"/>
      <c r="Y258" s="59"/>
      <c r="Z258" s="40" t="str">
        <f>IF(ISBLANK(A258),"",_xlfn.XLOOKUP(Exportado!F258,'Hora de modificado'!A:A,'Hora de modificado'!B:B,"N/A",0))</f>
        <v/>
      </c>
      <c r="AA258" s="39" t="str">
        <f>IF(ISBLANK(A258),"",_xlfn.XLOOKUP(Exportado!A258,'Hora de modificado'!J:J,'Hora de modificado'!K:K,"Lineas Comerciales",0))</f>
        <v/>
      </c>
      <c r="AB258" s="39" t="str">
        <f t="shared" si="4"/>
        <v xml:space="preserve"> </v>
      </c>
    </row>
    <row r="259" spans="1:28" hidden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64"/>
      <c r="L259" s="59"/>
      <c r="M259" s="59"/>
      <c r="N259" s="59"/>
      <c r="O259" s="60"/>
      <c r="P259" s="60"/>
      <c r="Q259" s="1"/>
      <c r="R259" s="1"/>
      <c r="S259" s="1"/>
      <c r="T259" s="1"/>
      <c r="U259" s="1"/>
      <c r="V259" s="1"/>
      <c r="W259" s="1"/>
      <c r="X259" s="59"/>
      <c r="Y259" s="59"/>
      <c r="Z259" s="40" t="str">
        <f>IF(ISBLANK(A259),"",_xlfn.XLOOKUP(Exportado!F259,'Hora de modificado'!A:A,'Hora de modificado'!B:B,"N/A",0))</f>
        <v/>
      </c>
      <c r="AA259" s="39" t="str">
        <f>IF(ISBLANK(A259),"",_xlfn.XLOOKUP(Exportado!A259,'Hora de modificado'!J:J,'Hora de modificado'!K:K,"Lineas Comerciales",0))</f>
        <v/>
      </c>
      <c r="AB259" s="39" t="str">
        <f t="shared" ref="AB259:AB322" si="5">IF(K259&gt;500000000, K259," ")</f>
        <v xml:space="preserve"> </v>
      </c>
    </row>
    <row r="260" spans="1:28" hidden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64"/>
      <c r="L260" s="59"/>
      <c r="M260" s="59"/>
      <c r="N260" s="59"/>
      <c r="O260" s="60"/>
      <c r="P260" s="60"/>
      <c r="Q260" s="1"/>
      <c r="R260" s="1"/>
      <c r="S260" s="1"/>
      <c r="T260" s="1"/>
      <c r="U260" s="1"/>
      <c r="V260" s="1"/>
      <c r="W260" s="1"/>
      <c r="X260" s="59"/>
      <c r="Y260" s="59"/>
      <c r="Z260" s="40" t="str">
        <f>IF(ISBLANK(A260),"",_xlfn.XLOOKUP(Exportado!F260,'Hora de modificado'!A:A,'Hora de modificado'!B:B,"N/A",0))</f>
        <v/>
      </c>
      <c r="AA260" s="39" t="str">
        <f>IF(ISBLANK(A260),"",_xlfn.XLOOKUP(Exportado!A260,'Hora de modificado'!J:J,'Hora de modificado'!K:K,"Lineas Comerciales",0))</f>
        <v/>
      </c>
      <c r="AB260" s="39" t="str">
        <f t="shared" si="5"/>
        <v xml:space="preserve"> </v>
      </c>
    </row>
    <row r="261" spans="1:28" hidden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64"/>
      <c r="L261" s="59"/>
      <c r="M261" s="59"/>
      <c r="N261" s="59"/>
      <c r="O261" s="60"/>
      <c r="P261" s="60"/>
      <c r="Q261" s="1"/>
      <c r="R261" s="1"/>
      <c r="S261" s="1"/>
      <c r="T261" s="1"/>
      <c r="U261" s="1"/>
      <c r="V261" s="1"/>
      <c r="W261" s="1"/>
      <c r="X261" s="59"/>
      <c r="Y261" s="59"/>
      <c r="Z261" s="40" t="str">
        <f>IF(ISBLANK(A261),"",_xlfn.XLOOKUP(Exportado!F261,'Hora de modificado'!A:A,'Hora de modificado'!B:B,"N/A",0))</f>
        <v/>
      </c>
      <c r="AA261" s="39" t="str">
        <f>IF(ISBLANK(A261),"",_xlfn.XLOOKUP(Exportado!A261,'Hora de modificado'!J:J,'Hora de modificado'!K:K,"Lineas Comerciales",0))</f>
        <v/>
      </c>
      <c r="AB261" s="39" t="str">
        <f t="shared" si="5"/>
        <v xml:space="preserve"> </v>
      </c>
    </row>
    <row r="262" spans="1:28" hidden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64"/>
      <c r="L262" s="59"/>
      <c r="M262" s="59"/>
      <c r="N262" s="59"/>
      <c r="O262" s="60"/>
      <c r="P262" s="60"/>
      <c r="Q262" s="1"/>
      <c r="R262" s="1"/>
      <c r="S262" s="1"/>
      <c r="T262" s="1"/>
      <c r="U262" s="1"/>
      <c r="V262" s="1"/>
      <c r="W262" s="1"/>
      <c r="X262" s="59"/>
      <c r="Y262" s="59"/>
      <c r="Z262" s="40" t="str">
        <f>IF(ISBLANK(A262),"",_xlfn.XLOOKUP(Exportado!F262,'Hora de modificado'!A:A,'Hora de modificado'!B:B,"N/A",0))</f>
        <v/>
      </c>
      <c r="AA262" s="39" t="str">
        <f>IF(ISBLANK(A262),"",_xlfn.XLOOKUP(Exportado!A262,'Hora de modificado'!J:J,'Hora de modificado'!K:K,"Lineas Comerciales",0))</f>
        <v/>
      </c>
      <c r="AB262" s="39" t="str">
        <f t="shared" si="5"/>
        <v xml:space="preserve"> </v>
      </c>
    </row>
    <row r="263" spans="1:28" hidden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64"/>
      <c r="L263" s="59"/>
      <c r="M263" s="59"/>
      <c r="N263" s="59"/>
      <c r="O263" s="60"/>
      <c r="P263" s="60"/>
      <c r="Q263" s="1"/>
      <c r="R263" s="1"/>
      <c r="S263" s="1"/>
      <c r="T263" s="1"/>
      <c r="U263" s="1"/>
      <c r="V263" s="1"/>
      <c r="W263" s="1"/>
      <c r="X263" s="59"/>
      <c r="Y263" s="59"/>
      <c r="Z263" s="40" t="str">
        <f>IF(ISBLANK(A263),"",_xlfn.XLOOKUP(Exportado!F263,'Hora de modificado'!A:A,'Hora de modificado'!B:B,"N/A",0))</f>
        <v/>
      </c>
      <c r="AA263" s="39" t="str">
        <f>IF(ISBLANK(A263),"",_xlfn.XLOOKUP(Exportado!A263,'Hora de modificado'!J:J,'Hora de modificado'!K:K,"Lineas Comerciales",0))</f>
        <v/>
      </c>
      <c r="AB263" s="39" t="str">
        <f t="shared" si="5"/>
        <v xml:space="preserve"> </v>
      </c>
    </row>
    <row r="264" spans="1:28" hidden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64"/>
      <c r="L264" s="59"/>
      <c r="M264" s="59"/>
      <c r="N264" s="59"/>
      <c r="O264" s="60"/>
      <c r="P264" s="60"/>
      <c r="Q264" s="1"/>
      <c r="R264" s="1"/>
      <c r="S264" s="1"/>
      <c r="T264" s="1"/>
      <c r="U264" s="1"/>
      <c r="V264" s="1"/>
      <c r="W264" s="1"/>
      <c r="X264" s="59"/>
      <c r="Y264" s="59"/>
      <c r="Z264" s="40" t="str">
        <f>IF(ISBLANK(A264),"",_xlfn.XLOOKUP(Exportado!F264,'Hora de modificado'!A:A,'Hora de modificado'!B:B,"N/A",0))</f>
        <v/>
      </c>
      <c r="AA264" s="39" t="str">
        <f>IF(ISBLANK(A264),"",_xlfn.XLOOKUP(Exportado!A264,'Hora de modificado'!J:J,'Hora de modificado'!K:K,"Lineas Comerciales",0))</f>
        <v/>
      </c>
      <c r="AB264" s="39" t="str">
        <f t="shared" si="5"/>
        <v xml:space="preserve"> </v>
      </c>
    </row>
    <row r="265" spans="1:28" hidden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64"/>
      <c r="L265" s="59"/>
      <c r="M265" s="59"/>
      <c r="N265" s="59"/>
      <c r="O265" s="60"/>
      <c r="P265" s="60"/>
      <c r="Q265" s="1"/>
      <c r="R265" s="1"/>
      <c r="S265" s="1"/>
      <c r="T265" s="1"/>
      <c r="U265" s="1"/>
      <c r="V265" s="1"/>
      <c r="W265" s="1"/>
      <c r="X265" s="59"/>
      <c r="Y265" s="59"/>
      <c r="Z265" s="40" t="str">
        <f>IF(ISBLANK(A265),"",_xlfn.XLOOKUP(Exportado!F265,'Hora de modificado'!A:A,'Hora de modificado'!B:B,"N/A",0))</f>
        <v/>
      </c>
      <c r="AA265" s="39" t="str">
        <f>IF(ISBLANK(A265),"",_xlfn.XLOOKUP(Exportado!A265,'Hora de modificado'!J:J,'Hora de modificado'!K:K,"Lineas Comerciales",0))</f>
        <v/>
      </c>
      <c r="AB265" s="39" t="str">
        <f t="shared" si="5"/>
        <v xml:space="preserve"> </v>
      </c>
    </row>
    <row r="266" spans="1:28" hidden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64"/>
      <c r="L266" s="59"/>
      <c r="M266" s="59"/>
      <c r="N266" s="59"/>
      <c r="O266" s="60"/>
      <c r="P266" s="60"/>
      <c r="Q266" s="1"/>
      <c r="R266" s="1"/>
      <c r="S266" s="1"/>
      <c r="T266" s="1"/>
      <c r="U266" s="1"/>
      <c r="V266" s="1"/>
      <c r="W266" s="1"/>
      <c r="X266" s="59"/>
      <c r="Y266" s="59"/>
      <c r="Z266" s="40" t="str">
        <f>IF(ISBLANK(A266),"",_xlfn.XLOOKUP(Exportado!F266,'Hora de modificado'!A:A,'Hora de modificado'!B:B,"N/A",0))</f>
        <v/>
      </c>
      <c r="AA266" s="39" t="str">
        <f>IF(ISBLANK(A266),"",_xlfn.XLOOKUP(Exportado!A266,'Hora de modificado'!J:J,'Hora de modificado'!K:K,"Lineas Comerciales",0))</f>
        <v/>
      </c>
      <c r="AB266" s="39" t="str">
        <f t="shared" si="5"/>
        <v xml:space="preserve"> </v>
      </c>
    </row>
    <row r="267" spans="1:28" hidden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64"/>
      <c r="L267" s="59"/>
      <c r="M267" s="59"/>
      <c r="N267" s="59"/>
      <c r="O267" s="60"/>
      <c r="P267" s="60"/>
      <c r="Q267" s="1"/>
      <c r="R267" s="1"/>
      <c r="S267" s="1"/>
      <c r="T267" s="1"/>
      <c r="U267" s="1"/>
      <c r="V267" s="1"/>
      <c r="W267" s="1"/>
      <c r="X267" s="59"/>
      <c r="Y267" s="59"/>
      <c r="Z267" s="40" t="str">
        <f>IF(ISBLANK(A267),"",_xlfn.XLOOKUP(Exportado!F267,'Hora de modificado'!A:A,'Hora de modificado'!B:B,"N/A",0))</f>
        <v/>
      </c>
      <c r="AA267" s="39" t="str">
        <f>IF(ISBLANK(A267),"",_xlfn.XLOOKUP(Exportado!A267,'Hora de modificado'!J:J,'Hora de modificado'!K:K,"Lineas Comerciales",0))</f>
        <v/>
      </c>
      <c r="AB267" s="39" t="str">
        <f t="shared" si="5"/>
        <v xml:space="preserve"> </v>
      </c>
    </row>
    <row r="268" spans="1:28" hidden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64"/>
      <c r="L268" s="59"/>
      <c r="M268" s="59"/>
      <c r="N268" s="59"/>
      <c r="O268" s="60"/>
      <c r="P268" s="60"/>
      <c r="Q268" s="1"/>
      <c r="R268" s="1"/>
      <c r="S268" s="1"/>
      <c r="T268" s="1"/>
      <c r="U268" s="1"/>
      <c r="V268" s="1"/>
      <c r="W268" s="1"/>
      <c r="X268" s="59"/>
      <c r="Y268" s="59"/>
      <c r="Z268" s="40" t="str">
        <f>IF(ISBLANK(A268),"",_xlfn.XLOOKUP(Exportado!F268,'Hora de modificado'!A:A,'Hora de modificado'!B:B,"N/A",0))</f>
        <v/>
      </c>
      <c r="AA268" s="39" t="str">
        <f>IF(ISBLANK(A268),"",_xlfn.XLOOKUP(Exportado!A268,'Hora de modificado'!J:J,'Hora de modificado'!K:K,"Lineas Comerciales",0))</f>
        <v/>
      </c>
      <c r="AB268" s="39" t="str">
        <f t="shared" si="5"/>
        <v xml:space="preserve"> </v>
      </c>
    </row>
    <row r="269" spans="1:28" hidden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64"/>
      <c r="L269" s="59"/>
      <c r="M269" s="59"/>
      <c r="N269" s="59"/>
      <c r="O269" s="60"/>
      <c r="P269" s="60"/>
      <c r="Q269" s="1"/>
      <c r="R269" s="1"/>
      <c r="S269" s="1"/>
      <c r="T269" s="1"/>
      <c r="U269" s="1"/>
      <c r="V269" s="1"/>
      <c r="W269" s="1"/>
      <c r="X269" s="59"/>
      <c r="Y269" s="59"/>
      <c r="Z269" s="40" t="str">
        <f>IF(ISBLANK(A269),"",_xlfn.XLOOKUP(Exportado!F269,'Hora de modificado'!A:A,'Hora de modificado'!B:B,"N/A",0))</f>
        <v/>
      </c>
      <c r="AA269" s="39" t="str">
        <f>IF(ISBLANK(A269),"",_xlfn.XLOOKUP(Exportado!A269,'Hora de modificado'!J:J,'Hora de modificado'!K:K,"Lineas Comerciales",0))</f>
        <v/>
      </c>
      <c r="AB269" s="39" t="str">
        <f t="shared" si="5"/>
        <v xml:space="preserve"> </v>
      </c>
    </row>
    <row r="270" spans="1:28" hidden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64"/>
      <c r="L270" s="59"/>
      <c r="M270" s="59"/>
      <c r="N270" s="59"/>
      <c r="O270" s="60"/>
      <c r="P270" s="60"/>
      <c r="Q270" s="1"/>
      <c r="R270" s="1"/>
      <c r="S270" s="1"/>
      <c r="T270" s="1"/>
      <c r="U270" s="1"/>
      <c r="V270" s="1"/>
      <c r="W270" s="1"/>
      <c r="X270" s="59"/>
      <c r="Y270" s="59"/>
      <c r="Z270" s="40" t="str">
        <f>IF(ISBLANK(A270),"",_xlfn.XLOOKUP(Exportado!F270,'Hora de modificado'!A:A,'Hora de modificado'!B:B,"N/A",0))</f>
        <v/>
      </c>
      <c r="AA270" s="39" t="str">
        <f>IF(ISBLANK(A270),"",_xlfn.XLOOKUP(Exportado!A270,'Hora de modificado'!J:J,'Hora de modificado'!K:K,"Lineas Comerciales",0))</f>
        <v/>
      </c>
      <c r="AB270" s="39" t="str">
        <f t="shared" si="5"/>
        <v xml:space="preserve"> </v>
      </c>
    </row>
    <row r="271" spans="1:28" hidden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64"/>
      <c r="L271" s="59"/>
      <c r="M271" s="59"/>
      <c r="N271" s="59"/>
      <c r="O271" s="60"/>
      <c r="P271" s="60"/>
      <c r="Q271" s="1"/>
      <c r="R271" s="1"/>
      <c r="S271" s="1"/>
      <c r="T271" s="1"/>
      <c r="U271" s="1"/>
      <c r="V271" s="1"/>
      <c r="W271" s="1"/>
      <c r="X271" s="59"/>
      <c r="Y271" s="59"/>
      <c r="Z271" s="40" t="str">
        <f>IF(ISBLANK(A271),"",_xlfn.XLOOKUP(Exportado!F271,'Hora de modificado'!A:A,'Hora de modificado'!B:B,"N/A",0))</f>
        <v/>
      </c>
      <c r="AA271" s="39" t="str">
        <f>IF(ISBLANK(A271),"",_xlfn.XLOOKUP(Exportado!A271,'Hora de modificado'!J:J,'Hora de modificado'!K:K,"Lineas Comerciales",0))</f>
        <v/>
      </c>
      <c r="AB271" s="39" t="str">
        <f t="shared" si="5"/>
        <v xml:space="preserve"> </v>
      </c>
    </row>
    <row r="272" spans="1:28" hidden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64"/>
      <c r="L272" s="59"/>
      <c r="M272" s="59"/>
      <c r="N272" s="59"/>
      <c r="O272" s="60"/>
      <c r="P272" s="60"/>
      <c r="Q272" s="1"/>
      <c r="R272" s="1"/>
      <c r="S272" s="1"/>
      <c r="T272" s="1"/>
      <c r="U272" s="1"/>
      <c r="V272" s="1"/>
      <c r="W272" s="1"/>
      <c r="X272" s="59"/>
      <c r="Y272" s="59"/>
      <c r="Z272" s="40" t="str">
        <f>IF(ISBLANK(A272),"",_xlfn.XLOOKUP(Exportado!F272,'Hora de modificado'!A:A,'Hora de modificado'!B:B,"N/A",0))</f>
        <v/>
      </c>
      <c r="AA272" s="39" t="str">
        <f>IF(ISBLANK(A272),"",_xlfn.XLOOKUP(Exportado!A272,'Hora de modificado'!J:J,'Hora de modificado'!K:K,"Lineas Comerciales",0))</f>
        <v/>
      </c>
      <c r="AB272" s="39" t="str">
        <f t="shared" si="5"/>
        <v xml:space="preserve"> </v>
      </c>
    </row>
    <row r="273" spans="1:28" hidden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64"/>
      <c r="L273" s="59"/>
      <c r="M273" s="59"/>
      <c r="N273" s="59"/>
      <c r="O273" s="60"/>
      <c r="P273" s="60"/>
      <c r="Q273" s="1"/>
      <c r="R273" s="1"/>
      <c r="S273" s="1"/>
      <c r="T273" s="1"/>
      <c r="U273" s="1"/>
      <c r="V273" s="1"/>
      <c r="W273" s="1"/>
      <c r="X273" s="59"/>
      <c r="Y273" s="59"/>
      <c r="Z273" s="40" t="str">
        <f>IF(ISBLANK(A273),"",_xlfn.XLOOKUP(Exportado!F273,'Hora de modificado'!A:A,'Hora de modificado'!B:B,"N/A",0))</f>
        <v/>
      </c>
      <c r="AA273" s="39" t="str">
        <f>IF(ISBLANK(A273),"",_xlfn.XLOOKUP(Exportado!A273,'Hora de modificado'!J:J,'Hora de modificado'!K:K,"Lineas Comerciales",0))</f>
        <v/>
      </c>
      <c r="AB273" s="39" t="str">
        <f t="shared" si="5"/>
        <v xml:space="preserve"> </v>
      </c>
    </row>
    <row r="274" spans="1:28" hidden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64"/>
      <c r="L274" s="59"/>
      <c r="M274" s="59"/>
      <c r="N274" s="59"/>
      <c r="O274" s="60"/>
      <c r="P274" s="60"/>
      <c r="Q274" s="1"/>
      <c r="R274" s="1"/>
      <c r="S274" s="1"/>
      <c r="T274" s="1"/>
      <c r="U274" s="1"/>
      <c r="V274" s="1"/>
      <c r="W274" s="1"/>
      <c r="X274" s="59"/>
      <c r="Y274" s="59"/>
      <c r="Z274" s="40" t="str">
        <f>IF(ISBLANK(A274),"",_xlfn.XLOOKUP(Exportado!F274,'Hora de modificado'!A:A,'Hora de modificado'!B:B,"N/A",0))</f>
        <v/>
      </c>
      <c r="AA274" s="39" t="str">
        <f>IF(ISBLANK(A274),"",_xlfn.XLOOKUP(Exportado!A274,'Hora de modificado'!J:J,'Hora de modificado'!K:K,"Lineas Comerciales",0))</f>
        <v/>
      </c>
      <c r="AB274" s="39" t="str">
        <f t="shared" si="5"/>
        <v xml:space="preserve"> </v>
      </c>
    </row>
    <row r="275" spans="1:28" hidden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64"/>
      <c r="L275" s="59"/>
      <c r="M275" s="59"/>
      <c r="N275" s="59"/>
      <c r="O275" s="60"/>
      <c r="P275" s="60"/>
      <c r="Q275" s="1"/>
      <c r="R275" s="1"/>
      <c r="S275" s="1"/>
      <c r="T275" s="1"/>
      <c r="U275" s="1"/>
      <c r="V275" s="1"/>
      <c r="W275" s="1"/>
      <c r="X275" s="59"/>
      <c r="Y275" s="59"/>
      <c r="Z275" s="40" t="str">
        <f>IF(ISBLANK(A275),"",_xlfn.XLOOKUP(Exportado!F275,'Hora de modificado'!A:A,'Hora de modificado'!B:B,"N/A",0))</f>
        <v/>
      </c>
      <c r="AA275" s="39" t="str">
        <f>IF(ISBLANK(A275),"",_xlfn.XLOOKUP(Exportado!A275,'Hora de modificado'!J:J,'Hora de modificado'!K:K,"Lineas Comerciales",0))</f>
        <v/>
      </c>
      <c r="AB275" s="39" t="str">
        <f t="shared" si="5"/>
        <v xml:space="preserve"> </v>
      </c>
    </row>
    <row r="276" spans="1:28" hidden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64"/>
      <c r="L276" s="59"/>
      <c r="M276" s="59"/>
      <c r="N276" s="59"/>
      <c r="O276" s="60"/>
      <c r="P276" s="60"/>
      <c r="Q276" s="1"/>
      <c r="R276" s="1"/>
      <c r="S276" s="1"/>
      <c r="T276" s="1"/>
      <c r="U276" s="1"/>
      <c r="V276" s="1"/>
      <c r="W276" s="1"/>
      <c r="X276" s="59"/>
      <c r="Y276" s="59"/>
      <c r="Z276" s="40" t="str">
        <f>IF(ISBLANK(A276),"",_xlfn.XLOOKUP(Exportado!F276,'Hora de modificado'!A:A,'Hora de modificado'!B:B,"N/A",0))</f>
        <v/>
      </c>
      <c r="AA276" s="39" t="str">
        <f>IF(ISBLANK(A276),"",_xlfn.XLOOKUP(Exportado!A276,'Hora de modificado'!J:J,'Hora de modificado'!K:K,"Lineas Comerciales",0))</f>
        <v/>
      </c>
      <c r="AB276" s="39" t="str">
        <f t="shared" si="5"/>
        <v xml:space="preserve"> </v>
      </c>
    </row>
    <row r="277" spans="1:28" hidden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64"/>
      <c r="L277" s="59"/>
      <c r="M277" s="59"/>
      <c r="N277" s="59"/>
      <c r="O277" s="60"/>
      <c r="P277" s="60"/>
      <c r="Q277" s="1"/>
      <c r="R277" s="1"/>
      <c r="S277" s="1"/>
      <c r="T277" s="1"/>
      <c r="U277" s="1"/>
      <c r="V277" s="1"/>
      <c r="W277" s="1"/>
      <c r="X277" s="59"/>
      <c r="Y277" s="59"/>
      <c r="Z277" s="40" t="str">
        <f>IF(ISBLANK(A277),"",_xlfn.XLOOKUP(Exportado!F277,'Hora de modificado'!A:A,'Hora de modificado'!B:B,"N/A",0))</f>
        <v/>
      </c>
      <c r="AA277" s="39" t="str">
        <f>IF(ISBLANK(A277),"",_xlfn.XLOOKUP(Exportado!A277,'Hora de modificado'!J:J,'Hora de modificado'!K:K,"Lineas Comerciales",0))</f>
        <v/>
      </c>
      <c r="AB277" s="39" t="str">
        <f t="shared" si="5"/>
        <v xml:space="preserve"> </v>
      </c>
    </row>
    <row r="278" spans="1:28" hidden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64"/>
      <c r="L278" s="59"/>
      <c r="M278" s="59"/>
      <c r="N278" s="59"/>
      <c r="O278" s="60"/>
      <c r="P278" s="60"/>
      <c r="Q278" s="1"/>
      <c r="R278" s="1"/>
      <c r="S278" s="1"/>
      <c r="T278" s="1"/>
      <c r="U278" s="1"/>
      <c r="V278" s="1"/>
      <c r="W278" s="1"/>
      <c r="X278" s="59"/>
      <c r="Y278" s="59"/>
      <c r="Z278" s="40" t="str">
        <f>IF(ISBLANK(A278),"",_xlfn.XLOOKUP(Exportado!F278,'Hora de modificado'!A:A,'Hora de modificado'!B:B,"N/A",0))</f>
        <v/>
      </c>
      <c r="AA278" s="39" t="str">
        <f>IF(ISBLANK(A278),"",_xlfn.XLOOKUP(Exportado!A278,'Hora de modificado'!J:J,'Hora de modificado'!K:K,"Lineas Comerciales",0))</f>
        <v/>
      </c>
      <c r="AB278" s="39" t="str">
        <f t="shared" si="5"/>
        <v xml:space="preserve"> </v>
      </c>
    </row>
    <row r="279" spans="1:28" hidden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64"/>
      <c r="L279" s="59"/>
      <c r="M279" s="59"/>
      <c r="N279" s="59"/>
      <c r="O279" s="60"/>
      <c r="P279" s="60"/>
      <c r="Q279" s="1"/>
      <c r="R279" s="1"/>
      <c r="S279" s="1"/>
      <c r="T279" s="1"/>
      <c r="U279" s="1"/>
      <c r="V279" s="1"/>
      <c r="W279" s="1"/>
      <c r="X279" s="59"/>
      <c r="Y279" s="59"/>
      <c r="Z279" s="40" t="str">
        <f>IF(ISBLANK(A279),"",_xlfn.XLOOKUP(Exportado!F279,'Hora de modificado'!A:A,'Hora de modificado'!B:B,"N/A",0))</f>
        <v/>
      </c>
      <c r="AA279" s="39" t="str">
        <f>IF(ISBLANK(A279),"",_xlfn.XLOOKUP(Exportado!A279,'Hora de modificado'!J:J,'Hora de modificado'!K:K,"Lineas Comerciales",0))</f>
        <v/>
      </c>
      <c r="AB279" s="39" t="str">
        <f t="shared" si="5"/>
        <v xml:space="preserve"> </v>
      </c>
    </row>
    <row r="280" spans="1:28" hidden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64"/>
      <c r="L280" s="59"/>
      <c r="M280" s="59"/>
      <c r="N280" s="59"/>
      <c r="O280" s="60"/>
      <c r="P280" s="60"/>
      <c r="Q280" s="1"/>
      <c r="R280" s="1"/>
      <c r="S280" s="1"/>
      <c r="T280" s="1"/>
      <c r="U280" s="1"/>
      <c r="V280" s="1"/>
      <c r="W280" s="1"/>
      <c r="X280" s="59"/>
      <c r="Y280" s="59"/>
      <c r="Z280" s="40" t="str">
        <f>IF(ISBLANK(A280),"",_xlfn.XLOOKUP(Exportado!F280,'Hora de modificado'!A:A,'Hora de modificado'!B:B,"N/A",0))</f>
        <v/>
      </c>
      <c r="AA280" s="39" t="str">
        <f>IF(ISBLANK(A280),"",_xlfn.XLOOKUP(Exportado!A280,'Hora de modificado'!J:J,'Hora de modificado'!K:K,"Lineas Comerciales",0))</f>
        <v/>
      </c>
      <c r="AB280" s="39" t="str">
        <f t="shared" si="5"/>
        <v xml:space="preserve"> </v>
      </c>
    </row>
    <row r="281" spans="1:28" hidden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64"/>
      <c r="L281" s="59"/>
      <c r="M281" s="59"/>
      <c r="N281" s="59"/>
      <c r="O281" s="60"/>
      <c r="P281" s="60"/>
      <c r="Q281" s="1"/>
      <c r="R281" s="1"/>
      <c r="S281" s="1"/>
      <c r="T281" s="1"/>
      <c r="U281" s="1"/>
      <c r="V281" s="1"/>
      <c r="W281" s="1"/>
      <c r="X281" s="59"/>
      <c r="Y281" s="59"/>
      <c r="Z281" s="40" t="str">
        <f>IF(ISBLANK(A281),"",_xlfn.XLOOKUP(Exportado!F281,'Hora de modificado'!A:A,'Hora de modificado'!B:B,"N/A",0))</f>
        <v/>
      </c>
      <c r="AA281" s="39" t="str">
        <f>IF(ISBLANK(A281),"",_xlfn.XLOOKUP(Exportado!A281,'Hora de modificado'!J:J,'Hora de modificado'!K:K,"Lineas Comerciales",0))</f>
        <v/>
      </c>
      <c r="AB281" s="39" t="str">
        <f t="shared" si="5"/>
        <v xml:space="preserve"> </v>
      </c>
    </row>
    <row r="282" spans="1:28" hidden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64"/>
      <c r="L282" s="59"/>
      <c r="M282" s="59"/>
      <c r="N282" s="59"/>
      <c r="O282" s="60"/>
      <c r="P282" s="60"/>
      <c r="Q282" s="1"/>
      <c r="R282" s="1"/>
      <c r="S282" s="1"/>
      <c r="T282" s="1"/>
      <c r="U282" s="1"/>
      <c r="V282" s="1"/>
      <c r="W282" s="1"/>
      <c r="X282" s="59"/>
      <c r="Y282" s="59"/>
      <c r="Z282" s="40" t="str">
        <f>IF(ISBLANK(A282),"",_xlfn.XLOOKUP(Exportado!F282,'Hora de modificado'!A:A,'Hora de modificado'!B:B,"N/A",0))</f>
        <v/>
      </c>
      <c r="AA282" s="39" t="str">
        <f>IF(ISBLANK(A282),"",_xlfn.XLOOKUP(Exportado!A282,'Hora de modificado'!J:J,'Hora de modificado'!K:K,"Lineas Comerciales",0))</f>
        <v/>
      </c>
      <c r="AB282" s="39" t="str">
        <f t="shared" si="5"/>
        <v xml:space="preserve"> </v>
      </c>
    </row>
    <row r="283" spans="1:28" hidden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64"/>
      <c r="L283" s="59"/>
      <c r="M283" s="59"/>
      <c r="N283" s="59"/>
      <c r="O283" s="60"/>
      <c r="P283" s="60"/>
      <c r="Q283" s="1"/>
      <c r="R283" s="1"/>
      <c r="S283" s="1"/>
      <c r="T283" s="1"/>
      <c r="U283" s="1"/>
      <c r="V283" s="1"/>
      <c r="W283" s="1"/>
      <c r="X283" s="59"/>
      <c r="Y283" s="59"/>
      <c r="Z283" s="40" t="str">
        <f>IF(ISBLANK(A283),"",_xlfn.XLOOKUP(Exportado!F283,'Hora de modificado'!A:A,'Hora de modificado'!B:B,"N/A",0))</f>
        <v/>
      </c>
      <c r="AA283" s="39" t="str">
        <f>IF(ISBLANK(A283),"",_xlfn.XLOOKUP(Exportado!A283,'Hora de modificado'!J:J,'Hora de modificado'!K:K,"Lineas Comerciales",0))</f>
        <v/>
      </c>
      <c r="AB283" s="39" t="str">
        <f t="shared" si="5"/>
        <v xml:space="preserve"> </v>
      </c>
    </row>
    <row r="284" spans="1:28" hidden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64"/>
      <c r="L284" s="59"/>
      <c r="M284" s="59"/>
      <c r="N284" s="59"/>
      <c r="O284" s="60"/>
      <c r="P284" s="60"/>
      <c r="Q284" s="1"/>
      <c r="R284" s="1"/>
      <c r="S284" s="1"/>
      <c r="T284" s="1"/>
      <c r="U284" s="1"/>
      <c r="V284" s="1"/>
      <c r="W284" s="1"/>
      <c r="X284" s="59"/>
      <c r="Y284" s="59"/>
      <c r="Z284" s="40" t="str">
        <f>IF(ISBLANK(A284),"",_xlfn.XLOOKUP(Exportado!F284,'Hora de modificado'!A:A,'Hora de modificado'!B:B,"N/A",0))</f>
        <v/>
      </c>
      <c r="AA284" s="39" t="str">
        <f>IF(ISBLANK(A284),"",_xlfn.XLOOKUP(Exportado!A284,'Hora de modificado'!J:J,'Hora de modificado'!K:K,"Lineas Comerciales",0))</f>
        <v/>
      </c>
      <c r="AB284" s="39" t="str">
        <f t="shared" si="5"/>
        <v xml:space="preserve"> </v>
      </c>
    </row>
    <row r="285" spans="1:28" hidden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64"/>
      <c r="L285" s="59"/>
      <c r="M285" s="59"/>
      <c r="N285" s="59"/>
      <c r="O285" s="60"/>
      <c r="P285" s="60"/>
      <c r="Q285" s="1"/>
      <c r="R285" s="1"/>
      <c r="S285" s="1"/>
      <c r="T285" s="1"/>
      <c r="U285" s="1"/>
      <c r="V285" s="1"/>
      <c r="W285" s="1"/>
      <c r="X285" s="59"/>
      <c r="Y285" s="59"/>
      <c r="Z285" s="40" t="str">
        <f>IF(ISBLANK(A285),"",_xlfn.XLOOKUP(Exportado!F285,'Hora de modificado'!A:A,'Hora de modificado'!B:B,"N/A",0))</f>
        <v/>
      </c>
      <c r="AA285" s="39" t="str">
        <f>IF(ISBLANK(A285),"",_xlfn.XLOOKUP(Exportado!A285,'Hora de modificado'!J:J,'Hora de modificado'!K:K,"Lineas Comerciales",0))</f>
        <v/>
      </c>
      <c r="AB285" s="39" t="str">
        <f t="shared" si="5"/>
        <v xml:space="preserve"> </v>
      </c>
    </row>
    <row r="286" spans="1:28" hidden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64"/>
      <c r="L286" s="59"/>
      <c r="M286" s="59"/>
      <c r="N286" s="59"/>
      <c r="O286" s="60"/>
      <c r="P286" s="60"/>
      <c r="Q286" s="1"/>
      <c r="R286" s="1"/>
      <c r="S286" s="1"/>
      <c r="T286" s="1"/>
      <c r="U286" s="1"/>
      <c r="V286" s="1"/>
      <c r="W286" s="1"/>
      <c r="X286" s="59"/>
      <c r="Y286" s="59"/>
      <c r="Z286" s="40" t="str">
        <f>IF(ISBLANK(A286),"",_xlfn.XLOOKUP(Exportado!F286,'Hora de modificado'!A:A,'Hora de modificado'!B:B,"N/A",0))</f>
        <v/>
      </c>
      <c r="AA286" s="39" t="str">
        <f>IF(ISBLANK(A286),"",_xlfn.XLOOKUP(Exportado!A286,'Hora de modificado'!J:J,'Hora de modificado'!K:K,"Lineas Comerciales",0))</f>
        <v/>
      </c>
      <c r="AB286" s="39" t="str">
        <f t="shared" si="5"/>
        <v xml:space="preserve"> </v>
      </c>
    </row>
    <row r="287" spans="1:28" hidden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64"/>
      <c r="L287" s="59"/>
      <c r="M287" s="59"/>
      <c r="N287" s="59"/>
      <c r="O287" s="60"/>
      <c r="P287" s="60"/>
      <c r="Q287" s="1"/>
      <c r="R287" s="1"/>
      <c r="S287" s="1"/>
      <c r="T287" s="1"/>
      <c r="U287" s="1"/>
      <c r="V287" s="1"/>
      <c r="W287" s="1"/>
      <c r="X287" s="59"/>
      <c r="Y287" s="59"/>
      <c r="Z287" s="40" t="str">
        <f>IF(ISBLANK(A287),"",_xlfn.XLOOKUP(Exportado!F287,'Hora de modificado'!A:A,'Hora de modificado'!B:B,"N/A",0))</f>
        <v/>
      </c>
      <c r="AA287" s="39" t="str">
        <f>IF(ISBLANK(A287),"",_xlfn.XLOOKUP(Exportado!A287,'Hora de modificado'!J:J,'Hora de modificado'!K:K,"Lineas Comerciales",0))</f>
        <v/>
      </c>
      <c r="AB287" s="39" t="str">
        <f t="shared" si="5"/>
        <v xml:space="preserve"> </v>
      </c>
    </row>
    <row r="288" spans="1:28" s="66" customFormat="1" hidden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64"/>
      <c r="L288" s="59"/>
      <c r="M288" s="59"/>
      <c r="N288" s="59"/>
      <c r="O288" s="60"/>
      <c r="P288" s="60"/>
      <c r="Q288" s="1"/>
      <c r="R288" s="1"/>
      <c r="S288" s="1"/>
      <c r="T288" s="1"/>
      <c r="U288" s="1"/>
      <c r="V288" s="1"/>
      <c r="W288" s="1"/>
      <c r="X288" s="59"/>
      <c r="Y288" s="59"/>
      <c r="Z288" s="65" t="str">
        <f>IF(ISBLANK(A288),"",_xlfn.XLOOKUP(Exportado!F288,'Hora de modificado'!A:A,'Hora de modificado'!B:B,"N/A",0))</f>
        <v/>
      </c>
      <c r="AA288" s="66" t="str">
        <f>IF(ISBLANK(A288),"",_xlfn.XLOOKUP(Exportado!A288,'Hora de modificado'!J:J,'Hora de modificado'!K:K,"Lineas Comerciales",0))</f>
        <v/>
      </c>
      <c r="AB288" s="66" t="str">
        <f t="shared" si="5"/>
        <v xml:space="preserve"> </v>
      </c>
    </row>
    <row r="289" spans="1:28" hidden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64"/>
      <c r="L289" s="59"/>
      <c r="M289" s="59"/>
      <c r="N289" s="59"/>
      <c r="O289" s="60"/>
      <c r="P289" s="60"/>
      <c r="Q289" s="1"/>
      <c r="R289" s="1"/>
      <c r="S289" s="1"/>
      <c r="T289" s="1"/>
      <c r="U289" s="1"/>
      <c r="V289" s="1"/>
      <c r="W289" s="1"/>
      <c r="X289" s="59"/>
      <c r="Y289" s="59"/>
      <c r="Z289" s="40" t="str">
        <f>IF(ISBLANK(A289),"",_xlfn.XLOOKUP(Exportado!F289,'Hora de modificado'!A:A,'Hora de modificado'!B:B,"N/A",0))</f>
        <v/>
      </c>
      <c r="AA289" s="39" t="str">
        <f>IF(ISBLANK(A289),"",_xlfn.XLOOKUP(Exportado!A289,'Hora de modificado'!J:J,'Hora de modificado'!K:K,"Lineas Comerciales",0))</f>
        <v/>
      </c>
      <c r="AB289" s="39" t="str">
        <f t="shared" si="5"/>
        <v xml:space="preserve"> </v>
      </c>
    </row>
    <row r="290" spans="1:28" hidden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64"/>
      <c r="L290" s="59"/>
      <c r="M290" s="59"/>
      <c r="N290" s="59"/>
      <c r="O290" s="60"/>
      <c r="P290" s="60"/>
      <c r="Q290" s="1"/>
      <c r="R290" s="1"/>
      <c r="S290" s="1"/>
      <c r="T290" s="1"/>
      <c r="U290" s="1"/>
      <c r="V290" s="1"/>
      <c r="W290" s="1"/>
      <c r="X290" s="59"/>
      <c r="Y290" s="59"/>
      <c r="Z290" s="40" t="str">
        <f>IF(ISBLANK(A290),"",_xlfn.XLOOKUP(Exportado!F290,'Hora de modificado'!A:A,'Hora de modificado'!B:B,"N/A",0))</f>
        <v/>
      </c>
      <c r="AA290" s="39" t="str">
        <f>IF(ISBLANK(A290),"",_xlfn.XLOOKUP(Exportado!A290,'Hora de modificado'!J:J,'Hora de modificado'!K:K,"Lineas Comerciales",0))</f>
        <v/>
      </c>
      <c r="AB290" s="39" t="str">
        <f t="shared" si="5"/>
        <v xml:space="preserve"> </v>
      </c>
    </row>
    <row r="291" spans="1:28" hidden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64"/>
      <c r="L291" s="59"/>
      <c r="M291" s="59"/>
      <c r="N291" s="59"/>
      <c r="O291" s="60"/>
      <c r="P291" s="60"/>
      <c r="Q291" s="1"/>
      <c r="R291" s="1"/>
      <c r="S291" s="1"/>
      <c r="T291" s="1"/>
      <c r="U291" s="1"/>
      <c r="V291" s="1"/>
      <c r="W291" s="1"/>
      <c r="X291" s="59"/>
      <c r="Y291" s="59"/>
      <c r="Z291" s="40" t="str">
        <f>IF(ISBLANK(A291),"",_xlfn.XLOOKUP(Exportado!F291,'Hora de modificado'!A:A,'Hora de modificado'!B:B,"N/A",0))</f>
        <v/>
      </c>
      <c r="AA291" s="39" t="str">
        <f>IF(ISBLANK(A291),"",_xlfn.XLOOKUP(Exportado!A291,'Hora de modificado'!J:J,'Hora de modificado'!K:K,"Lineas Comerciales",0))</f>
        <v/>
      </c>
      <c r="AB291" s="39" t="str">
        <f t="shared" si="5"/>
        <v xml:space="preserve"> </v>
      </c>
    </row>
    <row r="292" spans="1:28" hidden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64"/>
      <c r="L292" s="59"/>
      <c r="M292" s="59"/>
      <c r="N292" s="59"/>
      <c r="O292" s="60"/>
      <c r="P292" s="60"/>
      <c r="Q292" s="1"/>
      <c r="R292" s="1"/>
      <c r="S292" s="1"/>
      <c r="T292" s="1"/>
      <c r="U292" s="1"/>
      <c r="V292" s="1"/>
      <c r="W292" s="1"/>
      <c r="X292" s="59"/>
      <c r="Y292" s="59"/>
      <c r="Z292" s="40" t="str">
        <f>IF(ISBLANK(A292),"",_xlfn.XLOOKUP(Exportado!F292,'Hora de modificado'!A:A,'Hora de modificado'!B:B,"N/A",0))</f>
        <v/>
      </c>
      <c r="AA292" s="39" t="str">
        <f>IF(ISBLANK(A292),"",_xlfn.XLOOKUP(Exportado!A292,'Hora de modificado'!J:J,'Hora de modificado'!K:K,"Lineas Comerciales",0))</f>
        <v/>
      </c>
      <c r="AB292" s="39" t="str">
        <f t="shared" si="5"/>
        <v xml:space="preserve"> </v>
      </c>
    </row>
    <row r="293" spans="1:28" hidden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64"/>
      <c r="L293" s="59"/>
      <c r="M293" s="59"/>
      <c r="N293" s="59"/>
      <c r="O293" s="60"/>
      <c r="P293" s="60"/>
      <c r="Q293" s="1"/>
      <c r="R293" s="1"/>
      <c r="S293" s="1"/>
      <c r="T293" s="1"/>
      <c r="U293" s="1"/>
      <c r="V293" s="1"/>
      <c r="W293" s="1"/>
      <c r="X293" s="59"/>
      <c r="Y293" s="59"/>
      <c r="Z293" s="40" t="str">
        <f>IF(ISBLANK(A293),"",_xlfn.XLOOKUP(Exportado!F293,'Hora de modificado'!A:A,'Hora de modificado'!B:B,"N/A",0))</f>
        <v/>
      </c>
      <c r="AA293" s="39" t="str">
        <f>IF(ISBLANK(A293),"",_xlfn.XLOOKUP(Exportado!A293,'Hora de modificado'!J:J,'Hora de modificado'!K:K,"Lineas Comerciales",0))</f>
        <v/>
      </c>
      <c r="AB293" s="39" t="str">
        <f t="shared" si="5"/>
        <v xml:space="preserve"> </v>
      </c>
    </row>
    <row r="294" spans="1:28" hidden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64"/>
      <c r="L294" s="59"/>
      <c r="M294" s="59"/>
      <c r="N294" s="59"/>
      <c r="O294" s="60"/>
      <c r="P294" s="60"/>
      <c r="Q294" s="1"/>
      <c r="R294" s="1"/>
      <c r="S294" s="1"/>
      <c r="T294" s="1"/>
      <c r="U294" s="1"/>
      <c r="V294" s="1"/>
      <c r="W294" s="1"/>
      <c r="X294" s="59"/>
      <c r="Y294" s="59"/>
      <c r="Z294" s="40" t="str">
        <f>IF(ISBLANK(A294),"",_xlfn.XLOOKUP(Exportado!F294,'Hora de modificado'!A:A,'Hora de modificado'!B:B,"N/A",0))</f>
        <v/>
      </c>
      <c r="AA294" s="39" t="str">
        <f>IF(ISBLANK(A294),"",_xlfn.XLOOKUP(Exportado!A294,'Hora de modificado'!J:J,'Hora de modificado'!K:K,"Lineas Comerciales",0))</f>
        <v/>
      </c>
      <c r="AB294" s="39" t="str">
        <f t="shared" si="5"/>
        <v xml:space="preserve"> </v>
      </c>
    </row>
    <row r="295" spans="1:28" hidden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64"/>
      <c r="L295" s="59"/>
      <c r="M295" s="59"/>
      <c r="N295" s="59"/>
      <c r="O295" s="60"/>
      <c r="P295" s="60"/>
      <c r="Q295" s="1"/>
      <c r="R295" s="1"/>
      <c r="S295" s="1"/>
      <c r="T295" s="1"/>
      <c r="U295" s="1"/>
      <c r="V295" s="1"/>
      <c r="W295" s="1"/>
      <c r="X295" s="59"/>
      <c r="Y295" s="59"/>
      <c r="Z295" s="40" t="str">
        <f>IF(ISBLANK(A295),"",_xlfn.XLOOKUP(Exportado!F295,'Hora de modificado'!A:A,'Hora de modificado'!B:B,"N/A",0))</f>
        <v/>
      </c>
      <c r="AA295" s="39" t="str">
        <f>IF(ISBLANK(A295),"",_xlfn.XLOOKUP(Exportado!A295,'Hora de modificado'!J:J,'Hora de modificado'!K:K,"Lineas Comerciales",0))</f>
        <v/>
      </c>
      <c r="AB295" s="39" t="str">
        <f t="shared" si="5"/>
        <v xml:space="preserve"> </v>
      </c>
    </row>
    <row r="296" spans="1:28" hidden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64"/>
      <c r="L296" s="59"/>
      <c r="M296" s="59"/>
      <c r="N296" s="59"/>
      <c r="O296" s="60"/>
      <c r="P296" s="60"/>
      <c r="Q296" s="1"/>
      <c r="R296" s="1"/>
      <c r="S296" s="1"/>
      <c r="T296" s="1"/>
      <c r="U296" s="1"/>
      <c r="V296" s="1"/>
      <c r="W296" s="1"/>
      <c r="X296" s="59"/>
      <c r="Y296" s="59"/>
      <c r="Z296" s="40" t="str">
        <f>IF(ISBLANK(A296),"",_xlfn.XLOOKUP(Exportado!F296,'Hora de modificado'!A:A,'Hora de modificado'!B:B,"N/A",0))</f>
        <v/>
      </c>
      <c r="AA296" s="39" t="str">
        <f>IF(ISBLANK(A296),"",_xlfn.XLOOKUP(Exportado!A296,'Hora de modificado'!J:J,'Hora de modificado'!K:K,"Lineas Comerciales",0))</f>
        <v/>
      </c>
      <c r="AB296" s="39" t="str">
        <f t="shared" si="5"/>
        <v xml:space="preserve"> </v>
      </c>
    </row>
    <row r="297" spans="1:28" hidden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64"/>
      <c r="L297" s="59"/>
      <c r="M297" s="59"/>
      <c r="N297" s="59"/>
      <c r="O297" s="60"/>
      <c r="P297" s="60"/>
      <c r="Q297" s="1"/>
      <c r="R297" s="1"/>
      <c r="S297" s="1"/>
      <c r="T297" s="1"/>
      <c r="U297" s="1"/>
      <c r="V297" s="1"/>
      <c r="W297" s="1"/>
      <c r="X297" s="59"/>
      <c r="Y297" s="59"/>
      <c r="Z297" s="40" t="str">
        <f>IF(ISBLANK(A297),"",_xlfn.XLOOKUP(Exportado!F297,'Hora de modificado'!A:A,'Hora de modificado'!B:B,"N/A",0))</f>
        <v/>
      </c>
      <c r="AA297" s="39" t="str">
        <f>IF(ISBLANK(A297),"",_xlfn.XLOOKUP(Exportado!A297,'Hora de modificado'!J:J,'Hora de modificado'!K:K,"Lineas Comerciales",0))</f>
        <v/>
      </c>
      <c r="AB297" s="39" t="str">
        <f t="shared" si="5"/>
        <v xml:space="preserve"> </v>
      </c>
    </row>
    <row r="298" spans="1:28" hidden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64"/>
      <c r="L298" s="59"/>
      <c r="M298" s="59"/>
      <c r="N298" s="59"/>
      <c r="O298" s="60"/>
      <c r="P298" s="60"/>
      <c r="Q298" s="1"/>
      <c r="R298" s="1"/>
      <c r="S298" s="1"/>
      <c r="T298" s="1"/>
      <c r="U298" s="1"/>
      <c r="V298" s="1"/>
      <c r="W298" s="1"/>
      <c r="X298" s="59"/>
      <c r="Y298" s="59"/>
      <c r="Z298" s="40" t="str">
        <f>IF(ISBLANK(A298),"",_xlfn.XLOOKUP(Exportado!F298,'Hora de modificado'!A:A,'Hora de modificado'!B:B,"N/A",0))</f>
        <v/>
      </c>
      <c r="AA298" s="39" t="str">
        <f>IF(ISBLANK(A298),"",_xlfn.XLOOKUP(Exportado!A298,'Hora de modificado'!J:J,'Hora de modificado'!K:K,"Lineas Comerciales",0))</f>
        <v/>
      </c>
      <c r="AB298" s="39" t="str">
        <f t="shared" si="5"/>
        <v xml:space="preserve"> </v>
      </c>
    </row>
    <row r="299" spans="1:28" hidden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64"/>
      <c r="L299" s="59"/>
      <c r="M299" s="59"/>
      <c r="N299" s="59"/>
      <c r="O299" s="60"/>
      <c r="P299" s="60"/>
      <c r="Q299" s="1"/>
      <c r="R299" s="1"/>
      <c r="S299" s="1"/>
      <c r="T299" s="1"/>
      <c r="U299" s="1"/>
      <c r="V299" s="1"/>
      <c r="W299" s="1"/>
      <c r="X299" s="59"/>
      <c r="Y299" s="59"/>
      <c r="Z299" s="40" t="str">
        <f>IF(ISBLANK(A299),"",_xlfn.XLOOKUP(Exportado!F299,'Hora de modificado'!A:A,'Hora de modificado'!B:B,"N/A",0))</f>
        <v/>
      </c>
      <c r="AA299" s="39" t="str">
        <f>IF(ISBLANK(A299),"",_xlfn.XLOOKUP(Exportado!A299,'Hora de modificado'!J:J,'Hora de modificado'!K:K,"Lineas Comerciales",0))</f>
        <v/>
      </c>
      <c r="AB299" s="39" t="str">
        <f t="shared" si="5"/>
        <v xml:space="preserve"> </v>
      </c>
    </row>
    <row r="300" spans="1:28" hidden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64"/>
      <c r="L300" s="59"/>
      <c r="M300" s="59"/>
      <c r="N300" s="59"/>
      <c r="O300" s="60"/>
      <c r="P300" s="60"/>
      <c r="Q300" s="1"/>
      <c r="R300" s="1"/>
      <c r="S300" s="1"/>
      <c r="T300" s="1"/>
      <c r="U300" s="1"/>
      <c r="V300" s="1"/>
      <c r="W300" s="1"/>
      <c r="X300" s="59"/>
      <c r="Y300" s="59"/>
      <c r="Z300" s="40" t="str">
        <f>IF(ISBLANK(A300),"",_xlfn.XLOOKUP(Exportado!F300,'Hora de modificado'!A:A,'Hora de modificado'!B:B,"N/A",0))</f>
        <v/>
      </c>
      <c r="AA300" s="39" t="str">
        <f>IF(ISBLANK(A300),"",_xlfn.XLOOKUP(Exportado!A300,'Hora de modificado'!J:J,'Hora de modificado'!K:K,"Lineas Comerciales",0))</f>
        <v/>
      </c>
      <c r="AB300" s="39" t="str">
        <f t="shared" si="5"/>
        <v xml:space="preserve"> </v>
      </c>
    </row>
    <row r="301" spans="1:28" hidden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64"/>
      <c r="L301" s="59"/>
      <c r="M301" s="59"/>
      <c r="N301" s="59"/>
      <c r="O301" s="60"/>
      <c r="P301" s="60"/>
      <c r="Q301" s="1"/>
      <c r="R301" s="1"/>
      <c r="S301" s="1"/>
      <c r="T301" s="1"/>
      <c r="U301" s="1"/>
      <c r="V301" s="1"/>
      <c r="W301" s="1"/>
      <c r="X301" s="59"/>
      <c r="Y301" s="59"/>
      <c r="Z301" s="40" t="str">
        <f>IF(ISBLANK(A301),"",_xlfn.XLOOKUP(Exportado!F301,'Hora de modificado'!A:A,'Hora de modificado'!B:B,"N/A",0))</f>
        <v/>
      </c>
      <c r="AA301" s="39" t="str">
        <f>IF(ISBLANK(A301),"",_xlfn.XLOOKUP(Exportado!A301,'Hora de modificado'!J:J,'Hora de modificado'!K:K,"Lineas Comerciales",0))</f>
        <v/>
      </c>
      <c r="AB301" s="39" t="str">
        <f t="shared" si="5"/>
        <v xml:space="preserve"> </v>
      </c>
    </row>
    <row r="302" spans="1:28" hidden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64"/>
      <c r="L302" s="59"/>
      <c r="M302" s="59"/>
      <c r="N302" s="59"/>
      <c r="O302" s="60"/>
      <c r="P302" s="60"/>
      <c r="Q302" s="1"/>
      <c r="R302" s="1"/>
      <c r="S302" s="1"/>
      <c r="T302" s="1"/>
      <c r="U302" s="1"/>
      <c r="V302" s="1"/>
      <c r="W302" s="1"/>
      <c r="X302" s="59"/>
      <c r="Y302" s="59"/>
      <c r="Z302" s="40" t="str">
        <f>IF(ISBLANK(A302),"",_xlfn.XLOOKUP(Exportado!F302,'Hora de modificado'!A:A,'Hora de modificado'!B:B,"N/A",0))</f>
        <v/>
      </c>
      <c r="AA302" s="39" t="str">
        <f>IF(ISBLANK(A302),"",_xlfn.XLOOKUP(Exportado!A302,'Hora de modificado'!J:J,'Hora de modificado'!K:K,"Lineas Comerciales",0))</f>
        <v/>
      </c>
      <c r="AB302" s="39" t="str">
        <f t="shared" si="5"/>
        <v xml:space="preserve"> </v>
      </c>
    </row>
    <row r="303" spans="1:28" hidden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64"/>
      <c r="L303" s="59"/>
      <c r="M303" s="59"/>
      <c r="N303" s="59"/>
      <c r="O303" s="60"/>
      <c r="P303" s="60"/>
      <c r="Q303" s="1"/>
      <c r="R303" s="1"/>
      <c r="S303" s="1"/>
      <c r="T303" s="1"/>
      <c r="U303" s="1"/>
      <c r="V303" s="1"/>
      <c r="W303" s="1"/>
      <c r="X303" s="59"/>
      <c r="Y303" s="59"/>
      <c r="Z303" s="40" t="str">
        <f>IF(ISBLANK(A303),"",_xlfn.XLOOKUP(Exportado!F303,'Hora de modificado'!A:A,'Hora de modificado'!B:B,"N/A",0))</f>
        <v/>
      </c>
      <c r="AA303" s="39" t="str">
        <f>IF(ISBLANK(A303),"",_xlfn.XLOOKUP(Exportado!A303,'Hora de modificado'!J:J,'Hora de modificado'!K:K,"Lineas Comerciales",0))</f>
        <v/>
      </c>
      <c r="AB303" s="39" t="str">
        <f t="shared" si="5"/>
        <v xml:space="preserve"> </v>
      </c>
    </row>
    <row r="304" spans="1:28" hidden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64"/>
      <c r="L304" s="59"/>
      <c r="M304" s="59"/>
      <c r="N304" s="59"/>
      <c r="O304" s="60"/>
      <c r="P304" s="60"/>
      <c r="Q304" s="1"/>
      <c r="R304" s="1"/>
      <c r="S304" s="1"/>
      <c r="T304" s="1"/>
      <c r="U304" s="1"/>
      <c r="V304" s="1"/>
      <c r="W304" s="1"/>
      <c r="X304" s="59"/>
      <c r="Y304" s="59"/>
      <c r="Z304" s="40" t="str">
        <f>IF(ISBLANK(A304),"",_xlfn.XLOOKUP(Exportado!F304,'Hora de modificado'!A:A,'Hora de modificado'!B:B,"N/A",0))</f>
        <v/>
      </c>
      <c r="AA304" s="39" t="str">
        <f>IF(ISBLANK(A304),"",_xlfn.XLOOKUP(Exportado!A304,'Hora de modificado'!J:J,'Hora de modificado'!K:K,"Lineas Comerciales",0))</f>
        <v/>
      </c>
      <c r="AB304" s="39" t="str">
        <f t="shared" si="5"/>
        <v xml:space="preserve"> </v>
      </c>
    </row>
    <row r="305" spans="1:28" hidden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64"/>
      <c r="L305" s="59"/>
      <c r="M305" s="59"/>
      <c r="N305" s="59"/>
      <c r="O305" s="60"/>
      <c r="P305" s="60"/>
      <c r="Q305" s="1"/>
      <c r="R305" s="1"/>
      <c r="S305" s="1"/>
      <c r="T305" s="1"/>
      <c r="U305" s="1"/>
      <c r="V305" s="1"/>
      <c r="W305" s="1"/>
      <c r="X305" s="59"/>
      <c r="Y305" s="59"/>
      <c r="Z305" s="40" t="str">
        <f>IF(ISBLANK(A305),"",_xlfn.XLOOKUP(Exportado!F305,'Hora de modificado'!A:A,'Hora de modificado'!B:B,"N/A",0))</f>
        <v/>
      </c>
      <c r="AA305" s="39" t="str">
        <f>IF(ISBLANK(A305),"",_xlfn.XLOOKUP(Exportado!A305,'Hora de modificado'!J:J,'Hora de modificado'!K:K,"Lineas Comerciales",0))</f>
        <v/>
      </c>
      <c r="AB305" s="39" t="str">
        <f t="shared" si="5"/>
        <v xml:space="preserve"> </v>
      </c>
    </row>
    <row r="306" spans="1:28" hidden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64"/>
      <c r="L306" s="59"/>
      <c r="M306" s="59"/>
      <c r="N306" s="59"/>
      <c r="O306" s="60"/>
      <c r="P306" s="60"/>
      <c r="Q306" s="1"/>
      <c r="R306" s="1"/>
      <c r="S306" s="1"/>
      <c r="T306" s="1"/>
      <c r="U306" s="1"/>
      <c r="V306" s="1"/>
      <c r="W306" s="1"/>
      <c r="X306" s="59"/>
      <c r="Y306" s="59"/>
      <c r="Z306" s="40" t="str">
        <f>IF(ISBLANK(A306),"",_xlfn.XLOOKUP(Exportado!F306,'Hora de modificado'!A:A,'Hora de modificado'!B:B,"N/A",0))</f>
        <v/>
      </c>
      <c r="AA306" s="39" t="str">
        <f>IF(ISBLANK(A306),"",_xlfn.XLOOKUP(Exportado!A306,'Hora de modificado'!J:J,'Hora de modificado'!K:K,"Lineas Comerciales",0))</f>
        <v/>
      </c>
      <c r="AB306" s="39" t="str">
        <f t="shared" si="5"/>
        <v xml:space="preserve"> </v>
      </c>
    </row>
    <row r="307" spans="1:28" hidden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64"/>
      <c r="L307" s="59"/>
      <c r="M307" s="59"/>
      <c r="N307" s="59"/>
      <c r="O307" s="60"/>
      <c r="P307" s="60"/>
      <c r="Q307" s="1"/>
      <c r="R307" s="1"/>
      <c r="S307" s="1"/>
      <c r="T307" s="1"/>
      <c r="U307" s="1"/>
      <c r="V307" s="1"/>
      <c r="W307" s="1"/>
      <c r="X307" s="59"/>
      <c r="Y307" s="59"/>
      <c r="Z307" s="40" t="str">
        <f>IF(ISBLANK(A307),"",_xlfn.XLOOKUP(Exportado!F307,'Hora de modificado'!A:A,'Hora de modificado'!B:B,"N/A",0))</f>
        <v/>
      </c>
      <c r="AA307" s="39" t="str">
        <f>IF(ISBLANK(A307),"",_xlfn.XLOOKUP(Exportado!A307,'Hora de modificado'!J:J,'Hora de modificado'!K:K,"Lineas Comerciales",0))</f>
        <v/>
      </c>
      <c r="AB307" s="39" t="str">
        <f t="shared" si="5"/>
        <v xml:space="preserve"> </v>
      </c>
    </row>
    <row r="308" spans="1:28" hidden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64"/>
      <c r="L308" s="59"/>
      <c r="M308" s="59"/>
      <c r="N308" s="59"/>
      <c r="O308" s="60"/>
      <c r="P308" s="60"/>
      <c r="Q308" s="1"/>
      <c r="R308" s="1"/>
      <c r="S308" s="1"/>
      <c r="T308" s="1"/>
      <c r="U308" s="1"/>
      <c r="V308" s="1"/>
      <c r="W308" s="1"/>
      <c r="X308" s="59"/>
      <c r="Y308" s="59"/>
      <c r="Z308" s="40" t="str">
        <f>IF(ISBLANK(A308),"",_xlfn.XLOOKUP(Exportado!F308,'Hora de modificado'!A:A,'Hora de modificado'!B:B,"N/A",0))</f>
        <v/>
      </c>
      <c r="AA308" s="39" t="str">
        <f>IF(ISBLANK(A308),"",_xlfn.XLOOKUP(Exportado!A308,'Hora de modificado'!J:J,'Hora de modificado'!K:K,"Lineas Comerciales",0))</f>
        <v/>
      </c>
      <c r="AB308" s="39" t="str">
        <f t="shared" si="5"/>
        <v xml:space="preserve"> </v>
      </c>
    </row>
    <row r="309" spans="1:28" hidden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64"/>
      <c r="L309" s="59"/>
      <c r="M309" s="59"/>
      <c r="N309" s="59"/>
      <c r="O309" s="60"/>
      <c r="P309" s="60"/>
      <c r="Q309" s="1"/>
      <c r="R309" s="1"/>
      <c r="S309" s="1"/>
      <c r="T309" s="1"/>
      <c r="U309" s="1"/>
      <c r="V309" s="1"/>
      <c r="W309" s="1"/>
      <c r="X309" s="59"/>
      <c r="Y309" s="59"/>
      <c r="Z309" s="40" t="str">
        <f>IF(ISBLANK(A309),"",_xlfn.XLOOKUP(Exportado!F309,'Hora de modificado'!A:A,'Hora de modificado'!B:B,"N/A",0))</f>
        <v/>
      </c>
      <c r="AA309" s="39" t="str">
        <f>IF(ISBLANK(A309),"",_xlfn.XLOOKUP(Exportado!A309,'Hora de modificado'!J:J,'Hora de modificado'!K:K,"Lineas Comerciales",0))</f>
        <v/>
      </c>
      <c r="AB309" s="39" t="str">
        <f t="shared" si="5"/>
        <v xml:space="preserve"> </v>
      </c>
    </row>
    <row r="310" spans="1:28" hidden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64"/>
      <c r="L310" s="59"/>
      <c r="M310" s="59"/>
      <c r="N310" s="59"/>
      <c r="O310" s="60"/>
      <c r="P310" s="60"/>
      <c r="Q310" s="1"/>
      <c r="R310" s="1"/>
      <c r="S310" s="1"/>
      <c r="T310" s="1"/>
      <c r="U310" s="1"/>
      <c r="V310" s="1"/>
      <c r="W310" s="1"/>
      <c r="X310" s="59"/>
      <c r="Y310" s="59"/>
      <c r="Z310" s="40" t="str">
        <f>IF(ISBLANK(A310),"",_xlfn.XLOOKUP(Exportado!F310,'Hora de modificado'!A:A,'Hora de modificado'!B:B,"N/A",0))</f>
        <v/>
      </c>
      <c r="AA310" s="39" t="str">
        <f>IF(ISBLANK(A310),"",_xlfn.XLOOKUP(Exportado!A310,'Hora de modificado'!J:J,'Hora de modificado'!K:K,"Lineas Comerciales",0))</f>
        <v/>
      </c>
      <c r="AB310" s="39" t="str">
        <f t="shared" si="5"/>
        <v xml:space="preserve"> </v>
      </c>
    </row>
    <row r="311" spans="1:28" hidden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64"/>
      <c r="L311" s="59"/>
      <c r="M311" s="59"/>
      <c r="N311" s="59"/>
      <c r="O311" s="60"/>
      <c r="P311" s="60"/>
      <c r="Q311" s="1"/>
      <c r="R311" s="1"/>
      <c r="S311" s="1"/>
      <c r="T311" s="1"/>
      <c r="U311" s="1"/>
      <c r="V311" s="1"/>
      <c r="W311" s="1"/>
      <c r="X311" s="59"/>
      <c r="Y311" s="59"/>
      <c r="Z311" s="40" t="str">
        <f>IF(ISBLANK(A311),"",_xlfn.XLOOKUP(Exportado!F311,'Hora de modificado'!A:A,'Hora de modificado'!B:B,"N/A",0))</f>
        <v/>
      </c>
      <c r="AA311" s="39" t="str">
        <f>IF(ISBLANK(A311),"",_xlfn.XLOOKUP(Exportado!A311,'Hora de modificado'!J:J,'Hora de modificado'!K:K,"Lineas Comerciales",0))</f>
        <v/>
      </c>
      <c r="AB311" s="39" t="str">
        <f t="shared" si="5"/>
        <v xml:space="preserve"> </v>
      </c>
    </row>
    <row r="312" spans="1:28" hidden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64"/>
      <c r="L312" s="59"/>
      <c r="M312" s="59"/>
      <c r="N312" s="59"/>
      <c r="O312" s="60"/>
      <c r="P312" s="60"/>
      <c r="Q312" s="1"/>
      <c r="R312" s="1"/>
      <c r="S312" s="1"/>
      <c r="T312" s="1"/>
      <c r="U312" s="1"/>
      <c r="V312" s="1"/>
      <c r="W312" s="1"/>
      <c r="X312" s="59"/>
      <c r="Y312" s="59"/>
      <c r="Z312" s="40" t="str">
        <f>IF(ISBLANK(A312),"",_xlfn.XLOOKUP(Exportado!F312,'Hora de modificado'!A:A,'Hora de modificado'!B:B,"N/A",0))</f>
        <v/>
      </c>
      <c r="AA312" s="39" t="str">
        <f>IF(ISBLANK(A312),"",_xlfn.XLOOKUP(Exportado!A312,'Hora de modificado'!J:J,'Hora de modificado'!K:K,"Lineas Comerciales",0))</f>
        <v/>
      </c>
      <c r="AB312" s="39" t="str">
        <f t="shared" si="5"/>
        <v xml:space="preserve"> </v>
      </c>
    </row>
    <row r="313" spans="1:28" hidden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64"/>
      <c r="L313" s="59"/>
      <c r="M313" s="59"/>
      <c r="N313" s="59"/>
      <c r="O313" s="60"/>
      <c r="P313" s="60"/>
      <c r="Q313" s="1"/>
      <c r="R313" s="1"/>
      <c r="S313" s="1"/>
      <c r="T313" s="1"/>
      <c r="U313" s="1"/>
      <c r="V313" s="1"/>
      <c r="W313" s="1"/>
      <c r="X313" s="59"/>
      <c r="Y313" s="59"/>
      <c r="Z313" s="40" t="str">
        <f>IF(ISBLANK(A313),"",_xlfn.XLOOKUP(Exportado!F313,'Hora de modificado'!A:A,'Hora de modificado'!B:B,"N/A",0))</f>
        <v/>
      </c>
      <c r="AA313" s="39" t="str">
        <f>IF(ISBLANK(A313),"",_xlfn.XLOOKUP(Exportado!A313,'Hora de modificado'!J:J,'Hora de modificado'!K:K,"Lineas Comerciales",0))</f>
        <v/>
      </c>
      <c r="AB313" s="39" t="str">
        <f t="shared" si="5"/>
        <v xml:space="preserve"> </v>
      </c>
    </row>
    <row r="314" spans="1:28" hidden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64"/>
      <c r="L314" s="59"/>
      <c r="M314" s="59"/>
      <c r="N314" s="59"/>
      <c r="O314" s="60"/>
      <c r="P314" s="60"/>
      <c r="Q314" s="1"/>
      <c r="R314" s="1"/>
      <c r="S314" s="1"/>
      <c r="T314" s="1"/>
      <c r="U314" s="1"/>
      <c r="V314" s="1"/>
      <c r="W314" s="1"/>
      <c r="X314" s="59"/>
      <c r="Y314" s="59"/>
      <c r="Z314" s="40" t="str">
        <f>IF(ISBLANK(A314),"",_xlfn.XLOOKUP(Exportado!F314,'Hora de modificado'!A:A,'Hora de modificado'!B:B,"N/A",0))</f>
        <v/>
      </c>
      <c r="AA314" s="39" t="str">
        <f>IF(ISBLANK(A314),"",_xlfn.XLOOKUP(Exportado!A314,'Hora de modificado'!J:J,'Hora de modificado'!K:K,"Lineas Comerciales",0))</f>
        <v/>
      </c>
      <c r="AB314" s="39" t="str">
        <f t="shared" si="5"/>
        <v xml:space="preserve"> </v>
      </c>
    </row>
    <row r="315" spans="1:28" hidden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64"/>
      <c r="L315" s="59"/>
      <c r="M315" s="59"/>
      <c r="N315" s="59"/>
      <c r="O315" s="60"/>
      <c r="P315" s="60"/>
      <c r="Q315" s="1"/>
      <c r="R315" s="1"/>
      <c r="S315" s="1"/>
      <c r="T315" s="1"/>
      <c r="U315" s="1"/>
      <c r="V315" s="1"/>
      <c r="W315" s="1"/>
      <c r="X315" s="59"/>
      <c r="Y315" s="59"/>
      <c r="Z315" s="40" t="str">
        <f>IF(ISBLANK(A315),"",_xlfn.XLOOKUP(Exportado!F315,'Hora de modificado'!A:A,'Hora de modificado'!B:B,"N/A",0))</f>
        <v/>
      </c>
      <c r="AA315" s="39" t="str">
        <f>IF(ISBLANK(A315),"",_xlfn.XLOOKUP(Exportado!A315,'Hora de modificado'!J:J,'Hora de modificado'!K:K,"Lineas Comerciales",0))</f>
        <v/>
      </c>
      <c r="AB315" s="39" t="str">
        <f t="shared" si="5"/>
        <v xml:space="preserve"> </v>
      </c>
    </row>
    <row r="316" spans="1:28" hidden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64"/>
      <c r="L316" s="59"/>
      <c r="M316" s="59"/>
      <c r="N316" s="59"/>
      <c r="O316" s="60"/>
      <c r="P316" s="60"/>
      <c r="Q316" s="1"/>
      <c r="R316" s="1"/>
      <c r="S316" s="1"/>
      <c r="T316" s="1"/>
      <c r="U316" s="1"/>
      <c r="V316" s="1"/>
      <c r="W316" s="1"/>
      <c r="X316" s="59"/>
      <c r="Y316" s="59"/>
      <c r="Z316" s="40" t="str">
        <f>IF(ISBLANK(A316),"",_xlfn.XLOOKUP(Exportado!F316,'Hora de modificado'!A:A,'Hora de modificado'!B:B,"N/A",0))</f>
        <v/>
      </c>
      <c r="AA316" s="39" t="str">
        <f>IF(ISBLANK(A316),"",_xlfn.XLOOKUP(Exportado!A316,'Hora de modificado'!J:J,'Hora de modificado'!K:K,"Lineas Comerciales",0))</f>
        <v/>
      </c>
      <c r="AB316" s="39" t="str">
        <f t="shared" si="5"/>
        <v xml:space="preserve"> </v>
      </c>
    </row>
    <row r="317" spans="1:28" hidden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64"/>
      <c r="L317" s="59"/>
      <c r="M317" s="59"/>
      <c r="N317" s="59"/>
      <c r="O317" s="60"/>
      <c r="P317" s="60"/>
      <c r="Q317" s="1"/>
      <c r="R317" s="1"/>
      <c r="S317" s="1"/>
      <c r="T317" s="1"/>
      <c r="U317" s="1"/>
      <c r="V317" s="1"/>
      <c r="W317" s="1"/>
      <c r="X317" s="59"/>
      <c r="Y317" s="59"/>
      <c r="Z317" s="40" t="str">
        <f>IF(ISBLANK(A317),"",_xlfn.XLOOKUP(Exportado!F317,'Hora de modificado'!A:A,'Hora de modificado'!B:B,"N/A",0))</f>
        <v/>
      </c>
      <c r="AA317" s="39" t="str">
        <f>IF(ISBLANK(A317),"",_xlfn.XLOOKUP(Exportado!A317,'Hora de modificado'!J:J,'Hora de modificado'!K:K,"Lineas Comerciales",0))</f>
        <v/>
      </c>
      <c r="AB317" s="39" t="str">
        <f t="shared" si="5"/>
        <v xml:space="preserve"> </v>
      </c>
    </row>
    <row r="318" spans="1:28" hidden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64"/>
      <c r="L318" s="59"/>
      <c r="M318" s="59"/>
      <c r="N318" s="59"/>
      <c r="O318" s="60"/>
      <c r="P318" s="60"/>
      <c r="Q318" s="1"/>
      <c r="R318" s="1"/>
      <c r="S318" s="1"/>
      <c r="T318" s="1"/>
      <c r="U318" s="1"/>
      <c r="V318" s="1"/>
      <c r="W318" s="1"/>
      <c r="X318" s="59"/>
      <c r="Y318" s="59"/>
      <c r="Z318" s="40" t="str">
        <f>IF(ISBLANK(A318),"",_xlfn.XLOOKUP(Exportado!F318,'Hora de modificado'!A:A,'Hora de modificado'!B:B,"N/A",0))</f>
        <v/>
      </c>
      <c r="AA318" s="39" t="str">
        <f>IF(ISBLANK(A318),"",_xlfn.XLOOKUP(Exportado!A318,'Hora de modificado'!J:J,'Hora de modificado'!K:K,"Lineas Comerciales",0))</f>
        <v/>
      </c>
      <c r="AB318" s="39" t="str">
        <f t="shared" si="5"/>
        <v xml:space="preserve"> </v>
      </c>
    </row>
    <row r="319" spans="1:28" hidden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64"/>
      <c r="L319" s="59"/>
      <c r="M319" s="59"/>
      <c r="N319" s="59"/>
      <c r="O319" s="60"/>
      <c r="P319" s="60"/>
      <c r="Q319" s="1"/>
      <c r="R319" s="1"/>
      <c r="S319" s="1"/>
      <c r="T319" s="1"/>
      <c r="U319" s="1"/>
      <c r="V319" s="1"/>
      <c r="W319" s="1"/>
      <c r="X319" s="59"/>
      <c r="Y319" s="59"/>
      <c r="Z319" s="40" t="str">
        <f>IF(ISBLANK(A319),"",_xlfn.XLOOKUP(Exportado!F319,'Hora de modificado'!A:A,'Hora de modificado'!B:B,"N/A",0))</f>
        <v/>
      </c>
      <c r="AA319" s="39" t="str">
        <f>IF(ISBLANK(A319),"",_xlfn.XLOOKUP(Exportado!A319,'Hora de modificado'!J:J,'Hora de modificado'!K:K,"Lineas Comerciales",0))</f>
        <v/>
      </c>
      <c r="AB319" s="39" t="str">
        <f t="shared" si="5"/>
        <v xml:space="preserve"> </v>
      </c>
    </row>
    <row r="320" spans="1:28" hidden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64"/>
      <c r="L320" s="59"/>
      <c r="M320" s="59"/>
      <c r="N320" s="59"/>
      <c r="O320" s="60"/>
      <c r="P320" s="60"/>
      <c r="Q320" s="1"/>
      <c r="R320" s="1"/>
      <c r="S320" s="1"/>
      <c r="T320" s="1"/>
      <c r="U320" s="1"/>
      <c r="V320" s="1"/>
      <c r="W320" s="1"/>
      <c r="X320" s="59"/>
      <c r="Y320" s="59"/>
      <c r="Z320" s="40" t="str">
        <f>IF(ISBLANK(A320),"",_xlfn.XLOOKUP(Exportado!F320,'Hora de modificado'!A:A,'Hora de modificado'!B:B,"N/A",0))</f>
        <v/>
      </c>
      <c r="AA320" s="39" t="str">
        <f>IF(ISBLANK(A320),"",_xlfn.XLOOKUP(Exportado!A320,'Hora de modificado'!J:J,'Hora de modificado'!K:K,"Lineas Comerciales",0))</f>
        <v/>
      </c>
      <c r="AB320" s="39" t="str">
        <f t="shared" si="5"/>
        <v xml:space="preserve"> </v>
      </c>
    </row>
    <row r="321" spans="1:28" hidden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64"/>
      <c r="L321" s="59"/>
      <c r="M321" s="59"/>
      <c r="N321" s="59"/>
      <c r="O321" s="60"/>
      <c r="P321" s="60"/>
      <c r="Q321" s="1"/>
      <c r="R321" s="1"/>
      <c r="S321" s="1"/>
      <c r="T321" s="1"/>
      <c r="U321" s="1"/>
      <c r="V321" s="1"/>
      <c r="W321" s="1"/>
      <c r="X321" s="59"/>
      <c r="Y321" s="59"/>
      <c r="Z321" s="40" t="str">
        <f>IF(ISBLANK(A321),"",_xlfn.XLOOKUP(Exportado!F321,'Hora de modificado'!A:A,'Hora de modificado'!B:B,"N/A",0))</f>
        <v/>
      </c>
      <c r="AA321" s="39" t="str">
        <f>IF(ISBLANK(A321),"",_xlfn.XLOOKUP(Exportado!A321,'Hora de modificado'!J:J,'Hora de modificado'!K:K,"Lineas Comerciales",0))</f>
        <v/>
      </c>
      <c r="AB321" s="39" t="str">
        <f t="shared" si="5"/>
        <v xml:space="preserve"> </v>
      </c>
    </row>
    <row r="322" spans="1:28" hidden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64"/>
      <c r="L322" s="59"/>
      <c r="M322" s="59"/>
      <c r="N322" s="59"/>
      <c r="O322" s="60"/>
      <c r="P322" s="60"/>
      <c r="Q322" s="1"/>
      <c r="R322" s="1"/>
      <c r="S322" s="1"/>
      <c r="T322" s="1"/>
      <c r="U322" s="1"/>
      <c r="V322" s="1"/>
      <c r="W322" s="1"/>
      <c r="X322" s="59"/>
      <c r="Y322" s="59"/>
      <c r="Z322" s="40" t="str">
        <f>IF(ISBLANK(A322),"",_xlfn.XLOOKUP(Exportado!F322,'Hora de modificado'!A:A,'Hora de modificado'!B:B,"N/A",0))</f>
        <v/>
      </c>
      <c r="AA322" s="39" t="str">
        <f>IF(ISBLANK(A322),"",_xlfn.XLOOKUP(Exportado!A322,'Hora de modificado'!J:J,'Hora de modificado'!K:K,"Lineas Comerciales",0))</f>
        <v/>
      </c>
      <c r="AB322" s="39" t="str">
        <f t="shared" si="5"/>
        <v xml:space="preserve"> </v>
      </c>
    </row>
    <row r="323" spans="1:28" hidden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64"/>
      <c r="L323" s="59"/>
      <c r="M323" s="59"/>
      <c r="N323" s="59"/>
      <c r="O323" s="60"/>
      <c r="P323" s="60"/>
      <c r="Q323" s="1"/>
      <c r="R323" s="1"/>
      <c r="S323" s="1"/>
      <c r="T323" s="1"/>
      <c r="U323" s="1"/>
      <c r="V323" s="1"/>
      <c r="W323" s="1"/>
      <c r="X323" s="59"/>
      <c r="Y323" s="59"/>
      <c r="Z323" s="40" t="str">
        <f>IF(ISBLANK(A323),"",_xlfn.XLOOKUP(Exportado!F323,'Hora de modificado'!A:A,'Hora de modificado'!B:B,"N/A",0))</f>
        <v/>
      </c>
      <c r="AA323" s="39" t="str">
        <f>IF(ISBLANK(A323),"",_xlfn.XLOOKUP(Exportado!A323,'Hora de modificado'!J:J,'Hora de modificado'!K:K,"Lineas Comerciales",0))</f>
        <v/>
      </c>
      <c r="AB323" s="39" t="str">
        <f t="shared" ref="AB323:AB386" si="6">IF(K323&gt;500000000, K323," ")</f>
        <v xml:space="preserve"> </v>
      </c>
    </row>
    <row r="324" spans="1:28" hidden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64"/>
      <c r="L324" s="59"/>
      <c r="M324" s="59"/>
      <c r="N324" s="59"/>
      <c r="O324" s="60"/>
      <c r="P324" s="60"/>
      <c r="Q324" s="1"/>
      <c r="R324" s="1"/>
      <c r="S324" s="1"/>
      <c r="T324" s="1"/>
      <c r="U324" s="1"/>
      <c r="V324" s="1"/>
      <c r="W324" s="1"/>
      <c r="X324" s="59"/>
      <c r="Y324" s="59"/>
      <c r="Z324" s="40" t="str">
        <f>IF(ISBLANK(A324),"",_xlfn.XLOOKUP(Exportado!F324,'Hora de modificado'!A:A,'Hora de modificado'!B:B,"N/A",0))</f>
        <v/>
      </c>
      <c r="AA324" s="39" t="str">
        <f>IF(ISBLANK(A324),"",_xlfn.XLOOKUP(Exportado!A324,'Hora de modificado'!J:J,'Hora de modificado'!K:K,"Lineas Comerciales",0))</f>
        <v/>
      </c>
      <c r="AB324" s="39" t="str">
        <f t="shared" si="6"/>
        <v xml:space="preserve"> </v>
      </c>
    </row>
    <row r="325" spans="1:28" hidden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64"/>
      <c r="L325" s="59"/>
      <c r="M325" s="59"/>
      <c r="N325" s="59"/>
      <c r="O325" s="60"/>
      <c r="P325" s="60"/>
      <c r="Q325" s="1"/>
      <c r="R325" s="1"/>
      <c r="S325" s="1"/>
      <c r="T325" s="1"/>
      <c r="U325" s="1"/>
      <c r="V325" s="1"/>
      <c r="W325" s="1"/>
      <c r="X325" s="59"/>
      <c r="Y325" s="59"/>
      <c r="Z325" s="40" t="str">
        <f>IF(ISBLANK(A325),"",_xlfn.XLOOKUP(Exportado!F325,'Hora de modificado'!A:A,'Hora de modificado'!B:B,"N/A",0))</f>
        <v/>
      </c>
      <c r="AA325" s="39" t="str">
        <f>IF(ISBLANK(A325),"",_xlfn.XLOOKUP(Exportado!A325,'Hora de modificado'!J:J,'Hora de modificado'!K:K,"Lineas Comerciales",0))</f>
        <v/>
      </c>
      <c r="AB325" s="39" t="str">
        <f t="shared" si="6"/>
        <v xml:space="preserve"> </v>
      </c>
    </row>
    <row r="326" spans="1:28" hidden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64"/>
      <c r="L326" s="59"/>
      <c r="M326" s="59"/>
      <c r="N326" s="59"/>
      <c r="O326" s="60"/>
      <c r="P326" s="60"/>
      <c r="Q326" s="1"/>
      <c r="R326" s="1"/>
      <c r="S326" s="1"/>
      <c r="T326" s="1"/>
      <c r="U326" s="1"/>
      <c r="V326" s="1"/>
      <c r="W326" s="1"/>
      <c r="X326" s="59"/>
      <c r="Y326" s="59"/>
      <c r="Z326" s="40" t="str">
        <f>IF(ISBLANK(A326),"",_xlfn.XLOOKUP(Exportado!F326,'Hora de modificado'!A:A,'Hora de modificado'!B:B,"N/A",0))</f>
        <v/>
      </c>
      <c r="AA326" s="39" t="str">
        <f>IF(ISBLANK(A326),"",_xlfn.XLOOKUP(Exportado!A326,'Hora de modificado'!J:J,'Hora de modificado'!K:K,"Lineas Comerciales",0))</f>
        <v/>
      </c>
      <c r="AB326" s="39" t="str">
        <f t="shared" si="6"/>
        <v xml:space="preserve"> </v>
      </c>
    </row>
    <row r="327" spans="1:28" hidden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64"/>
      <c r="L327" s="59"/>
      <c r="M327" s="59"/>
      <c r="N327" s="59"/>
      <c r="O327" s="60"/>
      <c r="P327" s="60"/>
      <c r="Q327" s="1"/>
      <c r="R327" s="1"/>
      <c r="S327" s="1"/>
      <c r="T327" s="1"/>
      <c r="U327" s="1"/>
      <c r="V327" s="1"/>
      <c r="W327" s="1"/>
      <c r="X327" s="59"/>
      <c r="Y327" s="59"/>
      <c r="Z327" s="40" t="str">
        <f>IF(ISBLANK(A327),"",_xlfn.XLOOKUP(Exportado!F327,'Hora de modificado'!A:A,'Hora de modificado'!B:B,"N/A",0))</f>
        <v/>
      </c>
      <c r="AA327" s="39" t="str">
        <f>IF(ISBLANK(A327),"",_xlfn.XLOOKUP(Exportado!A327,'Hora de modificado'!J:J,'Hora de modificado'!K:K,"Lineas Comerciales",0))</f>
        <v/>
      </c>
      <c r="AB327" s="39" t="str">
        <f t="shared" si="6"/>
        <v xml:space="preserve"> </v>
      </c>
    </row>
    <row r="328" spans="1:28" hidden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64"/>
      <c r="L328" s="59"/>
      <c r="M328" s="59"/>
      <c r="N328" s="59"/>
      <c r="O328" s="60"/>
      <c r="P328" s="60"/>
      <c r="Q328" s="1"/>
      <c r="R328" s="1"/>
      <c r="S328" s="1"/>
      <c r="T328" s="1"/>
      <c r="U328" s="1"/>
      <c r="V328" s="1"/>
      <c r="W328" s="1"/>
      <c r="X328" s="59"/>
      <c r="Y328" s="59"/>
      <c r="Z328" s="40" t="str">
        <f>IF(ISBLANK(A328),"",_xlfn.XLOOKUP(Exportado!F328,'Hora de modificado'!A:A,'Hora de modificado'!B:B,"N/A",0))</f>
        <v/>
      </c>
      <c r="AA328" s="39" t="str">
        <f>IF(ISBLANK(A328),"",_xlfn.XLOOKUP(Exportado!A328,'Hora de modificado'!J:J,'Hora de modificado'!K:K,"Lineas Comerciales",0))</f>
        <v/>
      </c>
      <c r="AB328" s="39" t="str">
        <f t="shared" si="6"/>
        <v xml:space="preserve"> </v>
      </c>
    </row>
    <row r="329" spans="1:28" hidden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64"/>
      <c r="L329" s="59"/>
      <c r="M329" s="59"/>
      <c r="N329" s="59"/>
      <c r="O329" s="60"/>
      <c r="P329" s="60"/>
      <c r="Q329" s="1"/>
      <c r="R329" s="1"/>
      <c r="S329" s="1"/>
      <c r="T329" s="1"/>
      <c r="U329" s="1"/>
      <c r="V329" s="1"/>
      <c r="W329" s="1"/>
      <c r="X329" s="59"/>
      <c r="Y329" s="59"/>
      <c r="Z329" s="40" t="str">
        <f>IF(ISBLANK(A329),"",_xlfn.XLOOKUP(Exportado!F329,'Hora de modificado'!A:A,'Hora de modificado'!B:B,"N/A",0))</f>
        <v/>
      </c>
      <c r="AA329" s="39" t="str">
        <f>IF(ISBLANK(A329),"",_xlfn.XLOOKUP(Exportado!A329,'Hora de modificado'!J:J,'Hora de modificado'!K:K,"Lineas Comerciales",0))</f>
        <v/>
      </c>
      <c r="AB329" s="39" t="str">
        <f t="shared" si="6"/>
        <v xml:space="preserve"> </v>
      </c>
    </row>
    <row r="330" spans="1:28" hidden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64"/>
      <c r="L330" s="59"/>
      <c r="M330" s="59"/>
      <c r="N330" s="59"/>
      <c r="O330" s="60"/>
      <c r="P330" s="60"/>
      <c r="Q330" s="1"/>
      <c r="R330" s="1"/>
      <c r="S330" s="1"/>
      <c r="T330" s="1"/>
      <c r="U330" s="1"/>
      <c r="V330" s="1"/>
      <c r="W330" s="1"/>
      <c r="X330" s="59"/>
      <c r="Y330" s="59"/>
      <c r="Z330" s="40" t="str">
        <f>IF(ISBLANK(A330),"",_xlfn.XLOOKUP(Exportado!F330,'Hora de modificado'!A:A,'Hora de modificado'!B:B,"N/A",0))</f>
        <v/>
      </c>
      <c r="AA330" s="39" t="str">
        <f>IF(ISBLANK(A330),"",_xlfn.XLOOKUP(Exportado!A330,'Hora de modificado'!J:J,'Hora de modificado'!K:K,"Lineas Comerciales",0))</f>
        <v/>
      </c>
      <c r="AB330" s="39" t="str">
        <f t="shared" si="6"/>
        <v xml:space="preserve"> </v>
      </c>
    </row>
    <row r="331" spans="1:28" hidden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64"/>
      <c r="L331" s="59"/>
      <c r="M331" s="59"/>
      <c r="N331" s="59"/>
      <c r="O331" s="60"/>
      <c r="P331" s="60"/>
      <c r="Q331" s="1"/>
      <c r="R331" s="1"/>
      <c r="S331" s="1"/>
      <c r="T331" s="1"/>
      <c r="U331" s="1"/>
      <c r="V331" s="1"/>
      <c r="W331" s="1"/>
      <c r="X331" s="59"/>
      <c r="Y331" s="59"/>
      <c r="Z331" s="40" t="str">
        <f>IF(ISBLANK(A331),"",_xlfn.XLOOKUP(Exportado!F331,'Hora de modificado'!A:A,'Hora de modificado'!B:B,"N/A",0))</f>
        <v/>
      </c>
      <c r="AA331" s="39" t="str">
        <f>IF(ISBLANK(A331),"",_xlfn.XLOOKUP(Exportado!A331,'Hora de modificado'!J:J,'Hora de modificado'!K:K,"Lineas Comerciales",0))</f>
        <v/>
      </c>
      <c r="AB331" s="39" t="str">
        <f t="shared" si="6"/>
        <v xml:space="preserve"> </v>
      </c>
    </row>
    <row r="332" spans="1:28" hidden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64"/>
      <c r="L332" s="59"/>
      <c r="M332" s="59"/>
      <c r="N332" s="59"/>
      <c r="O332" s="60"/>
      <c r="P332" s="60"/>
      <c r="Q332" s="1"/>
      <c r="R332" s="1"/>
      <c r="S332" s="1"/>
      <c r="T332" s="1"/>
      <c r="U332" s="1"/>
      <c r="V332" s="1"/>
      <c r="W332" s="1"/>
      <c r="X332" s="59"/>
      <c r="Y332" s="59"/>
      <c r="Z332" s="40" t="str">
        <f>IF(ISBLANK(A332),"",_xlfn.XLOOKUP(Exportado!F332,'Hora de modificado'!A:A,'Hora de modificado'!B:B,"N/A",0))</f>
        <v/>
      </c>
      <c r="AA332" s="39" t="str">
        <f>IF(ISBLANK(A332),"",_xlfn.XLOOKUP(Exportado!A332,'Hora de modificado'!J:J,'Hora de modificado'!K:K,"Lineas Comerciales",0))</f>
        <v/>
      </c>
      <c r="AB332" s="39" t="str">
        <f t="shared" si="6"/>
        <v xml:space="preserve"> </v>
      </c>
    </row>
    <row r="333" spans="1:28" hidden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64"/>
      <c r="L333" s="59"/>
      <c r="M333" s="59"/>
      <c r="N333" s="59"/>
      <c r="O333" s="60"/>
      <c r="P333" s="60"/>
      <c r="Q333" s="1"/>
      <c r="R333" s="1"/>
      <c r="S333" s="1"/>
      <c r="T333" s="1"/>
      <c r="U333" s="1"/>
      <c r="V333" s="1"/>
      <c r="W333" s="1"/>
      <c r="X333" s="59"/>
      <c r="Y333" s="59"/>
      <c r="Z333" s="40" t="str">
        <f>IF(ISBLANK(A333),"",_xlfn.XLOOKUP(Exportado!F333,'Hora de modificado'!A:A,'Hora de modificado'!B:B,"N/A",0))</f>
        <v/>
      </c>
      <c r="AA333" s="39" t="str">
        <f>IF(ISBLANK(A333),"",_xlfn.XLOOKUP(Exportado!A333,'Hora de modificado'!J:J,'Hora de modificado'!K:K,"Lineas Comerciales",0))</f>
        <v/>
      </c>
      <c r="AB333" s="39" t="str">
        <f t="shared" si="6"/>
        <v xml:space="preserve"> </v>
      </c>
    </row>
    <row r="334" spans="1:28" hidden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64"/>
      <c r="L334" s="59"/>
      <c r="M334" s="59"/>
      <c r="N334" s="59"/>
      <c r="O334" s="60"/>
      <c r="P334" s="60"/>
      <c r="Q334" s="1"/>
      <c r="R334" s="1"/>
      <c r="S334" s="1"/>
      <c r="T334" s="1"/>
      <c r="U334" s="1"/>
      <c r="V334" s="1"/>
      <c r="W334" s="1"/>
      <c r="X334" s="59"/>
      <c r="Y334" s="59"/>
      <c r="Z334" s="40" t="str">
        <f>IF(ISBLANK(A334),"",_xlfn.XLOOKUP(Exportado!F334,'Hora de modificado'!A:A,'Hora de modificado'!B:B,"N/A",0))</f>
        <v/>
      </c>
      <c r="AA334" s="39" t="str">
        <f>IF(ISBLANK(A334),"",_xlfn.XLOOKUP(Exportado!A334,'Hora de modificado'!J:J,'Hora de modificado'!K:K,"Lineas Comerciales",0))</f>
        <v/>
      </c>
      <c r="AB334" s="39" t="str">
        <f t="shared" si="6"/>
        <v xml:space="preserve"> </v>
      </c>
    </row>
    <row r="335" spans="1:28" hidden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64"/>
      <c r="L335" s="59"/>
      <c r="M335" s="59"/>
      <c r="N335" s="59"/>
      <c r="O335" s="60"/>
      <c r="P335" s="60"/>
      <c r="Q335" s="1"/>
      <c r="R335" s="1"/>
      <c r="S335" s="1"/>
      <c r="T335" s="1"/>
      <c r="U335" s="1"/>
      <c r="V335" s="1"/>
      <c r="W335" s="1"/>
      <c r="X335" s="59"/>
      <c r="Y335" s="59"/>
      <c r="Z335" s="40" t="str">
        <f>IF(ISBLANK(A335),"",_xlfn.XLOOKUP(Exportado!F335,'Hora de modificado'!A:A,'Hora de modificado'!B:B,"N/A",0))</f>
        <v/>
      </c>
      <c r="AA335" s="39" t="str">
        <f>IF(ISBLANK(A335),"",_xlfn.XLOOKUP(Exportado!A335,'Hora de modificado'!J:J,'Hora de modificado'!K:K,"Lineas Comerciales",0))</f>
        <v/>
      </c>
      <c r="AB335" s="39" t="str">
        <f t="shared" si="6"/>
        <v xml:space="preserve"> </v>
      </c>
    </row>
    <row r="336" spans="1:28" hidden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64"/>
      <c r="L336" s="59"/>
      <c r="M336" s="59"/>
      <c r="N336" s="59"/>
      <c r="O336" s="60"/>
      <c r="P336" s="60"/>
      <c r="Q336" s="1"/>
      <c r="R336" s="1"/>
      <c r="S336" s="1"/>
      <c r="T336" s="1"/>
      <c r="U336" s="1"/>
      <c r="V336" s="1"/>
      <c r="W336" s="1"/>
      <c r="X336" s="59"/>
      <c r="Y336" s="59"/>
      <c r="Z336" s="40" t="str">
        <f>IF(ISBLANK(A336),"",_xlfn.XLOOKUP(Exportado!F336,'Hora de modificado'!A:A,'Hora de modificado'!B:B,"N/A",0))</f>
        <v/>
      </c>
      <c r="AA336" s="39" t="str">
        <f>IF(ISBLANK(A336),"",_xlfn.XLOOKUP(Exportado!A336,'Hora de modificado'!J:J,'Hora de modificado'!K:K,"Lineas Comerciales",0))</f>
        <v/>
      </c>
      <c r="AB336" s="39" t="str">
        <f t="shared" si="6"/>
        <v xml:space="preserve"> </v>
      </c>
    </row>
    <row r="337" spans="1:28" hidden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64"/>
      <c r="L337" s="59"/>
      <c r="M337" s="59"/>
      <c r="N337" s="59"/>
      <c r="O337" s="60"/>
      <c r="P337" s="60"/>
      <c r="Q337" s="1"/>
      <c r="R337" s="1"/>
      <c r="S337" s="1"/>
      <c r="T337" s="1"/>
      <c r="U337" s="1"/>
      <c r="V337" s="1"/>
      <c r="W337" s="1"/>
      <c r="X337" s="59"/>
      <c r="Y337" s="59"/>
      <c r="Z337" s="40" t="str">
        <f>IF(ISBLANK(A337),"",_xlfn.XLOOKUP(Exportado!F337,'Hora de modificado'!A:A,'Hora de modificado'!B:B,"N/A",0))</f>
        <v/>
      </c>
      <c r="AA337" s="39" t="str">
        <f>IF(ISBLANK(A337),"",_xlfn.XLOOKUP(Exportado!A337,'Hora de modificado'!J:J,'Hora de modificado'!K:K,"Lineas Comerciales",0))</f>
        <v/>
      </c>
      <c r="AB337" s="39" t="str">
        <f t="shared" si="6"/>
        <v xml:space="preserve"> </v>
      </c>
    </row>
    <row r="338" spans="1:28" hidden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64"/>
      <c r="L338" s="59"/>
      <c r="M338" s="59"/>
      <c r="N338" s="59"/>
      <c r="O338" s="60"/>
      <c r="P338" s="60"/>
      <c r="Q338" s="1"/>
      <c r="R338" s="1"/>
      <c r="S338" s="1"/>
      <c r="T338" s="1"/>
      <c r="U338" s="1"/>
      <c r="V338" s="1"/>
      <c r="W338" s="1"/>
      <c r="X338" s="59"/>
      <c r="Y338" s="59"/>
      <c r="Z338" s="40" t="str">
        <f>IF(ISBLANK(A338),"",_xlfn.XLOOKUP(Exportado!F338,'Hora de modificado'!A:A,'Hora de modificado'!B:B,"N/A",0))</f>
        <v/>
      </c>
      <c r="AA338" s="39" t="str">
        <f>IF(ISBLANK(A338),"",_xlfn.XLOOKUP(Exportado!A338,'Hora de modificado'!J:J,'Hora de modificado'!K:K,"Lineas Comerciales",0))</f>
        <v/>
      </c>
      <c r="AB338" s="39" t="str">
        <f t="shared" si="6"/>
        <v xml:space="preserve"> </v>
      </c>
    </row>
    <row r="339" spans="1:28" hidden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64"/>
      <c r="L339" s="59"/>
      <c r="M339" s="59"/>
      <c r="N339" s="59"/>
      <c r="O339" s="60"/>
      <c r="P339" s="60"/>
      <c r="Q339" s="1"/>
      <c r="R339" s="1"/>
      <c r="S339" s="1"/>
      <c r="T339" s="1"/>
      <c r="U339" s="1"/>
      <c r="V339" s="1"/>
      <c r="W339" s="1"/>
      <c r="X339" s="59"/>
      <c r="Y339" s="59"/>
      <c r="Z339" s="40" t="str">
        <f>IF(ISBLANK(A339),"",_xlfn.XLOOKUP(Exportado!F339,'Hora de modificado'!A:A,'Hora de modificado'!B:B,"N/A",0))</f>
        <v/>
      </c>
      <c r="AA339" s="39" t="str">
        <f>IF(ISBLANK(A339),"",_xlfn.XLOOKUP(Exportado!A339,'Hora de modificado'!J:J,'Hora de modificado'!K:K,"Lineas Comerciales",0))</f>
        <v/>
      </c>
      <c r="AB339" s="39" t="str">
        <f t="shared" si="6"/>
        <v xml:space="preserve"> </v>
      </c>
    </row>
    <row r="340" spans="1:28" hidden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64"/>
      <c r="L340" s="59"/>
      <c r="M340" s="59"/>
      <c r="N340" s="59"/>
      <c r="O340" s="60"/>
      <c r="P340" s="60"/>
      <c r="Q340" s="1"/>
      <c r="R340" s="1"/>
      <c r="S340" s="1"/>
      <c r="T340" s="1"/>
      <c r="U340" s="1"/>
      <c r="V340" s="1"/>
      <c r="W340" s="1"/>
      <c r="X340" s="59"/>
      <c r="Y340" s="59"/>
      <c r="Z340" s="40" t="str">
        <f>IF(ISBLANK(A340),"",_xlfn.XLOOKUP(Exportado!F340,'Hora de modificado'!A:A,'Hora de modificado'!B:B,"N/A",0))</f>
        <v/>
      </c>
      <c r="AA340" s="39" t="str">
        <f>IF(ISBLANK(A340),"",_xlfn.XLOOKUP(Exportado!A340,'Hora de modificado'!J:J,'Hora de modificado'!K:K,"Lineas Comerciales",0))</f>
        <v/>
      </c>
      <c r="AB340" s="39" t="str">
        <f t="shared" si="6"/>
        <v xml:space="preserve"> </v>
      </c>
    </row>
    <row r="341" spans="1:28" hidden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64"/>
      <c r="L341" s="59"/>
      <c r="M341" s="59"/>
      <c r="N341" s="59"/>
      <c r="O341" s="60"/>
      <c r="P341" s="60"/>
      <c r="Q341" s="1"/>
      <c r="R341" s="1"/>
      <c r="S341" s="1"/>
      <c r="T341" s="1"/>
      <c r="U341" s="1"/>
      <c r="V341" s="1"/>
      <c r="W341" s="1"/>
      <c r="X341" s="59"/>
      <c r="Y341" s="59"/>
      <c r="Z341" s="40" t="str">
        <f>IF(ISBLANK(A341),"",_xlfn.XLOOKUP(Exportado!F341,'Hora de modificado'!A:A,'Hora de modificado'!B:B,"N/A",0))</f>
        <v/>
      </c>
      <c r="AA341" s="39" t="str">
        <f>IF(ISBLANK(A341),"",_xlfn.XLOOKUP(Exportado!A341,'Hora de modificado'!J:J,'Hora de modificado'!K:K,"Lineas Comerciales",0))</f>
        <v/>
      </c>
      <c r="AB341" s="39" t="str">
        <f t="shared" si="6"/>
        <v xml:space="preserve"> </v>
      </c>
    </row>
    <row r="342" spans="1:28" hidden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64"/>
      <c r="L342" s="59"/>
      <c r="M342" s="59"/>
      <c r="N342" s="59"/>
      <c r="O342" s="60"/>
      <c r="P342" s="60"/>
      <c r="Q342" s="1"/>
      <c r="R342" s="1"/>
      <c r="S342" s="1"/>
      <c r="T342" s="1"/>
      <c r="U342" s="1"/>
      <c r="V342" s="1"/>
      <c r="W342" s="1"/>
      <c r="X342" s="59"/>
      <c r="Y342" s="59"/>
      <c r="Z342" s="40" t="str">
        <f>IF(ISBLANK(A342),"",_xlfn.XLOOKUP(Exportado!F342,'Hora de modificado'!A:A,'Hora de modificado'!B:B,"N/A",0))</f>
        <v/>
      </c>
      <c r="AA342" s="39" t="str">
        <f>IF(ISBLANK(A342),"",_xlfn.XLOOKUP(Exportado!A342,'Hora de modificado'!J:J,'Hora de modificado'!K:K,"Lineas Comerciales",0))</f>
        <v/>
      </c>
      <c r="AB342" s="39" t="str">
        <f t="shared" si="6"/>
        <v xml:space="preserve"> </v>
      </c>
    </row>
    <row r="343" spans="1:28" hidden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64"/>
      <c r="L343" s="59"/>
      <c r="M343" s="59"/>
      <c r="N343" s="59"/>
      <c r="O343" s="60"/>
      <c r="P343" s="60"/>
      <c r="Q343" s="1"/>
      <c r="R343" s="1"/>
      <c r="S343" s="1"/>
      <c r="T343" s="1"/>
      <c r="U343" s="1"/>
      <c r="V343" s="1"/>
      <c r="W343" s="1"/>
      <c r="X343" s="59"/>
      <c r="Y343" s="59"/>
      <c r="Z343" s="40" t="str">
        <f>IF(ISBLANK(A343),"",_xlfn.XLOOKUP(Exportado!F343,'Hora de modificado'!A:A,'Hora de modificado'!B:B,"N/A",0))</f>
        <v/>
      </c>
      <c r="AA343" s="39" t="str">
        <f>IF(ISBLANK(A343),"",_xlfn.XLOOKUP(Exportado!A343,'Hora de modificado'!J:J,'Hora de modificado'!K:K,"Lineas Comerciales",0))</f>
        <v/>
      </c>
      <c r="AB343" s="39" t="str">
        <f t="shared" si="6"/>
        <v xml:space="preserve"> </v>
      </c>
    </row>
    <row r="344" spans="1:28" hidden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64"/>
      <c r="L344" s="59"/>
      <c r="M344" s="59"/>
      <c r="N344" s="59"/>
      <c r="O344" s="60"/>
      <c r="P344" s="60"/>
      <c r="Q344" s="1"/>
      <c r="R344" s="1"/>
      <c r="S344" s="1"/>
      <c r="T344" s="1"/>
      <c r="U344" s="1"/>
      <c r="V344" s="1"/>
      <c r="W344" s="1"/>
      <c r="X344" s="59"/>
      <c r="Y344" s="59"/>
      <c r="Z344" s="40" t="str">
        <f>IF(ISBLANK(A344),"",_xlfn.XLOOKUP(Exportado!F344,'Hora de modificado'!A:A,'Hora de modificado'!B:B,"N/A",0))</f>
        <v/>
      </c>
      <c r="AA344" s="39" t="str">
        <f>IF(ISBLANK(A344),"",_xlfn.XLOOKUP(Exportado!A344,'Hora de modificado'!J:J,'Hora de modificado'!K:K,"Lineas Comerciales",0))</f>
        <v/>
      </c>
      <c r="AB344" s="39" t="str">
        <f t="shared" si="6"/>
        <v xml:space="preserve"> </v>
      </c>
    </row>
    <row r="345" spans="1:28" hidden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64"/>
      <c r="L345" s="59"/>
      <c r="M345" s="59"/>
      <c r="N345" s="59"/>
      <c r="O345" s="60"/>
      <c r="P345" s="60"/>
      <c r="Q345" s="1"/>
      <c r="R345" s="1"/>
      <c r="S345" s="1"/>
      <c r="T345" s="1"/>
      <c r="U345" s="1"/>
      <c r="V345" s="1"/>
      <c r="W345" s="1"/>
      <c r="X345" s="59"/>
      <c r="Y345" s="59"/>
      <c r="Z345" s="40" t="str">
        <f>IF(ISBLANK(A345),"",_xlfn.XLOOKUP(Exportado!F345,'Hora de modificado'!A:A,'Hora de modificado'!B:B,"N/A",0))</f>
        <v/>
      </c>
      <c r="AA345" s="39" t="str">
        <f>IF(ISBLANK(A345),"",_xlfn.XLOOKUP(Exportado!A345,'Hora de modificado'!J:J,'Hora de modificado'!K:K,"Lineas Comerciales",0))</f>
        <v/>
      </c>
      <c r="AB345" s="39" t="str">
        <f t="shared" si="6"/>
        <v xml:space="preserve"> </v>
      </c>
    </row>
    <row r="346" spans="1:28" hidden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64"/>
      <c r="L346" s="59"/>
      <c r="M346" s="59"/>
      <c r="N346" s="59"/>
      <c r="O346" s="60"/>
      <c r="P346" s="60"/>
      <c r="Q346" s="1"/>
      <c r="R346" s="1"/>
      <c r="S346" s="1"/>
      <c r="T346" s="1"/>
      <c r="U346" s="1"/>
      <c r="V346" s="1"/>
      <c r="W346" s="1"/>
      <c r="X346" s="59"/>
      <c r="Y346" s="59"/>
      <c r="Z346" s="40" t="str">
        <f>IF(ISBLANK(A346),"",_xlfn.XLOOKUP(Exportado!F346,'Hora de modificado'!A:A,'Hora de modificado'!B:B,"N/A",0))</f>
        <v/>
      </c>
      <c r="AA346" s="39" t="str">
        <f>IF(ISBLANK(A346),"",_xlfn.XLOOKUP(Exportado!A346,'Hora de modificado'!J:J,'Hora de modificado'!K:K,"Lineas Comerciales",0))</f>
        <v/>
      </c>
      <c r="AB346" s="39" t="str">
        <f t="shared" si="6"/>
        <v xml:space="preserve"> </v>
      </c>
    </row>
    <row r="347" spans="1:28" hidden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64"/>
      <c r="L347" s="59"/>
      <c r="M347" s="59"/>
      <c r="N347" s="59"/>
      <c r="O347" s="60"/>
      <c r="P347" s="60"/>
      <c r="Q347" s="1"/>
      <c r="R347" s="1"/>
      <c r="S347" s="1"/>
      <c r="T347" s="1"/>
      <c r="U347" s="1"/>
      <c r="V347" s="1"/>
      <c r="W347" s="1"/>
      <c r="X347" s="59"/>
      <c r="Y347" s="59"/>
      <c r="Z347" s="40" t="str">
        <f>IF(ISBLANK(A347),"",_xlfn.XLOOKUP(Exportado!F347,'Hora de modificado'!A:A,'Hora de modificado'!B:B,"N/A",0))</f>
        <v/>
      </c>
      <c r="AA347" s="39" t="str">
        <f>IF(ISBLANK(A347),"",_xlfn.XLOOKUP(Exportado!A347,'Hora de modificado'!J:J,'Hora de modificado'!K:K,"Lineas Comerciales",0))</f>
        <v/>
      </c>
      <c r="AB347" s="39" t="str">
        <f t="shared" si="6"/>
        <v xml:space="preserve"> </v>
      </c>
    </row>
    <row r="348" spans="1:28" hidden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64"/>
      <c r="L348" s="59"/>
      <c r="M348" s="59"/>
      <c r="N348" s="59"/>
      <c r="O348" s="60"/>
      <c r="P348" s="60"/>
      <c r="Q348" s="1"/>
      <c r="R348" s="1"/>
      <c r="S348" s="1"/>
      <c r="T348" s="1"/>
      <c r="U348" s="1"/>
      <c r="V348" s="1"/>
      <c r="W348" s="1"/>
      <c r="X348" s="59"/>
      <c r="Y348" s="59"/>
      <c r="Z348" s="40" t="str">
        <f>IF(ISBLANK(A348),"",_xlfn.XLOOKUP(Exportado!F348,'Hora de modificado'!A:A,'Hora de modificado'!B:B,"N/A",0))</f>
        <v/>
      </c>
      <c r="AA348" s="39" t="str">
        <f>IF(ISBLANK(A348),"",_xlfn.XLOOKUP(Exportado!A348,'Hora de modificado'!J:J,'Hora de modificado'!K:K,"Lineas Comerciales",0))</f>
        <v/>
      </c>
      <c r="AB348" s="39" t="str">
        <f t="shared" si="6"/>
        <v xml:space="preserve"> </v>
      </c>
    </row>
    <row r="349" spans="1:28" hidden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64"/>
      <c r="L349" s="59"/>
      <c r="M349" s="59"/>
      <c r="N349" s="59"/>
      <c r="O349" s="60"/>
      <c r="P349" s="60"/>
      <c r="Q349" s="1"/>
      <c r="R349" s="1"/>
      <c r="S349" s="1"/>
      <c r="T349" s="1"/>
      <c r="U349" s="1"/>
      <c r="V349" s="1"/>
      <c r="W349" s="1"/>
      <c r="X349" s="59"/>
      <c r="Y349" s="59"/>
      <c r="Z349" s="40" t="str">
        <f>IF(ISBLANK(A349),"",_xlfn.XLOOKUP(Exportado!F349,'Hora de modificado'!A:A,'Hora de modificado'!B:B,"N/A",0))</f>
        <v/>
      </c>
      <c r="AA349" s="39" t="str">
        <f>IF(ISBLANK(A349),"",_xlfn.XLOOKUP(Exportado!A349,'Hora de modificado'!J:J,'Hora de modificado'!K:K,"Lineas Comerciales",0))</f>
        <v/>
      </c>
      <c r="AB349" s="39" t="str">
        <f t="shared" si="6"/>
        <v xml:space="preserve"> </v>
      </c>
    </row>
    <row r="350" spans="1:28" hidden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64"/>
      <c r="L350" s="59"/>
      <c r="M350" s="59"/>
      <c r="N350" s="59"/>
      <c r="O350" s="60"/>
      <c r="P350" s="60"/>
      <c r="Q350" s="1"/>
      <c r="R350" s="1"/>
      <c r="S350" s="1"/>
      <c r="T350" s="1"/>
      <c r="U350" s="1"/>
      <c r="V350" s="1"/>
      <c r="W350" s="1"/>
      <c r="X350" s="59"/>
      <c r="Y350" s="59"/>
      <c r="Z350" s="40" t="str">
        <f>IF(ISBLANK(A350),"",_xlfn.XLOOKUP(Exportado!F350,'Hora de modificado'!A:A,'Hora de modificado'!B:B,"N/A",0))</f>
        <v/>
      </c>
      <c r="AA350" s="39" t="str">
        <f>IF(ISBLANK(A350),"",_xlfn.XLOOKUP(Exportado!A350,'Hora de modificado'!J:J,'Hora de modificado'!K:K,"Lineas Comerciales",0))</f>
        <v/>
      </c>
      <c r="AB350" s="39" t="str">
        <f t="shared" si="6"/>
        <v xml:space="preserve"> </v>
      </c>
    </row>
    <row r="351" spans="1:28" hidden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64"/>
      <c r="L351" s="59"/>
      <c r="M351" s="59"/>
      <c r="N351" s="59"/>
      <c r="O351" s="60"/>
      <c r="P351" s="60"/>
      <c r="Q351" s="1"/>
      <c r="R351" s="1"/>
      <c r="S351" s="1"/>
      <c r="T351" s="1"/>
      <c r="U351" s="1"/>
      <c r="V351" s="1"/>
      <c r="W351" s="1"/>
      <c r="X351" s="59"/>
      <c r="Y351" s="59"/>
      <c r="Z351" s="40" t="str">
        <f>IF(ISBLANK(A351),"",_xlfn.XLOOKUP(Exportado!F351,'Hora de modificado'!A:A,'Hora de modificado'!B:B,"N/A",0))</f>
        <v/>
      </c>
      <c r="AA351" s="39" t="str">
        <f>IF(ISBLANK(A351),"",_xlfn.XLOOKUP(Exportado!A351,'Hora de modificado'!J:J,'Hora de modificado'!K:K,"Lineas Comerciales",0))</f>
        <v/>
      </c>
      <c r="AB351" s="39" t="str">
        <f t="shared" si="6"/>
        <v xml:space="preserve"> </v>
      </c>
    </row>
    <row r="352" spans="1:28" hidden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64"/>
      <c r="L352" s="59"/>
      <c r="M352" s="59"/>
      <c r="N352" s="59"/>
      <c r="O352" s="60"/>
      <c r="P352" s="60"/>
      <c r="Q352" s="1"/>
      <c r="R352" s="1"/>
      <c r="S352" s="1"/>
      <c r="T352" s="1"/>
      <c r="U352" s="1"/>
      <c r="V352" s="1"/>
      <c r="W352" s="1"/>
      <c r="X352" s="59"/>
      <c r="Y352" s="59"/>
      <c r="Z352" s="40" t="str">
        <f>IF(ISBLANK(A352),"",_xlfn.XLOOKUP(Exportado!F352,'Hora de modificado'!A:A,'Hora de modificado'!B:B,"N/A",0))</f>
        <v/>
      </c>
      <c r="AA352" s="39" t="str">
        <f>IF(ISBLANK(A352),"",_xlfn.XLOOKUP(Exportado!A352,'Hora de modificado'!J:J,'Hora de modificado'!K:K,"Lineas Comerciales",0))</f>
        <v/>
      </c>
      <c r="AB352" s="39" t="str">
        <f t="shared" si="6"/>
        <v xml:space="preserve"> </v>
      </c>
    </row>
    <row r="353" spans="1:28" hidden="1" x14ac:dyDescent="0.2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67"/>
      <c r="L353" s="42"/>
      <c r="M353" s="42"/>
      <c r="N353" s="42"/>
      <c r="O353" s="50"/>
      <c r="P353" s="50"/>
      <c r="Q353" s="43"/>
      <c r="R353" s="43"/>
      <c r="S353" s="43"/>
      <c r="T353" s="43"/>
      <c r="U353" s="43"/>
      <c r="Z353" s="40" t="str">
        <f>IF(ISBLANK(A353),"",_xlfn.XLOOKUP(Exportado!F353,'Hora de modificado'!A:A,'Hora de modificado'!B:B,"N/A",0))</f>
        <v/>
      </c>
      <c r="AA353" s="39" t="str">
        <f>IF(ISBLANK(A353),"",_xlfn.XLOOKUP(Exportado!A353,'Hora de modificado'!J:J,'Hora de modificado'!K:K,"Lineas Comerciales",0))</f>
        <v/>
      </c>
      <c r="AB353" s="39" t="str">
        <f t="shared" si="6"/>
        <v xml:space="preserve"> </v>
      </c>
    </row>
    <row r="354" spans="1:28" hidden="1" x14ac:dyDescent="0.2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67"/>
      <c r="L354" s="42"/>
      <c r="M354" s="42"/>
      <c r="N354" s="42"/>
      <c r="O354" s="50"/>
      <c r="P354" s="50"/>
      <c r="Q354" s="43"/>
      <c r="R354" s="43"/>
      <c r="S354" s="43"/>
      <c r="T354" s="43"/>
      <c r="U354" s="43"/>
      <c r="Z354" s="40" t="str">
        <f>IF(ISBLANK(A354),"",_xlfn.XLOOKUP(Exportado!F354,'Hora de modificado'!A:A,'Hora de modificado'!B:B,"N/A",0))</f>
        <v/>
      </c>
      <c r="AA354" s="39" t="str">
        <f>IF(ISBLANK(A354),"",_xlfn.XLOOKUP(Exportado!A354,'Hora de modificado'!J:J,'Hora de modificado'!K:K,"Lineas Comerciales",0))</f>
        <v/>
      </c>
      <c r="AB354" s="39" t="str">
        <f t="shared" si="6"/>
        <v xml:space="preserve"> </v>
      </c>
    </row>
    <row r="355" spans="1:28" hidden="1" x14ac:dyDescent="0.2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67"/>
      <c r="L355" s="42"/>
      <c r="M355" s="42"/>
      <c r="N355" s="42"/>
      <c r="O355" s="50"/>
      <c r="P355" s="50"/>
      <c r="Q355" s="43"/>
      <c r="R355" s="43"/>
      <c r="S355" s="43"/>
      <c r="T355" s="43"/>
      <c r="U355" s="43"/>
      <c r="Z355" s="40" t="str">
        <f>IF(ISBLANK(A355),"",_xlfn.XLOOKUP(Exportado!F355,'Hora de modificado'!A:A,'Hora de modificado'!B:B,"N/A",0))</f>
        <v/>
      </c>
      <c r="AA355" s="39" t="str">
        <f>IF(ISBLANK(A355),"",_xlfn.XLOOKUP(Exportado!A355,'Hora de modificado'!J:J,'Hora de modificado'!K:K,"Lineas Comerciales",0))</f>
        <v/>
      </c>
      <c r="AB355" s="39" t="str">
        <f t="shared" si="6"/>
        <v xml:space="preserve"> </v>
      </c>
    </row>
    <row r="356" spans="1:28" hidden="1" x14ac:dyDescent="0.2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67"/>
      <c r="L356" s="42"/>
      <c r="M356" s="42"/>
      <c r="N356" s="42"/>
      <c r="O356" s="50"/>
      <c r="P356" s="50"/>
      <c r="Q356" s="43"/>
      <c r="R356" s="43"/>
      <c r="S356" s="43"/>
      <c r="T356" s="43"/>
      <c r="U356" s="43"/>
      <c r="Z356" s="40" t="str">
        <f>IF(ISBLANK(A356),"",_xlfn.XLOOKUP(Exportado!F356,'Hora de modificado'!A:A,'Hora de modificado'!B:B,"N/A",0))</f>
        <v/>
      </c>
      <c r="AA356" s="39" t="str">
        <f>IF(ISBLANK(A356),"",_xlfn.XLOOKUP(Exportado!A356,'Hora de modificado'!J:J,'Hora de modificado'!K:K,"Lineas Comerciales",0))</f>
        <v/>
      </c>
      <c r="AB356" s="39" t="str">
        <f t="shared" si="6"/>
        <v xml:space="preserve"> </v>
      </c>
    </row>
    <row r="357" spans="1:28" hidden="1" x14ac:dyDescent="0.2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67"/>
      <c r="L357" s="42"/>
      <c r="M357" s="42"/>
      <c r="N357" s="42"/>
      <c r="O357" s="50"/>
      <c r="P357" s="50"/>
      <c r="Q357" s="43"/>
      <c r="R357" s="43"/>
      <c r="S357" s="43"/>
      <c r="T357" s="43"/>
      <c r="U357" s="43"/>
      <c r="Z357" s="40" t="str">
        <f>IF(ISBLANK(A357),"",_xlfn.XLOOKUP(Exportado!F357,'Hora de modificado'!A:A,'Hora de modificado'!B:B,"N/A",0))</f>
        <v/>
      </c>
      <c r="AA357" s="39" t="str">
        <f>IF(ISBLANK(A357),"",_xlfn.XLOOKUP(Exportado!A357,'Hora de modificado'!J:J,'Hora de modificado'!K:K,"Lineas Comerciales",0))</f>
        <v/>
      </c>
      <c r="AB357" s="39" t="str">
        <f t="shared" si="6"/>
        <v xml:space="preserve"> </v>
      </c>
    </row>
    <row r="358" spans="1:28" hidden="1" x14ac:dyDescent="0.2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67"/>
      <c r="L358" s="42"/>
      <c r="M358" s="42"/>
      <c r="N358" s="42"/>
      <c r="O358" s="50"/>
      <c r="P358" s="50"/>
      <c r="Q358" s="43"/>
      <c r="R358" s="43"/>
      <c r="S358" s="43"/>
      <c r="T358" s="43"/>
      <c r="U358" s="43"/>
      <c r="Z358" s="40" t="str">
        <f>IF(ISBLANK(A358),"",_xlfn.XLOOKUP(Exportado!F358,'Hora de modificado'!A:A,'Hora de modificado'!B:B,"N/A",0))</f>
        <v/>
      </c>
      <c r="AA358" s="39" t="str">
        <f>IF(ISBLANK(A358),"",_xlfn.XLOOKUP(Exportado!A358,'Hora de modificado'!J:J,'Hora de modificado'!K:K,"Lineas Comerciales",0))</f>
        <v/>
      </c>
      <c r="AB358" s="39" t="str">
        <f t="shared" si="6"/>
        <v xml:space="preserve"> </v>
      </c>
    </row>
    <row r="359" spans="1:28" hidden="1" x14ac:dyDescent="0.2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67"/>
      <c r="L359" s="42"/>
      <c r="M359" s="42"/>
      <c r="N359" s="42"/>
      <c r="O359" s="50"/>
      <c r="P359" s="50"/>
      <c r="Q359" s="43"/>
      <c r="R359" s="43"/>
      <c r="S359" s="43"/>
      <c r="T359" s="43"/>
      <c r="U359" s="43"/>
      <c r="Z359" s="40" t="str">
        <f>IF(ISBLANK(A359),"",_xlfn.XLOOKUP(Exportado!F359,'Hora de modificado'!A:A,'Hora de modificado'!B:B,"N/A",0))</f>
        <v/>
      </c>
      <c r="AA359" s="39" t="str">
        <f>IF(ISBLANK(A359),"",_xlfn.XLOOKUP(Exportado!A359,'Hora de modificado'!J:J,'Hora de modificado'!K:K,"Lineas Comerciales",0))</f>
        <v/>
      </c>
      <c r="AB359" s="39" t="str">
        <f t="shared" si="6"/>
        <v xml:space="preserve"> </v>
      </c>
    </row>
    <row r="360" spans="1:28" hidden="1" x14ac:dyDescent="0.2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67"/>
      <c r="L360" s="42"/>
      <c r="M360" s="42"/>
      <c r="N360" s="42"/>
      <c r="O360" s="50"/>
      <c r="P360" s="50"/>
      <c r="Q360" s="43"/>
      <c r="R360" s="43"/>
      <c r="S360" s="43"/>
      <c r="T360" s="43"/>
      <c r="U360" s="43"/>
      <c r="Z360" s="40" t="str">
        <f>IF(ISBLANK(A360),"",_xlfn.XLOOKUP(Exportado!F360,'Hora de modificado'!A:A,'Hora de modificado'!B:B,"N/A",0))</f>
        <v/>
      </c>
      <c r="AA360" s="39" t="str">
        <f>IF(ISBLANK(A360),"",_xlfn.XLOOKUP(Exportado!A360,'Hora de modificado'!J:J,'Hora de modificado'!K:K,"Lineas Comerciales",0))</f>
        <v/>
      </c>
      <c r="AB360" s="39" t="str">
        <f t="shared" si="6"/>
        <v xml:space="preserve"> </v>
      </c>
    </row>
    <row r="361" spans="1:28" hidden="1" x14ac:dyDescent="0.2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67"/>
      <c r="L361" s="42"/>
      <c r="M361" s="42"/>
      <c r="N361" s="42"/>
      <c r="O361" s="50"/>
      <c r="P361" s="50"/>
      <c r="Q361" s="43"/>
      <c r="R361" s="43"/>
      <c r="S361" s="43"/>
      <c r="T361" s="43"/>
      <c r="U361" s="43"/>
      <c r="Z361" s="40" t="str">
        <f>IF(ISBLANK(A361),"",_xlfn.XLOOKUP(Exportado!F361,'Hora de modificado'!A:A,'Hora de modificado'!B:B,"N/A",0))</f>
        <v/>
      </c>
      <c r="AA361" s="39" t="str">
        <f>IF(ISBLANK(A361),"",_xlfn.XLOOKUP(Exportado!A361,'Hora de modificado'!J:J,'Hora de modificado'!K:K,"Lineas Comerciales",0))</f>
        <v/>
      </c>
      <c r="AB361" s="39" t="str">
        <f t="shared" si="6"/>
        <v xml:space="preserve"> </v>
      </c>
    </row>
    <row r="362" spans="1:28" hidden="1" x14ac:dyDescent="0.2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67"/>
      <c r="L362" s="42"/>
      <c r="M362" s="42"/>
      <c r="N362" s="42"/>
      <c r="O362" s="50"/>
      <c r="P362" s="50"/>
      <c r="Q362" s="43"/>
      <c r="R362" s="43"/>
      <c r="S362" s="43"/>
      <c r="T362" s="43"/>
      <c r="U362" s="43"/>
      <c r="Z362" s="40" t="str">
        <f>IF(ISBLANK(A362),"",_xlfn.XLOOKUP(Exportado!F362,'Hora de modificado'!A:A,'Hora de modificado'!B:B,"N/A",0))</f>
        <v/>
      </c>
      <c r="AA362" s="39" t="str">
        <f>IF(ISBLANK(A362),"",_xlfn.XLOOKUP(Exportado!A362,'Hora de modificado'!J:J,'Hora de modificado'!K:K,"Lineas Comerciales",0))</f>
        <v/>
      </c>
      <c r="AB362" s="39" t="str">
        <f t="shared" si="6"/>
        <v xml:space="preserve"> </v>
      </c>
    </row>
    <row r="363" spans="1:28" hidden="1" x14ac:dyDescent="0.2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67"/>
      <c r="L363" s="42"/>
      <c r="M363" s="42"/>
      <c r="N363" s="42"/>
      <c r="O363" s="50"/>
      <c r="P363" s="50"/>
      <c r="Q363" s="43"/>
      <c r="R363" s="43"/>
      <c r="S363" s="43"/>
      <c r="T363" s="43"/>
      <c r="U363" s="43"/>
      <c r="Z363" s="40" t="str">
        <f>IF(ISBLANK(A363),"",_xlfn.XLOOKUP(Exportado!F363,'Hora de modificado'!A:A,'Hora de modificado'!B:B,"N/A",0))</f>
        <v/>
      </c>
      <c r="AA363" s="39" t="str">
        <f>IF(ISBLANK(A363),"",_xlfn.XLOOKUP(Exportado!A363,'Hora de modificado'!J:J,'Hora de modificado'!K:K,"Lineas Comerciales",0))</f>
        <v/>
      </c>
      <c r="AB363" s="39" t="str">
        <f t="shared" si="6"/>
        <v xml:space="preserve"> </v>
      </c>
    </row>
    <row r="364" spans="1:28" hidden="1" x14ac:dyDescent="0.2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67"/>
      <c r="L364" s="42"/>
      <c r="M364" s="42"/>
      <c r="N364" s="42"/>
      <c r="O364" s="50"/>
      <c r="P364" s="50"/>
      <c r="Q364" s="43"/>
      <c r="R364" s="43"/>
      <c r="S364" s="43"/>
      <c r="T364" s="43"/>
      <c r="U364" s="43"/>
      <c r="Z364" s="40" t="str">
        <f>IF(ISBLANK(A364),"",_xlfn.XLOOKUP(Exportado!F364,'Hora de modificado'!A:A,'Hora de modificado'!B:B,"N/A",0))</f>
        <v/>
      </c>
      <c r="AA364" s="39" t="str">
        <f>IF(ISBLANK(A364),"",_xlfn.XLOOKUP(Exportado!A364,'Hora de modificado'!J:J,'Hora de modificado'!K:K,"Lineas Comerciales",0))</f>
        <v/>
      </c>
      <c r="AB364" s="39" t="str">
        <f t="shared" si="6"/>
        <v xml:space="preserve"> </v>
      </c>
    </row>
    <row r="365" spans="1:28" hidden="1" x14ac:dyDescent="0.2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67"/>
      <c r="L365" s="42"/>
      <c r="M365" s="42"/>
      <c r="N365" s="42"/>
      <c r="O365" s="50"/>
      <c r="P365" s="50"/>
      <c r="Q365" s="43"/>
      <c r="R365" s="43"/>
      <c r="S365" s="43"/>
      <c r="T365" s="43"/>
      <c r="U365" s="43"/>
      <c r="Z365" s="40" t="str">
        <f>IF(ISBLANK(A365),"",_xlfn.XLOOKUP(Exportado!F365,'Hora de modificado'!A:A,'Hora de modificado'!B:B,"N/A",0))</f>
        <v/>
      </c>
      <c r="AA365" s="39" t="str">
        <f>IF(ISBLANK(A365),"",_xlfn.XLOOKUP(Exportado!A365,'Hora de modificado'!J:J,'Hora de modificado'!K:K,"Lineas Comerciales",0))</f>
        <v/>
      </c>
      <c r="AB365" s="39" t="str">
        <f t="shared" si="6"/>
        <v xml:space="preserve"> </v>
      </c>
    </row>
    <row r="366" spans="1:28" hidden="1" x14ac:dyDescent="0.2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67"/>
      <c r="L366" s="42"/>
      <c r="M366" s="42"/>
      <c r="N366" s="42"/>
      <c r="O366" s="50"/>
      <c r="P366" s="50"/>
      <c r="Q366" s="43"/>
      <c r="R366" s="43"/>
      <c r="S366" s="43"/>
      <c r="T366" s="43"/>
      <c r="U366" s="43"/>
      <c r="Z366" s="40" t="str">
        <f>IF(ISBLANK(A366),"",_xlfn.XLOOKUP(Exportado!F366,'Hora de modificado'!A:A,'Hora de modificado'!B:B,"N/A",0))</f>
        <v/>
      </c>
      <c r="AA366" s="39" t="str">
        <f>IF(ISBLANK(A366),"",_xlfn.XLOOKUP(Exportado!A366,'Hora de modificado'!J:J,'Hora de modificado'!K:K,"Lineas Comerciales",0))</f>
        <v/>
      </c>
      <c r="AB366" s="39" t="str">
        <f t="shared" si="6"/>
        <v xml:space="preserve"> </v>
      </c>
    </row>
    <row r="367" spans="1:28" hidden="1" x14ac:dyDescent="0.2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67"/>
      <c r="L367" s="42"/>
      <c r="M367" s="42"/>
      <c r="N367" s="42"/>
      <c r="O367" s="50"/>
      <c r="P367" s="50"/>
      <c r="Q367" s="43"/>
      <c r="R367" s="43"/>
      <c r="S367" s="43"/>
      <c r="T367" s="43"/>
      <c r="U367" s="43"/>
      <c r="Z367" s="40" t="str">
        <f>IF(ISBLANK(A367),"",_xlfn.XLOOKUP(Exportado!F367,'Hora de modificado'!A:A,'Hora de modificado'!B:B,"N/A",0))</f>
        <v/>
      </c>
      <c r="AA367" s="39" t="str">
        <f>IF(ISBLANK(A367),"",_xlfn.XLOOKUP(Exportado!A367,'Hora de modificado'!J:J,'Hora de modificado'!K:K,"Lineas Comerciales",0))</f>
        <v/>
      </c>
      <c r="AB367" s="39" t="str">
        <f t="shared" si="6"/>
        <v xml:space="preserve"> </v>
      </c>
    </row>
    <row r="368" spans="1:28" hidden="1" x14ac:dyDescent="0.2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67"/>
      <c r="L368" s="42"/>
      <c r="M368" s="42"/>
      <c r="N368" s="42"/>
      <c r="O368" s="50"/>
      <c r="P368" s="50"/>
      <c r="Q368" s="43"/>
      <c r="R368" s="43"/>
      <c r="S368" s="43"/>
      <c r="T368" s="43"/>
      <c r="U368" s="43"/>
      <c r="Z368" s="40" t="str">
        <f>IF(ISBLANK(A368),"",_xlfn.XLOOKUP(Exportado!F368,'Hora de modificado'!A:A,'Hora de modificado'!B:B,"N/A",0))</f>
        <v/>
      </c>
      <c r="AA368" s="39" t="str">
        <f>IF(ISBLANK(A368),"",_xlfn.XLOOKUP(Exportado!A368,'Hora de modificado'!J:J,'Hora de modificado'!K:K,"Lineas Comerciales",0))</f>
        <v/>
      </c>
      <c r="AB368" s="39" t="str">
        <f t="shared" si="6"/>
        <v xml:space="preserve"> </v>
      </c>
    </row>
    <row r="369" spans="1:28" hidden="1" x14ac:dyDescent="0.2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67"/>
      <c r="L369" s="42"/>
      <c r="M369" s="42"/>
      <c r="N369" s="42"/>
      <c r="O369" s="50"/>
      <c r="P369" s="50"/>
      <c r="Q369" s="43"/>
      <c r="R369" s="43"/>
      <c r="S369" s="43"/>
      <c r="T369" s="43"/>
      <c r="U369" s="43"/>
      <c r="Z369" s="40" t="str">
        <f>IF(ISBLANK(A369),"",_xlfn.XLOOKUP(Exportado!F369,'Hora de modificado'!A:A,'Hora de modificado'!B:B,"N/A",0))</f>
        <v/>
      </c>
      <c r="AA369" s="39" t="str">
        <f>IF(ISBLANK(A369),"",_xlfn.XLOOKUP(Exportado!A369,'Hora de modificado'!J:J,'Hora de modificado'!K:K,"Lineas Comerciales",0))</f>
        <v/>
      </c>
      <c r="AB369" s="39" t="str">
        <f t="shared" si="6"/>
        <v xml:space="preserve"> </v>
      </c>
    </row>
    <row r="370" spans="1:28" hidden="1" x14ac:dyDescent="0.2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67"/>
      <c r="L370" s="42"/>
      <c r="M370" s="42"/>
      <c r="N370" s="42"/>
      <c r="O370" s="50"/>
      <c r="P370" s="50"/>
      <c r="Q370" s="43"/>
      <c r="R370" s="43"/>
      <c r="S370" s="43"/>
      <c r="T370" s="43"/>
      <c r="U370" s="43"/>
      <c r="Z370" s="40" t="str">
        <f>IF(ISBLANK(A370),"",_xlfn.XLOOKUP(Exportado!F370,'Hora de modificado'!A:A,'Hora de modificado'!B:B,"N/A",0))</f>
        <v/>
      </c>
      <c r="AA370" s="39" t="str">
        <f>IF(ISBLANK(A370),"",_xlfn.XLOOKUP(Exportado!A370,'Hora de modificado'!J:J,'Hora de modificado'!K:K,"Lineas Comerciales",0))</f>
        <v/>
      </c>
      <c r="AB370" s="39" t="str">
        <f t="shared" si="6"/>
        <v xml:space="preserve"> </v>
      </c>
    </row>
    <row r="371" spans="1:28" hidden="1" x14ac:dyDescent="0.2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67"/>
      <c r="L371" s="42"/>
      <c r="M371" s="42"/>
      <c r="N371" s="42"/>
      <c r="O371" s="50"/>
      <c r="P371" s="50"/>
      <c r="Q371" s="43"/>
      <c r="R371" s="43"/>
      <c r="S371" s="43"/>
      <c r="T371" s="43"/>
      <c r="U371" s="43"/>
      <c r="Z371" s="40" t="str">
        <f>IF(ISBLANK(A371),"",_xlfn.XLOOKUP(Exportado!F371,'Hora de modificado'!A:A,'Hora de modificado'!B:B,"N/A",0))</f>
        <v/>
      </c>
      <c r="AA371" s="39" t="str">
        <f>IF(ISBLANK(A371),"",_xlfn.XLOOKUP(Exportado!A371,'Hora de modificado'!J:J,'Hora de modificado'!K:K,"Lineas Comerciales",0))</f>
        <v/>
      </c>
      <c r="AB371" s="39" t="str">
        <f t="shared" si="6"/>
        <v xml:space="preserve"> </v>
      </c>
    </row>
    <row r="372" spans="1:28" hidden="1" x14ac:dyDescent="0.2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67"/>
      <c r="L372" s="42"/>
      <c r="M372" s="42"/>
      <c r="N372" s="42"/>
      <c r="O372" s="50"/>
      <c r="P372" s="50"/>
      <c r="Q372" s="43"/>
      <c r="R372" s="43"/>
      <c r="S372" s="43"/>
      <c r="T372" s="43"/>
      <c r="U372" s="43"/>
      <c r="Z372" s="40" t="str">
        <f>IF(ISBLANK(A372),"",_xlfn.XLOOKUP(Exportado!F372,'Hora de modificado'!A:A,'Hora de modificado'!B:B,"N/A",0))</f>
        <v/>
      </c>
      <c r="AA372" s="39" t="str">
        <f>IF(ISBLANK(A372),"",_xlfn.XLOOKUP(Exportado!A372,'Hora de modificado'!J:J,'Hora de modificado'!K:K,"Lineas Comerciales",0))</f>
        <v/>
      </c>
      <c r="AB372" s="39" t="str">
        <f t="shared" si="6"/>
        <v xml:space="preserve"> </v>
      </c>
    </row>
    <row r="373" spans="1:28" hidden="1" x14ac:dyDescent="0.2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67"/>
      <c r="L373" s="42"/>
      <c r="M373" s="42"/>
      <c r="N373" s="42"/>
      <c r="O373" s="50"/>
      <c r="P373" s="50"/>
      <c r="Q373" s="43"/>
      <c r="R373" s="43"/>
      <c r="S373" s="43"/>
      <c r="T373" s="43"/>
      <c r="U373" s="43"/>
      <c r="Z373" s="40" t="str">
        <f>IF(ISBLANK(A373),"",_xlfn.XLOOKUP(Exportado!F373,'Hora de modificado'!A:A,'Hora de modificado'!B:B,"N/A",0))</f>
        <v/>
      </c>
      <c r="AA373" s="39" t="str">
        <f>IF(ISBLANK(A373),"",_xlfn.XLOOKUP(Exportado!A373,'Hora de modificado'!J:J,'Hora de modificado'!K:K,"Lineas Comerciales",0))</f>
        <v/>
      </c>
      <c r="AB373" s="39" t="str">
        <f t="shared" si="6"/>
        <v xml:space="preserve"> </v>
      </c>
    </row>
    <row r="374" spans="1:28" hidden="1" x14ac:dyDescent="0.2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67"/>
      <c r="L374" s="42"/>
      <c r="M374" s="42"/>
      <c r="N374" s="42"/>
      <c r="O374" s="50"/>
      <c r="P374" s="50"/>
      <c r="Q374" s="43"/>
      <c r="R374" s="43"/>
      <c r="S374" s="43"/>
      <c r="T374" s="43"/>
      <c r="U374" s="43"/>
      <c r="Z374" s="40" t="str">
        <f>IF(ISBLANK(A374),"",_xlfn.XLOOKUP(Exportado!F374,'Hora de modificado'!A:A,'Hora de modificado'!B:B,"N/A",0))</f>
        <v/>
      </c>
      <c r="AA374" s="39" t="str">
        <f>IF(ISBLANK(A374),"",_xlfn.XLOOKUP(Exportado!A374,'Hora de modificado'!J:J,'Hora de modificado'!K:K,"Lineas Comerciales",0))</f>
        <v/>
      </c>
      <c r="AB374" s="39" t="str">
        <f t="shared" si="6"/>
        <v xml:space="preserve"> </v>
      </c>
    </row>
    <row r="375" spans="1:28" hidden="1" x14ac:dyDescent="0.2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67"/>
      <c r="L375" s="42"/>
      <c r="M375" s="42"/>
      <c r="N375" s="42"/>
      <c r="O375" s="50"/>
      <c r="P375" s="50"/>
      <c r="Q375" s="43"/>
      <c r="R375" s="43"/>
      <c r="S375" s="43"/>
      <c r="T375" s="43"/>
      <c r="U375" s="43"/>
      <c r="Z375" s="40" t="str">
        <f>IF(ISBLANK(A375),"",_xlfn.XLOOKUP(Exportado!F375,'Hora de modificado'!A:A,'Hora de modificado'!B:B,"N/A",0))</f>
        <v/>
      </c>
      <c r="AA375" s="39" t="str">
        <f>IF(ISBLANK(A375),"",_xlfn.XLOOKUP(Exportado!A375,'Hora de modificado'!J:J,'Hora de modificado'!K:K,"Lineas Comerciales",0))</f>
        <v/>
      </c>
      <c r="AB375" s="39" t="str">
        <f t="shared" si="6"/>
        <v xml:space="preserve"> </v>
      </c>
    </row>
    <row r="376" spans="1:28" hidden="1" x14ac:dyDescent="0.2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67"/>
      <c r="L376" s="42"/>
      <c r="M376" s="42"/>
      <c r="N376" s="42"/>
      <c r="O376" s="50"/>
      <c r="P376" s="50"/>
      <c r="Q376" s="43"/>
      <c r="R376" s="43"/>
      <c r="S376" s="43"/>
      <c r="T376" s="43"/>
      <c r="U376" s="43"/>
      <c r="Z376" s="40" t="str">
        <f>IF(ISBLANK(A376),"",_xlfn.XLOOKUP(Exportado!F376,'Hora de modificado'!A:A,'Hora de modificado'!B:B,"N/A",0))</f>
        <v/>
      </c>
      <c r="AA376" s="39" t="str">
        <f>IF(ISBLANK(A376),"",_xlfn.XLOOKUP(Exportado!A376,'Hora de modificado'!J:J,'Hora de modificado'!K:K,"Lineas Comerciales",0))</f>
        <v/>
      </c>
      <c r="AB376" s="39" t="str">
        <f t="shared" si="6"/>
        <v xml:space="preserve"> </v>
      </c>
    </row>
    <row r="377" spans="1:28" hidden="1" x14ac:dyDescent="0.2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67"/>
      <c r="L377" s="42"/>
      <c r="M377" s="42"/>
      <c r="N377" s="42"/>
      <c r="O377" s="50"/>
      <c r="P377" s="50"/>
      <c r="Q377" s="43"/>
      <c r="R377" s="43"/>
      <c r="S377" s="43"/>
      <c r="T377" s="43"/>
      <c r="U377" s="43"/>
      <c r="Z377" s="40" t="str">
        <f>IF(ISBLANK(A377),"",_xlfn.XLOOKUP(Exportado!F377,'Hora de modificado'!A:A,'Hora de modificado'!B:B,"N/A",0))</f>
        <v/>
      </c>
      <c r="AA377" s="39" t="str">
        <f>IF(ISBLANK(A377),"",_xlfn.XLOOKUP(Exportado!A377,'Hora de modificado'!J:J,'Hora de modificado'!K:K,"Lineas Comerciales",0))</f>
        <v/>
      </c>
      <c r="AB377" s="39" t="str">
        <f t="shared" si="6"/>
        <v xml:space="preserve"> </v>
      </c>
    </row>
    <row r="378" spans="1:28" hidden="1" x14ac:dyDescent="0.2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67"/>
      <c r="L378" s="42"/>
      <c r="M378" s="42"/>
      <c r="N378" s="42"/>
      <c r="O378" s="50"/>
      <c r="P378" s="50"/>
      <c r="Q378" s="43"/>
      <c r="R378" s="43"/>
      <c r="S378" s="43"/>
      <c r="T378" s="43"/>
      <c r="U378" s="43"/>
      <c r="Z378" s="40" t="str">
        <f>IF(ISBLANK(A378),"",_xlfn.XLOOKUP(Exportado!F378,'Hora de modificado'!A:A,'Hora de modificado'!B:B,"N/A",0))</f>
        <v/>
      </c>
      <c r="AA378" s="39" t="str">
        <f>IF(ISBLANK(A378),"",_xlfn.XLOOKUP(Exportado!A378,'Hora de modificado'!J:J,'Hora de modificado'!K:K,"Lineas Comerciales",0))</f>
        <v/>
      </c>
      <c r="AB378" s="39" t="str">
        <f t="shared" si="6"/>
        <v xml:space="preserve"> </v>
      </c>
    </row>
    <row r="379" spans="1:28" hidden="1" x14ac:dyDescent="0.2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67"/>
      <c r="L379" s="42"/>
      <c r="M379" s="42"/>
      <c r="N379" s="42"/>
      <c r="O379" s="50"/>
      <c r="P379" s="50"/>
      <c r="Q379" s="43"/>
      <c r="R379" s="43"/>
      <c r="S379" s="43"/>
      <c r="T379" s="43"/>
      <c r="U379" s="43"/>
      <c r="Z379" s="40" t="str">
        <f>IF(ISBLANK(A379),"",_xlfn.XLOOKUP(Exportado!F379,'Hora de modificado'!A:A,'Hora de modificado'!B:B,"N/A",0))</f>
        <v/>
      </c>
      <c r="AA379" s="39" t="str">
        <f>IF(ISBLANK(A379),"",_xlfn.XLOOKUP(Exportado!A379,'Hora de modificado'!J:J,'Hora de modificado'!K:K,"Lineas Comerciales",0))</f>
        <v/>
      </c>
      <c r="AB379" s="39" t="str">
        <f t="shared" si="6"/>
        <v xml:space="preserve"> </v>
      </c>
    </row>
    <row r="380" spans="1:28" hidden="1" x14ac:dyDescent="0.2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67"/>
      <c r="L380" s="42"/>
      <c r="M380" s="42"/>
      <c r="N380" s="42"/>
      <c r="O380" s="50"/>
      <c r="P380" s="50"/>
      <c r="Q380" s="43"/>
      <c r="R380" s="43"/>
      <c r="S380" s="43"/>
      <c r="T380" s="43"/>
      <c r="U380" s="43"/>
      <c r="Z380" s="40" t="str">
        <f>IF(ISBLANK(A380),"",_xlfn.XLOOKUP(Exportado!F380,'Hora de modificado'!A:A,'Hora de modificado'!B:B,"N/A",0))</f>
        <v/>
      </c>
      <c r="AA380" s="39" t="str">
        <f>IF(ISBLANK(A380),"",_xlfn.XLOOKUP(Exportado!A380,'Hora de modificado'!J:J,'Hora de modificado'!K:K,"Lineas Comerciales",0))</f>
        <v/>
      </c>
      <c r="AB380" s="39" t="str">
        <f t="shared" si="6"/>
        <v xml:space="preserve"> </v>
      </c>
    </row>
    <row r="381" spans="1:28" hidden="1" x14ac:dyDescent="0.2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67"/>
      <c r="L381" s="42"/>
      <c r="M381" s="42"/>
      <c r="N381" s="42"/>
      <c r="O381" s="50"/>
      <c r="P381" s="50"/>
      <c r="Q381" s="43"/>
      <c r="R381" s="43"/>
      <c r="S381" s="43"/>
      <c r="T381" s="43"/>
      <c r="U381" s="43"/>
      <c r="Z381" s="40" t="str">
        <f>IF(ISBLANK(A381),"",_xlfn.XLOOKUP(Exportado!F381,'Hora de modificado'!A:A,'Hora de modificado'!B:B,"N/A",0))</f>
        <v/>
      </c>
      <c r="AA381" s="39" t="str">
        <f>IF(ISBLANK(A381),"",_xlfn.XLOOKUP(Exportado!A381,'Hora de modificado'!J:J,'Hora de modificado'!K:K,"Lineas Comerciales",0))</f>
        <v/>
      </c>
      <c r="AB381" s="39" t="str">
        <f t="shared" si="6"/>
        <v xml:space="preserve"> </v>
      </c>
    </row>
    <row r="382" spans="1:28" hidden="1" x14ac:dyDescent="0.2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67"/>
      <c r="L382" s="42"/>
      <c r="M382" s="42"/>
      <c r="N382" s="42"/>
      <c r="O382" s="50"/>
      <c r="P382" s="50"/>
      <c r="Q382" s="43"/>
      <c r="R382" s="43"/>
      <c r="S382" s="43"/>
      <c r="T382" s="43"/>
      <c r="U382" s="43"/>
      <c r="Z382" s="40" t="str">
        <f>IF(ISBLANK(A382),"",_xlfn.XLOOKUP(Exportado!F382,'Hora de modificado'!A:A,'Hora de modificado'!B:B,"N/A",0))</f>
        <v/>
      </c>
      <c r="AA382" s="39" t="str">
        <f>IF(ISBLANK(A382),"",_xlfn.XLOOKUP(Exportado!A382,'Hora de modificado'!J:J,'Hora de modificado'!K:K,"Lineas Comerciales",0))</f>
        <v/>
      </c>
      <c r="AB382" s="39" t="str">
        <f t="shared" si="6"/>
        <v xml:space="preserve"> </v>
      </c>
    </row>
    <row r="383" spans="1:28" hidden="1" x14ac:dyDescent="0.2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67"/>
      <c r="L383" s="42"/>
      <c r="M383" s="42"/>
      <c r="N383" s="42"/>
      <c r="O383" s="50"/>
      <c r="P383" s="50"/>
      <c r="Q383" s="43"/>
      <c r="R383" s="43"/>
      <c r="S383" s="43"/>
      <c r="T383" s="43"/>
      <c r="U383" s="43"/>
      <c r="Z383" s="40" t="str">
        <f>IF(ISBLANK(A383),"",_xlfn.XLOOKUP(Exportado!F383,'Hora de modificado'!A:A,'Hora de modificado'!B:B,"N/A",0))</f>
        <v/>
      </c>
      <c r="AA383" s="39" t="str">
        <f>IF(ISBLANK(A383),"",_xlfn.XLOOKUP(Exportado!A383,'Hora de modificado'!J:J,'Hora de modificado'!K:K,"Lineas Comerciales",0))</f>
        <v/>
      </c>
      <c r="AB383" s="39" t="str">
        <f t="shared" si="6"/>
        <v xml:space="preserve"> </v>
      </c>
    </row>
    <row r="384" spans="1:28" hidden="1" x14ac:dyDescent="0.2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67"/>
      <c r="L384" s="42"/>
      <c r="M384" s="42"/>
      <c r="N384" s="42"/>
      <c r="O384" s="50"/>
      <c r="P384" s="50"/>
      <c r="Q384" s="43"/>
      <c r="R384" s="43"/>
      <c r="S384" s="43"/>
      <c r="T384" s="43"/>
      <c r="U384" s="43"/>
      <c r="Z384" s="40" t="str">
        <f>IF(ISBLANK(A384),"",_xlfn.XLOOKUP(Exportado!F384,'Hora de modificado'!A:A,'Hora de modificado'!B:B,"N/A",0))</f>
        <v/>
      </c>
      <c r="AA384" s="39" t="str">
        <f>IF(ISBLANK(A384),"",_xlfn.XLOOKUP(Exportado!A384,'Hora de modificado'!J:J,'Hora de modificado'!K:K,"Lineas Comerciales",0))</f>
        <v/>
      </c>
      <c r="AB384" s="39" t="str">
        <f t="shared" si="6"/>
        <v xml:space="preserve"> </v>
      </c>
    </row>
    <row r="385" spans="1:28" hidden="1" x14ac:dyDescent="0.2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67"/>
      <c r="L385" s="42"/>
      <c r="M385" s="42"/>
      <c r="N385" s="42"/>
      <c r="O385" s="50"/>
      <c r="P385" s="50"/>
      <c r="Q385" s="43"/>
      <c r="R385" s="43"/>
      <c r="S385" s="43"/>
      <c r="T385" s="43"/>
      <c r="U385" s="43"/>
      <c r="Z385" s="40" t="str">
        <f>IF(ISBLANK(A385),"",_xlfn.XLOOKUP(Exportado!F385,'Hora de modificado'!A:A,'Hora de modificado'!B:B,"N/A",0))</f>
        <v/>
      </c>
      <c r="AA385" s="39" t="str">
        <f>IF(ISBLANK(A385),"",_xlfn.XLOOKUP(Exportado!A385,'Hora de modificado'!J:J,'Hora de modificado'!K:K,"Lineas Comerciales",0))</f>
        <v/>
      </c>
      <c r="AB385" s="39" t="str">
        <f t="shared" si="6"/>
        <v xml:space="preserve"> </v>
      </c>
    </row>
    <row r="386" spans="1:28" hidden="1" x14ac:dyDescent="0.2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67"/>
      <c r="L386" s="42"/>
      <c r="M386" s="42"/>
      <c r="N386" s="42"/>
      <c r="O386" s="50"/>
      <c r="P386" s="50"/>
      <c r="Q386" s="43"/>
      <c r="R386" s="43"/>
      <c r="S386" s="43"/>
      <c r="T386" s="43"/>
      <c r="U386" s="43"/>
      <c r="Z386" s="40" t="str">
        <f>IF(ISBLANK(A386),"",_xlfn.XLOOKUP(Exportado!F386,'Hora de modificado'!A:A,'Hora de modificado'!B:B,"N/A",0))</f>
        <v/>
      </c>
      <c r="AA386" s="39" t="str">
        <f>IF(ISBLANK(A386),"",_xlfn.XLOOKUP(Exportado!A386,'Hora de modificado'!J:J,'Hora de modificado'!K:K,"Lineas Comerciales",0))</f>
        <v/>
      </c>
      <c r="AB386" s="39" t="str">
        <f t="shared" si="6"/>
        <v xml:space="preserve"> </v>
      </c>
    </row>
    <row r="387" spans="1:28" hidden="1" x14ac:dyDescent="0.2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67"/>
      <c r="L387" s="42"/>
      <c r="M387" s="42"/>
      <c r="N387" s="42"/>
      <c r="O387" s="50"/>
      <c r="P387" s="50"/>
      <c r="Q387" s="43"/>
      <c r="R387" s="43"/>
      <c r="S387" s="43"/>
      <c r="T387" s="43"/>
      <c r="U387" s="43"/>
      <c r="Z387" s="40" t="str">
        <f>IF(ISBLANK(A387),"",_xlfn.XLOOKUP(Exportado!F387,'Hora de modificado'!A:A,'Hora de modificado'!B:B,"N/A",0))</f>
        <v/>
      </c>
      <c r="AA387" s="39" t="str">
        <f>IF(ISBLANK(A387),"",_xlfn.XLOOKUP(Exportado!A387,'Hora de modificado'!J:J,'Hora de modificado'!K:K,"Lineas Comerciales",0))</f>
        <v/>
      </c>
      <c r="AB387" s="39" t="str">
        <f t="shared" ref="AB387:AB450" si="7">IF(K387&gt;500000000, K387," ")</f>
        <v xml:space="preserve"> </v>
      </c>
    </row>
    <row r="388" spans="1:28" hidden="1" x14ac:dyDescent="0.2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67"/>
      <c r="L388" s="42"/>
      <c r="M388" s="42"/>
      <c r="N388" s="42"/>
      <c r="O388" s="50"/>
      <c r="P388" s="50"/>
      <c r="Q388" s="43"/>
      <c r="R388" s="43"/>
      <c r="S388" s="43"/>
      <c r="T388" s="43"/>
      <c r="U388" s="43"/>
      <c r="Z388" s="40" t="str">
        <f>IF(ISBLANK(A388),"",_xlfn.XLOOKUP(Exportado!F388,'Hora de modificado'!A:A,'Hora de modificado'!B:B,"N/A",0))</f>
        <v/>
      </c>
      <c r="AA388" s="39" t="str">
        <f>IF(ISBLANK(A388),"",_xlfn.XLOOKUP(Exportado!A388,'Hora de modificado'!J:J,'Hora de modificado'!K:K,"Lineas Comerciales",0))</f>
        <v/>
      </c>
      <c r="AB388" s="39" t="str">
        <f t="shared" si="7"/>
        <v xml:space="preserve"> </v>
      </c>
    </row>
    <row r="389" spans="1:28" hidden="1" x14ac:dyDescent="0.2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67"/>
      <c r="L389" s="42"/>
      <c r="M389" s="42"/>
      <c r="N389" s="42"/>
      <c r="O389" s="50"/>
      <c r="P389" s="50"/>
      <c r="Q389" s="43"/>
      <c r="R389" s="43"/>
      <c r="S389" s="43"/>
      <c r="T389" s="43"/>
      <c r="U389" s="43"/>
      <c r="Z389" s="40" t="str">
        <f>IF(ISBLANK(A389),"",_xlfn.XLOOKUP(Exportado!F389,'Hora de modificado'!A:A,'Hora de modificado'!B:B,"N/A",0))</f>
        <v/>
      </c>
      <c r="AA389" s="39" t="str">
        <f>IF(ISBLANK(A389),"",_xlfn.XLOOKUP(Exportado!A389,'Hora de modificado'!J:J,'Hora de modificado'!K:K,"Lineas Comerciales",0))</f>
        <v/>
      </c>
      <c r="AB389" s="39" t="str">
        <f t="shared" si="7"/>
        <v xml:space="preserve"> </v>
      </c>
    </row>
    <row r="390" spans="1:28" hidden="1" x14ac:dyDescent="0.2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67"/>
      <c r="L390" s="42"/>
      <c r="M390" s="42"/>
      <c r="N390" s="42"/>
      <c r="O390" s="50"/>
      <c r="P390" s="50"/>
      <c r="Q390" s="43"/>
      <c r="R390" s="43"/>
      <c r="S390" s="43"/>
      <c r="T390" s="43"/>
      <c r="U390" s="43"/>
      <c r="Z390" s="40" t="str">
        <f>IF(ISBLANK(A390),"",_xlfn.XLOOKUP(Exportado!F390,'Hora de modificado'!A:A,'Hora de modificado'!B:B,"N/A",0))</f>
        <v/>
      </c>
      <c r="AA390" s="39" t="str">
        <f>IF(ISBLANK(A390),"",_xlfn.XLOOKUP(Exportado!A390,'Hora de modificado'!J:J,'Hora de modificado'!K:K,"Lineas Comerciales",0))</f>
        <v/>
      </c>
      <c r="AB390" s="39" t="str">
        <f t="shared" si="7"/>
        <v xml:space="preserve"> </v>
      </c>
    </row>
    <row r="391" spans="1:28" hidden="1" x14ac:dyDescent="0.2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67"/>
      <c r="L391" s="42"/>
      <c r="M391" s="42"/>
      <c r="N391" s="42"/>
      <c r="O391" s="50"/>
      <c r="P391" s="50"/>
      <c r="Q391" s="43"/>
      <c r="R391" s="43"/>
      <c r="S391" s="43"/>
      <c r="T391" s="43"/>
      <c r="U391" s="43"/>
      <c r="Z391" s="40" t="str">
        <f>IF(ISBLANK(A391),"",_xlfn.XLOOKUP(Exportado!F391,'Hora de modificado'!A:A,'Hora de modificado'!B:B,"N/A",0))</f>
        <v/>
      </c>
      <c r="AA391" s="39" t="str">
        <f>IF(ISBLANK(A391),"",_xlfn.XLOOKUP(Exportado!A391,'Hora de modificado'!J:J,'Hora de modificado'!K:K,"Lineas Comerciales",0))</f>
        <v/>
      </c>
      <c r="AB391" s="39" t="str">
        <f t="shared" si="7"/>
        <v xml:space="preserve"> </v>
      </c>
    </row>
    <row r="392" spans="1:28" hidden="1" x14ac:dyDescent="0.2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67"/>
      <c r="L392" s="42"/>
      <c r="M392" s="42"/>
      <c r="N392" s="42"/>
      <c r="O392" s="50"/>
      <c r="P392" s="50"/>
      <c r="Q392" s="43"/>
      <c r="R392" s="43"/>
      <c r="S392" s="43"/>
      <c r="T392" s="43"/>
      <c r="U392" s="43"/>
      <c r="Z392" s="40" t="str">
        <f>IF(ISBLANK(A392),"",_xlfn.XLOOKUP(Exportado!F392,'Hora de modificado'!A:A,'Hora de modificado'!B:B,"N/A",0))</f>
        <v/>
      </c>
      <c r="AA392" s="39" t="str">
        <f>IF(ISBLANK(A392),"",_xlfn.XLOOKUP(Exportado!A392,'Hora de modificado'!J:J,'Hora de modificado'!K:K,"Lineas Comerciales",0))</f>
        <v/>
      </c>
      <c r="AB392" s="39" t="str">
        <f t="shared" si="7"/>
        <v xml:space="preserve"> </v>
      </c>
    </row>
    <row r="393" spans="1:28" hidden="1" x14ac:dyDescent="0.2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67"/>
      <c r="L393" s="42"/>
      <c r="M393" s="42"/>
      <c r="N393" s="42"/>
      <c r="O393" s="50"/>
      <c r="P393" s="50"/>
      <c r="Q393" s="43"/>
      <c r="R393" s="43"/>
      <c r="S393" s="43"/>
      <c r="T393" s="43"/>
      <c r="U393" s="43"/>
      <c r="Z393" s="40" t="str">
        <f>IF(ISBLANK(A393),"",_xlfn.XLOOKUP(Exportado!F393,'Hora de modificado'!A:A,'Hora de modificado'!B:B,"N/A",0))</f>
        <v/>
      </c>
      <c r="AA393" s="39" t="str">
        <f>IF(ISBLANK(A393),"",_xlfn.XLOOKUP(Exportado!A393,'Hora de modificado'!J:J,'Hora de modificado'!K:K,"Lineas Comerciales",0))</f>
        <v/>
      </c>
      <c r="AB393" s="39" t="str">
        <f t="shared" si="7"/>
        <v xml:space="preserve"> </v>
      </c>
    </row>
    <row r="394" spans="1:28" hidden="1" x14ac:dyDescent="0.2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67"/>
      <c r="L394" s="42"/>
      <c r="M394" s="42"/>
      <c r="N394" s="42"/>
      <c r="O394" s="50"/>
      <c r="P394" s="50"/>
      <c r="Q394" s="43"/>
      <c r="R394" s="43"/>
      <c r="S394" s="43"/>
      <c r="T394" s="43"/>
      <c r="U394" s="43"/>
      <c r="Z394" s="40" t="str">
        <f>IF(ISBLANK(A394),"",_xlfn.XLOOKUP(Exportado!F394,'Hora de modificado'!A:A,'Hora de modificado'!B:B,"N/A",0))</f>
        <v/>
      </c>
      <c r="AA394" s="39" t="str">
        <f>IF(ISBLANK(A394),"",_xlfn.XLOOKUP(Exportado!A394,'Hora de modificado'!J:J,'Hora de modificado'!K:K,"Lineas Comerciales",0))</f>
        <v/>
      </c>
      <c r="AB394" s="39" t="str">
        <f t="shared" si="7"/>
        <v xml:space="preserve"> </v>
      </c>
    </row>
    <row r="395" spans="1:28" hidden="1" x14ac:dyDescent="0.2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67"/>
      <c r="L395" s="42"/>
      <c r="M395" s="42"/>
      <c r="N395" s="42"/>
      <c r="O395" s="50"/>
      <c r="P395" s="50"/>
      <c r="Q395" s="43"/>
      <c r="R395" s="43"/>
      <c r="S395" s="43"/>
      <c r="T395" s="43"/>
      <c r="U395" s="43"/>
      <c r="Z395" s="40" t="str">
        <f>IF(ISBLANK(A395),"",_xlfn.XLOOKUP(Exportado!F395,'Hora de modificado'!A:A,'Hora de modificado'!B:B,"N/A",0))</f>
        <v/>
      </c>
      <c r="AA395" s="39" t="str">
        <f>IF(ISBLANK(A395),"",_xlfn.XLOOKUP(Exportado!A395,'Hora de modificado'!J:J,'Hora de modificado'!K:K,"Lineas Comerciales",0))</f>
        <v/>
      </c>
      <c r="AB395" s="39" t="str">
        <f t="shared" si="7"/>
        <v xml:space="preserve"> </v>
      </c>
    </row>
    <row r="396" spans="1:28" hidden="1" x14ac:dyDescent="0.2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67"/>
      <c r="L396" s="42"/>
      <c r="M396" s="42"/>
      <c r="N396" s="42"/>
      <c r="O396" s="50"/>
      <c r="P396" s="50"/>
      <c r="Q396" s="43"/>
      <c r="R396" s="43"/>
      <c r="S396" s="43"/>
      <c r="T396" s="43"/>
      <c r="U396" s="43"/>
      <c r="Z396" s="40" t="str">
        <f>IF(ISBLANK(A396),"",_xlfn.XLOOKUP(Exportado!F396,'Hora de modificado'!A:A,'Hora de modificado'!B:B,"N/A",0))</f>
        <v/>
      </c>
      <c r="AA396" s="39" t="str">
        <f>IF(ISBLANK(A396),"",_xlfn.XLOOKUP(Exportado!A396,'Hora de modificado'!J:J,'Hora de modificado'!K:K,"Lineas Comerciales",0))</f>
        <v/>
      </c>
      <c r="AB396" s="39" t="str">
        <f t="shared" si="7"/>
        <v xml:space="preserve"> </v>
      </c>
    </row>
    <row r="397" spans="1:28" hidden="1" x14ac:dyDescent="0.2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67"/>
      <c r="L397" s="42"/>
      <c r="M397" s="42"/>
      <c r="N397" s="42"/>
      <c r="O397" s="50"/>
      <c r="P397" s="50"/>
      <c r="Q397" s="43"/>
      <c r="R397" s="43"/>
      <c r="S397" s="43"/>
      <c r="T397" s="43"/>
      <c r="U397" s="43"/>
      <c r="Z397" s="40" t="str">
        <f>IF(ISBLANK(A397),"",_xlfn.XLOOKUP(Exportado!F397,'Hora de modificado'!A:A,'Hora de modificado'!B:B,"N/A",0))</f>
        <v/>
      </c>
      <c r="AA397" s="39" t="str">
        <f>IF(ISBLANK(A397),"",_xlfn.XLOOKUP(Exportado!A397,'Hora de modificado'!J:J,'Hora de modificado'!K:K,"Lineas Comerciales",0))</f>
        <v/>
      </c>
      <c r="AB397" s="39" t="str">
        <f t="shared" si="7"/>
        <v xml:space="preserve"> </v>
      </c>
    </row>
    <row r="398" spans="1:28" hidden="1" x14ac:dyDescent="0.2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67"/>
      <c r="L398" s="42"/>
      <c r="M398" s="42"/>
      <c r="N398" s="42"/>
      <c r="O398" s="50"/>
      <c r="P398" s="50"/>
      <c r="Q398" s="43"/>
      <c r="R398" s="43"/>
      <c r="S398" s="43"/>
      <c r="T398" s="43"/>
      <c r="U398" s="43"/>
      <c r="Z398" s="40" t="str">
        <f>IF(ISBLANK(A398),"",_xlfn.XLOOKUP(Exportado!F398,'Hora de modificado'!A:A,'Hora de modificado'!B:B,"N/A",0))</f>
        <v/>
      </c>
      <c r="AA398" s="39" t="str">
        <f>IF(ISBLANK(A398),"",_xlfn.XLOOKUP(Exportado!A398,'Hora de modificado'!J:J,'Hora de modificado'!K:K,"Lineas Comerciales",0))</f>
        <v/>
      </c>
      <c r="AB398" s="39" t="str">
        <f t="shared" si="7"/>
        <v xml:space="preserve"> </v>
      </c>
    </row>
    <row r="399" spans="1:28" hidden="1" x14ac:dyDescent="0.2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67"/>
      <c r="L399" s="42"/>
      <c r="M399" s="42"/>
      <c r="N399" s="42"/>
      <c r="O399" s="50"/>
      <c r="P399" s="50"/>
      <c r="Q399" s="43"/>
      <c r="R399" s="43"/>
      <c r="S399" s="43"/>
      <c r="T399" s="43"/>
      <c r="U399" s="43"/>
      <c r="Z399" s="40" t="str">
        <f>IF(ISBLANK(A399),"",_xlfn.XLOOKUP(Exportado!F399,'Hora de modificado'!A:A,'Hora de modificado'!B:B,"N/A",0))</f>
        <v/>
      </c>
      <c r="AA399" s="39" t="str">
        <f>IF(ISBLANK(A399),"",_xlfn.XLOOKUP(Exportado!A399,'Hora de modificado'!J:J,'Hora de modificado'!K:K,"Lineas Comerciales",0))</f>
        <v/>
      </c>
      <c r="AB399" s="39" t="str">
        <f t="shared" si="7"/>
        <v xml:space="preserve"> </v>
      </c>
    </row>
    <row r="400" spans="1:28" hidden="1" x14ac:dyDescent="0.2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67"/>
      <c r="L400" s="42"/>
      <c r="M400" s="42"/>
      <c r="N400" s="42"/>
      <c r="O400" s="50"/>
      <c r="P400" s="50"/>
      <c r="Q400" s="43"/>
      <c r="R400" s="43"/>
      <c r="S400" s="43"/>
      <c r="T400" s="43"/>
      <c r="U400" s="43"/>
      <c r="Z400" s="40" t="str">
        <f>IF(ISBLANK(A400),"",_xlfn.XLOOKUP(Exportado!F400,'Hora de modificado'!A:A,'Hora de modificado'!B:B,"N/A",0))</f>
        <v/>
      </c>
      <c r="AA400" s="39" t="str">
        <f>IF(ISBLANK(A400),"",_xlfn.XLOOKUP(Exportado!A400,'Hora de modificado'!J:J,'Hora de modificado'!K:K,"Lineas Comerciales",0))</f>
        <v/>
      </c>
      <c r="AB400" s="39" t="str">
        <f t="shared" si="7"/>
        <v xml:space="preserve"> </v>
      </c>
    </row>
    <row r="401" spans="1:28" hidden="1" x14ac:dyDescent="0.2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67"/>
      <c r="L401" s="42"/>
      <c r="M401" s="42"/>
      <c r="N401" s="42"/>
      <c r="O401" s="50"/>
      <c r="P401" s="50"/>
      <c r="Q401" s="43"/>
      <c r="R401" s="43"/>
      <c r="S401" s="43"/>
      <c r="T401" s="43"/>
      <c r="U401" s="43"/>
      <c r="Z401" s="40" t="str">
        <f>IF(ISBLANK(A401),"",_xlfn.XLOOKUP(Exportado!F401,'Hora de modificado'!A:A,'Hora de modificado'!B:B,"N/A",0))</f>
        <v/>
      </c>
      <c r="AA401" s="39" t="str">
        <f>IF(ISBLANK(A401),"",_xlfn.XLOOKUP(Exportado!A401,'Hora de modificado'!J:J,'Hora de modificado'!K:K,"Lineas Comerciales",0))</f>
        <v/>
      </c>
      <c r="AB401" s="39" t="str">
        <f t="shared" si="7"/>
        <v xml:space="preserve"> </v>
      </c>
    </row>
    <row r="402" spans="1:28" hidden="1" x14ac:dyDescent="0.2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67"/>
      <c r="L402" s="42"/>
      <c r="M402" s="42"/>
      <c r="N402" s="42"/>
      <c r="O402" s="50"/>
      <c r="P402" s="50"/>
      <c r="Q402" s="43"/>
      <c r="R402" s="43"/>
      <c r="S402" s="43"/>
      <c r="T402" s="43"/>
      <c r="U402" s="43"/>
      <c r="Z402" s="40" t="str">
        <f>IF(ISBLANK(A402),"",_xlfn.XLOOKUP(Exportado!F402,'Hora de modificado'!A:A,'Hora de modificado'!B:B,"N/A",0))</f>
        <v/>
      </c>
      <c r="AA402" s="39" t="str">
        <f>IF(ISBLANK(A402),"",_xlfn.XLOOKUP(Exportado!A402,'Hora de modificado'!J:J,'Hora de modificado'!K:K,"Lineas Comerciales",0))</f>
        <v/>
      </c>
      <c r="AB402" s="39" t="str">
        <f t="shared" si="7"/>
        <v xml:space="preserve"> </v>
      </c>
    </row>
    <row r="403" spans="1:28" hidden="1" x14ac:dyDescent="0.2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67"/>
      <c r="L403" s="42"/>
      <c r="M403" s="42"/>
      <c r="N403" s="42"/>
      <c r="O403" s="50"/>
      <c r="P403" s="50"/>
      <c r="Q403" s="43"/>
      <c r="R403" s="43"/>
      <c r="S403" s="43"/>
      <c r="T403" s="43"/>
      <c r="U403" s="43"/>
      <c r="Z403" s="40" t="str">
        <f>IF(ISBLANK(A403),"",_xlfn.XLOOKUP(Exportado!F403,'Hora de modificado'!A:A,'Hora de modificado'!B:B,"N/A",0))</f>
        <v/>
      </c>
      <c r="AA403" s="39" t="str">
        <f>IF(ISBLANK(A403),"",_xlfn.XLOOKUP(Exportado!A403,'Hora de modificado'!J:J,'Hora de modificado'!K:K,"Lineas Comerciales",0))</f>
        <v/>
      </c>
      <c r="AB403" s="39" t="str">
        <f t="shared" si="7"/>
        <v xml:space="preserve"> </v>
      </c>
    </row>
    <row r="404" spans="1:28" hidden="1" x14ac:dyDescent="0.2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67"/>
      <c r="L404" s="42"/>
      <c r="M404" s="42"/>
      <c r="N404" s="42"/>
      <c r="O404" s="50"/>
      <c r="P404" s="50"/>
      <c r="Q404" s="43"/>
      <c r="R404" s="43"/>
      <c r="S404" s="43"/>
      <c r="T404" s="43"/>
      <c r="U404" s="43"/>
      <c r="Z404" s="40" t="str">
        <f>IF(ISBLANK(A404),"",_xlfn.XLOOKUP(Exportado!F404,'Hora de modificado'!A:A,'Hora de modificado'!B:B,"N/A",0))</f>
        <v/>
      </c>
      <c r="AA404" s="39" t="str">
        <f>IF(ISBLANK(A404),"",_xlfn.XLOOKUP(Exportado!A404,'Hora de modificado'!J:J,'Hora de modificado'!K:K,"Lineas Comerciales",0))</f>
        <v/>
      </c>
      <c r="AB404" s="39" t="str">
        <f t="shared" si="7"/>
        <v xml:space="preserve"> </v>
      </c>
    </row>
    <row r="405" spans="1:28" hidden="1" x14ac:dyDescent="0.2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67"/>
      <c r="L405" s="42"/>
      <c r="M405" s="42"/>
      <c r="N405" s="42"/>
      <c r="O405" s="50"/>
      <c r="P405" s="50"/>
      <c r="Q405" s="43"/>
      <c r="R405" s="43"/>
      <c r="S405" s="43"/>
      <c r="T405" s="43"/>
      <c r="U405" s="43"/>
      <c r="Z405" s="40" t="str">
        <f>IF(ISBLANK(A405),"",_xlfn.XLOOKUP(Exportado!F405,'Hora de modificado'!A:A,'Hora de modificado'!B:B,"N/A",0))</f>
        <v/>
      </c>
      <c r="AA405" s="39" t="str">
        <f>IF(ISBLANK(A405),"",_xlfn.XLOOKUP(Exportado!A405,'Hora de modificado'!J:J,'Hora de modificado'!K:K,"Lineas Comerciales",0))</f>
        <v/>
      </c>
      <c r="AB405" s="39" t="str">
        <f t="shared" si="7"/>
        <v xml:space="preserve"> </v>
      </c>
    </row>
    <row r="406" spans="1:28" hidden="1" x14ac:dyDescent="0.2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67"/>
      <c r="L406" s="42"/>
      <c r="M406" s="42"/>
      <c r="N406" s="42"/>
      <c r="O406" s="50"/>
      <c r="P406" s="50"/>
      <c r="Q406" s="43"/>
      <c r="R406" s="43"/>
      <c r="S406" s="43"/>
      <c r="T406" s="43"/>
      <c r="U406" s="43"/>
      <c r="Z406" s="40" t="str">
        <f>IF(ISBLANK(A406),"",_xlfn.XLOOKUP(Exportado!F406,'Hora de modificado'!A:A,'Hora de modificado'!B:B,"N/A",0))</f>
        <v/>
      </c>
      <c r="AA406" s="39" t="str">
        <f>IF(ISBLANK(A406),"",_xlfn.XLOOKUP(Exportado!A406,'Hora de modificado'!J:J,'Hora de modificado'!K:K,"Lineas Comerciales",0))</f>
        <v/>
      </c>
      <c r="AB406" s="39" t="str">
        <f t="shared" si="7"/>
        <v xml:space="preserve"> </v>
      </c>
    </row>
    <row r="407" spans="1:28" hidden="1" x14ac:dyDescent="0.2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67"/>
      <c r="L407" s="42"/>
      <c r="M407" s="42"/>
      <c r="N407" s="42"/>
      <c r="O407" s="50"/>
      <c r="P407" s="50"/>
      <c r="Q407" s="43"/>
      <c r="R407" s="43"/>
      <c r="S407" s="43"/>
      <c r="T407" s="43"/>
      <c r="U407" s="43"/>
      <c r="Z407" s="40" t="str">
        <f>IF(ISBLANK(A407),"",_xlfn.XLOOKUP(Exportado!F407,'Hora de modificado'!A:A,'Hora de modificado'!B:B,"N/A",0))</f>
        <v/>
      </c>
      <c r="AA407" s="39" t="str">
        <f>IF(ISBLANK(A407),"",_xlfn.XLOOKUP(Exportado!A407,'Hora de modificado'!J:J,'Hora de modificado'!K:K,"Lineas Comerciales",0))</f>
        <v/>
      </c>
      <c r="AB407" s="39" t="str">
        <f t="shared" si="7"/>
        <v xml:space="preserve"> </v>
      </c>
    </row>
    <row r="408" spans="1:28" hidden="1" x14ac:dyDescent="0.2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67"/>
      <c r="L408" s="42"/>
      <c r="M408" s="42"/>
      <c r="N408" s="42"/>
      <c r="O408" s="50"/>
      <c r="P408" s="50"/>
      <c r="Q408" s="43"/>
      <c r="R408" s="43"/>
      <c r="S408" s="43"/>
      <c r="T408" s="43"/>
      <c r="U408" s="43"/>
      <c r="Z408" s="40" t="str">
        <f>IF(ISBLANK(A408),"",_xlfn.XLOOKUP(Exportado!F408,'Hora de modificado'!A:A,'Hora de modificado'!B:B,"N/A",0))</f>
        <v/>
      </c>
      <c r="AA408" s="39" t="str">
        <f>IF(ISBLANK(A408),"",_xlfn.XLOOKUP(Exportado!A408,'Hora de modificado'!J:J,'Hora de modificado'!K:K,"Lineas Comerciales",0))</f>
        <v/>
      </c>
      <c r="AB408" s="39" t="str">
        <f t="shared" si="7"/>
        <v xml:space="preserve"> </v>
      </c>
    </row>
    <row r="409" spans="1:28" hidden="1" x14ac:dyDescent="0.2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67"/>
      <c r="L409" s="42"/>
      <c r="M409" s="42"/>
      <c r="N409" s="42"/>
      <c r="O409" s="50"/>
      <c r="P409" s="50"/>
      <c r="Q409" s="43"/>
      <c r="R409" s="43"/>
      <c r="S409" s="43"/>
      <c r="T409" s="43"/>
      <c r="U409" s="43"/>
      <c r="Z409" s="40" t="str">
        <f>IF(ISBLANK(A409),"",_xlfn.XLOOKUP(Exportado!F409,'Hora de modificado'!A:A,'Hora de modificado'!B:B,"N/A",0))</f>
        <v/>
      </c>
      <c r="AA409" s="39" t="str">
        <f>IF(ISBLANK(A409),"",_xlfn.XLOOKUP(Exportado!A409,'Hora de modificado'!J:J,'Hora de modificado'!K:K,"Lineas Comerciales",0))</f>
        <v/>
      </c>
      <c r="AB409" s="39" t="str">
        <f t="shared" si="7"/>
        <v xml:space="preserve"> </v>
      </c>
    </row>
    <row r="410" spans="1:28" hidden="1" x14ac:dyDescent="0.2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67"/>
      <c r="L410" s="42"/>
      <c r="M410" s="42"/>
      <c r="N410" s="42"/>
      <c r="O410" s="50"/>
      <c r="P410" s="50"/>
      <c r="Q410" s="43"/>
      <c r="R410" s="43"/>
      <c r="S410" s="43"/>
      <c r="T410" s="43"/>
      <c r="U410" s="43"/>
      <c r="Z410" s="40" t="str">
        <f>IF(ISBLANK(A410),"",_xlfn.XLOOKUP(Exportado!F410,'Hora de modificado'!A:A,'Hora de modificado'!B:B,"N/A",0))</f>
        <v/>
      </c>
      <c r="AA410" s="39" t="str">
        <f>IF(ISBLANK(A410),"",_xlfn.XLOOKUP(Exportado!A410,'Hora de modificado'!J:J,'Hora de modificado'!K:K,"Lineas Comerciales",0))</f>
        <v/>
      </c>
      <c r="AB410" s="39" t="str">
        <f t="shared" si="7"/>
        <v xml:space="preserve"> </v>
      </c>
    </row>
    <row r="411" spans="1:28" hidden="1" x14ac:dyDescent="0.2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67"/>
      <c r="L411" s="42"/>
      <c r="M411" s="42"/>
      <c r="N411" s="42"/>
      <c r="O411" s="50"/>
      <c r="P411" s="50"/>
      <c r="Q411" s="43"/>
      <c r="R411" s="43"/>
      <c r="S411" s="43"/>
      <c r="T411" s="43"/>
      <c r="U411" s="43"/>
      <c r="Z411" s="40" t="str">
        <f>IF(ISBLANK(A411),"",_xlfn.XLOOKUP(Exportado!F411,'Hora de modificado'!A:A,'Hora de modificado'!B:B,"N/A",0))</f>
        <v/>
      </c>
      <c r="AA411" s="39" t="str">
        <f>IF(ISBLANK(A411),"",_xlfn.XLOOKUP(Exportado!A411,'Hora de modificado'!J:J,'Hora de modificado'!K:K,"Lineas Comerciales",0))</f>
        <v/>
      </c>
      <c r="AB411" s="39" t="str">
        <f t="shared" si="7"/>
        <v xml:space="preserve"> </v>
      </c>
    </row>
    <row r="412" spans="1:28" hidden="1" x14ac:dyDescent="0.2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67"/>
      <c r="L412" s="42"/>
      <c r="M412" s="42"/>
      <c r="N412" s="42"/>
      <c r="O412" s="50"/>
      <c r="P412" s="50"/>
      <c r="Q412" s="43"/>
      <c r="R412" s="43"/>
      <c r="S412" s="43"/>
      <c r="T412" s="43"/>
      <c r="U412" s="43"/>
      <c r="Z412" s="40" t="str">
        <f>IF(ISBLANK(A412),"",_xlfn.XLOOKUP(Exportado!F412,'Hora de modificado'!A:A,'Hora de modificado'!B:B,"N/A",0))</f>
        <v/>
      </c>
      <c r="AA412" s="39" t="str">
        <f>IF(ISBLANK(A412),"",_xlfn.XLOOKUP(Exportado!A412,'Hora de modificado'!J:J,'Hora de modificado'!K:K,"Lineas Comerciales",0))</f>
        <v/>
      </c>
      <c r="AB412" s="39" t="str">
        <f t="shared" si="7"/>
        <v xml:space="preserve"> </v>
      </c>
    </row>
    <row r="413" spans="1:28" hidden="1" x14ac:dyDescent="0.2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67"/>
      <c r="L413" s="42"/>
      <c r="M413" s="42"/>
      <c r="N413" s="42"/>
      <c r="O413" s="50"/>
      <c r="P413" s="50"/>
      <c r="Q413" s="43"/>
      <c r="R413" s="43"/>
      <c r="S413" s="43"/>
      <c r="T413" s="43"/>
      <c r="U413" s="43"/>
      <c r="Z413" s="40" t="str">
        <f>IF(ISBLANK(A413),"",_xlfn.XLOOKUP(Exportado!F413,'Hora de modificado'!A:A,'Hora de modificado'!B:B,"N/A",0))</f>
        <v/>
      </c>
      <c r="AA413" s="39" t="str">
        <f>IF(ISBLANK(A413),"",_xlfn.XLOOKUP(Exportado!A413,'Hora de modificado'!J:J,'Hora de modificado'!K:K,"Lineas Comerciales",0))</f>
        <v/>
      </c>
      <c r="AB413" s="39" t="str">
        <f t="shared" si="7"/>
        <v xml:space="preserve"> </v>
      </c>
    </row>
    <row r="414" spans="1:28" hidden="1" x14ac:dyDescent="0.2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67"/>
      <c r="L414" s="42"/>
      <c r="M414" s="42"/>
      <c r="N414" s="42"/>
      <c r="O414" s="50"/>
      <c r="P414" s="50"/>
      <c r="Q414" s="43"/>
      <c r="R414" s="43"/>
      <c r="S414" s="43"/>
      <c r="T414" s="43"/>
      <c r="U414" s="43"/>
      <c r="Z414" s="40" t="str">
        <f>IF(ISBLANK(A414),"",_xlfn.XLOOKUP(Exportado!F414,'Hora de modificado'!A:A,'Hora de modificado'!B:B,"N/A",0))</f>
        <v/>
      </c>
      <c r="AA414" s="39" t="str">
        <f>IF(ISBLANK(A414),"",_xlfn.XLOOKUP(Exportado!A414,'Hora de modificado'!J:J,'Hora de modificado'!K:K,"Lineas Comerciales",0))</f>
        <v/>
      </c>
      <c r="AB414" s="39" t="str">
        <f t="shared" si="7"/>
        <v xml:space="preserve"> </v>
      </c>
    </row>
    <row r="415" spans="1:28" hidden="1" x14ac:dyDescent="0.2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67"/>
      <c r="L415" s="42"/>
      <c r="M415" s="42"/>
      <c r="N415" s="42"/>
      <c r="O415" s="50"/>
      <c r="P415" s="50"/>
      <c r="Q415" s="43"/>
      <c r="R415" s="43"/>
      <c r="S415" s="43"/>
      <c r="T415" s="43"/>
      <c r="U415" s="43"/>
      <c r="Z415" s="40" t="str">
        <f>IF(ISBLANK(A415),"",_xlfn.XLOOKUP(Exportado!F415,'Hora de modificado'!A:A,'Hora de modificado'!B:B,"N/A",0))</f>
        <v/>
      </c>
      <c r="AA415" s="39" t="str">
        <f>IF(ISBLANK(A415),"",_xlfn.XLOOKUP(Exportado!A415,'Hora de modificado'!J:J,'Hora de modificado'!K:K,"Lineas Comerciales",0))</f>
        <v/>
      </c>
      <c r="AB415" s="39" t="str">
        <f t="shared" si="7"/>
        <v xml:space="preserve"> </v>
      </c>
    </row>
    <row r="416" spans="1:28" hidden="1" x14ac:dyDescent="0.2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67"/>
      <c r="L416" s="42"/>
      <c r="M416" s="42"/>
      <c r="N416" s="42"/>
      <c r="O416" s="50"/>
      <c r="P416" s="50"/>
      <c r="Q416" s="43"/>
      <c r="R416" s="43"/>
      <c r="S416" s="43"/>
      <c r="T416" s="43"/>
      <c r="U416" s="43"/>
      <c r="Z416" s="40" t="str">
        <f>IF(ISBLANK(A416),"",_xlfn.XLOOKUP(Exportado!F416,'Hora de modificado'!A:A,'Hora de modificado'!B:B,"N/A",0))</f>
        <v/>
      </c>
      <c r="AA416" s="39" t="str">
        <f>IF(ISBLANK(A416),"",_xlfn.XLOOKUP(Exportado!A416,'Hora de modificado'!J:J,'Hora de modificado'!K:K,"Lineas Comerciales",0))</f>
        <v/>
      </c>
      <c r="AB416" s="39" t="str">
        <f t="shared" si="7"/>
        <v xml:space="preserve"> </v>
      </c>
    </row>
    <row r="417" spans="1:28" hidden="1" x14ac:dyDescent="0.2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67"/>
      <c r="L417" s="42"/>
      <c r="M417" s="42"/>
      <c r="N417" s="42"/>
      <c r="O417" s="50"/>
      <c r="P417" s="50"/>
      <c r="Q417" s="43"/>
      <c r="R417" s="43"/>
      <c r="S417" s="43"/>
      <c r="T417" s="43"/>
      <c r="U417" s="43"/>
      <c r="Z417" s="40" t="str">
        <f>IF(ISBLANK(A417),"",_xlfn.XLOOKUP(Exportado!F417,'Hora de modificado'!A:A,'Hora de modificado'!B:B,"N/A",0))</f>
        <v/>
      </c>
      <c r="AA417" s="39" t="str">
        <f>IF(ISBLANK(A417),"",_xlfn.XLOOKUP(Exportado!A417,'Hora de modificado'!J:J,'Hora de modificado'!K:K,"Lineas Comerciales",0))</f>
        <v/>
      </c>
      <c r="AB417" s="39" t="str">
        <f t="shared" si="7"/>
        <v xml:space="preserve"> </v>
      </c>
    </row>
    <row r="418" spans="1:28" hidden="1" x14ac:dyDescent="0.2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67"/>
      <c r="L418" s="42"/>
      <c r="M418" s="42"/>
      <c r="N418" s="42"/>
      <c r="O418" s="50"/>
      <c r="P418" s="50"/>
      <c r="Q418" s="43"/>
      <c r="R418" s="43"/>
      <c r="S418" s="43"/>
      <c r="T418" s="43"/>
      <c r="U418" s="43"/>
      <c r="Z418" s="40" t="str">
        <f>IF(ISBLANK(A418),"",_xlfn.XLOOKUP(Exportado!F418,'Hora de modificado'!A:A,'Hora de modificado'!B:B,"N/A",0))</f>
        <v/>
      </c>
      <c r="AA418" s="39" t="str">
        <f>IF(ISBLANK(A418),"",_xlfn.XLOOKUP(Exportado!A418,'Hora de modificado'!J:J,'Hora de modificado'!K:K,"Lineas Comerciales",0))</f>
        <v/>
      </c>
      <c r="AB418" s="39" t="str">
        <f t="shared" si="7"/>
        <v xml:space="preserve"> </v>
      </c>
    </row>
    <row r="419" spans="1:28" hidden="1" x14ac:dyDescent="0.2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67"/>
      <c r="L419" s="42"/>
      <c r="M419" s="42"/>
      <c r="N419" s="42"/>
      <c r="O419" s="50"/>
      <c r="P419" s="50"/>
      <c r="Q419" s="43"/>
      <c r="R419" s="43"/>
      <c r="S419" s="43"/>
      <c r="T419" s="43"/>
      <c r="U419" s="43"/>
      <c r="Z419" s="40" t="str">
        <f>IF(ISBLANK(A419),"",_xlfn.XLOOKUP(Exportado!F419,'Hora de modificado'!A:A,'Hora de modificado'!B:B,"N/A",0))</f>
        <v/>
      </c>
      <c r="AA419" s="39" t="str">
        <f>IF(ISBLANK(A419),"",_xlfn.XLOOKUP(Exportado!A419,'Hora de modificado'!J:J,'Hora de modificado'!K:K,"Lineas Comerciales",0))</f>
        <v/>
      </c>
      <c r="AB419" s="39" t="str">
        <f t="shared" si="7"/>
        <v xml:space="preserve"> </v>
      </c>
    </row>
    <row r="420" spans="1:28" hidden="1" x14ac:dyDescent="0.2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67"/>
      <c r="L420" s="42"/>
      <c r="M420" s="42"/>
      <c r="N420" s="42"/>
      <c r="O420" s="50"/>
      <c r="P420" s="50"/>
      <c r="Q420" s="43"/>
      <c r="R420" s="43"/>
      <c r="S420" s="43"/>
      <c r="T420" s="43"/>
      <c r="U420" s="43"/>
      <c r="Z420" s="40" t="str">
        <f>IF(ISBLANK(A420),"",_xlfn.XLOOKUP(Exportado!F420,'Hora de modificado'!A:A,'Hora de modificado'!B:B,"N/A",0))</f>
        <v/>
      </c>
      <c r="AA420" s="39" t="str">
        <f>IF(ISBLANK(A420),"",_xlfn.XLOOKUP(Exportado!A420,'Hora de modificado'!J:J,'Hora de modificado'!K:K,"Lineas Comerciales",0))</f>
        <v/>
      </c>
      <c r="AB420" s="39" t="str">
        <f t="shared" si="7"/>
        <v xml:space="preserve"> </v>
      </c>
    </row>
    <row r="421" spans="1:28" hidden="1" x14ac:dyDescent="0.2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67"/>
      <c r="L421" s="42"/>
      <c r="M421" s="42"/>
      <c r="N421" s="42"/>
      <c r="O421" s="50"/>
      <c r="P421" s="50"/>
      <c r="Q421" s="43"/>
      <c r="R421" s="43"/>
      <c r="S421" s="43"/>
      <c r="T421" s="43"/>
      <c r="U421" s="43"/>
      <c r="Z421" s="40" t="str">
        <f>IF(ISBLANK(A421),"",_xlfn.XLOOKUP(Exportado!F421,'Hora de modificado'!A:A,'Hora de modificado'!B:B,"N/A",0))</f>
        <v/>
      </c>
      <c r="AA421" s="39" t="str">
        <f>IF(ISBLANK(A421),"",_xlfn.XLOOKUP(Exportado!A421,'Hora de modificado'!J:J,'Hora de modificado'!K:K,"Lineas Comerciales",0))</f>
        <v/>
      </c>
      <c r="AB421" s="39" t="str">
        <f t="shared" si="7"/>
        <v xml:space="preserve"> </v>
      </c>
    </row>
    <row r="422" spans="1:28" hidden="1" x14ac:dyDescent="0.2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67"/>
      <c r="L422" s="42"/>
      <c r="M422" s="42"/>
      <c r="N422" s="42"/>
      <c r="O422" s="50"/>
      <c r="P422" s="50"/>
      <c r="Q422" s="43"/>
      <c r="R422" s="43"/>
      <c r="S422" s="43"/>
      <c r="T422" s="43"/>
      <c r="U422" s="43"/>
      <c r="Z422" s="40" t="str">
        <f>IF(ISBLANK(A422),"",_xlfn.XLOOKUP(Exportado!F422,'Hora de modificado'!A:A,'Hora de modificado'!B:B,"N/A",0))</f>
        <v/>
      </c>
      <c r="AA422" s="39" t="str">
        <f>IF(ISBLANK(A422),"",_xlfn.XLOOKUP(Exportado!A422,'Hora de modificado'!J:J,'Hora de modificado'!K:K,"Lineas Comerciales",0))</f>
        <v/>
      </c>
      <c r="AB422" s="39" t="str">
        <f t="shared" si="7"/>
        <v xml:space="preserve"> </v>
      </c>
    </row>
    <row r="423" spans="1:28" hidden="1" x14ac:dyDescent="0.2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67"/>
      <c r="L423" s="42"/>
      <c r="M423" s="42"/>
      <c r="N423" s="42"/>
      <c r="O423" s="50"/>
      <c r="P423" s="50"/>
      <c r="Q423" s="43"/>
      <c r="R423" s="43"/>
      <c r="S423" s="43"/>
      <c r="T423" s="43"/>
      <c r="U423" s="43"/>
      <c r="Z423" s="40" t="str">
        <f>IF(ISBLANK(A423),"",_xlfn.XLOOKUP(Exportado!F423,'Hora de modificado'!A:A,'Hora de modificado'!B:B,"N/A",0))</f>
        <v/>
      </c>
      <c r="AA423" s="39" t="str">
        <f>IF(ISBLANK(A423),"",_xlfn.XLOOKUP(Exportado!A423,'Hora de modificado'!J:J,'Hora de modificado'!K:K,"Lineas Comerciales",0))</f>
        <v/>
      </c>
      <c r="AB423" s="39" t="str">
        <f t="shared" si="7"/>
        <v xml:space="preserve"> </v>
      </c>
    </row>
    <row r="424" spans="1:28" hidden="1" x14ac:dyDescent="0.2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67"/>
      <c r="L424" s="42"/>
      <c r="M424" s="42"/>
      <c r="N424" s="42"/>
      <c r="O424" s="50"/>
      <c r="P424" s="50"/>
      <c r="Q424" s="43"/>
      <c r="R424" s="43"/>
      <c r="S424" s="43"/>
      <c r="T424" s="43"/>
      <c r="U424" s="43"/>
      <c r="Z424" s="40" t="str">
        <f>IF(ISBLANK(A424),"",_xlfn.XLOOKUP(Exportado!F424,'Hora de modificado'!A:A,'Hora de modificado'!B:B,"N/A",0))</f>
        <v/>
      </c>
      <c r="AA424" s="39" t="str">
        <f>IF(ISBLANK(A424),"",_xlfn.XLOOKUP(Exportado!A424,'Hora de modificado'!J:J,'Hora de modificado'!K:K,"Lineas Comerciales",0))</f>
        <v/>
      </c>
      <c r="AB424" s="39" t="str">
        <f t="shared" si="7"/>
        <v xml:space="preserve"> </v>
      </c>
    </row>
    <row r="425" spans="1:28" hidden="1" x14ac:dyDescent="0.2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67"/>
      <c r="L425" s="42"/>
      <c r="M425" s="42"/>
      <c r="N425" s="42"/>
      <c r="O425" s="50"/>
      <c r="P425" s="50"/>
      <c r="Q425" s="43"/>
      <c r="R425" s="43"/>
      <c r="S425" s="43"/>
      <c r="T425" s="43"/>
      <c r="U425" s="43"/>
      <c r="Z425" s="40" t="str">
        <f>IF(ISBLANK(A425),"",_xlfn.XLOOKUP(Exportado!F425,'Hora de modificado'!A:A,'Hora de modificado'!B:B,"N/A",0))</f>
        <v/>
      </c>
      <c r="AA425" s="39" t="str">
        <f>IF(ISBLANK(A425),"",_xlfn.XLOOKUP(Exportado!A425,'Hora de modificado'!J:J,'Hora de modificado'!K:K,"Lineas Comerciales",0))</f>
        <v/>
      </c>
      <c r="AB425" s="39" t="str">
        <f t="shared" si="7"/>
        <v xml:space="preserve"> </v>
      </c>
    </row>
    <row r="426" spans="1:28" hidden="1" x14ac:dyDescent="0.2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67"/>
      <c r="L426" s="42"/>
      <c r="M426" s="42"/>
      <c r="N426" s="42"/>
      <c r="O426" s="50"/>
      <c r="P426" s="50"/>
      <c r="Q426" s="43"/>
      <c r="R426" s="43"/>
      <c r="S426" s="43"/>
      <c r="T426" s="43"/>
      <c r="U426" s="43"/>
      <c r="Z426" s="40" t="str">
        <f>IF(ISBLANK(A426),"",_xlfn.XLOOKUP(Exportado!F426,'Hora de modificado'!A:A,'Hora de modificado'!B:B,"N/A",0))</f>
        <v/>
      </c>
      <c r="AA426" s="39" t="str">
        <f>IF(ISBLANK(A426),"",_xlfn.XLOOKUP(Exportado!A426,'Hora de modificado'!J:J,'Hora de modificado'!K:K,"Lineas Comerciales",0))</f>
        <v/>
      </c>
      <c r="AB426" s="39" t="str">
        <f t="shared" si="7"/>
        <v xml:space="preserve"> </v>
      </c>
    </row>
    <row r="427" spans="1:28" hidden="1" x14ac:dyDescent="0.2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67"/>
      <c r="L427" s="42"/>
      <c r="M427" s="42"/>
      <c r="N427" s="42"/>
      <c r="O427" s="50"/>
      <c r="P427" s="50"/>
      <c r="Q427" s="43"/>
      <c r="R427" s="43"/>
      <c r="S427" s="43"/>
      <c r="T427" s="43"/>
      <c r="U427" s="43"/>
      <c r="Z427" s="40" t="str">
        <f>IF(ISBLANK(A427),"",_xlfn.XLOOKUP(Exportado!F427,'Hora de modificado'!A:A,'Hora de modificado'!B:B,"N/A",0))</f>
        <v/>
      </c>
      <c r="AA427" s="39" t="str">
        <f>IF(ISBLANK(A427),"",_xlfn.XLOOKUP(Exportado!A427,'Hora de modificado'!J:J,'Hora de modificado'!K:K,"Lineas Comerciales",0))</f>
        <v/>
      </c>
      <c r="AB427" s="39" t="str">
        <f t="shared" si="7"/>
        <v xml:space="preserve"> </v>
      </c>
    </row>
    <row r="428" spans="1:28" hidden="1" x14ac:dyDescent="0.2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67"/>
      <c r="L428" s="42"/>
      <c r="M428" s="42"/>
      <c r="N428" s="42"/>
      <c r="O428" s="50"/>
      <c r="P428" s="50"/>
      <c r="Q428" s="43"/>
      <c r="R428" s="43"/>
      <c r="S428" s="43"/>
      <c r="T428" s="43"/>
      <c r="U428" s="43"/>
      <c r="Z428" s="40" t="str">
        <f>IF(ISBLANK(A428),"",_xlfn.XLOOKUP(Exportado!F428,'Hora de modificado'!A:A,'Hora de modificado'!B:B,"N/A",0))</f>
        <v/>
      </c>
      <c r="AA428" s="39" t="str">
        <f>IF(ISBLANK(A428),"",_xlfn.XLOOKUP(Exportado!A428,'Hora de modificado'!J:J,'Hora de modificado'!K:K,"Lineas Comerciales",0))</f>
        <v/>
      </c>
      <c r="AB428" s="39" t="str">
        <f t="shared" si="7"/>
        <v xml:space="preserve"> </v>
      </c>
    </row>
    <row r="429" spans="1:28" hidden="1" x14ac:dyDescent="0.2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67"/>
      <c r="L429" s="42"/>
      <c r="M429" s="42"/>
      <c r="N429" s="42"/>
      <c r="O429" s="50"/>
      <c r="P429" s="50"/>
      <c r="Q429" s="43"/>
      <c r="R429" s="43"/>
      <c r="S429" s="43"/>
      <c r="T429" s="43"/>
      <c r="U429" s="43"/>
      <c r="Z429" s="40" t="str">
        <f>IF(ISBLANK(A429),"",_xlfn.XLOOKUP(Exportado!F429,'Hora de modificado'!A:A,'Hora de modificado'!B:B,"N/A",0))</f>
        <v/>
      </c>
      <c r="AA429" s="39" t="str">
        <f>IF(ISBLANK(A429),"",_xlfn.XLOOKUP(Exportado!A429,'Hora de modificado'!J:J,'Hora de modificado'!K:K,"Lineas Comerciales",0))</f>
        <v/>
      </c>
      <c r="AB429" s="39" t="str">
        <f t="shared" si="7"/>
        <v xml:space="preserve"> </v>
      </c>
    </row>
    <row r="430" spans="1:28" hidden="1" x14ac:dyDescent="0.2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67"/>
      <c r="L430" s="42"/>
      <c r="M430" s="42"/>
      <c r="N430" s="42"/>
      <c r="O430" s="50"/>
      <c r="P430" s="50"/>
      <c r="Q430" s="43"/>
      <c r="R430" s="43"/>
      <c r="S430" s="43"/>
      <c r="T430" s="43"/>
      <c r="U430" s="43"/>
      <c r="Z430" s="40" t="str">
        <f>IF(ISBLANK(A430),"",_xlfn.XLOOKUP(Exportado!F430,'Hora de modificado'!A:A,'Hora de modificado'!B:B,"N/A",0))</f>
        <v/>
      </c>
      <c r="AA430" s="39" t="str">
        <f>IF(ISBLANK(A430),"",_xlfn.XLOOKUP(Exportado!A430,'Hora de modificado'!J:J,'Hora de modificado'!K:K,"Lineas Comerciales",0))</f>
        <v/>
      </c>
      <c r="AB430" s="39" t="str">
        <f t="shared" si="7"/>
        <v xml:space="preserve"> </v>
      </c>
    </row>
    <row r="431" spans="1:28" hidden="1" x14ac:dyDescent="0.2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67"/>
      <c r="L431" s="42"/>
      <c r="M431" s="42"/>
      <c r="N431" s="42"/>
      <c r="O431" s="50"/>
      <c r="P431" s="50"/>
      <c r="Q431" s="43"/>
      <c r="R431" s="43"/>
      <c r="S431" s="43"/>
      <c r="T431" s="43"/>
      <c r="U431" s="43"/>
      <c r="Z431" s="40" t="str">
        <f>IF(ISBLANK(A431),"",_xlfn.XLOOKUP(Exportado!F431,'Hora de modificado'!A:A,'Hora de modificado'!B:B,"N/A",0))</f>
        <v/>
      </c>
      <c r="AA431" s="39" t="str">
        <f>IF(ISBLANK(A431),"",_xlfn.XLOOKUP(Exportado!A431,'Hora de modificado'!J:J,'Hora de modificado'!K:K,"Lineas Comerciales",0))</f>
        <v/>
      </c>
      <c r="AB431" s="39" t="str">
        <f t="shared" si="7"/>
        <v xml:space="preserve"> </v>
      </c>
    </row>
    <row r="432" spans="1:28" hidden="1" x14ac:dyDescent="0.2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67"/>
      <c r="L432" s="42"/>
      <c r="M432" s="42"/>
      <c r="N432" s="42"/>
      <c r="O432" s="50"/>
      <c r="P432" s="50"/>
      <c r="Q432" s="43"/>
      <c r="R432" s="43"/>
      <c r="S432" s="43"/>
      <c r="T432" s="43"/>
      <c r="U432" s="43"/>
      <c r="Z432" s="40" t="str">
        <f>IF(ISBLANK(A432),"",_xlfn.XLOOKUP(Exportado!F432,'Hora de modificado'!A:A,'Hora de modificado'!B:B,"N/A",0))</f>
        <v/>
      </c>
      <c r="AA432" s="39" t="str">
        <f>IF(ISBLANK(A432),"",_xlfn.XLOOKUP(Exportado!A432,'Hora de modificado'!J:J,'Hora de modificado'!K:K,"Lineas Comerciales",0))</f>
        <v/>
      </c>
      <c r="AB432" s="39" t="str">
        <f t="shared" si="7"/>
        <v xml:space="preserve"> </v>
      </c>
    </row>
    <row r="433" spans="1:28" hidden="1" x14ac:dyDescent="0.2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67"/>
      <c r="L433" s="42"/>
      <c r="M433" s="42"/>
      <c r="N433" s="42"/>
      <c r="O433" s="50"/>
      <c r="P433" s="50"/>
      <c r="Q433" s="43"/>
      <c r="R433" s="43"/>
      <c r="S433" s="43"/>
      <c r="T433" s="43"/>
      <c r="U433" s="43"/>
      <c r="Z433" s="40" t="str">
        <f>IF(ISBLANK(A433),"",_xlfn.XLOOKUP(Exportado!F433,'Hora de modificado'!A:A,'Hora de modificado'!B:B,"N/A",0))</f>
        <v/>
      </c>
      <c r="AA433" s="39" t="str">
        <f>IF(ISBLANK(A433),"",_xlfn.XLOOKUP(Exportado!A433,'Hora de modificado'!J:J,'Hora de modificado'!K:K,"Lineas Comerciales",0))</f>
        <v/>
      </c>
      <c r="AB433" s="39" t="str">
        <f t="shared" si="7"/>
        <v xml:space="preserve"> </v>
      </c>
    </row>
    <row r="434" spans="1:28" hidden="1" x14ac:dyDescent="0.2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67"/>
      <c r="L434" s="42"/>
      <c r="M434" s="42"/>
      <c r="N434" s="42"/>
      <c r="O434" s="50"/>
      <c r="P434" s="50"/>
      <c r="Q434" s="43"/>
      <c r="R434" s="43"/>
      <c r="S434" s="43"/>
      <c r="T434" s="43"/>
      <c r="U434" s="43"/>
      <c r="Z434" s="40" t="str">
        <f>IF(ISBLANK(A434),"",_xlfn.XLOOKUP(Exportado!F434,'Hora de modificado'!A:A,'Hora de modificado'!B:B,"N/A",0))</f>
        <v/>
      </c>
      <c r="AA434" s="39" t="str">
        <f>IF(ISBLANK(A434),"",_xlfn.XLOOKUP(Exportado!A434,'Hora de modificado'!J:J,'Hora de modificado'!K:K,"Lineas Comerciales",0))</f>
        <v/>
      </c>
      <c r="AB434" s="39" t="str">
        <f t="shared" si="7"/>
        <v xml:space="preserve"> </v>
      </c>
    </row>
    <row r="435" spans="1:28" hidden="1" x14ac:dyDescent="0.2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67"/>
      <c r="L435" s="42"/>
      <c r="M435" s="42"/>
      <c r="N435" s="42"/>
      <c r="O435" s="50"/>
      <c r="P435" s="50"/>
      <c r="Q435" s="43"/>
      <c r="R435" s="43"/>
      <c r="S435" s="43"/>
      <c r="T435" s="43"/>
      <c r="U435" s="43"/>
      <c r="Z435" s="40" t="str">
        <f>IF(ISBLANK(A435),"",_xlfn.XLOOKUP(Exportado!F435,'Hora de modificado'!A:A,'Hora de modificado'!B:B,"N/A",0))</f>
        <v/>
      </c>
      <c r="AA435" s="39" t="str">
        <f>IF(ISBLANK(A435),"",_xlfn.XLOOKUP(Exportado!A435,'Hora de modificado'!J:J,'Hora de modificado'!K:K,"Lineas Comerciales",0))</f>
        <v/>
      </c>
      <c r="AB435" s="39" t="str">
        <f t="shared" si="7"/>
        <v xml:space="preserve"> </v>
      </c>
    </row>
    <row r="436" spans="1:28" hidden="1" x14ac:dyDescent="0.2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67"/>
      <c r="L436" s="42"/>
      <c r="M436" s="42"/>
      <c r="N436" s="42"/>
      <c r="O436" s="50"/>
      <c r="P436" s="50"/>
      <c r="Q436" s="43"/>
      <c r="R436" s="43"/>
      <c r="S436" s="43"/>
      <c r="T436" s="43"/>
      <c r="U436" s="43"/>
      <c r="Z436" s="40" t="str">
        <f>IF(ISBLANK(A436),"",_xlfn.XLOOKUP(Exportado!F436,'Hora de modificado'!A:A,'Hora de modificado'!B:B,"N/A",0))</f>
        <v/>
      </c>
      <c r="AA436" s="39" t="str">
        <f>IF(ISBLANK(A436),"",_xlfn.XLOOKUP(Exportado!A436,'Hora de modificado'!J:J,'Hora de modificado'!K:K,"Lineas Comerciales",0))</f>
        <v/>
      </c>
      <c r="AB436" s="39" t="str">
        <f t="shared" si="7"/>
        <v xml:space="preserve"> </v>
      </c>
    </row>
    <row r="437" spans="1:28" hidden="1" x14ac:dyDescent="0.2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67"/>
      <c r="L437" s="42"/>
      <c r="M437" s="42"/>
      <c r="N437" s="42"/>
      <c r="O437" s="50"/>
      <c r="P437" s="50"/>
      <c r="Q437" s="43"/>
      <c r="R437" s="43"/>
      <c r="S437" s="43"/>
      <c r="T437" s="43"/>
      <c r="U437" s="43"/>
      <c r="Z437" s="40" t="str">
        <f>IF(ISBLANK(A437),"",_xlfn.XLOOKUP(Exportado!F437,'Hora de modificado'!A:A,'Hora de modificado'!B:B,"N/A",0))</f>
        <v/>
      </c>
      <c r="AA437" s="39" t="str">
        <f>IF(ISBLANK(A437),"",_xlfn.XLOOKUP(Exportado!A437,'Hora de modificado'!J:J,'Hora de modificado'!K:K,"Lineas Comerciales",0))</f>
        <v/>
      </c>
      <c r="AB437" s="39" t="str">
        <f t="shared" si="7"/>
        <v xml:space="preserve"> </v>
      </c>
    </row>
    <row r="438" spans="1:28" hidden="1" x14ac:dyDescent="0.2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67"/>
      <c r="L438" s="42"/>
      <c r="M438" s="42"/>
      <c r="N438" s="42"/>
      <c r="O438" s="50"/>
      <c r="P438" s="50"/>
      <c r="Q438" s="43"/>
      <c r="R438" s="43"/>
      <c r="S438" s="43"/>
      <c r="T438" s="43"/>
      <c r="U438" s="43"/>
      <c r="Z438" s="40" t="str">
        <f>IF(ISBLANK(A438),"",_xlfn.XLOOKUP(Exportado!F438,'Hora de modificado'!A:A,'Hora de modificado'!B:B,"N/A",0))</f>
        <v/>
      </c>
      <c r="AA438" s="39" t="str">
        <f>IF(ISBLANK(A438),"",_xlfn.XLOOKUP(Exportado!A438,'Hora de modificado'!J:J,'Hora de modificado'!K:K,"Lineas Comerciales",0))</f>
        <v/>
      </c>
      <c r="AB438" s="39" t="str">
        <f t="shared" si="7"/>
        <v xml:space="preserve"> </v>
      </c>
    </row>
    <row r="439" spans="1:28" hidden="1" x14ac:dyDescent="0.2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67"/>
      <c r="L439" s="42"/>
      <c r="M439" s="42"/>
      <c r="N439" s="42"/>
      <c r="O439" s="50"/>
      <c r="P439" s="50"/>
      <c r="Q439" s="43"/>
      <c r="R439" s="43"/>
      <c r="S439" s="43"/>
      <c r="T439" s="43"/>
      <c r="U439" s="43"/>
      <c r="Z439" s="40" t="str">
        <f>IF(ISBLANK(A439),"",_xlfn.XLOOKUP(Exportado!F439,'Hora de modificado'!A:A,'Hora de modificado'!B:B,"N/A",0))</f>
        <v/>
      </c>
      <c r="AA439" s="39" t="str">
        <f>IF(ISBLANK(A439),"",_xlfn.XLOOKUP(Exportado!A439,'Hora de modificado'!J:J,'Hora de modificado'!K:K,"Lineas Comerciales",0))</f>
        <v/>
      </c>
      <c r="AB439" s="39" t="str">
        <f t="shared" si="7"/>
        <v xml:space="preserve"> </v>
      </c>
    </row>
    <row r="440" spans="1:28" hidden="1" x14ac:dyDescent="0.2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67"/>
      <c r="L440" s="42"/>
      <c r="M440" s="42"/>
      <c r="N440" s="42"/>
      <c r="O440" s="50"/>
      <c r="P440" s="50"/>
      <c r="Q440" s="43"/>
      <c r="R440" s="43"/>
      <c r="S440" s="43"/>
      <c r="T440" s="43"/>
      <c r="U440" s="43"/>
      <c r="Z440" s="40" t="str">
        <f>IF(ISBLANK(A440),"",_xlfn.XLOOKUP(Exportado!F440,'Hora de modificado'!A:A,'Hora de modificado'!B:B,"N/A",0))</f>
        <v/>
      </c>
      <c r="AA440" s="39" t="str">
        <f>IF(ISBLANK(A440),"",_xlfn.XLOOKUP(Exportado!A440,'Hora de modificado'!J:J,'Hora de modificado'!K:K,"Lineas Comerciales",0))</f>
        <v/>
      </c>
      <c r="AB440" s="39" t="str">
        <f t="shared" si="7"/>
        <v xml:space="preserve"> </v>
      </c>
    </row>
    <row r="441" spans="1:28" hidden="1" x14ac:dyDescent="0.2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67"/>
      <c r="L441" s="42"/>
      <c r="M441" s="42"/>
      <c r="N441" s="42"/>
      <c r="O441" s="50"/>
      <c r="P441" s="50"/>
      <c r="Q441" s="43"/>
      <c r="R441" s="43"/>
      <c r="S441" s="43"/>
      <c r="T441" s="43"/>
      <c r="U441" s="43"/>
      <c r="Z441" s="40" t="str">
        <f>IF(ISBLANK(A441),"",_xlfn.XLOOKUP(Exportado!F441,'Hora de modificado'!A:A,'Hora de modificado'!B:B,"N/A",0))</f>
        <v/>
      </c>
      <c r="AA441" s="39" t="str">
        <f>IF(ISBLANK(A441),"",_xlfn.XLOOKUP(Exportado!A441,'Hora de modificado'!J:J,'Hora de modificado'!K:K,"Lineas Comerciales",0))</f>
        <v/>
      </c>
      <c r="AB441" s="39" t="str">
        <f t="shared" si="7"/>
        <v xml:space="preserve"> </v>
      </c>
    </row>
    <row r="442" spans="1:28" hidden="1" x14ac:dyDescent="0.2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67"/>
      <c r="L442" s="42"/>
      <c r="M442" s="42"/>
      <c r="N442" s="42"/>
      <c r="O442" s="50"/>
      <c r="P442" s="50"/>
      <c r="Q442" s="43"/>
      <c r="R442" s="43"/>
      <c r="S442" s="43"/>
      <c r="T442" s="43"/>
      <c r="U442" s="43"/>
      <c r="Z442" s="40" t="str">
        <f>IF(ISBLANK(A442),"",_xlfn.XLOOKUP(Exportado!F442,'Hora de modificado'!A:A,'Hora de modificado'!B:B,"N/A",0))</f>
        <v/>
      </c>
      <c r="AA442" s="39" t="str">
        <f>IF(ISBLANK(A442),"",_xlfn.XLOOKUP(Exportado!A442,'Hora de modificado'!J:J,'Hora de modificado'!K:K,"Lineas Comerciales",0))</f>
        <v/>
      </c>
      <c r="AB442" s="39" t="str">
        <f t="shared" si="7"/>
        <v xml:space="preserve"> </v>
      </c>
    </row>
    <row r="443" spans="1:28" hidden="1" x14ac:dyDescent="0.2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67"/>
      <c r="L443" s="42"/>
      <c r="M443" s="42"/>
      <c r="N443" s="42"/>
      <c r="O443" s="50"/>
      <c r="P443" s="50"/>
      <c r="Q443" s="43"/>
      <c r="R443" s="43"/>
      <c r="S443" s="43"/>
      <c r="T443" s="43"/>
      <c r="U443" s="43"/>
      <c r="Z443" s="40" t="str">
        <f>IF(ISBLANK(A443),"",_xlfn.XLOOKUP(Exportado!F443,'Hora de modificado'!A:A,'Hora de modificado'!B:B,"N/A",0))</f>
        <v/>
      </c>
      <c r="AA443" s="39" t="str">
        <f>IF(ISBLANK(A443),"",_xlfn.XLOOKUP(Exportado!A443,'Hora de modificado'!J:J,'Hora de modificado'!K:K,"Lineas Comerciales",0))</f>
        <v/>
      </c>
      <c r="AB443" s="39" t="str">
        <f t="shared" si="7"/>
        <v xml:space="preserve"> </v>
      </c>
    </row>
    <row r="444" spans="1:28" hidden="1" x14ac:dyDescent="0.2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67"/>
      <c r="L444" s="42"/>
      <c r="M444" s="42"/>
      <c r="N444" s="42"/>
      <c r="O444" s="50"/>
      <c r="P444" s="50"/>
      <c r="Q444" s="43"/>
      <c r="R444" s="43"/>
      <c r="S444" s="43"/>
      <c r="T444" s="43"/>
      <c r="U444" s="43"/>
      <c r="Z444" s="40" t="str">
        <f>IF(ISBLANK(A444),"",_xlfn.XLOOKUP(Exportado!F444,'Hora de modificado'!A:A,'Hora de modificado'!B:B,"N/A",0))</f>
        <v/>
      </c>
      <c r="AA444" s="39" t="str">
        <f>IF(ISBLANK(A444),"",_xlfn.XLOOKUP(Exportado!A444,'Hora de modificado'!J:J,'Hora de modificado'!K:K,"Lineas Comerciales",0))</f>
        <v/>
      </c>
      <c r="AB444" s="39" t="str">
        <f t="shared" si="7"/>
        <v xml:space="preserve"> </v>
      </c>
    </row>
    <row r="445" spans="1:28" hidden="1" x14ac:dyDescent="0.2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67"/>
      <c r="L445" s="42"/>
      <c r="M445" s="42"/>
      <c r="N445" s="42"/>
      <c r="O445" s="50"/>
      <c r="P445" s="50"/>
      <c r="Q445" s="43"/>
      <c r="R445" s="43"/>
      <c r="S445" s="43"/>
      <c r="T445" s="43"/>
      <c r="U445" s="43"/>
      <c r="Z445" s="40" t="str">
        <f>IF(ISBLANK(A445),"",_xlfn.XLOOKUP(Exportado!F445,'Hora de modificado'!A:A,'Hora de modificado'!B:B,"N/A",0))</f>
        <v/>
      </c>
      <c r="AA445" s="39" t="str">
        <f>IF(ISBLANK(A445),"",_xlfn.XLOOKUP(Exportado!A445,'Hora de modificado'!J:J,'Hora de modificado'!K:K,"Lineas Comerciales",0))</f>
        <v/>
      </c>
      <c r="AB445" s="39" t="str">
        <f t="shared" si="7"/>
        <v xml:space="preserve"> </v>
      </c>
    </row>
    <row r="446" spans="1:28" hidden="1" x14ac:dyDescent="0.2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67"/>
      <c r="L446" s="42"/>
      <c r="M446" s="42"/>
      <c r="N446" s="42"/>
      <c r="O446" s="50"/>
      <c r="P446" s="50"/>
      <c r="Q446" s="43"/>
      <c r="R446" s="43"/>
      <c r="S446" s="43"/>
      <c r="T446" s="43"/>
      <c r="U446" s="43"/>
      <c r="Z446" s="40" t="str">
        <f>IF(ISBLANK(A446),"",_xlfn.XLOOKUP(Exportado!F446,'Hora de modificado'!A:A,'Hora de modificado'!B:B,"N/A",0))</f>
        <v/>
      </c>
      <c r="AA446" s="39" t="str">
        <f>IF(ISBLANK(A446),"",_xlfn.XLOOKUP(Exportado!A446,'Hora de modificado'!J:J,'Hora de modificado'!K:K,"Lineas Comerciales",0))</f>
        <v/>
      </c>
      <c r="AB446" s="39" t="str">
        <f t="shared" si="7"/>
        <v xml:space="preserve"> </v>
      </c>
    </row>
    <row r="447" spans="1:28" hidden="1" x14ac:dyDescent="0.2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67"/>
      <c r="L447" s="42"/>
      <c r="M447" s="42"/>
      <c r="N447" s="42"/>
      <c r="O447" s="50"/>
      <c r="P447" s="50"/>
      <c r="Q447" s="43"/>
      <c r="R447" s="43"/>
      <c r="S447" s="43"/>
      <c r="T447" s="43"/>
      <c r="U447" s="43"/>
      <c r="Z447" s="40" t="str">
        <f>IF(ISBLANK(A447),"",_xlfn.XLOOKUP(Exportado!F447,'Hora de modificado'!A:A,'Hora de modificado'!B:B,"N/A",0))</f>
        <v/>
      </c>
      <c r="AA447" s="39" t="str">
        <f>IF(ISBLANK(A447),"",_xlfn.XLOOKUP(Exportado!A447,'Hora de modificado'!J:J,'Hora de modificado'!K:K,"Lineas Comerciales",0))</f>
        <v/>
      </c>
      <c r="AB447" s="39" t="str">
        <f t="shared" si="7"/>
        <v xml:space="preserve"> </v>
      </c>
    </row>
    <row r="448" spans="1:28" hidden="1" x14ac:dyDescent="0.2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67"/>
      <c r="L448" s="42"/>
      <c r="M448" s="42"/>
      <c r="N448" s="42"/>
      <c r="O448" s="50"/>
      <c r="P448" s="50"/>
      <c r="Q448" s="43"/>
      <c r="R448" s="43"/>
      <c r="S448" s="43"/>
      <c r="T448" s="43"/>
      <c r="U448" s="43"/>
      <c r="Z448" s="40" t="str">
        <f>IF(ISBLANK(A448),"",_xlfn.XLOOKUP(Exportado!F448,'Hora de modificado'!A:A,'Hora de modificado'!B:B,"N/A",0))</f>
        <v/>
      </c>
      <c r="AA448" s="39" t="str">
        <f>IF(ISBLANK(A448),"",_xlfn.XLOOKUP(Exportado!A448,'Hora de modificado'!J:J,'Hora de modificado'!K:K,"Lineas Comerciales",0))</f>
        <v/>
      </c>
      <c r="AB448" s="39" t="str">
        <f t="shared" si="7"/>
        <v xml:space="preserve"> </v>
      </c>
    </row>
    <row r="449" spans="1:28" hidden="1" x14ac:dyDescent="0.2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67"/>
      <c r="L449" s="42"/>
      <c r="M449" s="42"/>
      <c r="N449" s="42"/>
      <c r="O449" s="50"/>
      <c r="P449" s="50"/>
      <c r="Q449" s="43"/>
      <c r="R449" s="43"/>
      <c r="S449" s="43"/>
      <c r="T449" s="43"/>
      <c r="U449" s="43"/>
      <c r="Z449" s="40" t="str">
        <f>IF(ISBLANK(A449),"",_xlfn.XLOOKUP(Exportado!F449,'Hora de modificado'!A:A,'Hora de modificado'!B:B,"N/A",0))</f>
        <v/>
      </c>
      <c r="AA449" s="39" t="str">
        <f>IF(ISBLANK(A449),"",_xlfn.XLOOKUP(Exportado!A449,'Hora de modificado'!J:J,'Hora de modificado'!K:K,"Lineas Comerciales",0))</f>
        <v/>
      </c>
      <c r="AB449" s="39" t="str">
        <f t="shared" si="7"/>
        <v xml:space="preserve"> </v>
      </c>
    </row>
    <row r="450" spans="1:28" hidden="1" x14ac:dyDescent="0.2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67"/>
      <c r="L450" s="42"/>
      <c r="M450" s="42"/>
      <c r="N450" s="42"/>
      <c r="O450" s="50"/>
      <c r="P450" s="50"/>
      <c r="Q450" s="43"/>
      <c r="R450" s="43"/>
      <c r="S450" s="43"/>
      <c r="T450" s="43"/>
      <c r="U450" s="43"/>
      <c r="Z450" s="40" t="str">
        <f>IF(ISBLANK(A450),"",_xlfn.XLOOKUP(Exportado!F450,'Hora de modificado'!A:A,'Hora de modificado'!B:B,"N/A",0))</f>
        <v/>
      </c>
      <c r="AA450" s="39" t="str">
        <f>IF(ISBLANK(A450),"",_xlfn.XLOOKUP(Exportado!A450,'Hora de modificado'!J:J,'Hora de modificado'!K:K,"Lineas Comerciales",0))</f>
        <v/>
      </c>
      <c r="AB450" s="39" t="str">
        <f t="shared" si="7"/>
        <v xml:space="preserve"> </v>
      </c>
    </row>
    <row r="451" spans="1:28" hidden="1" x14ac:dyDescent="0.2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67"/>
      <c r="L451" s="42"/>
      <c r="M451" s="42"/>
      <c r="N451" s="42"/>
      <c r="O451" s="50"/>
      <c r="P451" s="50"/>
      <c r="Q451" s="43"/>
      <c r="R451" s="43"/>
      <c r="S451" s="43"/>
      <c r="T451" s="43"/>
      <c r="U451" s="43"/>
      <c r="Z451" s="40" t="str">
        <f>IF(ISBLANK(A451),"",_xlfn.XLOOKUP(Exportado!F451,'Hora de modificado'!A:A,'Hora de modificado'!B:B,"N/A",0))</f>
        <v/>
      </c>
      <c r="AA451" s="39" t="str">
        <f>IF(ISBLANK(A451),"",_xlfn.XLOOKUP(Exportado!A451,'Hora de modificado'!J:J,'Hora de modificado'!K:K,"Lineas Comerciales",0))</f>
        <v/>
      </c>
      <c r="AB451" s="39" t="str">
        <f t="shared" ref="AB451:AB514" si="8">IF(K451&gt;500000000, K451," ")</f>
        <v xml:space="preserve"> </v>
      </c>
    </row>
    <row r="452" spans="1:28" hidden="1" x14ac:dyDescent="0.2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67"/>
      <c r="L452" s="42"/>
      <c r="M452" s="42"/>
      <c r="N452" s="42"/>
      <c r="O452" s="50"/>
      <c r="P452" s="50"/>
      <c r="Q452" s="43"/>
      <c r="R452" s="43"/>
      <c r="S452" s="43"/>
      <c r="T452" s="43"/>
      <c r="U452" s="43"/>
      <c r="Z452" s="40" t="str">
        <f>IF(ISBLANK(A452),"",_xlfn.XLOOKUP(Exportado!F452,'Hora de modificado'!A:A,'Hora de modificado'!B:B,"N/A",0))</f>
        <v/>
      </c>
      <c r="AA452" s="39" t="str">
        <f>IF(ISBLANK(A452),"",_xlfn.XLOOKUP(Exportado!A452,'Hora de modificado'!J:J,'Hora de modificado'!K:K,"Lineas Comerciales",0))</f>
        <v/>
      </c>
      <c r="AB452" s="39" t="str">
        <f t="shared" si="8"/>
        <v xml:space="preserve"> </v>
      </c>
    </row>
    <row r="453" spans="1:28" hidden="1" x14ac:dyDescent="0.2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67"/>
      <c r="L453" s="42"/>
      <c r="M453" s="42"/>
      <c r="N453" s="42"/>
      <c r="O453" s="50"/>
      <c r="P453" s="50"/>
      <c r="Q453" s="43"/>
      <c r="R453" s="43"/>
      <c r="S453" s="43"/>
      <c r="T453" s="43"/>
      <c r="U453" s="43"/>
      <c r="X453" s="39" t="str">
        <f>IF(ISBLANK(A453),"",_xlfn.XLOOKUP(Exportado!F453,'Hora de modificado'!A:A,'Hora de modificado'!B:B,"N/A",0))</f>
        <v/>
      </c>
      <c r="Z453" s="40" t="str">
        <f>IF(ISBLANK(A453),"",_xlfn.XLOOKUP(Exportado!F453,'Hora de modificado'!A:A,'Hora de modificado'!B:B,"N/A",0))</f>
        <v/>
      </c>
      <c r="AA453" s="39" t="str">
        <f>IF(ISBLANK(A453),"",_xlfn.XLOOKUP(Exportado!A453,'Hora de modificado'!J:J,'Hora de modificado'!K:K,"Lineas Comerciales",0))</f>
        <v/>
      </c>
      <c r="AB453" s="39" t="str">
        <f t="shared" si="8"/>
        <v xml:space="preserve"> </v>
      </c>
    </row>
    <row r="454" spans="1:28" hidden="1" x14ac:dyDescent="0.2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67"/>
      <c r="L454" s="42"/>
      <c r="M454" s="42"/>
      <c r="N454" s="42"/>
      <c r="O454" s="50"/>
      <c r="P454" s="50"/>
      <c r="Q454" s="43"/>
      <c r="R454" s="43"/>
      <c r="S454" s="43"/>
      <c r="T454" s="43"/>
      <c r="U454" s="43"/>
      <c r="X454" s="39" t="str">
        <f>IF(ISBLANK(A454),"",_xlfn.XLOOKUP(Exportado!F454,'Hora de modificado'!A:A,'Hora de modificado'!B:B,"N/A",0))</f>
        <v/>
      </c>
      <c r="Z454" s="40" t="str">
        <f>IF(ISBLANK(A454),"",_xlfn.XLOOKUP(Exportado!F454,'Hora de modificado'!A:A,'Hora de modificado'!B:B,"N/A",0))</f>
        <v/>
      </c>
      <c r="AA454" s="39" t="str">
        <f>IF(ISBLANK(A454),"",_xlfn.XLOOKUP(Exportado!A454,'Hora de modificado'!J:J,'Hora de modificado'!K:K,"Lineas Comerciales",0))</f>
        <v/>
      </c>
      <c r="AB454" s="39" t="str">
        <f t="shared" si="8"/>
        <v xml:space="preserve"> </v>
      </c>
    </row>
    <row r="455" spans="1:28" hidden="1" x14ac:dyDescent="0.2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67"/>
      <c r="L455" s="42"/>
      <c r="M455" s="42"/>
      <c r="N455" s="42"/>
      <c r="O455" s="50"/>
      <c r="P455" s="50"/>
      <c r="Q455" s="43"/>
      <c r="R455" s="43"/>
      <c r="S455" s="43"/>
      <c r="T455" s="43"/>
      <c r="U455" s="43"/>
      <c r="X455" s="39" t="str">
        <f>IF(ISBLANK(A455),"",_xlfn.XLOOKUP(Exportado!F455,'Hora de modificado'!A:A,'Hora de modificado'!B:B,"N/A",0))</f>
        <v/>
      </c>
      <c r="Z455" s="40" t="str">
        <f>IF(ISBLANK(A455),"",_xlfn.XLOOKUP(Exportado!F455,'Hora de modificado'!A:A,'Hora de modificado'!B:B,"N/A",0))</f>
        <v/>
      </c>
      <c r="AA455" s="39" t="str">
        <f>IF(ISBLANK(A455),"",_xlfn.XLOOKUP(Exportado!A455,'Hora de modificado'!J:J,'Hora de modificado'!K:K,"Lineas Comerciales",0))</f>
        <v/>
      </c>
      <c r="AB455" s="39" t="str">
        <f t="shared" si="8"/>
        <v xml:space="preserve"> </v>
      </c>
    </row>
    <row r="456" spans="1:28" hidden="1" x14ac:dyDescent="0.2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67"/>
      <c r="L456" s="42"/>
      <c r="M456" s="42"/>
      <c r="N456" s="42"/>
      <c r="O456" s="50"/>
      <c r="P456" s="50"/>
      <c r="Q456" s="43"/>
      <c r="R456" s="43"/>
      <c r="S456" s="43"/>
      <c r="T456" s="43"/>
      <c r="U456" s="43"/>
      <c r="X456" s="39" t="str">
        <f>IF(ISBLANK(A456),"",_xlfn.XLOOKUP(Exportado!F456,'Hora de modificado'!A:A,'Hora de modificado'!B:B,"N/A",0))</f>
        <v/>
      </c>
      <c r="Z456" s="40" t="str">
        <f>IF(ISBLANK(A456),"",_xlfn.XLOOKUP(Exportado!F456,'Hora de modificado'!A:A,'Hora de modificado'!B:B,"N/A",0))</f>
        <v/>
      </c>
      <c r="AA456" s="39" t="str">
        <f>IF(ISBLANK(A456),"",_xlfn.XLOOKUP(Exportado!A456,'Hora de modificado'!J:J,'Hora de modificado'!K:K,"Lineas Comerciales",0))</f>
        <v/>
      </c>
      <c r="AB456" s="39" t="str">
        <f t="shared" si="8"/>
        <v xml:space="preserve"> </v>
      </c>
    </row>
    <row r="457" spans="1:28" hidden="1" x14ac:dyDescent="0.2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67"/>
      <c r="L457" s="42"/>
      <c r="M457" s="42"/>
      <c r="N457" s="42"/>
      <c r="O457" s="50"/>
      <c r="P457" s="50"/>
      <c r="Q457" s="43"/>
      <c r="R457" s="43"/>
      <c r="S457" s="43"/>
      <c r="T457" s="43"/>
      <c r="U457" s="43"/>
      <c r="X457" s="39" t="str">
        <f>IF(ISBLANK(A457),"",_xlfn.XLOOKUP(Exportado!F457,'Hora de modificado'!A:A,'Hora de modificado'!B:B,"N/A",0))</f>
        <v/>
      </c>
      <c r="Z457" s="40" t="str">
        <f>IF(ISBLANK(A457),"",_xlfn.XLOOKUP(Exportado!F457,'Hora de modificado'!A:A,'Hora de modificado'!B:B,"N/A",0))</f>
        <v/>
      </c>
      <c r="AA457" s="39" t="str">
        <f>IF(ISBLANK(A457),"",_xlfn.XLOOKUP(Exportado!A457,'Hora de modificado'!J:J,'Hora de modificado'!K:K,"Lineas Comerciales",0))</f>
        <v/>
      </c>
      <c r="AB457" s="39" t="str">
        <f t="shared" si="8"/>
        <v xml:space="preserve"> </v>
      </c>
    </row>
    <row r="458" spans="1:28" hidden="1" x14ac:dyDescent="0.2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67"/>
      <c r="L458" s="42"/>
      <c r="M458" s="42"/>
      <c r="N458" s="42"/>
      <c r="O458" s="50"/>
      <c r="P458" s="50"/>
      <c r="Q458" s="43"/>
      <c r="R458" s="43"/>
      <c r="S458" s="43"/>
      <c r="T458" s="43"/>
      <c r="U458" s="43"/>
      <c r="X458" s="39" t="str">
        <f>IF(ISBLANK(A458),"",_xlfn.XLOOKUP(Exportado!F458,'Hora de modificado'!A:A,'Hora de modificado'!B:B,"N/A",0))</f>
        <v/>
      </c>
      <c r="Z458" s="40" t="str">
        <f>IF(ISBLANK(A458),"",_xlfn.XLOOKUP(Exportado!F458,'Hora de modificado'!A:A,'Hora de modificado'!B:B,"N/A",0))</f>
        <v/>
      </c>
      <c r="AA458" s="39" t="str">
        <f>IF(ISBLANK(A458),"",_xlfn.XLOOKUP(Exportado!A458,'Hora de modificado'!J:J,'Hora de modificado'!K:K,"Lineas Comerciales",0))</f>
        <v/>
      </c>
      <c r="AB458" s="39" t="str">
        <f t="shared" si="8"/>
        <v xml:space="preserve"> </v>
      </c>
    </row>
    <row r="459" spans="1:28" hidden="1" x14ac:dyDescent="0.2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67"/>
      <c r="L459" s="42"/>
      <c r="M459" s="42"/>
      <c r="N459" s="42"/>
      <c r="O459" s="50"/>
      <c r="P459" s="50"/>
      <c r="Q459" s="43"/>
      <c r="R459" s="43"/>
      <c r="S459" s="43"/>
      <c r="T459" s="43"/>
      <c r="U459" s="43"/>
      <c r="X459" s="39" t="str">
        <f>IF(ISBLANK(A459),"",_xlfn.XLOOKUP(Exportado!F459,'Hora de modificado'!A:A,'Hora de modificado'!B:B,"N/A",0))</f>
        <v/>
      </c>
      <c r="Z459" s="40" t="str">
        <f>IF(ISBLANK(A459),"",_xlfn.XLOOKUP(Exportado!F459,'Hora de modificado'!A:A,'Hora de modificado'!B:B,"N/A",0))</f>
        <v/>
      </c>
      <c r="AA459" s="39" t="str">
        <f>IF(ISBLANK(A459),"",_xlfn.XLOOKUP(Exportado!A459,'Hora de modificado'!J:J,'Hora de modificado'!K:K,"Lineas Comerciales",0))</f>
        <v/>
      </c>
      <c r="AB459" s="39" t="str">
        <f t="shared" si="8"/>
        <v xml:space="preserve"> </v>
      </c>
    </row>
    <row r="460" spans="1:28" hidden="1" x14ac:dyDescent="0.2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67"/>
      <c r="L460" s="42"/>
      <c r="M460" s="42"/>
      <c r="N460" s="42"/>
      <c r="O460" s="50"/>
      <c r="P460" s="50"/>
      <c r="Q460" s="43"/>
      <c r="R460" s="43"/>
      <c r="S460" s="43"/>
      <c r="T460" s="43"/>
      <c r="U460" s="43"/>
      <c r="X460" s="39" t="str">
        <f>IF(ISBLANK(A460),"",_xlfn.XLOOKUP(Exportado!F460,'Hora de modificado'!A:A,'Hora de modificado'!B:B,"N/A",0))</f>
        <v/>
      </c>
      <c r="Z460" s="40" t="str">
        <f>IF(ISBLANK(A460),"",_xlfn.XLOOKUP(Exportado!F460,'Hora de modificado'!A:A,'Hora de modificado'!B:B,"N/A",0))</f>
        <v/>
      </c>
      <c r="AA460" s="39" t="str">
        <f>IF(ISBLANK(A460),"",_xlfn.XLOOKUP(Exportado!A460,'Hora de modificado'!J:J,'Hora de modificado'!K:K,"Lineas Comerciales",0))</f>
        <v/>
      </c>
      <c r="AB460" s="39" t="str">
        <f t="shared" si="8"/>
        <v xml:space="preserve"> </v>
      </c>
    </row>
    <row r="461" spans="1:28" hidden="1" x14ac:dyDescent="0.2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67"/>
      <c r="L461" s="42"/>
      <c r="M461" s="42"/>
      <c r="N461" s="42"/>
      <c r="O461" s="50"/>
      <c r="P461" s="50"/>
      <c r="Q461" s="43"/>
      <c r="R461" s="43"/>
      <c r="S461" s="43"/>
      <c r="T461" s="43"/>
      <c r="U461" s="43"/>
      <c r="X461" s="39" t="str">
        <f>IF(ISBLANK(A461),"",_xlfn.XLOOKUP(Exportado!F461,'Hora de modificado'!A:A,'Hora de modificado'!B:B,"N/A",0))</f>
        <v/>
      </c>
      <c r="Z461" s="40" t="str">
        <f>IF(ISBLANK(A461),"",_xlfn.XLOOKUP(Exportado!F461,'Hora de modificado'!A:A,'Hora de modificado'!B:B,"N/A",0))</f>
        <v/>
      </c>
      <c r="AA461" s="39" t="str">
        <f>IF(ISBLANK(A461),"",_xlfn.XLOOKUP(Exportado!A461,'Hora de modificado'!J:J,'Hora de modificado'!K:K,"Lineas Comerciales",0))</f>
        <v/>
      </c>
      <c r="AB461" s="39" t="str">
        <f t="shared" si="8"/>
        <v xml:space="preserve"> </v>
      </c>
    </row>
    <row r="462" spans="1:28" hidden="1" x14ac:dyDescent="0.2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67"/>
      <c r="L462" s="42"/>
      <c r="M462" s="42"/>
      <c r="N462" s="42"/>
      <c r="O462" s="50"/>
      <c r="P462" s="50"/>
      <c r="Q462" s="43"/>
      <c r="R462" s="43"/>
      <c r="S462" s="43"/>
      <c r="T462" s="43"/>
      <c r="U462" s="43"/>
      <c r="X462" s="39" t="str">
        <f>IF(ISBLANK(A462),"",_xlfn.XLOOKUP(Exportado!F462,'Hora de modificado'!A:A,'Hora de modificado'!B:B,"N/A",0))</f>
        <v/>
      </c>
      <c r="Z462" s="40" t="str">
        <f>IF(ISBLANK(A462),"",_xlfn.XLOOKUP(Exportado!F462,'Hora de modificado'!A:A,'Hora de modificado'!B:B,"N/A",0))</f>
        <v/>
      </c>
      <c r="AA462" s="39" t="str">
        <f>IF(ISBLANK(A462),"",_xlfn.XLOOKUP(Exportado!A462,'Hora de modificado'!J:J,'Hora de modificado'!K:K,"Lineas Comerciales",0))</f>
        <v/>
      </c>
      <c r="AB462" s="39" t="str">
        <f t="shared" si="8"/>
        <v xml:space="preserve"> </v>
      </c>
    </row>
    <row r="463" spans="1:28" hidden="1" x14ac:dyDescent="0.2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67"/>
      <c r="L463" s="42"/>
      <c r="M463" s="42"/>
      <c r="N463" s="42"/>
      <c r="O463" s="50"/>
      <c r="P463" s="50"/>
      <c r="Q463" s="43"/>
      <c r="R463" s="43"/>
      <c r="S463" s="43"/>
      <c r="T463" s="43"/>
      <c r="U463" s="43"/>
      <c r="X463" s="39" t="str">
        <f>IF(ISBLANK(A463),"",_xlfn.XLOOKUP(Exportado!F463,'Hora de modificado'!A:A,'Hora de modificado'!B:B,"N/A",0))</f>
        <v/>
      </c>
      <c r="Z463" s="40" t="str">
        <f>IF(ISBLANK(A463),"",_xlfn.XLOOKUP(Exportado!F463,'Hora de modificado'!A:A,'Hora de modificado'!B:B,"N/A",0))</f>
        <v/>
      </c>
      <c r="AA463" s="39" t="str">
        <f>IF(ISBLANK(A463),"",_xlfn.XLOOKUP(Exportado!A463,'Hora de modificado'!J:J,'Hora de modificado'!K:K,"Lineas Comerciales",0))</f>
        <v/>
      </c>
      <c r="AB463" s="39" t="str">
        <f t="shared" si="8"/>
        <v xml:space="preserve"> </v>
      </c>
    </row>
    <row r="464" spans="1:28" hidden="1" x14ac:dyDescent="0.2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67"/>
      <c r="L464" s="42"/>
      <c r="M464" s="42"/>
      <c r="N464" s="42"/>
      <c r="O464" s="50"/>
      <c r="P464" s="50"/>
      <c r="Q464" s="43"/>
      <c r="R464" s="43"/>
      <c r="S464" s="43"/>
      <c r="T464" s="43"/>
      <c r="U464" s="43"/>
      <c r="X464" s="39" t="str">
        <f>IF(ISBLANK(A464),"",_xlfn.XLOOKUP(Exportado!F464,'Hora de modificado'!A:A,'Hora de modificado'!B:B,"N/A",0))</f>
        <v/>
      </c>
      <c r="Z464" s="40" t="str">
        <f>IF(ISBLANK(A464),"",_xlfn.XLOOKUP(Exportado!F464,'Hora de modificado'!A:A,'Hora de modificado'!B:B,"N/A",0))</f>
        <v/>
      </c>
      <c r="AA464" s="39" t="str">
        <f>IF(ISBLANK(A464),"",_xlfn.XLOOKUP(Exportado!A464,'Hora de modificado'!J:J,'Hora de modificado'!K:K,"Lineas Comerciales",0))</f>
        <v/>
      </c>
      <c r="AB464" s="39" t="str">
        <f t="shared" si="8"/>
        <v xml:space="preserve"> </v>
      </c>
    </row>
    <row r="465" spans="1:28" hidden="1" x14ac:dyDescent="0.2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67"/>
      <c r="L465" s="42"/>
      <c r="M465" s="42"/>
      <c r="N465" s="42"/>
      <c r="O465" s="50"/>
      <c r="P465" s="50"/>
      <c r="Q465" s="43"/>
      <c r="R465" s="43"/>
      <c r="S465" s="43"/>
      <c r="T465" s="43"/>
      <c r="U465" s="43"/>
      <c r="X465" s="39" t="str">
        <f>IF(ISBLANK(A465),"",_xlfn.XLOOKUP(Exportado!F465,'Hora de modificado'!A:A,'Hora de modificado'!B:B,"N/A",0))</f>
        <v/>
      </c>
      <c r="Z465" s="40" t="str">
        <f>IF(ISBLANK(A465),"",_xlfn.XLOOKUP(Exportado!F465,'Hora de modificado'!A:A,'Hora de modificado'!B:B,"N/A",0))</f>
        <v/>
      </c>
      <c r="AA465" s="39" t="str">
        <f>IF(ISBLANK(A465),"",_xlfn.XLOOKUP(Exportado!A465,'Hora de modificado'!J:J,'Hora de modificado'!K:K,"Lineas Comerciales",0))</f>
        <v/>
      </c>
      <c r="AB465" s="39" t="str">
        <f t="shared" si="8"/>
        <v xml:space="preserve"> </v>
      </c>
    </row>
    <row r="466" spans="1:28" hidden="1" x14ac:dyDescent="0.2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67"/>
      <c r="L466" s="42"/>
      <c r="M466" s="42"/>
      <c r="N466" s="42"/>
      <c r="O466" s="50"/>
      <c r="P466" s="50"/>
      <c r="Q466" s="43"/>
      <c r="R466" s="43"/>
      <c r="S466" s="43"/>
      <c r="T466" s="43"/>
      <c r="U466" s="43"/>
      <c r="X466" s="39" t="str">
        <f>IF(ISBLANK(A466),"",_xlfn.XLOOKUP(Exportado!F466,'Hora de modificado'!A:A,'Hora de modificado'!B:B,"N/A",0))</f>
        <v/>
      </c>
      <c r="Z466" s="40" t="str">
        <f>IF(ISBLANK(A466),"",_xlfn.XLOOKUP(Exportado!F466,'Hora de modificado'!A:A,'Hora de modificado'!B:B,"N/A",0))</f>
        <v/>
      </c>
      <c r="AA466" s="39" t="str">
        <f>IF(ISBLANK(A466),"",_xlfn.XLOOKUP(Exportado!A466,'Hora de modificado'!J:J,'Hora de modificado'!K:K,"Lineas Comerciales",0))</f>
        <v/>
      </c>
      <c r="AB466" s="39" t="str">
        <f t="shared" si="8"/>
        <v xml:space="preserve"> </v>
      </c>
    </row>
    <row r="467" spans="1:28" hidden="1" x14ac:dyDescent="0.2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67"/>
      <c r="L467" s="42"/>
      <c r="M467" s="42"/>
      <c r="N467" s="42"/>
      <c r="O467" s="50"/>
      <c r="P467" s="50"/>
      <c r="Q467" s="43"/>
      <c r="R467" s="43"/>
      <c r="S467" s="43"/>
      <c r="T467" s="43"/>
      <c r="U467" s="43"/>
      <c r="X467" s="39" t="str">
        <f>IF(ISBLANK(A467),"",_xlfn.XLOOKUP(Exportado!F467,'Hora de modificado'!A:A,'Hora de modificado'!B:B,"N/A",0))</f>
        <v/>
      </c>
      <c r="Z467" s="40" t="str">
        <f>IF(ISBLANK(A467),"",_xlfn.XLOOKUP(Exportado!F467,'Hora de modificado'!A:A,'Hora de modificado'!B:B,"N/A",0))</f>
        <v/>
      </c>
      <c r="AA467" s="39" t="str">
        <f>IF(ISBLANK(A467),"",_xlfn.XLOOKUP(Exportado!A467,'Hora de modificado'!J:J,'Hora de modificado'!K:K,"Lineas Comerciales",0))</f>
        <v/>
      </c>
      <c r="AB467" s="39" t="str">
        <f t="shared" si="8"/>
        <v xml:space="preserve"> </v>
      </c>
    </row>
    <row r="468" spans="1:28" hidden="1" x14ac:dyDescent="0.2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67"/>
      <c r="L468" s="42"/>
      <c r="M468" s="42"/>
      <c r="N468" s="42"/>
      <c r="O468" s="50"/>
      <c r="P468" s="50"/>
      <c r="Q468" s="43"/>
      <c r="R468" s="43"/>
      <c r="S468" s="43"/>
      <c r="T468" s="43"/>
      <c r="U468" s="43"/>
      <c r="X468" s="39" t="str">
        <f>IF(ISBLANK(A468),"",_xlfn.XLOOKUP(Exportado!F468,'Hora de modificado'!A:A,'Hora de modificado'!B:B,"N/A",0))</f>
        <v/>
      </c>
      <c r="Z468" s="40" t="str">
        <f>IF(ISBLANK(A468),"",_xlfn.XLOOKUP(Exportado!F468,'Hora de modificado'!A:A,'Hora de modificado'!B:B,"N/A",0))</f>
        <v/>
      </c>
      <c r="AA468" s="39" t="str">
        <f>IF(ISBLANK(A468),"",_xlfn.XLOOKUP(Exportado!A468,'Hora de modificado'!J:J,'Hora de modificado'!K:K,"Lineas Comerciales",0))</f>
        <v/>
      </c>
      <c r="AB468" s="39" t="str">
        <f t="shared" si="8"/>
        <v xml:space="preserve"> </v>
      </c>
    </row>
    <row r="469" spans="1:28" hidden="1" x14ac:dyDescent="0.2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67"/>
      <c r="L469" s="42"/>
      <c r="M469" s="42"/>
      <c r="N469" s="42"/>
      <c r="O469" s="50"/>
      <c r="P469" s="50"/>
      <c r="Q469" s="43"/>
      <c r="R469" s="43"/>
      <c r="S469" s="43"/>
      <c r="T469" s="43"/>
      <c r="U469" s="43"/>
      <c r="X469" s="39" t="str">
        <f>IF(ISBLANK(A469),"",_xlfn.XLOOKUP(Exportado!F469,'Hora de modificado'!A:A,'Hora de modificado'!B:B,"N/A",0))</f>
        <v/>
      </c>
      <c r="Z469" s="40" t="str">
        <f>IF(ISBLANK(A469),"",_xlfn.XLOOKUP(Exportado!F469,'Hora de modificado'!A:A,'Hora de modificado'!B:B,"N/A",0))</f>
        <v/>
      </c>
      <c r="AA469" s="39" t="str">
        <f>IF(ISBLANK(A469),"",_xlfn.XLOOKUP(Exportado!A469,'Hora de modificado'!J:J,'Hora de modificado'!K:K,"Lineas Comerciales",0))</f>
        <v/>
      </c>
      <c r="AB469" s="39" t="str">
        <f t="shared" si="8"/>
        <v xml:space="preserve"> </v>
      </c>
    </row>
    <row r="470" spans="1:28" hidden="1" x14ac:dyDescent="0.2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67"/>
      <c r="L470" s="42"/>
      <c r="M470" s="42"/>
      <c r="N470" s="42"/>
      <c r="O470" s="50"/>
      <c r="P470" s="50"/>
      <c r="Q470" s="43"/>
      <c r="R470" s="43"/>
      <c r="S470" s="43"/>
      <c r="T470" s="43"/>
      <c r="U470" s="43"/>
      <c r="X470" s="39" t="str">
        <f>IF(ISBLANK(A470),"",_xlfn.XLOOKUP(Exportado!F470,'Hora de modificado'!A:A,'Hora de modificado'!B:B,"N/A",0))</f>
        <v/>
      </c>
      <c r="Z470" s="40" t="str">
        <f>IF(ISBLANK(A470),"",_xlfn.XLOOKUP(Exportado!F470,'Hora de modificado'!A:A,'Hora de modificado'!B:B,"N/A",0))</f>
        <v/>
      </c>
      <c r="AA470" s="39" t="str">
        <f>IF(ISBLANK(A470),"",_xlfn.XLOOKUP(Exportado!A470,'Hora de modificado'!J:J,'Hora de modificado'!K:K,"Lineas Comerciales",0))</f>
        <v/>
      </c>
      <c r="AB470" s="39" t="str">
        <f t="shared" si="8"/>
        <v xml:space="preserve"> </v>
      </c>
    </row>
    <row r="471" spans="1:28" hidden="1" x14ac:dyDescent="0.2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67"/>
      <c r="L471" s="42"/>
      <c r="M471" s="42"/>
      <c r="N471" s="42"/>
      <c r="O471" s="50"/>
      <c r="P471" s="50"/>
      <c r="Q471" s="43"/>
      <c r="R471" s="43"/>
      <c r="S471" s="43"/>
      <c r="T471" s="43"/>
      <c r="U471" s="43"/>
      <c r="X471" s="39" t="str">
        <f>IF(ISBLANK(A471),"",_xlfn.XLOOKUP(Exportado!F471,'Hora de modificado'!A:A,'Hora de modificado'!B:B,"N/A",0))</f>
        <v/>
      </c>
      <c r="Z471" s="40" t="str">
        <f>IF(ISBLANK(A471),"",_xlfn.XLOOKUP(Exportado!F471,'Hora de modificado'!A:A,'Hora de modificado'!B:B,"N/A",0))</f>
        <v/>
      </c>
      <c r="AA471" s="39" t="str">
        <f>IF(ISBLANK(A471),"",_xlfn.XLOOKUP(Exportado!A471,'Hora de modificado'!J:J,'Hora de modificado'!K:K,"Lineas Comerciales",0))</f>
        <v/>
      </c>
      <c r="AB471" s="39" t="str">
        <f t="shared" si="8"/>
        <v xml:space="preserve"> </v>
      </c>
    </row>
    <row r="472" spans="1:28" hidden="1" x14ac:dyDescent="0.2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67"/>
      <c r="L472" s="42"/>
      <c r="M472" s="42"/>
      <c r="N472" s="42"/>
      <c r="O472" s="50"/>
      <c r="P472" s="50"/>
      <c r="Q472" s="43"/>
      <c r="R472" s="43"/>
      <c r="S472" s="43"/>
      <c r="T472" s="43"/>
      <c r="U472" s="43"/>
      <c r="X472" s="39" t="str">
        <f>IF(ISBLANK(A472),"",_xlfn.XLOOKUP(Exportado!F472,'Hora de modificado'!A:A,'Hora de modificado'!B:B,"N/A",0))</f>
        <v/>
      </c>
      <c r="Z472" s="40" t="str">
        <f>IF(ISBLANK(A472),"",_xlfn.XLOOKUP(Exportado!F472,'Hora de modificado'!A:A,'Hora de modificado'!B:B,"N/A",0))</f>
        <v/>
      </c>
      <c r="AA472" s="39" t="str">
        <f>IF(ISBLANK(A472),"",_xlfn.XLOOKUP(Exportado!A472,'Hora de modificado'!J:J,'Hora de modificado'!K:K,"Lineas Comerciales",0))</f>
        <v/>
      </c>
      <c r="AB472" s="39" t="str">
        <f t="shared" si="8"/>
        <v xml:space="preserve"> </v>
      </c>
    </row>
    <row r="473" spans="1:28" hidden="1" x14ac:dyDescent="0.2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67"/>
      <c r="L473" s="42"/>
      <c r="M473" s="42"/>
      <c r="N473" s="42"/>
      <c r="O473" s="50"/>
      <c r="P473" s="50"/>
      <c r="Q473" s="43"/>
      <c r="R473" s="43"/>
      <c r="S473" s="43"/>
      <c r="T473" s="43"/>
      <c r="U473" s="43"/>
      <c r="X473" s="39" t="str">
        <f>IF(ISBLANK(A473),"",_xlfn.XLOOKUP(Exportado!F473,'Hora de modificado'!A:A,'Hora de modificado'!B:B,"N/A",0))</f>
        <v/>
      </c>
      <c r="Z473" s="40" t="str">
        <f>IF(ISBLANK(A473),"",_xlfn.XLOOKUP(Exportado!F473,'Hora de modificado'!A:A,'Hora de modificado'!B:B,"N/A",0))</f>
        <v/>
      </c>
      <c r="AA473" s="39" t="str">
        <f>IF(ISBLANK(A473),"",_xlfn.XLOOKUP(Exportado!A473,'Hora de modificado'!J:J,'Hora de modificado'!K:K,"Lineas Comerciales",0))</f>
        <v/>
      </c>
      <c r="AB473" s="39" t="str">
        <f t="shared" si="8"/>
        <v xml:space="preserve"> </v>
      </c>
    </row>
    <row r="474" spans="1:28" hidden="1" x14ac:dyDescent="0.2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67"/>
      <c r="L474" s="42"/>
      <c r="M474" s="42"/>
      <c r="N474" s="42"/>
      <c r="O474" s="50"/>
      <c r="P474" s="50"/>
      <c r="Q474" s="43"/>
      <c r="R474" s="43"/>
      <c r="S474" s="43"/>
      <c r="T474" s="43"/>
      <c r="U474" s="43"/>
      <c r="X474" s="39" t="str">
        <f>IF(ISBLANK(A474),"",_xlfn.XLOOKUP(Exportado!F474,'Hora de modificado'!A:A,'Hora de modificado'!B:B,"N/A",0))</f>
        <v/>
      </c>
      <c r="Z474" s="40" t="str">
        <f>IF(ISBLANK(A474),"",_xlfn.XLOOKUP(Exportado!F474,'Hora de modificado'!A:A,'Hora de modificado'!B:B,"N/A",0))</f>
        <v/>
      </c>
      <c r="AA474" s="39" t="str">
        <f>IF(ISBLANK(A474),"",_xlfn.XLOOKUP(Exportado!A474,'Hora de modificado'!J:J,'Hora de modificado'!K:K,"Lineas Comerciales",0))</f>
        <v/>
      </c>
      <c r="AB474" s="39" t="str">
        <f t="shared" si="8"/>
        <v xml:space="preserve"> </v>
      </c>
    </row>
    <row r="475" spans="1:28" hidden="1" x14ac:dyDescent="0.2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67"/>
      <c r="L475" s="42"/>
      <c r="M475" s="42"/>
      <c r="N475" s="42"/>
      <c r="O475" s="50"/>
      <c r="P475" s="50"/>
      <c r="Q475" s="43"/>
      <c r="R475" s="43"/>
      <c r="S475" s="43"/>
      <c r="T475" s="43"/>
      <c r="U475" s="43"/>
      <c r="X475" s="39" t="str">
        <f>IF(ISBLANK(A475),"",_xlfn.XLOOKUP(Exportado!F475,'Hora de modificado'!A:A,'Hora de modificado'!B:B,"N/A",0))</f>
        <v/>
      </c>
      <c r="Z475" s="40" t="str">
        <f>IF(ISBLANK(A475),"",_xlfn.XLOOKUP(Exportado!F475,'Hora de modificado'!A:A,'Hora de modificado'!B:B,"N/A",0))</f>
        <v/>
      </c>
      <c r="AA475" s="39" t="str">
        <f>IF(ISBLANK(A475),"",_xlfn.XLOOKUP(Exportado!A475,'Hora de modificado'!J:J,'Hora de modificado'!K:K,"Lineas Comerciales",0))</f>
        <v/>
      </c>
      <c r="AB475" s="39" t="str">
        <f t="shared" si="8"/>
        <v xml:space="preserve"> </v>
      </c>
    </row>
    <row r="476" spans="1:28" hidden="1" x14ac:dyDescent="0.2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67"/>
      <c r="L476" s="42"/>
      <c r="M476" s="42"/>
      <c r="N476" s="42"/>
      <c r="O476" s="50"/>
      <c r="P476" s="50"/>
      <c r="Q476" s="43"/>
      <c r="R476" s="43"/>
      <c r="S476" s="43"/>
      <c r="T476" s="43"/>
      <c r="U476" s="43"/>
      <c r="X476" s="39" t="str">
        <f>IF(ISBLANK(A476),"",_xlfn.XLOOKUP(Exportado!F476,'Hora de modificado'!A:A,'Hora de modificado'!B:B,"N/A",0))</f>
        <v/>
      </c>
      <c r="Z476" s="40" t="str">
        <f>IF(ISBLANK(A476),"",_xlfn.XLOOKUP(Exportado!F476,'Hora de modificado'!A:A,'Hora de modificado'!B:B,"N/A",0))</f>
        <v/>
      </c>
      <c r="AA476" s="39" t="str">
        <f>IF(ISBLANK(A476),"",_xlfn.XLOOKUP(Exportado!A476,'Hora de modificado'!J:J,'Hora de modificado'!K:K,"Lineas Comerciales",0))</f>
        <v/>
      </c>
      <c r="AB476" s="39" t="str">
        <f t="shared" si="8"/>
        <v xml:space="preserve"> </v>
      </c>
    </row>
    <row r="477" spans="1:28" hidden="1" x14ac:dyDescent="0.2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67"/>
      <c r="L477" s="42"/>
      <c r="M477" s="42"/>
      <c r="N477" s="42"/>
      <c r="O477" s="50"/>
      <c r="P477" s="50"/>
      <c r="Q477" s="43"/>
      <c r="R477" s="43"/>
      <c r="S477" s="43"/>
      <c r="T477" s="43"/>
      <c r="U477" s="43"/>
      <c r="X477" s="39" t="str">
        <f>IF(ISBLANK(A477),"",_xlfn.XLOOKUP(Exportado!F477,'Hora de modificado'!A:A,'Hora de modificado'!B:B,"N/A",0))</f>
        <v/>
      </c>
      <c r="Z477" s="40" t="str">
        <f>IF(ISBLANK(A477),"",_xlfn.XLOOKUP(Exportado!F477,'Hora de modificado'!A:A,'Hora de modificado'!B:B,"N/A",0))</f>
        <v/>
      </c>
      <c r="AA477" s="39" t="str">
        <f>IF(ISBLANK(A477),"",_xlfn.XLOOKUP(Exportado!A477,'Hora de modificado'!J:J,'Hora de modificado'!K:K,"Lineas Comerciales",0))</f>
        <v/>
      </c>
      <c r="AB477" s="39" t="str">
        <f t="shared" si="8"/>
        <v xml:space="preserve"> </v>
      </c>
    </row>
    <row r="478" spans="1:28" hidden="1" x14ac:dyDescent="0.2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67"/>
      <c r="L478" s="42"/>
      <c r="M478" s="42"/>
      <c r="N478" s="42"/>
      <c r="O478" s="50"/>
      <c r="P478" s="50"/>
      <c r="Q478" s="43"/>
      <c r="R478" s="43"/>
      <c r="S478" s="43"/>
      <c r="T478" s="43"/>
      <c r="U478" s="43"/>
      <c r="X478" s="39" t="str">
        <f>IF(ISBLANK(A478),"",_xlfn.XLOOKUP(Exportado!F478,'Hora de modificado'!A:A,'Hora de modificado'!B:B,"N/A",0))</f>
        <v/>
      </c>
      <c r="Z478" s="40" t="str">
        <f>IF(ISBLANK(A478),"",_xlfn.XLOOKUP(Exportado!F478,'Hora de modificado'!A:A,'Hora de modificado'!B:B,"N/A",0))</f>
        <v/>
      </c>
      <c r="AA478" s="39" t="str">
        <f>IF(ISBLANK(A478),"",_xlfn.XLOOKUP(Exportado!A478,'Hora de modificado'!J:J,'Hora de modificado'!K:K,"Lineas Comerciales",0))</f>
        <v/>
      </c>
      <c r="AB478" s="39" t="str">
        <f t="shared" si="8"/>
        <v xml:space="preserve"> </v>
      </c>
    </row>
    <row r="479" spans="1:28" hidden="1" x14ac:dyDescent="0.2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67"/>
      <c r="L479" s="42"/>
      <c r="M479" s="42"/>
      <c r="N479" s="42"/>
      <c r="O479" s="50"/>
      <c r="P479" s="50"/>
      <c r="Q479" s="43"/>
      <c r="R479" s="43"/>
      <c r="S479" s="43"/>
      <c r="T479" s="43"/>
      <c r="U479" s="43"/>
      <c r="X479" s="39" t="str">
        <f>IF(ISBLANK(A479),"",_xlfn.XLOOKUP(Exportado!F479,'Hora de modificado'!A:A,'Hora de modificado'!B:B,"N/A",0))</f>
        <v/>
      </c>
      <c r="Z479" s="40" t="str">
        <f>IF(ISBLANK(A479),"",_xlfn.XLOOKUP(Exportado!F479,'Hora de modificado'!A:A,'Hora de modificado'!B:B,"N/A",0))</f>
        <v/>
      </c>
      <c r="AA479" s="39" t="str">
        <f>IF(ISBLANK(A479),"",_xlfn.XLOOKUP(Exportado!A479,'Hora de modificado'!J:J,'Hora de modificado'!K:K,"Lineas Comerciales",0))</f>
        <v/>
      </c>
      <c r="AB479" s="39" t="str">
        <f t="shared" si="8"/>
        <v xml:space="preserve"> </v>
      </c>
    </row>
    <row r="480" spans="1:28" hidden="1" x14ac:dyDescent="0.2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67"/>
      <c r="L480" s="42"/>
      <c r="M480" s="42"/>
      <c r="N480" s="42"/>
      <c r="O480" s="50"/>
      <c r="P480" s="50"/>
      <c r="Q480" s="43"/>
      <c r="R480" s="43"/>
      <c r="S480" s="43"/>
      <c r="T480" s="43"/>
      <c r="U480" s="43"/>
      <c r="X480" s="39" t="str">
        <f>IF(ISBLANK(A480),"",_xlfn.XLOOKUP(Exportado!F480,'Hora de modificado'!A:A,'Hora de modificado'!B:B,"N/A",0))</f>
        <v/>
      </c>
      <c r="Z480" s="40" t="str">
        <f>IF(ISBLANK(A480),"",_xlfn.XLOOKUP(Exportado!F480,'Hora de modificado'!A:A,'Hora de modificado'!B:B,"N/A",0))</f>
        <v/>
      </c>
      <c r="AA480" s="39" t="str">
        <f>IF(ISBLANK(A480),"",_xlfn.XLOOKUP(Exportado!A480,'Hora de modificado'!J:J,'Hora de modificado'!K:K,"Lineas Comerciales",0))</f>
        <v/>
      </c>
      <c r="AB480" s="39" t="str">
        <f t="shared" si="8"/>
        <v xml:space="preserve"> </v>
      </c>
    </row>
    <row r="481" spans="1:28" hidden="1" x14ac:dyDescent="0.2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67"/>
      <c r="L481" s="42"/>
      <c r="M481" s="42"/>
      <c r="N481" s="42"/>
      <c r="O481" s="50"/>
      <c r="P481" s="50"/>
      <c r="Q481" s="43"/>
      <c r="R481" s="43"/>
      <c r="S481" s="43"/>
      <c r="T481" s="43"/>
      <c r="U481" s="43"/>
      <c r="X481" s="39" t="str">
        <f>IF(ISBLANK(A481),"",_xlfn.XLOOKUP(Exportado!F481,'Hora de modificado'!A:A,'Hora de modificado'!B:B,"N/A",0))</f>
        <v/>
      </c>
      <c r="Z481" s="40" t="str">
        <f>IF(ISBLANK(A481),"",_xlfn.XLOOKUP(Exportado!F481,'Hora de modificado'!A:A,'Hora de modificado'!B:B,"N/A",0))</f>
        <v/>
      </c>
      <c r="AA481" s="39" t="str">
        <f>IF(ISBLANK(A481),"",_xlfn.XLOOKUP(Exportado!A481,'Hora de modificado'!J:J,'Hora de modificado'!K:K,"Lineas Comerciales",0))</f>
        <v/>
      </c>
      <c r="AB481" s="39" t="str">
        <f t="shared" si="8"/>
        <v xml:space="preserve"> </v>
      </c>
    </row>
    <row r="482" spans="1:28" hidden="1" x14ac:dyDescent="0.2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67"/>
      <c r="L482" s="42"/>
      <c r="M482" s="42"/>
      <c r="N482" s="42"/>
      <c r="O482" s="50"/>
      <c r="P482" s="50"/>
      <c r="Q482" s="43"/>
      <c r="R482" s="43"/>
      <c r="S482" s="43"/>
      <c r="T482" s="43"/>
      <c r="U482" s="43"/>
      <c r="X482" s="39" t="str">
        <f>IF(ISBLANK(A482),"",_xlfn.XLOOKUP(Exportado!F482,'Hora de modificado'!A:A,'Hora de modificado'!B:B,"N/A",0))</f>
        <v/>
      </c>
      <c r="Z482" s="40" t="str">
        <f>IF(ISBLANK(A482),"",_xlfn.XLOOKUP(Exportado!F482,'Hora de modificado'!A:A,'Hora de modificado'!B:B,"N/A",0))</f>
        <v/>
      </c>
      <c r="AA482" s="39" t="str">
        <f>IF(ISBLANK(A482),"",_xlfn.XLOOKUP(Exportado!A482,'Hora de modificado'!J:J,'Hora de modificado'!K:K,"Lineas Comerciales",0))</f>
        <v/>
      </c>
      <c r="AB482" s="39" t="str">
        <f t="shared" si="8"/>
        <v xml:space="preserve"> </v>
      </c>
    </row>
    <row r="483" spans="1:28" hidden="1" x14ac:dyDescent="0.2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67"/>
      <c r="L483" s="42"/>
      <c r="M483" s="42"/>
      <c r="N483" s="42"/>
      <c r="O483" s="50"/>
      <c r="P483" s="50"/>
      <c r="Q483" s="43"/>
      <c r="R483" s="43"/>
      <c r="S483" s="43"/>
      <c r="T483" s="43"/>
      <c r="U483" s="43"/>
      <c r="X483" s="39" t="str">
        <f>IF(ISBLANK(A483),"",_xlfn.XLOOKUP(Exportado!F483,'Hora de modificado'!A:A,'Hora de modificado'!B:B,"N/A",0))</f>
        <v/>
      </c>
      <c r="Z483" s="40" t="str">
        <f>IF(ISBLANK(A483),"",_xlfn.XLOOKUP(Exportado!F483,'Hora de modificado'!A:A,'Hora de modificado'!B:B,"N/A",0))</f>
        <v/>
      </c>
      <c r="AA483" s="39" t="str">
        <f>IF(ISBLANK(A483),"",_xlfn.XLOOKUP(Exportado!A483,'Hora de modificado'!J:J,'Hora de modificado'!K:K,"Lineas Comerciales",0))</f>
        <v/>
      </c>
      <c r="AB483" s="39" t="str">
        <f t="shared" si="8"/>
        <v xml:space="preserve"> </v>
      </c>
    </row>
    <row r="484" spans="1:28" hidden="1" x14ac:dyDescent="0.2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67"/>
      <c r="L484" s="42"/>
      <c r="M484" s="42"/>
      <c r="N484" s="42"/>
      <c r="O484" s="50"/>
      <c r="P484" s="50"/>
      <c r="Q484" s="43"/>
      <c r="R484" s="43"/>
      <c r="S484" s="43"/>
      <c r="T484" s="43"/>
      <c r="U484" s="43"/>
      <c r="X484" s="39" t="str">
        <f>IF(ISBLANK(A484),"",_xlfn.XLOOKUP(Exportado!F484,'Hora de modificado'!A:A,'Hora de modificado'!B:B,"N/A",0))</f>
        <v/>
      </c>
      <c r="Z484" s="40" t="str">
        <f>IF(ISBLANK(A484),"",_xlfn.XLOOKUP(Exportado!F484,'Hora de modificado'!A:A,'Hora de modificado'!B:B,"N/A",0))</f>
        <v/>
      </c>
      <c r="AA484" s="39" t="str">
        <f>IF(ISBLANK(A484),"",_xlfn.XLOOKUP(Exportado!A484,'Hora de modificado'!J:J,'Hora de modificado'!K:K,"Lineas Comerciales",0))</f>
        <v/>
      </c>
      <c r="AB484" s="39" t="str">
        <f t="shared" si="8"/>
        <v xml:space="preserve"> </v>
      </c>
    </row>
    <row r="485" spans="1:28" hidden="1" x14ac:dyDescent="0.2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67"/>
      <c r="L485" s="42"/>
      <c r="M485" s="42"/>
      <c r="N485" s="42"/>
      <c r="O485" s="50"/>
      <c r="P485" s="50"/>
      <c r="Q485" s="43"/>
      <c r="R485" s="43"/>
      <c r="S485" s="43"/>
      <c r="T485" s="43"/>
      <c r="U485" s="43"/>
      <c r="X485" s="39" t="str">
        <f>IF(ISBLANK(A485),"",_xlfn.XLOOKUP(Exportado!F485,'Hora de modificado'!A:A,'Hora de modificado'!B:B,"N/A",0))</f>
        <v/>
      </c>
      <c r="Z485" s="40" t="str">
        <f>IF(ISBLANK(A485),"",_xlfn.XLOOKUP(Exportado!F485,'Hora de modificado'!A:A,'Hora de modificado'!B:B,"N/A",0))</f>
        <v/>
      </c>
      <c r="AA485" s="39" t="str">
        <f>IF(ISBLANK(A485),"",_xlfn.XLOOKUP(Exportado!A485,'Hora de modificado'!J:J,'Hora de modificado'!K:K,"Lineas Comerciales",0))</f>
        <v/>
      </c>
      <c r="AB485" s="39" t="str">
        <f t="shared" si="8"/>
        <v xml:space="preserve"> </v>
      </c>
    </row>
    <row r="486" spans="1:28" hidden="1" x14ac:dyDescent="0.2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67"/>
      <c r="L486" s="42"/>
      <c r="M486" s="42"/>
      <c r="N486" s="42"/>
      <c r="O486" s="50"/>
      <c r="P486" s="50"/>
      <c r="Q486" s="43"/>
      <c r="R486" s="43"/>
      <c r="S486" s="43"/>
      <c r="T486" s="43"/>
      <c r="U486" s="43"/>
      <c r="X486" s="39" t="str">
        <f>IF(ISBLANK(A486),"",_xlfn.XLOOKUP(Exportado!F486,'Hora de modificado'!A:A,'Hora de modificado'!B:B,"N/A",0))</f>
        <v/>
      </c>
      <c r="Z486" s="40" t="str">
        <f>IF(ISBLANK(A486),"",_xlfn.XLOOKUP(Exportado!F486,'Hora de modificado'!A:A,'Hora de modificado'!B:B,"N/A",0))</f>
        <v/>
      </c>
      <c r="AA486" s="39" t="str">
        <f>IF(ISBLANK(A486),"",_xlfn.XLOOKUP(Exportado!A486,'Hora de modificado'!J:J,'Hora de modificado'!K:K,"Lineas Comerciales",0))</f>
        <v/>
      </c>
      <c r="AB486" s="39" t="str">
        <f t="shared" si="8"/>
        <v xml:space="preserve"> </v>
      </c>
    </row>
    <row r="487" spans="1:28" hidden="1" x14ac:dyDescent="0.2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67"/>
      <c r="L487" s="42"/>
      <c r="M487" s="42"/>
      <c r="N487" s="42"/>
      <c r="O487" s="50"/>
      <c r="P487" s="50"/>
      <c r="Q487" s="43"/>
      <c r="R487" s="43"/>
      <c r="S487" s="43"/>
      <c r="T487" s="43"/>
      <c r="U487" s="43"/>
      <c r="X487" s="39" t="str">
        <f>IF(ISBLANK(A487),"",_xlfn.XLOOKUP(Exportado!F487,'Hora de modificado'!A:A,'Hora de modificado'!B:B,"N/A",0))</f>
        <v/>
      </c>
      <c r="Z487" s="40" t="str">
        <f>IF(ISBLANK(A487),"",_xlfn.XLOOKUP(Exportado!F487,'Hora de modificado'!A:A,'Hora de modificado'!B:B,"N/A",0))</f>
        <v/>
      </c>
      <c r="AA487" s="39" t="str">
        <f>IF(ISBLANK(A487),"",_xlfn.XLOOKUP(Exportado!A487,'Hora de modificado'!J:J,'Hora de modificado'!K:K,"Lineas Comerciales",0))</f>
        <v/>
      </c>
      <c r="AB487" s="39" t="str">
        <f t="shared" si="8"/>
        <v xml:space="preserve"> </v>
      </c>
    </row>
    <row r="488" spans="1:28" hidden="1" x14ac:dyDescent="0.2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67"/>
      <c r="L488" s="42"/>
      <c r="M488" s="42"/>
      <c r="N488" s="42"/>
      <c r="O488" s="50"/>
      <c r="P488" s="50"/>
      <c r="Q488" s="43"/>
      <c r="R488" s="43"/>
      <c r="S488" s="43"/>
      <c r="T488" s="43"/>
      <c r="U488" s="43"/>
      <c r="X488" s="39" t="str">
        <f>IF(ISBLANK(A488),"",_xlfn.XLOOKUP(Exportado!F488,'Hora de modificado'!A:A,'Hora de modificado'!B:B,"N/A",0))</f>
        <v/>
      </c>
      <c r="Z488" s="40" t="str">
        <f>IF(ISBLANK(A488),"",_xlfn.XLOOKUP(Exportado!F488,'Hora de modificado'!A:A,'Hora de modificado'!B:B,"N/A",0))</f>
        <v/>
      </c>
      <c r="AA488" s="39" t="str">
        <f>IF(ISBLANK(A488),"",_xlfn.XLOOKUP(Exportado!A488,'Hora de modificado'!J:J,'Hora de modificado'!K:K,"Lineas Comerciales",0))</f>
        <v/>
      </c>
      <c r="AB488" s="39" t="str">
        <f t="shared" si="8"/>
        <v xml:space="preserve"> </v>
      </c>
    </row>
    <row r="489" spans="1:28" hidden="1" x14ac:dyDescent="0.2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67"/>
      <c r="L489" s="42"/>
      <c r="M489" s="42"/>
      <c r="N489" s="42"/>
      <c r="O489" s="50"/>
      <c r="P489" s="50"/>
      <c r="Q489" s="43"/>
      <c r="R489" s="43"/>
      <c r="S489" s="43"/>
      <c r="T489" s="43"/>
      <c r="U489" s="43"/>
      <c r="X489" s="39" t="str">
        <f>IF(ISBLANK(A489),"",_xlfn.XLOOKUP(Exportado!F489,'Hora de modificado'!A:A,'Hora de modificado'!B:B,"N/A",0))</f>
        <v/>
      </c>
      <c r="Z489" s="40" t="str">
        <f>IF(ISBLANK(A489),"",_xlfn.XLOOKUP(Exportado!F489,'Hora de modificado'!A:A,'Hora de modificado'!B:B,"N/A",0))</f>
        <v/>
      </c>
      <c r="AA489" s="39" t="str">
        <f>IF(ISBLANK(A489),"",_xlfn.XLOOKUP(Exportado!A489,'Hora de modificado'!J:J,'Hora de modificado'!K:K,"Lineas Comerciales",0))</f>
        <v/>
      </c>
      <c r="AB489" s="39" t="str">
        <f t="shared" si="8"/>
        <v xml:space="preserve"> </v>
      </c>
    </row>
    <row r="490" spans="1:28" hidden="1" x14ac:dyDescent="0.2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67"/>
      <c r="L490" s="42"/>
      <c r="M490" s="42"/>
      <c r="N490" s="42"/>
      <c r="O490" s="50"/>
      <c r="P490" s="50"/>
      <c r="Q490" s="43"/>
      <c r="R490" s="43"/>
      <c r="S490" s="43"/>
      <c r="T490" s="43"/>
      <c r="U490" s="43"/>
      <c r="X490" s="39" t="str">
        <f>IF(ISBLANK(A490),"",_xlfn.XLOOKUP(Exportado!F490,'Hora de modificado'!A:A,'Hora de modificado'!B:B,"N/A",0))</f>
        <v/>
      </c>
      <c r="Z490" s="40" t="str">
        <f>IF(ISBLANK(A490),"",_xlfn.XLOOKUP(Exportado!F490,'Hora de modificado'!A:A,'Hora de modificado'!B:B,"N/A",0))</f>
        <v/>
      </c>
      <c r="AA490" s="39" t="str">
        <f>IF(ISBLANK(A490),"",_xlfn.XLOOKUP(Exportado!A490,'Hora de modificado'!J:J,'Hora de modificado'!K:K,"Lineas Comerciales",0))</f>
        <v/>
      </c>
      <c r="AB490" s="39" t="str">
        <f t="shared" si="8"/>
        <v xml:space="preserve"> </v>
      </c>
    </row>
    <row r="491" spans="1:28" hidden="1" x14ac:dyDescent="0.2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67"/>
      <c r="L491" s="42"/>
      <c r="M491" s="42"/>
      <c r="N491" s="42"/>
      <c r="O491" s="50"/>
      <c r="P491" s="50"/>
      <c r="Q491" s="43"/>
      <c r="R491" s="43"/>
      <c r="S491" s="43"/>
      <c r="T491" s="43"/>
      <c r="U491" s="43"/>
      <c r="X491" s="39" t="str">
        <f>IF(ISBLANK(A491),"",_xlfn.XLOOKUP(Exportado!F491,'Hora de modificado'!A:A,'Hora de modificado'!B:B,"N/A",0))</f>
        <v/>
      </c>
      <c r="Z491" s="40" t="str">
        <f>IF(ISBLANK(A491),"",_xlfn.XLOOKUP(Exportado!F491,'Hora de modificado'!A:A,'Hora de modificado'!B:B,"N/A",0))</f>
        <v/>
      </c>
      <c r="AA491" s="39" t="str">
        <f>IF(ISBLANK(A491),"",_xlfn.XLOOKUP(Exportado!A491,'Hora de modificado'!J:J,'Hora de modificado'!K:K,"Lineas Comerciales",0))</f>
        <v/>
      </c>
      <c r="AB491" s="39" t="str">
        <f t="shared" si="8"/>
        <v xml:space="preserve"> </v>
      </c>
    </row>
    <row r="492" spans="1:28" hidden="1" x14ac:dyDescent="0.2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67"/>
      <c r="L492" s="42"/>
      <c r="M492" s="42"/>
      <c r="N492" s="42"/>
      <c r="O492" s="50"/>
      <c r="P492" s="50"/>
      <c r="Q492" s="43"/>
      <c r="R492" s="43"/>
      <c r="S492" s="43"/>
      <c r="T492" s="43"/>
      <c r="U492" s="43"/>
      <c r="X492" s="39" t="str">
        <f>IF(ISBLANK(A492),"",_xlfn.XLOOKUP(Exportado!F492,'Hora de modificado'!A:A,'Hora de modificado'!B:B,"N/A",0))</f>
        <v/>
      </c>
      <c r="Z492" s="40" t="str">
        <f>IF(ISBLANK(A492),"",_xlfn.XLOOKUP(Exportado!F492,'Hora de modificado'!A:A,'Hora de modificado'!B:B,"N/A",0))</f>
        <v/>
      </c>
      <c r="AA492" s="39" t="str">
        <f>IF(ISBLANK(A492),"",_xlfn.XLOOKUP(Exportado!A492,'Hora de modificado'!J:J,'Hora de modificado'!K:K,"Lineas Comerciales",0))</f>
        <v/>
      </c>
      <c r="AB492" s="39" t="str">
        <f t="shared" si="8"/>
        <v xml:space="preserve"> </v>
      </c>
    </row>
    <row r="493" spans="1:28" hidden="1" x14ac:dyDescent="0.2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67"/>
      <c r="L493" s="42"/>
      <c r="M493" s="42"/>
      <c r="N493" s="42"/>
      <c r="O493" s="50"/>
      <c r="P493" s="50"/>
      <c r="Q493" s="43"/>
      <c r="R493" s="43"/>
      <c r="S493" s="43"/>
      <c r="T493" s="43"/>
      <c r="U493" s="43"/>
      <c r="X493" s="39" t="str">
        <f>IF(ISBLANK(A493),"",_xlfn.XLOOKUP(Exportado!F493,'Hora de modificado'!A:A,'Hora de modificado'!B:B,"N/A",0))</f>
        <v/>
      </c>
      <c r="Z493" s="40" t="str">
        <f>IF(ISBLANK(A493),"",_xlfn.XLOOKUP(Exportado!F493,'Hora de modificado'!A:A,'Hora de modificado'!B:B,"N/A",0))</f>
        <v/>
      </c>
      <c r="AA493" s="39" t="str">
        <f>IF(ISBLANK(A493),"",_xlfn.XLOOKUP(Exportado!A493,'Hora de modificado'!J:J,'Hora de modificado'!K:K,"Lineas Comerciales",0))</f>
        <v/>
      </c>
      <c r="AB493" s="39" t="str">
        <f t="shared" si="8"/>
        <v xml:space="preserve"> </v>
      </c>
    </row>
    <row r="494" spans="1:28" hidden="1" x14ac:dyDescent="0.2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67"/>
      <c r="L494" s="42"/>
      <c r="M494" s="42"/>
      <c r="N494" s="42"/>
      <c r="O494" s="50"/>
      <c r="P494" s="50"/>
      <c r="Q494" s="43"/>
      <c r="R494" s="43"/>
      <c r="S494" s="43"/>
      <c r="T494" s="43"/>
      <c r="U494" s="43"/>
      <c r="X494" s="39" t="str">
        <f>IF(ISBLANK(A494),"",_xlfn.XLOOKUP(Exportado!F494,'Hora de modificado'!A:A,'Hora de modificado'!B:B,"N/A",0))</f>
        <v/>
      </c>
      <c r="Z494" s="40" t="str">
        <f>IF(ISBLANK(A494),"",_xlfn.XLOOKUP(Exportado!F494,'Hora de modificado'!A:A,'Hora de modificado'!B:B,"N/A",0))</f>
        <v/>
      </c>
      <c r="AA494" s="39" t="str">
        <f>IF(ISBLANK(A494),"",_xlfn.XLOOKUP(Exportado!A494,'Hora de modificado'!J:J,'Hora de modificado'!K:K,"Lineas Comerciales",0))</f>
        <v/>
      </c>
      <c r="AB494" s="39" t="str">
        <f t="shared" si="8"/>
        <v xml:space="preserve"> </v>
      </c>
    </row>
    <row r="495" spans="1:28" hidden="1" x14ac:dyDescent="0.2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67"/>
      <c r="L495" s="42"/>
      <c r="M495" s="42"/>
      <c r="N495" s="42"/>
      <c r="O495" s="50"/>
      <c r="P495" s="50"/>
      <c r="Q495" s="43"/>
      <c r="R495" s="43"/>
      <c r="S495" s="43"/>
      <c r="T495" s="43"/>
      <c r="U495" s="43"/>
      <c r="X495" s="39" t="str">
        <f>IF(ISBLANK(A495),"",_xlfn.XLOOKUP(Exportado!F495,'Hora de modificado'!A:A,'Hora de modificado'!B:B,"N/A",0))</f>
        <v/>
      </c>
      <c r="Z495" s="40" t="str">
        <f>IF(ISBLANK(A495),"",_xlfn.XLOOKUP(Exportado!F495,'Hora de modificado'!A:A,'Hora de modificado'!B:B,"N/A",0))</f>
        <v/>
      </c>
      <c r="AA495" s="39" t="str">
        <f>IF(ISBLANK(A495),"",_xlfn.XLOOKUP(Exportado!A495,'Hora de modificado'!J:J,'Hora de modificado'!K:K,"Lineas Comerciales",0))</f>
        <v/>
      </c>
      <c r="AB495" s="39" t="str">
        <f t="shared" si="8"/>
        <v xml:space="preserve"> </v>
      </c>
    </row>
    <row r="496" spans="1:28" hidden="1" x14ac:dyDescent="0.2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67"/>
      <c r="L496" s="42"/>
      <c r="M496" s="42"/>
      <c r="N496" s="42"/>
      <c r="O496" s="50"/>
      <c r="P496" s="50"/>
      <c r="Q496" s="43"/>
      <c r="R496" s="43"/>
      <c r="S496" s="43"/>
      <c r="T496" s="43"/>
      <c r="U496" s="43"/>
      <c r="X496" s="39" t="str">
        <f>IF(ISBLANK(A496),"",_xlfn.XLOOKUP(Exportado!F496,'Hora de modificado'!A:A,'Hora de modificado'!B:B,"N/A",0))</f>
        <v/>
      </c>
      <c r="Z496" s="40" t="str">
        <f>IF(ISBLANK(A496),"",_xlfn.XLOOKUP(Exportado!F496,'Hora de modificado'!A:A,'Hora de modificado'!B:B,"N/A",0))</f>
        <v/>
      </c>
      <c r="AA496" s="39" t="str">
        <f>IF(ISBLANK(A496),"",_xlfn.XLOOKUP(Exportado!A496,'Hora de modificado'!J:J,'Hora de modificado'!K:K,"Lineas Comerciales",0))</f>
        <v/>
      </c>
      <c r="AB496" s="39" t="str">
        <f t="shared" si="8"/>
        <v xml:space="preserve"> </v>
      </c>
    </row>
    <row r="497" spans="1:28" hidden="1" x14ac:dyDescent="0.2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67"/>
      <c r="L497" s="42"/>
      <c r="M497" s="42"/>
      <c r="N497" s="42"/>
      <c r="O497" s="50"/>
      <c r="P497" s="50"/>
      <c r="Q497" s="43"/>
      <c r="R497" s="43"/>
      <c r="S497" s="43"/>
      <c r="T497" s="43"/>
      <c r="U497" s="43"/>
      <c r="X497" s="39" t="str">
        <f>IF(ISBLANK(A497),"",_xlfn.XLOOKUP(Exportado!F497,'Hora de modificado'!A:A,'Hora de modificado'!B:B,"N/A",0))</f>
        <v/>
      </c>
      <c r="Z497" s="40" t="str">
        <f>IF(ISBLANK(A497),"",_xlfn.XLOOKUP(Exportado!F497,'Hora de modificado'!A:A,'Hora de modificado'!B:B,"N/A",0))</f>
        <v/>
      </c>
      <c r="AA497" s="39" t="str">
        <f>IF(ISBLANK(A497),"",_xlfn.XLOOKUP(Exportado!A497,'Hora de modificado'!J:J,'Hora de modificado'!K:K,"Lineas Comerciales",0))</f>
        <v/>
      </c>
      <c r="AB497" s="39" t="str">
        <f t="shared" si="8"/>
        <v xml:space="preserve"> </v>
      </c>
    </row>
    <row r="498" spans="1:28" hidden="1" x14ac:dyDescent="0.2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67"/>
      <c r="L498" s="42"/>
      <c r="M498" s="42"/>
      <c r="N498" s="42"/>
      <c r="O498" s="50"/>
      <c r="P498" s="50"/>
      <c r="Q498" s="43"/>
      <c r="R498" s="43"/>
      <c r="S498" s="43"/>
      <c r="T498" s="43"/>
      <c r="U498" s="43"/>
      <c r="X498" s="39" t="str">
        <f>IF(ISBLANK(A498),"",_xlfn.XLOOKUP(Exportado!F498,'Hora de modificado'!A:A,'Hora de modificado'!B:B,"N/A",0))</f>
        <v/>
      </c>
      <c r="Z498" s="40" t="str">
        <f>IF(ISBLANK(A498),"",_xlfn.XLOOKUP(Exportado!F498,'Hora de modificado'!A:A,'Hora de modificado'!B:B,"N/A",0))</f>
        <v/>
      </c>
      <c r="AA498" s="39" t="str">
        <f>IF(ISBLANK(A498),"",_xlfn.XLOOKUP(Exportado!A498,'Hora de modificado'!J:J,'Hora de modificado'!K:K,"Lineas Comerciales",0))</f>
        <v/>
      </c>
      <c r="AB498" s="39" t="str">
        <f t="shared" si="8"/>
        <v xml:space="preserve"> </v>
      </c>
    </row>
    <row r="499" spans="1:28" hidden="1" x14ac:dyDescent="0.2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67"/>
      <c r="L499" s="42"/>
      <c r="M499" s="42"/>
      <c r="N499" s="42"/>
      <c r="O499" s="50"/>
      <c r="P499" s="50"/>
      <c r="Q499" s="43"/>
      <c r="R499" s="43"/>
      <c r="S499" s="43"/>
      <c r="T499" s="43"/>
      <c r="U499" s="43"/>
      <c r="X499" s="39" t="str">
        <f>IF(ISBLANK(A499),"",_xlfn.XLOOKUP(Exportado!F499,'Hora de modificado'!A:A,'Hora de modificado'!B:B,"N/A",0))</f>
        <v/>
      </c>
      <c r="Z499" s="40" t="str">
        <f>IF(ISBLANK(A499),"",_xlfn.XLOOKUP(Exportado!F499,'Hora de modificado'!A:A,'Hora de modificado'!B:B,"N/A",0))</f>
        <v/>
      </c>
      <c r="AA499" s="39" t="str">
        <f>IF(ISBLANK(A499),"",_xlfn.XLOOKUP(Exportado!A499,'Hora de modificado'!J:J,'Hora de modificado'!K:K,"Lineas Comerciales",0))</f>
        <v/>
      </c>
      <c r="AB499" s="39" t="str">
        <f t="shared" si="8"/>
        <v xml:space="preserve"> </v>
      </c>
    </row>
    <row r="500" spans="1:28" hidden="1" x14ac:dyDescent="0.2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67"/>
      <c r="L500" s="42"/>
      <c r="M500" s="42"/>
      <c r="N500" s="42"/>
      <c r="O500" s="50"/>
      <c r="P500" s="50"/>
      <c r="Q500" s="43"/>
      <c r="R500" s="43"/>
      <c r="S500" s="43"/>
      <c r="T500" s="43"/>
      <c r="U500" s="43"/>
      <c r="X500" s="39" t="str">
        <f>IF(ISBLANK(A500),"",_xlfn.XLOOKUP(Exportado!F500,'Hora de modificado'!A:A,'Hora de modificado'!B:B,"N/A",0))</f>
        <v/>
      </c>
      <c r="Z500" s="40" t="str">
        <f>IF(ISBLANK(A500),"",_xlfn.XLOOKUP(Exportado!F500,'Hora de modificado'!A:A,'Hora de modificado'!B:B,"N/A",0))</f>
        <v/>
      </c>
      <c r="AA500" s="39" t="str">
        <f>IF(ISBLANK(A500),"",_xlfn.XLOOKUP(Exportado!A500,'Hora de modificado'!J:J,'Hora de modificado'!K:K,"Lineas Comerciales",0))</f>
        <v/>
      </c>
      <c r="AB500" s="39" t="str">
        <f t="shared" si="8"/>
        <v xml:space="preserve"> </v>
      </c>
    </row>
    <row r="501" spans="1:28" hidden="1" x14ac:dyDescent="0.25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67"/>
      <c r="L501" s="42"/>
      <c r="M501" s="42"/>
      <c r="N501" s="42"/>
      <c r="O501" s="50"/>
      <c r="P501" s="50"/>
      <c r="Q501" s="43"/>
      <c r="R501" s="43"/>
      <c r="S501" s="43"/>
      <c r="T501" s="43"/>
      <c r="U501" s="43"/>
      <c r="X501" s="39" t="str">
        <f>IF(ISBLANK(A501),"",_xlfn.XLOOKUP(Exportado!F501,'Hora de modificado'!A:A,'Hora de modificado'!B:B,"N/A",0))</f>
        <v/>
      </c>
      <c r="Z501" s="40" t="str">
        <f>IF(ISBLANK(A501),"",_xlfn.XLOOKUP(Exportado!F501,'Hora de modificado'!A:A,'Hora de modificado'!B:B,"N/A",0))</f>
        <v/>
      </c>
      <c r="AA501" s="39" t="str">
        <f>IF(ISBLANK(A501),"",_xlfn.XLOOKUP(Exportado!A501,'Hora de modificado'!J:J,'Hora de modificado'!K:K,"Lineas Comerciales",0))</f>
        <v/>
      </c>
      <c r="AB501" s="39" t="str">
        <f t="shared" si="8"/>
        <v xml:space="preserve"> </v>
      </c>
    </row>
    <row r="502" spans="1:28" hidden="1" x14ac:dyDescent="0.25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67"/>
      <c r="L502" s="42"/>
      <c r="M502" s="42"/>
      <c r="N502" s="42"/>
      <c r="O502" s="50"/>
      <c r="P502" s="50"/>
      <c r="Q502" s="43"/>
      <c r="R502" s="43"/>
      <c r="S502" s="43"/>
      <c r="T502" s="43"/>
      <c r="U502" s="43"/>
      <c r="X502" s="39" t="str">
        <f>IF(ISBLANK(A502),"",_xlfn.XLOOKUP(Exportado!F502,'Hora de modificado'!A:A,'Hora de modificado'!B:B,"N/A",0))</f>
        <v/>
      </c>
      <c r="Z502" s="40" t="str">
        <f>IF(ISBLANK(A502),"",_xlfn.XLOOKUP(Exportado!F502,'Hora de modificado'!A:A,'Hora de modificado'!B:B,"N/A",0))</f>
        <v/>
      </c>
      <c r="AA502" s="39" t="str">
        <f>IF(ISBLANK(A502),"",_xlfn.XLOOKUP(Exportado!A502,'Hora de modificado'!J:J,'Hora de modificado'!K:K,"Lineas Comerciales",0))</f>
        <v/>
      </c>
      <c r="AB502" s="39" t="str">
        <f t="shared" si="8"/>
        <v xml:space="preserve"> </v>
      </c>
    </row>
    <row r="503" spans="1:28" hidden="1" x14ac:dyDescent="0.25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67"/>
      <c r="L503" s="42"/>
      <c r="M503" s="42"/>
      <c r="N503" s="42"/>
      <c r="O503" s="50"/>
      <c r="P503" s="50"/>
      <c r="Q503" s="43"/>
      <c r="R503" s="43"/>
      <c r="S503" s="43"/>
      <c r="T503" s="43"/>
      <c r="U503" s="43"/>
      <c r="X503" s="39" t="str">
        <f>IF(ISBLANK(A503),"",_xlfn.XLOOKUP(Exportado!F503,'Hora de modificado'!A:A,'Hora de modificado'!B:B,"N/A",0))</f>
        <v/>
      </c>
      <c r="Z503" s="40" t="str">
        <f>IF(ISBLANK(A503),"",_xlfn.XLOOKUP(Exportado!F503,'Hora de modificado'!A:A,'Hora de modificado'!B:B,"N/A",0))</f>
        <v/>
      </c>
      <c r="AA503" s="39" t="str">
        <f>IF(ISBLANK(A503),"",_xlfn.XLOOKUP(Exportado!A503,'Hora de modificado'!J:J,'Hora de modificado'!K:K,"Lineas Comerciales",0))</f>
        <v/>
      </c>
      <c r="AB503" s="39" t="str">
        <f t="shared" si="8"/>
        <v xml:space="preserve"> </v>
      </c>
    </row>
    <row r="504" spans="1:28" hidden="1" x14ac:dyDescent="0.25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67"/>
      <c r="L504" s="42"/>
      <c r="M504" s="42"/>
      <c r="N504" s="42"/>
      <c r="O504" s="50"/>
      <c r="P504" s="50"/>
      <c r="Q504" s="43"/>
      <c r="R504" s="43"/>
      <c r="S504" s="43"/>
      <c r="T504" s="43"/>
      <c r="U504" s="43"/>
      <c r="X504" s="39" t="str">
        <f>IF(ISBLANK(A504),"",_xlfn.XLOOKUP(Exportado!F504,'Hora de modificado'!A:A,'Hora de modificado'!B:B,"N/A",0))</f>
        <v/>
      </c>
      <c r="Z504" s="40" t="str">
        <f>IF(ISBLANK(A504),"",_xlfn.XLOOKUP(Exportado!F504,'Hora de modificado'!A:A,'Hora de modificado'!B:B,"N/A",0))</f>
        <v/>
      </c>
      <c r="AA504" s="39" t="str">
        <f>IF(ISBLANK(A504),"",_xlfn.XLOOKUP(Exportado!A504,'Hora de modificado'!J:J,'Hora de modificado'!K:K,"Lineas Comerciales",0))</f>
        <v/>
      </c>
      <c r="AB504" s="39" t="str">
        <f t="shared" si="8"/>
        <v xml:space="preserve"> </v>
      </c>
    </row>
    <row r="505" spans="1:28" hidden="1" x14ac:dyDescent="0.25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67"/>
      <c r="L505" s="42"/>
      <c r="M505" s="42"/>
      <c r="N505" s="42"/>
      <c r="O505" s="50"/>
      <c r="P505" s="50"/>
      <c r="Q505" s="43"/>
      <c r="R505" s="43"/>
      <c r="S505" s="43"/>
      <c r="T505" s="43"/>
      <c r="U505" s="43"/>
      <c r="X505" s="39" t="str">
        <f>IF(ISBLANK(A505),"",_xlfn.XLOOKUP(Exportado!F505,'Hora de modificado'!A:A,'Hora de modificado'!B:B,"N/A",0))</f>
        <v/>
      </c>
      <c r="Z505" s="40" t="str">
        <f>IF(ISBLANK(A505),"",_xlfn.XLOOKUP(Exportado!F505,'Hora de modificado'!A:A,'Hora de modificado'!B:B,"N/A",0))</f>
        <v/>
      </c>
      <c r="AA505" s="39" t="str">
        <f>IF(ISBLANK(A505),"",_xlfn.XLOOKUP(Exportado!A505,'Hora de modificado'!J:J,'Hora de modificado'!K:K,"Lineas Comerciales",0))</f>
        <v/>
      </c>
      <c r="AB505" s="39" t="str">
        <f t="shared" si="8"/>
        <v xml:space="preserve"> </v>
      </c>
    </row>
    <row r="506" spans="1:28" hidden="1" x14ac:dyDescent="0.25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67"/>
      <c r="L506" s="42"/>
      <c r="M506" s="42"/>
      <c r="N506" s="42"/>
      <c r="O506" s="50"/>
      <c r="P506" s="50"/>
      <c r="Q506" s="43"/>
      <c r="R506" s="43"/>
      <c r="S506" s="43"/>
      <c r="T506" s="43"/>
      <c r="U506" s="43"/>
      <c r="X506" s="39" t="str">
        <f>IF(ISBLANK(A506),"",_xlfn.XLOOKUP(Exportado!F506,'Hora de modificado'!A:A,'Hora de modificado'!B:B,"N/A",0))</f>
        <v/>
      </c>
      <c r="Z506" s="40" t="str">
        <f>IF(ISBLANK(A506),"",_xlfn.XLOOKUP(Exportado!F506,'Hora de modificado'!A:A,'Hora de modificado'!B:B,"N/A",0))</f>
        <v/>
      </c>
      <c r="AA506" s="39" t="str">
        <f>IF(ISBLANK(A506),"",_xlfn.XLOOKUP(Exportado!A506,'Hora de modificado'!J:J,'Hora de modificado'!K:K,"Lineas Comerciales",0))</f>
        <v/>
      </c>
      <c r="AB506" s="39" t="str">
        <f t="shared" si="8"/>
        <v xml:space="preserve"> </v>
      </c>
    </row>
    <row r="507" spans="1:28" hidden="1" x14ac:dyDescent="0.25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67"/>
      <c r="L507" s="42"/>
      <c r="M507" s="42"/>
      <c r="N507" s="42"/>
      <c r="O507" s="50"/>
      <c r="P507" s="50"/>
      <c r="Q507" s="43"/>
      <c r="R507" s="43"/>
      <c r="S507" s="43"/>
      <c r="T507" s="43"/>
      <c r="U507" s="43"/>
      <c r="X507" s="39" t="str">
        <f>IF(ISBLANK(A507),"",_xlfn.XLOOKUP(Exportado!F507,'Hora de modificado'!A:A,'Hora de modificado'!B:B,"N/A",0))</f>
        <v/>
      </c>
      <c r="Z507" s="40" t="str">
        <f>IF(ISBLANK(A507),"",_xlfn.XLOOKUP(Exportado!F507,'Hora de modificado'!A:A,'Hora de modificado'!B:B,"N/A",0))</f>
        <v/>
      </c>
      <c r="AA507" s="39" t="str">
        <f>IF(ISBLANK(A507),"",_xlfn.XLOOKUP(Exportado!A507,'Hora de modificado'!J:J,'Hora de modificado'!K:K,"Lineas Comerciales",0))</f>
        <v/>
      </c>
      <c r="AB507" s="39" t="str">
        <f t="shared" si="8"/>
        <v xml:space="preserve"> </v>
      </c>
    </row>
    <row r="508" spans="1:28" hidden="1" x14ac:dyDescent="0.25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67"/>
      <c r="L508" s="42"/>
      <c r="M508" s="42"/>
      <c r="N508" s="42"/>
      <c r="O508" s="50"/>
      <c r="P508" s="50"/>
      <c r="Q508" s="43"/>
      <c r="R508" s="43"/>
      <c r="S508" s="43"/>
      <c r="T508" s="43"/>
      <c r="U508" s="43"/>
      <c r="X508" s="39" t="str">
        <f>IF(ISBLANK(A508),"",_xlfn.XLOOKUP(Exportado!F508,'Hora de modificado'!A:A,'Hora de modificado'!B:B,"N/A",0))</f>
        <v/>
      </c>
      <c r="Z508" s="40" t="str">
        <f>IF(ISBLANK(A508),"",_xlfn.XLOOKUP(Exportado!F508,'Hora de modificado'!A:A,'Hora de modificado'!B:B,"N/A",0))</f>
        <v/>
      </c>
      <c r="AA508" s="39" t="str">
        <f>IF(ISBLANK(A508),"",_xlfn.XLOOKUP(Exportado!A508,'Hora de modificado'!J:J,'Hora de modificado'!K:K,"Lineas Comerciales",0))</f>
        <v/>
      </c>
      <c r="AB508" s="39" t="str">
        <f t="shared" si="8"/>
        <v xml:space="preserve"> </v>
      </c>
    </row>
    <row r="509" spans="1:28" hidden="1" x14ac:dyDescent="0.25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67"/>
      <c r="L509" s="42"/>
      <c r="M509" s="42"/>
      <c r="N509" s="42"/>
      <c r="O509" s="50"/>
      <c r="P509" s="50"/>
      <c r="Q509" s="43"/>
      <c r="R509" s="43"/>
      <c r="S509" s="43"/>
      <c r="T509" s="43"/>
      <c r="U509" s="43"/>
      <c r="X509" s="39" t="str">
        <f>IF(ISBLANK(A509),"",_xlfn.XLOOKUP(Exportado!F509,'Hora de modificado'!A:A,'Hora de modificado'!B:B,"N/A",0))</f>
        <v/>
      </c>
      <c r="Z509" s="40" t="str">
        <f>IF(ISBLANK(A509),"",_xlfn.XLOOKUP(Exportado!F509,'Hora de modificado'!A:A,'Hora de modificado'!B:B,"N/A",0))</f>
        <v/>
      </c>
      <c r="AA509" s="39" t="str">
        <f>IF(ISBLANK(A509),"",_xlfn.XLOOKUP(Exportado!A509,'Hora de modificado'!J:J,'Hora de modificado'!K:K,"Lineas Comerciales",0))</f>
        <v/>
      </c>
      <c r="AB509" s="39" t="str">
        <f t="shared" si="8"/>
        <v xml:space="preserve"> </v>
      </c>
    </row>
    <row r="510" spans="1:28" hidden="1" x14ac:dyDescent="0.25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67"/>
      <c r="L510" s="42"/>
      <c r="M510" s="42"/>
      <c r="N510" s="42"/>
      <c r="O510" s="50"/>
      <c r="P510" s="50"/>
      <c r="Q510" s="43"/>
      <c r="R510" s="43"/>
      <c r="S510" s="43"/>
      <c r="T510" s="43"/>
      <c r="U510" s="43"/>
      <c r="X510" s="39" t="str">
        <f>IF(ISBLANK(A510),"",_xlfn.XLOOKUP(Exportado!F510,'Hora de modificado'!A:A,'Hora de modificado'!B:B,"N/A",0))</f>
        <v/>
      </c>
      <c r="Z510" s="40" t="str">
        <f>IF(ISBLANK(A510),"",_xlfn.XLOOKUP(Exportado!F510,'Hora de modificado'!A:A,'Hora de modificado'!B:B,"N/A",0))</f>
        <v/>
      </c>
      <c r="AA510" s="39" t="str">
        <f>IF(ISBLANK(A510),"",_xlfn.XLOOKUP(Exportado!A510,'Hora de modificado'!J:J,'Hora de modificado'!K:K,"Lineas Comerciales",0))</f>
        <v/>
      </c>
      <c r="AB510" s="39" t="str">
        <f t="shared" si="8"/>
        <v xml:space="preserve"> </v>
      </c>
    </row>
    <row r="511" spans="1:28" hidden="1" x14ac:dyDescent="0.25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67"/>
      <c r="L511" s="42"/>
      <c r="M511" s="42"/>
      <c r="N511" s="42"/>
      <c r="O511" s="50"/>
      <c r="P511" s="50"/>
      <c r="Q511" s="43"/>
      <c r="R511" s="43"/>
      <c r="S511" s="43"/>
      <c r="T511" s="43"/>
      <c r="U511" s="43"/>
      <c r="X511" s="39" t="str">
        <f>IF(ISBLANK(A511),"",_xlfn.XLOOKUP(Exportado!F511,'Hora de modificado'!A:A,'Hora de modificado'!B:B,"N/A",0))</f>
        <v/>
      </c>
      <c r="Z511" s="40" t="str">
        <f>IF(ISBLANK(A511),"",_xlfn.XLOOKUP(Exportado!F511,'Hora de modificado'!A:A,'Hora de modificado'!B:B,"N/A",0))</f>
        <v/>
      </c>
      <c r="AA511" s="39" t="str">
        <f>IF(ISBLANK(A511),"",_xlfn.XLOOKUP(Exportado!A511,'Hora de modificado'!J:J,'Hora de modificado'!K:K,"Lineas Comerciales",0))</f>
        <v/>
      </c>
      <c r="AB511" s="39" t="str">
        <f t="shared" si="8"/>
        <v xml:space="preserve"> </v>
      </c>
    </row>
    <row r="512" spans="1:28" hidden="1" x14ac:dyDescent="0.25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67"/>
      <c r="L512" s="42"/>
      <c r="M512" s="42"/>
      <c r="N512" s="42"/>
      <c r="O512" s="50"/>
      <c r="P512" s="50"/>
      <c r="Q512" s="43"/>
      <c r="R512" s="43"/>
      <c r="S512" s="43"/>
      <c r="T512" s="43"/>
      <c r="U512" s="43"/>
      <c r="X512" s="39" t="str">
        <f>IF(ISBLANK(A512),"",_xlfn.XLOOKUP(Exportado!F512,'Hora de modificado'!A:A,'Hora de modificado'!B:B,"N/A",0))</f>
        <v/>
      </c>
      <c r="Z512" s="40" t="str">
        <f>IF(ISBLANK(A512),"",_xlfn.XLOOKUP(Exportado!F512,'Hora de modificado'!A:A,'Hora de modificado'!B:B,"N/A",0))</f>
        <v/>
      </c>
      <c r="AA512" s="39" t="str">
        <f>IF(ISBLANK(A512),"",_xlfn.XLOOKUP(Exportado!A512,'Hora de modificado'!J:J,'Hora de modificado'!K:K,"Lineas Comerciales",0))</f>
        <v/>
      </c>
      <c r="AB512" s="39" t="str">
        <f t="shared" si="8"/>
        <v xml:space="preserve"> </v>
      </c>
    </row>
    <row r="513" spans="1:28" hidden="1" x14ac:dyDescent="0.25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67"/>
      <c r="L513" s="42"/>
      <c r="M513" s="42"/>
      <c r="N513" s="42"/>
      <c r="O513" s="50"/>
      <c r="P513" s="50"/>
      <c r="Q513" s="43"/>
      <c r="R513" s="43"/>
      <c r="S513" s="43"/>
      <c r="T513" s="43"/>
      <c r="U513" s="43"/>
      <c r="X513" s="39" t="str">
        <f>IF(ISBLANK(A513),"",_xlfn.XLOOKUP(Exportado!F513,'Hora de modificado'!A:A,'Hora de modificado'!B:B,"N/A",0))</f>
        <v/>
      </c>
      <c r="Z513" s="40" t="str">
        <f>IF(ISBLANK(A513),"",_xlfn.XLOOKUP(Exportado!F513,'Hora de modificado'!A:A,'Hora de modificado'!B:B,"N/A",0))</f>
        <v/>
      </c>
      <c r="AA513" s="39" t="str">
        <f>IF(ISBLANK(A513),"",_xlfn.XLOOKUP(Exportado!A513,'Hora de modificado'!J:J,'Hora de modificado'!K:K,"Lineas Comerciales",0))</f>
        <v/>
      </c>
      <c r="AB513" s="39" t="str">
        <f t="shared" si="8"/>
        <v xml:space="preserve"> </v>
      </c>
    </row>
    <row r="514" spans="1:28" hidden="1" x14ac:dyDescent="0.25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67"/>
      <c r="L514" s="42"/>
      <c r="M514" s="42"/>
      <c r="N514" s="42"/>
      <c r="O514" s="50"/>
      <c r="P514" s="50"/>
      <c r="Q514" s="43"/>
      <c r="R514" s="43"/>
      <c r="S514" s="43"/>
      <c r="T514" s="43"/>
      <c r="U514" s="43"/>
      <c r="X514" s="39" t="str">
        <f>IF(ISBLANK(A514),"",_xlfn.XLOOKUP(Exportado!F514,'Hora de modificado'!A:A,'Hora de modificado'!B:B,"N/A",0))</f>
        <v/>
      </c>
      <c r="Z514" s="40" t="str">
        <f>IF(ISBLANK(A514),"",_xlfn.XLOOKUP(Exportado!F514,'Hora de modificado'!A:A,'Hora de modificado'!B:B,"N/A",0))</f>
        <v/>
      </c>
      <c r="AA514" s="39" t="str">
        <f>IF(ISBLANK(A514),"",_xlfn.XLOOKUP(Exportado!A514,'Hora de modificado'!J:J,'Hora de modificado'!K:K,"Lineas Comerciales",0))</f>
        <v/>
      </c>
      <c r="AB514" s="39" t="str">
        <f t="shared" si="8"/>
        <v xml:space="preserve"> </v>
      </c>
    </row>
    <row r="515" spans="1:28" hidden="1" x14ac:dyDescent="0.25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67"/>
      <c r="L515" s="42"/>
      <c r="M515" s="42"/>
      <c r="N515" s="42"/>
      <c r="O515" s="50"/>
      <c r="P515" s="50"/>
      <c r="Q515" s="43"/>
      <c r="R515" s="43"/>
      <c r="S515" s="43"/>
      <c r="T515" s="43"/>
      <c r="U515" s="43"/>
      <c r="X515" s="39" t="str">
        <f>IF(ISBLANK(A515),"",_xlfn.XLOOKUP(Exportado!F515,'Hora de modificado'!A:A,'Hora de modificado'!B:B,"N/A",0))</f>
        <v/>
      </c>
      <c r="Z515" s="40" t="str">
        <f>IF(ISBLANK(A515),"",_xlfn.XLOOKUP(Exportado!F515,'Hora de modificado'!A:A,'Hora de modificado'!B:B,"N/A",0))</f>
        <v/>
      </c>
      <c r="AA515" s="39" t="str">
        <f>IF(ISBLANK(A515),"",_xlfn.XLOOKUP(Exportado!A515,'Hora de modificado'!J:J,'Hora de modificado'!K:K,"Lineas Comerciales",0))</f>
        <v/>
      </c>
      <c r="AB515" s="39" t="str">
        <f t="shared" ref="AB515:AB578" si="9">IF(K515&gt;500000000, K515," ")</f>
        <v xml:space="preserve"> </v>
      </c>
    </row>
    <row r="516" spans="1:28" hidden="1" x14ac:dyDescent="0.25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67"/>
      <c r="L516" s="42"/>
      <c r="M516" s="42"/>
      <c r="N516" s="42"/>
      <c r="O516" s="50"/>
      <c r="P516" s="50"/>
      <c r="Q516" s="43"/>
      <c r="R516" s="43"/>
      <c r="S516" s="43"/>
      <c r="T516" s="43"/>
      <c r="U516" s="43"/>
      <c r="X516" s="39" t="str">
        <f>IF(ISBLANK(A516),"",_xlfn.XLOOKUP(Exportado!F516,'Hora de modificado'!A:A,'Hora de modificado'!B:B,"N/A",0))</f>
        <v/>
      </c>
      <c r="Z516" s="40" t="str">
        <f>IF(ISBLANK(A516),"",_xlfn.XLOOKUP(Exportado!F516,'Hora de modificado'!A:A,'Hora de modificado'!B:B,"N/A",0))</f>
        <v/>
      </c>
      <c r="AA516" s="39" t="str">
        <f>IF(ISBLANK(A516),"",_xlfn.XLOOKUP(Exportado!A516,'Hora de modificado'!J:J,'Hora de modificado'!K:K,"Lineas Comerciales",0))</f>
        <v/>
      </c>
      <c r="AB516" s="39" t="str">
        <f t="shared" si="9"/>
        <v xml:space="preserve"> </v>
      </c>
    </row>
    <row r="517" spans="1:28" hidden="1" x14ac:dyDescent="0.25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67"/>
      <c r="L517" s="42"/>
      <c r="M517" s="42"/>
      <c r="N517" s="42"/>
      <c r="O517" s="50"/>
      <c r="P517" s="50"/>
      <c r="Q517" s="43"/>
      <c r="R517" s="43"/>
      <c r="S517" s="43"/>
      <c r="T517" s="43"/>
      <c r="U517" s="43"/>
      <c r="X517" s="39" t="str">
        <f>IF(ISBLANK(A517),"",_xlfn.XLOOKUP(Exportado!F517,'Hora de modificado'!A:A,'Hora de modificado'!B:B,"N/A",0))</f>
        <v/>
      </c>
      <c r="Z517" s="40" t="str">
        <f>IF(ISBLANK(A517),"",_xlfn.XLOOKUP(Exportado!F517,'Hora de modificado'!A:A,'Hora de modificado'!B:B,"N/A",0))</f>
        <v/>
      </c>
      <c r="AA517" s="39" t="str">
        <f>IF(ISBLANK(A517),"",_xlfn.XLOOKUP(Exportado!A517,'Hora de modificado'!J:J,'Hora de modificado'!K:K,"Lineas Comerciales",0))</f>
        <v/>
      </c>
      <c r="AB517" s="39" t="str">
        <f t="shared" si="9"/>
        <v xml:space="preserve"> </v>
      </c>
    </row>
    <row r="518" spans="1:28" hidden="1" x14ac:dyDescent="0.25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67"/>
      <c r="L518" s="42"/>
      <c r="M518" s="42"/>
      <c r="N518" s="42"/>
      <c r="O518" s="50"/>
      <c r="P518" s="50"/>
      <c r="Q518" s="43"/>
      <c r="R518" s="43"/>
      <c r="S518" s="43"/>
      <c r="T518" s="43"/>
      <c r="U518" s="43"/>
      <c r="X518" s="39" t="str">
        <f>IF(ISBLANK(A518),"",_xlfn.XLOOKUP(Exportado!F518,'Hora de modificado'!A:A,'Hora de modificado'!B:B,"N/A",0))</f>
        <v/>
      </c>
      <c r="Z518" s="40" t="str">
        <f>IF(ISBLANK(A518),"",_xlfn.XLOOKUP(Exportado!F518,'Hora de modificado'!A:A,'Hora de modificado'!B:B,"N/A",0))</f>
        <v/>
      </c>
      <c r="AA518" s="39" t="str">
        <f>IF(ISBLANK(A518),"",_xlfn.XLOOKUP(Exportado!A518,'Hora de modificado'!J:J,'Hora de modificado'!K:K,"Lineas Comerciales",0))</f>
        <v/>
      </c>
      <c r="AB518" s="39" t="str">
        <f t="shared" si="9"/>
        <v xml:space="preserve"> </v>
      </c>
    </row>
    <row r="519" spans="1:28" hidden="1" x14ac:dyDescent="0.25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67"/>
      <c r="L519" s="42"/>
      <c r="M519" s="42"/>
      <c r="N519" s="42"/>
      <c r="O519" s="50"/>
      <c r="P519" s="50"/>
      <c r="Q519" s="43"/>
      <c r="R519" s="43"/>
      <c r="S519" s="43"/>
      <c r="T519" s="43"/>
      <c r="U519" s="43"/>
      <c r="X519" s="39" t="str">
        <f>IF(ISBLANK(A519),"",_xlfn.XLOOKUP(Exportado!F519,'Hora de modificado'!A:A,'Hora de modificado'!B:B,"N/A",0))</f>
        <v/>
      </c>
      <c r="Z519" s="40" t="str">
        <f>IF(ISBLANK(A519),"",_xlfn.XLOOKUP(Exportado!F519,'Hora de modificado'!A:A,'Hora de modificado'!B:B,"N/A",0))</f>
        <v/>
      </c>
      <c r="AA519" s="39" t="str">
        <f>IF(ISBLANK(A519),"",_xlfn.XLOOKUP(Exportado!A519,'Hora de modificado'!J:J,'Hora de modificado'!K:K,"Lineas Comerciales",0))</f>
        <v/>
      </c>
      <c r="AB519" s="39" t="str">
        <f t="shared" si="9"/>
        <v xml:space="preserve"> </v>
      </c>
    </row>
    <row r="520" spans="1:28" hidden="1" x14ac:dyDescent="0.25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67"/>
      <c r="L520" s="42"/>
      <c r="M520" s="42"/>
      <c r="N520" s="42"/>
      <c r="O520" s="50"/>
      <c r="P520" s="50"/>
      <c r="Q520" s="43"/>
      <c r="R520" s="43"/>
      <c r="S520" s="43"/>
      <c r="T520" s="43"/>
      <c r="U520" s="43"/>
      <c r="X520" s="39" t="str">
        <f>IF(ISBLANK(A520),"",_xlfn.XLOOKUP(Exportado!F520,'Hora de modificado'!A:A,'Hora de modificado'!B:B,"N/A",0))</f>
        <v/>
      </c>
      <c r="Z520" s="40" t="str">
        <f>IF(ISBLANK(A520),"",_xlfn.XLOOKUP(Exportado!F520,'Hora de modificado'!A:A,'Hora de modificado'!B:B,"N/A",0))</f>
        <v/>
      </c>
      <c r="AA520" s="39" t="str">
        <f>IF(ISBLANK(A520),"",_xlfn.XLOOKUP(Exportado!A520,'Hora de modificado'!J:J,'Hora de modificado'!K:K,"Lineas Comerciales",0))</f>
        <v/>
      </c>
      <c r="AB520" s="39" t="str">
        <f t="shared" si="9"/>
        <v xml:space="preserve"> </v>
      </c>
    </row>
    <row r="521" spans="1:28" hidden="1" x14ac:dyDescent="0.25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67"/>
      <c r="L521" s="42"/>
      <c r="M521" s="42"/>
      <c r="N521" s="42"/>
      <c r="O521" s="50"/>
      <c r="P521" s="50"/>
      <c r="Q521" s="43"/>
      <c r="R521" s="43"/>
      <c r="S521" s="43"/>
      <c r="T521" s="43"/>
      <c r="U521" s="43"/>
      <c r="X521" s="39" t="str">
        <f>IF(ISBLANK(A521),"",_xlfn.XLOOKUP(Exportado!F521,'Hora de modificado'!A:A,'Hora de modificado'!B:B,"N/A",0))</f>
        <v/>
      </c>
      <c r="Z521" s="40" t="str">
        <f>IF(ISBLANK(A521),"",_xlfn.XLOOKUP(Exportado!F521,'Hora de modificado'!A:A,'Hora de modificado'!B:B,"N/A",0))</f>
        <v/>
      </c>
      <c r="AA521" s="39" t="str">
        <f>IF(ISBLANK(A521),"",_xlfn.XLOOKUP(Exportado!A521,'Hora de modificado'!J:J,'Hora de modificado'!K:K,"Lineas Comerciales",0))</f>
        <v/>
      </c>
      <c r="AB521" s="39" t="str">
        <f t="shared" si="9"/>
        <v xml:space="preserve"> </v>
      </c>
    </row>
    <row r="522" spans="1:28" hidden="1" x14ac:dyDescent="0.25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67"/>
      <c r="L522" s="42"/>
      <c r="M522" s="42"/>
      <c r="N522" s="42"/>
      <c r="O522" s="50"/>
      <c r="P522" s="50"/>
      <c r="Q522" s="43"/>
      <c r="R522" s="43"/>
      <c r="S522" s="43"/>
      <c r="T522" s="43"/>
      <c r="U522" s="43"/>
      <c r="X522" s="39" t="str">
        <f>IF(ISBLANK(A522),"",_xlfn.XLOOKUP(Exportado!F522,'Hora de modificado'!A:A,'Hora de modificado'!B:B,"N/A",0))</f>
        <v/>
      </c>
      <c r="Z522" s="40" t="str">
        <f>IF(ISBLANK(A522),"",_xlfn.XLOOKUP(Exportado!F522,'Hora de modificado'!A:A,'Hora de modificado'!B:B,"N/A",0))</f>
        <v/>
      </c>
      <c r="AA522" s="39" t="str">
        <f>IF(ISBLANK(A522),"",_xlfn.XLOOKUP(Exportado!A522,'Hora de modificado'!J:J,'Hora de modificado'!K:K,"Lineas Comerciales",0))</f>
        <v/>
      </c>
      <c r="AB522" s="39" t="str">
        <f t="shared" si="9"/>
        <v xml:space="preserve"> </v>
      </c>
    </row>
    <row r="523" spans="1:28" hidden="1" x14ac:dyDescent="0.25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67"/>
      <c r="L523" s="42"/>
      <c r="M523" s="42"/>
      <c r="N523" s="42"/>
      <c r="O523" s="50"/>
      <c r="P523" s="50"/>
      <c r="Q523" s="43"/>
      <c r="R523" s="43"/>
      <c r="S523" s="43"/>
      <c r="T523" s="43"/>
      <c r="U523" s="43"/>
      <c r="X523" s="39" t="str">
        <f>IF(ISBLANK(A523),"",_xlfn.XLOOKUP(Exportado!F523,'Hora de modificado'!A:A,'Hora de modificado'!B:B,"N/A",0))</f>
        <v/>
      </c>
      <c r="Z523" s="40" t="str">
        <f>IF(ISBLANK(A523),"",_xlfn.XLOOKUP(Exportado!F523,'Hora de modificado'!A:A,'Hora de modificado'!B:B,"N/A",0))</f>
        <v/>
      </c>
      <c r="AA523" s="39" t="str">
        <f>IF(ISBLANK(A523),"",_xlfn.XLOOKUP(Exportado!A523,'Hora de modificado'!J:J,'Hora de modificado'!K:K,"Lineas Comerciales",0))</f>
        <v/>
      </c>
      <c r="AB523" s="39" t="str">
        <f t="shared" si="9"/>
        <v xml:space="preserve"> </v>
      </c>
    </row>
    <row r="524" spans="1:28" hidden="1" x14ac:dyDescent="0.25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67"/>
      <c r="L524" s="42"/>
      <c r="M524" s="42"/>
      <c r="N524" s="42"/>
      <c r="O524" s="50"/>
      <c r="P524" s="50"/>
      <c r="Q524" s="43"/>
      <c r="R524" s="43"/>
      <c r="S524" s="43"/>
      <c r="T524" s="43"/>
      <c r="U524" s="43"/>
      <c r="X524" s="39" t="str">
        <f>IF(ISBLANK(A524),"",_xlfn.XLOOKUP(Exportado!F524,'Hora de modificado'!A:A,'Hora de modificado'!B:B,"N/A",0))</f>
        <v/>
      </c>
      <c r="Z524" s="40" t="str">
        <f>IF(ISBLANK(A524),"",_xlfn.XLOOKUP(Exportado!F524,'Hora de modificado'!A:A,'Hora de modificado'!B:B,"N/A",0))</f>
        <v/>
      </c>
      <c r="AA524" s="39" t="str">
        <f>IF(ISBLANK(A524),"",_xlfn.XLOOKUP(Exportado!A524,'Hora de modificado'!J:J,'Hora de modificado'!K:K,"Lineas Comerciales",0))</f>
        <v/>
      </c>
      <c r="AB524" s="39" t="str">
        <f t="shared" si="9"/>
        <v xml:space="preserve"> </v>
      </c>
    </row>
    <row r="525" spans="1:28" hidden="1" x14ac:dyDescent="0.25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67"/>
      <c r="L525" s="42"/>
      <c r="M525" s="42"/>
      <c r="N525" s="42"/>
      <c r="O525" s="50"/>
      <c r="P525" s="50"/>
      <c r="Q525" s="43"/>
      <c r="R525" s="43"/>
      <c r="S525" s="43"/>
      <c r="T525" s="43"/>
      <c r="U525" s="43"/>
      <c r="X525" s="39" t="str">
        <f>IF(ISBLANK(A525),"",_xlfn.XLOOKUP(Exportado!F525,'Hora de modificado'!A:A,'Hora de modificado'!B:B,"N/A",0))</f>
        <v/>
      </c>
      <c r="Z525" s="40" t="str">
        <f>IF(ISBLANK(A525),"",_xlfn.XLOOKUP(Exportado!F525,'Hora de modificado'!A:A,'Hora de modificado'!B:B,"N/A",0))</f>
        <v/>
      </c>
      <c r="AA525" s="39" t="str">
        <f>IF(ISBLANK(A525),"",_xlfn.XLOOKUP(Exportado!A525,'Hora de modificado'!J:J,'Hora de modificado'!K:K,"Lineas Comerciales",0))</f>
        <v/>
      </c>
      <c r="AB525" s="39" t="str">
        <f t="shared" si="9"/>
        <v xml:space="preserve"> </v>
      </c>
    </row>
    <row r="526" spans="1:28" hidden="1" x14ac:dyDescent="0.25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67"/>
      <c r="L526" s="42"/>
      <c r="M526" s="42"/>
      <c r="N526" s="42"/>
      <c r="O526" s="50"/>
      <c r="P526" s="50"/>
      <c r="Q526" s="43"/>
      <c r="R526" s="43"/>
      <c r="S526" s="43"/>
      <c r="T526" s="43"/>
      <c r="U526" s="43"/>
      <c r="X526" s="39" t="str">
        <f>IF(ISBLANK(A526),"",_xlfn.XLOOKUP(Exportado!F526,'Hora de modificado'!A:A,'Hora de modificado'!B:B,"N/A",0))</f>
        <v/>
      </c>
      <c r="Z526" s="40" t="str">
        <f>IF(ISBLANK(A526),"",_xlfn.XLOOKUP(Exportado!F526,'Hora de modificado'!A:A,'Hora de modificado'!B:B,"N/A",0))</f>
        <v/>
      </c>
      <c r="AA526" s="39" t="str">
        <f>IF(ISBLANK(A526),"",_xlfn.XLOOKUP(Exportado!A526,'Hora de modificado'!J:J,'Hora de modificado'!K:K,"Lineas Comerciales",0))</f>
        <v/>
      </c>
      <c r="AB526" s="39" t="str">
        <f t="shared" si="9"/>
        <v xml:space="preserve"> </v>
      </c>
    </row>
    <row r="527" spans="1:28" hidden="1" x14ac:dyDescent="0.25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67"/>
      <c r="L527" s="42"/>
      <c r="M527" s="42"/>
      <c r="N527" s="42"/>
      <c r="O527" s="50"/>
      <c r="P527" s="50"/>
      <c r="Q527" s="43"/>
      <c r="R527" s="43"/>
      <c r="S527" s="43"/>
      <c r="T527" s="43"/>
      <c r="U527" s="43"/>
      <c r="X527" s="39" t="str">
        <f>IF(ISBLANK(A527),"",_xlfn.XLOOKUP(Exportado!F527,'Hora de modificado'!A:A,'Hora de modificado'!B:B,"N/A",0))</f>
        <v/>
      </c>
      <c r="Z527" s="40" t="str">
        <f>IF(ISBLANK(A527),"",_xlfn.XLOOKUP(Exportado!F527,'Hora de modificado'!A:A,'Hora de modificado'!B:B,"N/A",0))</f>
        <v/>
      </c>
      <c r="AA527" s="39" t="str">
        <f>IF(ISBLANK(A527),"",_xlfn.XLOOKUP(Exportado!A527,'Hora de modificado'!J:J,'Hora de modificado'!K:K,"Lineas Comerciales",0))</f>
        <v/>
      </c>
      <c r="AB527" s="39" t="str">
        <f t="shared" si="9"/>
        <v xml:space="preserve"> </v>
      </c>
    </row>
    <row r="528" spans="1:28" hidden="1" x14ac:dyDescent="0.25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67"/>
      <c r="L528" s="42"/>
      <c r="M528" s="42"/>
      <c r="N528" s="42"/>
      <c r="O528" s="50"/>
      <c r="P528" s="50"/>
      <c r="Q528" s="43"/>
      <c r="R528" s="43"/>
      <c r="S528" s="43"/>
      <c r="T528" s="43"/>
      <c r="U528" s="43"/>
      <c r="X528" s="39" t="str">
        <f>IF(ISBLANK(A528),"",_xlfn.XLOOKUP(Exportado!F528,'Hora de modificado'!A:A,'Hora de modificado'!B:B,"N/A",0))</f>
        <v/>
      </c>
      <c r="Z528" s="40" t="str">
        <f>IF(ISBLANK(A528),"",_xlfn.XLOOKUP(Exportado!F528,'Hora de modificado'!A:A,'Hora de modificado'!B:B,"N/A",0))</f>
        <v/>
      </c>
      <c r="AA528" s="39" t="str">
        <f>IF(ISBLANK(A528),"",_xlfn.XLOOKUP(Exportado!A528,'Hora de modificado'!J:J,'Hora de modificado'!K:K,"Lineas Comerciales",0))</f>
        <v/>
      </c>
      <c r="AB528" s="39" t="str">
        <f t="shared" si="9"/>
        <v xml:space="preserve"> </v>
      </c>
    </row>
    <row r="529" spans="1:28" hidden="1" x14ac:dyDescent="0.25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67"/>
      <c r="L529" s="42"/>
      <c r="M529" s="42"/>
      <c r="N529" s="42"/>
      <c r="O529" s="50"/>
      <c r="P529" s="50"/>
      <c r="Q529" s="43"/>
      <c r="R529" s="43"/>
      <c r="S529" s="43"/>
      <c r="T529" s="43"/>
      <c r="U529" s="43"/>
      <c r="X529" s="39" t="str">
        <f>IF(ISBLANK(A529),"",_xlfn.XLOOKUP(Exportado!F529,'Hora de modificado'!A:A,'Hora de modificado'!B:B,"N/A",0))</f>
        <v/>
      </c>
      <c r="Z529" s="40" t="str">
        <f>IF(ISBLANK(A529),"",_xlfn.XLOOKUP(Exportado!F529,'Hora de modificado'!A:A,'Hora de modificado'!B:B,"N/A",0))</f>
        <v/>
      </c>
      <c r="AA529" s="39" t="str">
        <f>IF(ISBLANK(A529),"",_xlfn.XLOOKUP(Exportado!A529,'Hora de modificado'!J:J,'Hora de modificado'!K:K,"Lineas Comerciales",0))</f>
        <v/>
      </c>
      <c r="AB529" s="39" t="str">
        <f t="shared" si="9"/>
        <v xml:space="preserve"> </v>
      </c>
    </row>
    <row r="530" spans="1:28" hidden="1" x14ac:dyDescent="0.25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67"/>
      <c r="L530" s="42"/>
      <c r="M530" s="42"/>
      <c r="N530" s="42"/>
      <c r="O530" s="50"/>
      <c r="P530" s="50"/>
      <c r="Q530" s="43"/>
      <c r="R530" s="43"/>
      <c r="S530" s="43"/>
      <c r="T530" s="43"/>
      <c r="U530" s="43"/>
      <c r="X530" s="39" t="str">
        <f>IF(ISBLANK(A530),"",_xlfn.XLOOKUP(Exportado!F530,'Hora de modificado'!A:A,'Hora de modificado'!B:B,"N/A",0))</f>
        <v/>
      </c>
      <c r="Z530" s="40" t="str">
        <f>IF(ISBLANK(A530),"",_xlfn.XLOOKUP(Exportado!F530,'Hora de modificado'!A:A,'Hora de modificado'!B:B,"N/A",0))</f>
        <v/>
      </c>
      <c r="AA530" s="39" t="str">
        <f>IF(ISBLANK(A530),"",_xlfn.XLOOKUP(Exportado!A530,'Hora de modificado'!J:J,'Hora de modificado'!K:K,"Lineas Comerciales",0))</f>
        <v/>
      </c>
      <c r="AB530" s="39" t="str">
        <f t="shared" si="9"/>
        <v xml:space="preserve"> </v>
      </c>
    </row>
    <row r="531" spans="1:28" hidden="1" x14ac:dyDescent="0.25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67"/>
      <c r="L531" s="42"/>
      <c r="M531" s="42"/>
      <c r="N531" s="42"/>
      <c r="O531" s="50"/>
      <c r="P531" s="50"/>
      <c r="Q531" s="43"/>
      <c r="R531" s="43"/>
      <c r="S531" s="43"/>
      <c r="T531" s="43"/>
      <c r="U531" s="43"/>
      <c r="X531" s="39" t="str">
        <f>IF(ISBLANK(A531),"",_xlfn.XLOOKUP(Exportado!F531,'Hora de modificado'!A:A,'Hora de modificado'!B:B,"N/A",0))</f>
        <v/>
      </c>
      <c r="Z531" s="40" t="str">
        <f>IF(ISBLANK(A531),"",_xlfn.XLOOKUP(Exportado!F531,'Hora de modificado'!A:A,'Hora de modificado'!B:B,"N/A",0))</f>
        <v/>
      </c>
      <c r="AA531" s="39" t="str">
        <f>IF(ISBLANK(A531),"",_xlfn.XLOOKUP(Exportado!A531,'Hora de modificado'!J:J,'Hora de modificado'!K:K,"Lineas Comerciales",0))</f>
        <v/>
      </c>
      <c r="AB531" s="39" t="str">
        <f t="shared" si="9"/>
        <v xml:space="preserve"> </v>
      </c>
    </row>
    <row r="532" spans="1:28" hidden="1" x14ac:dyDescent="0.25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67"/>
      <c r="L532" s="42"/>
      <c r="M532" s="42"/>
      <c r="N532" s="42"/>
      <c r="O532" s="50"/>
      <c r="P532" s="50"/>
      <c r="Q532" s="43"/>
      <c r="R532" s="43"/>
      <c r="S532" s="43"/>
      <c r="T532" s="43"/>
      <c r="U532" s="43"/>
      <c r="X532" s="39" t="str">
        <f>IF(ISBLANK(A532),"",_xlfn.XLOOKUP(Exportado!F532,'Hora de modificado'!A:A,'Hora de modificado'!B:B,"N/A",0))</f>
        <v/>
      </c>
      <c r="Z532" s="40" t="str">
        <f>IF(ISBLANK(A532),"",_xlfn.XLOOKUP(Exportado!F532,'Hora de modificado'!A:A,'Hora de modificado'!B:B,"N/A",0))</f>
        <v/>
      </c>
      <c r="AA532" s="39" t="str">
        <f>IF(ISBLANK(A532),"",_xlfn.XLOOKUP(Exportado!A532,'Hora de modificado'!J:J,'Hora de modificado'!K:K,"Lineas Comerciales",0))</f>
        <v/>
      </c>
      <c r="AB532" s="39" t="str">
        <f t="shared" si="9"/>
        <v xml:space="preserve"> </v>
      </c>
    </row>
    <row r="533" spans="1:28" hidden="1" x14ac:dyDescent="0.25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67"/>
      <c r="L533" s="42"/>
      <c r="M533" s="42"/>
      <c r="N533" s="42"/>
      <c r="O533" s="50"/>
      <c r="P533" s="50"/>
      <c r="Q533" s="43"/>
      <c r="R533" s="43"/>
      <c r="S533" s="43"/>
      <c r="T533" s="43"/>
      <c r="U533" s="43"/>
      <c r="X533" s="39" t="str">
        <f>IF(ISBLANK(A533),"",_xlfn.XLOOKUP(Exportado!F533,'Hora de modificado'!A:A,'Hora de modificado'!B:B,"N/A",0))</f>
        <v/>
      </c>
      <c r="Z533" s="40" t="str">
        <f>IF(ISBLANK(A533),"",_xlfn.XLOOKUP(Exportado!F533,'Hora de modificado'!A:A,'Hora de modificado'!B:B,"N/A",0))</f>
        <v/>
      </c>
      <c r="AA533" s="39" t="str">
        <f>IF(ISBLANK(A533),"",_xlfn.XLOOKUP(Exportado!A533,'Hora de modificado'!J:J,'Hora de modificado'!K:K,"Lineas Comerciales",0))</f>
        <v/>
      </c>
      <c r="AB533" s="39" t="str">
        <f t="shared" si="9"/>
        <v xml:space="preserve"> </v>
      </c>
    </row>
    <row r="534" spans="1:28" hidden="1" x14ac:dyDescent="0.25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67"/>
      <c r="L534" s="42"/>
      <c r="M534" s="42"/>
      <c r="N534" s="42"/>
      <c r="O534" s="50"/>
      <c r="P534" s="50"/>
      <c r="Q534" s="43"/>
      <c r="R534" s="43"/>
      <c r="S534" s="43"/>
      <c r="T534" s="43"/>
      <c r="U534" s="43"/>
      <c r="X534" s="39" t="str">
        <f>IF(ISBLANK(A534),"",_xlfn.XLOOKUP(Exportado!F534,'Hora de modificado'!A:A,'Hora de modificado'!B:B,"N/A",0))</f>
        <v/>
      </c>
      <c r="Z534" s="40" t="str">
        <f>IF(ISBLANK(A534),"",_xlfn.XLOOKUP(Exportado!F534,'Hora de modificado'!A:A,'Hora de modificado'!B:B,"N/A",0))</f>
        <v/>
      </c>
      <c r="AA534" s="39" t="str">
        <f>IF(ISBLANK(A534),"",_xlfn.XLOOKUP(Exportado!A534,'Hora de modificado'!J:J,'Hora de modificado'!K:K,"Lineas Comerciales",0))</f>
        <v/>
      </c>
      <c r="AB534" s="39" t="str">
        <f t="shared" si="9"/>
        <v xml:space="preserve"> </v>
      </c>
    </row>
    <row r="535" spans="1:28" hidden="1" x14ac:dyDescent="0.25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67"/>
      <c r="L535" s="42"/>
      <c r="M535" s="42"/>
      <c r="N535" s="42"/>
      <c r="O535" s="50"/>
      <c r="P535" s="50"/>
      <c r="Q535" s="43"/>
      <c r="R535" s="43"/>
      <c r="S535" s="43"/>
      <c r="T535" s="43"/>
      <c r="U535" s="43"/>
      <c r="X535" s="39" t="str">
        <f>IF(ISBLANK(A535),"",_xlfn.XLOOKUP(Exportado!F535,'Hora de modificado'!A:A,'Hora de modificado'!B:B,"N/A",0))</f>
        <v/>
      </c>
      <c r="Z535" s="40" t="str">
        <f>IF(ISBLANK(A535),"",_xlfn.XLOOKUP(Exportado!F535,'Hora de modificado'!A:A,'Hora de modificado'!B:B,"N/A",0))</f>
        <v/>
      </c>
      <c r="AA535" s="39" t="str">
        <f>IF(ISBLANK(A535),"",_xlfn.XLOOKUP(Exportado!A535,'Hora de modificado'!J:J,'Hora de modificado'!K:K,"Lineas Comerciales",0))</f>
        <v/>
      </c>
      <c r="AB535" s="39" t="str">
        <f t="shared" si="9"/>
        <v xml:space="preserve"> </v>
      </c>
    </row>
    <row r="536" spans="1:28" hidden="1" x14ac:dyDescent="0.25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67"/>
      <c r="L536" s="42"/>
      <c r="M536" s="42"/>
      <c r="N536" s="42"/>
      <c r="O536" s="50"/>
      <c r="P536" s="50"/>
      <c r="Q536" s="43"/>
      <c r="R536" s="43"/>
      <c r="S536" s="43"/>
      <c r="T536" s="43"/>
      <c r="U536" s="43"/>
      <c r="X536" s="39" t="str">
        <f>IF(ISBLANK(A536),"",_xlfn.XLOOKUP(Exportado!F536,'Hora de modificado'!A:A,'Hora de modificado'!B:B,"N/A",0))</f>
        <v/>
      </c>
      <c r="Z536" s="40" t="str">
        <f>IF(ISBLANK(A536),"",_xlfn.XLOOKUP(Exportado!F536,'Hora de modificado'!A:A,'Hora de modificado'!B:B,"N/A",0))</f>
        <v/>
      </c>
      <c r="AA536" s="39" t="str">
        <f>IF(ISBLANK(A536),"",_xlfn.XLOOKUP(Exportado!A536,'Hora de modificado'!J:J,'Hora de modificado'!K:K,"Lineas Comerciales",0))</f>
        <v/>
      </c>
      <c r="AB536" s="39" t="str">
        <f t="shared" si="9"/>
        <v xml:space="preserve"> </v>
      </c>
    </row>
    <row r="537" spans="1:28" hidden="1" x14ac:dyDescent="0.25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67"/>
      <c r="L537" s="42"/>
      <c r="M537" s="42"/>
      <c r="N537" s="42"/>
      <c r="O537" s="50"/>
      <c r="P537" s="50"/>
      <c r="Q537" s="43"/>
      <c r="R537" s="43"/>
      <c r="S537" s="43"/>
      <c r="T537" s="43"/>
      <c r="U537" s="43"/>
      <c r="X537" s="39" t="str">
        <f>IF(ISBLANK(A537),"",_xlfn.XLOOKUP(Exportado!F537,'Hora de modificado'!A:A,'Hora de modificado'!B:B,"N/A",0))</f>
        <v/>
      </c>
      <c r="Z537" s="40" t="str">
        <f>IF(ISBLANK(A537),"",_xlfn.XLOOKUP(Exportado!F537,'Hora de modificado'!A:A,'Hora de modificado'!B:B,"N/A",0))</f>
        <v/>
      </c>
      <c r="AA537" s="39" t="str">
        <f>IF(ISBLANK(A537),"",_xlfn.XLOOKUP(Exportado!A537,'Hora de modificado'!J:J,'Hora de modificado'!K:K,"Lineas Comerciales",0))</f>
        <v/>
      </c>
      <c r="AB537" s="39" t="str">
        <f t="shared" si="9"/>
        <v xml:space="preserve"> </v>
      </c>
    </row>
    <row r="538" spans="1:28" hidden="1" x14ac:dyDescent="0.25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67"/>
      <c r="L538" s="42"/>
      <c r="M538" s="42"/>
      <c r="N538" s="42"/>
      <c r="O538" s="50"/>
      <c r="P538" s="50"/>
      <c r="Q538" s="43"/>
      <c r="R538" s="43"/>
      <c r="S538" s="43"/>
      <c r="T538" s="43"/>
      <c r="U538" s="43"/>
      <c r="X538" s="39" t="str">
        <f>IF(ISBLANK(A538),"",_xlfn.XLOOKUP(Exportado!F538,'Hora de modificado'!A:A,'Hora de modificado'!B:B,"N/A",0))</f>
        <v/>
      </c>
      <c r="Z538" s="40" t="str">
        <f>IF(ISBLANK(A538),"",_xlfn.XLOOKUP(Exportado!F538,'Hora de modificado'!A:A,'Hora de modificado'!B:B,"N/A",0))</f>
        <v/>
      </c>
      <c r="AA538" s="39" t="str">
        <f>IF(ISBLANK(A538),"",_xlfn.XLOOKUP(Exportado!A538,'Hora de modificado'!J:J,'Hora de modificado'!K:K,"Lineas Comerciales",0))</f>
        <v/>
      </c>
      <c r="AB538" s="39" t="str">
        <f t="shared" si="9"/>
        <v xml:space="preserve"> </v>
      </c>
    </row>
    <row r="539" spans="1:28" hidden="1" x14ac:dyDescent="0.25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67"/>
      <c r="L539" s="42"/>
      <c r="M539" s="42"/>
      <c r="N539" s="42"/>
      <c r="O539" s="50"/>
      <c r="P539" s="50"/>
      <c r="Q539" s="43"/>
      <c r="R539" s="43"/>
      <c r="S539" s="43"/>
      <c r="T539" s="43"/>
      <c r="U539" s="43"/>
      <c r="X539" s="39" t="str">
        <f>IF(ISBLANK(A539),"",_xlfn.XLOOKUP(Exportado!F539,'Hora de modificado'!A:A,'Hora de modificado'!B:B,"N/A",0))</f>
        <v/>
      </c>
      <c r="Z539" s="40" t="str">
        <f>IF(ISBLANK(A539),"",_xlfn.XLOOKUP(Exportado!F539,'Hora de modificado'!A:A,'Hora de modificado'!B:B,"N/A",0))</f>
        <v/>
      </c>
      <c r="AA539" s="39" t="str">
        <f>IF(ISBLANK(A539),"",_xlfn.XLOOKUP(Exportado!A539,'Hora de modificado'!J:J,'Hora de modificado'!K:K,"Lineas Comerciales",0))</f>
        <v/>
      </c>
      <c r="AB539" s="39" t="str">
        <f t="shared" si="9"/>
        <v xml:space="preserve"> </v>
      </c>
    </row>
    <row r="540" spans="1:28" hidden="1" x14ac:dyDescent="0.25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67"/>
      <c r="L540" s="42"/>
      <c r="M540" s="42"/>
      <c r="N540" s="42"/>
      <c r="O540" s="50"/>
      <c r="P540" s="50"/>
      <c r="Q540" s="43"/>
      <c r="R540" s="43"/>
      <c r="S540" s="43"/>
      <c r="T540" s="43"/>
      <c r="U540" s="43"/>
      <c r="X540" s="39" t="str">
        <f>IF(ISBLANK(A540),"",_xlfn.XLOOKUP(Exportado!F540,'Hora de modificado'!A:A,'Hora de modificado'!B:B,"N/A",0))</f>
        <v/>
      </c>
      <c r="Z540" s="40" t="str">
        <f>IF(ISBLANK(A540),"",_xlfn.XLOOKUP(Exportado!F540,'Hora de modificado'!A:A,'Hora de modificado'!B:B,"N/A",0))</f>
        <v/>
      </c>
      <c r="AA540" s="39" t="str">
        <f>IF(ISBLANK(A540),"",_xlfn.XLOOKUP(Exportado!A540,'Hora de modificado'!J:J,'Hora de modificado'!K:K,"Lineas Comerciales",0))</f>
        <v/>
      </c>
      <c r="AB540" s="39" t="str">
        <f t="shared" si="9"/>
        <v xml:space="preserve"> </v>
      </c>
    </row>
    <row r="541" spans="1:28" hidden="1" x14ac:dyDescent="0.25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67"/>
      <c r="L541" s="42"/>
      <c r="M541" s="42"/>
      <c r="N541" s="42"/>
      <c r="O541" s="50"/>
      <c r="P541" s="50"/>
      <c r="Q541" s="43"/>
      <c r="R541" s="43"/>
      <c r="S541" s="43"/>
      <c r="T541" s="43"/>
      <c r="U541" s="43"/>
      <c r="X541" s="39" t="str">
        <f>IF(ISBLANK(A541),"",_xlfn.XLOOKUP(Exportado!F541,'Hora de modificado'!A:A,'Hora de modificado'!B:B,"N/A",0))</f>
        <v/>
      </c>
      <c r="Z541" s="40" t="str">
        <f>IF(ISBLANK(A541),"",_xlfn.XLOOKUP(Exportado!F541,'Hora de modificado'!A:A,'Hora de modificado'!B:B,"N/A",0))</f>
        <v/>
      </c>
      <c r="AA541" s="39" t="str">
        <f>IF(ISBLANK(A541),"",_xlfn.XLOOKUP(Exportado!A541,'Hora de modificado'!J:J,'Hora de modificado'!K:K,"Lineas Comerciales",0))</f>
        <v/>
      </c>
      <c r="AB541" s="39" t="str">
        <f t="shared" si="9"/>
        <v xml:space="preserve"> </v>
      </c>
    </row>
    <row r="542" spans="1:28" hidden="1" x14ac:dyDescent="0.25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67"/>
      <c r="L542" s="42"/>
      <c r="M542" s="42"/>
      <c r="N542" s="42"/>
      <c r="O542" s="50"/>
      <c r="P542" s="50"/>
      <c r="Q542" s="43"/>
      <c r="R542" s="43"/>
      <c r="S542" s="43"/>
      <c r="T542" s="43"/>
      <c r="U542" s="43"/>
      <c r="X542" s="39" t="str">
        <f>IF(ISBLANK(A542),"",_xlfn.XLOOKUP(Exportado!F542,'Hora de modificado'!A:A,'Hora de modificado'!B:B,"N/A",0))</f>
        <v/>
      </c>
      <c r="Z542" s="40" t="str">
        <f>IF(ISBLANK(A542),"",_xlfn.XLOOKUP(Exportado!F542,'Hora de modificado'!A:A,'Hora de modificado'!B:B,"N/A",0))</f>
        <v/>
      </c>
      <c r="AA542" s="39" t="str">
        <f>IF(ISBLANK(A542),"",_xlfn.XLOOKUP(Exportado!A542,'Hora de modificado'!J:J,'Hora de modificado'!K:K,"Lineas Comerciales",0))</f>
        <v/>
      </c>
      <c r="AB542" s="39" t="str">
        <f t="shared" si="9"/>
        <v xml:space="preserve"> </v>
      </c>
    </row>
    <row r="543" spans="1:28" hidden="1" x14ac:dyDescent="0.25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67"/>
      <c r="L543" s="42"/>
      <c r="M543" s="42"/>
      <c r="N543" s="42"/>
      <c r="O543" s="50"/>
      <c r="P543" s="50"/>
      <c r="Q543" s="43"/>
      <c r="R543" s="43"/>
      <c r="S543" s="43"/>
      <c r="T543" s="43"/>
      <c r="U543" s="43"/>
      <c r="X543" s="39" t="str">
        <f>IF(ISBLANK(A543),"",_xlfn.XLOOKUP(Exportado!F543,'Hora de modificado'!A:A,'Hora de modificado'!B:B,"N/A",0))</f>
        <v/>
      </c>
      <c r="Z543" s="40" t="str">
        <f>IF(ISBLANK(A543),"",_xlfn.XLOOKUP(Exportado!F543,'Hora de modificado'!A:A,'Hora de modificado'!B:B,"N/A",0))</f>
        <v/>
      </c>
      <c r="AA543" s="39" t="str">
        <f>IF(ISBLANK(A543),"",_xlfn.XLOOKUP(Exportado!A543,'Hora de modificado'!J:J,'Hora de modificado'!K:K,"Lineas Comerciales",0))</f>
        <v/>
      </c>
      <c r="AB543" s="39" t="str">
        <f t="shared" si="9"/>
        <v xml:space="preserve"> </v>
      </c>
    </row>
    <row r="544" spans="1:28" hidden="1" x14ac:dyDescent="0.25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67"/>
      <c r="L544" s="42"/>
      <c r="M544" s="42"/>
      <c r="N544" s="42"/>
      <c r="O544" s="50"/>
      <c r="P544" s="50"/>
      <c r="Q544" s="43"/>
      <c r="R544" s="43"/>
      <c r="S544" s="43"/>
      <c r="T544" s="43"/>
      <c r="U544" s="43"/>
      <c r="X544" s="39" t="str">
        <f>IF(ISBLANK(A544),"",_xlfn.XLOOKUP(Exportado!F544,'Hora de modificado'!A:A,'Hora de modificado'!B:B,"N/A",0))</f>
        <v/>
      </c>
      <c r="Z544" s="40" t="str">
        <f>IF(ISBLANK(A544),"",_xlfn.XLOOKUP(Exportado!F544,'Hora de modificado'!A:A,'Hora de modificado'!B:B,"N/A",0))</f>
        <v/>
      </c>
      <c r="AA544" s="39" t="str">
        <f>IF(ISBLANK(A544),"",_xlfn.XLOOKUP(Exportado!A544,'Hora de modificado'!J:J,'Hora de modificado'!K:K,"Lineas Comerciales",0))</f>
        <v/>
      </c>
      <c r="AB544" s="39" t="str">
        <f t="shared" si="9"/>
        <v xml:space="preserve"> </v>
      </c>
    </row>
    <row r="545" spans="1:28" hidden="1" x14ac:dyDescent="0.25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67"/>
      <c r="L545" s="42"/>
      <c r="M545" s="42"/>
      <c r="N545" s="42"/>
      <c r="O545" s="50"/>
      <c r="P545" s="50"/>
      <c r="Q545" s="43"/>
      <c r="R545" s="43"/>
      <c r="S545" s="43"/>
      <c r="T545" s="43"/>
      <c r="U545" s="43"/>
      <c r="X545" s="39" t="str">
        <f>IF(ISBLANK(A545),"",_xlfn.XLOOKUP(Exportado!F545,'Hora de modificado'!A:A,'Hora de modificado'!B:B,"N/A",0))</f>
        <v/>
      </c>
      <c r="Z545" s="40" t="str">
        <f>IF(ISBLANK(A545),"",_xlfn.XLOOKUP(Exportado!F545,'Hora de modificado'!A:A,'Hora de modificado'!B:B,"N/A",0))</f>
        <v/>
      </c>
      <c r="AA545" s="39" t="str">
        <f>IF(ISBLANK(A545),"",_xlfn.XLOOKUP(Exportado!A545,'Hora de modificado'!J:J,'Hora de modificado'!K:K,"Lineas Comerciales",0))</f>
        <v/>
      </c>
      <c r="AB545" s="39" t="str">
        <f t="shared" si="9"/>
        <v xml:space="preserve"> </v>
      </c>
    </row>
    <row r="546" spans="1:28" hidden="1" x14ac:dyDescent="0.25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67"/>
      <c r="L546" s="42"/>
      <c r="M546" s="42"/>
      <c r="N546" s="42"/>
      <c r="O546" s="50"/>
      <c r="P546" s="50"/>
      <c r="Q546" s="43"/>
      <c r="R546" s="43"/>
      <c r="S546" s="43"/>
      <c r="T546" s="43"/>
      <c r="U546" s="43"/>
      <c r="X546" s="39" t="str">
        <f>IF(ISBLANK(A546),"",_xlfn.XLOOKUP(Exportado!F546,'Hora de modificado'!A:A,'Hora de modificado'!B:B,"N/A",0))</f>
        <v/>
      </c>
      <c r="Z546" s="40" t="str">
        <f>IF(ISBLANK(A546),"",_xlfn.XLOOKUP(Exportado!F546,'Hora de modificado'!A:A,'Hora de modificado'!B:B,"N/A",0))</f>
        <v/>
      </c>
      <c r="AA546" s="39" t="str">
        <f>IF(ISBLANK(A546),"",_xlfn.XLOOKUP(Exportado!A546,'Hora de modificado'!J:J,'Hora de modificado'!K:K,"Lineas Comerciales",0))</f>
        <v/>
      </c>
      <c r="AB546" s="39" t="str">
        <f t="shared" si="9"/>
        <v xml:space="preserve"> </v>
      </c>
    </row>
    <row r="547" spans="1:28" hidden="1" x14ac:dyDescent="0.25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67"/>
      <c r="L547" s="42"/>
      <c r="M547" s="42"/>
      <c r="N547" s="42"/>
      <c r="O547" s="50"/>
      <c r="P547" s="50"/>
      <c r="Q547" s="43"/>
      <c r="R547" s="43"/>
      <c r="S547" s="43"/>
      <c r="T547" s="43"/>
      <c r="U547" s="43"/>
      <c r="X547" s="39" t="str">
        <f>IF(ISBLANK(A547),"",_xlfn.XLOOKUP(Exportado!F547,'Hora de modificado'!A:A,'Hora de modificado'!B:B,"N/A",0))</f>
        <v/>
      </c>
      <c r="Z547" s="40" t="str">
        <f>IF(ISBLANK(A547),"",_xlfn.XLOOKUP(Exportado!F547,'Hora de modificado'!A:A,'Hora de modificado'!B:B,"N/A",0))</f>
        <v/>
      </c>
      <c r="AA547" s="39" t="str">
        <f>IF(ISBLANK(A547),"",_xlfn.XLOOKUP(Exportado!A547,'Hora de modificado'!J:J,'Hora de modificado'!K:K,"Lineas Comerciales",0))</f>
        <v/>
      </c>
      <c r="AB547" s="39" t="str">
        <f t="shared" si="9"/>
        <v xml:space="preserve"> </v>
      </c>
    </row>
    <row r="548" spans="1:28" hidden="1" x14ac:dyDescent="0.25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67"/>
      <c r="L548" s="42"/>
      <c r="M548" s="42"/>
      <c r="N548" s="42"/>
      <c r="O548" s="50"/>
      <c r="P548" s="50"/>
      <c r="Q548" s="43"/>
      <c r="R548" s="43"/>
      <c r="S548" s="43"/>
      <c r="T548" s="43"/>
      <c r="U548" s="43"/>
      <c r="X548" s="39" t="str">
        <f>IF(ISBLANK(A548),"",_xlfn.XLOOKUP(Exportado!F548,'Hora de modificado'!A:A,'Hora de modificado'!B:B,"N/A",0))</f>
        <v/>
      </c>
      <c r="Z548" s="40" t="str">
        <f>IF(ISBLANK(A548),"",_xlfn.XLOOKUP(Exportado!F548,'Hora de modificado'!A:A,'Hora de modificado'!B:B,"N/A",0))</f>
        <v/>
      </c>
      <c r="AA548" s="39" t="str">
        <f>IF(ISBLANK(A548),"",_xlfn.XLOOKUP(Exportado!A548,'Hora de modificado'!J:J,'Hora de modificado'!K:K,"Lineas Comerciales",0))</f>
        <v/>
      </c>
      <c r="AB548" s="39" t="str">
        <f t="shared" si="9"/>
        <v xml:space="preserve"> </v>
      </c>
    </row>
    <row r="549" spans="1:28" hidden="1" x14ac:dyDescent="0.25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67"/>
      <c r="L549" s="42"/>
      <c r="M549" s="42"/>
      <c r="N549" s="42"/>
      <c r="O549" s="50"/>
      <c r="P549" s="50"/>
      <c r="Q549" s="43"/>
      <c r="R549" s="43"/>
      <c r="S549" s="43"/>
      <c r="T549" s="43"/>
      <c r="U549" s="43"/>
      <c r="X549" s="39" t="str">
        <f>IF(ISBLANK(A549),"",_xlfn.XLOOKUP(Exportado!F549,'Hora de modificado'!A:A,'Hora de modificado'!B:B,"N/A",0))</f>
        <v/>
      </c>
      <c r="Z549" s="40" t="str">
        <f>IF(ISBLANK(A549),"",_xlfn.XLOOKUP(Exportado!F549,'Hora de modificado'!A:A,'Hora de modificado'!B:B,"N/A",0))</f>
        <v/>
      </c>
      <c r="AA549" s="39" t="str">
        <f>IF(ISBLANK(A549),"",_xlfn.XLOOKUP(Exportado!A549,'Hora de modificado'!J:J,'Hora de modificado'!K:K,"Lineas Comerciales",0))</f>
        <v/>
      </c>
      <c r="AB549" s="39" t="str">
        <f t="shared" si="9"/>
        <v xml:space="preserve"> </v>
      </c>
    </row>
    <row r="550" spans="1:28" hidden="1" x14ac:dyDescent="0.25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67"/>
      <c r="L550" s="42"/>
      <c r="M550" s="42"/>
      <c r="N550" s="42"/>
      <c r="O550" s="50"/>
      <c r="P550" s="50"/>
      <c r="Q550" s="43"/>
      <c r="R550" s="43"/>
      <c r="S550" s="43"/>
      <c r="T550" s="43"/>
      <c r="U550" s="43"/>
      <c r="X550" s="39" t="str">
        <f>IF(ISBLANK(A550),"",_xlfn.XLOOKUP(Exportado!F550,'Hora de modificado'!A:A,'Hora de modificado'!B:B,"N/A",0))</f>
        <v/>
      </c>
      <c r="Z550" s="40" t="str">
        <f>IF(ISBLANK(A550),"",_xlfn.XLOOKUP(Exportado!F550,'Hora de modificado'!A:A,'Hora de modificado'!B:B,"N/A",0))</f>
        <v/>
      </c>
      <c r="AA550" s="39" t="str">
        <f>IF(ISBLANK(A550),"",_xlfn.XLOOKUP(Exportado!A550,'Hora de modificado'!J:J,'Hora de modificado'!K:K,"Lineas Comerciales",0))</f>
        <v/>
      </c>
      <c r="AB550" s="39" t="str">
        <f t="shared" si="9"/>
        <v xml:space="preserve"> </v>
      </c>
    </row>
    <row r="551" spans="1:28" hidden="1" x14ac:dyDescent="0.25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67"/>
      <c r="L551" s="42"/>
      <c r="M551" s="42"/>
      <c r="N551" s="42"/>
      <c r="O551" s="50"/>
      <c r="P551" s="50"/>
      <c r="Q551" s="43"/>
      <c r="R551" s="43"/>
      <c r="S551" s="43"/>
      <c r="T551" s="43"/>
      <c r="U551" s="43"/>
      <c r="X551" s="39" t="str">
        <f>IF(ISBLANK(A551),"",_xlfn.XLOOKUP(Exportado!F551,'Hora de modificado'!A:A,'Hora de modificado'!B:B,"N/A",0))</f>
        <v/>
      </c>
      <c r="Z551" s="40" t="str">
        <f>IF(ISBLANK(A551),"",_xlfn.XLOOKUP(Exportado!F551,'Hora de modificado'!A:A,'Hora de modificado'!B:B,"N/A",0))</f>
        <v/>
      </c>
      <c r="AA551" s="39" t="str">
        <f>IF(ISBLANK(A551),"",_xlfn.XLOOKUP(Exportado!A551,'Hora de modificado'!J:J,'Hora de modificado'!K:K,"Lineas Comerciales",0))</f>
        <v/>
      </c>
      <c r="AB551" s="39" t="str">
        <f t="shared" si="9"/>
        <v xml:space="preserve"> </v>
      </c>
    </row>
    <row r="552" spans="1:28" hidden="1" x14ac:dyDescent="0.25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67"/>
      <c r="L552" s="42"/>
      <c r="M552" s="42"/>
      <c r="N552" s="42"/>
      <c r="O552" s="50"/>
      <c r="P552" s="50"/>
      <c r="Q552" s="43"/>
      <c r="R552" s="43"/>
      <c r="S552" s="43"/>
      <c r="T552" s="43"/>
      <c r="U552" s="43"/>
      <c r="X552" s="39" t="str">
        <f>IF(ISBLANK(A552),"",_xlfn.XLOOKUP(Exportado!F552,'Hora de modificado'!A:A,'Hora de modificado'!B:B,"N/A",0))</f>
        <v/>
      </c>
      <c r="Z552" s="40" t="str">
        <f>IF(ISBLANK(A552),"",_xlfn.XLOOKUP(Exportado!F552,'Hora de modificado'!A:A,'Hora de modificado'!B:B,"N/A",0))</f>
        <v/>
      </c>
      <c r="AA552" s="39" t="str">
        <f>IF(ISBLANK(A552),"",_xlfn.XLOOKUP(Exportado!A552,'Hora de modificado'!J:J,'Hora de modificado'!K:K,"Lineas Comerciales",0))</f>
        <v/>
      </c>
      <c r="AB552" s="39" t="str">
        <f t="shared" si="9"/>
        <v xml:space="preserve"> </v>
      </c>
    </row>
    <row r="553" spans="1:28" hidden="1" x14ac:dyDescent="0.25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67"/>
      <c r="L553" s="42"/>
      <c r="M553" s="42"/>
      <c r="N553" s="42"/>
      <c r="O553" s="50"/>
      <c r="P553" s="50"/>
      <c r="Q553" s="43"/>
      <c r="R553" s="43"/>
      <c r="S553" s="43"/>
      <c r="T553" s="43"/>
      <c r="U553" s="43"/>
      <c r="X553" s="39" t="str">
        <f>IF(ISBLANK(A553),"",_xlfn.XLOOKUP(Exportado!F553,'Hora de modificado'!A:A,'Hora de modificado'!B:B,"N/A",0))</f>
        <v/>
      </c>
      <c r="Z553" s="40" t="str">
        <f>IF(ISBLANK(A553),"",_xlfn.XLOOKUP(Exportado!F553,'Hora de modificado'!A:A,'Hora de modificado'!B:B,"N/A",0))</f>
        <v/>
      </c>
      <c r="AA553" s="39" t="str">
        <f>IF(ISBLANK(A553),"",_xlfn.XLOOKUP(Exportado!A553,'Hora de modificado'!J:J,'Hora de modificado'!K:K,"Lineas Comerciales",0))</f>
        <v/>
      </c>
      <c r="AB553" s="39" t="str">
        <f t="shared" si="9"/>
        <v xml:space="preserve"> </v>
      </c>
    </row>
    <row r="554" spans="1:28" hidden="1" x14ac:dyDescent="0.25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67"/>
      <c r="L554" s="42"/>
      <c r="M554" s="42"/>
      <c r="N554" s="42"/>
      <c r="O554" s="50"/>
      <c r="P554" s="50"/>
      <c r="Q554" s="43"/>
      <c r="R554" s="43"/>
      <c r="S554" s="43"/>
      <c r="T554" s="43"/>
      <c r="U554" s="43"/>
      <c r="X554" s="39" t="str">
        <f>IF(ISBLANK(A554),"",_xlfn.XLOOKUP(Exportado!F554,'Hora de modificado'!A:A,'Hora de modificado'!B:B,"N/A",0))</f>
        <v/>
      </c>
      <c r="Z554" s="40" t="str">
        <f>IF(ISBLANK(A554),"",_xlfn.XLOOKUP(Exportado!F554,'Hora de modificado'!A:A,'Hora de modificado'!B:B,"N/A",0))</f>
        <v/>
      </c>
      <c r="AA554" s="39" t="str">
        <f>IF(ISBLANK(A554),"",_xlfn.XLOOKUP(Exportado!A554,'Hora de modificado'!J:J,'Hora de modificado'!K:K,"Lineas Comerciales",0))</f>
        <v/>
      </c>
      <c r="AB554" s="39" t="str">
        <f t="shared" si="9"/>
        <v xml:space="preserve"> </v>
      </c>
    </row>
    <row r="555" spans="1:28" hidden="1" x14ac:dyDescent="0.25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67"/>
      <c r="L555" s="42"/>
      <c r="M555" s="42"/>
      <c r="N555" s="42"/>
      <c r="O555" s="50"/>
      <c r="P555" s="50"/>
      <c r="Q555" s="43"/>
      <c r="R555" s="43"/>
      <c r="S555" s="43"/>
      <c r="T555" s="43"/>
      <c r="U555" s="43"/>
      <c r="X555" s="39" t="str">
        <f>IF(ISBLANK(A555),"",_xlfn.XLOOKUP(Exportado!F555,'Hora de modificado'!A:A,'Hora de modificado'!B:B,"N/A",0))</f>
        <v/>
      </c>
      <c r="Z555" s="40" t="str">
        <f>IF(ISBLANK(A555),"",_xlfn.XLOOKUP(Exportado!F555,'Hora de modificado'!A:A,'Hora de modificado'!B:B,"N/A",0))</f>
        <v/>
      </c>
      <c r="AA555" s="39" t="str">
        <f>IF(ISBLANK(A555),"",_xlfn.XLOOKUP(Exportado!A555,'Hora de modificado'!J:J,'Hora de modificado'!K:K,"Lineas Comerciales",0))</f>
        <v/>
      </c>
      <c r="AB555" s="39" t="str">
        <f t="shared" si="9"/>
        <v xml:space="preserve"> </v>
      </c>
    </row>
    <row r="556" spans="1:28" hidden="1" x14ac:dyDescent="0.25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67"/>
      <c r="L556" s="42"/>
      <c r="M556" s="42"/>
      <c r="N556" s="42"/>
      <c r="O556" s="50"/>
      <c r="P556" s="50"/>
      <c r="Q556" s="43"/>
      <c r="R556" s="43"/>
      <c r="S556" s="43"/>
      <c r="T556" s="43"/>
      <c r="U556" s="43"/>
      <c r="X556" s="39" t="str">
        <f>IF(ISBLANK(A556),"",_xlfn.XLOOKUP(Exportado!F556,'Hora de modificado'!A:A,'Hora de modificado'!B:B,"N/A",0))</f>
        <v/>
      </c>
      <c r="Z556" s="40" t="str">
        <f>IF(ISBLANK(A556),"",_xlfn.XLOOKUP(Exportado!F556,'Hora de modificado'!A:A,'Hora de modificado'!B:B,"N/A",0))</f>
        <v/>
      </c>
      <c r="AA556" s="39" t="str">
        <f>IF(ISBLANK(A556),"",_xlfn.XLOOKUP(Exportado!A556,'Hora de modificado'!J:J,'Hora de modificado'!K:K,"Lineas Comerciales",0))</f>
        <v/>
      </c>
      <c r="AB556" s="39" t="str">
        <f t="shared" si="9"/>
        <v xml:space="preserve"> </v>
      </c>
    </row>
    <row r="557" spans="1:28" hidden="1" x14ac:dyDescent="0.25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67"/>
      <c r="L557" s="42"/>
      <c r="M557" s="42"/>
      <c r="N557" s="42"/>
      <c r="O557" s="50"/>
      <c r="P557" s="50"/>
      <c r="Q557" s="43"/>
      <c r="R557" s="43"/>
      <c r="S557" s="43"/>
      <c r="T557" s="43"/>
      <c r="U557" s="43"/>
      <c r="X557" s="39" t="str">
        <f>IF(ISBLANK(A557),"",_xlfn.XLOOKUP(Exportado!F557,'Hora de modificado'!A:A,'Hora de modificado'!B:B,"N/A",0))</f>
        <v/>
      </c>
      <c r="Z557" s="40" t="str">
        <f>IF(ISBLANK(A557),"",_xlfn.XLOOKUP(Exportado!F557,'Hora de modificado'!A:A,'Hora de modificado'!B:B,"N/A",0))</f>
        <v/>
      </c>
      <c r="AA557" s="39" t="str">
        <f>IF(ISBLANK(A557),"",_xlfn.XLOOKUP(Exportado!A557,'Hora de modificado'!J:J,'Hora de modificado'!K:K,"Lineas Comerciales",0))</f>
        <v/>
      </c>
      <c r="AB557" s="39" t="str">
        <f t="shared" si="9"/>
        <v xml:space="preserve"> </v>
      </c>
    </row>
    <row r="558" spans="1:28" hidden="1" x14ac:dyDescent="0.25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67"/>
      <c r="L558" s="42"/>
      <c r="M558" s="42"/>
      <c r="N558" s="42"/>
      <c r="O558" s="50"/>
      <c r="P558" s="50"/>
      <c r="Q558" s="43"/>
      <c r="R558" s="43"/>
      <c r="S558" s="43"/>
      <c r="T558" s="43"/>
      <c r="U558" s="43"/>
      <c r="X558" s="39" t="str">
        <f>IF(ISBLANK(A558),"",_xlfn.XLOOKUP(Exportado!F558,'Hora de modificado'!A:A,'Hora de modificado'!B:B,"N/A",0))</f>
        <v/>
      </c>
      <c r="Z558" s="40" t="str">
        <f>IF(ISBLANK(A558),"",_xlfn.XLOOKUP(Exportado!F558,'Hora de modificado'!A:A,'Hora de modificado'!B:B,"N/A",0))</f>
        <v/>
      </c>
      <c r="AA558" s="39" t="str">
        <f>IF(ISBLANK(A558),"",_xlfn.XLOOKUP(Exportado!A558,'Hora de modificado'!J:J,'Hora de modificado'!K:K,"Lineas Comerciales",0))</f>
        <v/>
      </c>
      <c r="AB558" s="39" t="str">
        <f t="shared" si="9"/>
        <v xml:space="preserve"> </v>
      </c>
    </row>
    <row r="559" spans="1:28" hidden="1" x14ac:dyDescent="0.25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67"/>
      <c r="L559" s="42"/>
      <c r="M559" s="42"/>
      <c r="N559" s="42"/>
      <c r="O559" s="50"/>
      <c r="P559" s="50"/>
      <c r="Q559" s="43"/>
      <c r="R559" s="43"/>
      <c r="S559" s="43"/>
      <c r="T559" s="43"/>
      <c r="U559" s="43"/>
      <c r="X559" s="39" t="str">
        <f>IF(ISBLANK(A559),"",_xlfn.XLOOKUP(Exportado!F559,'Hora de modificado'!A:A,'Hora de modificado'!B:B,"N/A",0))</f>
        <v/>
      </c>
      <c r="Z559" s="40" t="str">
        <f>IF(ISBLANK(A559),"",_xlfn.XLOOKUP(Exportado!F559,'Hora de modificado'!A:A,'Hora de modificado'!B:B,"N/A",0))</f>
        <v/>
      </c>
      <c r="AA559" s="39" t="str">
        <f>IF(ISBLANK(A559),"",_xlfn.XLOOKUP(Exportado!A559,'Hora de modificado'!J:J,'Hora de modificado'!K:K,"Lineas Comerciales",0))</f>
        <v/>
      </c>
      <c r="AB559" s="39" t="str">
        <f t="shared" si="9"/>
        <v xml:space="preserve"> </v>
      </c>
    </row>
    <row r="560" spans="1:28" hidden="1" x14ac:dyDescent="0.25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67"/>
      <c r="L560" s="42"/>
      <c r="M560" s="42"/>
      <c r="N560" s="42"/>
      <c r="O560" s="50"/>
      <c r="P560" s="50"/>
      <c r="Q560" s="43"/>
      <c r="R560" s="43"/>
      <c r="S560" s="43"/>
      <c r="T560" s="43"/>
      <c r="U560" s="43"/>
      <c r="X560" s="39" t="str">
        <f>IF(ISBLANK(A560),"",_xlfn.XLOOKUP(Exportado!F560,'Hora de modificado'!A:A,'Hora de modificado'!B:B,"N/A",0))</f>
        <v/>
      </c>
      <c r="Z560" s="40" t="str">
        <f>IF(ISBLANK(A560),"",_xlfn.XLOOKUP(Exportado!F560,'Hora de modificado'!A:A,'Hora de modificado'!B:B,"N/A",0))</f>
        <v/>
      </c>
      <c r="AA560" s="39" t="str">
        <f>IF(ISBLANK(A560),"",_xlfn.XLOOKUP(Exportado!A560,'Hora de modificado'!J:J,'Hora de modificado'!K:K,"Lineas Comerciales",0))</f>
        <v/>
      </c>
      <c r="AB560" s="39" t="str">
        <f t="shared" si="9"/>
        <v xml:space="preserve"> </v>
      </c>
    </row>
    <row r="561" spans="1:28" hidden="1" x14ac:dyDescent="0.25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67"/>
      <c r="L561" s="42"/>
      <c r="M561" s="42"/>
      <c r="N561" s="42"/>
      <c r="O561" s="50"/>
      <c r="P561" s="50"/>
      <c r="Q561" s="43"/>
      <c r="R561" s="43"/>
      <c r="S561" s="43"/>
      <c r="T561" s="43"/>
      <c r="U561" s="43"/>
      <c r="X561" s="39" t="str">
        <f>IF(ISBLANK(A561),"",_xlfn.XLOOKUP(Exportado!F561,'Hora de modificado'!A:A,'Hora de modificado'!B:B,"N/A",0))</f>
        <v/>
      </c>
      <c r="Z561" s="40" t="str">
        <f>IF(ISBLANK(A561),"",_xlfn.XLOOKUP(Exportado!F561,'Hora de modificado'!A:A,'Hora de modificado'!B:B,"N/A",0))</f>
        <v/>
      </c>
      <c r="AA561" s="39" t="str">
        <f>IF(ISBLANK(A561),"",_xlfn.XLOOKUP(Exportado!A561,'Hora de modificado'!J:J,'Hora de modificado'!K:K,"Lineas Comerciales",0))</f>
        <v/>
      </c>
      <c r="AB561" s="39" t="str">
        <f t="shared" si="9"/>
        <v xml:space="preserve"> </v>
      </c>
    </row>
    <row r="562" spans="1:28" hidden="1" x14ac:dyDescent="0.25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67"/>
      <c r="L562" s="42"/>
      <c r="M562" s="42"/>
      <c r="N562" s="42"/>
      <c r="O562" s="50"/>
      <c r="P562" s="50"/>
      <c r="Q562" s="43"/>
      <c r="R562" s="43"/>
      <c r="S562" s="43"/>
      <c r="T562" s="43"/>
      <c r="U562" s="43"/>
      <c r="X562" s="39" t="str">
        <f>IF(ISBLANK(A562),"",_xlfn.XLOOKUP(Exportado!F562,'Hora de modificado'!A:A,'Hora de modificado'!B:B,"N/A",0))</f>
        <v/>
      </c>
      <c r="Z562" s="40" t="str">
        <f>IF(ISBLANK(A562),"",_xlfn.XLOOKUP(Exportado!F562,'Hora de modificado'!A:A,'Hora de modificado'!B:B,"N/A",0))</f>
        <v/>
      </c>
      <c r="AA562" s="39" t="str">
        <f>IF(ISBLANK(A562),"",_xlfn.XLOOKUP(Exportado!A562,'Hora de modificado'!J:J,'Hora de modificado'!K:K,"Lineas Comerciales",0))</f>
        <v/>
      </c>
      <c r="AB562" s="39" t="str">
        <f t="shared" si="9"/>
        <v xml:space="preserve"> </v>
      </c>
    </row>
    <row r="563" spans="1:28" hidden="1" x14ac:dyDescent="0.25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67"/>
      <c r="L563" s="42"/>
      <c r="M563" s="42"/>
      <c r="N563" s="42"/>
      <c r="O563" s="50"/>
      <c r="P563" s="50"/>
      <c r="Q563" s="43"/>
      <c r="R563" s="43"/>
      <c r="S563" s="43"/>
      <c r="T563" s="43"/>
      <c r="U563" s="43"/>
      <c r="X563" s="39" t="str">
        <f>IF(ISBLANK(A563),"",_xlfn.XLOOKUP(Exportado!F563,'Hora de modificado'!A:A,'Hora de modificado'!B:B,"N/A",0))</f>
        <v/>
      </c>
      <c r="Z563" s="40" t="str">
        <f>IF(ISBLANK(A563),"",_xlfn.XLOOKUP(Exportado!F563,'Hora de modificado'!A:A,'Hora de modificado'!B:B,"N/A",0))</f>
        <v/>
      </c>
      <c r="AA563" s="39" t="str">
        <f>IF(ISBLANK(A563),"",_xlfn.XLOOKUP(Exportado!A563,'Hora de modificado'!J:J,'Hora de modificado'!K:K,"Lineas Comerciales",0))</f>
        <v/>
      </c>
      <c r="AB563" s="39" t="str">
        <f t="shared" si="9"/>
        <v xml:space="preserve"> </v>
      </c>
    </row>
    <row r="564" spans="1:28" hidden="1" x14ac:dyDescent="0.25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67"/>
      <c r="L564" s="42"/>
      <c r="M564" s="42"/>
      <c r="N564" s="42"/>
      <c r="O564" s="50"/>
      <c r="P564" s="50"/>
      <c r="Q564" s="43"/>
      <c r="R564" s="43"/>
      <c r="S564" s="43"/>
      <c r="T564" s="43"/>
      <c r="U564" s="43"/>
      <c r="X564" s="39" t="str">
        <f>IF(ISBLANK(A564),"",_xlfn.XLOOKUP(Exportado!F564,'Hora de modificado'!A:A,'Hora de modificado'!B:B,"N/A",0))</f>
        <v/>
      </c>
      <c r="Z564" s="40" t="str">
        <f>IF(ISBLANK(A564),"",_xlfn.XLOOKUP(Exportado!F564,'Hora de modificado'!A:A,'Hora de modificado'!B:B,"N/A",0))</f>
        <v/>
      </c>
      <c r="AA564" s="39" t="str">
        <f>IF(ISBLANK(A564),"",_xlfn.XLOOKUP(Exportado!A564,'Hora de modificado'!J:J,'Hora de modificado'!K:K,"Lineas Comerciales",0))</f>
        <v/>
      </c>
      <c r="AB564" s="39" t="str">
        <f t="shared" si="9"/>
        <v xml:space="preserve"> </v>
      </c>
    </row>
    <row r="565" spans="1:28" hidden="1" x14ac:dyDescent="0.25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67"/>
      <c r="L565" s="42"/>
      <c r="M565" s="42"/>
      <c r="N565" s="42"/>
      <c r="O565" s="50"/>
      <c r="P565" s="50"/>
      <c r="Q565" s="43"/>
      <c r="R565" s="43"/>
      <c r="S565" s="43"/>
      <c r="T565" s="43"/>
      <c r="U565" s="43"/>
      <c r="X565" s="39" t="str">
        <f>IF(ISBLANK(A565),"",_xlfn.XLOOKUP(Exportado!F565,'Hora de modificado'!A:A,'Hora de modificado'!B:B,"N/A",0))</f>
        <v/>
      </c>
      <c r="Z565" s="40" t="str">
        <f>IF(ISBLANK(A565),"",_xlfn.XLOOKUP(Exportado!F565,'Hora de modificado'!A:A,'Hora de modificado'!B:B,"N/A",0))</f>
        <v/>
      </c>
      <c r="AA565" s="39" t="str">
        <f>IF(ISBLANK(A565),"",_xlfn.XLOOKUP(Exportado!A565,'Hora de modificado'!J:J,'Hora de modificado'!K:K,"Lineas Comerciales",0))</f>
        <v/>
      </c>
      <c r="AB565" s="39" t="str">
        <f t="shared" si="9"/>
        <v xml:space="preserve"> </v>
      </c>
    </row>
    <row r="566" spans="1:28" hidden="1" x14ac:dyDescent="0.25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67"/>
      <c r="L566" s="42"/>
      <c r="M566" s="42"/>
      <c r="N566" s="42"/>
      <c r="O566" s="50"/>
      <c r="P566" s="50"/>
      <c r="Q566" s="43"/>
      <c r="R566" s="43"/>
      <c r="S566" s="43"/>
      <c r="T566" s="43"/>
      <c r="U566" s="43"/>
      <c r="X566" s="39" t="str">
        <f>IF(ISBLANK(A566),"",_xlfn.XLOOKUP(Exportado!F566,'Hora de modificado'!A:A,'Hora de modificado'!B:B,"N/A",0))</f>
        <v/>
      </c>
      <c r="Z566" s="40" t="str">
        <f>IF(ISBLANK(A566),"",_xlfn.XLOOKUP(Exportado!F566,'Hora de modificado'!A:A,'Hora de modificado'!B:B,"N/A",0))</f>
        <v/>
      </c>
      <c r="AA566" s="39" t="str">
        <f>IF(ISBLANK(A566),"",_xlfn.XLOOKUP(Exportado!A566,'Hora de modificado'!J:J,'Hora de modificado'!K:K,"Lineas Comerciales",0))</f>
        <v/>
      </c>
      <c r="AB566" s="39" t="str">
        <f t="shared" si="9"/>
        <v xml:space="preserve"> </v>
      </c>
    </row>
    <row r="567" spans="1:28" hidden="1" x14ac:dyDescent="0.25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67"/>
      <c r="L567" s="42"/>
      <c r="M567" s="42"/>
      <c r="N567" s="42"/>
      <c r="O567" s="50"/>
      <c r="P567" s="50"/>
      <c r="Q567" s="43"/>
      <c r="R567" s="43"/>
      <c r="S567" s="43"/>
      <c r="T567" s="43"/>
      <c r="U567" s="43"/>
      <c r="X567" s="39" t="str">
        <f>IF(ISBLANK(A567),"",_xlfn.XLOOKUP(Exportado!F567,'Hora de modificado'!A:A,'Hora de modificado'!B:B,"N/A",0))</f>
        <v/>
      </c>
      <c r="Z567" s="40" t="str">
        <f>IF(ISBLANK(A567),"",_xlfn.XLOOKUP(Exportado!F567,'Hora de modificado'!A:A,'Hora de modificado'!B:B,"N/A",0))</f>
        <v/>
      </c>
      <c r="AA567" s="39" t="str">
        <f>IF(ISBLANK(A567),"",_xlfn.XLOOKUP(Exportado!A567,'Hora de modificado'!J:J,'Hora de modificado'!K:K,"Lineas Comerciales",0))</f>
        <v/>
      </c>
      <c r="AB567" s="39" t="str">
        <f t="shared" si="9"/>
        <v xml:space="preserve"> </v>
      </c>
    </row>
    <row r="568" spans="1:28" hidden="1" x14ac:dyDescent="0.25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67"/>
      <c r="L568" s="42"/>
      <c r="M568" s="42"/>
      <c r="N568" s="42"/>
      <c r="O568" s="50"/>
      <c r="P568" s="50"/>
      <c r="Q568" s="43"/>
      <c r="R568" s="43"/>
      <c r="S568" s="43"/>
      <c r="T568" s="43"/>
      <c r="U568" s="43"/>
      <c r="X568" s="39" t="str">
        <f>IF(ISBLANK(A568),"",_xlfn.XLOOKUP(Exportado!F568,'Hora de modificado'!A:A,'Hora de modificado'!B:B,"N/A",0))</f>
        <v/>
      </c>
      <c r="Z568" s="40" t="str">
        <f>IF(ISBLANK(A568),"",_xlfn.XLOOKUP(Exportado!F568,'Hora de modificado'!A:A,'Hora de modificado'!B:B,"N/A",0))</f>
        <v/>
      </c>
      <c r="AA568" s="39" t="str">
        <f>IF(ISBLANK(A568),"",_xlfn.XLOOKUP(Exportado!A568,'Hora de modificado'!J:J,'Hora de modificado'!K:K,"Lineas Comerciales",0))</f>
        <v/>
      </c>
      <c r="AB568" s="39" t="str">
        <f t="shared" si="9"/>
        <v xml:space="preserve"> </v>
      </c>
    </row>
    <row r="569" spans="1:28" hidden="1" x14ac:dyDescent="0.25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67"/>
      <c r="L569" s="42"/>
      <c r="M569" s="42"/>
      <c r="N569" s="42"/>
      <c r="O569" s="50"/>
      <c r="P569" s="50"/>
      <c r="Q569" s="43"/>
      <c r="R569" s="43"/>
      <c r="S569" s="43"/>
      <c r="T569" s="43"/>
      <c r="U569" s="43"/>
      <c r="X569" s="39" t="str">
        <f>IF(ISBLANK(A569),"",_xlfn.XLOOKUP(Exportado!F569,'Hora de modificado'!A:A,'Hora de modificado'!B:B,"N/A",0))</f>
        <v/>
      </c>
      <c r="Z569" s="40" t="str">
        <f>IF(ISBLANK(A569),"",_xlfn.XLOOKUP(Exportado!F569,'Hora de modificado'!A:A,'Hora de modificado'!B:B,"N/A",0))</f>
        <v/>
      </c>
      <c r="AA569" s="39" t="str">
        <f>IF(ISBLANK(A569),"",_xlfn.XLOOKUP(Exportado!A569,'Hora de modificado'!J:J,'Hora de modificado'!K:K,"Lineas Comerciales",0))</f>
        <v/>
      </c>
      <c r="AB569" s="39" t="str">
        <f t="shared" si="9"/>
        <v xml:space="preserve"> </v>
      </c>
    </row>
    <row r="570" spans="1:28" hidden="1" x14ac:dyDescent="0.25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67"/>
      <c r="L570" s="42"/>
      <c r="M570" s="42"/>
      <c r="N570" s="42"/>
      <c r="O570" s="50"/>
      <c r="P570" s="50"/>
      <c r="Q570" s="43"/>
      <c r="R570" s="43"/>
      <c r="S570" s="43"/>
      <c r="T570" s="43"/>
      <c r="U570" s="43"/>
      <c r="X570" s="39" t="str">
        <f>IF(ISBLANK(A570),"",_xlfn.XLOOKUP(Exportado!F570,'Hora de modificado'!A:A,'Hora de modificado'!B:B,"N/A",0))</f>
        <v/>
      </c>
      <c r="Z570" s="40" t="str">
        <f>IF(ISBLANK(A570),"",_xlfn.XLOOKUP(Exportado!F570,'Hora de modificado'!A:A,'Hora de modificado'!B:B,"N/A",0))</f>
        <v/>
      </c>
      <c r="AA570" s="39" t="str">
        <f>IF(ISBLANK(A570),"",_xlfn.XLOOKUP(Exportado!A570,'Hora de modificado'!J:J,'Hora de modificado'!K:K,"Lineas Comerciales",0))</f>
        <v/>
      </c>
      <c r="AB570" s="39" t="str">
        <f t="shared" si="9"/>
        <v xml:space="preserve"> </v>
      </c>
    </row>
    <row r="571" spans="1:28" hidden="1" x14ac:dyDescent="0.25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67"/>
      <c r="L571" s="42"/>
      <c r="M571" s="42"/>
      <c r="N571" s="42"/>
      <c r="O571" s="50"/>
      <c r="P571" s="50"/>
      <c r="Q571" s="43"/>
      <c r="R571" s="43"/>
      <c r="S571" s="43"/>
      <c r="T571" s="43"/>
      <c r="U571" s="43"/>
      <c r="X571" s="39" t="str">
        <f>IF(ISBLANK(A571),"",_xlfn.XLOOKUP(Exportado!F571,'Hora de modificado'!A:A,'Hora de modificado'!B:B,"N/A",0))</f>
        <v/>
      </c>
      <c r="Z571" s="40" t="str">
        <f>IF(ISBLANK(A571),"",_xlfn.XLOOKUP(Exportado!F571,'Hora de modificado'!A:A,'Hora de modificado'!B:B,"N/A",0))</f>
        <v/>
      </c>
      <c r="AA571" s="39" t="str">
        <f>IF(ISBLANK(A571),"",_xlfn.XLOOKUP(Exportado!A571,'Hora de modificado'!J:J,'Hora de modificado'!K:K,"Lineas Comerciales",0))</f>
        <v/>
      </c>
      <c r="AB571" s="39" t="str">
        <f t="shared" si="9"/>
        <v xml:space="preserve"> </v>
      </c>
    </row>
    <row r="572" spans="1:28" hidden="1" x14ac:dyDescent="0.25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67"/>
      <c r="L572" s="42"/>
      <c r="M572" s="42"/>
      <c r="N572" s="42"/>
      <c r="O572" s="50"/>
      <c r="P572" s="50"/>
      <c r="Q572" s="43"/>
      <c r="R572" s="43"/>
      <c r="S572" s="43"/>
      <c r="T572" s="43"/>
      <c r="U572" s="43"/>
      <c r="X572" s="39" t="str">
        <f>IF(ISBLANK(A572),"",_xlfn.XLOOKUP(Exportado!F572,'Hora de modificado'!A:A,'Hora de modificado'!B:B,"N/A",0))</f>
        <v/>
      </c>
      <c r="Z572" s="40" t="str">
        <f>IF(ISBLANK(A572),"",_xlfn.XLOOKUP(Exportado!F572,'Hora de modificado'!A:A,'Hora de modificado'!B:B,"N/A",0))</f>
        <v/>
      </c>
      <c r="AA572" s="39" t="str">
        <f>IF(ISBLANK(A572),"",_xlfn.XLOOKUP(Exportado!A572,'Hora de modificado'!J:J,'Hora de modificado'!K:K,"Lineas Comerciales",0))</f>
        <v/>
      </c>
      <c r="AB572" s="39" t="str">
        <f t="shared" si="9"/>
        <v xml:space="preserve"> </v>
      </c>
    </row>
    <row r="573" spans="1:28" hidden="1" x14ac:dyDescent="0.25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67"/>
      <c r="L573" s="42"/>
      <c r="M573" s="42"/>
      <c r="N573" s="42"/>
      <c r="O573" s="50"/>
      <c r="P573" s="50"/>
      <c r="Q573" s="43"/>
      <c r="R573" s="43"/>
      <c r="S573" s="43"/>
      <c r="T573" s="43"/>
      <c r="U573" s="43"/>
      <c r="X573" s="39" t="str">
        <f>IF(ISBLANK(A573),"",_xlfn.XLOOKUP(Exportado!F573,'Hora de modificado'!A:A,'Hora de modificado'!B:B,"N/A",0))</f>
        <v/>
      </c>
      <c r="Z573" s="40" t="str">
        <f>IF(ISBLANK(A573),"",_xlfn.XLOOKUP(Exportado!F573,'Hora de modificado'!A:A,'Hora de modificado'!B:B,"N/A",0))</f>
        <v/>
      </c>
      <c r="AA573" s="39" t="str">
        <f>IF(ISBLANK(A573),"",_xlfn.XLOOKUP(Exportado!A573,'Hora de modificado'!J:J,'Hora de modificado'!K:K,"Lineas Comerciales",0))</f>
        <v/>
      </c>
      <c r="AB573" s="39" t="str">
        <f t="shared" si="9"/>
        <v xml:space="preserve"> </v>
      </c>
    </row>
    <row r="574" spans="1:28" hidden="1" x14ac:dyDescent="0.25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67"/>
      <c r="L574" s="42"/>
      <c r="M574" s="42"/>
      <c r="N574" s="42"/>
      <c r="O574" s="50"/>
      <c r="P574" s="50"/>
      <c r="Q574" s="43"/>
      <c r="R574" s="43"/>
      <c r="S574" s="43"/>
      <c r="T574" s="43"/>
      <c r="U574" s="43"/>
      <c r="X574" s="39" t="str">
        <f>IF(ISBLANK(A574),"",_xlfn.XLOOKUP(Exportado!F574,'Hora de modificado'!A:A,'Hora de modificado'!B:B,"N/A",0))</f>
        <v/>
      </c>
      <c r="Z574" s="40" t="str">
        <f>IF(ISBLANK(A574),"",_xlfn.XLOOKUP(Exportado!F574,'Hora de modificado'!A:A,'Hora de modificado'!B:B,"N/A",0))</f>
        <v/>
      </c>
      <c r="AA574" s="39" t="str">
        <f>IF(ISBLANK(A574),"",_xlfn.XLOOKUP(Exportado!A574,'Hora de modificado'!J:J,'Hora de modificado'!K:K,"Lineas Comerciales",0))</f>
        <v/>
      </c>
      <c r="AB574" s="39" t="str">
        <f t="shared" si="9"/>
        <v xml:space="preserve"> </v>
      </c>
    </row>
    <row r="575" spans="1:28" hidden="1" x14ac:dyDescent="0.25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67"/>
      <c r="L575" s="42"/>
      <c r="M575" s="42"/>
      <c r="N575" s="42"/>
      <c r="O575" s="50"/>
      <c r="P575" s="50"/>
      <c r="Q575" s="43"/>
      <c r="R575" s="43"/>
      <c r="S575" s="43"/>
      <c r="T575" s="43"/>
      <c r="U575" s="43"/>
      <c r="X575" s="39" t="str">
        <f>IF(ISBLANK(A575),"",_xlfn.XLOOKUP(Exportado!F575,'Hora de modificado'!A:A,'Hora de modificado'!B:B,"N/A",0))</f>
        <v/>
      </c>
      <c r="Z575" s="40" t="str">
        <f>IF(ISBLANK(A575),"",_xlfn.XLOOKUP(Exportado!F575,'Hora de modificado'!A:A,'Hora de modificado'!B:B,"N/A",0))</f>
        <v/>
      </c>
      <c r="AA575" s="39" t="str">
        <f>IF(ISBLANK(A575),"",_xlfn.XLOOKUP(Exportado!A575,'Hora de modificado'!J:J,'Hora de modificado'!K:K,"Lineas Comerciales",0))</f>
        <v/>
      </c>
      <c r="AB575" s="39" t="str">
        <f t="shared" si="9"/>
        <v xml:space="preserve"> </v>
      </c>
    </row>
    <row r="576" spans="1:28" hidden="1" x14ac:dyDescent="0.25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67"/>
      <c r="L576" s="42"/>
      <c r="M576" s="42"/>
      <c r="N576" s="42"/>
      <c r="O576" s="50"/>
      <c r="P576" s="50"/>
      <c r="Q576" s="43"/>
      <c r="R576" s="43"/>
      <c r="S576" s="43"/>
      <c r="T576" s="43"/>
      <c r="U576" s="43"/>
      <c r="X576" s="39" t="str">
        <f>IF(ISBLANK(A576),"",_xlfn.XLOOKUP(Exportado!F576,'Hora de modificado'!A:A,'Hora de modificado'!B:B,"N/A",0))</f>
        <v/>
      </c>
      <c r="Z576" s="40" t="str">
        <f>IF(ISBLANK(A576),"",_xlfn.XLOOKUP(Exportado!F576,'Hora de modificado'!A:A,'Hora de modificado'!B:B,"N/A",0))</f>
        <v/>
      </c>
      <c r="AA576" s="39" t="str">
        <f>IF(ISBLANK(A576),"",_xlfn.XLOOKUP(Exportado!A576,'Hora de modificado'!J:J,'Hora de modificado'!K:K,"Lineas Comerciales",0))</f>
        <v/>
      </c>
      <c r="AB576" s="39" t="str">
        <f t="shared" si="9"/>
        <v xml:space="preserve"> </v>
      </c>
    </row>
    <row r="577" spans="1:28" hidden="1" x14ac:dyDescent="0.25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67"/>
      <c r="L577" s="42"/>
      <c r="M577" s="42"/>
      <c r="N577" s="42"/>
      <c r="O577" s="50"/>
      <c r="P577" s="50"/>
      <c r="Q577" s="43"/>
      <c r="R577" s="43"/>
      <c r="S577" s="43"/>
      <c r="T577" s="43"/>
      <c r="U577" s="43"/>
      <c r="X577" s="39" t="str">
        <f>IF(ISBLANK(A577),"",_xlfn.XLOOKUP(Exportado!F577,'Hora de modificado'!A:A,'Hora de modificado'!B:B,"N/A",0))</f>
        <v/>
      </c>
      <c r="Z577" s="40" t="str">
        <f>IF(ISBLANK(A577),"",_xlfn.XLOOKUP(Exportado!F577,'Hora de modificado'!A:A,'Hora de modificado'!B:B,"N/A",0))</f>
        <v/>
      </c>
      <c r="AA577" s="39" t="str">
        <f>IF(ISBLANK(A577),"",_xlfn.XLOOKUP(Exportado!A577,'Hora de modificado'!J:J,'Hora de modificado'!K:K,"Lineas Comerciales",0))</f>
        <v/>
      </c>
      <c r="AB577" s="39" t="str">
        <f t="shared" si="9"/>
        <v xml:space="preserve"> </v>
      </c>
    </row>
    <row r="578" spans="1:28" hidden="1" x14ac:dyDescent="0.25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67"/>
      <c r="L578" s="42"/>
      <c r="M578" s="42"/>
      <c r="N578" s="42"/>
      <c r="O578" s="50"/>
      <c r="P578" s="50"/>
      <c r="Q578" s="43"/>
      <c r="R578" s="43"/>
      <c r="S578" s="43"/>
      <c r="T578" s="43"/>
      <c r="U578" s="43"/>
      <c r="X578" s="39" t="str">
        <f>IF(ISBLANK(A578),"",_xlfn.XLOOKUP(Exportado!F578,'Hora de modificado'!A:A,'Hora de modificado'!B:B,"N/A",0))</f>
        <v/>
      </c>
      <c r="Z578" s="40" t="str">
        <f>IF(ISBLANK(A578),"",_xlfn.XLOOKUP(Exportado!F578,'Hora de modificado'!A:A,'Hora de modificado'!B:B,"N/A",0))</f>
        <v/>
      </c>
      <c r="AA578" s="39" t="str">
        <f>IF(ISBLANK(A578),"",_xlfn.XLOOKUP(Exportado!A578,'Hora de modificado'!J:J,'Hora de modificado'!K:K,"Lineas Comerciales",0))</f>
        <v/>
      </c>
      <c r="AB578" s="39" t="str">
        <f t="shared" si="9"/>
        <v xml:space="preserve"> </v>
      </c>
    </row>
    <row r="579" spans="1:28" hidden="1" x14ac:dyDescent="0.25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67"/>
      <c r="L579" s="42"/>
      <c r="M579" s="42"/>
      <c r="N579" s="42"/>
      <c r="O579" s="50"/>
      <c r="P579" s="50"/>
      <c r="Q579" s="43"/>
      <c r="R579" s="43"/>
      <c r="S579" s="43"/>
      <c r="T579" s="43"/>
      <c r="U579" s="43"/>
      <c r="X579" s="39" t="str">
        <f>IF(ISBLANK(A579),"",_xlfn.XLOOKUP(Exportado!F579,'Hora de modificado'!A:A,'Hora de modificado'!B:B,"N/A",0))</f>
        <v/>
      </c>
      <c r="Z579" s="40" t="str">
        <f>IF(ISBLANK(A579),"",_xlfn.XLOOKUP(Exportado!F579,'Hora de modificado'!A:A,'Hora de modificado'!B:B,"N/A",0))</f>
        <v/>
      </c>
      <c r="AA579" s="39" t="str">
        <f>IF(ISBLANK(A579),"",_xlfn.XLOOKUP(Exportado!A579,'Hora de modificado'!J:J,'Hora de modificado'!K:K,"Lineas Comerciales",0))</f>
        <v/>
      </c>
      <c r="AB579" s="39" t="str">
        <f t="shared" ref="AB579:AB642" si="10">IF(K579&gt;500000000, K579," ")</f>
        <v xml:space="preserve"> </v>
      </c>
    </row>
    <row r="580" spans="1:28" hidden="1" x14ac:dyDescent="0.25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67"/>
      <c r="L580" s="42"/>
      <c r="M580" s="42"/>
      <c r="N580" s="42"/>
      <c r="O580" s="50"/>
      <c r="P580" s="50"/>
      <c r="Q580" s="43"/>
      <c r="R580" s="43"/>
      <c r="S580" s="43"/>
      <c r="T580" s="43"/>
      <c r="U580" s="43"/>
      <c r="X580" s="39" t="str">
        <f>IF(ISBLANK(A580),"",_xlfn.XLOOKUP(Exportado!F580,'Hora de modificado'!A:A,'Hora de modificado'!B:B,"N/A",0))</f>
        <v/>
      </c>
      <c r="Z580" s="40" t="str">
        <f>IF(ISBLANK(A580),"",_xlfn.XLOOKUP(Exportado!F580,'Hora de modificado'!A:A,'Hora de modificado'!B:B,"N/A",0))</f>
        <v/>
      </c>
      <c r="AA580" s="39" t="str">
        <f>IF(ISBLANK(A580),"",_xlfn.XLOOKUP(Exportado!A580,'Hora de modificado'!J:J,'Hora de modificado'!K:K,"Lineas Comerciales",0))</f>
        <v/>
      </c>
      <c r="AB580" s="39" t="str">
        <f t="shared" si="10"/>
        <v xml:space="preserve"> </v>
      </c>
    </row>
    <row r="581" spans="1:28" hidden="1" x14ac:dyDescent="0.25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67"/>
      <c r="L581" s="42"/>
      <c r="M581" s="42"/>
      <c r="N581" s="42"/>
      <c r="O581" s="50"/>
      <c r="P581" s="50"/>
      <c r="Q581" s="43"/>
      <c r="R581" s="43"/>
      <c r="S581" s="43"/>
      <c r="T581" s="43"/>
      <c r="U581" s="43"/>
      <c r="X581" s="39" t="str">
        <f>IF(ISBLANK(A581),"",_xlfn.XLOOKUP(Exportado!F581,'Hora de modificado'!A:A,'Hora de modificado'!B:B,"N/A",0))</f>
        <v/>
      </c>
      <c r="Z581" s="40" t="str">
        <f>IF(ISBLANK(A581),"",_xlfn.XLOOKUP(Exportado!F581,'Hora de modificado'!A:A,'Hora de modificado'!B:B,"N/A",0))</f>
        <v/>
      </c>
      <c r="AA581" s="39" t="str">
        <f>IF(ISBLANK(A581),"",_xlfn.XLOOKUP(Exportado!A581,'Hora de modificado'!J:J,'Hora de modificado'!K:K,"Lineas Comerciales",0))</f>
        <v/>
      </c>
      <c r="AB581" s="39" t="str">
        <f t="shared" si="10"/>
        <v xml:space="preserve"> </v>
      </c>
    </row>
    <row r="582" spans="1:28" hidden="1" x14ac:dyDescent="0.25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67"/>
      <c r="L582" s="42"/>
      <c r="M582" s="42"/>
      <c r="N582" s="42"/>
      <c r="O582" s="50"/>
      <c r="P582" s="50"/>
      <c r="Q582" s="43"/>
      <c r="R582" s="43"/>
      <c r="S582" s="43"/>
      <c r="T582" s="43"/>
      <c r="U582" s="43"/>
      <c r="X582" s="39" t="str">
        <f>IF(ISBLANK(A582),"",_xlfn.XLOOKUP(Exportado!F582,'Hora de modificado'!A:A,'Hora de modificado'!B:B,"N/A",0))</f>
        <v/>
      </c>
      <c r="Z582" s="40" t="str">
        <f>IF(ISBLANK(A582),"",_xlfn.XLOOKUP(Exportado!F582,'Hora de modificado'!A:A,'Hora de modificado'!B:B,"N/A",0))</f>
        <v/>
      </c>
      <c r="AA582" s="39" t="str">
        <f>IF(ISBLANK(A582),"",_xlfn.XLOOKUP(Exportado!A582,'Hora de modificado'!J:J,'Hora de modificado'!K:K,"Lineas Comerciales",0))</f>
        <v/>
      </c>
      <c r="AB582" s="39" t="str">
        <f t="shared" si="10"/>
        <v xml:space="preserve"> </v>
      </c>
    </row>
    <row r="583" spans="1:28" hidden="1" x14ac:dyDescent="0.25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67"/>
      <c r="L583" s="42"/>
      <c r="M583" s="42"/>
      <c r="N583" s="42"/>
      <c r="O583" s="50"/>
      <c r="P583" s="50"/>
      <c r="Q583" s="43"/>
      <c r="R583" s="43"/>
      <c r="S583" s="43"/>
      <c r="T583" s="43"/>
      <c r="U583" s="43"/>
      <c r="X583" s="39" t="str">
        <f>IF(ISBLANK(A583),"",_xlfn.XLOOKUP(Exportado!F583,'Hora de modificado'!A:A,'Hora de modificado'!B:B,"N/A",0))</f>
        <v/>
      </c>
      <c r="Z583" s="40" t="str">
        <f>IF(ISBLANK(A583),"",_xlfn.XLOOKUP(Exportado!F583,'Hora de modificado'!A:A,'Hora de modificado'!B:B,"N/A",0))</f>
        <v/>
      </c>
      <c r="AA583" s="39" t="str">
        <f>IF(ISBLANK(A583),"",_xlfn.XLOOKUP(Exportado!A583,'Hora de modificado'!J:J,'Hora de modificado'!K:K,"Lineas Comerciales",0))</f>
        <v/>
      </c>
      <c r="AB583" s="39" t="str">
        <f t="shared" si="10"/>
        <v xml:space="preserve"> </v>
      </c>
    </row>
    <row r="584" spans="1:28" hidden="1" x14ac:dyDescent="0.25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67"/>
      <c r="L584" s="42"/>
      <c r="M584" s="42"/>
      <c r="N584" s="42"/>
      <c r="O584" s="50"/>
      <c r="P584" s="50"/>
      <c r="Q584" s="43"/>
      <c r="R584" s="43"/>
      <c r="S584" s="43"/>
      <c r="T584" s="43"/>
      <c r="U584" s="43"/>
      <c r="X584" s="39" t="str">
        <f>IF(ISBLANK(A584),"",_xlfn.XLOOKUP(Exportado!F584,'Hora de modificado'!A:A,'Hora de modificado'!B:B,"N/A",0))</f>
        <v/>
      </c>
      <c r="Z584" s="40" t="str">
        <f>IF(ISBLANK(A584),"",_xlfn.XLOOKUP(Exportado!F584,'Hora de modificado'!A:A,'Hora de modificado'!B:B,"N/A",0))</f>
        <v/>
      </c>
      <c r="AA584" s="39" t="str">
        <f>IF(ISBLANK(A584),"",_xlfn.XLOOKUP(Exportado!A584,'Hora de modificado'!J:J,'Hora de modificado'!K:K,"Lineas Comerciales",0))</f>
        <v/>
      </c>
      <c r="AB584" s="39" t="str">
        <f t="shared" si="10"/>
        <v xml:space="preserve"> </v>
      </c>
    </row>
    <row r="585" spans="1:28" hidden="1" x14ac:dyDescent="0.25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67"/>
      <c r="L585" s="42"/>
      <c r="M585" s="42"/>
      <c r="N585" s="42"/>
      <c r="O585" s="50"/>
      <c r="P585" s="50"/>
      <c r="Q585" s="43"/>
      <c r="R585" s="43"/>
      <c r="S585" s="43"/>
      <c r="T585" s="43"/>
      <c r="U585" s="43"/>
      <c r="X585" s="39" t="str">
        <f>IF(ISBLANK(A585),"",_xlfn.XLOOKUP(Exportado!F585,'Hora de modificado'!A:A,'Hora de modificado'!B:B,"N/A",0))</f>
        <v/>
      </c>
      <c r="Z585" s="40" t="str">
        <f>IF(ISBLANK(A585),"",_xlfn.XLOOKUP(Exportado!F585,'Hora de modificado'!A:A,'Hora de modificado'!B:B,"N/A",0))</f>
        <v/>
      </c>
      <c r="AA585" s="39" t="str">
        <f>IF(ISBLANK(A585),"",_xlfn.XLOOKUP(Exportado!A585,'Hora de modificado'!J:J,'Hora de modificado'!K:K,"Lineas Comerciales",0))</f>
        <v/>
      </c>
      <c r="AB585" s="39" t="str">
        <f t="shared" si="10"/>
        <v xml:space="preserve"> </v>
      </c>
    </row>
    <row r="586" spans="1:28" hidden="1" x14ac:dyDescent="0.25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67"/>
      <c r="L586" s="42"/>
      <c r="M586" s="42"/>
      <c r="N586" s="42"/>
      <c r="O586" s="50"/>
      <c r="P586" s="50"/>
      <c r="Q586" s="43"/>
      <c r="R586" s="43"/>
      <c r="S586" s="43"/>
      <c r="T586" s="43"/>
      <c r="U586" s="43"/>
      <c r="X586" s="39" t="str">
        <f>IF(ISBLANK(A586),"",_xlfn.XLOOKUP(Exportado!F586,'Hora de modificado'!A:A,'Hora de modificado'!B:B,"N/A",0))</f>
        <v/>
      </c>
      <c r="Z586" s="40" t="str">
        <f>IF(ISBLANK(A586),"",_xlfn.XLOOKUP(Exportado!F586,'Hora de modificado'!A:A,'Hora de modificado'!B:B,"N/A",0))</f>
        <v/>
      </c>
      <c r="AA586" s="39" t="str">
        <f>IF(ISBLANK(A586),"",_xlfn.XLOOKUP(Exportado!A586,'Hora de modificado'!J:J,'Hora de modificado'!K:K,"Lineas Comerciales",0))</f>
        <v/>
      </c>
      <c r="AB586" s="39" t="str">
        <f t="shared" si="10"/>
        <v xml:space="preserve"> </v>
      </c>
    </row>
    <row r="587" spans="1:28" hidden="1" x14ac:dyDescent="0.25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67"/>
      <c r="L587" s="42"/>
      <c r="M587" s="42"/>
      <c r="N587" s="42"/>
      <c r="O587" s="50"/>
      <c r="P587" s="50"/>
      <c r="Q587" s="43"/>
      <c r="R587" s="43"/>
      <c r="S587" s="43"/>
      <c r="T587" s="43"/>
      <c r="U587" s="43"/>
      <c r="X587" s="39" t="str">
        <f>IF(ISBLANK(A587),"",_xlfn.XLOOKUP(Exportado!F587,'Hora de modificado'!A:A,'Hora de modificado'!B:B,"N/A",0))</f>
        <v/>
      </c>
      <c r="Z587" s="40" t="str">
        <f>IF(ISBLANK(A587),"",_xlfn.XLOOKUP(Exportado!F587,'Hora de modificado'!A:A,'Hora de modificado'!B:B,"N/A",0))</f>
        <v/>
      </c>
      <c r="AA587" s="39" t="str">
        <f>IF(ISBLANK(A587),"",_xlfn.XLOOKUP(Exportado!A587,'Hora de modificado'!J:J,'Hora de modificado'!K:K,"Lineas Comerciales",0))</f>
        <v/>
      </c>
      <c r="AB587" s="39" t="str">
        <f t="shared" si="10"/>
        <v xml:space="preserve"> </v>
      </c>
    </row>
    <row r="588" spans="1:28" hidden="1" x14ac:dyDescent="0.25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67"/>
      <c r="L588" s="42"/>
      <c r="M588" s="42"/>
      <c r="N588" s="42"/>
      <c r="O588" s="50"/>
      <c r="P588" s="50"/>
      <c r="Q588" s="43"/>
      <c r="R588" s="43"/>
      <c r="S588" s="43"/>
      <c r="T588" s="43"/>
      <c r="U588" s="43"/>
      <c r="X588" s="39" t="str">
        <f>IF(ISBLANK(A588),"",_xlfn.XLOOKUP(Exportado!F588,'Hora de modificado'!A:A,'Hora de modificado'!B:B,"N/A",0))</f>
        <v/>
      </c>
      <c r="Z588" s="40" t="str">
        <f>IF(ISBLANK(A588),"",_xlfn.XLOOKUP(Exportado!F588,'Hora de modificado'!A:A,'Hora de modificado'!B:B,"N/A",0))</f>
        <v/>
      </c>
      <c r="AA588" s="39" t="str">
        <f>IF(ISBLANK(A588),"",_xlfn.XLOOKUP(Exportado!A588,'Hora de modificado'!J:J,'Hora de modificado'!K:K,"Lineas Comerciales",0))</f>
        <v/>
      </c>
      <c r="AB588" s="39" t="str">
        <f t="shared" si="10"/>
        <v xml:space="preserve"> </v>
      </c>
    </row>
    <row r="589" spans="1:28" hidden="1" x14ac:dyDescent="0.25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67"/>
      <c r="L589" s="42"/>
      <c r="M589" s="42"/>
      <c r="N589" s="42"/>
      <c r="O589" s="50"/>
      <c r="P589" s="50"/>
      <c r="Q589" s="43"/>
      <c r="R589" s="43"/>
      <c r="S589" s="43"/>
      <c r="T589" s="43"/>
      <c r="U589" s="43"/>
      <c r="X589" s="39" t="str">
        <f>IF(ISBLANK(A589),"",_xlfn.XLOOKUP(Exportado!F589,'Hora de modificado'!A:A,'Hora de modificado'!B:B,"N/A",0))</f>
        <v/>
      </c>
      <c r="Z589" s="40" t="str">
        <f>IF(ISBLANK(A589),"",_xlfn.XLOOKUP(Exportado!F589,'Hora de modificado'!A:A,'Hora de modificado'!B:B,"N/A",0))</f>
        <v/>
      </c>
      <c r="AA589" s="39" t="str">
        <f>IF(ISBLANK(A589),"",_xlfn.XLOOKUP(Exportado!A589,'Hora de modificado'!J:J,'Hora de modificado'!K:K,"Lineas Comerciales",0))</f>
        <v/>
      </c>
      <c r="AB589" s="39" t="str">
        <f t="shared" si="10"/>
        <v xml:space="preserve"> </v>
      </c>
    </row>
    <row r="590" spans="1:28" hidden="1" x14ac:dyDescent="0.25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67"/>
      <c r="L590" s="42"/>
      <c r="M590" s="42"/>
      <c r="N590" s="42"/>
      <c r="O590" s="50"/>
      <c r="P590" s="50"/>
      <c r="Q590" s="43"/>
      <c r="R590" s="43"/>
      <c r="S590" s="43"/>
      <c r="T590" s="43"/>
      <c r="U590" s="43"/>
      <c r="X590" s="39" t="str">
        <f>IF(ISBLANK(A590),"",_xlfn.XLOOKUP(Exportado!F590,'Hora de modificado'!A:A,'Hora de modificado'!B:B,"N/A",0))</f>
        <v/>
      </c>
      <c r="Z590" s="40" t="str">
        <f>IF(ISBLANK(A590),"",_xlfn.XLOOKUP(Exportado!F590,'Hora de modificado'!A:A,'Hora de modificado'!B:B,"N/A",0))</f>
        <v/>
      </c>
      <c r="AA590" s="39" t="str">
        <f>IF(ISBLANK(A590),"",_xlfn.XLOOKUP(Exportado!A590,'Hora de modificado'!J:J,'Hora de modificado'!K:K,"Lineas Comerciales",0))</f>
        <v/>
      </c>
      <c r="AB590" s="39" t="str">
        <f t="shared" si="10"/>
        <v xml:space="preserve"> </v>
      </c>
    </row>
    <row r="591" spans="1:28" hidden="1" x14ac:dyDescent="0.25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67"/>
      <c r="L591" s="42"/>
      <c r="M591" s="42"/>
      <c r="N591" s="42"/>
      <c r="O591" s="50"/>
      <c r="P591" s="50"/>
      <c r="Q591" s="43"/>
      <c r="R591" s="43"/>
      <c r="S591" s="43"/>
      <c r="T591" s="43"/>
      <c r="U591" s="43"/>
      <c r="X591" s="39" t="str">
        <f>IF(ISBLANK(A591),"",_xlfn.XLOOKUP(Exportado!F591,'Hora de modificado'!A:A,'Hora de modificado'!B:B,"N/A",0))</f>
        <v/>
      </c>
      <c r="Z591" s="40" t="str">
        <f>IF(ISBLANK(A591),"",_xlfn.XLOOKUP(Exportado!F591,'Hora de modificado'!A:A,'Hora de modificado'!B:B,"N/A",0))</f>
        <v/>
      </c>
      <c r="AA591" s="39" t="str">
        <f>IF(ISBLANK(A591),"",_xlfn.XLOOKUP(Exportado!A591,'Hora de modificado'!J:J,'Hora de modificado'!K:K,"Lineas Comerciales",0))</f>
        <v/>
      </c>
      <c r="AB591" s="39" t="str">
        <f t="shared" si="10"/>
        <v xml:space="preserve"> </v>
      </c>
    </row>
    <row r="592" spans="1:28" hidden="1" x14ac:dyDescent="0.25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67"/>
      <c r="L592" s="42"/>
      <c r="M592" s="42"/>
      <c r="N592" s="42"/>
      <c r="O592" s="50"/>
      <c r="P592" s="50"/>
      <c r="Q592" s="43"/>
      <c r="R592" s="43"/>
      <c r="S592" s="43"/>
      <c r="T592" s="43"/>
      <c r="U592" s="43"/>
      <c r="X592" s="39" t="str">
        <f>IF(ISBLANK(A592),"",_xlfn.XLOOKUP(Exportado!F592,'Hora de modificado'!A:A,'Hora de modificado'!B:B,"N/A",0))</f>
        <v/>
      </c>
      <c r="Z592" s="40" t="str">
        <f>IF(ISBLANK(A592),"",_xlfn.XLOOKUP(Exportado!F592,'Hora de modificado'!A:A,'Hora de modificado'!B:B,"N/A",0))</f>
        <v/>
      </c>
      <c r="AA592" s="39" t="str">
        <f>IF(ISBLANK(A592),"",_xlfn.XLOOKUP(Exportado!A592,'Hora de modificado'!J:J,'Hora de modificado'!K:K,"Lineas Comerciales",0))</f>
        <v/>
      </c>
      <c r="AB592" s="39" t="str">
        <f t="shared" si="10"/>
        <v xml:space="preserve"> </v>
      </c>
    </row>
    <row r="593" spans="1:28" hidden="1" x14ac:dyDescent="0.25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67"/>
      <c r="L593" s="42"/>
      <c r="M593" s="42"/>
      <c r="N593" s="42"/>
      <c r="O593" s="50"/>
      <c r="P593" s="50"/>
      <c r="Q593" s="43"/>
      <c r="R593" s="43"/>
      <c r="S593" s="43"/>
      <c r="T593" s="43"/>
      <c r="U593" s="43"/>
      <c r="X593" s="39" t="str">
        <f>IF(ISBLANK(A593),"",_xlfn.XLOOKUP(Exportado!F593,'Hora de modificado'!A:A,'Hora de modificado'!B:B,"N/A",0))</f>
        <v/>
      </c>
      <c r="Z593" s="40" t="str">
        <f>IF(ISBLANK(A593),"",_xlfn.XLOOKUP(Exportado!F593,'Hora de modificado'!A:A,'Hora de modificado'!B:B,"N/A",0))</f>
        <v/>
      </c>
      <c r="AA593" s="39" t="str">
        <f>IF(ISBLANK(A593),"",_xlfn.XLOOKUP(Exportado!A593,'Hora de modificado'!J:J,'Hora de modificado'!K:K,"Lineas Comerciales",0))</f>
        <v/>
      </c>
      <c r="AB593" s="39" t="str">
        <f t="shared" si="10"/>
        <v xml:space="preserve"> </v>
      </c>
    </row>
    <row r="594" spans="1:28" hidden="1" x14ac:dyDescent="0.25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67"/>
      <c r="L594" s="42"/>
      <c r="M594" s="42"/>
      <c r="N594" s="42"/>
      <c r="O594" s="50"/>
      <c r="P594" s="50"/>
      <c r="Q594" s="43"/>
      <c r="R594" s="43"/>
      <c r="S594" s="43"/>
      <c r="T594" s="43"/>
      <c r="U594" s="43"/>
      <c r="X594" s="39" t="str">
        <f>IF(ISBLANK(A594),"",_xlfn.XLOOKUP(Exportado!F594,'Hora de modificado'!A:A,'Hora de modificado'!B:B,"N/A",0))</f>
        <v/>
      </c>
      <c r="Z594" s="40" t="str">
        <f>IF(ISBLANK(A594),"",_xlfn.XLOOKUP(Exportado!F594,'Hora de modificado'!A:A,'Hora de modificado'!B:B,"N/A",0))</f>
        <v/>
      </c>
      <c r="AA594" s="39" t="str">
        <f>IF(ISBLANK(A594),"",_xlfn.XLOOKUP(Exportado!A594,'Hora de modificado'!J:J,'Hora de modificado'!K:K,"Lineas Comerciales",0))</f>
        <v/>
      </c>
      <c r="AB594" s="39" t="str">
        <f t="shared" si="10"/>
        <v xml:space="preserve"> </v>
      </c>
    </row>
    <row r="595" spans="1:28" hidden="1" x14ac:dyDescent="0.25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67"/>
      <c r="L595" s="42"/>
      <c r="M595" s="42"/>
      <c r="N595" s="42"/>
      <c r="O595" s="50"/>
      <c r="P595" s="50"/>
      <c r="Q595" s="43"/>
      <c r="R595" s="43"/>
      <c r="S595" s="43"/>
      <c r="T595" s="43"/>
      <c r="U595" s="43"/>
      <c r="X595" s="39" t="str">
        <f>IF(ISBLANK(A595),"",_xlfn.XLOOKUP(Exportado!F595,'Hora de modificado'!A:A,'Hora de modificado'!B:B,"N/A",0))</f>
        <v/>
      </c>
      <c r="Z595" s="40" t="str">
        <f>IF(ISBLANK(A595),"",_xlfn.XLOOKUP(Exportado!F595,'Hora de modificado'!A:A,'Hora de modificado'!B:B,"N/A",0))</f>
        <v/>
      </c>
      <c r="AA595" s="39" t="str">
        <f>IF(ISBLANK(A595),"",_xlfn.XLOOKUP(Exportado!A595,'Hora de modificado'!J:J,'Hora de modificado'!K:K,"Lineas Comerciales",0))</f>
        <v/>
      </c>
      <c r="AB595" s="39" t="str">
        <f t="shared" si="10"/>
        <v xml:space="preserve"> </v>
      </c>
    </row>
    <row r="596" spans="1:28" hidden="1" x14ac:dyDescent="0.25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67"/>
      <c r="L596" s="42"/>
      <c r="M596" s="42"/>
      <c r="N596" s="42"/>
      <c r="O596" s="50"/>
      <c r="P596" s="50"/>
      <c r="Q596" s="43"/>
      <c r="R596" s="43"/>
      <c r="S596" s="43"/>
      <c r="T596" s="43"/>
      <c r="U596" s="43"/>
      <c r="X596" s="39" t="str">
        <f>IF(ISBLANK(A596),"",_xlfn.XLOOKUP(Exportado!F596,'Hora de modificado'!A:A,'Hora de modificado'!B:B,"N/A",0))</f>
        <v/>
      </c>
      <c r="Z596" s="40" t="str">
        <f>IF(ISBLANK(A596),"",_xlfn.XLOOKUP(Exportado!F596,'Hora de modificado'!A:A,'Hora de modificado'!B:B,"N/A",0))</f>
        <v/>
      </c>
      <c r="AA596" s="39" t="str">
        <f>IF(ISBLANK(A596),"",_xlfn.XLOOKUP(Exportado!A596,'Hora de modificado'!J:J,'Hora de modificado'!K:K,"Lineas Comerciales",0))</f>
        <v/>
      </c>
      <c r="AB596" s="39" t="str">
        <f t="shared" si="10"/>
        <v xml:space="preserve"> </v>
      </c>
    </row>
    <row r="597" spans="1:28" hidden="1" x14ac:dyDescent="0.25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67"/>
      <c r="L597" s="42"/>
      <c r="M597" s="42"/>
      <c r="N597" s="42"/>
      <c r="O597" s="50"/>
      <c r="P597" s="50"/>
      <c r="Q597" s="43"/>
      <c r="R597" s="43"/>
      <c r="S597" s="43"/>
      <c r="T597" s="43"/>
      <c r="U597" s="43"/>
      <c r="X597" s="39" t="str">
        <f>IF(ISBLANK(A597),"",_xlfn.XLOOKUP(Exportado!F597,'Hora de modificado'!A:A,'Hora de modificado'!B:B,"N/A",0))</f>
        <v/>
      </c>
      <c r="Z597" s="40" t="str">
        <f>IF(ISBLANK(A597),"",_xlfn.XLOOKUP(Exportado!F597,'Hora de modificado'!A:A,'Hora de modificado'!B:B,"N/A",0))</f>
        <v/>
      </c>
      <c r="AA597" s="39" t="str">
        <f>IF(ISBLANK(A597),"",_xlfn.XLOOKUP(Exportado!A597,'Hora de modificado'!J:J,'Hora de modificado'!K:K,"Lineas Comerciales",0))</f>
        <v/>
      </c>
      <c r="AB597" s="39" t="str">
        <f t="shared" si="10"/>
        <v xml:space="preserve"> </v>
      </c>
    </row>
    <row r="598" spans="1:28" hidden="1" x14ac:dyDescent="0.25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67"/>
      <c r="L598" s="42"/>
      <c r="M598" s="42"/>
      <c r="N598" s="42"/>
      <c r="O598" s="50"/>
      <c r="P598" s="50"/>
      <c r="Q598" s="43"/>
      <c r="R598" s="43"/>
      <c r="S598" s="43"/>
      <c r="T598" s="43"/>
      <c r="U598" s="43"/>
      <c r="X598" s="39" t="str">
        <f>IF(ISBLANK(A598),"",_xlfn.XLOOKUP(Exportado!F598,'Hora de modificado'!A:A,'Hora de modificado'!B:B,"N/A",0))</f>
        <v/>
      </c>
      <c r="Z598" s="40" t="str">
        <f>IF(ISBLANK(A598),"",_xlfn.XLOOKUP(Exportado!F598,'Hora de modificado'!A:A,'Hora de modificado'!B:B,"N/A",0))</f>
        <v/>
      </c>
      <c r="AA598" s="39" t="str">
        <f>IF(ISBLANK(A598),"",_xlfn.XLOOKUP(Exportado!A598,'Hora de modificado'!J:J,'Hora de modificado'!K:K,"Lineas Comerciales",0))</f>
        <v/>
      </c>
      <c r="AB598" s="39" t="str">
        <f t="shared" si="10"/>
        <v xml:space="preserve"> </v>
      </c>
    </row>
    <row r="599" spans="1:28" hidden="1" x14ac:dyDescent="0.25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67"/>
      <c r="L599" s="42"/>
      <c r="M599" s="42"/>
      <c r="N599" s="42"/>
      <c r="O599" s="50"/>
      <c r="P599" s="50"/>
      <c r="Q599" s="43"/>
      <c r="R599" s="43"/>
      <c r="S599" s="43"/>
      <c r="T599" s="43"/>
      <c r="U599" s="43"/>
      <c r="X599" s="39" t="str">
        <f>IF(ISBLANK(A599),"",_xlfn.XLOOKUP(Exportado!F599,'Hora de modificado'!A:A,'Hora de modificado'!B:B,"N/A",0))</f>
        <v/>
      </c>
      <c r="Z599" s="40" t="str">
        <f>IF(ISBLANK(A599),"",_xlfn.XLOOKUP(Exportado!F599,'Hora de modificado'!A:A,'Hora de modificado'!B:B,"N/A",0))</f>
        <v/>
      </c>
      <c r="AA599" s="39" t="str">
        <f>IF(ISBLANK(A599),"",_xlfn.XLOOKUP(Exportado!A599,'Hora de modificado'!J:J,'Hora de modificado'!K:K,"Lineas Comerciales",0))</f>
        <v/>
      </c>
      <c r="AB599" s="39" t="str">
        <f t="shared" si="10"/>
        <v xml:space="preserve"> </v>
      </c>
    </row>
    <row r="600" spans="1:28" hidden="1" x14ac:dyDescent="0.25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67"/>
      <c r="L600" s="42"/>
      <c r="M600" s="42"/>
      <c r="N600" s="42"/>
      <c r="O600" s="50"/>
      <c r="P600" s="50"/>
      <c r="Q600" s="43"/>
      <c r="R600" s="43"/>
      <c r="S600" s="43"/>
      <c r="T600" s="43"/>
      <c r="U600" s="43"/>
      <c r="X600" s="39" t="str">
        <f>IF(ISBLANK(A600),"",_xlfn.XLOOKUP(Exportado!F600,'Hora de modificado'!A:A,'Hora de modificado'!B:B,"N/A",0))</f>
        <v/>
      </c>
      <c r="Z600" s="40" t="str">
        <f>IF(ISBLANK(A600),"",_xlfn.XLOOKUP(Exportado!F600,'Hora de modificado'!A:A,'Hora de modificado'!B:B,"N/A",0))</f>
        <v/>
      </c>
      <c r="AA600" s="39" t="str">
        <f>IF(ISBLANK(A600),"",_xlfn.XLOOKUP(Exportado!A600,'Hora de modificado'!J:J,'Hora de modificado'!K:K,"Lineas Comerciales",0))</f>
        <v/>
      </c>
      <c r="AB600" s="39" t="str">
        <f t="shared" si="10"/>
        <v xml:space="preserve"> </v>
      </c>
    </row>
    <row r="601" spans="1:28" hidden="1" x14ac:dyDescent="0.25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67"/>
      <c r="L601" s="42"/>
      <c r="M601" s="42"/>
      <c r="N601" s="42"/>
      <c r="O601" s="50"/>
      <c r="P601" s="50"/>
      <c r="Q601" s="43"/>
      <c r="R601" s="43"/>
      <c r="S601" s="43"/>
      <c r="T601" s="43"/>
      <c r="U601" s="43"/>
      <c r="X601" s="39" t="str">
        <f>IF(ISBLANK(A601),"",_xlfn.XLOOKUP(Exportado!F601,'Hora de modificado'!A:A,'Hora de modificado'!B:B,"N/A",0))</f>
        <v/>
      </c>
      <c r="Z601" s="40" t="str">
        <f>IF(ISBLANK(A601),"",_xlfn.XLOOKUP(Exportado!F601,'Hora de modificado'!A:A,'Hora de modificado'!B:B,"N/A",0))</f>
        <v/>
      </c>
      <c r="AA601" s="39" t="str">
        <f>IF(ISBLANK(A601),"",_xlfn.XLOOKUP(Exportado!A601,'Hora de modificado'!J:J,'Hora de modificado'!K:K,"Lineas Comerciales",0))</f>
        <v/>
      </c>
      <c r="AB601" s="39" t="str">
        <f t="shared" si="10"/>
        <v xml:space="preserve"> </v>
      </c>
    </row>
    <row r="602" spans="1:28" hidden="1" x14ac:dyDescent="0.25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67"/>
      <c r="L602" s="42"/>
      <c r="M602" s="42"/>
      <c r="N602" s="42"/>
      <c r="O602" s="50"/>
      <c r="P602" s="50"/>
      <c r="Q602" s="43"/>
      <c r="R602" s="43"/>
      <c r="S602" s="43"/>
      <c r="T602" s="43"/>
      <c r="U602" s="43"/>
      <c r="X602" s="39" t="str">
        <f>IF(ISBLANK(A602),"",_xlfn.XLOOKUP(Exportado!F602,'Hora de modificado'!A:A,'Hora de modificado'!B:B,"N/A",0))</f>
        <v/>
      </c>
      <c r="Z602" s="40" t="str">
        <f>IF(ISBLANK(A602),"",_xlfn.XLOOKUP(Exportado!F602,'Hora de modificado'!A:A,'Hora de modificado'!B:B,"N/A",0))</f>
        <v/>
      </c>
      <c r="AA602" s="39" t="str">
        <f>IF(ISBLANK(A602),"",_xlfn.XLOOKUP(Exportado!A602,'Hora de modificado'!J:J,'Hora de modificado'!K:K,"Lineas Comerciales",0))</f>
        <v/>
      </c>
      <c r="AB602" s="39" t="str">
        <f t="shared" si="10"/>
        <v xml:space="preserve"> </v>
      </c>
    </row>
    <row r="603" spans="1:28" hidden="1" x14ac:dyDescent="0.25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67"/>
      <c r="L603" s="42"/>
      <c r="M603" s="42"/>
      <c r="N603" s="42"/>
      <c r="O603" s="50"/>
      <c r="P603" s="50"/>
      <c r="Q603" s="43"/>
      <c r="R603" s="43"/>
      <c r="S603" s="43"/>
      <c r="T603" s="43"/>
      <c r="U603" s="43"/>
      <c r="X603" s="39" t="str">
        <f>IF(ISBLANK(A603),"",_xlfn.XLOOKUP(Exportado!F603,'Hora de modificado'!A:A,'Hora de modificado'!B:B,"N/A",0))</f>
        <v/>
      </c>
      <c r="Z603" s="40" t="str">
        <f>IF(ISBLANK(A603),"",_xlfn.XLOOKUP(Exportado!F603,'Hora de modificado'!A:A,'Hora de modificado'!B:B,"N/A",0))</f>
        <v/>
      </c>
      <c r="AA603" s="39" t="str">
        <f>IF(ISBLANK(A603),"",_xlfn.XLOOKUP(Exportado!A603,'Hora de modificado'!J:J,'Hora de modificado'!K:K,"Lineas Comerciales",0))</f>
        <v/>
      </c>
      <c r="AB603" s="39" t="str">
        <f t="shared" si="10"/>
        <v xml:space="preserve"> </v>
      </c>
    </row>
    <row r="604" spans="1:28" hidden="1" x14ac:dyDescent="0.25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67"/>
      <c r="L604" s="42"/>
      <c r="M604" s="42"/>
      <c r="N604" s="42"/>
      <c r="O604" s="50"/>
      <c r="P604" s="50"/>
      <c r="Q604" s="43"/>
      <c r="R604" s="43"/>
      <c r="S604" s="43"/>
      <c r="T604" s="43"/>
      <c r="U604" s="43"/>
      <c r="X604" s="39" t="str">
        <f>IF(ISBLANK(A604),"",_xlfn.XLOOKUP(Exportado!F604,'Hora de modificado'!A:A,'Hora de modificado'!B:B,"N/A",0))</f>
        <v/>
      </c>
      <c r="Z604" s="40" t="str">
        <f>IF(ISBLANK(A604),"",_xlfn.XLOOKUP(Exportado!F604,'Hora de modificado'!A:A,'Hora de modificado'!B:B,"N/A",0))</f>
        <v/>
      </c>
      <c r="AA604" s="39" t="str">
        <f>IF(ISBLANK(A604),"",_xlfn.XLOOKUP(Exportado!A604,'Hora de modificado'!J:J,'Hora de modificado'!K:K,"Lineas Comerciales",0))</f>
        <v/>
      </c>
      <c r="AB604" s="39" t="str">
        <f t="shared" si="10"/>
        <v xml:space="preserve"> </v>
      </c>
    </row>
    <row r="605" spans="1:28" hidden="1" x14ac:dyDescent="0.25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67"/>
      <c r="L605" s="42"/>
      <c r="M605" s="42"/>
      <c r="N605" s="42"/>
      <c r="O605" s="50"/>
      <c r="P605" s="50"/>
      <c r="Q605" s="43"/>
      <c r="R605" s="43"/>
      <c r="S605" s="43"/>
      <c r="T605" s="43"/>
      <c r="U605" s="43"/>
      <c r="X605" s="39" t="str">
        <f>IF(ISBLANK(A605),"",_xlfn.XLOOKUP(Exportado!F605,'Hora de modificado'!A:A,'Hora de modificado'!B:B,"N/A",0))</f>
        <v/>
      </c>
      <c r="Z605" s="40" t="str">
        <f>IF(ISBLANK(A605),"",_xlfn.XLOOKUP(Exportado!F605,'Hora de modificado'!A:A,'Hora de modificado'!B:B,"N/A",0))</f>
        <v/>
      </c>
      <c r="AA605" s="39" t="str">
        <f>IF(ISBLANK(A605),"",_xlfn.XLOOKUP(Exportado!A605,'Hora de modificado'!J:J,'Hora de modificado'!K:K,"Lineas Comerciales",0))</f>
        <v/>
      </c>
      <c r="AB605" s="39" t="str">
        <f t="shared" si="10"/>
        <v xml:space="preserve"> </v>
      </c>
    </row>
    <row r="606" spans="1:28" hidden="1" x14ac:dyDescent="0.25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67"/>
      <c r="L606" s="42"/>
      <c r="M606" s="42"/>
      <c r="N606" s="42"/>
      <c r="O606" s="50"/>
      <c r="P606" s="50"/>
      <c r="Q606" s="43"/>
      <c r="R606" s="43"/>
      <c r="S606" s="43"/>
      <c r="T606" s="43"/>
      <c r="U606" s="43"/>
      <c r="X606" s="39" t="str">
        <f>IF(ISBLANK(A606),"",_xlfn.XLOOKUP(Exportado!F606,'Hora de modificado'!A:A,'Hora de modificado'!B:B,"N/A",0))</f>
        <v/>
      </c>
      <c r="Z606" s="40" t="str">
        <f>IF(ISBLANK(A606),"",_xlfn.XLOOKUP(Exportado!F606,'Hora de modificado'!A:A,'Hora de modificado'!B:B,"N/A",0))</f>
        <v/>
      </c>
      <c r="AA606" s="39" t="str">
        <f>IF(ISBLANK(A606),"",_xlfn.XLOOKUP(Exportado!A606,'Hora de modificado'!J:J,'Hora de modificado'!K:K,"Lineas Comerciales",0))</f>
        <v/>
      </c>
      <c r="AB606" s="39" t="str">
        <f t="shared" si="10"/>
        <v xml:space="preserve"> </v>
      </c>
    </row>
    <row r="607" spans="1:28" hidden="1" x14ac:dyDescent="0.25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67"/>
      <c r="L607" s="42"/>
      <c r="M607" s="42"/>
      <c r="N607" s="42"/>
      <c r="O607" s="50"/>
      <c r="P607" s="50"/>
      <c r="Q607" s="43"/>
      <c r="R607" s="43"/>
      <c r="S607" s="43"/>
      <c r="T607" s="43"/>
      <c r="U607" s="43"/>
      <c r="X607" s="39" t="str">
        <f>IF(ISBLANK(A607),"",_xlfn.XLOOKUP(Exportado!F607,'Hora de modificado'!A:A,'Hora de modificado'!B:B,"N/A",0))</f>
        <v/>
      </c>
      <c r="Z607" s="40" t="str">
        <f>IF(ISBLANK(A607),"",_xlfn.XLOOKUP(Exportado!F607,'Hora de modificado'!A:A,'Hora de modificado'!B:B,"N/A",0))</f>
        <v/>
      </c>
      <c r="AA607" s="39" t="str">
        <f>IF(ISBLANK(A607),"",_xlfn.XLOOKUP(Exportado!A607,'Hora de modificado'!J:J,'Hora de modificado'!K:K,"Lineas Comerciales",0))</f>
        <v/>
      </c>
      <c r="AB607" s="39" t="str">
        <f t="shared" si="10"/>
        <v xml:space="preserve"> </v>
      </c>
    </row>
    <row r="608" spans="1:28" hidden="1" x14ac:dyDescent="0.25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67"/>
      <c r="L608" s="42"/>
      <c r="M608" s="42"/>
      <c r="N608" s="42"/>
      <c r="O608" s="50"/>
      <c r="P608" s="50"/>
      <c r="Q608" s="43"/>
      <c r="R608" s="43"/>
      <c r="S608" s="43"/>
      <c r="T608" s="43"/>
      <c r="U608" s="43"/>
      <c r="X608" s="39" t="str">
        <f>IF(ISBLANK(A608),"",_xlfn.XLOOKUP(Exportado!F608,'Hora de modificado'!A:A,'Hora de modificado'!B:B,"N/A",0))</f>
        <v/>
      </c>
      <c r="Z608" s="40" t="str">
        <f>IF(ISBLANK(A608),"",_xlfn.XLOOKUP(Exportado!F608,'Hora de modificado'!A:A,'Hora de modificado'!B:B,"N/A",0))</f>
        <v/>
      </c>
      <c r="AA608" s="39" t="str">
        <f>IF(ISBLANK(A608),"",_xlfn.XLOOKUP(Exportado!A608,'Hora de modificado'!J:J,'Hora de modificado'!K:K,"Lineas Comerciales",0))</f>
        <v/>
      </c>
      <c r="AB608" s="39" t="str">
        <f t="shared" si="10"/>
        <v xml:space="preserve"> </v>
      </c>
    </row>
    <row r="609" spans="1:28" hidden="1" x14ac:dyDescent="0.25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67"/>
      <c r="L609" s="42"/>
      <c r="M609" s="42"/>
      <c r="N609" s="42"/>
      <c r="O609" s="50"/>
      <c r="P609" s="50"/>
      <c r="Q609" s="43"/>
      <c r="R609" s="43"/>
      <c r="S609" s="43"/>
      <c r="T609" s="43"/>
      <c r="U609" s="43"/>
      <c r="X609" s="39" t="str">
        <f>IF(ISBLANK(A609),"",_xlfn.XLOOKUP(Exportado!F609,'Hora de modificado'!A:A,'Hora de modificado'!B:B,"N/A",0))</f>
        <v/>
      </c>
      <c r="Z609" s="40" t="str">
        <f>IF(ISBLANK(A609),"",_xlfn.XLOOKUP(Exportado!F609,'Hora de modificado'!A:A,'Hora de modificado'!B:B,"N/A",0))</f>
        <v/>
      </c>
      <c r="AA609" s="39" t="str">
        <f>IF(ISBLANK(A609),"",_xlfn.XLOOKUP(Exportado!A609,'Hora de modificado'!J:J,'Hora de modificado'!K:K,"Lineas Comerciales",0))</f>
        <v/>
      </c>
      <c r="AB609" s="39" t="str">
        <f t="shared" si="10"/>
        <v xml:space="preserve"> </v>
      </c>
    </row>
    <row r="610" spans="1:28" hidden="1" x14ac:dyDescent="0.25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67"/>
      <c r="L610" s="42"/>
      <c r="M610" s="42"/>
      <c r="N610" s="42"/>
      <c r="O610" s="50"/>
      <c r="P610" s="50"/>
      <c r="Q610" s="43"/>
      <c r="R610" s="43"/>
      <c r="S610" s="43"/>
      <c r="T610" s="43"/>
      <c r="U610" s="43"/>
      <c r="X610" s="39" t="str">
        <f>IF(ISBLANK(A610),"",_xlfn.XLOOKUP(Exportado!F610,'Hora de modificado'!A:A,'Hora de modificado'!B:B,"N/A",0))</f>
        <v/>
      </c>
      <c r="Z610" s="40" t="str">
        <f>IF(ISBLANK(A610),"",_xlfn.XLOOKUP(Exportado!F610,'Hora de modificado'!A:A,'Hora de modificado'!B:B,"N/A",0))</f>
        <v/>
      </c>
      <c r="AA610" s="39" t="str">
        <f>IF(ISBLANK(A610),"",_xlfn.XLOOKUP(Exportado!A610,'Hora de modificado'!J:J,'Hora de modificado'!K:K,"Lineas Comerciales",0))</f>
        <v/>
      </c>
      <c r="AB610" s="39" t="str">
        <f t="shared" si="10"/>
        <v xml:space="preserve"> </v>
      </c>
    </row>
    <row r="611" spans="1:28" hidden="1" x14ac:dyDescent="0.25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67"/>
      <c r="L611" s="42"/>
      <c r="M611" s="42"/>
      <c r="N611" s="42"/>
      <c r="O611" s="50"/>
      <c r="P611" s="50"/>
      <c r="Q611" s="43"/>
      <c r="R611" s="43"/>
      <c r="S611" s="43"/>
      <c r="T611" s="43"/>
      <c r="U611" s="43"/>
      <c r="X611" s="39" t="str">
        <f>IF(ISBLANK(A611),"",_xlfn.XLOOKUP(Exportado!F611,'Hora de modificado'!A:A,'Hora de modificado'!B:B,"N/A",0))</f>
        <v/>
      </c>
      <c r="Z611" s="40" t="str">
        <f>IF(ISBLANK(A611),"",_xlfn.XLOOKUP(Exportado!F611,'Hora de modificado'!A:A,'Hora de modificado'!B:B,"N/A",0))</f>
        <v/>
      </c>
      <c r="AA611" s="39" t="str">
        <f>IF(ISBLANK(A611),"",_xlfn.XLOOKUP(Exportado!A611,'Hora de modificado'!J:J,'Hora de modificado'!K:K,"Lineas Comerciales",0))</f>
        <v/>
      </c>
      <c r="AB611" s="39" t="str">
        <f t="shared" si="10"/>
        <v xml:space="preserve"> </v>
      </c>
    </row>
    <row r="612" spans="1:28" hidden="1" x14ac:dyDescent="0.25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67"/>
      <c r="L612" s="42"/>
      <c r="M612" s="42"/>
      <c r="N612" s="42"/>
      <c r="O612" s="50"/>
      <c r="P612" s="50"/>
      <c r="Q612" s="43"/>
      <c r="R612" s="43"/>
      <c r="S612" s="43"/>
      <c r="T612" s="43"/>
      <c r="U612" s="43"/>
      <c r="X612" s="39" t="str">
        <f>IF(ISBLANK(A612),"",_xlfn.XLOOKUP(Exportado!F612,'Hora de modificado'!A:A,'Hora de modificado'!B:B,"N/A",0))</f>
        <v/>
      </c>
      <c r="Z612" s="40" t="str">
        <f>IF(ISBLANK(A612),"",_xlfn.XLOOKUP(Exportado!F612,'Hora de modificado'!A:A,'Hora de modificado'!B:B,"N/A",0))</f>
        <v/>
      </c>
      <c r="AA612" s="39" t="str">
        <f>IF(ISBLANK(A612),"",_xlfn.XLOOKUP(Exportado!A612,'Hora de modificado'!J:J,'Hora de modificado'!K:K,"Lineas Comerciales",0))</f>
        <v/>
      </c>
      <c r="AB612" s="39" t="str">
        <f t="shared" si="10"/>
        <v xml:space="preserve"> </v>
      </c>
    </row>
    <row r="613" spans="1:28" hidden="1" x14ac:dyDescent="0.25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67"/>
      <c r="L613" s="42"/>
      <c r="M613" s="42"/>
      <c r="N613" s="42"/>
      <c r="O613" s="50"/>
      <c r="P613" s="50"/>
      <c r="Q613" s="43"/>
      <c r="R613" s="43"/>
      <c r="S613" s="43"/>
      <c r="T613" s="43"/>
      <c r="U613" s="43"/>
      <c r="X613" s="39" t="str">
        <f>IF(ISBLANK(A613),"",_xlfn.XLOOKUP(Exportado!F613,'Hora de modificado'!A:A,'Hora de modificado'!B:B,"N/A",0))</f>
        <v/>
      </c>
      <c r="Z613" s="40" t="str">
        <f>IF(ISBLANK(A613),"",_xlfn.XLOOKUP(Exportado!F613,'Hora de modificado'!A:A,'Hora de modificado'!B:B,"N/A",0))</f>
        <v/>
      </c>
      <c r="AA613" s="39" t="str">
        <f>IF(ISBLANK(A613),"",_xlfn.XLOOKUP(Exportado!A613,'Hora de modificado'!J:J,'Hora de modificado'!K:K,"Lineas Comerciales",0))</f>
        <v/>
      </c>
      <c r="AB613" s="39" t="str">
        <f t="shared" si="10"/>
        <v xml:space="preserve"> </v>
      </c>
    </row>
    <row r="614" spans="1:28" hidden="1" x14ac:dyDescent="0.25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67"/>
      <c r="L614" s="42"/>
      <c r="M614" s="42"/>
      <c r="N614" s="42"/>
      <c r="O614" s="50"/>
      <c r="P614" s="50"/>
      <c r="Q614" s="43"/>
      <c r="R614" s="43"/>
      <c r="S614" s="43"/>
      <c r="T614" s="43"/>
      <c r="U614" s="43"/>
      <c r="X614" s="39" t="str">
        <f>IF(ISBLANK(A614),"",_xlfn.XLOOKUP(Exportado!F614,'Hora de modificado'!A:A,'Hora de modificado'!B:B,"N/A",0))</f>
        <v/>
      </c>
      <c r="Z614" s="40" t="str">
        <f>IF(ISBLANK(A614),"",_xlfn.XLOOKUP(Exportado!F614,'Hora de modificado'!A:A,'Hora de modificado'!B:B,"N/A",0))</f>
        <v/>
      </c>
      <c r="AA614" s="39" t="str">
        <f>IF(ISBLANK(A614),"",_xlfn.XLOOKUP(Exportado!A614,'Hora de modificado'!J:J,'Hora de modificado'!K:K,"Lineas Comerciales",0))</f>
        <v/>
      </c>
      <c r="AB614" s="39" t="str">
        <f t="shared" si="10"/>
        <v xml:space="preserve"> </v>
      </c>
    </row>
    <row r="615" spans="1:28" hidden="1" x14ac:dyDescent="0.25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67"/>
      <c r="L615" s="42"/>
      <c r="M615" s="42"/>
      <c r="N615" s="42"/>
      <c r="O615" s="50"/>
      <c r="P615" s="50"/>
      <c r="Q615" s="43"/>
      <c r="R615" s="43"/>
      <c r="S615" s="43"/>
      <c r="T615" s="43"/>
      <c r="U615" s="43"/>
      <c r="X615" s="39" t="str">
        <f>IF(ISBLANK(A615),"",_xlfn.XLOOKUP(Exportado!F615,'Hora de modificado'!A:A,'Hora de modificado'!B:B,"N/A",0))</f>
        <v/>
      </c>
      <c r="Z615" s="40" t="str">
        <f>IF(ISBLANK(A615),"",_xlfn.XLOOKUP(Exportado!F615,'Hora de modificado'!A:A,'Hora de modificado'!B:B,"N/A",0))</f>
        <v/>
      </c>
      <c r="AA615" s="39" t="str">
        <f>IF(ISBLANK(A615),"",_xlfn.XLOOKUP(Exportado!A615,'Hora de modificado'!J:J,'Hora de modificado'!K:K,"Lineas Comerciales",0))</f>
        <v/>
      </c>
      <c r="AB615" s="39" t="str">
        <f t="shared" si="10"/>
        <v xml:space="preserve"> </v>
      </c>
    </row>
    <row r="616" spans="1:28" hidden="1" x14ac:dyDescent="0.25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67"/>
      <c r="L616" s="42"/>
      <c r="M616" s="42"/>
      <c r="N616" s="42"/>
      <c r="O616" s="50"/>
      <c r="P616" s="50"/>
      <c r="Q616" s="43"/>
      <c r="R616" s="43"/>
      <c r="S616" s="43"/>
      <c r="T616" s="43"/>
      <c r="U616" s="43"/>
      <c r="X616" s="39" t="str">
        <f>IF(ISBLANK(A616),"",_xlfn.XLOOKUP(Exportado!F616,'Hora de modificado'!A:A,'Hora de modificado'!B:B,"N/A",0))</f>
        <v/>
      </c>
      <c r="Z616" s="40" t="str">
        <f>IF(ISBLANK(A616),"",_xlfn.XLOOKUP(Exportado!F616,'Hora de modificado'!A:A,'Hora de modificado'!B:B,"N/A",0))</f>
        <v/>
      </c>
      <c r="AA616" s="39" t="str">
        <f>IF(ISBLANK(A616),"",_xlfn.XLOOKUP(Exportado!A616,'Hora de modificado'!J:J,'Hora de modificado'!K:K,"Lineas Comerciales",0))</f>
        <v/>
      </c>
      <c r="AB616" s="39" t="str">
        <f t="shared" si="10"/>
        <v xml:space="preserve"> </v>
      </c>
    </row>
    <row r="617" spans="1:28" hidden="1" x14ac:dyDescent="0.25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67"/>
      <c r="L617" s="42"/>
      <c r="M617" s="42"/>
      <c r="N617" s="42"/>
      <c r="O617" s="50"/>
      <c r="P617" s="50"/>
      <c r="Q617" s="43"/>
      <c r="R617" s="43"/>
      <c r="S617" s="43"/>
      <c r="T617" s="43"/>
      <c r="U617" s="43"/>
      <c r="X617" s="39" t="str">
        <f>IF(ISBLANK(A617),"",_xlfn.XLOOKUP(Exportado!F617,'Hora de modificado'!A:A,'Hora de modificado'!B:B,"N/A",0))</f>
        <v/>
      </c>
      <c r="Z617" s="40" t="str">
        <f>IF(ISBLANK(A617),"",_xlfn.XLOOKUP(Exportado!F617,'Hora de modificado'!A:A,'Hora de modificado'!B:B,"N/A",0))</f>
        <v/>
      </c>
      <c r="AA617" s="39" t="str">
        <f>IF(ISBLANK(A617),"",_xlfn.XLOOKUP(Exportado!A617,'Hora de modificado'!J:J,'Hora de modificado'!K:K,"Lineas Comerciales",0))</f>
        <v/>
      </c>
      <c r="AB617" s="39" t="str">
        <f t="shared" si="10"/>
        <v xml:space="preserve"> </v>
      </c>
    </row>
    <row r="618" spans="1:28" hidden="1" x14ac:dyDescent="0.25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67"/>
      <c r="L618" s="42"/>
      <c r="M618" s="42"/>
      <c r="N618" s="42"/>
      <c r="O618" s="50"/>
      <c r="P618" s="50"/>
      <c r="Q618" s="43"/>
      <c r="R618" s="43"/>
      <c r="S618" s="43"/>
      <c r="T618" s="43"/>
      <c r="U618" s="43"/>
      <c r="X618" s="39" t="str">
        <f>IF(ISBLANK(A618),"",_xlfn.XLOOKUP(Exportado!F618,'Hora de modificado'!A:A,'Hora de modificado'!B:B,"N/A",0))</f>
        <v/>
      </c>
      <c r="Z618" s="40" t="str">
        <f>IF(ISBLANK(A618),"",_xlfn.XLOOKUP(Exportado!F618,'Hora de modificado'!A:A,'Hora de modificado'!B:B,"N/A",0))</f>
        <v/>
      </c>
      <c r="AA618" s="39" t="str">
        <f>IF(ISBLANK(A618),"",_xlfn.XLOOKUP(Exportado!A618,'Hora de modificado'!J:J,'Hora de modificado'!K:K,"Lineas Comerciales",0))</f>
        <v/>
      </c>
      <c r="AB618" s="39" t="str">
        <f t="shared" si="10"/>
        <v xml:space="preserve"> </v>
      </c>
    </row>
    <row r="619" spans="1:28" hidden="1" x14ac:dyDescent="0.25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67"/>
      <c r="L619" s="42"/>
      <c r="M619" s="42"/>
      <c r="N619" s="42"/>
      <c r="O619" s="50"/>
      <c r="P619" s="50"/>
      <c r="Q619" s="43"/>
      <c r="R619" s="43"/>
      <c r="S619" s="43"/>
      <c r="T619" s="43"/>
      <c r="U619" s="43"/>
      <c r="X619" s="39" t="str">
        <f>IF(ISBLANK(A619),"",_xlfn.XLOOKUP(Exportado!F619,'Hora de modificado'!A:A,'Hora de modificado'!B:B,"N/A",0))</f>
        <v/>
      </c>
      <c r="Z619" s="40" t="str">
        <f>IF(ISBLANK(A619),"",_xlfn.XLOOKUP(Exportado!F619,'Hora de modificado'!A:A,'Hora de modificado'!B:B,"N/A",0))</f>
        <v/>
      </c>
      <c r="AA619" s="39" t="str">
        <f>IF(ISBLANK(A619),"",_xlfn.XLOOKUP(Exportado!A619,'Hora de modificado'!J:J,'Hora de modificado'!K:K,"Lineas Comerciales",0))</f>
        <v/>
      </c>
      <c r="AB619" s="39" t="str">
        <f t="shared" si="10"/>
        <v xml:space="preserve"> </v>
      </c>
    </row>
    <row r="620" spans="1:28" hidden="1" x14ac:dyDescent="0.25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67"/>
      <c r="L620" s="42"/>
      <c r="M620" s="42"/>
      <c r="N620" s="42"/>
      <c r="O620" s="50"/>
      <c r="P620" s="50"/>
      <c r="Q620" s="43"/>
      <c r="R620" s="43"/>
      <c r="S620" s="43"/>
      <c r="T620" s="43"/>
      <c r="U620" s="43"/>
      <c r="X620" s="39" t="str">
        <f>IF(ISBLANK(A620),"",_xlfn.XLOOKUP(Exportado!F620,'Hora de modificado'!A:A,'Hora de modificado'!B:B,"N/A",0))</f>
        <v/>
      </c>
      <c r="Z620" s="40" t="str">
        <f>IF(ISBLANK(A620),"",_xlfn.XLOOKUP(Exportado!F620,'Hora de modificado'!A:A,'Hora de modificado'!B:B,"N/A",0))</f>
        <v/>
      </c>
      <c r="AA620" s="39" t="str">
        <f>IF(ISBLANK(A620),"",_xlfn.XLOOKUP(Exportado!A620,'Hora de modificado'!J:J,'Hora de modificado'!K:K,"Lineas Comerciales",0))</f>
        <v/>
      </c>
      <c r="AB620" s="39" t="str">
        <f t="shared" si="10"/>
        <v xml:space="preserve"> </v>
      </c>
    </row>
    <row r="621" spans="1:28" hidden="1" x14ac:dyDescent="0.25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67"/>
      <c r="L621" s="42"/>
      <c r="M621" s="42"/>
      <c r="N621" s="42"/>
      <c r="O621" s="50"/>
      <c r="P621" s="50"/>
      <c r="Q621" s="43"/>
      <c r="R621" s="43"/>
      <c r="S621" s="43"/>
      <c r="T621" s="43"/>
      <c r="U621" s="43"/>
      <c r="X621" s="39" t="str">
        <f>IF(ISBLANK(A621),"",_xlfn.XLOOKUP(Exportado!F621,'Hora de modificado'!A:A,'Hora de modificado'!B:B,"N/A",0))</f>
        <v/>
      </c>
      <c r="Z621" s="40" t="str">
        <f>IF(ISBLANK(A621),"",_xlfn.XLOOKUP(Exportado!F621,'Hora de modificado'!A:A,'Hora de modificado'!B:B,"N/A",0))</f>
        <v/>
      </c>
      <c r="AA621" s="39" t="str">
        <f>IF(ISBLANK(A621),"",_xlfn.XLOOKUP(Exportado!A621,'Hora de modificado'!J:J,'Hora de modificado'!K:K,"Lineas Comerciales",0))</f>
        <v/>
      </c>
      <c r="AB621" s="39" t="str">
        <f t="shared" si="10"/>
        <v xml:space="preserve"> </v>
      </c>
    </row>
    <row r="622" spans="1:28" hidden="1" x14ac:dyDescent="0.25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67"/>
      <c r="L622" s="42"/>
      <c r="M622" s="42"/>
      <c r="N622" s="42"/>
      <c r="O622" s="50"/>
      <c r="P622" s="50"/>
      <c r="Q622" s="43"/>
      <c r="R622" s="43"/>
      <c r="S622" s="43"/>
      <c r="T622" s="43"/>
      <c r="U622" s="43"/>
      <c r="X622" s="39" t="str">
        <f>IF(ISBLANK(A622),"",_xlfn.XLOOKUP(Exportado!F622,'Hora de modificado'!A:A,'Hora de modificado'!B:B,"N/A",0))</f>
        <v/>
      </c>
      <c r="Z622" s="40" t="str">
        <f>IF(ISBLANK(A622),"",_xlfn.XLOOKUP(Exportado!F622,'Hora de modificado'!A:A,'Hora de modificado'!B:B,"N/A",0))</f>
        <v/>
      </c>
      <c r="AA622" s="39" t="str">
        <f>IF(ISBLANK(A622),"",_xlfn.XLOOKUP(Exportado!A622,'Hora de modificado'!J:J,'Hora de modificado'!K:K,"Lineas Comerciales",0))</f>
        <v/>
      </c>
      <c r="AB622" s="39" t="str">
        <f t="shared" si="10"/>
        <v xml:space="preserve"> </v>
      </c>
    </row>
    <row r="623" spans="1:28" hidden="1" x14ac:dyDescent="0.25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67"/>
      <c r="L623" s="42"/>
      <c r="M623" s="42"/>
      <c r="N623" s="42"/>
      <c r="O623" s="50"/>
      <c r="P623" s="50"/>
      <c r="Q623" s="43"/>
      <c r="R623" s="43"/>
      <c r="S623" s="43"/>
      <c r="T623" s="43"/>
      <c r="U623" s="43"/>
      <c r="X623" s="39" t="str">
        <f>IF(ISBLANK(A623),"",_xlfn.XLOOKUP(Exportado!F623,'Hora de modificado'!A:A,'Hora de modificado'!B:B,"N/A",0))</f>
        <v/>
      </c>
      <c r="Z623" s="40" t="str">
        <f>IF(ISBLANK(A623),"",_xlfn.XLOOKUP(Exportado!F623,'Hora de modificado'!A:A,'Hora de modificado'!B:B,"N/A",0))</f>
        <v/>
      </c>
      <c r="AA623" s="39" t="str">
        <f>IF(ISBLANK(A623),"",_xlfn.XLOOKUP(Exportado!A623,'Hora de modificado'!J:J,'Hora de modificado'!K:K,"Lineas Comerciales",0))</f>
        <v/>
      </c>
      <c r="AB623" s="39" t="str">
        <f t="shared" si="10"/>
        <v xml:space="preserve"> </v>
      </c>
    </row>
    <row r="624" spans="1:28" hidden="1" x14ac:dyDescent="0.25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67"/>
      <c r="L624" s="42"/>
      <c r="M624" s="42"/>
      <c r="N624" s="42"/>
      <c r="O624" s="50"/>
      <c r="P624" s="50"/>
      <c r="Q624" s="43"/>
      <c r="R624" s="43"/>
      <c r="S624" s="43"/>
      <c r="T624" s="43"/>
      <c r="U624" s="43"/>
      <c r="X624" s="39" t="str">
        <f>IF(ISBLANK(A624),"",_xlfn.XLOOKUP(Exportado!F624,'Hora de modificado'!A:A,'Hora de modificado'!B:B,"N/A",0))</f>
        <v/>
      </c>
      <c r="Z624" s="40" t="str">
        <f>IF(ISBLANK(A624),"",_xlfn.XLOOKUP(Exportado!F624,'Hora de modificado'!A:A,'Hora de modificado'!B:B,"N/A",0))</f>
        <v/>
      </c>
      <c r="AA624" s="39" t="str">
        <f>IF(ISBLANK(A624),"",_xlfn.XLOOKUP(Exportado!A624,'Hora de modificado'!J:J,'Hora de modificado'!K:K,"Lineas Comerciales",0))</f>
        <v/>
      </c>
      <c r="AB624" s="39" t="str">
        <f t="shared" si="10"/>
        <v xml:space="preserve"> </v>
      </c>
    </row>
    <row r="625" spans="1:28" hidden="1" x14ac:dyDescent="0.25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67"/>
      <c r="L625" s="42"/>
      <c r="M625" s="42"/>
      <c r="N625" s="42"/>
      <c r="O625" s="50"/>
      <c r="P625" s="50"/>
      <c r="Q625" s="43"/>
      <c r="R625" s="43"/>
      <c r="S625" s="43"/>
      <c r="T625" s="43"/>
      <c r="U625" s="43"/>
      <c r="X625" s="39" t="str">
        <f>IF(ISBLANK(A625),"",_xlfn.XLOOKUP(Exportado!F625,'Hora de modificado'!A:A,'Hora de modificado'!B:B,"N/A",0))</f>
        <v/>
      </c>
      <c r="Z625" s="40" t="str">
        <f>IF(ISBLANK(A625),"",_xlfn.XLOOKUP(Exportado!F625,'Hora de modificado'!A:A,'Hora de modificado'!B:B,"N/A",0))</f>
        <v/>
      </c>
      <c r="AA625" s="39" t="str">
        <f>IF(ISBLANK(A625),"",_xlfn.XLOOKUP(Exportado!A625,'Hora de modificado'!J:J,'Hora de modificado'!K:K,"Lineas Comerciales",0))</f>
        <v/>
      </c>
      <c r="AB625" s="39" t="str">
        <f t="shared" si="10"/>
        <v xml:space="preserve"> </v>
      </c>
    </row>
    <row r="626" spans="1:28" hidden="1" x14ac:dyDescent="0.25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67"/>
      <c r="L626" s="42"/>
      <c r="M626" s="42"/>
      <c r="N626" s="42"/>
      <c r="O626" s="50"/>
      <c r="P626" s="50"/>
      <c r="Q626" s="43"/>
      <c r="R626" s="43"/>
      <c r="S626" s="43"/>
      <c r="T626" s="43"/>
      <c r="U626" s="43"/>
      <c r="X626" s="39" t="str">
        <f>IF(ISBLANK(A626),"",_xlfn.XLOOKUP(Exportado!F626,'Hora de modificado'!A:A,'Hora de modificado'!B:B,"N/A",0))</f>
        <v/>
      </c>
      <c r="Z626" s="40" t="str">
        <f>IF(ISBLANK(A626),"",_xlfn.XLOOKUP(Exportado!F626,'Hora de modificado'!A:A,'Hora de modificado'!B:B,"N/A",0))</f>
        <v/>
      </c>
      <c r="AA626" s="39" t="str">
        <f>IF(ISBLANK(A626),"",_xlfn.XLOOKUP(Exportado!A626,'Hora de modificado'!J:J,'Hora de modificado'!K:K,"Lineas Comerciales",0))</f>
        <v/>
      </c>
      <c r="AB626" s="39" t="str">
        <f t="shared" si="10"/>
        <v xml:space="preserve"> </v>
      </c>
    </row>
    <row r="627" spans="1:28" hidden="1" x14ac:dyDescent="0.25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67"/>
      <c r="L627" s="42"/>
      <c r="M627" s="42"/>
      <c r="N627" s="42"/>
      <c r="O627" s="50"/>
      <c r="P627" s="50"/>
      <c r="Q627" s="43"/>
      <c r="R627" s="43"/>
      <c r="S627" s="43"/>
      <c r="T627" s="43"/>
      <c r="U627" s="43"/>
      <c r="X627" s="39" t="str">
        <f>IF(ISBLANK(A627),"",_xlfn.XLOOKUP(Exportado!F627,'Hora de modificado'!A:A,'Hora de modificado'!B:B,"N/A",0))</f>
        <v/>
      </c>
      <c r="Z627" s="40" t="str">
        <f>IF(ISBLANK(A627),"",_xlfn.XLOOKUP(Exportado!F627,'Hora de modificado'!A:A,'Hora de modificado'!B:B,"N/A",0))</f>
        <v/>
      </c>
      <c r="AA627" s="39" t="str">
        <f>IF(ISBLANK(A627),"",_xlfn.XLOOKUP(Exportado!A627,'Hora de modificado'!J:J,'Hora de modificado'!K:K,"Lineas Comerciales",0))</f>
        <v/>
      </c>
      <c r="AB627" s="39" t="str">
        <f t="shared" si="10"/>
        <v xml:space="preserve"> </v>
      </c>
    </row>
    <row r="628" spans="1:28" hidden="1" x14ac:dyDescent="0.25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67"/>
      <c r="L628" s="42"/>
      <c r="M628" s="42"/>
      <c r="N628" s="42"/>
      <c r="O628" s="50"/>
      <c r="P628" s="50"/>
      <c r="Q628" s="43"/>
      <c r="R628" s="43"/>
      <c r="S628" s="43"/>
      <c r="T628" s="43"/>
      <c r="U628" s="43"/>
      <c r="X628" s="39" t="str">
        <f>IF(ISBLANK(A628),"",_xlfn.XLOOKUP(Exportado!F628,'Hora de modificado'!A:A,'Hora de modificado'!B:B,"N/A",0))</f>
        <v/>
      </c>
      <c r="Z628" s="40" t="str">
        <f>IF(ISBLANK(A628),"",_xlfn.XLOOKUP(Exportado!F628,'Hora de modificado'!A:A,'Hora de modificado'!B:B,"N/A",0))</f>
        <v/>
      </c>
      <c r="AA628" s="39" t="str">
        <f>IF(ISBLANK(A628),"",_xlfn.XLOOKUP(Exportado!A628,'Hora de modificado'!J:J,'Hora de modificado'!K:K,"Lineas Comerciales",0))</f>
        <v/>
      </c>
      <c r="AB628" s="39" t="str">
        <f t="shared" si="10"/>
        <v xml:space="preserve"> </v>
      </c>
    </row>
    <row r="629" spans="1:28" hidden="1" x14ac:dyDescent="0.25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67"/>
      <c r="L629" s="42"/>
      <c r="M629" s="42"/>
      <c r="N629" s="42"/>
      <c r="O629" s="50"/>
      <c r="P629" s="50"/>
      <c r="Q629" s="43"/>
      <c r="R629" s="43"/>
      <c r="S629" s="43"/>
      <c r="T629" s="43"/>
      <c r="U629" s="43"/>
      <c r="X629" s="39" t="str">
        <f>IF(ISBLANK(A629),"",_xlfn.XLOOKUP(Exportado!F629,'Hora de modificado'!A:A,'Hora de modificado'!B:B,"N/A",0))</f>
        <v/>
      </c>
      <c r="Z629" s="40" t="str">
        <f>IF(ISBLANK(A629),"",_xlfn.XLOOKUP(Exportado!F629,'Hora de modificado'!A:A,'Hora de modificado'!B:B,"N/A",0))</f>
        <v/>
      </c>
      <c r="AA629" s="39" t="str">
        <f>IF(ISBLANK(A629),"",_xlfn.XLOOKUP(Exportado!A629,'Hora de modificado'!J:J,'Hora de modificado'!K:K,"Lineas Comerciales",0))</f>
        <v/>
      </c>
      <c r="AB629" s="39" t="str">
        <f t="shared" si="10"/>
        <v xml:space="preserve"> </v>
      </c>
    </row>
    <row r="630" spans="1:28" hidden="1" x14ac:dyDescent="0.25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67"/>
      <c r="L630" s="42"/>
      <c r="M630" s="42"/>
      <c r="N630" s="42"/>
      <c r="O630" s="50"/>
      <c r="P630" s="50"/>
      <c r="Q630" s="43"/>
      <c r="R630" s="43"/>
      <c r="S630" s="43"/>
      <c r="T630" s="43"/>
      <c r="U630" s="43"/>
      <c r="X630" s="39" t="str">
        <f>IF(ISBLANK(A630),"",_xlfn.XLOOKUP(Exportado!F630,'Hora de modificado'!A:A,'Hora de modificado'!B:B,"N/A",0))</f>
        <v/>
      </c>
      <c r="Z630" s="40" t="str">
        <f>IF(ISBLANK(A630),"",_xlfn.XLOOKUP(Exportado!F630,'Hora de modificado'!A:A,'Hora de modificado'!B:B,"N/A",0))</f>
        <v/>
      </c>
      <c r="AA630" s="39" t="str">
        <f>IF(ISBLANK(A630),"",_xlfn.XLOOKUP(Exportado!A630,'Hora de modificado'!J:J,'Hora de modificado'!K:K,"Lineas Comerciales",0))</f>
        <v/>
      </c>
      <c r="AB630" s="39" t="str">
        <f t="shared" si="10"/>
        <v xml:space="preserve"> </v>
      </c>
    </row>
    <row r="631" spans="1:28" hidden="1" x14ac:dyDescent="0.25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67"/>
      <c r="L631" s="42"/>
      <c r="M631" s="42"/>
      <c r="N631" s="42"/>
      <c r="O631" s="50"/>
      <c r="P631" s="50"/>
      <c r="Q631" s="43"/>
      <c r="R631" s="43"/>
      <c r="S631" s="43"/>
      <c r="T631" s="43"/>
      <c r="U631" s="43"/>
      <c r="X631" s="39" t="str">
        <f>IF(ISBLANK(A631),"",_xlfn.XLOOKUP(Exportado!F631,'Hora de modificado'!A:A,'Hora de modificado'!B:B,"N/A",0))</f>
        <v/>
      </c>
      <c r="Z631" s="40" t="str">
        <f>IF(ISBLANK(A631),"",_xlfn.XLOOKUP(Exportado!F631,'Hora de modificado'!A:A,'Hora de modificado'!B:B,"N/A",0))</f>
        <v/>
      </c>
      <c r="AA631" s="39" t="str">
        <f>IF(ISBLANK(A631),"",_xlfn.XLOOKUP(Exportado!A631,'Hora de modificado'!J:J,'Hora de modificado'!K:K,"Lineas Comerciales",0))</f>
        <v/>
      </c>
      <c r="AB631" s="39" t="str">
        <f t="shared" si="10"/>
        <v xml:space="preserve"> </v>
      </c>
    </row>
    <row r="632" spans="1:28" hidden="1" x14ac:dyDescent="0.25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67"/>
      <c r="L632" s="42"/>
      <c r="M632" s="42"/>
      <c r="N632" s="42"/>
      <c r="O632" s="50"/>
      <c r="P632" s="50"/>
      <c r="Q632" s="43"/>
      <c r="R632" s="43"/>
      <c r="S632" s="43"/>
      <c r="T632" s="43"/>
      <c r="U632" s="43"/>
      <c r="X632" s="39" t="str">
        <f>IF(ISBLANK(A632),"",_xlfn.XLOOKUP(Exportado!F632,'Hora de modificado'!A:A,'Hora de modificado'!B:B,"N/A",0))</f>
        <v/>
      </c>
      <c r="Z632" s="40" t="str">
        <f>IF(ISBLANK(A632),"",_xlfn.XLOOKUP(Exportado!F632,'Hora de modificado'!A:A,'Hora de modificado'!B:B,"N/A",0))</f>
        <v/>
      </c>
      <c r="AA632" s="39" t="str">
        <f>IF(ISBLANK(A632),"",_xlfn.XLOOKUP(Exportado!A632,'Hora de modificado'!J:J,'Hora de modificado'!K:K,"Lineas Comerciales",0))</f>
        <v/>
      </c>
      <c r="AB632" s="39" t="str">
        <f t="shared" si="10"/>
        <v xml:space="preserve"> </v>
      </c>
    </row>
    <row r="633" spans="1:28" hidden="1" x14ac:dyDescent="0.25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67"/>
      <c r="L633" s="42"/>
      <c r="M633" s="42"/>
      <c r="N633" s="42"/>
      <c r="O633" s="50"/>
      <c r="P633" s="50"/>
      <c r="Q633" s="43"/>
      <c r="R633" s="43"/>
      <c r="S633" s="43"/>
      <c r="T633" s="43"/>
      <c r="U633" s="43"/>
      <c r="X633" s="39" t="str">
        <f>IF(ISBLANK(A633),"",_xlfn.XLOOKUP(Exportado!F633,'Hora de modificado'!A:A,'Hora de modificado'!B:B,"N/A",0))</f>
        <v/>
      </c>
      <c r="Z633" s="40" t="str">
        <f>IF(ISBLANK(A633),"",_xlfn.XLOOKUP(Exportado!F633,'Hora de modificado'!A:A,'Hora de modificado'!B:B,"N/A",0))</f>
        <v/>
      </c>
      <c r="AA633" s="39" t="str">
        <f>IF(ISBLANK(A633),"",_xlfn.XLOOKUP(Exportado!A633,'Hora de modificado'!J:J,'Hora de modificado'!K:K,"Lineas Comerciales",0))</f>
        <v/>
      </c>
      <c r="AB633" s="39" t="str">
        <f t="shared" si="10"/>
        <v xml:space="preserve"> </v>
      </c>
    </row>
    <row r="634" spans="1:28" hidden="1" x14ac:dyDescent="0.25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67"/>
      <c r="L634" s="42"/>
      <c r="M634" s="42"/>
      <c r="N634" s="42"/>
      <c r="O634" s="50"/>
      <c r="P634" s="50"/>
      <c r="Q634" s="43"/>
      <c r="R634" s="43"/>
      <c r="S634" s="43"/>
      <c r="T634" s="43"/>
      <c r="U634" s="43"/>
      <c r="X634" s="39" t="str">
        <f>IF(ISBLANK(A634),"",_xlfn.XLOOKUP(Exportado!F634,'Hora de modificado'!A:A,'Hora de modificado'!B:B,"N/A",0))</f>
        <v/>
      </c>
      <c r="Z634" s="40" t="str">
        <f>IF(ISBLANK(A634),"",_xlfn.XLOOKUP(Exportado!F634,'Hora de modificado'!A:A,'Hora de modificado'!B:B,"N/A",0))</f>
        <v/>
      </c>
      <c r="AA634" s="39" t="str">
        <f>IF(ISBLANK(A634),"",_xlfn.XLOOKUP(Exportado!A634,'Hora de modificado'!J:J,'Hora de modificado'!K:K,"Lineas Comerciales",0))</f>
        <v/>
      </c>
      <c r="AB634" s="39" t="str">
        <f t="shared" si="10"/>
        <v xml:space="preserve"> </v>
      </c>
    </row>
    <row r="635" spans="1:28" hidden="1" x14ac:dyDescent="0.25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67"/>
      <c r="L635" s="42"/>
      <c r="M635" s="42"/>
      <c r="N635" s="42"/>
      <c r="O635" s="50"/>
      <c r="P635" s="50"/>
      <c r="Q635" s="43"/>
      <c r="R635" s="43"/>
      <c r="S635" s="43"/>
      <c r="T635" s="43"/>
      <c r="U635" s="43"/>
      <c r="X635" s="39" t="str">
        <f>IF(ISBLANK(A635),"",_xlfn.XLOOKUP(Exportado!F635,'Hora de modificado'!A:A,'Hora de modificado'!B:B,"N/A",0))</f>
        <v/>
      </c>
      <c r="Z635" s="40" t="str">
        <f>IF(ISBLANK(A635),"",_xlfn.XLOOKUP(Exportado!F635,'Hora de modificado'!A:A,'Hora de modificado'!B:B,"N/A",0))</f>
        <v/>
      </c>
      <c r="AA635" s="39" t="str">
        <f>IF(ISBLANK(A635),"",_xlfn.XLOOKUP(Exportado!A635,'Hora de modificado'!J:J,'Hora de modificado'!K:K,"Lineas Comerciales",0))</f>
        <v/>
      </c>
      <c r="AB635" s="39" t="str">
        <f t="shared" si="10"/>
        <v xml:space="preserve"> </v>
      </c>
    </row>
    <row r="636" spans="1:28" hidden="1" x14ac:dyDescent="0.25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67"/>
      <c r="L636" s="42"/>
      <c r="M636" s="42"/>
      <c r="N636" s="42"/>
      <c r="O636" s="50"/>
      <c r="P636" s="50"/>
      <c r="Q636" s="43"/>
      <c r="R636" s="43"/>
      <c r="S636" s="43"/>
      <c r="T636" s="43"/>
      <c r="U636" s="43"/>
      <c r="X636" s="39" t="str">
        <f>IF(ISBLANK(A636),"",_xlfn.XLOOKUP(Exportado!F636,'Hora de modificado'!A:A,'Hora de modificado'!B:B,"N/A",0))</f>
        <v/>
      </c>
      <c r="Z636" s="40" t="str">
        <f>IF(ISBLANK(A636),"",_xlfn.XLOOKUP(Exportado!F636,'Hora de modificado'!A:A,'Hora de modificado'!B:B,"N/A",0))</f>
        <v/>
      </c>
      <c r="AA636" s="39" t="str">
        <f>IF(ISBLANK(A636),"",_xlfn.XLOOKUP(Exportado!A636,'Hora de modificado'!J:J,'Hora de modificado'!K:K,"Lineas Comerciales",0))</f>
        <v/>
      </c>
      <c r="AB636" s="39" t="str">
        <f t="shared" si="10"/>
        <v xml:space="preserve"> </v>
      </c>
    </row>
    <row r="637" spans="1:28" hidden="1" x14ac:dyDescent="0.25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67"/>
      <c r="L637" s="42"/>
      <c r="M637" s="42"/>
      <c r="N637" s="42"/>
      <c r="O637" s="50"/>
      <c r="P637" s="50"/>
      <c r="Q637" s="43"/>
      <c r="R637" s="43"/>
      <c r="S637" s="43"/>
      <c r="T637" s="43"/>
      <c r="U637" s="43"/>
      <c r="X637" s="39" t="str">
        <f>IF(ISBLANK(A637),"",_xlfn.XLOOKUP(Exportado!F637,'Hora de modificado'!A:A,'Hora de modificado'!B:B,"N/A",0))</f>
        <v/>
      </c>
      <c r="Z637" s="40" t="str">
        <f>IF(ISBLANK(A637),"",_xlfn.XLOOKUP(Exportado!F637,'Hora de modificado'!A:A,'Hora de modificado'!B:B,"N/A",0))</f>
        <v/>
      </c>
      <c r="AA637" s="39" t="str">
        <f>IF(ISBLANK(A637),"",_xlfn.XLOOKUP(Exportado!A637,'Hora de modificado'!J:J,'Hora de modificado'!K:K,"Lineas Comerciales",0))</f>
        <v/>
      </c>
      <c r="AB637" s="39" t="str">
        <f t="shared" si="10"/>
        <v xml:space="preserve"> </v>
      </c>
    </row>
    <row r="638" spans="1:28" hidden="1" x14ac:dyDescent="0.25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67"/>
      <c r="L638" s="42"/>
      <c r="M638" s="42"/>
      <c r="N638" s="42"/>
      <c r="O638" s="50"/>
      <c r="P638" s="50"/>
      <c r="Q638" s="43"/>
      <c r="R638" s="43"/>
      <c r="S638" s="43"/>
      <c r="T638" s="43"/>
      <c r="U638" s="43"/>
      <c r="X638" s="39" t="str">
        <f>IF(ISBLANK(A638),"",_xlfn.XLOOKUP(Exportado!F638,'Hora de modificado'!A:A,'Hora de modificado'!B:B,"N/A",0))</f>
        <v/>
      </c>
      <c r="Z638" s="40" t="str">
        <f>IF(ISBLANK(A638),"",_xlfn.XLOOKUP(Exportado!F638,'Hora de modificado'!A:A,'Hora de modificado'!B:B,"N/A",0))</f>
        <v/>
      </c>
      <c r="AA638" s="39" t="str">
        <f>IF(ISBLANK(A638),"",_xlfn.XLOOKUP(Exportado!A638,'Hora de modificado'!J:J,'Hora de modificado'!K:K,"Lineas Comerciales",0))</f>
        <v/>
      </c>
      <c r="AB638" s="39" t="str">
        <f t="shared" si="10"/>
        <v xml:space="preserve"> </v>
      </c>
    </row>
    <row r="639" spans="1:28" hidden="1" x14ac:dyDescent="0.25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67"/>
      <c r="L639" s="42"/>
      <c r="M639" s="42"/>
      <c r="N639" s="42"/>
      <c r="O639" s="50"/>
      <c r="P639" s="50"/>
      <c r="Q639" s="43"/>
      <c r="R639" s="43"/>
      <c r="S639" s="43"/>
      <c r="T639" s="43"/>
      <c r="U639" s="43"/>
      <c r="X639" s="39" t="str">
        <f>IF(ISBLANK(A639),"",_xlfn.XLOOKUP(Exportado!F639,'Hora de modificado'!A:A,'Hora de modificado'!B:B,"N/A",0))</f>
        <v/>
      </c>
      <c r="Z639" s="40" t="str">
        <f>IF(ISBLANK(A639),"",_xlfn.XLOOKUP(Exportado!F639,'Hora de modificado'!A:A,'Hora de modificado'!B:B,"N/A",0))</f>
        <v/>
      </c>
      <c r="AA639" s="39" t="str">
        <f>IF(ISBLANK(A639),"",_xlfn.XLOOKUP(Exportado!A639,'Hora de modificado'!J:J,'Hora de modificado'!K:K,"Lineas Comerciales",0))</f>
        <v/>
      </c>
      <c r="AB639" s="39" t="str">
        <f t="shared" si="10"/>
        <v xml:space="preserve"> </v>
      </c>
    </row>
    <row r="640" spans="1:28" hidden="1" x14ac:dyDescent="0.25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67"/>
      <c r="L640" s="42"/>
      <c r="M640" s="42"/>
      <c r="N640" s="42"/>
      <c r="O640" s="50"/>
      <c r="P640" s="50"/>
      <c r="Q640" s="43"/>
      <c r="R640" s="43"/>
      <c r="S640" s="43"/>
      <c r="T640" s="43"/>
      <c r="U640" s="43"/>
      <c r="X640" s="39" t="str">
        <f>IF(ISBLANK(A640),"",_xlfn.XLOOKUP(Exportado!F640,'Hora de modificado'!A:A,'Hora de modificado'!B:B,"N/A",0))</f>
        <v/>
      </c>
      <c r="Z640" s="40" t="str">
        <f>IF(ISBLANK(A640),"",_xlfn.XLOOKUP(Exportado!F640,'Hora de modificado'!A:A,'Hora de modificado'!B:B,"N/A",0))</f>
        <v/>
      </c>
      <c r="AA640" s="39" t="str">
        <f>IF(ISBLANK(A640),"",_xlfn.XLOOKUP(Exportado!A640,'Hora de modificado'!J:J,'Hora de modificado'!K:K,"Lineas Comerciales",0))</f>
        <v/>
      </c>
      <c r="AB640" s="39" t="str">
        <f t="shared" si="10"/>
        <v xml:space="preserve"> </v>
      </c>
    </row>
    <row r="641" spans="1:28" hidden="1" x14ac:dyDescent="0.25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67"/>
      <c r="L641" s="42"/>
      <c r="M641" s="42"/>
      <c r="N641" s="42"/>
      <c r="O641" s="50"/>
      <c r="P641" s="50"/>
      <c r="Q641" s="43"/>
      <c r="R641" s="43"/>
      <c r="S641" s="43"/>
      <c r="T641" s="43"/>
      <c r="U641" s="43"/>
      <c r="X641" s="39" t="str">
        <f>IF(ISBLANK(A641),"",_xlfn.XLOOKUP(Exportado!F641,'Hora de modificado'!A:A,'Hora de modificado'!B:B,"N/A",0))</f>
        <v/>
      </c>
      <c r="Z641" s="40" t="str">
        <f>IF(ISBLANK(A641),"",_xlfn.XLOOKUP(Exportado!F641,'Hora de modificado'!A:A,'Hora de modificado'!B:B,"N/A",0))</f>
        <v/>
      </c>
      <c r="AA641" s="39" t="str">
        <f>IF(ISBLANK(A641),"",_xlfn.XLOOKUP(Exportado!A641,'Hora de modificado'!J:J,'Hora de modificado'!K:K,"Lineas Comerciales",0))</f>
        <v/>
      </c>
      <c r="AB641" s="39" t="str">
        <f t="shared" si="10"/>
        <v xml:space="preserve"> </v>
      </c>
    </row>
    <row r="642" spans="1:28" hidden="1" x14ac:dyDescent="0.25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67"/>
      <c r="L642" s="42"/>
      <c r="M642" s="42"/>
      <c r="N642" s="42"/>
      <c r="O642" s="50"/>
      <c r="P642" s="50"/>
      <c r="Q642" s="43"/>
      <c r="R642" s="43"/>
      <c r="S642" s="43"/>
      <c r="T642" s="43"/>
      <c r="U642" s="43"/>
      <c r="X642" s="39" t="str">
        <f>IF(ISBLANK(A642),"",_xlfn.XLOOKUP(Exportado!F642,'Hora de modificado'!A:A,'Hora de modificado'!B:B,"N/A",0))</f>
        <v/>
      </c>
      <c r="Z642" s="40" t="str">
        <f>IF(ISBLANK(A642),"",_xlfn.XLOOKUP(Exportado!F642,'Hora de modificado'!A:A,'Hora de modificado'!B:B,"N/A",0))</f>
        <v/>
      </c>
      <c r="AA642" s="39" t="str">
        <f>IF(ISBLANK(A642),"",_xlfn.XLOOKUP(Exportado!A642,'Hora de modificado'!J:J,'Hora de modificado'!K:K,"Lineas Comerciales",0))</f>
        <v/>
      </c>
      <c r="AB642" s="39" t="str">
        <f t="shared" si="10"/>
        <v xml:space="preserve"> </v>
      </c>
    </row>
    <row r="643" spans="1:28" hidden="1" x14ac:dyDescent="0.25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67"/>
      <c r="L643" s="42"/>
      <c r="M643" s="42"/>
      <c r="N643" s="42"/>
      <c r="O643" s="50"/>
      <c r="P643" s="50"/>
      <c r="Q643" s="43"/>
      <c r="R643" s="43"/>
      <c r="S643" s="43"/>
      <c r="T643" s="43"/>
      <c r="U643" s="43"/>
      <c r="X643" s="39" t="str">
        <f>IF(ISBLANK(A643),"",_xlfn.XLOOKUP(Exportado!F643,'Hora de modificado'!A:A,'Hora de modificado'!B:B,"N/A",0))</f>
        <v/>
      </c>
      <c r="Z643" s="40" t="str">
        <f>IF(ISBLANK(A643),"",_xlfn.XLOOKUP(Exportado!F643,'Hora de modificado'!A:A,'Hora de modificado'!B:B,"N/A",0))</f>
        <v/>
      </c>
      <c r="AA643" s="39" t="str">
        <f>IF(ISBLANK(A643),"",_xlfn.XLOOKUP(Exportado!A643,'Hora de modificado'!J:J,'Hora de modificado'!K:K,"Lineas Comerciales",0))</f>
        <v/>
      </c>
      <c r="AB643" s="39" t="str">
        <f t="shared" ref="AB643:AB706" si="11">IF(K643&gt;500000000, K643," ")</f>
        <v xml:space="preserve"> </v>
      </c>
    </row>
    <row r="644" spans="1:28" hidden="1" x14ac:dyDescent="0.25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67"/>
      <c r="L644" s="42"/>
      <c r="M644" s="42"/>
      <c r="N644" s="42"/>
      <c r="O644" s="50"/>
      <c r="P644" s="50"/>
      <c r="Q644" s="43"/>
      <c r="R644" s="43"/>
      <c r="S644" s="43"/>
      <c r="T644" s="43"/>
      <c r="U644" s="43"/>
      <c r="X644" s="39" t="str">
        <f>IF(ISBLANK(A644),"",_xlfn.XLOOKUP(Exportado!F644,'Hora de modificado'!A:A,'Hora de modificado'!B:B,"N/A",0))</f>
        <v/>
      </c>
      <c r="Z644" s="40" t="str">
        <f>IF(ISBLANK(A644),"",_xlfn.XLOOKUP(Exportado!F644,'Hora de modificado'!A:A,'Hora de modificado'!B:B,"N/A",0))</f>
        <v/>
      </c>
      <c r="AA644" s="39" t="str">
        <f>IF(ISBLANK(A644),"",_xlfn.XLOOKUP(Exportado!A644,'Hora de modificado'!J:J,'Hora de modificado'!K:K,"Lineas Comerciales",0))</f>
        <v/>
      </c>
      <c r="AB644" s="39" t="str">
        <f t="shared" si="11"/>
        <v xml:space="preserve"> </v>
      </c>
    </row>
    <row r="645" spans="1:28" hidden="1" x14ac:dyDescent="0.25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67"/>
      <c r="L645" s="42"/>
      <c r="M645" s="42"/>
      <c r="N645" s="42"/>
      <c r="O645" s="50"/>
      <c r="P645" s="50"/>
      <c r="Q645" s="43"/>
      <c r="R645" s="43"/>
      <c r="S645" s="43"/>
      <c r="T645" s="43"/>
      <c r="U645" s="43"/>
      <c r="X645" s="39" t="str">
        <f>IF(ISBLANK(A645),"",_xlfn.XLOOKUP(Exportado!F645,'Hora de modificado'!A:A,'Hora de modificado'!B:B,"N/A",0))</f>
        <v/>
      </c>
      <c r="Z645" s="40" t="str">
        <f>IF(ISBLANK(A645),"",_xlfn.XLOOKUP(Exportado!F645,'Hora de modificado'!A:A,'Hora de modificado'!B:B,"N/A",0))</f>
        <v/>
      </c>
      <c r="AA645" s="39" t="str">
        <f>IF(ISBLANK(A645),"",_xlfn.XLOOKUP(Exportado!A645,'Hora de modificado'!J:J,'Hora de modificado'!K:K,"Lineas Comerciales",0))</f>
        <v/>
      </c>
      <c r="AB645" s="39" t="str">
        <f t="shared" si="11"/>
        <v xml:space="preserve"> </v>
      </c>
    </row>
    <row r="646" spans="1:28" hidden="1" x14ac:dyDescent="0.25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67"/>
      <c r="L646" s="42"/>
      <c r="M646" s="42"/>
      <c r="N646" s="42"/>
      <c r="O646" s="50"/>
      <c r="P646" s="50"/>
      <c r="Q646" s="43"/>
      <c r="R646" s="43"/>
      <c r="S646" s="43"/>
      <c r="T646" s="43"/>
      <c r="U646" s="43"/>
      <c r="X646" s="39" t="str">
        <f>IF(ISBLANK(A646),"",_xlfn.XLOOKUP(Exportado!F646,'Hora de modificado'!A:A,'Hora de modificado'!B:B,"N/A",0))</f>
        <v/>
      </c>
      <c r="Z646" s="40" t="str">
        <f>IF(ISBLANK(A646),"",_xlfn.XLOOKUP(Exportado!F646,'Hora de modificado'!A:A,'Hora de modificado'!B:B,"N/A",0))</f>
        <v/>
      </c>
      <c r="AA646" s="39" t="str">
        <f>IF(ISBLANK(A646),"",_xlfn.XLOOKUP(Exportado!A646,'Hora de modificado'!J:J,'Hora de modificado'!K:K,"Lineas Comerciales",0))</f>
        <v/>
      </c>
      <c r="AB646" s="39" t="str">
        <f t="shared" si="11"/>
        <v xml:space="preserve"> </v>
      </c>
    </row>
    <row r="647" spans="1:28" hidden="1" x14ac:dyDescent="0.25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67"/>
      <c r="L647" s="42"/>
      <c r="M647" s="42"/>
      <c r="N647" s="42"/>
      <c r="O647" s="50"/>
      <c r="P647" s="50"/>
      <c r="Q647" s="43"/>
      <c r="R647" s="43"/>
      <c r="S647" s="43"/>
      <c r="T647" s="43"/>
      <c r="U647" s="43"/>
      <c r="X647" s="39" t="str">
        <f>IF(ISBLANK(A647),"",_xlfn.XLOOKUP(Exportado!F647,'Hora de modificado'!A:A,'Hora de modificado'!B:B,"N/A",0))</f>
        <v/>
      </c>
      <c r="Z647" s="40" t="str">
        <f>IF(ISBLANK(A647),"",_xlfn.XLOOKUP(Exportado!F647,'Hora de modificado'!A:A,'Hora de modificado'!B:B,"N/A",0))</f>
        <v/>
      </c>
      <c r="AA647" s="39" t="str">
        <f>IF(ISBLANK(A647),"",_xlfn.XLOOKUP(Exportado!A647,'Hora de modificado'!J:J,'Hora de modificado'!K:K,"Lineas Comerciales",0))</f>
        <v/>
      </c>
      <c r="AB647" s="39" t="str">
        <f t="shared" si="11"/>
        <v xml:space="preserve"> </v>
      </c>
    </row>
    <row r="648" spans="1:28" hidden="1" x14ac:dyDescent="0.25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67"/>
      <c r="L648" s="42"/>
      <c r="M648" s="42"/>
      <c r="N648" s="42"/>
      <c r="O648" s="50"/>
      <c r="P648" s="50"/>
      <c r="Q648" s="43"/>
      <c r="R648" s="43"/>
      <c r="S648" s="43"/>
      <c r="T648" s="43"/>
      <c r="U648" s="43"/>
      <c r="X648" s="39" t="str">
        <f>IF(ISBLANK(A648),"",_xlfn.XLOOKUP(Exportado!F648,'Hora de modificado'!A:A,'Hora de modificado'!B:B,"N/A",0))</f>
        <v/>
      </c>
      <c r="Z648" s="40" t="str">
        <f>IF(ISBLANK(A648),"",_xlfn.XLOOKUP(Exportado!F648,'Hora de modificado'!A:A,'Hora de modificado'!B:B,"N/A",0))</f>
        <v/>
      </c>
      <c r="AA648" s="39" t="str">
        <f>IF(ISBLANK(A648),"",_xlfn.XLOOKUP(Exportado!A648,'Hora de modificado'!J:J,'Hora de modificado'!K:K,"Lineas Comerciales",0))</f>
        <v/>
      </c>
      <c r="AB648" s="39" t="str">
        <f t="shared" si="11"/>
        <v xml:space="preserve"> </v>
      </c>
    </row>
    <row r="649" spans="1:28" hidden="1" x14ac:dyDescent="0.25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67"/>
      <c r="L649" s="42"/>
      <c r="M649" s="42"/>
      <c r="N649" s="42"/>
      <c r="O649" s="50"/>
      <c r="P649" s="50"/>
      <c r="Q649" s="43"/>
      <c r="R649" s="43"/>
      <c r="S649" s="43"/>
      <c r="T649" s="43"/>
      <c r="U649" s="43"/>
      <c r="X649" s="39" t="str">
        <f>IF(ISBLANK(A649),"",_xlfn.XLOOKUP(Exportado!F649,'Hora de modificado'!A:A,'Hora de modificado'!B:B,"N/A",0))</f>
        <v/>
      </c>
      <c r="Z649" s="40" t="str">
        <f>IF(ISBLANK(A649),"",_xlfn.XLOOKUP(Exportado!F649,'Hora de modificado'!A:A,'Hora de modificado'!B:B,"N/A",0))</f>
        <v/>
      </c>
      <c r="AA649" s="39" t="str">
        <f>IF(ISBLANK(A649),"",_xlfn.XLOOKUP(Exportado!A649,'Hora de modificado'!J:J,'Hora de modificado'!K:K,"Lineas Comerciales",0))</f>
        <v/>
      </c>
      <c r="AB649" s="39" t="str">
        <f t="shared" si="11"/>
        <v xml:space="preserve"> </v>
      </c>
    </row>
    <row r="650" spans="1:28" hidden="1" x14ac:dyDescent="0.25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67"/>
      <c r="L650" s="42"/>
      <c r="M650" s="42"/>
      <c r="N650" s="42"/>
      <c r="O650" s="50"/>
      <c r="P650" s="50"/>
      <c r="Q650" s="43"/>
      <c r="R650" s="43"/>
      <c r="S650" s="43"/>
      <c r="T650" s="43"/>
      <c r="U650" s="43"/>
      <c r="X650" s="39" t="str">
        <f>IF(ISBLANK(A650),"",_xlfn.XLOOKUP(Exportado!F650,'Hora de modificado'!A:A,'Hora de modificado'!B:B,"N/A",0))</f>
        <v/>
      </c>
      <c r="Z650" s="40" t="str">
        <f>IF(ISBLANK(A650),"",_xlfn.XLOOKUP(Exportado!F650,'Hora de modificado'!A:A,'Hora de modificado'!B:B,"N/A",0))</f>
        <v/>
      </c>
      <c r="AA650" s="39" t="str">
        <f>IF(ISBLANK(A650),"",_xlfn.XLOOKUP(Exportado!A650,'Hora de modificado'!J:J,'Hora de modificado'!K:K,"Lineas Comerciales",0))</f>
        <v/>
      </c>
      <c r="AB650" s="39" t="str">
        <f t="shared" si="11"/>
        <v xml:space="preserve"> </v>
      </c>
    </row>
    <row r="651" spans="1:28" hidden="1" x14ac:dyDescent="0.25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67"/>
      <c r="L651" s="42"/>
      <c r="M651" s="42"/>
      <c r="N651" s="42"/>
      <c r="O651" s="50"/>
      <c r="P651" s="50"/>
      <c r="Q651" s="43"/>
      <c r="R651" s="43"/>
      <c r="S651" s="43"/>
      <c r="T651" s="43"/>
      <c r="U651" s="43"/>
      <c r="X651" s="39" t="str">
        <f>IF(ISBLANK(A651),"",_xlfn.XLOOKUP(Exportado!F651,'Hora de modificado'!A:A,'Hora de modificado'!B:B,"N/A",0))</f>
        <v/>
      </c>
      <c r="Z651" s="40" t="str">
        <f>IF(ISBLANK(A651),"",_xlfn.XLOOKUP(Exportado!F651,'Hora de modificado'!A:A,'Hora de modificado'!B:B,"N/A",0))</f>
        <v/>
      </c>
      <c r="AA651" s="39" t="str">
        <f>IF(ISBLANK(A651),"",_xlfn.XLOOKUP(Exportado!A651,'Hora de modificado'!J:J,'Hora de modificado'!K:K,"Lineas Comerciales",0))</f>
        <v/>
      </c>
      <c r="AB651" s="39" t="str">
        <f t="shared" si="11"/>
        <v xml:space="preserve"> </v>
      </c>
    </row>
    <row r="652" spans="1:28" hidden="1" x14ac:dyDescent="0.25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67"/>
      <c r="L652" s="42"/>
      <c r="M652" s="42"/>
      <c r="N652" s="42"/>
      <c r="O652" s="50"/>
      <c r="P652" s="50"/>
      <c r="Q652" s="43"/>
      <c r="R652" s="43"/>
      <c r="S652" s="43"/>
      <c r="T652" s="43"/>
      <c r="U652" s="43"/>
      <c r="X652" s="39" t="str">
        <f>IF(ISBLANK(A652),"",_xlfn.XLOOKUP(Exportado!F652,'Hora de modificado'!A:A,'Hora de modificado'!B:B,"N/A",0))</f>
        <v/>
      </c>
      <c r="Z652" s="40" t="str">
        <f>IF(ISBLANK(A652),"",_xlfn.XLOOKUP(Exportado!F652,'Hora de modificado'!A:A,'Hora de modificado'!B:B,"N/A",0))</f>
        <v/>
      </c>
      <c r="AA652" s="39" t="str">
        <f>IF(ISBLANK(A652),"",_xlfn.XLOOKUP(Exportado!A652,'Hora de modificado'!J:J,'Hora de modificado'!K:K,"Lineas Comerciales",0))</f>
        <v/>
      </c>
      <c r="AB652" s="39" t="str">
        <f t="shared" si="11"/>
        <v xml:space="preserve"> </v>
      </c>
    </row>
    <row r="653" spans="1:28" hidden="1" x14ac:dyDescent="0.25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67"/>
      <c r="L653" s="42"/>
      <c r="M653" s="42"/>
      <c r="N653" s="42"/>
      <c r="O653" s="50"/>
      <c r="P653" s="50"/>
      <c r="Q653" s="43"/>
      <c r="R653" s="43"/>
      <c r="S653" s="43"/>
      <c r="T653" s="43"/>
      <c r="U653" s="43"/>
      <c r="X653" s="39" t="str">
        <f>IF(ISBLANK(A653),"",_xlfn.XLOOKUP(Exportado!F653,'Hora de modificado'!A:A,'Hora de modificado'!B:B,"N/A",0))</f>
        <v/>
      </c>
      <c r="Z653" s="40" t="str">
        <f>IF(ISBLANK(A653),"",_xlfn.XLOOKUP(Exportado!F653,'Hora de modificado'!A:A,'Hora de modificado'!B:B,"N/A",0))</f>
        <v/>
      </c>
      <c r="AA653" s="39" t="str">
        <f>IF(ISBLANK(A653),"",_xlfn.XLOOKUP(Exportado!A653,'Hora de modificado'!J:J,'Hora de modificado'!K:K,"Lineas Comerciales",0))</f>
        <v/>
      </c>
      <c r="AB653" s="39" t="str">
        <f t="shared" si="11"/>
        <v xml:space="preserve"> </v>
      </c>
    </row>
    <row r="654" spans="1:28" hidden="1" x14ac:dyDescent="0.25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67"/>
      <c r="L654" s="42"/>
      <c r="M654" s="42"/>
      <c r="N654" s="42"/>
      <c r="O654" s="50"/>
      <c r="P654" s="50"/>
      <c r="Q654" s="43"/>
      <c r="R654" s="43"/>
      <c r="S654" s="43"/>
      <c r="T654" s="43"/>
      <c r="U654" s="43"/>
      <c r="X654" s="39" t="str">
        <f>IF(ISBLANK(A654),"",_xlfn.XLOOKUP(Exportado!F654,'Hora de modificado'!A:A,'Hora de modificado'!B:B,"N/A",0))</f>
        <v/>
      </c>
      <c r="Z654" s="40" t="str">
        <f>IF(ISBLANK(A654),"",_xlfn.XLOOKUP(Exportado!F654,'Hora de modificado'!A:A,'Hora de modificado'!B:B,"N/A",0))</f>
        <v/>
      </c>
      <c r="AA654" s="39" t="str">
        <f>IF(ISBLANK(A654),"",_xlfn.XLOOKUP(Exportado!A654,'Hora de modificado'!J:J,'Hora de modificado'!K:K,"Lineas Comerciales",0))</f>
        <v/>
      </c>
      <c r="AB654" s="39" t="str">
        <f t="shared" si="11"/>
        <v xml:space="preserve"> </v>
      </c>
    </row>
    <row r="655" spans="1:28" hidden="1" x14ac:dyDescent="0.25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67"/>
      <c r="L655" s="42"/>
      <c r="M655" s="42"/>
      <c r="N655" s="42"/>
      <c r="O655" s="50"/>
      <c r="P655" s="50"/>
      <c r="Q655" s="43"/>
      <c r="R655" s="43"/>
      <c r="S655" s="43"/>
      <c r="T655" s="43"/>
      <c r="U655" s="43"/>
      <c r="X655" s="39" t="str">
        <f>IF(ISBLANK(A655),"",_xlfn.XLOOKUP(Exportado!F655,'Hora de modificado'!A:A,'Hora de modificado'!B:B,"N/A",0))</f>
        <v/>
      </c>
      <c r="Z655" s="40" t="str">
        <f>IF(ISBLANK(A655),"",_xlfn.XLOOKUP(Exportado!F655,'Hora de modificado'!A:A,'Hora de modificado'!B:B,"N/A",0))</f>
        <v/>
      </c>
      <c r="AA655" s="39" t="str">
        <f>IF(ISBLANK(A655),"",_xlfn.XLOOKUP(Exportado!A655,'Hora de modificado'!J:J,'Hora de modificado'!K:K,"Lineas Comerciales",0))</f>
        <v/>
      </c>
      <c r="AB655" s="39" t="str">
        <f t="shared" si="11"/>
        <v xml:space="preserve"> </v>
      </c>
    </row>
    <row r="656" spans="1:28" hidden="1" x14ac:dyDescent="0.25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67"/>
      <c r="L656" s="42"/>
      <c r="M656" s="42"/>
      <c r="N656" s="42"/>
      <c r="O656" s="50"/>
      <c r="P656" s="50"/>
      <c r="Q656" s="43"/>
      <c r="R656" s="43"/>
      <c r="S656" s="43"/>
      <c r="T656" s="43"/>
      <c r="U656" s="43"/>
      <c r="X656" s="39" t="str">
        <f>IF(ISBLANK(A656),"",_xlfn.XLOOKUP(Exportado!F656,'Hora de modificado'!A:A,'Hora de modificado'!B:B,"N/A",0))</f>
        <v/>
      </c>
      <c r="Z656" s="40" t="str">
        <f>IF(ISBLANK(A656),"",_xlfn.XLOOKUP(Exportado!F656,'Hora de modificado'!A:A,'Hora de modificado'!B:B,"N/A",0))</f>
        <v/>
      </c>
      <c r="AA656" s="39" t="str">
        <f>IF(ISBLANK(A656),"",_xlfn.XLOOKUP(Exportado!A656,'Hora de modificado'!J:J,'Hora de modificado'!K:K,"Lineas Comerciales",0))</f>
        <v/>
      </c>
      <c r="AB656" s="39" t="str">
        <f t="shared" si="11"/>
        <v xml:space="preserve"> </v>
      </c>
    </row>
    <row r="657" spans="1:28" hidden="1" x14ac:dyDescent="0.25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67"/>
      <c r="L657" s="42"/>
      <c r="M657" s="42"/>
      <c r="N657" s="42"/>
      <c r="O657" s="50"/>
      <c r="P657" s="50"/>
      <c r="Q657" s="43"/>
      <c r="R657" s="43"/>
      <c r="S657" s="43"/>
      <c r="T657" s="43"/>
      <c r="U657" s="43"/>
      <c r="X657" s="39" t="str">
        <f>IF(ISBLANK(A657),"",_xlfn.XLOOKUP(Exportado!F657,'Hora de modificado'!A:A,'Hora de modificado'!B:B,"N/A",0))</f>
        <v/>
      </c>
      <c r="Z657" s="40" t="str">
        <f>IF(ISBLANK(A657),"",_xlfn.XLOOKUP(Exportado!F657,'Hora de modificado'!A:A,'Hora de modificado'!B:B,"N/A",0))</f>
        <v/>
      </c>
      <c r="AA657" s="39" t="str">
        <f>IF(ISBLANK(A657),"",_xlfn.XLOOKUP(Exportado!A657,'Hora de modificado'!J:J,'Hora de modificado'!K:K,"Lineas Comerciales",0))</f>
        <v/>
      </c>
      <c r="AB657" s="39" t="str">
        <f t="shared" si="11"/>
        <v xml:space="preserve"> </v>
      </c>
    </row>
    <row r="658" spans="1:28" hidden="1" x14ac:dyDescent="0.25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67"/>
      <c r="L658" s="42"/>
      <c r="M658" s="42"/>
      <c r="N658" s="42"/>
      <c r="O658" s="50"/>
      <c r="P658" s="50"/>
      <c r="Q658" s="43"/>
      <c r="R658" s="43"/>
      <c r="S658" s="43"/>
      <c r="T658" s="43"/>
      <c r="U658" s="43"/>
      <c r="X658" s="39" t="str">
        <f>IF(ISBLANK(A658),"",_xlfn.XLOOKUP(Exportado!F658,'Hora de modificado'!A:A,'Hora de modificado'!B:B,"N/A",0))</f>
        <v/>
      </c>
      <c r="Z658" s="40" t="str">
        <f>IF(ISBLANK(A658),"",_xlfn.XLOOKUP(Exportado!F658,'Hora de modificado'!A:A,'Hora de modificado'!B:B,"N/A",0))</f>
        <v/>
      </c>
      <c r="AA658" s="39" t="str">
        <f>IF(ISBLANK(A658),"",_xlfn.XLOOKUP(Exportado!A658,'Hora de modificado'!J:J,'Hora de modificado'!K:K,"Lineas Comerciales",0))</f>
        <v/>
      </c>
      <c r="AB658" s="39" t="str">
        <f t="shared" si="11"/>
        <v xml:space="preserve"> </v>
      </c>
    </row>
    <row r="659" spans="1:28" hidden="1" x14ac:dyDescent="0.25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67"/>
      <c r="L659" s="42"/>
      <c r="M659" s="42"/>
      <c r="N659" s="42"/>
      <c r="O659" s="50"/>
      <c r="P659" s="50"/>
      <c r="Q659" s="43"/>
      <c r="R659" s="43"/>
      <c r="S659" s="43"/>
      <c r="T659" s="43"/>
      <c r="U659" s="43"/>
      <c r="X659" s="39" t="str">
        <f>IF(ISBLANK(A659),"",_xlfn.XLOOKUP(Exportado!F659,'Hora de modificado'!A:A,'Hora de modificado'!B:B,"N/A",0))</f>
        <v/>
      </c>
      <c r="Z659" s="40" t="str">
        <f>IF(ISBLANK(A659),"",_xlfn.XLOOKUP(Exportado!F659,'Hora de modificado'!A:A,'Hora de modificado'!B:B,"N/A",0))</f>
        <v/>
      </c>
      <c r="AA659" s="39" t="str">
        <f>IF(ISBLANK(A659),"",_xlfn.XLOOKUP(Exportado!A659,'Hora de modificado'!J:J,'Hora de modificado'!K:K,"Lineas Comerciales",0))</f>
        <v/>
      </c>
      <c r="AB659" s="39" t="str">
        <f t="shared" si="11"/>
        <v xml:space="preserve"> </v>
      </c>
    </row>
    <row r="660" spans="1:28" hidden="1" x14ac:dyDescent="0.25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67"/>
      <c r="L660" s="42"/>
      <c r="M660" s="42"/>
      <c r="N660" s="42"/>
      <c r="O660" s="50"/>
      <c r="P660" s="50"/>
      <c r="Q660" s="43"/>
      <c r="R660" s="43"/>
      <c r="S660" s="43"/>
      <c r="T660" s="43"/>
      <c r="U660" s="43"/>
      <c r="X660" s="39" t="str">
        <f>IF(ISBLANK(A660),"",_xlfn.XLOOKUP(Exportado!F660,'Hora de modificado'!A:A,'Hora de modificado'!B:B,"N/A",0))</f>
        <v/>
      </c>
      <c r="Z660" s="40" t="str">
        <f>IF(ISBLANK(A660),"",_xlfn.XLOOKUP(Exportado!F660,'Hora de modificado'!A:A,'Hora de modificado'!B:B,"N/A",0))</f>
        <v/>
      </c>
      <c r="AA660" s="39" t="str">
        <f>IF(ISBLANK(A660),"",_xlfn.XLOOKUP(Exportado!A660,'Hora de modificado'!J:J,'Hora de modificado'!K:K,"Lineas Comerciales",0))</f>
        <v/>
      </c>
      <c r="AB660" s="39" t="str">
        <f t="shared" si="11"/>
        <v xml:space="preserve"> </v>
      </c>
    </row>
    <row r="661" spans="1:28" hidden="1" x14ac:dyDescent="0.25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67"/>
      <c r="L661" s="42"/>
      <c r="M661" s="42"/>
      <c r="N661" s="42"/>
      <c r="O661" s="50"/>
      <c r="P661" s="50"/>
      <c r="Q661" s="43"/>
      <c r="R661" s="43"/>
      <c r="S661" s="43"/>
      <c r="T661" s="43"/>
      <c r="U661" s="43"/>
      <c r="X661" s="39" t="str">
        <f>IF(ISBLANK(A661),"",_xlfn.XLOOKUP(Exportado!F661,'Hora de modificado'!A:A,'Hora de modificado'!B:B,"N/A",0))</f>
        <v/>
      </c>
      <c r="Z661" s="40" t="str">
        <f>IF(ISBLANK(A661),"",_xlfn.XLOOKUP(Exportado!F661,'Hora de modificado'!A:A,'Hora de modificado'!B:B,"N/A",0))</f>
        <v/>
      </c>
      <c r="AA661" s="39" t="str">
        <f>IF(ISBLANK(A661),"",_xlfn.XLOOKUP(Exportado!A661,'Hora de modificado'!J:J,'Hora de modificado'!K:K,"Lineas Comerciales",0))</f>
        <v/>
      </c>
      <c r="AB661" s="39" t="str">
        <f t="shared" si="11"/>
        <v xml:space="preserve"> </v>
      </c>
    </row>
    <row r="662" spans="1:28" hidden="1" x14ac:dyDescent="0.25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67"/>
      <c r="L662" s="42"/>
      <c r="M662" s="42"/>
      <c r="N662" s="42"/>
      <c r="O662" s="50"/>
      <c r="P662" s="50"/>
      <c r="Q662" s="43"/>
      <c r="R662" s="43"/>
      <c r="S662" s="43"/>
      <c r="T662" s="43"/>
      <c r="U662" s="43"/>
      <c r="X662" s="39" t="str">
        <f>IF(ISBLANK(A662),"",_xlfn.XLOOKUP(Exportado!F662,'Hora de modificado'!A:A,'Hora de modificado'!B:B,"N/A",0))</f>
        <v/>
      </c>
      <c r="Z662" s="40" t="str">
        <f>IF(ISBLANK(A662),"",_xlfn.XLOOKUP(Exportado!F662,'Hora de modificado'!A:A,'Hora de modificado'!B:B,"N/A",0))</f>
        <v/>
      </c>
      <c r="AA662" s="39" t="str">
        <f>IF(ISBLANK(A662),"",_xlfn.XLOOKUP(Exportado!A662,'Hora de modificado'!J:J,'Hora de modificado'!K:K,"Lineas Comerciales",0))</f>
        <v/>
      </c>
      <c r="AB662" s="39" t="str">
        <f t="shared" si="11"/>
        <v xml:space="preserve"> </v>
      </c>
    </row>
    <row r="663" spans="1:28" hidden="1" x14ac:dyDescent="0.25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67"/>
      <c r="L663" s="42"/>
      <c r="M663" s="42"/>
      <c r="N663" s="42"/>
      <c r="O663" s="50"/>
      <c r="P663" s="50"/>
      <c r="Q663" s="43"/>
      <c r="R663" s="43"/>
      <c r="S663" s="43"/>
      <c r="T663" s="43"/>
      <c r="U663" s="43"/>
      <c r="X663" s="39" t="str">
        <f>IF(ISBLANK(A663),"",_xlfn.XLOOKUP(Exportado!F663,'Hora de modificado'!A:A,'Hora de modificado'!B:B,"N/A",0))</f>
        <v/>
      </c>
      <c r="Z663" s="40" t="str">
        <f>IF(ISBLANK(A663),"",_xlfn.XLOOKUP(Exportado!F663,'Hora de modificado'!A:A,'Hora de modificado'!B:B,"N/A",0))</f>
        <v/>
      </c>
      <c r="AA663" s="39" t="str">
        <f>IF(ISBLANK(A663),"",_xlfn.XLOOKUP(Exportado!A663,'Hora de modificado'!J:J,'Hora de modificado'!K:K,"Lineas Comerciales",0))</f>
        <v/>
      </c>
      <c r="AB663" s="39" t="str">
        <f t="shared" si="11"/>
        <v xml:space="preserve"> </v>
      </c>
    </row>
    <row r="664" spans="1:28" hidden="1" x14ac:dyDescent="0.25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67"/>
      <c r="L664" s="42"/>
      <c r="M664" s="42"/>
      <c r="N664" s="42"/>
      <c r="O664" s="50"/>
      <c r="P664" s="50"/>
      <c r="Q664" s="43"/>
      <c r="R664" s="43"/>
      <c r="S664" s="43"/>
      <c r="T664" s="43"/>
      <c r="U664" s="43"/>
      <c r="X664" s="39" t="str">
        <f>IF(ISBLANK(A664),"",_xlfn.XLOOKUP(Exportado!F664,'Hora de modificado'!A:A,'Hora de modificado'!B:B,"N/A",0))</f>
        <v/>
      </c>
      <c r="Z664" s="40" t="str">
        <f>IF(ISBLANK(A664),"",_xlfn.XLOOKUP(Exportado!F664,'Hora de modificado'!A:A,'Hora de modificado'!B:B,"N/A",0))</f>
        <v/>
      </c>
      <c r="AA664" s="39" t="str">
        <f>IF(ISBLANK(A664),"",_xlfn.XLOOKUP(Exportado!A664,'Hora de modificado'!J:J,'Hora de modificado'!K:K,"Lineas Comerciales",0))</f>
        <v/>
      </c>
      <c r="AB664" s="39" t="str">
        <f t="shared" si="11"/>
        <v xml:space="preserve"> </v>
      </c>
    </row>
    <row r="665" spans="1:28" hidden="1" x14ac:dyDescent="0.25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67"/>
      <c r="L665" s="42"/>
      <c r="M665" s="42"/>
      <c r="N665" s="42"/>
      <c r="O665" s="50"/>
      <c r="P665" s="50"/>
      <c r="Q665" s="43"/>
      <c r="R665" s="43"/>
      <c r="S665" s="43"/>
      <c r="T665" s="43"/>
      <c r="U665" s="43"/>
      <c r="X665" s="39" t="str">
        <f>IF(ISBLANK(A665),"",_xlfn.XLOOKUP(Exportado!F665,'Hora de modificado'!A:A,'Hora de modificado'!B:B,"N/A",0))</f>
        <v/>
      </c>
      <c r="Z665" s="40" t="str">
        <f>IF(ISBLANK(A665),"",_xlfn.XLOOKUP(Exportado!F665,'Hora de modificado'!A:A,'Hora de modificado'!B:B,"N/A",0))</f>
        <v/>
      </c>
      <c r="AA665" s="39" t="str">
        <f>IF(ISBLANK(A665),"",_xlfn.XLOOKUP(Exportado!A665,'Hora de modificado'!J:J,'Hora de modificado'!K:K,"Lineas Comerciales",0))</f>
        <v/>
      </c>
      <c r="AB665" s="39" t="str">
        <f t="shared" si="11"/>
        <v xml:space="preserve"> </v>
      </c>
    </row>
    <row r="666" spans="1:28" hidden="1" x14ac:dyDescent="0.25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67"/>
      <c r="L666" s="42"/>
      <c r="M666" s="42"/>
      <c r="N666" s="42"/>
      <c r="O666" s="50"/>
      <c r="P666" s="50"/>
      <c r="Q666" s="43"/>
      <c r="R666" s="43"/>
      <c r="S666" s="43"/>
      <c r="T666" s="43"/>
      <c r="U666" s="43"/>
      <c r="X666" s="39" t="str">
        <f>IF(ISBLANK(A666),"",_xlfn.XLOOKUP(Exportado!F666,'Hora de modificado'!A:A,'Hora de modificado'!B:B,"N/A",0))</f>
        <v/>
      </c>
      <c r="Z666" s="40" t="str">
        <f>IF(ISBLANK(A666),"",_xlfn.XLOOKUP(Exportado!F666,'Hora de modificado'!A:A,'Hora de modificado'!B:B,"N/A",0))</f>
        <v/>
      </c>
      <c r="AA666" s="39" t="str">
        <f>IF(ISBLANK(A666),"",_xlfn.XLOOKUP(Exportado!A666,'Hora de modificado'!J:J,'Hora de modificado'!K:K,"Lineas Comerciales",0))</f>
        <v/>
      </c>
      <c r="AB666" s="39" t="str">
        <f t="shared" si="11"/>
        <v xml:space="preserve"> </v>
      </c>
    </row>
    <row r="667" spans="1:28" hidden="1" x14ac:dyDescent="0.25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67"/>
      <c r="L667" s="42"/>
      <c r="M667" s="42"/>
      <c r="N667" s="42"/>
      <c r="O667" s="50"/>
      <c r="P667" s="50"/>
      <c r="Q667" s="43"/>
      <c r="R667" s="43"/>
      <c r="S667" s="43"/>
      <c r="T667" s="43"/>
      <c r="U667" s="43"/>
      <c r="X667" s="39" t="str">
        <f>IF(ISBLANK(A667),"",_xlfn.XLOOKUP(Exportado!F667,'Hora de modificado'!A:A,'Hora de modificado'!B:B,"N/A",0))</f>
        <v/>
      </c>
      <c r="Z667" s="40" t="str">
        <f>IF(ISBLANK(A667),"",_xlfn.XLOOKUP(Exportado!F667,'Hora de modificado'!A:A,'Hora de modificado'!B:B,"N/A",0))</f>
        <v/>
      </c>
      <c r="AA667" s="39" t="str">
        <f>IF(ISBLANK(A667),"",_xlfn.XLOOKUP(Exportado!A667,'Hora de modificado'!J:J,'Hora de modificado'!K:K,"Lineas Comerciales",0))</f>
        <v/>
      </c>
      <c r="AB667" s="39" t="str">
        <f t="shared" si="11"/>
        <v xml:space="preserve"> </v>
      </c>
    </row>
    <row r="668" spans="1:28" hidden="1" x14ac:dyDescent="0.25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67"/>
      <c r="L668" s="42"/>
      <c r="M668" s="42"/>
      <c r="N668" s="42"/>
      <c r="O668" s="50"/>
      <c r="P668" s="50"/>
      <c r="Q668" s="43"/>
      <c r="R668" s="43"/>
      <c r="S668" s="43"/>
      <c r="T668" s="43"/>
      <c r="U668" s="43"/>
      <c r="X668" s="39" t="str">
        <f>IF(ISBLANK(A668),"",_xlfn.XLOOKUP(Exportado!F668,'Hora de modificado'!A:A,'Hora de modificado'!B:B,"N/A",0))</f>
        <v/>
      </c>
      <c r="Z668" s="40" t="str">
        <f>IF(ISBLANK(A668),"",_xlfn.XLOOKUP(Exportado!F668,'Hora de modificado'!A:A,'Hora de modificado'!B:B,"N/A",0))</f>
        <v/>
      </c>
      <c r="AA668" s="39" t="str">
        <f>IF(ISBLANK(A668),"",_xlfn.XLOOKUP(Exportado!A668,'Hora de modificado'!J:J,'Hora de modificado'!K:K,"Lineas Comerciales",0))</f>
        <v/>
      </c>
      <c r="AB668" s="39" t="str">
        <f t="shared" si="11"/>
        <v xml:space="preserve"> </v>
      </c>
    </row>
    <row r="669" spans="1:28" hidden="1" x14ac:dyDescent="0.25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67"/>
      <c r="L669" s="42"/>
      <c r="M669" s="42"/>
      <c r="N669" s="42"/>
      <c r="O669" s="50"/>
      <c r="P669" s="50"/>
      <c r="Q669" s="43"/>
      <c r="R669" s="43"/>
      <c r="S669" s="43"/>
      <c r="T669" s="43"/>
      <c r="U669" s="43"/>
      <c r="X669" s="39" t="str">
        <f>IF(ISBLANK(A669),"",_xlfn.XLOOKUP(Exportado!F669,'Hora de modificado'!A:A,'Hora de modificado'!B:B,"N/A",0))</f>
        <v/>
      </c>
      <c r="Z669" s="40" t="str">
        <f>IF(ISBLANK(A669),"",_xlfn.XLOOKUP(Exportado!F669,'Hora de modificado'!A:A,'Hora de modificado'!B:B,"N/A",0))</f>
        <v/>
      </c>
      <c r="AA669" s="39" t="str">
        <f>IF(ISBLANK(A669),"",_xlfn.XLOOKUP(Exportado!A669,'Hora de modificado'!J:J,'Hora de modificado'!K:K,"Lineas Comerciales",0))</f>
        <v/>
      </c>
      <c r="AB669" s="39" t="str">
        <f t="shared" si="11"/>
        <v xml:space="preserve"> </v>
      </c>
    </row>
    <row r="670" spans="1:28" hidden="1" x14ac:dyDescent="0.25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67"/>
      <c r="L670" s="42"/>
      <c r="M670" s="42"/>
      <c r="N670" s="42"/>
      <c r="O670" s="50"/>
      <c r="P670" s="50"/>
      <c r="Q670" s="43"/>
      <c r="R670" s="43"/>
      <c r="S670" s="43"/>
      <c r="T670" s="43"/>
      <c r="U670" s="43"/>
      <c r="X670" s="39" t="str">
        <f>IF(ISBLANK(A670),"",_xlfn.XLOOKUP(Exportado!F670,'Hora de modificado'!A:A,'Hora de modificado'!B:B,"N/A",0))</f>
        <v/>
      </c>
      <c r="Z670" s="40" t="str">
        <f>IF(ISBLANK(A670),"",_xlfn.XLOOKUP(Exportado!F670,'Hora de modificado'!A:A,'Hora de modificado'!B:B,"N/A",0))</f>
        <v/>
      </c>
      <c r="AA670" s="39" t="str">
        <f>IF(ISBLANK(A670),"",_xlfn.XLOOKUP(Exportado!A670,'Hora de modificado'!J:J,'Hora de modificado'!K:K,"Lineas Comerciales",0))</f>
        <v/>
      </c>
      <c r="AB670" s="39" t="str">
        <f t="shared" si="11"/>
        <v xml:space="preserve"> </v>
      </c>
    </row>
    <row r="671" spans="1:28" hidden="1" x14ac:dyDescent="0.25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67"/>
      <c r="L671" s="42"/>
      <c r="M671" s="42"/>
      <c r="N671" s="42"/>
      <c r="O671" s="50"/>
      <c r="P671" s="50"/>
      <c r="Q671" s="43"/>
      <c r="R671" s="43"/>
      <c r="S671" s="43"/>
      <c r="T671" s="43"/>
      <c r="U671" s="43"/>
      <c r="X671" s="39" t="str">
        <f>IF(ISBLANK(A671),"",_xlfn.XLOOKUP(Exportado!F671,'Hora de modificado'!A:A,'Hora de modificado'!B:B,"N/A",0))</f>
        <v/>
      </c>
      <c r="Z671" s="40" t="str">
        <f>IF(ISBLANK(A671),"",_xlfn.XLOOKUP(Exportado!F671,'Hora de modificado'!A:A,'Hora de modificado'!B:B,"N/A",0))</f>
        <v/>
      </c>
      <c r="AA671" s="39" t="str">
        <f>IF(ISBLANK(A671),"",_xlfn.XLOOKUP(Exportado!A671,'Hora de modificado'!J:J,'Hora de modificado'!K:K,"Lineas Comerciales",0))</f>
        <v/>
      </c>
      <c r="AB671" s="39" t="str">
        <f t="shared" si="11"/>
        <v xml:space="preserve"> </v>
      </c>
    </row>
    <row r="672" spans="1:28" hidden="1" x14ac:dyDescent="0.25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67"/>
      <c r="L672" s="42"/>
      <c r="M672" s="42"/>
      <c r="N672" s="42"/>
      <c r="O672" s="50"/>
      <c r="P672" s="50"/>
      <c r="Q672" s="43"/>
      <c r="R672" s="43"/>
      <c r="S672" s="43"/>
      <c r="T672" s="43"/>
      <c r="U672" s="43"/>
      <c r="X672" s="39" t="str">
        <f>IF(ISBLANK(A672),"",_xlfn.XLOOKUP(Exportado!F672,'Hora de modificado'!A:A,'Hora de modificado'!B:B,"N/A",0))</f>
        <v/>
      </c>
      <c r="Z672" s="40" t="str">
        <f>IF(ISBLANK(A672),"",_xlfn.XLOOKUP(Exportado!F672,'Hora de modificado'!A:A,'Hora de modificado'!B:B,"N/A",0))</f>
        <v/>
      </c>
      <c r="AA672" s="39" t="str">
        <f>IF(ISBLANK(A672),"",_xlfn.XLOOKUP(Exportado!A672,'Hora de modificado'!J:J,'Hora de modificado'!K:K,"Lineas Comerciales",0))</f>
        <v/>
      </c>
      <c r="AB672" s="39" t="str">
        <f t="shared" si="11"/>
        <v xml:space="preserve"> </v>
      </c>
    </row>
    <row r="673" spans="1:28" hidden="1" x14ac:dyDescent="0.25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67"/>
      <c r="L673" s="42"/>
      <c r="M673" s="42"/>
      <c r="N673" s="42"/>
      <c r="O673" s="50"/>
      <c r="P673" s="50"/>
      <c r="Q673" s="43"/>
      <c r="R673" s="43"/>
      <c r="S673" s="43"/>
      <c r="T673" s="43"/>
      <c r="U673" s="43"/>
      <c r="X673" s="39" t="str">
        <f>IF(ISBLANK(A673),"",_xlfn.XLOOKUP(Exportado!F673,'Hora de modificado'!A:A,'Hora de modificado'!B:B,"N/A",0))</f>
        <v/>
      </c>
      <c r="Z673" s="40" t="str">
        <f>IF(ISBLANK(A673),"",_xlfn.XLOOKUP(Exportado!F673,'Hora de modificado'!A:A,'Hora de modificado'!B:B,"N/A",0))</f>
        <v/>
      </c>
      <c r="AA673" s="39" t="str">
        <f>IF(ISBLANK(A673),"",_xlfn.XLOOKUP(Exportado!A673,'Hora de modificado'!J:J,'Hora de modificado'!K:K,"Lineas Comerciales",0))</f>
        <v/>
      </c>
      <c r="AB673" s="39" t="str">
        <f t="shared" si="11"/>
        <v xml:space="preserve"> </v>
      </c>
    </row>
    <row r="674" spans="1:28" hidden="1" x14ac:dyDescent="0.25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67"/>
      <c r="L674" s="42"/>
      <c r="M674" s="42"/>
      <c r="N674" s="42"/>
      <c r="O674" s="50"/>
      <c r="P674" s="50"/>
      <c r="Q674" s="43"/>
      <c r="R674" s="43"/>
      <c r="S674" s="43"/>
      <c r="T674" s="43"/>
      <c r="U674" s="43"/>
      <c r="X674" s="39" t="str">
        <f>IF(ISBLANK(A674),"",_xlfn.XLOOKUP(Exportado!F674,'Hora de modificado'!A:A,'Hora de modificado'!B:B,"N/A",0))</f>
        <v/>
      </c>
      <c r="Z674" s="40" t="str">
        <f>IF(ISBLANK(A674),"",_xlfn.XLOOKUP(Exportado!F674,'Hora de modificado'!A:A,'Hora de modificado'!B:B,"N/A",0))</f>
        <v/>
      </c>
      <c r="AA674" s="39" t="str">
        <f>IF(ISBLANK(A674),"",_xlfn.XLOOKUP(Exportado!A674,'Hora de modificado'!J:J,'Hora de modificado'!K:K,"Lineas Comerciales",0))</f>
        <v/>
      </c>
      <c r="AB674" s="39" t="str">
        <f t="shared" si="11"/>
        <v xml:space="preserve"> </v>
      </c>
    </row>
    <row r="675" spans="1:28" hidden="1" x14ac:dyDescent="0.25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67"/>
      <c r="L675" s="42"/>
      <c r="M675" s="42"/>
      <c r="N675" s="42"/>
      <c r="O675" s="50"/>
      <c r="P675" s="50"/>
      <c r="Q675" s="43"/>
      <c r="R675" s="43"/>
      <c r="S675" s="43"/>
      <c r="T675" s="43"/>
      <c r="U675" s="43"/>
      <c r="X675" s="39" t="str">
        <f>IF(ISBLANK(A675),"",_xlfn.XLOOKUP(Exportado!F675,'Hora de modificado'!A:A,'Hora de modificado'!B:B,"N/A",0))</f>
        <v/>
      </c>
      <c r="Z675" s="40" t="str">
        <f>IF(ISBLANK(A675),"",_xlfn.XLOOKUP(Exportado!F675,'Hora de modificado'!A:A,'Hora de modificado'!B:B,"N/A",0))</f>
        <v/>
      </c>
      <c r="AA675" s="39" t="str">
        <f>IF(ISBLANK(A675),"",_xlfn.XLOOKUP(Exportado!A675,'Hora de modificado'!J:J,'Hora de modificado'!K:K,"Lineas Comerciales",0))</f>
        <v/>
      </c>
      <c r="AB675" s="39" t="str">
        <f t="shared" si="11"/>
        <v xml:space="preserve"> </v>
      </c>
    </row>
    <row r="676" spans="1:28" hidden="1" x14ac:dyDescent="0.25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67"/>
      <c r="L676" s="42"/>
      <c r="M676" s="42"/>
      <c r="N676" s="42"/>
      <c r="O676" s="50"/>
      <c r="P676" s="50"/>
      <c r="Q676" s="43"/>
      <c r="R676" s="43"/>
      <c r="S676" s="43"/>
      <c r="T676" s="43"/>
      <c r="U676" s="43"/>
      <c r="X676" s="39" t="str">
        <f>IF(ISBLANK(A676),"",_xlfn.XLOOKUP(Exportado!F676,'Hora de modificado'!A:A,'Hora de modificado'!B:B,"N/A",0))</f>
        <v/>
      </c>
      <c r="Z676" s="40" t="str">
        <f>IF(ISBLANK(A676),"",_xlfn.XLOOKUP(Exportado!F676,'Hora de modificado'!A:A,'Hora de modificado'!B:B,"N/A",0))</f>
        <v/>
      </c>
      <c r="AA676" s="39" t="str">
        <f>IF(ISBLANK(A676),"",_xlfn.XLOOKUP(Exportado!A676,'Hora de modificado'!J:J,'Hora de modificado'!K:K,"Lineas Comerciales",0))</f>
        <v/>
      </c>
      <c r="AB676" s="39" t="str">
        <f t="shared" si="11"/>
        <v xml:space="preserve"> </v>
      </c>
    </row>
    <row r="677" spans="1:28" hidden="1" x14ac:dyDescent="0.25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67"/>
      <c r="L677" s="42"/>
      <c r="M677" s="42"/>
      <c r="N677" s="42"/>
      <c r="O677" s="50"/>
      <c r="P677" s="50"/>
      <c r="Q677" s="43"/>
      <c r="R677" s="43"/>
      <c r="S677" s="43"/>
      <c r="T677" s="43"/>
      <c r="U677" s="43"/>
      <c r="X677" s="39" t="str">
        <f>IF(ISBLANK(A677),"",_xlfn.XLOOKUP(Exportado!F677,'Hora de modificado'!A:A,'Hora de modificado'!B:B,"N/A",0))</f>
        <v/>
      </c>
      <c r="Z677" s="40" t="str">
        <f>IF(ISBLANK(A677),"",_xlfn.XLOOKUP(Exportado!F677,'Hora de modificado'!A:A,'Hora de modificado'!B:B,"N/A",0))</f>
        <v/>
      </c>
      <c r="AA677" s="39" t="str">
        <f>IF(ISBLANK(A677),"",_xlfn.XLOOKUP(Exportado!A677,'Hora de modificado'!J:J,'Hora de modificado'!K:K,"Lineas Comerciales",0))</f>
        <v/>
      </c>
      <c r="AB677" s="39" t="str">
        <f t="shared" si="11"/>
        <v xml:space="preserve"> </v>
      </c>
    </row>
    <row r="678" spans="1:28" hidden="1" x14ac:dyDescent="0.25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67"/>
      <c r="L678" s="42"/>
      <c r="M678" s="42"/>
      <c r="N678" s="42"/>
      <c r="O678" s="50"/>
      <c r="P678" s="50"/>
      <c r="Q678" s="43"/>
      <c r="R678" s="43"/>
      <c r="S678" s="43"/>
      <c r="T678" s="43"/>
      <c r="U678" s="43"/>
      <c r="X678" s="39" t="str">
        <f>IF(ISBLANK(A678),"",_xlfn.XLOOKUP(Exportado!F678,'Hora de modificado'!A:A,'Hora de modificado'!B:B,"N/A",0))</f>
        <v/>
      </c>
      <c r="Z678" s="40" t="str">
        <f>IF(ISBLANK(A678),"",_xlfn.XLOOKUP(Exportado!F678,'Hora de modificado'!A:A,'Hora de modificado'!B:B,"N/A",0))</f>
        <v/>
      </c>
      <c r="AA678" s="39" t="str">
        <f>IF(ISBLANK(A678),"",_xlfn.XLOOKUP(Exportado!A678,'Hora de modificado'!J:J,'Hora de modificado'!K:K,"Lineas Comerciales",0))</f>
        <v/>
      </c>
      <c r="AB678" s="39" t="str">
        <f t="shared" si="11"/>
        <v xml:space="preserve"> </v>
      </c>
    </row>
    <row r="679" spans="1:28" hidden="1" x14ac:dyDescent="0.25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67"/>
      <c r="L679" s="42"/>
      <c r="M679" s="42"/>
      <c r="N679" s="42"/>
      <c r="O679" s="50"/>
      <c r="P679" s="50"/>
      <c r="Q679" s="43"/>
      <c r="R679" s="43"/>
      <c r="S679" s="43"/>
      <c r="T679" s="43"/>
      <c r="U679" s="43"/>
      <c r="X679" s="39" t="str">
        <f>IF(ISBLANK(A679),"",_xlfn.XLOOKUP(Exportado!F679,'Hora de modificado'!A:A,'Hora de modificado'!B:B,"N/A",0))</f>
        <v/>
      </c>
      <c r="Z679" s="40" t="str">
        <f>IF(ISBLANK(A679),"",_xlfn.XLOOKUP(Exportado!F679,'Hora de modificado'!A:A,'Hora de modificado'!B:B,"N/A",0))</f>
        <v/>
      </c>
      <c r="AA679" s="39" t="str">
        <f>IF(ISBLANK(A679),"",_xlfn.XLOOKUP(Exportado!A679,'Hora de modificado'!J:J,'Hora de modificado'!K:K,"Lineas Comerciales",0))</f>
        <v/>
      </c>
      <c r="AB679" s="39" t="str">
        <f t="shared" si="11"/>
        <v xml:space="preserve"> </v>
      </c>
    </row>
    <row r="680" spans="1:28" hidden="1" x14ac:dyDescent="0.25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67"/>
      <c r="L680" s="42"/>
      <c r="M680" s="42"/>
      <c r="N680" s="42"/>
      <c r="O680" s="50"/>
      <c r="P680" s="50"/>
      <c r="Q680" s="43"/>
      <c r="R680" s="43"/>
      <c r="S680" s="43"/>
      <c r="T680" s="43"/>
      <c r="U680" s="43"/>
      <c r="X680" s="39" t="str">
        <f>IF(ISBLANK(A680),"",_xlfn.XLOOKUP(Exportado!F680,'Hora de modificado'!A:A,'Hora de modificado'!B:B,"N/A",0))</f>
        <v/>
      </c>
      <c r="Z680" s="40" t="str">
        <f>IF(ISBLANK(A680),"",_xlfn.XLOOKUP(Exportado!F680,'Hora de modificado'!A:A,'Hora de modificado'!B:B,"N/A",0))</f>
        <v/>
      </c>
      <c r="AA680" s="39" t="str">
        <f>IF(ISBLANK(A680),"",_xlfn.XLOOKUP(Exportado!A680,'Hora de modificado'!J:J,'Hora de modificado'!K:K,"Lineas Comerciales",0))</f>
        <v/>
      </c>
      <c r="AB680" s="39" t="str">
        <f t="shared" si="11"/>
        <v xml:space="preserve"> </v>
      </c>
    </row>
    <row r="681" spans="1:28" hidden="1" x14ac:dyDescent="0.25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67"/>
      <c r="L681" s="42"/>
      <c r="M681" s="42"/>
      <c r="N681" s="42"/>
      <c r="O681" s="50"/>
      <c r="P681" s="50"/>
      <c r="Q681" s="43"/>
      <c r="R681" s="43"/>
      <c r="S681" s="43"/>
      <c r="T681" s="43"/>
      <c r="U681" s="43"/>
      <c r="X681" s="39" t="str">
        <f>IF(ISBLANK(A681),"",_xlfn.XLOOKUP(Exportado!F681,'Hora de modificado'!A:A,'Hora de modificado'!B:B,"N/A",0))</f>
        <v/>
      </c>
      <c r="Z681" s="40" t="str">
        <f>IF(ISBLANK(A681),"",_xlfn.XLOOKUP(Exportado!F681,'Hora de modificado'!A:A,'Hora de modificado'!B:B,"N/A",0))</f>
        <v/>
      </c>
      <c r="AA681" s="39" t="str">
        <f>IF(ISBLANK(A681),"",_xlfn.XLOOKUP(Exportado!A681,'Hora de modificado'!J:J,'Hora de modificado'!K:K,"Lineas Comerciales",0))</f>
        <v/>
      </c>
      <c r="AB681" s="39" t="str">
        <f t="shared" si="11"/>
        <v xml:space="preserve"> </v>
      </c>
    </row>
    <row r="682" spans="1:28" hidden="1" x14ac:dyDescent="0.25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67"/>
      <c r="L682" s="42"/>
      <c r="M682" s="42"/>
      <c r="N682" s="42"/>
      <c r="O682" s="50"/>
      <c r="P682" s="50"/>
      <c r="Q682" s="43"/>
      <c r="R682" s="43"/>
      <c r="S682" s="43"/>
      <c r="T682" s="43"/>
      <c r="U682" s="43"/>
      <c r="X682" s="39" t="str">
        <f>IF(ISBLANK(A682),"",_xlfn.XLOOKUP(Exportado!F682,'Hora de modificado'!A:A,'Hora de modificado'!B:B,"N/A",0))</f>
        <v/>
      </c>
      <c r="Z682" s="40" t="str">
        <f>IF(ISBLANK(A682),"",_xlfn.XLOOKUP(Exportado!F682,'Hora de modificado'!A:A,'Hora de modificado'!B:B,"N/A",0))</f>
        <v/>
      </c>
      <c r="AA682" s="39" t="str">
        <f>IF(ISBLANK(A682),"",_xlfn.XLOOKUP(Exportado!A682,'Hora de modificado'!J:J,'Hora de modificado'!K:K,"Lineas Comerciales",0))</f>
        <v/>
      </c>
      <c r="AB682" s="39" t="str">
        <f t="shared" si="11"/>
        <v xml:space="preserve"> </v>
      </c>
    </row>
    <row r="683" spans="1:28" hidden="1" x14ac:dyDescent="0.25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67"/>
      <c r="L683" s="42"/>
      <c r="M683" s="42"/>
      <c r="N683" s="42"/>
      <c r="O683" s="50"/>
      <c r="P683" s="50"/>
      <c r="Q683" s="43"/>
      <c r="R683" s="43"/>
      <c r="S683" s="43"/>
      <c r="T683" s="43"/>
      <c r="U683" s="43"/>
      <c r="X683" s="39" t="str">
        <f>IF(ISBLANK(A683),"",_xlfn.XLOOKUP(Exportado!F683,'Hora de modificado'!A:A,'Hora de modificado'!B:B,"N/A",0))</f>
        <v/>
      </c>
      <c r="Z683" s="40" t="str">
        <f>IF(ISBLANK(A683),"",_xlfn.XLOOKUP(Exportado!F683,'Hora de modificado'!A:A,'Hora de modificado'!B:B,"N/A",0))</f>
        <v/>
      </c>
      <c r="AA683" s="39" t="str">
        <f>IF(ISBLANK(A683),"",_xlfn.XLOOKUP(Exportado!A683,'Hora de modificado'!J:J,'Hora de modificado'!K:K,"Lineas Comerciales",0))</f>
        <v/>
      </c>
      <c r="AB683" s="39" t="str">
        <f t="shared" si="11"/>
        <v xml:space="preserve"> </v>
      </c>
    </row>
    <row r="684" spans="1:28" hidden="1" x14ac:dyDescent="0.25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67"/>
      <c r="L684" s="42"/>
      <c r="M684" s="42"/>
      <c r="N684" s="42"/>
      <c r="O684" s="50"/>
      <c r="P684" s="50"/>
      <c r="Q684" s="43"/>
      <c r="R684" s="43"/>
      <c r="S684" s="43"/>
      <c r="T684" s="43"/>
      <c r="U684" s="43"/>
      <c r="X684" s="39" t="str">
        <f>IF(ISBLANK(A684),"",_xlfn.XLOOKUP(Exportado!F684,'Hora de modificado'!A:A,'Hora de modificado'!B:B,"N/A",0))</f>
        <v/>
      </c>
      <c r="Z684" s="40" t="str">
        <f>IF(ISBLANK(A684),"",_xlfn.XLOOKUP(Exportado!F684,'Hora de modificado'!A:A,'Hora de modificado'!B:B,"N/A",0))</f>
        <v/>
      </c>
      <c r="AA684" s="39" t="str">
        <f>IF(ISBLANK(A684),"",_xlfn.XLOOKUP(Exportado!A684,'Hora de modificado'!J:J,'Hora de modificado'!K:K,"Lineas Comerciales",0))</f>
        <v/>
      </c>
      <c r="AB684" s="39" t="str">
        <f t="shared" si="11"/>
        <v xml:space="preserve"> </v>
      </c>
    </row>
    <row r="685" spans="1:28" hidden="1" x14ac:dyDescent="0.25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67"/>
      <c r="L685" s="42"/>
      <c r="M685" s="42"/>
      <c r="N685" s="42"/>
      <c r="O685" s="50"/>
      <c r="P685" s="50"/>
      <c r="Q685" s="43"/>
      <c r="R685" s="43"/>
      <c r="S685" s="43"/>
      <c r="T685" s="43"/>
      <c r="U685" s="43"/>
      <c r="X685" s="39" t="str">
        <f>IF(ISBLANK(A685),"",_xlfn.XLOOKUP(Exportado!F685,'Hora de modificado'!A:A,'Hora de modificado'!B:B,"N/A",0))</f>
        <v/>
      </c>
      <c r="Z685" s="40" t="str">
        <f>IF(ISBLANK(A685),"",_xlfn.XLOOKUP(Exportado!F685,'Hora de modificado'!A:A,'Hora de modificado'!B:B,"N/A",0))</f>
        <v/>
      </c>
      <c r="AA685" s="39" t="str">
        <f>IF(ISBLANK(A685),"",_xlfn.XLOOKUP(Exportado!A685,'Hora de modificado'!J:J,'Hora de modificado'!K:K,"Lineas Comerciales",0))</f>
        <v/>
      </c>
      <c r="AB685" s="39" t="str">
        <f t="shared" si="11"/>
        <v xml:space="preserve"> </v>
      </c>
    </row>
    <row r="686" spans="1:28" hidden="1" x14ac:dyDescent="0.25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67"/>
      <c r="L686" s="42"/>
      <c r="M686" s="42"/>
      <c r="N686" s="42"/>
      <c r="O686" s="50"/>
      <c r="P686" s="50"/>
      <c r="Q686" s="43"/>
      <c r="R686" s="43"/>
      <c r="S686" s="43"/>
      <c r="T686" s="43"/>
      <c r="U686" s="43"/>
      <c r="X686" s="39" t="str">
        <f>IF(ISBLANK(A686),"",_xlfn.XLOOKUP(Exportado!F686,'Hora de modificado'!A:A,'Hora de modificado'!B:B,"N/A",0))</f>
        <v/>
      </c>
      <c r="Z686" s="40" t="str">
        <f>IF(ISBLANK(A686),"",_xlfn.XLOOKUP(Exportado!F686,'Hora de modificado'!A:A,'Hora de modificado'!B:B,"N/A",0))</f>
        <v/>
      </c>
      <c r="AA686" s="39" t="str">
        <f>IF(ISBLANK(A686),"",_xlfn.XLOOKUP(Exportado!A686,'Hora de modificado'!J:J,'Hora de modificado'!K:K,"Lineas Comerciales",0))</f>
        <v/>
      </c>
      <c r="AB686" s="39" t="str">
        <f t="shared" si="11"/>
        <v xml:space="preserve"> </v>
      </c>
    </row>
    <row r="687" spans="1:28" hidden="1" x14ac:dyDescent="0.25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67"/>
      <c r="L687" s="42"/>
      <c r="M687" s="42"/>
      <c r="N687" s="42"/>
      <c r="O687" s="50"/>
      <c r="P687" s="50"/>
      <c r="Q687" s="43"/>
      <c r="R687" s="43"/>
      <c r="S687" s="43"/>
      <c r="T687" s="43"/>
      <c r="U687" s="43"/>
      <c r="X687" s="39" t="str">
        <f>IF(ISBLANK(A687),"",_xlfn.XLOOKUP(Exportado!F687,'Hora de modificado'!A:A,'Hora de modificado'!B:B,"N/A",0))</f>
        <v/>
      </c>
      <c r="Z687" s="40" t="str">
        <f>IF(ISBLANK(A687),"",_xlfn.XLOOKUP(Exportado!F687,'Hora de modificado'!A:A,'Hora de modificado'!B:B,"N/A",0))</f>
        <v/>
      </c>
      <c r="AA687" s="39" t="str">
        <f>IF(ISBLANK(A687),"",_xlfn.XLOOKUP(Exportado!A687,'Hora de modificado'!J:J,'Hora de modificado'!K:K,"Lineas Comerciales",0))</f>
        <v/>
      </c>
      <c r="AB687" s="39" t="str">
        <f t="shared" si="11"/>
        <v xml:space="preserve"> </v>
      </c>
    </row>
    <row r="688" spans="1:28" hidden="1" x14ac:dyDescent="0.25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67"/>
      <c r="L688" s="42"/>
      <c r="M688" s="42"/>
      <c r="N688" s="42"/>
      <c r="O688" s="50"/>
      <c r="P688" s="50"/>
      <c r="Q688" s="43"/>
      <c r="R688" s="43"/>
      <c r="S688" s="43"/>
      <c r="T688" s="43"/>
      <c r="U688" s="43"/>
      <c r="X688" s="39" t="str">
        <f>IF(ISBLANK(A688),"",_xlfn.XLOOKUP(Exportado!F688,'Hora de modificado'!A:A,'Hora de modificado'!B:B,"N/A",0))</f>
        <v/>
      </c>
      <c r="Z688" s="40" t="str">
        <f>IF(ISBLANK(A688),"",_xlfn.XLOOKUP(Exportado!F688,'Hora de modificado'!A:A,'Hora de modificado'!B:B,"N/A",0))</f>
        <v/>
      </c>
      <c r="AA688" s="39" t="str">
        <f>IF(ISBLANK(A688),"",_xlfn.XLOOKUP(Exportado!A688,'Hora de modificado'!J:J,'Hora de modificado'!K:K,"Lineas Comerciales",0))</f>
        <v/>
      </c>
      <c r="AB688" s="39" t="str">
        <f t="shared" si="11"/>
        <v xml:space="preserve"> </v>
      </c>
    </row>
    <row r="689" spans="1:28" hidden="1" x14ac:dyDescent="0.25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67"/>
      <c r="L689" s="42"/>
      <c r="M689" s="42"/>
      <c r="N689" s="42"/>
      <c r="O689" s="50"/>
      <c r="P689" s="50"/>
      <c r="Q689" s="43"/>
      <c r="R689" s="43"/>
      <c r="S689" s="43"/>
      <c r="T689" s="43"/>
      <c r="U689" s="43"/>
      <c r="X689" s="39" t="str">
        <f>IF(ISBLANK(A689),"",_xlfn.XLOOKUP(Exportado!F689,'Hora de modificado'!A:A,'Hora de modificado'!B:B,"N/A",0))</f>
        <v/>
      </c>
      <c r="Z689" s="40" t="str">
        <f>IF(ISBLANK(A689),"",_xlfn.XLOOKUP(Exportado!F689,'Hora de modificado'!A:A,'Hora de modificado'!B:B,"N/A",0))</f>
        <v/>
      </c>
      <c r="AA689" s="39" t="str">
        <f>IF(ISBLANK(A689),"",_xlfn.XLOOKUP(Exportado!A689,'Hora de modificado'!J:J,'Hora de modificado'!K:K,"Lineas Comerciales",0))</f>
        <v/>
      </c>
      <c r="AB689" s="39" t="str">
        <f t="shared" si="11"/>
        <v xml:space="preserve"> </v>
      </c>
    </row>
    <row r="690" spans="1:28" hidden="1" x14ac:dyDescent="0.25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67"/>
      <c r="L690" s="42"/>
      <c r="M690" s="42"/>
      <c r="N690" s="42"/>
      <c r="O690" s="50"/>
      <c r="P690" s="50"/>
      <c r="Q690" s="43"/>
      <c r="R690" s="43"/>
      <c r="S690" s="43"/>
      <c r="T690" s="43"/>
      <c r="U690" s="43"/>
      <c r="X690" s="39" t="str">
        <f>IF(ISBLANK(A690),"",_xlfn.XLOOKUP(Exportado!F690,'Hora de modificado'!A:A,'Hora de modificado'!B:B,"N/A",0))</f>
        <v/>
      </c>
      <c r="Z690" s="40" t="str">
        <f>IF(ISBLANK(A690),"",_xlfn.XLOOKUP(Exportado!F690,'Hora de modificado'!A:A,'Hora de modificado'!B:B,"N/A",0))</f>
        <v/>
      </c>
      <c r="AA690" s="39" t="str">
        <f>IF(ISBLANK(A690),"",_xlfn.XLOOKUP(Exportado!A690,'Hora de modificado'!J:J,'Hora de modificado'!K:K,"Lineas Comerciales",0))</f>
        <v/>
      </c>
      <c r="AB690" s="39" t="str">
        <f t="shared" si="11"/>
        <v xml:space="preserve"> </v>
      </c>
    </row>
    <row r="691" spans="1:28" hidden="1" x14ac:dyDescent="0.25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67"/>
      <c r="L691" s="42"/>
      <c r="M691" s="42"/>
      <c r="N691" s="42"/>
      <c r="O691" s="50"/>
      <c r="P691" s="50"/>
      <c r="Q691" s="43"/>
      <c r="R691" s="43"/>
      <c r="S691" s="43"/>
      <c r="T691" s="43"/>
      <c r="U691" s="43"/>
      <c r="X691" s="39" t="str">
        <f>IF(ISBLANK(A691),"",_xlfn.XLOOKUP(Exportado!F691,'Hora de modificado'!A:A,'Hora de modificado'!B:B,"N/A",0))</f>
        <v/>
      </c>
      <c r="Z691" s="40" t="str">
        <f>IF(ISBLANK(A691),"",_xlfn.XLOOKUP(Exportado!F691,'Hora de modificado'!A:A,'Hora de modificado'!B:B,"N/A",0))</f>
        <v/>
      </c>
      <c r="AA691" s="39" t="str">
        <f>IF(ISBLANK(A691),"",_xlfn.XLOOKUP(Exportado!A691,'Hora de modificado'!J:J,'Hora de modificado'!K:K,"Lineas Comerciales",0))</f>
        <v/>
      </c>
      <c r="AB691" s="39" t="str">
        <f t="shared" si="11"/>
        <v xml:space="preserve"> </v>
      </c>
    </row>
    <row r="692" spans="1:28" hidden="1" x14ac:dyDescent="0.25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67"/>
      <c r="L692" s="42"/>
      <c r="M692" s="42"/>
      <c r="N692" s="42"/>
      <c r="O692" s="50"/>
      <c r="P692" s="50"/>
      <c r="Q692" s="43"/>
      <c r="R692" s="43"/>
      <c r="S692" s="43"/>
      <c r="T692" s="43"/>
      <c r="U692" s="43"/>
      <c r="X692" s="39" t="str">
        <f>IF(ISBLANK(A692),"",_xlfn.XLOOKUP(Exportado!F692,'Hora de modificado'!A:A,'Hora de modificado'!B:B,"N/A",0))</f>
        <v/>
      </c>
      <c r="Z692" s="40" t="str">
        <f>IF(ISBLANK(A692),"",_xlfn.XLOOKUP(Exportado!F692,'Hora de modificado'!A:A,'Hora de modificado'!B:B,"N/A",0))</f>
        <v/>
      </c>
      <c r="AA692" s="39" t="str">
        <f>IF(ISBLANK(A692),"",_xlfn.XLOOKUP(Exportado!A692,'Hora de modificado'!J:J,'Hora de modificado'!K:K,"Lineas Comerciales",0))</f>
        <v/>
      </c>
      <c r="AB692" s="39" t="str">
        <f t="shared" si="11"/>
        <v xml:space="preserve"> </v>
      </c>
    </row>
    <row r="693" spans="1:28" hidden="1" x14ac:dyDescent="0.25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67"/>
      <c r="L693" s="42"/>
      <c r="M693" s="42"/>
      <c r="N693" s="42"/>
      <c r="O693" s="50"/>
      <c r="P693" s="50"/>
      <c r="Q693" s="43"/>
      <c r="R693" s="43"/>
      <c r="S693" s="43"/>
      <c r="T693" s="43"/>
      <c r="U693" s="43"/>
      <c r="X693" s="39" t="str">
        <f>IF(ISBLANK(A693),"",_xlfn.XLOOKUP(Exportado!F693,'Hora de modificado'!A:A,'Hora de modificado'!B:B,"N/A",0))</f>
        <v/>
      </c>
      <c r="Z693" s="40" t="str">
        <f>IF(ISBLANK(A693),"",_xlfn.XLOOKUP(Exportado!F693,'Hora de modificado'!A:A,'Hora de modificado'!B:B,"N/A",0))</f>
        <v/>
      </c>
      <c r="AA693" s="39" t="str">
        <f>IF(ISBLANK(A693),"",_xlfn.XLOOKUP(Exportado!A693,'Hora de modificado'!J:J,'Hora de modificado'!K:K,"Lineas Comerciales",0))</f>
        <v/>
      </c>
      <c r="AB693" s="39" t="str">
        <f t="shared" si="11"/>
        <v xml:space="preserve"> </v>
      </c>
    </row>
    <row r="694" spans="1:28" hidden="1" x14ac:dyDescent="0.25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67"/>
      <c r="L694" s="42"/>
      <c r="M694" s="42"/>
      <c r="N694" s="42"/>
      <c r="O694" s="50"/>
      <c r="P694" s="50"/>
      <c r="Q694" s="43"/>
      <c r="R694" s="43"/>
      <c r="S694" s="43"/>
      <c r="T694" s="43"/>
      <c r="U694" s="43"/>
      <c r="X694" s="39" t="str">
        <f>IF(ISBLANK(A694),"",_xlfn.XLOOKUP(Exportado!F694,'Hora de modificado'!A:A,'Hora de modificado'!B:B,"N/A",0))</f>
        <v/>
      </c>
      <c r="Z694" s="40" t="str">
        <f>IF(ISBLANK(A694),"",_xlfn.XLOOKUP(Exportado!F694,'Hora de modificado'!A:A,'Hora de modificado'!B:B,"N/A",0))</f>
        <v/>
      </c>
      <c r="AA694" s="39" t="str">
        <f>IF(ISBLANK(A694),"",_xlfn.XLOOKUP(Exportado!A694,'Hora de modificado'!J:J,'Hora de modificado'!K:K,"Lineas Comerciales",0))</f>
        <v/>
      </c>
      <c r="AB694" s="39" t="str">
        <f t="shared" si="11"/>
        <v xml:space="preserve"> </v>
      </c>
    </row>
    <row r="695" spans="1:28" hidden="1" x14ac:dyDescent="0.25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67"/>
      <c r="L695" s="42"/>
      <c r="M695" s="42"/>
      <c r="N695" s="42"/>
      <c r="O695" s="50"/>
      <c r="P695" s="50"/>
      <c r="Q695" s="43"/>
      <c r="R695" s="43"/>
      <c r="S695" s="43"/>
      <c r="T695" s="43"/>
      <c r="U695" s="43"/>
      <c r="X695" s="39" t="str">
        <f>IF(ISBLANK(A695),"",_xlfn.XLOOKUP(Exportado!F695,'Hora de modificado'!A:A,'Hora de modificado'!B:B,"N/A",0))</f>
        <v/>
      </c>
      <c r="Z695" s="40" t="str">
        <f>IF(ISBLANK(A695),"",_xlfn.XLOOKUP(Exportado!F695,'Hora de modificado'!A:A,'Hora de modificado'!B:B,"N/A",0))</f>
        <v/>
      </c>
      <c r="AA695" s="39" t="str">
        <f>IF(ISBLANK(A695),"",_xlfn.XLOOKUP(Exportado!A695,'Hora de modificado'!J:J,'Hora de modificado'!K:K,"Lineas Comerciales",0))</f>
        <v/>
      </c>
      <c r="AB695" s="39" t="str">
        <f t="shared" si="11"/>
        <v xml:space="preserve"> </v>
      </c>
    </row>
    <row r="696" spans="1:28" hidden="1" x14ac:dyDescent="0.25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67"/>
      <c r="L696" s="42"/>
      <c r="M696" s="42"/>
      <c r="N696" s="42"/>
      <c r="O696" s="50"/>
      <c r="P696" s="50"/>
      <c r="Q696" s="43"/>
      <c r="R696" s="43"/>
      <c r="S696" s="43"/>
      <c r="T696" s="43"/>
      <c r="U696" s="43"/>
      <c r="X696" s="39" t="str">
        <f>IF(ISBLANK(A696),"",_xlfn.XLOOKUP(Exportado!F696,'Hora de modificado'!A:A,'Hora de modificado'!B:B,"N/A",0))</f>
        <v/>
      </c>
      <c r="Z696" s="40" t="str">
        <f>IF(ISBLANK(A696),"",_xlfn.XLOOKUP(Exportado!F696,'Hora de modificado'!A:A,'Hora de modificado'!B:B,"N/A",0))</f>
        <v/>
      </c>
      <c r="AA696" s="39" t="str">
        <f>IF(ISBLANK(A696),"",_xlfn.XLOOKUP(Exportado!A696,'Hora de modificado'!J:J,'Hora de modificado'!K:K,"Lineas Comerciales",0))</f>
        <v/>
      </c>
      <c r="AB696" s="39" t="str">
        <f t="shared" si="11"/>
        <v xml:space="preserve"> </v>
      </c>
    </row>
    <row r="697" spans="1:28" hidden="1" x14ac:dyDescent="0.25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67"/>
      <c r="L697" s="42"/>
      <c r="M697" s="42"/>
      <c r="N697" s="42"/>
      <c r="O697" s="50"/>
      <c r="P697" s="50"/>
      <c r="Q697" s="43"/>
      <c r="R697" s="43"/>
      <c r="S697" s="43"/>
      <c r="T697" s="43"/>
      <c r="U697" s="43"/>
      <c r="X697" s="39" t="str">
        <f>IF(ISBLANK(A697),"",_xlfn.XLOOKUP(Exportado!F697,'Hora de modificado'!A:A,'Hora de modificado'!B:B,"N/A",0))</f>
        <v/>
      </c>
      <c r="Z697" s="40" t="str">
        <f>IF(ISBLANK(A697),"",_xlfn.XLOOKUP(Exportado!F697,'Hora de modificado'!A:A,'Hora de modificado'!B:B,"N/A",0))</f>
        <v/>
      </c>
      <c r="AA697" s="39" t="str">
        <f>IF(ISBLANK(A697),"",_xlfn.XLOOKUP(Exportado!A697,'Hora de modificado'!J:J,'Hora de modificado'!K:K,"Lineas Comerciales",0))</f>
        <v/>
      </c>
      <c r="AB697" s="39" t="str">
        <f t="shared" si="11"/>
        <v xml:space="preserve"> </v>
      </c>
    </row>
    <row r="698" spans="1:28" hidden="1" x14ac:dyDescent="0.25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67"/>
      <c r="L698" s="42"/>
      <c r="M698" s="42"/>
      <c r="N698" s="42"/>
      <c r="O698" s="50"/>
      <c r="P698" s="50"/>
      <c r="Q698" s="43"/>
      <c r="R698" s="43"/>
      <c r="S698" s="43"/>
      <c r="T698" s="43"/>
      <c r="U698" s="43"/>
      <c r="X698" s="39" t="str">
        <f>IF(ISBLANK(A698),"",_xlfn.XLOOKUP(Exportado!F698,'Hora de modificado'!A:A,'Hora de modificado'!B:B,"N/A",0))</f>
        <v/>
      </c>
      <c r="Z698" s="40" t="str">
        <f>IF(ISBLANK(A698),"",_xlfn.XLOOKUP(Exportado!F698,'Hora de modificado'!A:A,'Hora de modificado'!B:B,"N/A",0))</f>
        <v/>
      </c>
      <c r="AA698" s="39" t="str">
        <f>IF(ISBLANK(A698),"",_xlfn.XLOOKUP(Exportado!A698,'Hora de modificado'!J:J,'Hora de modificado'!K:K,"Lineas Comerciales",0))</f>
        <v/>
      </c>
      <c r="AB698" s="39" t="str">
        <f t="shared" si="11"/>
        <v xml:space="preserve"> </v>
      </c>
    </row>
    <row r="699" spans="1:28" hidden="1" x14ac:dyDescent="0.25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67"/>
      <c r="L699" s="42"/>
      <c r="M699" s="42"/>
      <c r="N699" s="42"/>
      <c r="O699" s="50"/>
      <c r="P699" s="50"/>
      <c r="Q699" s="43"/>
      <c r="R699" s="43"/>
      <c r="S699" s="43"/>
      <c r="T699" s="43"/>
      <c r="U699" s="43"/>
      <c r="X699" s="39" t="str">
        <f>IF(ISBLANK(A699),"",_xlfn.XLOOKUP(Exportado!F699,'Hora de modificado'!A:A,'Hora de modificado'!B:B,"N/A",0))</f>
        <v/>
      </c>
      <c r="Z699" s="40" t="str">
        <f>IF(ISBLANK(A699),"",_xlfn.XLOOKUP(Exportado!F699,'Hora de modificado'!A:A,'Hora de modificado'!B:B,"N/A",0))</f>
        <v/>
      </c>
      <c r="AA699" s="39" t="str">
        <f>IF(ISBLANK(A699),"",_xlfn.XLOOKUP(Exportado!A699,'Hora de modificado'!J:J,'Hora de modificado'!K:K,"Lineas Comerciales",0))</f>
        <v/>
      </c>
      <c r="AB699" s="39" t="str">
        <f t="shared" si="11"/>
        <v xml:space="preserve"> </v>
      </c>
    </row>
    <row r="700" spans="1:28" hidden="1" x14ac:dyDescent="0.25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67"/>
      <c r="L700" s="42"/>
      <c r="M700" s="42"/>
      <c r="N700" s="42"/>
      <c r="O700" s="50"/>
      <c r="P700" s="50"/>
      <c r="Q700" s="43"/>
      <c r="R700" s="43"/>
      <c r="S700" s="43"/>
      <c r="T700" s="43"/>
      <c r="U700" s="43"/>
      <c r="X700" s="39" t="str">
        <f>IF(ISBLANK(A700),"",_xlfn.XLOOKUP(Exportado!F700,'Hora de modificado'!A:A,'Hora de modificado'!B:B,"N/A",0))</f>
        <v/>
      </c>
      <c r="Z700" s="40" t="str">
        <f>IF(ISBLANK(A700),"",_xlfn.XLOOKUP(Exportado!F700,'Hora de modificado'!A:A,'Hora de modificado'!B:B,"N/A",0))</f>
        <v/>
      </c>
      <c r="AA700" s="39" t="str">
        <f>IF(ISBLANK(A700),"",_xlfn.XLOOKUP(Exportado!A700,'Hora de modificado'!J:J,'Hora de modificado'!K:K,"Lineas Comerciales",0))</f>
        <v/>
      </c>
      <c r="AB700" s="39" t="str">
        <f t="shared" si="11"/>
        <v xml:space="preserve"> </v>
      </c>
    </row>
    <row r="701" spans="1:28" hidden="1" x14ac:dyDescent="0.25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67"/>
      <c r="L701" s="42"/>
      <c r="M701" s="42"/>
      <c r="N701" s="42"/>
      <c r="O701" s="50"/>
      <c r="P701" s="50"/>
      <c r="Q701" s="43"/>
      <c r="R701" s="43"/>
      <c r="S701" s="43"/>
      <c r="T701" s="43"/>
      <c r="U701" s="43"/>
      <c r="X701" s="39" t="str">
        <f>IF(ISBLANK(A701),"",_xlfn.XLOOKUP(Exportado!F701,'Hora de modificado'!A:A,'Hora de modificado'!B:B,"N/A",0))</f>
        <v/>
      </c>
      <c r="Z701" s="40" t="str">
        <f>IF(ISBLANK(A701),"",_xlfn.XLOOKUP(Exportado!F701,'Hora de modificado'!A:A,'Hora de modificado'!B:B,"N/A",0))</f>
        <v/>
      </c>
      <c r="AA701" s="39" t="str">
        <f>IF(ISBLANK(A701),"",_xlfn.XLOOKUP(Exportado!A701,'Hora de modificado'!J:J,'Hora de modificado'!K:K,"Lineas Comerciales",0))</f>
        <v/>
      </c>
      <c r="AB701" s="39" t="str">
        <f t="shared" si="11"/>
        <v xml:space="preserve"> </v>
      </c>
    </row>
    <row r="702" spans="1:28" hidden="1" x14ac:dyDescent="0.25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67"/>
      <c r="L702" s="42"/>
      <c r="M702" s="42"/>
      <c r="N702" s="42"/>
      <c r="O702" s="50"/>
      <c r="P702" s="50"/>
      <c r="Q702" s="43"/>
      <c r="R702" s="43"/>
      <c r="S702" s="43"/>
      <c r="T702" s="43"/>
      <c r="U702" s="43"/>
      <c r="X702" s="39" t="str">
        <f>IF(ISBLANK(A702),"",_xlfn.XLOOKUP(Exportado!F702,'Hora de modificado'!A:A,'Hora de modificado'!B:B,"N/A",0))</f>
        <v/>
      </c>
      <c r="Z702" s="40" t="str">
        <f>IF(ISBLANK(A702),"",_xlfn.XLOOKUP(Exportado!F702,'Hora de modificado'!A:A,'Hora de modificado'!B:B,"N/A",0))</f>
        <v/>
      </c>
      <c r="AA702" s="39" t="str">
        <f>IF(ISBLANK(A702),"",_xlfn.XLOOKUP(Exportado!A702,'Hora de modificado'!J:J,'Hora de modificado'!K:K,"Lineas Comerciales",0))</f>
        <v/>
      </c>
      <c r="AB702" s="39" t="str">
        <f t="shared" si="11"/>
        <v xml:space="preserve"> </v>
      </c>
    </row>
    <row r="703" spans="1:28" hidden="1" x14ac:dyDescent="0.25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67"/>
      <c r="L703" s="42"/>
      <c r="M703" s="42"/>
      <c r="N703" s="42"/>
      <c r="O703" s="50"/>
      <c r="P703" s="50"/>
      <c r="Q703" s="43"/>
      <c r="R703" s="43"/>
      <c r="S703" s="43"/>
      <c r="T703" s="43"/>
      <c r="U703" s="43"/>
      <c r="X703" s="39" t="str">
        <f>IF(ISBLANK(A703),"",_xlfn.XLOOKUP(Exportado!F703,'Hora de modificado'!A:A,'Hora de modificado'!B:B,"N/A",0))</f>
        <v/>
      </c>
      <c r="Z703" s="40" t="str">
        <f>IF(ISBLANK(A703),"",_xlfn.XLOOKUP(Exportado!F703,'Hora de modificado'!A:A,'Hora de modificado'!B:B,"N/A",0))</f>
        <v/>
      </c>
      <c r="AA703" s="39" t="str">
        <f>IF(ISBLANK(A703),"",_xlfn.XLOOKUP(Exportado!A703,'Hora de modificado'!J:J,'Hora de modificado'!K:K,"Lineas Comerciales",0))</f>
        <v/>
      </c>
      <c r="AB703" s="39" t="str">
        <f t="shared" si="11"/>
        <v xml:space="preserve"> </v>
      </c>
    </row>
    <row r="704" spans="1:28" hidden="1" x14ac:dyDescent="0.25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67"/>
      <c r="L704" s="42"/>
      <c r="M704" s="42"/>
      <c r="N704" s="42"/>
      <c r="O704" s="50"/>
      <c r="P704" s="50"/>
      <c r="Q704" s="43"/>
      <c r="R704" s="43"/>
      <c r="S704" s="43"/>
      <c r="T704" s="43"/>
      <c r="U704" s="43"/>
      <c r="X704" s="39" t="str">
        <f>IF(ISBLANK(A704),"",_xlfn.XLOOKUP(Exportado!F704,'Hora de modificado'!A:A,'Hora de modificado'!B:B,"N/A",0))</f>
        <v/>
      </c>
      <c r="Z704" s="40" t="str">
        <f>IF(ISBLANK(A704),"",_xlfn.XLOOKUP(Exportado!F704,'Hora de modificado'!A:A,'Hora de modificado'!B:B,"N/A",0))</f>
        <v/>
      </c>
      <c r="AA704" s="39" t="str">
        <f>IF(ISBLANK(A704),"",_xlfn.XLOOKUP(Exportado!A704,'Hora de modificado'!J:J,'Hora de modificado'!K:K,"Lineas Comerciales",0))</f>
        <v/>
      </c>
      <c r="AB704" s="39" t="str">
        <f t="shared" si="11"/>
        <v xml:space="preserve"> </v>
      </c>
    </row>
    <row r="705" spans="1:28" hidden="1" x14ac:dyDescent="0.25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67"/>
      <c r="L705" s="42"/>
      <c r="M705" s="42"/>
      <c r="N705" s="42"/>
      <c r="O705" s="50"/>
      <c r="P705" s="50"/>
      <c r="Q705" s="43"/>
      <c r="R705" s="43"/>
      <c r="S705" s="43"/>
      <c r="T705" s="43"/>
      <c r="U705" s="43"/>
      <c r="X705" s="39" t="str">
        <f>IF(ISBLANK(A705),"",_xlfn.XLOOKUP(Exportado!F705,'Hora de modificado'!A:A,'Hora de modificado'!B:B,"N/A",0))</f>
        <v/>
      </c>
      <c r="Z705" s="40" t="str">
        <f>IF(ISBLANK(A705),"",_xlfn.XLOOKUP(Exportado!F705,'Hora de modificado'!A:A,'Hora de modificado'!B:B,"N/A",0))</f>
        <v/>
      </c>
      <c r="AA705" s="39" t="str">
        <f>IF(ISBLANK(A705),"",_xlfn.XLOOKUP(Exportado!A705,'Hora de modificado'!J:J,'Hora de modificado'!K:K,"Lineas Comerciales",0))</f>
        <v/>
      </c>
      <c r="AB705" s="39" t="str">
        <f t="shared" si="11"/>
        <v xml:space="preserve"> </v>
      </c>
    </row>
    <row r="706" spans="1:28" hidden="1" x14ac:dyDescent="0.25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67"/>
      <c r="L706" s="42"/>
      <c r="M706" s="42"/>
      <c r="N706" s="42"/>
      <c r="O706" s="50"/>
      <c r="P706" s="50"/>
      <c r="Q706" s="43"/>
      <c r="R706" s="43"/>
      <c r="S706" s="43"/>
      <c r="T706" s="43"/>
      <c r="U706" s="43"/>
      <c r="X706" s="39" t="str">
        <f>IF(ISBLANK(A706),"",_xlfn.XLOOKUP(Exportado!F706,'Hora de modificado'!A:A,'Hora de modificado'!B:B,"N/A",0))</f>
        <v/>
      </c>
      <c r="Z706" s="40" t="str">
        <f>IF(ISBLANK(A706),"",_xlfn.XLOOKUP(Exportado!F706,'Hora de modificado'!A:A,'Hora de modificado'!B:B,"N/A",0))</f>
        <v/>
      </c>
      <c r="AA706" s="39" t="str">
        <f>IF(ISBLANK(A706),"",_xlfn.XLOOKUP(Exportado!A706,'Hora de modificado'!J:J,'Hora de modificado'!K:K,"Lineas Comerciales",0))</f>
        <v/>
      </c>
      <c r="AB706" s="39" t="str">
        <f t="shared" si="11"/>
        <v xml:space="preserve"> </v>
      </c>
    </row>
    <row r="707" spans="1:28" hidden="1" x14ac:dyDescent="0.25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67"/>
      <c r="L707" s="42"/>
      <c r="M707" s="42"/>
      <c r="N707" s="42"/>
      <c r="O707" s="50"/>
      <c r="P707" s="50"/>
      <c r="Q707" s="43"/>
      <c r="R707" s="43"/>
      <c r="S707" s="43"/>
      <c r="T707" s="43"/>
      <c r="U707" s="43"/>
      <c r="X707" s="39" t="str">
        <f>IF(ISBLANK(A707),"",_xlfn.XLOOKUP(Exportado!F707,'Hora de modificado'!A:A,'Hora de modificado'!B:B,"N/A",0))</f>
        <v/>
      </c>
      <c r="Z707" s="40" t="str">
        <f>IF(ISBLANK(A707),"",_xlfn.XLOOKUP(Exportado!F707,'Hora de modificado'!A:A,'Hora de modificado'!B:B,"N/A",0))</f>
        <v/>
      </c>
      <c r="AA707" s="39" t="str">
        <f>IF(ISBLANK(A707),"",_xlfn.XLOOKUP(Exportado!A707,'Hora de modificado'!J:J,'Hora de modificado'!K:K,"Lineas Comerciales",0))</f>
        <v/>
      </c>
      <c r="AB707" s="39" t="str">
        <f t="shared" ref="AB707:AB770" si="12">IF(K707&gt;500000000, K707," ")</f>
        <v xml:space="preserve"> </v>
      </c>
    </row>
    <row r="708" spans="1:28" hidden="1" x14ac:dyDescent="0.25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67"/>
      <c r="L708" s="42"/>
      <c r="M708" s="42"/>
      <c r="N708" s="42"/>
      <c r="O708" s="50"/>
      <c r="P708" s="50"/>
      <c r="Q708" s="43"/>
      <c r="R708" s="43"/>
      <c r="S708" s="43"/>
      <c r="T708" s="43"/>
      <c r="U708" s="43"/>
      <c r="X708" s="39" t="str">
        <f>IF(ISBLANK(A708),"",_xlfn.XLOOKUP(Exportado!F708,'Hora de modificado'!A:A,'Hora de modificado'!B:B,"N/A",0))</f>
        <v/>
      </c>
      <c r="Z708" s="40" t="str">
        <f>IF(ISBLANK(A708),"",_xlfn.XLOOKUP(Exportado!F708,'Hora de modificado'!A:A,'Hora de modificado'!B:B,"N/A",0))</f>
        <v/>
      </c>
      <c r="AA708" s="39" t="str">
        <f>IF(ISBLANK(A708),"",_xlfn.XLOOKUP(Exportado!A708,'Hora de modificado'!J:J,'Hora de modificado'!K:K,"Lineas Comerciales",0))</f>
        <v/>
      </c>
      <c r="AB708" s="39" t="str">
        <f t="shared" si="12"/>
        <v xml:space="preserve"> </v>
      </c>
    </row>
    <row r="709" spans="1:28" hidden="1" x14ac:dyDescent="0.25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67"/>
      <c r="L709" s="42"/>
      <c r="M709" s="42"/>
      <c r="N709" s="42"/>
      <c r="O709" s="50"/>
      <c r="P709" s="50"/>
      <c r="Q709" s="43"/>
      <c r="R709" s="43"/>
      <c r="S709" s="43"/>
      <c r="T709" s="43"/>
      <c r="U709" s="43"/>
      <c r="X709" s="39" t="str">
        <f>IF(ISBLANK(A709),"",_xlfn.XLOOKUP(Exportado!F709,'Hora de modificado'!A:A,'Hora de modificado'!B:B,"N/A",0))</f>
        <v/>
      </c>
      <c r="Z709" s="40" t="str">
        <f>IF(ISBLANK(A709),"",_xlfn.XLOOKUP(Exportado!F709,'Hora de modificado'!A:A,'Hora de modificado'!B:B,"N/A",0))</f>
        <v/>
      </c>
      <c r="AA709" s="39" t="str">
        <f>IF(ISBLANK(A709),"",_xlfn.XLOOKUP(Exportado!A709,'Hora de modificado'!J:J,'Hora de modificado'!K:K,"Lineas Comerciales",0))</f>
        <v/>
      </c>
      <c r="AB709" s="39" t="str">
        <f t="shared" si="12"/>
        <v xml:space="preserve"> </v>
      </c>
    </row>
    <row r="710" spans="1:28" hidden="1" x14ac:dyDescent="0.25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67"/>
      <c r="L710" s="42"/>
      <c r="M710" s="42"/>
      <c r="N710" s="42"/>
      <c r="O710" s="50"/>
      <c r="P710" s="50"/>
      <c r="Q710" s="43"/>
      <c r="R710" s="43"/>
      <c r="S710" s="43"/>
      <c r="T710" s="43"/>
      <c r="U710" s="43"/>
      <c r="X710" s="39" t="str">
        <f>IF(ISBLANK(A710),"",_xlfn.XLOOKUP(Exportado!F710,'Hora de modificado'!A:A,'Hora de modificado'!B:B,"N/A",0))</f>
        <v/>
      </c>
      <c r="Z710" s="40" t="str">
        <f>IF(ISBLANK(A710),"",_xlfn.XLOOKUP(Exportado!F710,'Hora de modificado'!A:A,'Hora de modificado'!B:B,"N/A",0))</f>
        <v/>
      </c>
      <c r="AA710" s="39" t="str">
        <f>IF(ISBLANK(A710),"",_xlfn.XLOOKUP(Exportado!A710,'Hora de modificado'!J:J,'Hora de modificado'!K:K,"Lineas Comerciales",0))</f>
        <v/>
      </c>
      <c r="AB710" s="39" t="str">
        <f t="shared" si="12"/>
        <v xml:space="preserve"> </v>
      </c>
    </row>
    <row r="711" spans="1:28" hidden="1" x14ac:dyDescent="0.25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67"/>
      <c r="L711" s="42"/>
      <c r="M711" s="42"/>
      <c r="N711" s="42"/>
      <c r="O711" s="50"/>
      <c r="P711" s="50"/>
      <c r="Q711" s="43"/>
      <c r="R711" s="43"/>
      <c r="S711" s="43"/>
      <c r="T711" s="43"/>
      <c r="U711" s="43"/>
      <c r="X711" s="39" t="str">
        <f>IF(ISBLANK(A711),"",_xlfn.XLOOKUP(Exportado!F711,'Hora de modificado'!A:A,'Hora de modificado'!B:B,"N/A",0))</f>
        <v/>
      </c>
      <c r="Z711" s="40" t="str">
        <f>IF(ISBLANK(A711),"",_xlfn.XLOOKUP(Exportado!F711,'Hora de modificado'!A:A,'Hora de modificado'!B:B,"N/A",0))</f>
        <v/>
      </c>
      <c r="AA711" s="39" t="str">
        <f>IF(ISBLANK(A711),"",_xlfn.XLOOKUP(Exportado!A711,'Hora de modificado'!J:J,'Hora de modificado'!K:K,"Lineas Comerciales",0))</f>
        <v/>
      </c>
      <c r="AB711" s="39" t="str">
        <f t="shared" si="12"/>
        <v xml:space="preserve"> </v>
      </c>
    </row>
    <row r="712" spans="1:28" hidden="1" x14ac:dyDescent="0.25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67"/>
      <c r="L712" s="42"/>
      <c r="M712" s="42"/>
      <c r="N712" s="42"/>
      <c r="O712" s="50"/>
      <c r="P712" s="50"/>
      <c r="Q712" s="43"/>
      <c r="R712" s="43"/>
      <c r="S712" s="43"/>
      <c r="T712" s="43"/>
      <c r="U712" s="43"/>
      <c r="X712" s="39" t="str">
        <f>IF(ISBLANK(A712),"",_xlfn.XLOOKUP(Exportado!F712,'Hora de modificado'!A:A,'Hora de modificado'!B:B,"N/A",0))</f>
        <v/>
      </c>
      <c r="Z712" s="40" t="str">
        <f>IF(ISBLANK(A712),"",_xlfn.XLOOKUP(Exportado!F712,'Hora de modificado'!A:A,'Hora de modificado'!B:B,"N/A",0))</f>
        <v/>
      </c>
      <c r="AA712" s="39" t="str">
        <f>IF(ISBLANK(A712),"",_xlfn.XLOOKUP(Exportado!A712,'Hora de modificado'!J:J,'Hora de modificado'!K:K,"Lineas Comerciales",0))</f>
        <v/>
      </c>
      <c r="AB712" s="39" t="str">
        <f t="shared" si="12"/>
        <v xml:space="preserve"> </v>
      </c>
    </row>
    <row r="713" spans="1:28" hidden="1" x14ac:dyDescent="0.25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67"/>
      <c r="L713" s="42"/>
      <c r="M713" s="42"/>
      <c r="N713" s="42"/>
      <c r="O713" s="50"/>
      <c r="P713" s="50"/>
      <c r="Q713" s="43"/>
      <c r="R713" s="43"/>
      <c r="S713" s="43"/>
      <c r="T713" s="43"/>
      <c r="U713" s="43"/>
      <c r="X713" s="39" t="str">
        <f>IF(ISBLANK(A713),"",_xlfn.XLOOKUP(Exportado!F713,'Hora de modificado'!A:A,'Hora de modificado'!B:B,"N/A",0))</f>
        <v/>
      </c>
      <c r="Z713" s="40" t="str">
        <f>IF(ISBLANK(A713),"",_xlfn.XLOOKUP(Exportado!F713,'Hora de modificado'!A:A,'Hora de modificado'!B:B,"N/A",0))</f>
        <v/>
      </c>
      <c r="AA713" s="39" t="str">
        <f>IF(ISBLANK(A713),"",_xlfn.XLOOKUP(Exportado!A713,'Hora de modificado'!J:J,'Hora de modificado'!K:K,"Lineas Comerciales",0))</f>
        <v/>
      </c>
      <c r="AB713" s="39" t="str">
        <f t="shared" si="12"/>
        <v xml:space="preserve"> </v>
      </c>
    </row>
    <row r="714" spans="1:28" hidden="1" x14ac:dyDescent="0.25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67"/>
      <c r="L714" s="42"/>
      <c r="M714" s="42"/>
      <c r="N714" s="42"/>
      <c r="O714" s="50"/>
      <c r="P714" s="50"/>
      <c r="Q714" s="43"/>
      <c r="R714" s="43"/>
      <c r="S714" s="43"/>
      <c r="T714" s="43"/>
      <c r="U714" s="43"/>
      <c r="X714" s="39" t="str">
        <f>IF(ISBLANK(A714),"",_xlfn.XLOOKUP(Exportado!F714,'Hora de modificado'!A:A,'Hora de modificado'!B:B,"N/A",0))</f>
        <v/>
      </c>
      <c r="Z714" s="40" t="str">
        <f>IF(ISBLANK(A714),"",_xlfn.XLOOKUP(Exportado!F714,'Hora de modificado'!A:A,'Hora de modificado'!B:B,"N/A",0))</f>
        <v/>
      </c>
      <c r="AA714" s="39" t="str">
        <f>IF(ISBLANK(A714),"",_xlfn.XLOOKUP(Exportado!A714,'Hora de modificado'!J:J,'Hora de modificado'!K:K,"Lineas Comerciales",0))</f>
        <v/>
      </c>
      <c r="AB714" s="39" t="str">
        <f t="shared" si="12"/>
        <v xml:space="preserve"> </v>
      </c>
    </row>
    <row r="715" spans="1:28" hidden="1" x14ac:dyDescent="0.25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67"/>
      <c r="L715" s="42"/>
      <c r="M715" s="42"/>
      <c r="N715" s="42"/>
      <c r="O715" s="50"/>
      <c r="P715" s="50"/>
      <c r="Q715" s="43"/>
      <c r="R715" s="43"/>
      <c r="S715" s="43"/>
      <c r="T715" s="43"/>
      <c r="U715" s="43"/>
      <c r="X715" s="39" t="str">
        <f>IF(ISBLANK(A715),"",_xlfn.XLOOKUP(Exportado!F715,'Hora de modificado'!A:A,'Hora de modificado'!B:B,"N/A",0))</f>
        <v/>
      </c>
      <c r="Z715" s="40" t="str">
        <f>IF(ISBLANK(A715),"",_xlfn.XLOOKUP(Exportado!F715,'Hora de modificado'!A:A,'Hora de modificado'!B:B,"N/A",0))</f>
        <v/>
      </c>
      <c r="AA715" s="39" t="str">
        <f>IF(ISBLANK(A715),"",_xlfn.XLOOKUP(Exportado!A715,'Hora de modificado'!J:J,'Hora de modificado'!K:K,"Lineas Comerciales",0))</f>
        <v/>
      </c>
      <c r="AB715" s="39" t="str">
        <f t="shared" si="12"/>
        <v xml:space="preserve"> </v>
      </c>
    </row>
    <row r="716" spans="1:28" hidden="1" x14ac:dyDescent="0.25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67"/>
      <c r="L716" s="42"/>
      <c r="M716" s="42"/>
      <c r="N716" s="42"/>
      <c r="O716" s="50"/>
      <c r="P716" s="50"/>
      <c r="Q716" s="43"/>
      <c r="R716" s="43"/>
      <c r="S716" s="43"/>
      <c r="T716" s="43"/>
      <c r="U716" s="43"/>
      <c r="X716" s="39" t="str">
        <f>IF(ISBLANK(A716),"",_xlfn.XLOOKUP(Exportado!F716,'Hora de modificado'!A:A,'Hora de modificado'!B:B,"N/A",0))</f>
        <v/>
      </c>
      <c r="Z716" s="40" t="str">
        <f>IF(ISBLANK(A716),"",_xlfn.XLOOKUP(Exportado!F716,'Hora de modificado'!A:A,'Hora de modificado'!B:B,"N/A",0))</f>
        <v/>
      </c>
      <c r="AA716" s="39" t="str">
        <f>IF(ISBLANK(A716),"",_xlfn.XLOOKUP(Exportado!A716,'Hora de modificado'!J:J,'Hora de modificado'!K:K,"Lineas Comerciales",0))</f>
        <v/>
      </c>
      <c r="AB716" s="39" t="str">
        <f t="shared" si="12"/>
        <v xml:space="preserve"> </v>
      </c>
    </row>
    <row r="717" spans="1:28" hidden="1" x14ac:dyDescent="0.25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67"/>
      <c r="L717" s="42"/>
      <c r="M717" s="42"/>
      <c r="N717" s="42"/>
      <c r="O717" s="50"/>
      <c r="P717" s="50"/>
      <c r="Q717" s="43"/>
      <c r="R717" s="43"/>
      <c r="S717" s="43"/>
      <c r="T717" s="43"/>
      <c r="U717" s="43"/>
      <c r="X717" s="39" t="str">
        <f>IF(ISBLANK(A717),"",_xlfn.XLOOKUP(Exportado!F717,'Hora de modificado'!A:A,'Hora de modificado'!B:B,"N/A",0))</f>
        <v/>
      </c>
      <c r="Z717" s="40" t="str">
        <f>IF(ISBLANK(A717),"",_xlfn.XLOOKUP(Exportado!F717,'Hora de modificado'!A:A,'Hora de modificado'!B:B,"N/A",0))</f>
        <v/>
      </c>
      <c r="AA717" s="39" t="str">
        <f>IF(ISBLANK(A717),"",_xlfn.XLOOKUP(Exportado!A717,'Hora de modificado'!J:J,'Hora de modificado'!K:K,"Lineas Comerciales",0))</f>
        <v/>
      </c>
      <c r="AB717" s="39" t="str">
        <f t="shared" si="12"/>
        <v xml:space="preserve"> </v>
      </c>
    </row>
    <row r="718" spans="1:28" hidden="1" x14ac:dyDescent="0.25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67"/>
      <c r="L718" s="42"/>
      <c r="M718" s="42"/>
      <c r="N718" s="42"/>
      <c r="O718" s="50"/>
      <c r="P718" s="50"/>
      <c r="Q718" s="43"/>
      <c r="R718" s="43"/>
      <c r="S718" s="43"/>
      <c r="T718" s="43"/>
      <c r="U718" s="43"/>
      <c r="X718" s="39" t="str">
        <f>IF(ISBLANK(A718),"",_xlfn.XLOOKUP(Exportado!F718,'Hora de modificado'!A:A,'Hora de modificado'!B:B,"N/A",0))</f>
        <v/>
      </c>
      <c r="Z718" s="40" t="str">
        <f>IF(ISBLANK(A718),"",_xlfn.XLOOKUP(Exportado!F718,'Hora de modificado'!A:A,'Hora de modificado'!B:B,"N/A",0))</f>
        <v/>
      </c>
      <c r="AA718" s="39" t="str">
        <f>IF(ISBLANK(A718),"",_xlfn.XLOOKUP(Exportado!A718,'Hora de modificado'!J:J,'Hora de modificado'!K:K,"Lineas Comerciales",0))</f>
        <v/>
      </c>
      <c r="AB718" s="39" t="str">
        <f t="shared" si="12"/>
        <v xml:space="preserve"> </v>
      </c>
    </row>
    <row r="719" spans="1:28" hidden="1" x14ac:dyDescent="0.25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67"/>
      <c r="L719" s="42"/>
      <c r="M719" s="42"/>
      <c r="N719" s="42"/>
      <c r="O719" s="50"/>
      <c r="P719" s="50"/>
      <c r="Q719" s="43"/>
      <c r="R719" s="43"/>
      <c r="S719" s="43"/>
      <c r="T719" s="43"/>
      <c r="U719" s="43"/>
      <c r="X719" s="39" t="str">
        <f>IF(ISBLANK(A719),"",_xlfn.XLOOKUP(Exportado!F719,'Hora de modificado'!A:A,'Hora de modificado'!B:B,"N/A",0))</f>
        <v/>
      </c>
      <c r="Z719" s="40" t="str">
        <f>IF(ISBLANK(A719),"",_xlfn.XLOOKUP(Exportado!F719,'Hora de modificado'!A:A,'Hora de modificado'!B:B,"N/A",0))</f>
        <v/>
      </c>
      <c r="AA719" s="39" t="str">
        <f>IF(ISBLANK(A719),"",_xlfn.XLOOKUP(Exportado!A719,'Hora de modificado'!J:J,'Hora de modificado'!K:K,"Lineas Comerciales",0))</f>
        <v/>
      </c>
      <c r="AB719" s="39" t="str">
        <f t="shared" si="12"/>
        <v xml:space="preserve"> </v>
      </c>
    </row>
    <row r="720" spans="1:28" hidden="1" x14ac:dyDescent="0.25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67"/>
      <c r="L720" s="42"/>
      <c r="M720" s="42"/>
      <c r="N720" s="42"/>
      <c r="O720" s="50"/>
      <c r="P720" s="50"/>
      <c r="Q720" s="43"/>
      <c r="R720" s="43"/>
      <c r="S720" s="43"/>
      <c r="T720" s="43"/>
      <c r="U720" s="43"/>
      <c r="X720" s="39" t="str">
        <f>IF(ISBLANK(A720),"",_xlfn.XLOOKUP(Exportado!F720,'Hora de modificado'!A:A,'Hora de modificado'!B:B,"N/A",0))</f>
        <v/>
      </c>
      <c r="Z720" s="40" t="str">
        <f>IF(ISBLANK(A720),"",_xlfn.XLOOKUP(Exportado!F720,'Hora de modificado'!A:A,'Hora de modificado'!B:B,"N/A",0))</f>
        <v/>
      </c>
      <c r="AA720" s="39" t="str">
        <f>IF(ISBLANK(A720),"",_xlfn.XLOOKUP(Exportado!A720,'Hora de modificado'!J:J,'Hora de modificado'!K:K,"Lineas Comerciales",0))</f>
        <v/>
      </c>
      <c r="AB720" s="39" t="str">
        <f t="shared" si="12"/>
        <v xml:space="preserve"> </v>
      </c>
    </row>
    <row r="721" spans="1:28" hidden="1" x14ac:dyDescent="0.25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67"/>
      <c r="L721" s="42"/>
      <c r="M721" s="42"/>
      <c r="N721" s="42"/>
      <c r="O721" s="50"/>
      <c r="P721" s="50"/>
      <c r="Q721" s="43"/>
      <c r="R721" s="43"/>
      <c r="S721" s="43"/>
      <c r="T721" s="43"/>
      <c r="U721" s="43"/>
      <c r="X721" s="39" t="str">
        <f>IF(ISBLANK(A721),"",_xlfn.XLOOKUP(Exportado!F721,'Hora de modificado'!A:A,'Hora de modificado'!B:B,"N/A",0))</f>
        <v/>
      </c>
      <c r="Z721" s="40" t="str">
        <f>IF(ISBLANK(A721),"",_xlfn.XLOOKUP(Exportado!F721,'Hora de modificado'!A:A,'Hora de modificado'!B:B,"N/A",0))</f>
        <v/>
      </c>
      <c r="AA721" s="39" t="str">
        <f>IF(ISBLANK(A721),"",_xlfn.XLOOKUP(Exportado!A721,'Hora de modificado'!J:J,'Hora de modificado'!K:K,"Lineas Comerciales",0))</f>
        <v/>
      </c>
      <c r="AB721" s="39" t="str">
        <f t="shared" si="12"/>
        <v xml:space="preserve"> </v>
      </c>
    </row>
    <row r="722" spans="1:28" hidden="1" x14ac:dyDescent="0.25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67"/>
      <c r="L722" s="42"/>
      <c r="M722" s="42"/>
      <c r="N722" s="42"/>
      <c r="O722" s="50"/>
      <c r="P722" s="50"/>
      <c r="Q722" s="43"/>
      <c r="R722" s="43"/>
      <c r="S722" s="43"/>
      <c r="T722" s="43"/>
      <c r="U722" s="43"/>
      <c r="X722" s="39" t="str">
        <f>IF(ISBLANK(A722),"",_xlfn.XLOOKUP(Exportado!F722,'Hora de modificado'!A:A,'Hora de modificado'!B:B,"N/A",0))</f>
        <v/>
      </c>
      <c r="Z722" s="40" t="str">
        <f>IF(ISBLANK(A722),"",_xlfn.XLOOKUP(Exportado!F722,'Hora de modificado'!A:A,'Hora de modificado'!B:B,"N/A",0))</f>
        <v/>
      </c>
      <c r="AA722" s="39" t="str">
        <f>IF(ISBLANK(A722),"",_xlfn.XLOOKUP(Exportado!A722,'Hora de modificado'!J:J,'Hora de modificado'!K:K,"Lineas Comerciales",0))</f>
        <v/>
      </c>
      <c r="AB722" s="39" t="str">
        <f t="shared" si="12"/>
        <v xml:space="preserve"> </v>
      </c>
    </row>
    <row r="723" spans="1:28" hidden="1" x14ac:dyDescent="0.25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67"/>
      <c r="L723" s="42"/>
      <c r="M723" s="42"/>
      <c r="N723" s="42"/>
      <c r="O723" s="50"/>
      <c r="P723" s="50"/>
      <c r="Q723" s="43"/>
      <c r="R723" s="43"/>
      <c r="S723" s="43"/>
      <c r="T723" s="43"/>
      <c r="U723" s="43"/>
      <c r="X723" s="39" t="str">
        <f>IF(ISBLANK(A723),"",_xlfn.XLOOKUP(Exportado!F723,'Hora de modificado'!A:A,'Hora de modificado'!B:B,"N/A",0))</f>
        <v/>
      </c>
      <c r="Z723" s="40" t="str">
        <f>IF(ISBLANK(A723),"",_xlfn.XLOOKUP(Exportado!F723,'Hora de modificado'!A:A,'Hora de modificado'!B:B,"N/A",0))</f>
        <v/>
      </c>
      <c r="AA723" s="39" t="str">
        <f>IF(ISBLANK(A723),"",_xlfn.XLOOKUP(Exportado!A723,'Hora de modificado'!J:J,'Hora de modificado'!K:K,"Lineas Comerciales",0))</f>
        <v/>
      </c>
      <c r="AB723" s="39" t="str">
        <f t="shared" si="12"/>
        <v xml:space="preserve"> </v>
      </c>
    </row>
    <row r="724" spans="1:28" hidden="1" x14ac:dyDescent="0.25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67"/>
      <c r="L724" s="42"/>
      <c r="M724" s="42"/>
      <c r="N724" s="42"/>
      <c r="O724" s="50"/>
      <c r="P724" s="50"/>
      <c r="Q724" s="43"/>
      <c r="R724" s="43"/>
      <c r="S724" s="43"/>
      <c r="T724" s="43"/>
      <c r="U724" s="43"/>
      <c r="X724" s="39" t="str">
        <f>IF(ISBLANK(A724),"",_xlfn.XLOOKUP(Exportado!F724,'Hora de modificado'!A:A,'Hora de modificado'!B:B,"N/A",0))</f>
        <v/>
      </c>
      <c r="Z724" s="40" t="str">
        <f>IF(ISBLANK(A724),"",_xlfn.XLOOKUP(Exportado!F724,'Hora de modificado'!A:A,'Hora de modificado'!B:B,"N/A",0))</f>
        <v/>
      </c>
      <c r="AA724" s="39" t="str">
        <f>IF(ISBLANK(A724),"",_xlfn.XLOOKUP(Exportado!A724,'Hora de modificado'!J:J,'Hora de modificado'!K:K,"Lineas Comerciales",0))</f>
        <v/>
      </c>
      <c r="AB724" s="39" t="str">
        <f t="shared" si="12"/>
        <v xml:space="preserve"> </v>
      </c>
    </row>
    <row r="725" spans="1:28" hidden="1" x14ac:dyDescent="0.25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67"/>
      <c r="L725" s="42"/>
      <c r="M725" s="42"/>
      <c r="N725" s="42"/>
      <c r="O725" s="50"/>
      <c r="P725" s="50"/>
      <c r="Q725" s="43"/>
      <c r="R725" s="43"/>
      <c r="S725" s="43"/>
      <c r="T725" s="43"/>
      <c r="U725" s="43"/>
      <c r="X725" s="39" t="str">
        <f>IF(ISBLANK(A725),"",_xlfn.XLOOKUP(Exportado!F725,'Hora de modificado'!A:A,'Hora de modificado'!B:B,"N/A",0))</f>
        <v/>
      </c>
      <c r="Z725" s="40" t="str">
        <f>IF(ISBLANK(A725),"",_xlfn.XLOOKUP(Exportado!F725,'Hora de modificado'!A:A,'Hora de modificado'!B:B,"N/A",0))</f>
        <v/>
      </c>
      <c r="AA725" s="39" t="str">
        <f>IF(ISBLANK(A725),"",_xlfn.XLOOKUP(Exportado!A725,'Hora de modificado'!J:J,'Hora de modificado'!K:K,"Lineas Comerciales",0))</f>
        <v/>
      </c>
      <c r="AB725" s="39" t="str">
        <f t="shared" si="12"/>
        <v xml:space="preserve"> </v>
      </c>
    </row>
    <row r="726" spans="1:28" hidden="1" x14ac:dyDescent="0.25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67"/>
      <c r="L726" s="42"/>
      <c r="M726" s="42"/>
      <c r="N726" s="42"/>
      <c r="O726" s="50"/>
      <c r="P726" s="50"/>
      <c r="Q726" s="43"/>
      <c r="R726" s="43"/>
      <c r="S726" s="43"/>
      <c r="T726" s="43"/>
      <c r="U726" s="43"/>
      <c r="X726" s="39" t="str">
        <f>IF(ISBLANK(A726),"",_xlfn.XLOOKUP(Exportado!F726,'Hora de modificado'!A:A,'Hora de modificado'!B:B,"N/A",0))</f>
        <v/>
      </c>
      <c r="Z726" s="40" t="str">
        <f>IF(ISBLANK(A726),"",_xlfn.XLOOKUP(Exportado!F726,'Hora de modificado'!A:A,'Hora de modificado'!B:B,"N/A",0))</f>
        <v/>
      </c>
      <c r="AA726" s="39" t="str">
        <f>IF(ISBLANK(A726),"",_xlfn.XLOOKUP(Exportado!A726,'Hora de modificado'!J:J,'Hora de modificado'!K:K,"Lineas Comerciales",0))</f>
        <v/>
      </c>
      <c r="AB726" s="39" t="str">
        <f t="shared" si="12"/>
        <v xml:space="preserve"> </v>
      </c>
    </row>
    <row r="727" spans="1:28" hidden="1" x14ac:dyDescent="0.25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67"/>
      <c r="L727" s="42"/>
      <c r="M727" s="42"/>
      <c r="N727" s="42"/>
      <c r="O727" s="50"/>
      <c r="P727" s="50"/>
      <c r="Q727" s="43"/>
      <c r="R727" s="43"/>
      <c r="S727" s="43"/>
      <c r="T727" s="43"/>
      <c r="U727" s="43"/>
      <c r="X727" s="39" t="str">
        <f>IF(ISBLANK(A727),"",_xlfn.XLOOKUP(Exportado!F727,'Hora de modificado'!A:A,'Hora de modificado'!B:B,"N/A",0))</f>
        <v/>
      </c>
      <c r="Z727" s="40" t="str">
        <f>IF(ISBLANK(A727),"",_xlfn.XLOOKUP(Exportado!F727,'Hora de modificado'!A:A,'Hora de modificado'!B:B,"N/A",0))</f>
        <v/>
      </c>
      <c r="AA727" s="39" t="str">
        <f>IF(ISBLANK(A727),"",_xlfn.XLOOKUP(Exportado!A727,'Hora de modificado'!J:J,'Hora de modificado'!K:K,"Lineas Comerciales",0))</f>
        <v/>
      </c>
      <c r="AB727" s="39" t="str">
        <f t="shared" si="12"/>
        <v xml:space="preserve"> </v>
      </c>
    </row>
    <row r="728" spans="1:28" hidden="1" x14ac:dyDescent="0.25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67"/>
      <c r="L728" s="42"/>
      <c r="M728" s="42"/>
      <c r="N728" s="42"/>
      <c r="O728" s="50"/>
      <c r="P728" s="50"/>
      <c r="Q728" s="43"/>
      <c r="R728" s="43"/>
      <c r="S728" s="43"/>
      <c r="T728" s="43"/>
      <c r="U728" s="43"/>
      <c r="X728" s="39" t="str">
        <f>IF(ISBLANK(A728),"",_xlfn.XLOOKUP(Exportado!F728,'Hora de modificado'!A:A,'Hora de modificado'!B:B,"N/A",0))</f>
        <v/>
      </c>
      <c r="Z728" s="40" t="str">
        <f>IF(ISBLANK(A728),"",_xlfn.XLOOKUP(Exportado!F728,'Hora de modificado'!A:A,'Hora de modificado'!B:B,"N/A",0))</f>
        <v/>
      </c>
      <c r="AA728" s="39" t="str">
        <f>IF(ISBLANK(A728),"",_xlfn.XLOOKUP(Exportado!A728,'Hora de modificado'!J:J,'Hora de modificado'!K:K,"Lineas Comerciales",0))</f>
        <v/>
      </c>
      <c r="AB728" s="39" t="str">
        <f t="shared" si="12"/>
        <v xml:space="preserve"> </v>
      </c>
    </row>
    <row r="729" spans="1:28" hidden="1" x14ac:dyDescent="0.25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67"/>
      <c r="L729" s="42"/>
      <c r="M729" s="42"/>
      <c r="N729" s="42"/>
      <c r="O729" s="50"/>
      <c r="P729" s="50"/>
      <c r="Q729" s="43"/>
      <c r="R729" s="43"/>
      <c r="S729" s="43"/>
      <c r="T729" s="43"/>
      <c r="U729" s="43"/>
      <c r="X729" s="39" t="str">
        <f>IF(ISBLANK(A729),"",_xlfn.XLOOKUP(Exportado!F729,'Hora de modificado'!A:A,'Hora de modificado'!B:B,"N/A",0))</f>
        <v/>
      </c>
      <c r="Z729" s="40" t="str">
        <f>IF(ISBLANK(A729),"",_xlfn.XLOOKUP(Exportado!F729,'Hora de modificado'!A:A,'Hora de modificado'!B:B,"N/A",0))</f>
        <v/>
      </c>
      <c r="AA729" s="39" t="str">
        <f>IF(ISBLANK(A729),"",_xlfn.XLOOKUP(Exportado!A729,'Hora de modificado'!J:J,'Hora de modificado'!K:K,"Lineas Comerciales",0))</f>
        <v/>
      </c>
      <c r="AB729" s="39" t="str">
        <f t="shared" si="12"/>
        <v xml:space="preserve"> </v>
      </c>
    </row>
    <row r="730" spans="1:28" hidden="1" x14ac:dyDescent="0.25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67"/>
      <c r="L730" s="42"/>
      <c r="M730" s="42"/>
      <c r="N730" s="42"/>
      <c r="O730" s="50"/>
      <c r="P730" s="50"/>
      <c r="Q730" s="43"/>
      <c r="R730" s="43"/>
      <c r="S730" s="43"/>
      <c r="T730" s="43"/>
      <c r="U730" s="43"/>
      <c r="X730" s="39" t="str">
        <f>IF(ISBLANK(A730),"",_xlfn.XLOOKUP(Exportado!F730,'Hora de modificado'!A:A,'Hora de modificado'!B:B,"N/A",0))</f>
        <v/>
      </c>
      <c r="Z730" s="40" t="str">
        <f>IF(ISBLANK(A730),"",_xlfn.XLOOKUP(Exportado!F730,'Hora de modificado'!A:A,'Hora de modificado'!B:B,"N/A",0))</f>
        <v/>
      </c>
      <c r="AA730" s="39" t="str">
        <f>IF(ISBLANK(A730),"",_xlfn.XLOOKUP(Exportado!A730,'Hora de modificado'!J:J,'Hora de modificado'!K:K,"Lineas Comerciales",0))</f>
        <v/>
      </c>
      <c r="AB730" s="39" t="str">
        <f t="shared" si="12"/>
        <v xml:space="preserve"> </v>
      </c>
    </row>
    <row r="731" spans="1:28" hidden="1" x14ac:dyDescent="0.25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67"/>
      <c r="L731" s="42"/>
      <c r="M731" s="42"/>
      <c r="N731" s="42"/>
      <c r="O731" s="50"/>
      <c r="P731" s="50"/>
      <c r="Q731" s="43"/>
      <c r="R731" s="43"/>
      <c r="S731" s="43"/>
      <c r="T731" s="43"/>
      <c r="U731" s="43"/>
      <c r="X731" s="39" t="str">
        <f>IF(ISBLANK(A731),"",_xlfn.XLOOKUP(Exportado!F731,'Hora de modificado'!A:A,'Hora de modificado'!B:B,"N/A",0))</f>
        <v/>
      </c>
      <c r="Z731" s="40" t="str">
        <f>IF(ISBLANK(A731),"",_xlfn.XLOOKUP(Exportado!F731,'Hora de modificado'!A:A,'Hora de modificado'!B:B,"N/A",0))</f>
        <v/>
      </c>
      <c r="AA731" s="39" t="str">
        <f>IF(ISBLANK(A731),"",_xlfn.XLOOKUP(Exportado!A731,'Hora de modificado'!J:J,'Hora de modificado'!K:K,"Lineas Comerciales",0))</f>
        <v/>
      </c>
      <c r="AB731" s="39" t="str">
        <f t="shared" si="12"/>
        <v xml:space="preserve"> </v>
      </c>
    </row>
    <row r="732" spans="1:28" hidden="1" x14ac:dyDescent="0.25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67"/>
      <c r="L732" s="42"/>
      <c r="M732" s="42"/>
      <c r="N732" s="42"/>
      <c r="O732" s="50"/>
      <c r="P732" s="50"/>
      <c r="Q732" s="43"/>
      <c r="R732" s="43"/>
      <c r="S732" s="43"/>
      <c r="T732" s="43"/>
      <c r="U732" s="43"/>
      <c r="X732" s="39" t="str">
        <f>IF(ISBLANK(A732),"",_xlfn.XLOOKUP(Exportado!F732,'Hora de modificado'!A:A,'Hora de modificado'!B:B,"N/A",0))</f>
        <v/>
      </c>
      <c r="Z732" s="40" t="str">
        <f>IF(ISBLANK(A732),"",_xlfn.XLOOKUP(Exportado!F732,'Hora de modificado'!A:A,'Hora de modificado'!B:B,"N/A",0))</f>
        <v/>
      </c>
      <c r="AA732" s="39" t="str">
        <f>IF(ISBLANK(A732),"",_xlfn.XLOOKUP(Exportado!A732,'Hora de modificado'!J:J,'Hora de modificado'!K:K,"Lineas Comerciales",0))</f>
        <v/>
      </c>
      <c r="AB732" s="39" t="str">
        <f t="shared" si="12"/>
        <v xml:space="preserve"> </v>
      </c>
    </row>
    <row r="733" spans="1:28" hidden="1" x14ac:dyDescent="0.25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67"/>
      <c r="L733" s="42"/>
      <c r="M733" s="42"/>
      <c r="N733" s="42"/>
      <c r="O733" s="50"/>
      <c r="P733" s="50"/>
      <c r="Q733" s="43"/>
      <c r="R733" s="43"/>
      <c r="S733" s="43"/>
      <c r="T733" s="43"/>
      <c r="U733" s="43"/>
      <c r="X733" s="39" t="str">
        <f>IF(ISBLANK(A733),"",_xlfn.XLOOKUP(Exportado!F733,'Hora de modificado'!A:A,'Hora de modificado'!B:B,"N/A",0))</f>
        <v/>
      </c>
      <c r="Z733" s="40" t="str">
        <f>IF(ISBLANK(A733),"",_xlfn.XLOOKUP(Exportado!F733,'Hora de modificado'!A:A,'Hora de modificado'!B:B,"N/A",0))</f>
        <v/>
      </c>
      <c r="AA733" s="39" t="str">
        <f>IF(ISBLANK(A733),"",_xlfn.XLOOKUP(Exportado!A733,'Hora de modificado'!J:J,'Hora de modificado'!K:K,"Lineas Comerciales",0))</f>
        <v/>
      </c>
      <c r="AB733" s="39" t="str">
        <f t="shared" si="12"/>
        <v xml:space="preserve"> </v>
      </c>
    </row>
    <row r="734" spans="1:28" hidden="1" x14ac:dyDescent="0.25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67"/>
      <c r="L734" s="42"/>
      <c r="M734" s="42"/>
      <c r="N734" s="42"/>
      <c r="O734" s="50"/>
      <c r="P734" s="50"/>
      <c r="Q734" s="43"/>
      <c r="R734" s="43"/>
      <c r="S734" s="43"/>
      <c r="T734" s="43"/>
      <c r="U734" s="43"/>
      <c r="X734" s="39" t="str">
        <f>IF(ISBLANK(A734),"",_xlfn.XLOOKUP(Exportado!F734,'Hora de modificado'!A:A,'Hora de modificado'!B:B,"N/A",0))</f>
        <v/>
      </c>
      <c r="Z734" s="40" t="str">
        <f>IF(ISBLANK(A734),"",_xlfn.XLOOKUP(Exportado!F734,'Hora de modificado'!A:A,'Hora de modificado'!B:B,"N/A",0))</f>
        <v/>
      </c>
      <c r="AA734" s="39" t="str">
        <f>IF(ISBLANK(A734),"",_xlfn.XLOOKUP(Exportado!A734,'Hora de modificado'!J:J,'Hora de modificado'!K:K,"Lineas Comerciales",0))</f>
        <v/>
      </c>
      <c r="AB734" s="39" t="str">
        <f t="shared" si="12"/>
        <v xml:space="preserve"> </v>
      </c>
    </row>
    <row r="735" spans="1:28" hidden="1" x14ac:dyDescent="0.25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67"/>
      <c r="L735" s="42"/>
      <c r="M735" s="42"/>
      <c r="N735" s="42"/>
      <c r="O735" s="50"/>
      <c r="P735" s="50"/>
      <c r="Q735" s="43"/>
      <c r="R735" s="43"/>
      <c r="S735" s="43"/>
      <c r="T735" s="43"/>
      <c r="U735" s="43"/>
      <c r="X735" s="39" t="str">
        <f>IF(ISBLANK(A735),"",_xlfn.XLOOKUP(Exportado!F735,'Hora de modificado'!A:A,'Hora de modificado'!B:B,"N/A",0))</f>
        <v/>
      </c>
      <c r="Z735" s="40" t="str">
        <f>IF(ISBLANK(A735),"",_xlfn.XLOOKUP(Exportado!F735,'Hora de modificado'!A:A,'Hora de modificado'!B:B,"N/A",0))</f>
        <v/>
      </c>
      <c r="AA735" s="39" t="str">
        <f>IF(ISBLANK(A735),"",_xlfn.XLOOKUP(Exportado!A735,'Hora de modificado'!J:J,'Hora de modificado'!K:K,"Lineas Comerciales",0))</f>
        <v/>
      </c>
      <c r="AB735" s="39" t="str">
        <f t="shared" si="12"/>
        <v xml:space="preserve"> </v>
      </c>
    </row>
    <row r="736" spans="1:28" hidden="1" x14ac:dyDescent="0.25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67"/>
      <c r="L736" s="42"/>
      <c r="M736" s="42"/>
      <c r="N736" s="42"/>
      <c r="O736" s="50"/>
      <c r="P736" s="50"/>
      <c r="Q736" s="43"/>
      <c r="R736" s="43"/>
      <c r="S736" s="43"/>
      <c r="T736" s="43"/>
      <c r="U736" s="43"/>
      <c r="X736" s="39" t="str">
        <f>IF(ISBLANK(A736),"",_xlfn.XLOOKUP(Exportado!F736,'Hora de modificado'!A:A,'Hora de modificado'!B:B,"N/A",0))</f>
        <v/>
      </c>
      <c r="Z736" s="40" t="str">
        <f>IF(ISBLANK(A736),"",_xlfn.XLOOKUP(Exportado!F736,'Hora de modificado'!A:A,'Hora de modificado'!B:B,"N/A",0))</f>
        <v/>
      </c>
      <c r="AA736" s="39" t="str">
        <f>IF(ISBLANK(A736),"",_xlfn.XLOOKUP(Exportado!A736,'Hora de modificado'!J:J,'Hora de modificado'!K:K,"Lineas Comerciales",0))</f>
        <v/>
      </c>
      <c r="AB736" s="39" t="str">
        <f t="shared" si="12"/>
        <v xml:space="preserve"> </v>
      </c>
    </row>
    <row r="737" spans="1:28" hidden="1" x14ac:dyDescent="0.25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67"/>
      <c r="L737" s="42"/>
      <c r="M737" s="42"/>
      <c r="N737" s="42"/>
      <c r="O737" s="50"/>
      <c r="P737" s="50"/>
      <c r="Q737" s="43"/>
      <c r="R737" s="43"/>
      <c r="S737" s="43"/>
      <c r="T737" s="43"/>
      <c r="U737" s="43"/>
      <c r="X737" s="39" t="str">
        <f>IF(ISBLANK(A737),"",_xlfn.XLOOKUP(Exportado!F737,'Hora de modificado'!A:A,'Hora de modificado'!B:B,"N/A",0))</f>
        <v/>
      </c>
      <c r="Z737" s="40" t="str">
        <f>IF(ISBLANK(A737),"",_xlfn.XLOOKUP(Exportado!F737,'Hora de modificado'!A:A,'Hora de modificado'!B:B,"N/A",0))</f>
        <v/>
      </c>
      <c r="AA737" s="39" t="str">
        <f>IF(ISBLANK(A737),"",_xlfn.XLOOKUP(Exportado!A737,'Hora de modificado'!J:J,'Hora de modificado'!K:K,"Lineas Comerciales",0))</f>
        <v/>
      </c>
      <c r="AB737" s="39" t="str">
        <f t="shared" si="12"/>
        <v xml:space="preserve"> </v>
      </c>
    </row>
    <row r="738" spans="1:28" hidden="1" x14ac:dyDescent="0.25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67"/>
      <c r="L738" s="42"/>
      <c r="M738" s="42"/>
      <c r="N738" s="42"/>
      <c r="O738" s="50"/>
      <c r="P738" s="50"/>
      <c r="Q738" s="43"/>
      <c r="R738" s="43"/>
      <c r="S738" s="43"/>
      <c r="T738" s="43"/>
      <c r="U738" s="43"/>
      <c r="X738" s="39" t="str">
        <f>IF(ISBLANK(A738),"",_xlfn.XLOOKUP(Exportado!F738,'Hora de modificado'!A:A,'Hora de modificado'!B:B,"N/A",0))</f>
        <v/>
      </c>
      <c r="Z738" s="40" t="str">
        <f>IF(ISBLANK(A738),"",_xlfn.XLOOKUP(Exportado!F738,'Hora de modificado'!A:A,'Hora de modificado'!B:B,"N/A",0))</f>
        <v/>
      </c>
      <c r="AA738" s="39" t="str">
        <f>IF(ISBLANK(A738),"",_xlfn.XLOOKUP(Exportado!A738,'Hora de modificado'!J:J,'Hora de modificado'!K:K,"Lineas Comerciales",0))</f>
        <v/>
      </c>
      <c r="AB738" s="39" t="str">
        <f t="shared" si="12"/>
        <v xml:space="preserve"> </v>
      </c>
    </row>
    <row r="739" spans="1:28" hidden="1" x14ac:dyDescent="0.25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67"/>
      <c r="L739" s="42"/>
      <c r="M739" s="42"/>
      <c r="N739" s="42"/>
      <c r="O739" s="50"/>
      <c r="P739" s="50"/>
      <c r="Q739" s="43"/>
      <c r="R739" s="43"/>
      <c r="S739" s="43"/>
      <c r="T739" s="43"/>
      <c r="U739" s="43"/>
      <c r="X739" s="39" t="str">
        <f>IF(ISBLANK(A739),"",_xlfn.XLOOKUP(Exportado!F739,'Hora de modificado'!A:A,'Hora de modificado'!B:B,"N/A",0))</f>
        <v/>
      </c>
      <c r="Z739" s="40" t="str">
        <f>IF(ISBLANK(A739),"",_xlfn.XLOOKUP(Exportado!F739,'Hora de modificado'!A:A,'Hora de modificado'!B:B,"N/A",0))</f>
        <v/>
      </c>
      <c r="AA739" s="39" t="str">
        <f>IF(ISBLANK(A739),"",_xlfn.XLOOKUP(Exportado!A739,'Hora de modificado'!J:J,'Hora de modificado'!K:K,"Lineas Comerciales",0))</f>
        <v/>
      </c>
      <c r="AB739" s="39" t="str">
        <f t="shared" si="12"/>
        <v xml:space="preserve"> </v>
      </c>
    </row>
    <row r="740" spans="1:28" hidden="1" x14ac:dyDescent="0.25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67"/>
      <c r="L740" s="42"/>
      <c r="M740" s="42"/>
      <c r="N740" s="42"/>
      <c r="O740" s="50"/>
      <c r="P740" s="50"/>
      <c r="Q740" s="43"/>
      <c r="R740" s="43"/>
      <c r="S740" s="43"/>
      <c r="T740" s="43"/>
      <c r="U740" s="43"/>
      <c r="X740" s="39" t="str">
        <f>IF(ISBLANK(A740),"",_xlfn.XLOOKUP(Exportado!F740,'Hora de modificado'!A:A,'Hora de modificado'!B:B,"N/A",0))</f>
        <v/>
      </c>
      <c r="Z740" s="40" t="str">
        <f>IF(ISBLANK(A740),"",_xlfn.XLOOKUP(Exportado!F740,'Hora de modificado'!A:A,'Hora de modificado'!B:B,"N/A",0))</f>
        <v/>
      </c>
      <c r="AA740" s="39" t="str">
        <f>IF(ISBLANK(A740),"",_xlfn.XLOOKUP(Exportado!A740,'Hora de modificado'!J:J,'Hora de modificado'!K:K,"Lineas Comerciales",0))</f>
        <v/>
      </c>
      <c r="AB740" s="39" t="str">
        <f t="shared" si="12"/>
        <v xml:space="preserve"> </v>
      </c>
    </row>
    <row r="741" spans="1:28" hidden="1" x14ac:dyDescent="0.25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67"/>
      <c r="L741" s="42"/>
      <c r="M741" s="42"/>
      <c r="N741" s="42"/>
      <c r="O741" s="50"/>
      <c r="P741" s="50"/>
      <c r="Q741" s="43"/>
      <c r="R741" s="43"/>
      <c r="S741" s="43"/>
      <c r="T741" s="43"/>
      <c r="U741" s="43"/>
      <c r="X741" s="39" t="str">
        <f>IF(ISBLANK(A741),"",_xlfn.XLOOKUP(Exportado!F741,'Hora de modificado'!A:A,'Hora de modificado'!B:B,"N/A",0))</f>
        <v/>
      </c>
      <c r="Z741" s="40" t="str">
        <f>IF(ISBLANK(A741),"",_xlfn.XLOOKUP(Exportado!F741,'Hora de modificado'!A:A,'Hora de modificado'!B:B,"N/A",0))</f>
        <v/>
      </c>
      <c r="AA741" s="39" t="str">
        <f>IF(ISBLANK(A741),"",_xlfn.XLOOKUP(Exportado!A741,'Hora de modificado'!J:J,'Hora de modificado'!K:K,"Lineas Comerciales",0))</f>
        <v/>
      </c>
      <c r="AB741" s="39" t="str">
        <f t="shared" si="12"/>
        <v xml:space="preserve"> </v>
      </c>
    </row>
    <row r="742" spans="1:28" hidden="1" x14ac:dyDescent="0.25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67"/>
      <c r="L742" s="42"/>
      <c r="M742" s="42"/>
      <c r="N742" s="42"/>
      <c r="O742" s="50"/>
      <c r="P742" s="50"/>
      <c r="Q742" s="43"/>
      <c r="R742" s="43"/>
      <c r="S742" s="43"/>
      <c r="T742" s="43"/>
      <c r="U742" s="43"/>
      <c r="X742" s="39" t="str">
        <f>IF(ISBLANK(A742),"",_xlfn.XLOOKUP(Exportado!F742,'Hora de modificado'!A:A,'Hora de modificado'!B:B,"N/A",0))</f>
        <v/>
      </c>
      <c r="Z742" s="40" t="str">
        <f>IF(ISBLANK(A742),"",_xlfn.XLOOKUP(Exportado!F742,'Hora de modificado'!A:A,'Hora de modificado'!B:B,"N/A",0))</f>
        <v/>
      </c>
      <c r="AA742" s="39" t="str">
        <f>IF(ISBLANK(A742),"",_xlfn.XLOOKUP(Exportado!A742,'Hora de modificado'!J:J,'Hora de modificado'!K:K,"Lineas Comerciales",0))</f>
        <v/>
      </c>
      <c r="AB742" s="39" t="str">
        <f t="shared" si="12"/>
        <v xml:space="preserve"> </v>
      </c>
    </row>
    <row r="743" spans="1:28" hidden="1" x14ac:dyDescent="0.25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67"/>
      <c r="L743" s="42"/>
      <c r="M743" s="42"/>
      <c r="N743" s="42"/>
      <c r="O743" s="50"/>
      <c r="P743" s="50"/>
      <c r="Q743" s="43"/>
      <c r="R743" s="43"/>
      <c r="S743" s="43"/>
      <c r="T743" s="43"/>
      <c r="U743" s="43"/>
      <c r="X743" s="39" t="str">
        <f>IF(ISBLANK(A743),"",_xlfn.XLOOKUP(Exportado!F743,'Hora de modificado'!A:A,'Hora de modificado'!B:B,"N/A",0))</f>
        <v/>
      </c>
      <c r="Z743" s="40" t="str">
        <f>IF(ISBLANK(A743),"",_xlfn.XLOOKUP(Exportado!F743,'Hora de modificado'!A:A,'Hora de modificado'!B:B,"N/A",0))</f>
        <v/>
      </c>
      <c r="AA743" s="39" t="str">
        <f>IF(ISBLANK(A743),"",_xlfn.XLOOKUP(Exportado!A743,'Hora de modificado'!J:J,'Hora de modificado'!K:K,"Lineas Comerciales",0))</f>
        <v/>
      </c>
      <c r="AB743" s="39" t="str">
        <f t="shared" si="12"/>
        <v xml:space="preserve"> </v>
      </c>
    </row>
    <row r="744" spans="1:28" hidden="1" x14ac:dyDescent="0.25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67"/>
      <c r="L744" s="42"/>
      <c r="M744" s="42"/>
      <c r="N744" s="42"/>
      <c r="O744" s="50"/>
      <c r="P744" s="50"/>
      <c r="Q744" s="43"/>
      <c r="R744" s="43"/>
      <c r="S744" s="43"/>
      <c r="T744" s="43"/>
      <c r="U744" s="43"/>
      <c r="X744" s="39" t="str">
        <f>IF(ISBLANK(A744),"",_xlfn.XLOOKUP(Exportado!F744,'Hora de modificado'!A:A,'Hora de modificado'!B:B,"N/A",0))</f>
        <v/>
      </c>
      <c r="Z744" s="40" t="str">
        <f>IF(ISBLANK(A744),"",_xlfn.XLOOKUP(Exportado!F744,'Hora de modificado'!A:A,'Hora de modificado'!B:B,"N/A",0))</f>
        <v/>
      </c>
      <c r="AA744" s="39" t="str">
        <f>IF(ISBLANK(A744),"",_xlfn.XLOOKUP(Exportado!A744,'Hora de modificado'!J:J,'Hora de modificado'!K:K,"Lineas Comerciales",0))</f>
        <v/>
      </c>
      <c r="AB744" s="39" t="str">
        <f t="shared" si="12"/>
        <v xml:space="preserve"> </v>
      </c>
    </row>
    <row r="745" spans="1:28" hidden="1" x14ac:dyDescent="0.25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67"/>
      <c r="L745" s="42"/>
      <c r="M745" s="42"/>
      <c r="N745" s="42"/>
      <c r="O745" s="50"/>
      <c r="P745" s="50"/>
      <c r="Q745" s="43"/>
      <c r="R745" s="43"/>
      <c r="S745" s="43"/>
      <c r="T745" s="43"/>
      <c r="U745" s="43"/>
      <c r="X745" s="39" t="str">
        <f>IF(ISBLANK(A745),"",_xlfn.XLOOKUP(Exportado!F745,'Hora de modificado'!A:A,'Hora de modificado'!B:B,"N/A",0))</f>
        <v/>
      </c>
      <c r="Z745" s="40" t="str">
        <f>IF(ISBLANK(A745),"",_xlfn.XLOOKUP(Exportado!F745,'Hora de modificado'!A:A,'Hora de modificado'!B:B,"N/A",0))</f>
        <v/>
      </c>
      <c r="AA745" s="39" t="str">
        <f>IF(ISBLANK(A745),"",_xlfn.XLOOKUP(Exportado!A745,'Hora de modificado'!J:J,'Hora de modificado'!K:K,"Lineas Comerciales",0))</f>
        <v/>
      </c>
      <c r="AB745" s="39" t="str">
        <f t="shared" si="12"/>
        <v xml:space="preserve"> </v>
      </c>
    </row>
    <row r="746" spans="1:28" hidden="1" x14ac:dyDescent="0.25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67"/>
      <c r="L746" s="42"/>
      <c r="M746" s="42"/>
      <c r="N746" s="42"/>
      <c r="O746" s="50"/>
      <c r="P746" s="50"/>
      <c r="Q746" s="43"/>
      <c r="R746" s="43"/>
      <c r="S746" s="43"/>
      <c r="T746" s="43"/>
      <c r="U746" s="43"/>
      <c r="X746" s="39" t="str">
        <f>IF(ISBLANK(A746),"",_xlfn.XLOOKUP(Exportado!F746,'Hora de modificado'!A:A,'Hora de modificado'!B:B,"N/A",0))</f>
        <v/>
      </c>
      <c r="Z746" s="40" t="str">
        <f>IF(ISBLANK(A746),"",_xlfn.XLOOKUP(Exportado!F746,'Hora de modificado'!A:A,'Hora de modificado'!B:B,"N/A",0))</f>
        <v/>
      </c>
      <c r="AA746" s="39" t="str">
        <f>IF(ISBLANK(A746),"",_xlfn.XLOOKUP(Exportado!A746,'Hora de modificado'!J:J,'Hora de modificado'!K:K,"Lineas Comerciales",0))</f>
        <v/>
      </c>
      <c r="AB746" s="39" t="str">
        <f t="shared" si="12"/>
        <v xml:space="preserve"> </v>
      </c>
    </row>
    <row r="747" spans="1:28" hidden="1" x14ac:dyDescent="0.25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67"/>
      <c r="L747" s="42"/>
      <c r="M747" s="42"/>
      <c r="N747" s="42"/>
      <c r="O747" s="50"/>
      <c r="P747" s="50"/>
      <c r="Q747" s="43"/>
      <c r="R747" s="43"/>
      <c r="S747" s="43"/>
      <c r="T747" s="43"/>
      <c r="U747" s="43"/>
      <c r="X747" s="39" t="str">
        <f>IF(ISBLANK(A747),"",_xlfn.XLOOKUP(Exportado!F747,'Hora de modificado'!A:A,'Hora de modificado'!B:B,"N/A",0))</f>
        <v/>
      </c>
      <c r="Z747" s="40" t="str">
        <f>IF(ISBLANK(A747),"",_xlfn.XLOOKUP(Exportado!F747,'Hora de modificado'!A:A,'Hora de modificado'!B:B,"N/A",0))</f>
        <v/>
      </c>
      <c r="AA747" s="39" t="str">
        <f>IF(ISBLANK(A747),"",_xlfn.XLOOKUP(Exportado!A747,'Hora de modificado'!J:J,'Hora de modificado'!K:K,"Lineas Comerciales",0))</f>
        <v/>
      </c>
      <c r="AB747" s="39" t="str">
        <f t="shared" si="12"/>
        <v xml:space="preserve"> </v>
      </c>
    </row>
    <row r="748" spans="1:28" hidden="1" x14ac:dyDescent="0.25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67"/>
      <c r="L748" s="42"/>
      <c r="M748" s="42"/>
      <c r="N748" s="42"/>
      <c r="O748" s="50"/>
      <c r="P748" s="50"/>
      <c r="Q748" s="43"/>
      <c r="R748" s="43"/>
      <c r="S748" s="43"/>
      <c r="T748" s="43"/>
      <c r="U748" s="43"/>
      <c r="X748" s="39" t="str">
        <f>IF(ISBLANK(A748),"",_xlfn.XLOOKUP(Exportado!F748,'Hora de modificado'!A:A,'Hora de modificado'!B:B,"N/A",0))</f>
        <v/>
      </c>
      <c r="Z748" s="40" t="str">
        <f>IF(ISBLANK(A748),"",_xlfn.XLOOKUP(Exportado!F748,'Hora de modificado'!A:A,'Hora de modificado'!B:B,"N/A",0))</f>
        <v/>
      </c>
      <c r="AA748" s="39" t="str">
        <f>IF(ISBLANK(A748),"",_xlfn.XLOOKUP(Exportado!A748,'Hora de modificado'!J:J,'Hora de modificado'!K:K,"Lineas Comerciales",0))</f>
        <v/>
      </c>
      <c r="AB748" s="39" t="str">
        <f t="shared" si="12"/>
        <v xml:space="preserve"> </v>
      </c>
    </row>
    <row r="749" spans="1:28" hidden="1" x14ac:dyDescent="0.25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67"/>
      <c r="L749" s="42"/>
      <c r="M749" s="42"/>
      <c r="N749" s="42"/>
      <c r="O749" s="50"/>
      <c r="P749" s="50"/>
      <c r="Q749" s="43"/>
      <c r="R749" s="43"/>
      <c r="S749" s="43"/>
      <c r="T749" s="43"/>
      <c r="U749" s="43"/>
      <c r="X749" s="39" t="str">
        <f>IF(ISBLANK(A749),"",_xlfn.XLOOKUP(Exportado!F749,'Hora de modificado'!A:A,'Hora de modificado'!B:B,"N/A",0))</f>
        <v/>
      </c>
      <c r="Z749" s="40" t="str">
        <f>IF(ISBLANK(A749),"",_xlfn.XLOOKUP(Exportado!F749,'Hora de modificado'!A:A,'Hora de modificado'!B:B,"N/A",0))</f>
        <v/>
      </c>
      <c r="AA749" s="39" t="str">
        <f>IF(ISBLANK(A749),"",_xlfn.XLOOKUP(Exportado!A749,'Hora de modificado'!J:J,'Hora de modificado'!K:K,"Lineas Comerciales",0))</f>
        <v/>
      </c>
      <c r="AB749" s="39" t="str">
        <f t="shared" si="12"/>
        <v xml:space="preserve"> </v>
      </c>
    </row>
    <row r="750" spans="1:28" hidden="1" x14ac:dyDescent="0.25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67"/>
      <c r="L750" s="42"/>
      <c r="M750" s="42"/>
      <c r="N750" s="42"/>
      <c r="O750" s="50"/>
      <c r="P750" s="50"/>
      <c r="Q750" s="43"/>
      <c r="R750" s="43"/>
      <c r="S750" s="43"/>
      <c r="T750" s="43"/>
      <c r="U750" s="43"/>
      <c r="X750" s="39" t="str">
        <f>IF(ISBLANK(A750),"",_xlfn.XLOOKUP(Exportado!F750,'Hora de modificado'!A:A,'Hora de modificado'!B:B,"N/A",0))</f>
        <v/>
      </c>
      <c r="Z750" s="40" t="str">
        <f>IF(ISBLANK(A750),"",_xlfn.XLOOKUP(Exportado!F750,'Hora de modificado'!A:A,'Hora de modificado'!B:B,"N/A",0))</f>
        <v/>
      </c>
      <c r="AA750" s="39" t="str">
        <f>IF(ISBLANK(A750),"",_xlfn.XLOOKUP(Exportado!A750,'Hora de modificado'!J:J,'Hora de modificado'!K:K,"Lineas Comerciales",0))</f>
        <v/>
      </c>
      <c r="AB750" s="39" t="str">
        <f t="shared" si="12"/>
        <v xml:space="preserve"> </v>
      </c>
    </row>
    <row r="751" spans="1:28" hidden="1" x14ac:dyDescent="0.25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67"/>
      <c r="L751" s="42"/>
      <c r="M751" s="42"/>
      <c r="N751" s="42"/>
      <c r="O751" s="50"/>
      <c r="P751" s="50"/>
      <c r="Q751" s="43"/>
      <c r="R751" s="43"/>
      <c r="S751" s="43"/>
      <c r="T751" s="43"/>
      <c r="U751" s="43"/>
      <c r="X751" s="39" t="str">
        <f>IF(ISBLANK(A751),"",_xlfn.XLOOKUP(Exportado!F751,'Hora de modificado'!A:A,'Hora de modificado'!B:B,"N/A",0))</f>
        <v/>
      </c>
      <c r="Z751" s="40" t="str">
        <f>IF(ISBLANK(A751),"",_xlfn.XLOOKUP(Exportado!F751,'Hora de modificado'!A:A,'Hora de modificado'!B:B,"N/A",0))</f>
        <v/>
      </c>
      <c r="AA751" s="39" t="str">
        <f>IF(ISBLANK(A751),"",_xlfn.XLOOKUP(Exportado!A751,'Hora de modificado'!J:J,'Hora de modificado'!K:K,"Lineas Comerciales",0))</f>
        <v/>
      </c>
      <c r="AB751" s="39" t="str">
        <f t="shared" si="12"/>
        <v xml:space="preserve"> </v>
      </c>
    </row>
    <row r="752" spans="1:28" hidden="1" x14ac:dyDescent="0.25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67"/>
      <c r="L752" s="42"/>
      <c r="M752" s="42"/>
      <c r="N752" s="42"/>
      <c r="O752" s="50"/>
      <c r="P752" s="50"/>
      <c r="Q752" s="43"/>
      <c r="R752" s="43"/>
      <c r="S752" s="43"/>
      <c r="T752" s="43"/>
      <c r="U752" s="43"/>
      <c r="X752" s="39" t="str">
        <f>IF(ISBLANK(A752),"",_xlfn.XLOOKUP(Exportado!F752,'Hora de modificado'!A:A,'Hora de modificado'!B:B,"N/A",0))</f>
        <v/>
      </c>
      <c r="Z752" s="40" t="str">
        <f>IF(ISBLANK(A752),"",_xlfn.XLOOKUP(Exportado!F752,'Hora de modificado'!A:A,'Hora de modificado'!B:B,"N/A",0))</f>
        <v/>
      </c>
      <c r="AA752" s="39" t="str">
        <f>IF(ISBLANK(A752),"",_xlfn.XLOOKUP(Exportado!A752,'Hora de modificado'!J:J,'Hora de modificado'!K:K,"Lineas Comerciales",0))</f>
        <v/>
      </c>
      <c r="AB752" s="39" t="str">
        <f t="shared" si="12"/>
        <v xml:space="preserve"> </v>
      </c>
    </row>
    <row r="753" spans="1:28" hidden="1" x14ac:dyDescent="0.25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67"/>
      <c r="L753" s="42"/>
      <c r="M753" s="42"/>
      <c r="N753" s="42"/>
      <c r="O753" s="50"/>
      <c r="P753" s="50"/>
      <c r="Q753" s="43"/>
      <c r="R753" s="43"/>
      <c r="S753" s="43"/>
      <c r="T753" s="43"/>
      <c r="U753" s="43"/>
      <c r="X753" s="39" t="str">
        <f>IF(ISBLANK(A753),"",_xlfn.XLOOKUP(Exportado!F753,'Hora de modificado'!A:A,'Hora de modificado'!B:B,"N/A",0))</f>
        <v/>
      </c>
      <c r="Z753" s="40" t="str">
        <f>IF(ISBLANK(A753),"",_xlfn.XLOOKUP(Exportado!F753,'Hora de modificado'!A:A,'Hora de modificado'!B:B,"N/A",0))</f>
        <v/>
      </c>
      <c r="AA753" s="39" t="str">
        <f>IF(ISBLANK(A753),"",_xlfn.XLOOKUP(Exportado!A753,'Hora de modificado'!J:J,'Hora de modificado'!K:K,"Lineas Comerciales",0))</f>
        <v/>
      </c>
      <c r="AB753" s="39" t="str">
        <f t="shared" si="12"/>
        <v xml:space="preserve"> </v>
      </c>
    </row>
    <row r="754" spans="1:28" hidden="1" x14ac:dyDescent="0.25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67"/>
      <c r="L754" s="42"/>
      <c r="M754" s="42"/>
      <c r="N754" s="42"/>
      <c r="O754" s="50"/>
      <c r="P754" s="50"/>
      <c r="Q754" s="43"/>
      <c r="R754" s="43"/>
      <c r="S754" s="43"/>
      <c r="T754" s="43"/>
      <c r="U754" s="43"/>
      <c r="X754" s="39" t="str">
        <f>IF(ISBLANK(A754),"",_xlfn.XLOOKUP(Exportado!F754,'Hora de modificado'!A:A,'Hora de modificado'!B:B,"N/A",0))</f>
        <v/>
      </c>
      <c r="Z754" s="40" t="str">
        <f>IF(ISBLANK(A754),"",_xlfn.XLOOKUP(Exportado!F754,'Hora de modificado'!A:A,'Hora de modificado'!B:B,"N/A",0))</f>
        <v/>
      </c>
      <c r="AA754" s="39" t="str">
        <f>IF(ISBLANK(A754),"",_xlfn.XLOOKUP(Exportado!A754,'Hora de modificado'!J:J,'Hora de modificado'!K:K,"Lineas Comerciales",0))</f>
        <v/>
      </c>
      <c r="AB754" s="39" t="str">
        <f t="shared" si="12"/>
        <v xml:space="preserve"> </v>
      </c>
    </row>
    <row r="755" spans="1:28" hidden="1" x14ac:dyDescent="0.25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67"/>
      <c r="L755" s="42"/>
      <c r="M755" s="42"/>
      <c r="N755" s="42"/>
      <c r="O755" s="50"/>
      <c r="P755" s="50"/>
      <c r="Q755" s="43"/>
      <c r="R755" s="43"/>
      <c r="S755" s="43"/>
      <c r="T755" s="43"/>
      <c r="U755" s="43"/>
      <c r="X755" s="39" t="str">
        <f>IF(ISBLANK(A755),"",_xlfn.XLOOKUP(Exportado!F755,'Hora de modificado'!A:A,'Hora de modificado'!B:B,"N/A",0))</f>
        <v/>
      </c>
      <c r="Z755" s="40" t="str">
        <f>IF(ISBLANK(A755),"",_xlfn.XLOOKUP(Exportado!F755,'Hora de modificado'!A:A,'Hora de modificado'!B:B,"N/A",0))</f>
        <v/>
      </c>
      <c r="AA755" s="39" t="str">
        <f>IF(ISBLANK(A755),"",_xlfn.XLOOKUP(Exportado!A755,'Hora de modificado'!J:J,'Hora de modificado'!K:K,"Lineas Comerciales",0))</f>
        <v/>
      </c>
      <c r="AB755" s="39" t="str">
        <f t="shared" si="12"/>
        <v xml:space="preserve"> </v>
      </c>
    </row>
    <row r="756" spans="1:28" hidden="1" x14ac:dyDescent="0.25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67"/>
      <c r="L756" s="42"/>
      <c r="M756" s="42"/>
      <c r="N756" s="42"/>
      <c r="O756" s="50"/>
      <c r="P756" s="50"/>
      <c r="Q756" s="43"/>
      <c r="R756" s="43"/>
      <c r="S756" s="43"/>
      <c r="T756" s="43"/>
      <c r="U756" s="43"/>
      <c r="X756" s="39" t="str">
        <f>IF(ISBLANK(A756),"",_xlfn.XLOOKUP(Exportado!F756,'Hora de modificado'!A:A,'Hora de modificado'!B:B,"N/A",0))</f>
        <v/>
      </c>
      <c r="Z756" s="40" t="str">
        <f>IF(ISBLANK(A756),"",_xlfn.XLOOKUP(Exportado!F756,'Hora de modificado'!A:A,'Hora de modificado'!B:B,"N/A",0))</f>
        <v/>
      </c>
      <c r="AA756" s="39" t="str">
        <f>IF(ISBLANK(A756),"",_xlfn.XLOOKUP(Exportado!A756,'Hora de modificado'!J:J,'Hora de modificado'!K:K,"Lineas Comerciales",0))</f>
        <v/>
      </c>
      <c r="AB756" s="39" t="str">
        <f t="shared" si="12"/>
        <v xml:space="preserve"> </v>
      </c>
    </row>
    <row r="757" spans="1:28" hidden="1" x14ac:dyDescent="0.25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67"/>
      <c r="L757" s="42"/>
      <c r="M757" s="42"/>
      <c r="N757" s="42"/>
      <c r="O757" s="50"/>
      <c r="P757" s="50"/>
      <c r="Q757" s="43"/>
      <c r="R757" s="43"/>
      <c r="S757" s="43"/>
      <c r="T757" s="43"/>
      <c r="U757" s="43"/>
      <c r="X757" s="39" t="str">
        <f>IF(ISBLANK(A757),"",_xlfn.XLOOKUP(Exportado!F757,'Hora de modificado'!A:A,'Hora de modificado'!B:B,"N/A",0))</f>
        <v/>
      </c>
      <c r="Z757" s="40" t="str">
        <f>IF(ISBLANK(A757),"",_xlfn.XLOOKUP(Exportado!F757,'Hora de modificado'!A:A,'Hora de modificado'!B:B,"N/A",0))</f>
        <v/>
      </c>
      <c r="AA757" s="39" t="str">
        <f>IF(ISBLANK(A757),"",_xlfn.XLOOKUP(Exportado!A757,'Hora de modificado'!J:J,'Hora de modificado'!K:K,"Lineas Comerciales",0))</f>
        <v/>
      </c>
      <c r="AB757" s="39" t="str">
        <f t="shared" si="12"/>
        <v xml:space="preserve"> </v>
      </c>
    </row>
    <row r="758" spans="1:28" hidden="1" x14ac:dyDescent="0.25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67"/>
      <c r="L758" s="42"/>
      <c r="M758" s="42"/>
      <c r="N758" s="42"/>
      <c r="O758" s="50"/>
      <c r="P758" s="50"/>
      <c r="Q758" s="43"/>
      <c r="R758" s="43"/>
      <c r="S758" s="43"/>
      <c r="T758" s="43"/>
      <c r="U758" s="43"/>
      <c r="X758" s="39" t="str">
        <f>IF(ISBLANK(A758),"",_xlfn.XLOOKUP(Exportado!F758,'Hora de modificado'!A:A,'Hora de modificado'!B:B,"N/A",0))</f>
        <v/>
      </c>
      <c r="Z758" s="40" t="str">
        <f>IF(ISBLANK(A758),"",_xlfn.XLOOKUP(Exportado!F758,'Hora de modificado'!A:A,'Hora de modificado'!B:B,"N/A",0))</f>
        <v/>
      </c>
      <c r="AA758" s="39" t="str">
        <f>IF(ISBLANK(A758),"",_xlfn.XLOOKUP(Exportado!A758,'Hora de modificado'!J:J,'Hora de modificado'!K:K,"Lineas Comerciales",0))</f>
        <v/>
      </c>
      <c r="AB758" s="39" t="str">
        <f t="shared" si="12"/>
        <v xml:space="preserve"> </v>
      </c>
    </row>
    <row r="759" spans="1:28" hidden="1" x14ac:dyDescent="0.25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67"/>
      <c r="L759" s="42"/>
      <c r="M759" s="42"/>
      <c r="N759" s="42"/>
      <c r="O759" s="50"/>
      <c r="P759" s="50"/>
      <c r="Q759" s="43"/>
      <c r="R759" s="43"/>
      <c r="S759" s="43"/>
      <c r="T759" s="43"/>
      <c r="U759" s="43"/>
      <c r="X759" s="39" t="str">
        <f>IF(ISBLANK(A759),"",_xlfn.XLOOKUP(Exportado!F759,'Hora de modificado'!A:A,'Hora de modificado'!B:B,"N/A",0))</f>
        <v/>
      </c>
      <c r="Z759" s="40" t="str">
        <f>IF(ISBLANK(A759),"",_xlfn.XLOOKUP(Exportado!F759,'Hora de modificado'!A:A,'Hora de modificado'!B:B,"N/A",0))</f>
        <v/>
      </c>
      <c r="AA759" s="39" t="str">
        <f>IF(ISBLANK(A759),"",_xlfn.XLOOKUP(Exportado!A759,'Hora de modificado'!J:J,'Hora de modificado'!K:K,"Lineas Comerciales",0))</f>
        <v/>
      </c>
      <c r="AB759" s="39" t="str">
        <f t="shared" si="12"/>
        <v xml:space="preserve"> </v>
      </c>
    </row>
    <row r="760" spans="1:28" hidden="1" x14ac:dyDescent="0.25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67"/>
      <c r="L760" s="42"/>
      <c r="M760" s="42"/>
      <c r="N760" s="42"/>
      <c r="O760" s="50"/>
      <c r="P760" s="50"/>
      <c r="Q760" s="43"/>
      <c r="R760" s="43"/>
      <c r="S760" s="43"/>
      <c r="T760" s="43"/>
      <c r="U760" s="43"/>
      <c r="X760" s="39" t="str">
        <f>IF(ISBLANK(A760),"",_xlfn.XLOOKUP(Exportado!F760,'Hora de modificado'!A:A,'Hora de modificado'!B:B,"N/A",0))</f>
        <v/>
      </c>
      <c r="Z760" s="40" t="str">
        <f>IF(ISBLANK(A760),"",_xlfn.XLOOKUP(Exportado!F760,'Hora de modificado'!A:A,'Hora de modificado'!B:B,"N/A",0))</f>
        <v/>
      </c>
      <c r="AA760" s="39" t="str">
        <f>IF(ISBLANK(A760),"",_xlfn.XLOOKUP(Exportado!A760,'Hora de modificado'!J:J,'Hora de modificado'!K:K,"Lineas Comerciales",0))</f>
        <v/>
      </c>
      <c r="AB760" s="39" t="str">
        <f t="shared" si="12"/>
        <v xml:space="preserve"> </v>
      </c>
    </row>
    <row r="761" spans="1:28" hidden="1" x14ac:dyDescent="0.25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67"/>
      <c r="L761" s="42"/>
      <c r="M761" s="42"/>
      <c r="N761" s="42"/>
      <c r="O761" s="50"/>
      <c r="P761" s="50"/>
      <c r="Q761" s="43"/>
      <c r="R761" s="43"/>
      <c r="S761" s="43"/>
      <c r="T761" s="43"/>
      <c r="U761" s="43"/>
      <c r="X761" s="39" t="str">
        <f>IF(ISBLANK(A761),"",_xlfn.XLOOKUP(Exportado!F761,'Hora de modificado'!A:A,'Hora de modificado'!B:B,"N/A",0))</f>
        <v/>
      </c>
      <c r="Z761" s="40" t="str">
        <f>IF(ISBLANK(A761),"",_xlfn.XLOOKUP(Exportado!F761,'Hora de modificado'!A:A,'Hora de modificado'!B:B,"N/A",0))</f>
        <v/>
      </c>
      <c r="AA761" s="39" t="str">
        <f>IF(ISBLANK(A761),"",_xlfn.XLOOKUP(Exportado!A761,'Hora de modificado'!J:J,'Hora de modificado'!K:K,"Lineas Comerciales",0))</f>
        <v/>
      </c>
      <c r="AB761" s="39" t="str">
        <f t="shared" si="12"/>
        <v xml:space="preserve"> </v>
      </c>
    </row>
    <row r="762" spans="1:28" hidden="1" x14ac:dyDescent="0.25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67"/>
      <c r="L762" s="42"/>
      <c r="M762" s="42"/>
      <c r="N762" s="42"/>
      <c r="O762" s="50"/>
      <c r="P762" s="50"/>
      <c r="Q762" s="43"/>
      <c r="R762" s="43"/>
      <c r="S762" s="43"/>
      <c r="T762" s="43"/>
      <c r="U762" s="43"/>
      <c r="X762" s="39" t="str">
        <f>IF(ISBLANK(A762),"",_xlfn.XLOOKUP(Exportado!F762,'Hora de modificado'!A:A,'Hora de modificado'!B:B,"N/A",0))</f>
        <v/>
      </c>
      <c r="Z762" s="40" t="str">
        <f>IF(ISBLANK(A762),"",_xlfn.XLOOKUP(Exportado!F762,'Hora de modificado'!A:A,'Hora de modificado'!B:B,"N/A",0))</f>
        <v/>
      </c>
      <c r="AA762" s="39" t="str">
        <f>IF(ISBLANK(A762),"",_xlfn.XLOOKUP(Exportado!A762,'Hora de modificado'!J:J,'Hora de modificado'!K:K,"Lineas Comerciales",0))</f>
        <v/>
      </c>
      <c r="AB762" s="39" t="str">
        <f t="shared" si="12"/>
        <v xml:space="preserve"> </v>
      </c>
    </row>
    <row r="763" spans="1:28" hidden="1" x14ac:dyDescent="0.25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67"/>
      <c r="L763" s="42"/>
      <c r="M763" s="42"/>
      <c r="N763" s="42"/>
      <c r="O763" s="50"/>
      <c r="P763" s="50"/>
      <c r="Q763" s="43"/>
      <c r="R763" s="43"/>
      <c r="S763" s="43"/>
      <c r="T763" s="43"/>
      <c r="U763" s="43"/>
      <c r="X763" s="39" t="str">
        <f>IF(ISBLANK(A763),"",_xlfn.XLOOKUP(Exportado!F763,'Hora de modificado'!A:A,'Hora de modificado'!B:B,"N/A",0))</f>
        <v/>
      </c>
      <c r="Z763" s="40" t="str">
        <f>IF(ISBLANK(A763),"",_xlfn.XLOOKUP(Exportado!F763,'Hora de modificado'!A:A,'Hora de modificado'!B:B,"N/A",0))</f>
        <v/>
      </c>
      <c r="AA763" s="39" t="str">
        <f>IF(ISBLANK(A763),"",_xlfn.XLOOKUP(Exportado!A763,'Hora de modificado'!J:J,'Hora de modificado'!K:K,"Lineas Comerciales",0))</f>
        <v/>
      </c>
      <c r="AB763" s="39" t="str">
        <f t="shared" si="12"/>
        <v xml:space="preserve"> </v>
      </c>
    </row>
    <row r="764" spans="1:28" hidden="1" x14ac:dyDescent="0.25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67"/>
      <c r="L764" s="42"/>
      <c r="M764" s="42"/>
      <c r="N764" s="42"/>
      <c r="O764" s="50"/>
      <c r="P764" s="50"/>
      <c r="Q764" s="43"/>
      <c r="R764" s="43"/>
      <c r="S764" s="43"/>
      <c r="T764" s="43"/>
      <c r="U764" s="43"/>
      <c r="X764" s="39" t="str">
        <f>IF(ISBLANK(A764),"",_xlfn.XLOOKUP(Exportado!F764,'Hora de modificado'!A:A,'Hora de modificado'!B:B,"N/A",0))</f>
        <v/>
      </c>
      <c r="Z764" s="40" t="str">
        <f>IF(ISBLANK(A764),"",_xlfn.XLOOKUP(Exportado!F764,'Hora de modificado'!A:A,'Hora de modificado'!B:B,"N/A",0))</f>
        <v/>
      </c>
      <c r="AA764" s="39" t="str">
        <f>IF(ISBLANK(A764),"",_xlfn.XLOOKUP(Exportado!A764,'Hora de modificado'!J:J,'Hora de modificado'!K:K,"Lineas Comerciales",0))</f>
        <v/>
      </c>
      <c r="AB764" s="39" t="str">
        <f t="shared" si="12"/>
        <v xml:space="preserve"> </v>
      </c>
    </row>
    <row r="765" spans="1:28" hidden="1" x14ac:dyDescent="0.25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67"/>
      <c r="L765" s="42"/>
      <c r="M765" s="42"/>
      <c r="N765" s="42"/>
      <c r="O765" s="50"/>
      <c r="P765" s="50"/>
      <c r="Q765" s="43"/>
      <c r="R765" s="43"/>
      <c r="S765" s="43"/>
      <c r="T765" s="43"/>
      <c r="U765" s="43"/>
      <c r="X765" s="39" t="str">
        <f>IF(ISBLANK(A765),"",_xlfn.XLOOKUP(Exportado!F765,'Hora de modificado'!A:A,'Hora de modificado'!B:B,"N/A",0))</f>
        <v/>
      </c>
      <c r="Z765" s="40" t="str">
        <f>IF(ISBLANK(A765),"",_xlfn.XLOOKUP(Exportado!F765,'Hora de modificado'!A:A,'Hora de modificado'!B:B,"N/A",0))</f>
        <v/>
      </c>
      <c r="AA765" s="39" t="str">
        <f>IF(ISBLANK(A765),"",_xlfn.XLOOKUP(Exportado!A765,'Hora de modificado'!J:J,'Hora de modificado'!K:K,"Lineas Comerciales",0))</f>
        <v/>
      </c>
      <c r="AB765" s="39" t="str">
        <f t="shared" si="12"/>
        <v xml:space="preserve"> </v>
      </c>
    </row>
    <row r="766" spans="1:28" hidden="1" x14ac:dyDescent="0.25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67"/>
      <c r="L766" s="42"/>
      <c r="M766" s="42"/>
      <c r="N766" s="42"/>
      <c r="O766" s="50"/>
      <c r="P766" s="50"/>
      <c r="Q766" s="43"/>
      <c r="R766" s="43"/>
      <c r="S766" s="43"/>
      <c r="T766" s="43"/>
      <c r="U766" s="43"/>
      <c r="X766" s="39" t="str">
        <f>IF(ISBLANK(A766),"",_xlfn.XLOOKUP(Exportado!F766,'Hora de modificado'!A:A,'Hora de modificado'!B:B,"N/A",0))</f>
        <v/>
      </c>
      <c r="Z766" s="40" t="str">
        <f>IF(ISBLANK(A766),"",_xlfn.XLOOKUP(Exportado!F766,'Hora de modificado'!A:A,'Hora de modificado'!B:B,"N/A",0))</f>
        <v/>
      </c>
      <c r="AA766" s="39" t="str">
        <f>IF(ISBLANK(A766),"",_xlfn.XLOOKUP(Exportado!A766,'Hora de modificado'!J:J,'Hora de modificado'!K:K,"Lineas Comerciales",0))</f>
        <v/>
      </c>
      <c r="AB766" s="39" t="str">
        <f t="shared" si="12"/>
        <v xml:space="preserve"> </v>
      </c>
    </row>
    <row r="767" spans="1:28" hidden="1" x14ac:dyDescent="0.25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67"/>
      <c r="L767" s="42"/>
      <c r="M767" s="42"/>
      <c r="N767" s="42"/>
      <c r="O767" s="50"/>
      <c r="P767" s="50"/>
      <c r="Q767" s="43"/>
      <c r="R767" s="43"/>
      <c r="S767" s="43"/>
      <c r="T767" s="43"/>
      <c r="U767" s="43"/>
      <c r="X767" s="39" t="str">
        <f>IF(ISBLANK(A767),"",_xlfn.XLOOKUP(Exportado!F767,'Hora de modificado'!A:A,'Hora de modificado'!B:B,"N/A",0))</f>
        <v/>
      </c>
      <c r="Z767" s="40" t="str">
        <f>IF(ISBLANK(A767),"",_xlfn.XLOOKUP(Exportado!F767,'Hora de modificado'!A:A,'Hora de modificado'!B:B,"N/A",0))</f>
        <v/>
      </c>
      <c r="AA767" s="39" t="str">
        <f>IF(ISBLANK(A767),"",_xlfn.XLOOKUP(Exportado!A767,'Hora de modificado'!J:J,'Hora de modificado'!K:K,"Lineas Comerciales",0))</f>
        <v/>
      </c>
      <c r="AB767" s="39" t="str">
        <f t="shared" si="12"/>
        <v xml:space="preserve"> </v>
      </c>
    </row>
    <row r="768" spans="1:28" hidden="1" x14ac:dyDescent="0.25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67"/>
      <c r="L768" s="42"/>
      <c r="M768" s="42"/>
      <c r="N768" s="42"/>
      <c r="O768" s="50"/>
      <c r="P768" s="50"/>
      <c r="Q768" s="43"/>
      <c r="R768" s="43"/>
      <c r="S768" s="43"/>
      <c r="T768" s="43"/>
      <c r="U768" s="43"/>
      <c r="X768" s="39" t="str">
        <f>IF(ISBLANK(A768),"",_xlfn.XLOOKUP(Exportado!F768,'Hora de modificado'!A:A,'Hora de modificado'!B:B,"N/A",0))</f>
        <v/>
      </c>
      <c r="Z768" s="40" t="str">
        <f>IF(ISBLANK(A768),"",_xlfn.XLOOKUP(Exportado!F768,'Hora de modificado'!A:A,'Hora de modificado'!B:B,"N/A",0))</f>
        <v/>
      </c>
      <c r="AA768" s="39" t="str">
        <f>IF(ISBLANK(A768),"",_xlfn.XLOOKUP(Exportado!A768,'Hora de modificado'!J:J,'Hora de modificado'!K:K,"Lineas Comerciales",0))</f>
        <v/>
      </c>
      <c r="AB768" s="39" t="str">
        <f t="shared" si="12"/>
        <v xml:space="preserve"> </v>
      </c>
    </row>
    <row r="769" spans="1:28" hidden="1" x14ac:dyDescent="0.25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67"/>
      <c r="L769" s="42"/>
      <c r="M769" s="42"/>
      <c r="N769" s="42"/>
      <c r="O769" s="50"/>
      <c r="P769" s="50"/>
      <c r="Q769" s="43"/>
      <c r="R769" s="43"/>
      <c r="S769" s="43"/>
      <c r="T769" s="43"/>
      <c r="U769" s="43"/>
      <c r="X769" s="39" t="str">
        <f>IF(ISBLANK(A769),"",_xlfn.XLOOKUP(Exportado!F769,'Hora de modificado'!A:A,'Hora de modificado'!B:B,"N/A",0))</f>
        <v/>
      </c>
      <c r="Z769" s="40" t="str">
        <f>IF(ISBLANK(A769),"",_xlfn.XLOOKUP(Exportado!F769,'Hora de modificado'!A:A,'Hora de modificado'!B:B,"N/A",0))</f>
        <v/>
      </c>
      <c r="AA769" s="39" t="str">
        <f>IF(ISBLANK(A769),"",_xlfn.XLOOKUP(Exportado!A769,'Hora de modificado'!J:J,'Hora de modificado'!K:K,"Lineas Comerciales",0))</f>
        <v/>
      </c>
      <c r="AB769" s="39" t="str">
        <f t="shared" si="12"/>
        <v xml:space="preserve"> </v>
      </c>
    </row>
    <row r="770" spans="1:28" hidden="1" x14ac:dyDescent="0.25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67"/>
      <c r="L770" s="42"/>
      <c r="M770" s="42"/>
      <c r="N770" s="42"/>
      <c r="O770" s="50"/>
      <c r="P770" s="50"/>
      <c r="Q770" s="43"/>
      <c r="R770" s="43"/>
      <c r="S770" s="43"/>
      <c r="T770" s="43"/>
      <c r="U770" s="43"/>
      <c r="X770" s="39" t="str">
        <f>IF(ISBLANK(A770),"",_xlfn.XLOOKUP(Exportado!F770,'Hora de modificado'!A:A,'Hora de modificado'!B:B,"N/A",0))</f>
        <v/>
      </c>
      <c r="Z770" s="40" t="str">
        <f>IF(ISBLANK(A770),"",_xlfn.XLOOKUP(Exportado!F770,'Hora de modificado'!A:A,'Hora de modificado'!B:B,"N/A",0))</f>
        <v/>
      </c>
      <c r="AA770" s="39" t="str">
        <f>IF(ISBLANK(A770),"",_xlfn.XLOOKUP(Exportado!A770,'Hora de modificado'!J:J,'Hora de modificado'!K:K,"Lineas Comerciales",0))</f>
        <v/>
      </c>
      <c r="AB770" s="39" t="str">
        <f t="shared" si="12"/>
        <v xml:space="preserve"> </v>
      </c>
    </row>
    <row r="771" spans="1:28" hidden="1" x14ac:dyDescent="0.25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67"/>
      <c r="L771" s="42"/>
      <c r="M771" s="42"/>
      <c r="N771" s="42"/>
      <c r="O771" s="50"/>
      <c r="P771" s="50"/>
      <c r="Q771" s="43"/>
      <c r="R771" s="43"/>
      <c r="S771" s="43"/>
      <c r="T771" s="43"/>
      <c r="U771" s="43"/>
      <c r="X771" s="39" t="str">
        <f>IF(ISBLANK(A771),"",_xlfn.XLOOKUP(Exportado!F771,'Hora de modificado'!A:A,'Hora de modificado'!B:B,"N/A",0))</f>
        <v/>
      </c>
      <c r="Z771" s="40" t="str">
        <f>IF(ISBLANK(A771),"",_xlfn.XLOOKUP(Exportado!F771,'Hora de modificado'!A:A,'Hora de modificado'!B:B,"N/A",0))</f>
        <v/>
      </c>
      <c r="AA771" s="39" t="str">
        <f>IF(ISBLANK(A771),"",_xlfn.XLOOKUP(Exportado!A771,'Hora de modificado'!J:J,'Hora de modificado'!K:K,"Lineas Comerciales",0))</f>
        <v/>
      </c>
      <c r="AB771" s="39" t="str">
        <f t="shared" ref="AB771:AB834" si="13">IF(K771&gt;500000000, K771," ")</f>
        <v xml:space="preserve"> </v>
      </c>
    </row>
    <row r="772" spans="1:28" hidden="1" x14ac:dyDescent="0.25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67"/>
      <c r="L772" s="42"/>
      <c r="M772" s="42"/>
      <c r="N772" s="42"/>
      <c r="O772" s="50"/>
      <c r="P772" s="50"/>
      <c r="Q772" s="43"/>
      <c r="R772" s="43"/>
      <c r="S772" s="43"/>
      <c r="T772" s="43"/>
      <c r="U772" s="43"/>
      <c r="X772" s="39" t="str">
        <f>IF(ISBLANK(A772),"",_xlfn.XLOOKUP(Exportado!F772,'Hora de modificado'!A:A,'Hora de modificado'!B:B,"N/A",0))</f>
        <v/>
      </c>
      <c r="Z772" s="40" t="str">
        <f>IF(ISBLANK(A772),"",_xlfn.XLOOKUP(Exportado!F772,'Hora de modificado'!A:A,'Hora de modificado'!B:B,"N/A",0))</f>
        <v/>
      </c>
      <c r="AA772" s="39" t="str">
        <f>IF(ISBLANK(A772),"",_xlfn.XLOOKUP(Exportado!A772,'Hora de modificado'!J:J,'Hora de modificado'!K:K,"Lineas Comerciales",0))</f>
        <v/>
      </c>
      <c r="AB772" s="39" t="str">
        <f t="shared" si="13"/>
        <v xml:space="preserve"> </v>
      </c>
    </row>
    <row r="773" spans="1:28" hidden="1" x14ac:dyDescent="0.25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67"/>
      <c r="L773" s="42"/>
      <c r="M773" s="42"/>
      <c r="N773" s="42"/>
      <c r="O773" s="50"/>
      <c r="P773" s="50"/>
      <c r="Q773" s="43"/>
      <c r="R773" s="43"/>
      <c r="S773" s="43"/>
      <c r="T773" s="43"/>
      <c r="U773" s="43"/>
      <c r="X773" s="39" t="str">
        <f>IF(ISBLANK(A773),"",_xlfn.XLOOKUP(Exportado!F773,'Hora de modificado'!A:A,'Hora de modificado'!B:B,"N/A",0))</f>
        <v/>
      </c>
      <c r="Z773" s="40" t="str">
        <f>IF(ISBLANK(A773),"",_xlfn.XLOOKUP(Exportado!F773,'Hora de modificado'!A:A,'Hora de modificado'!B:B,"N/A",0))</f>
        <v/>
      </c>
      <c r="AA773" s="39" t="str">
        <f>IF(ISBLANK(A773),"",_xlfn.XLOOKUP(Exportado!A773,'Hora de modificado'!J:J,'Hora de modificado'!K:K,"Lineas Comerciales",0))</f>
        <v/>
      </c>
      <c r="AB773" s="39" t="str">
        <f t="shared" si="13"/>
        <v xml:space="preserve"> </v>
      </c>
    </row>
    <row r="774" spans="1:28" hidden="1" x14ac:dyDescent="0.25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67"/>
      <c r="L774" s="42"/>
      <c r="M774" s="42"/>
      <c r="N774" s="42"/>
      <c r="O774" s="50"/>
      <c r="P774" s="50"/>
      <c r="Q774" s="43"/>
      <c r="R774" s="43"/>
      <c r="S774" s="43"/>
      <c r="T774" s="43"/>
      <c r="U774" s="43"/>
      <c r="X774" s="39" t="str">
        <f>IF(ISBLANK(A774),"",_xlfn.XLOOKUP(Exportado!F774,'Hora de modificado'!A:A,'Hora de modificado'!B:B,"N/A",0))</f>
        <v/>
      </c>
      <c r="Z774" s="40" t="str">
        <f>IF(ISBLANK(A774),"",_xlfn.XLOOKUP(Exportado!F774,'Hora de modificado'!A:A,'Hora de modificado'!B:B,"N/A",0))</f>
        <v/>
      </c>
      <c r="AA774" s="39" t="str">
        <f>IF(ISBLANK(A774),"",_xlfn.XLOOKUP(Exportado!A774,'Hora de modificado'!J:J,'Hora de modificado'!K:K,"Lineas Comerciales",0))</f>
        <v/>
      </c>
      <c r="AB774" s="39" t="str">
        <f t="shared" si="13"/>
        <v xml:space="preserve"> </v>
      </c>
    </row>
    <row r="775" spans="1:28" hidden="1" x14ac:dyDescent="0.25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67"/>
      <c r="L775" s="42"/>
      <c r="M775" s="42"/>
      <c r="N775" s="42"/>
      <c r="O775" s="50"/>
      <c r="P775" s="50"/>
      <c r="Q775" s="43"/>
      <c r="R775" s="43"/>
      <c r="S775" s="43"/>
      <c r="T775" s="43"/>
      <c r="U775" s="43"/>
      <c r="X775" s="39" t="str">
        <f>IF(ISBLANK(A775),"",_xlfn.XLOOKUP(Exportado!F775,'Hora de modificado'!A:A,'Hora de modificado'!B:B,"N/A",0))</f>
        <v/>
      </c>
      <c r="Z775" s="40" t="str">
        <f>IF(ISBLANK(A775),"",_xlfn.XLOOKUP(Exportado!F775,'Hora de modificado'!A:A,'Hora de modificado'!B:B,"N/A",0))</f>
        <v/>
      </c>
      <c r="AA775" s="39" t="str">
        <f>IF(ISBLANK(A775),"",_xlfn.XLOOKUP(Exportado!A775,'Hora de modificado'!J:J,'Hora de modificado'!K:K,"Lineas Comerciales",0))</f>
        <v/>
      </c>
      <c r="AB775" s="39" t="str">
        <f t="shared" si="13"/>
        <v xml:space="preserve"> </v>
      </c>
    </row>
    <row r="776" spans="1:28" hidden="1" x14ac:dyDescent="0.25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67"/>
      <c r="L776" s="42"/>
      <c r="M776" s="42"/>
      <c r="N776" s="42"/>
      <c r="O776" s="50"/>
      <c r="P776" s="50"/>
      <c r="Q776" s="43"/>
      <c r="R776" s="43"/>
      <c r="S776" s="43"/>
      <c r="T776" s="43"/>
      <c r="U776" s="43"/>
      <c r="X776" s="39" t="str">
        <f>IF(ISBLANK(A776),"",_xlfn.XLOOKUP(Exportado!F776,'Hora de modificado'!A:A,'Hora de modificado'!B:B,"N/A",0))</f>
        <v/>
      </c>
      <c r="Z776" s="40" t="str">
        <f>IF(ISBLANK(A776),"",_xlfn.XLOOKUP(Exportado!F776,'Hora de modificado'!A:A,'Hora de modificado'!B:B,"N/A",0))</f>
        <v/>
      </c>
      <c r="AA776" s="39" t="str">
        <f>IF(ISBLANK(A776),"",_xlfn.XLOOKUP(Exportado!A776,'Hora de modificado'!J:J,'Hora de modificado'!K:K,"Lineas Comerciales",0))</f>
        <v/>
      </c>
      <c r="AB776" s="39" t="str">
        <f t="shared" si="13"/>
        <v xml:space="preserve"> </v>
      </c>
    </row>
    <row r="777" spans="1:28" hidden="1" x14ac:dyDescent="0.25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67"/>
      <c r="L777" s="42"/>
      <c r="M777" s="42"/>
      <c r="N777" s="42"/>
      <c r="O777" s="50"/>
      <c r="P777" s="50"/>
      <c r="Q777" s="43"/>
      <c r="R777" s="43"/>
      <c r="S777" s="43"/>
      <c r="T777" s="43"/>
      <c r="U777" s="43"/>
      <c r="X777" s="39" t="str">
        <f>IF(ISBLANK(A777),"",_xlfn.XLOOKUP(Exportado!F777,'Hora de modificado'!A:A,'Hora de modificado'!B:B,"N/A",0))</f>
        <v/>
      </c>
      <c r="Z777" s="40" t="str">
        <f>IF(ISBLANK(A777),"",_xlfn.XLOOKUP(Exportado!F777,'Hora de modificado'!A:A,'Hora de modificado'!B:B,"N/A",0))</f>
        <v/>
      </c>
      <c r="AA777" s="39" t="str">
        <f>IF(ISBLANK(A777),"",_xlfn.XLOOKUP(Exportado!A777,'Hora de modificado'!J:J,'Hora de modificado'!K:K,"Lineas Comerciales",0))</f>
        <v/>
      </c>
      <c r="AB777" s="39" t="str">
        <f t="shared" si="13"/>
        <v xml:space="preserve"> </v>
      </c>
    </row>
    <row r="778" spans="1:28" hidden="1" x14ac:dyDescent="0.25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67"/>
      <c r="L778" s="42"/>
      <c r="M778" s="42"/>
      <c r="N778" s="42"/>
      <c r="O778" s="50"/>
      <c r="P778" s="50"/>
      <c r="Q778" s="43"/>
      <c r="R778" s="43"/>
      <c r="S778" s="43"/>
      <c r="T778" s="43"/>
      <c r="U778" s="43"/>
      <c r="X778" s="39" t="str">
        <f>IF(ISBLANK(A778),"",_xlfn.XLOOKUP(Exportado!F778,'Hora de modificado'!A:A,'Hora de modificado'!B:B,"N/A",0))</f>
        <v/>
      </c>
      <c r="Z778" s="40" t="str">
        <f>IF(ISBLANK(A778),"",_xlfn.XLOOKUP(Exportado!F778,'Hora de modificado'!A:A,'Hora de modificado'!B:B,"N/A",0))</f>
        <v/>
      </c>
      <c r="AA778" s="39" t="str">
        <f>IF(ISBLANK(A778),"",_xlfn.XLOOKUP(Exportado!A778,'Hora de modificado'!J:J,'Hora de modificado'!K:K,"Lineas Comerciales",0))</f>
        <v/>
      </c>
      <c r="AB778" s="39" t="str">
        <f t="shared" si="13"/>
        <v xml:space="preserve"> </v>
      </c>
    </row>
    <row r="779" spans="1:28" hidden="1" x14ac:dyDescent="0.25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67"/>
      <c r="L779" s="42"/>
      <c r="M779" s="42"/>
      <c r="N779" s="42"/>
      <c r="O779" s="50"/>
      <c r="P779" s="50"/>
      <c r="Q779" s="43"/>
      <c r="R779" s="43"/>
      <c r="S779" s="43"/>
      <c r="T779" s="43"/>
      <c r="U779" s="43"/>
      <c r="X779" s="39" t="str">
        <f>IF(ISBLANK(A779),"",_xlfn.XLOOKUP(Exportado!F779,'Hora de modificado'!A:A,'Hora de modificado'!B:B,"N/A",0))</f>
        <v/>
      </c>
      <c r="Z779" s="40" t="str">
        <f>IF(ISBLANK(A779),"",_xlfn.XLOOKUP(Exportado!F779,'Hora de modificado'!A:A,'Hora de modificado'!B:B,"N/A",0))</f>
        <v/>
      </c>
      <c r="AA779" s="39" t="str">
        <f>IF(ISBLANK(A779),"",_xlfn.XLOOKUP(Exportado!A779,'Hora de modificado'!J:J,'Hora de modificado'!K:K,"Lineas Comerciales",0))</f>
        <v/>
      </c>
      <c r="AB779" s="39" t="str">
        <f t="shared" si="13"/>
        <v xml:space="preserve"> </v>
      </c>
    </row>
    <row r="780" spans="1:28" hidden="1" x14ac:dyDescent="0.25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67"/>
      <c r="L780" s="42"/>
      <c r="M780" s="42"/>
      <c r="N780" s="42"/>
      <c r="O780" s="50"/>
      <c r="P780" s="50"/>
      <c r="Q780" s="43"/>
      <c r="R780" s="43"/>
      <c r="S780" s="43"/>
      <c r="T780" s="43"/>
      <c r="U780" s="43"/>
      <c r="X780" s="39" t="str">
        <f>IF(ISBLANK(A780),"",_xlfn.XLOOKUP(Exportado!F780,'Hora de modificado'!A:A,'Hora de modificado'!B:B,"N/A",0))</f>
        <v/>
      </c>
      <c r="Z780" s="40" t="str">
        <f>IF(ISBLANK(A780),"",_xlfn.XLOOKUP(Exportado!F780,'Hora de modificado'!A:A,'Hora de modificado'!B:B,"N/A",0))</f>
        <v/>
      </c>
      <c r="AA780" s="39" t="str">
        <f>IF(ISBLANK(A780),"",_xlfn.XLOOKUP(Exportado!A780,'Hora de modificado'!J:J,'Hora de modificado'!K:K,"Lineas Comerciales",0))</f>
        <v/>
      </c>
      <c r="AB780" s="39" t="str">
        <f t="shared" si="13"/>
        <v xml:space="preserve"> </v>
      </c>
    </row>
    <row r="781" spans="1:28" hidden="1" x14ac:dyDescent="0.25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67"/>
      <c r="L781" s="42"/>
      <c r="M781" s="42"/>
      <c r="N781" s="42"/>
      <c r="O781" s="50"/>
      <c r="P781" s="50"/>
      <c r="Q781" s="43"/>
      <c r="R781" s="43"/>
      <c r="S781" s="43"/>
      <c r="T781" s="43"/>
      <c r="U781" s="43"/>
      <c r="X781" s="39" t="str">
        <f>IF(ISBLANK(A781),"",_xlfn.XLOOKUP(Exportado!F781,'Hora de modificado'!A:A,'Hora de modificado'!B:B,"N/A",0))</f>
        <v/>
      </c>
      <c r="Z781" s="40" t="str">
        <f>IF(ISBLANK(A781),"",_xlfn.XLOOKUP(Exportado!F781,'Hora de modificado'!A:A,'Hora de modificado'!B:B,"N/A",0))</f>
        <v/>
      </c>
      <c r="AA781" s="39" t="str">
        <f>IF(ISBLANK(A781),"",_xlfn.XLOOKUP(Exportado!A781,'Hora de modificado'!J:J,'Hora de modificado'!K:K,"Lineas Comerciales",0))</f>
        <v/>
      </c>
      <c r="AB781" s="39" t="str">
        <f t="shared" si="13"/>
        <v xml:space="preserve"> </v>
      </c>
    </row>
    <row r="782" spans="1:28" hidden="1" x14ac:dyDescent="0.25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67"/>
      <c r="L782" s="42"/>
      <c r="M782" s="42"/>
      <c r="N782" s="42"/>
      <c r="O782" s="50"/>
      <c r="P782" s="50"/>
      <c r="Q782" s="43"/>
      <c r="R782" s="43"/>
      <c r="S782" s="43"/>
      <c r="T782" s="43"/>
      <c r="U782" s="43"/>
      <c r="X782" s="39" t="str">
        <f>IF(ISBLANK(A782),"",_xlfn.XLOOKUP(Exportado!F782,'Hora de modificado'!A:A,'Hora de modificado'!B:B,"N/A",0))</f>
        <v/>
      </c>
      <c r="Z782" s="40" t="str">
        <f>IF(ISBLANK(A782),"",_xlfn.XLOOKUP(Exportado!F782,'Hora de modificado'!A:A,'Hora de modificado'!B:B,"N/A",0))</f>
        <v/>
      </c>
      <c r="AA782" s="39" t="str">
        <f>IF(ISBLANK(A782),"",_xlfn.XLOOKUP(Exportado!A782,'Hora de modificado'!J:J,'Hora de modificado'!K:K,"Lineas Comerciales",0))</f>
        <v/>
      </c>
      <c r="AB782" s="39" t="str">
        <f t="shared" si="13"/>
        <v xml:space="preserve"> </v>
      </c>
    </row>
    <row r="783" spans="1:28" hidden="1" x14ac:dyDescent="0.25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67"/>
      <c r="L783" s="42"/>
      <c r="M783" s="42"/>
      <c r="N783" s="42"/>
      <c r="O783" s="50"/>
      <c r="P783" s="50"/>
      <c r="Q783" s="43"/>
      <c r="R783" s="43"/>
      <c r="S783" s="43"/>
      <c r="T783" s="43"/>
      <c r="U783" s="43"/>
      <c r="X783" s="39" t="str">
        <f>IF(ISBLANK(A783),"",_xlfn.XLOOKUP(Exportado!F783,'Hora de modificado'!A:A,'Hora de modificado'!B:B,"N/A",0))</f>
        <v/>
      </c>
      <c r="Z783" s="40" t="str">
        <f>IF(ISBLANK(A783),"",_xlfn.XLOOKUP(Exportado!F783,'Hora de modificado'!A:A,'Hora de modificado'!B:B,"N/A",0))</f>
        <v/>
      </c>
      <c r="AA783" s="39" t="str">
        <f>IF(ISBLANK(A783),"",_xlfn.XLOOKUP(Exportado!A783,'Hora de modificado'!J:J,'Hora de modificado'!K:K,"Lineas Comerciales",0))</f>
        <v/>
      </c>
      <c r="AB783" s="39" t="str">
        <f t="shared" si="13"/>
        <v xml:space="preserve"> </v>
      </c>
    </row>
    <row r="784" spans="1:28" hidden="1" x14ac:dyDescent="0.25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67"/>
      <c r="L784" s="42"/>
      <c r="M784" s="42"/>
      <c r="N784" s="42"/>
      <c r="O784" s="50"/>
      <c r="P784" s="50"/>
      <c r="Q784" s="43"/>
      <c r="R784" s="43"/>
      <c r="S784" s="43"/>
      <c r="T784" s="43"/>
      <c r="U784" s="43"/>
      <c r="X784" s="39" t="str">
        <f>IF(ISBLANK(A784),"",_xlfn.XLOOKUP(Exportado!F784,'Hora de modificado'!A:A,'Hora de modificado'!B:B,"N/A",0))</f>
        <v/>
      </c>
      <c r="Z784" s="40" t="str">
        <f>IF(ISBLANK(A784),"",_xlfn.XLOOKUP(Exportado!F784,'Hora de modificado'!A:A,'Hora de modificado'!B:B,"N/A",0))</f>
        <v/>
      </c>
      <c r="AA784" s="39" t="str">
        <f>IF(ISBLANK(A784),"",_xlfn.XLOOKUP(Exportado!A784,'Hora de modificado'!J:J,'Hora de modificado'!K:K,"Lineas Comerciales",0))</f>
        <v/>
      </c>
      <c r="AB784" s="39" t="str">
        <f t="shared" si="13"/>
        <v xml:space="preserve"> </v>
      </c>
    </row>
    <row r="785" spans="1:28" hidden="1" x14ac:dyDescent="0.25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67"/>
      <c r="L785" s="42"/>
      <c r="M785" s="42"/>
      <c r="N785" s="42"/>
      <c r="O785" s="50"/>
      <c r="P785" s="50"/>
      <c r="Q785" s="43"/>
      <c r="R785" s="43"/>
      <c r="S785" s="43"/>
      <c r="T785" s="43"/>
      <c r="U785" s="43"/>
      <c r="X785" s="39" t="str">
        <f>IF(ISBLANK(A785),"",_xlfn.XLOOKUP(Exportado!F785,'Hora de modificado'!A:A,'Hora de modificado'!B:B,"N/A",0))</f>
        <v/>
      </c>
      <c r="Z785" s="40" t="str">
        <f>IF(ISBLANK(A785),"",_xlfn.XLOOKUP(Exportado!F785,'Hora de modificado'!A:A,'Hora de modificado'!B:B,"N/A",0))</f>
        <v/>
      </c>
      <c r="AA785" s="39" t="str">
        <f>IF(ISBLANK(A785),"",_xlfn.XLOOKUP(Exportado!A785,'Hora de modificado'!J:J,'Hora de modificado'!K:K,"Lineas Comerciales",0))</f>
        <v/>
      </c>
      <c r="AB785" s="39" t="str">
        <f t="shared" si="13"/>
        <v xml:space="preserve"> </v>
      </c>
    </row>
    <row r="786" spans="1:28" hidden="1" x14ac:dyDescent="0.25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67"/>
      <c r="L786" s="42"/>
      <c r="M786" s="42"/>
      <c r="N786" s="42"/>
      <c r="O786" s="50"/>
      <c r="P786" s="50"/>
      <c r="Q786" s="43"/>
      <c r="R786" s="43"/>
      <c r="S786" s="43"/>
      <c r="T786" s="43"/>
      <c r="U786" s="43"/>
      <c r="X786" s="39" t="str">
        <f>IF(ISBLANK(A786),"",_xlfn.XLOOKUP(Exportado!F786,'Hora de modificado'!A:A,'Hora de modificado'!B:B,"N/A",0))</f>
        <v/>
      </c>
      <c r="Z786" s="40" t="str">
        <f>IF(ISBLANK(A786),"",_xlfn.XLOOKUP(Exportado!F786,'Hora de modificado'!A:A,'Hora de modificado'!B:B,"N/A",0))</f>
        <v/>
      </c>
      <c r="AA786" s="39" t="str">
        <f>IF(ISBLANK(A786),"",_xlfn.XLOOKUP(Exportado!A786,'Hora de modificado'!J:J,'Hora de modificado'!K:K,"Lineas Comerciales",0))</f>
        <v/>
      </c>
      <c r="AB786" s="39" t="str">
        <f t="shared" si="13"/>
        <v xml:space="preserve"> </v>
      </c>
    </row>
    <row r="787" spans="1:28" hidden="1" x14ac:dyDescent="0.25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67"/>
      <c r="L787" s="42"/>
      <c r="M787" s="42"/>
      <c r="N787" s="42"/>
      <c r="O787" s="50"/>
      <c r="P787" s="50"/>
      <c r="Q787" s="43"/>
      <c r="R787" s="43"/>
      <c r="S787" s="43"/>
      <c r="T787" s="43"/>
      <c r="U787" s="43"/>
      <c r="X787" s="39" t="str">
        <f>IF(ISBLANK(A787),"",_xlfn.XLOOKUP(Exportado!F787,'Hora de modificado'!A:A,'Hora de modificado'!B:B,"N/A",0))</f>
        <v/>
      </c>
      <c r="Z787" s="40" t="str">
        <f>IF(ISBLANK(A787),"",_xlfn.XLOOKUP(Exportado!F787,'Hora de modificado'!A:A,'Hora de modificado'!B:B,"N/A",0))</f>
        <v/>
      </c>
      <c r="AA787" s="39" t="str">
        <f>IF(ISBLANK(A787),"",_xlfn.XLOOKUP(Exportado!A787,'Hora de modificado'!J:J,'Hora de modificado'!K:K,"Lineas Comerciales",0))</f>
        <v/>
      </c>
      <c r="AB787" s="39" t="str">
        <f t="shared" si="13"/>
        <v xml:space="preserve"> </v>
      </c>
    </row>
    <row r="788" spans="1:28" hidden="1" x14ac:dyDescent="0.25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67"/>
      <c r="L788" s="42"/>
      <c r="M788" s="42"/>
      <c r="N788" s="42"/>
      <c r="O788" s="50"/>
      <c r="P788" s="50"/>
      <c r="Q788" s="43"/>
      <c r="R788" s="43"/>
      <c r="S788" s="43"/>
      <c r="T788" s="43"/>
      <c r="U788" s="43"/>
      <c r="X788" s="39" t="str">
        <f>IF(ISBLANK(A788),"",_xlfn.XLOOKUP(Exportado!F788,'Hora de modificado'!A:A,'Hora de modificado'!B:B,"N/A",0))</f>
        <v/>
      </c>
      <c r="Z788" s="40" t="str">
        <f>IF(ISBLANK(A788),"",_xlfn.XLOOKUP(Exportado!F788,'Hora de modificado'!A:A,'Hora de modificado'!B:B,"N/A",0))</f>
        <v/>
      </c>
      <c r="AA788" s="39" t="str">
        <f>IF(ISBLANK(A788),"",_xlfn.XLOOKUP(Exportado!A788,'Hora de modificado'!J:J,'Hora de modificado'!K:K,"Lineas Comerciales",0))</f>
        <v/>
      </c>
      <c r="AB788" s="39" t="str">
        <f t="shared" si="13"/>
        <v xml:space="preserve"> </v>
      </c>
    </row>
    <row r="789" spans="1:28" hidden="1" x14ac:dyDescent="0.25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67"/>
      <c r="L789" s="42"/>
      <c r="M789" s="42"/>
      <c r="N789" s="42"/>
      <c r="O789" s="50"/>
      <c r="P789" s="50"/>
      <c r="Q789" s="43"/>
      <c r="R789" s="43"/>
      <c r="S789" s="43"/>
      <c r="T789" s="43"/>
      <c r="U789" s="43"/>
      <c r="X789" s="39" t="str">
        <f>IF(ISBLANK(A789),"",_xlfn.XLOOKUP(Exportado!F789,'Hora de modificado'!A:A,'Hora de modificado'!B:B,"N/A",0))</f>
        <v/>
      </c>
      <c r="Z789" s="40" t="str">
        <f>IF(ISBLANK(A789),"",_xlfn.XLOOKUP(Exportado!F789,'Hora de modificado'!A:A,'Hora de modificado'!B:B,"N/A",0))</f>
        <v/>
      </c>
      <c r="AA789" s="39" t="str">
        <f>IF(ISBLANK(A789),"",_xlfn.XLOOKUP(Exportado!A789,'Hora de modificado'!J:J,'Hora de modificado'!K:K,"Lineas Comerciales",0))</f>
        <v/>
      </c>
      <c r="AB789" s="39" t="str">
        <f t="shared" si="13"/>
        <v xml:space="preserve"> </v>
      </c>
    </row>
    <row r="790" spans="1:28" hidden="1" x14ac:dyDescent="0.25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67"/>
      <c r="L790" s="42"/>
      <c r="M790" s="42"/>
      <c r="N790" s="42"/>
      <c r="O790" s="50"/>
      <c r="P790" s="50"/>
      <c r="Q790" s="43"/>
      <c r="R790" s="43"/>
      <c r="S790" s="43"/>
      <c r="T790" s="43"/>
      <c r="U790" s="43"/>
      <c r="X790" s="39" t="str">
        <f>IF(ISBLANK(A790),"",_xlfn.XLOOKUP(Exportado!F790,'Hora de modificado'!A:A,'Hora de modificado'!B:B,"N/A",0))</f>
        <v/>
      </c>
      <c r="Z790" s="40" t="str">
        <f>IF(ISBLANK(A790),"",_xlfn.XLOOKUP(Exportado!F790,'Hora de modificado'!A:A,'Hora de modificado'!B:B,"N/A",0))</f>
        <v/>
      </c>
      <c r="AA790" s="39" t="str">
        <f>IF(ISBLANK(A790),"",_xlfn.XLOOKUP(Exportado!A790,'Hora de modificado'!J:J,'Hora de modificado'!K:K,"Lineas Comerciales",0))</f>
        <v/>
      </c>
      <c r="AB790" s="39" t="str">
        <f t="shared" si="13"/>
        <v xml:space="preserve"> </v>
      </c>
    </row>
    <row r="791" spans="1:28" hidden="1" x14ac:dyDescent="0.25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67"/>
      <c r="L791" s="42"/>
      <c r="M791" s="42"/>
      <c r="N791" s="42"/>
      <c r="O791" s="50"/>
      <c r="P791" s="50"/>
      <c r="Q791" s="43"/>
      <c r="R791" s="43"/>
      <c r="S791" s="43"/>
      <c r="T791" s="43"/>
      <c r="U791" s="43"/>
      <c r="X791" s="39" t="str">
        <f>IF(ISBLANK(A791),"",_xlfn.XLOOKUP(Exportado!F791,'Hora de modificado'!A:A,'Hora de modificado'!B:B,"N/A",0))</f>
        <v/>
      </c>
      <c r="Z791" s="40" t="str">
        <f>IF(ISBLANK(A791),"",_xlfn.XLOOKUP(Exportado!F791,'Hora de modificado'!A:A,'Hora de modificado'!B:B,"N/A",0))</f>
        <v/>
      </c>
      <c r="AA791" s="39" t="str">
        <f>IF(ISBLANK(A791),"",_xlfn.XLOOKUP(Exportado!A791,'Hora de modificado'!J:J,'Hora de modificado'!K:K,"Lineas Comerciales",0))</f>
        <v/>
      </c>
      <c r="AB791" s="39" t="str">
        <f t="shared" si="13"/>
        <v xml:space="preserve"> </v>
      </c>
    </row>
    <row r="792" spans="1:28" hidden="1" x14ac:dyDescent="0.25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67"/>
      <c r="L792" s="42"/>
      <c r="M792" s="42"/>
      <c r="N792" s="42"/>
      <c r="O792" s="50"/>
      <c r="P792" s="50"/>
      <c r="Q792" s="43"/>
      <c r="R792" s="43"/>
      <c r="S792" s="43"/>
      <c r="T792" s="43"/>
      <c r="U792" s="43"/>
      <c r="X792" s="39" t="str">
        <f>IF(ISBLANK(A792),"",_xlfn.XLOOKUP(Exportado!F792,'Hora de modificado'!A:A,'Hora de modificado'!B:B,"N/A",0))</f>
        <v/>
      </c>
      <c r="Z792" s="40" t="str">
        <f>IF(ISBLANK(A792),"",_xlfn.XLOOKUP(Exportado!F792,'Hora de modificado'!A:A,'Hora de modificado'!B:B,"N/A",0))</f>
        <v/>
      </c>
      <c r="AA792" s="39" t="str">
        <f>IF(ISBLANK(A792),"",_xlfn.XLOOKUP(Exportado!A792,'Hora de modificado'!J:J,'Hora de modificado'!K:K,"Lineas Comerciales",0))</f>
        <v/>
      </c>
      <c r="AB792" s="39" t="str">
        <f t="shared" si="13"/>
        <v xml:space="preserve"> </v>
      </c>
    </row>
    <row r="793" spans="1:28" hidden="1" x14ac:dyDescent="0.25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67"/>
      <c r="L793" s="42"/>
      <c r="M793" s="42"/>
      <c r="N793" s="42"/>
      <c r="O793" s="50"/>
      <c r="P793" s="50"/>
      <c r="Q793" s="43"/>
      <c r="R793" s="43"/>
      <c r="S793" s="43"/>
      <c r="T793" s="43"/>
      <c r="U793" s="43"/>
      <c r="X793" s="39" t="str">
        <f>IF(ISBLANK(A793),"",_xlfn.XLOOKUP(Exportado!F793,'Hora de modificado'!A:A,'Hora de modificado'!B:B,"N/A",0))</f>
        <v/>
      </c>
      <c r="Z793" s="40" t="str">
        <f>IF(ISBLANK(A793),"",_xlfn.XLOOKUP(Exportado!F793,'Hora de modificado'!A:A,'Hora de modificado'!B:B,"N/A",0))</f>
        <v/>
      </c>
      <c r="AA793" s="39" t="str">
        <f>IF(ISBLANK(A793),"",_xlfn.XLOOKUP(Exportado!A793,'Hora de modificado'!J:J,'Hora de modificado'!K:K,"Lineas Comerciales",0))</f>
        <v/>
      </c>
      <c r="AB793" s="39" t="str">
        <f t="shared" si="13"/>
        <v xml:space="preserve"> </v>
      </c>
    </row>
    <row r="794" spans="1:28" hidden="1" x14ac:dyDescent="0.25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67"/>
      <c r="L794" s="42"/>
      <c r="M794" s="42"/>
      <c r="N794" s="42"/>
      <c r="O794" s="50"/>
      <c r="P794" s="50"/>
      <c r="Q794" s="43"/>
      <c r="R794" s="43"/>
      <c r="S794" s="43"/>
      <c r="T794" s="43"/>
      <c r="U794" s="43"/>
      <c r="X794" s="39" t="str">
        <f>IF(ISBLANK(A794),"",_xlfn.XLOOKUP(Exportado!F794,'Hora de modificado'!A:A,'Hora de modificado'!B:B,"N/A",0))</f>
        <v/>
      </c>
      <c r="Z794" s="40" t="str">
        <f>IF(ISBLANK(A794),"",_xlfn.XLOOKUP(Exportado!F794,'Hora de modificado'!A:A,'Hora de modificado'!B:B,"N/A",0))</f>
        <v/>
      </c>
      <c r="AA794" s="39" t="str">
        <f>IF(ISBLANK(A794),"",_xlfn.XLOOKUP(Exportado!A794,'Hora de modificado'!J:J,'Hora de modificado'!K:K,"Lineas Comerciales",0))</f>
        <v/>
      </c>
      <c r="AB794" s="39" t="str">
        <f t="shared" si="13"/>
        <v xml:space="preserve"> </v>
      </c>
    </row>
    <row r="795" spans="1:28" hidden="1" x14ac:dyDescent="0.25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67"/>
      <c r="L795" s="42"/>
      <c r="M795" s="42"/>
      <c r="N795" s="42"/>
      <c r="O795" s="50"/>
      <c r="P795" s="50"/>
      <c r="Q795" s="43"/>
      <c r="R795" s="43"/>
      <c r="S795" s="43"/>
      <c r="T795" s="43"/>
      <c r="U795" s="43"/>
      <c r="X795" s="39" t="str">
        <f>IF(ISBLANK(A795),"",_xlfn.XLOOKUP(Exportado!F795,'Hora de modificado'!A:A,'Hora de modificado'!B:B,"N/A",0))</f>
        <v/>
      </c>
      <c r="Z795" s="40" t="str">
        <f>IF(ISBLANK(A795),"",_xlfn.XLOOKUP(Exportado!F795,'Hora de modificado'!A:A,'Hora de modificado'!B:B,"N/A",0))</f>
        <v/>
      </c>
      <c r="AA795" s="39" t="str">
        <f>IF(ISBLANK(A795),"",_xlfn.XLOOKUP(Exportado!A795,'Hora de modificado'!J:J,'Hora de modificado'!K:K,"Lineas Comerciales",0))</f>
        <v/>
      </c>
      <c r="AB795" s="39" t="str">
        <f t="shared" si="13"/>
        <v xml:space="preserve"> </v>
      </c>
    </row>
    <row r="796" spans="1:28" hidden="1" x14ac:dyDescent="0.25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67"/>
      <c r="L796" s="42"/>
      <c r="M796" s="42"/>
      <c r="N796" s="42"/>
      <c r="O796" s="50"/>
      <c r="P796" s="50"/>
      <c r="Q796" s="43"/>
      <c r="R796" s="43"/>
      <c r="S796" s="43"/>
      <c r="T796" s="43"/>
      <c r="U796" s="43"/>
      <c r="X796" s="39" t="str">
        <f>IF(ISBLANK(A796),"",_xlfn.XLOOKUP(Exportado!F796,'Hora de modificado'!A:A,'Hora de modificado'!B:B,"N/A",0))</f>
        <v/>
      </c>
      <c r="Z796" s="40" t="str">
        <f>IF(ISBLANK(A796),"",_xlfn.XLOOKUP(Exportado!F796,'Hora de modificado'!A:A,'Hora de modificado'!B:B,"N/A",0))</f>
        <v/>
      </c>
      <c r="AA796" s="39" t="str">
        <f>IF(ISBLANK(A796),"",_xlfn.XLOOKUP(Exportado!A796,'Hora de modificado'!J:J,'Hora de modificado'!K:K,"Lineas Comerciales",0))</f>
        <v/>
      </c>
      <c r="AB796" s="39" t="str">
        <f t="shared" si="13"/>
        <v xml:space="preserve"> </v>
      </c>
    </row>
    <row r="797" spans="1:28" hidden="1" x14ac:dyDescent="0.25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67"/>
      <c r="L797" s="42"/>
      <c r="M797" s="42"/>
      <c r="N797" s="42"/>
      <c r="O797" s="50"/>
      <c r="P797" s="50"/>
      <c r="Q797" s="43"/>
      <c r="R797" s="43"/>
      <c r="S797" s="43"/>
      <c r="T797" s="43"/>
      <c r="U797" s="43"/>
      <c r="X797" s="39" t="str">
        <f>IF(ISBLANK(A797),"",_xlfn.XLOOKUP(Exportado!F797,'Hora de modificado'!A:A,'Hora de modificado'!B:B,"N/A",0))</f>
        <v/>
      </c>
      <c r="Z797" s="40" t="str">
        <f>IF(ISBLANK(A797),"",_xlfn.XLOOKUP(Exportado!F797,'Hora de modificado'!A:A,'Hora de modificado'!B:B,"N/A",0))</f>
        <v/>
      </c>
      <c r="AA797" s="39" t="str">
        <f>IF(ISBLANK(A797),"",_xlfn.XLOOKUP(Exportado!A797,'Hora de modificado'!J:J,'Hora de modificado'!K:K,"Lineas Comerciales",0))</f>
        <v/>
      </c>
      <c r="AB797" s="39" t="str">
        <f t="shared" si="13"/>
        <v xml:space="preserve"> </v>
      </c>
    </row>
    <row r="798" spans="1:28" hidden="1" x14ac:dyDescent="0.25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67"/>
      <c r="L798" s="42"/>
      <c r="M798" s="42"/>
      <c r="N798" s="42"/>
      <c r="O798" s="50"/>
      <c r="P798" s="50"/>
      <c r="Q798" s="43"/>
      <c r="R798" s="43"/>
      <c r="S798" s="43"/>
      <c r="T798" s="43"/>
      <c r="U798" s="43"/>
      <c r="X798" s="39" t="str">
        <f>IF(ISBLANK(A798),"",_xlfn.XLOOKUP(Exportado!F798,'Hora de modificado'!A:A,'Hora de modificado'!B:B,"N/A",0))</f>
        <v/>
      </c>
      <c r="Z798" s="40" t="str">
        <f>IF(ISBLANK(A798),"",_xlfn.XLOOKUP(Exportado!F798,'Hora de modificado'!A:A,'Hora de modificado'!B:B,"N/A",0))</f>
        <v/>
      </c>
      <c r="AA798" s="39" t="str">
        <f>IF(ISBLANK(A798),"",_xlfn.XLOOKUP(Exportado!A798,'Hora de modificado'!J:J,'Hora de modificado'!K:K,"Lineas Comerciales",0))</f>
        <v/>
      </c>
      <c r="AB798" s="39" t="str">
        <f t="shared" si="13"/>
        <v xml:space="preserve"> </v>
      </c>
    </row>
    <row r="799" spans="1:28" hidden="1" x14ac:dyDescent="0.25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67"/>
      <c r="L799" s="42"/>
      <c r="M799" s="42"/>
      <c r="N799" s="42"/>
      <c r="O799" s="50"/>
      <c r="P799" s="50"/>
      <c r="Q799" s="43"/>
      <c r="R799" s="43"/>
      <c r="S799" s="43"/>
      <c r="T799" s="43"/>
      <c r="U799" s="43"/>
      <c r="X799" s="39" t="str">
        <f>IF(ISBLANK(A799),"",_xlfn.XLOOKUP(Exportado!F799,'Hora de modificado'!A:A,'Hora de modificado'!B:B,"N/A",0))</f>
        <v/>
      </c>
      <c r="Z799" s="40" t="str">
        <f>IF(ISBLANK(A799),"",_xlfn.XLOOKUP(Exportado!F799,'Hora de modificado'!A:A,'Hora de modificado'!B:B,"N/A",0))</f>
        <v/>
      </c>
      <c r="AA799" s="39" t="str">
        <f>IF(ISBLANK(A799),"",_xlfn.XLOOKUP(Exportado!A799,'Hora de modificado'!J:J,'Hora de modificado'!K:K,"Lineas Comerciales",0))</f>
        <v/>
      </c>
      <c r="AB799" s="39" t="str">
        <f t="shared" si="13"/>
        <v xml:space="preserve"> </v>
      </c>
    </row>
    <row r="800" spans="1:28" hidden="1" x14ac:dyDescent="0.25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67"/>
      <c r="L800" s="42"/>
      <c r="M800" s="42"/>
      <c r="N800" s="42"/>
      <c r="O800" s="50"/>
      <c r="P800" s="50"/>
      <c r="Q800" s="43"/>
      <c r="R800" s="43"/>
      <c r="S800" s="43"/>
      <c r="T800" s="43"/>
      <c r="U800" s="43"/>
      <c r="X800" s="39" t="str">
        <f>IF(ISBLANK(A800),"",_xlfn.XLOOKUP(Exportado!F800,'Hora de modificado'!A:A,'Hora de modificado'!B:B,"N/A",0))</f>
        <v/>
      </c>
      <c r="Z800" s="40" t="str">
        <f>IF(ISBLANK(A800),"",_xlfn.XLOOKUP(Exportado!F800,'Hora de modificado'!A:A,'Hora de modificado'!B:B,"N/A",0))</f>
        <v/>
      </c>
      <c r="AA800" s="39" t="str">
        <f>IF(ISBLANK(A800),"",_xlfn.XLOOKUP(Exportado!A800,'Hora de modificado'!J:J,'Hora de modificado'!K:K,"Lineas Comerciales",0))</f>
        <v/>
      </c>
      <c r="AB800" s="39" t="str">
        <f t="shared" si="13"/>
        <v xml:space="preserve"> </v>
      </c>
    </row>
    <row r="801" spans="1:28" hidden="1" x14ac:dyDescent="0.25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67"/>
      <c r="L801" s="42"/>
      <c r="M801" s="42"/>
      <c r="N801" s="42"/>
      <c r="O801" s="50"/>
      <c r="P801" s="50"/>
      <c r="Q801" s="43"/>
      <c r="R801" s="43"/>
      <c r="S801" s="43"/>
      <c r="T801" s="43"/>
      <c r="U801" s="43"/>
      <c r="X801" s="39" t="str">
        <f>IF(ISBLANK(A801),"",_xlfn.XLOOKUP(Exportado!F801,'Hora de modificado'!A:A,'Hora de modificado'!B:B,"N/A",0))</f>
        <v/>
      </c>
      <c r="Z801" s="40" t="str">
        <f>IF(ISBLANK(A801),"",_xlfn.XLOOKUP(Exportado!F801,'Hora de modificado'!A:A,'Hora de modificado'!B:B,"N/A",0))</f>
        <v/>
      </c>
      <c r="AA801" s="39" t="str">
        <f>IF(ISBLANK(A801),"",_xlfn.XLOOKUP(Exportado!A801,'Hora de modificado'!J:J,'Hora de modificado'!K:K,"Lineas Comerciales",0))</f>
        <v/>
      </c>
      <c r="AB801" s="39" t="str">
        <f t="shared" si="13"/>
        <v xml:space="preserve"> </v>
      </c>
    </row>
    <row r="802" spans="1:28" hidden="1" x14ac:dyDescent="0.25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67"/>
      <c r="L802" s="42"/>
      <c r="M802" s="42"/>
      <c r="N802" s="42"/>
      <c r="O802" s="50"/>
      <c r="P802" s="50"/>
      <c r="Q802" s="43"/>
      <c r="R802" s="43"/>
      <c r="S802" s="43"/>
      <c r="T802" s="43"/>
      <c r="U802" s="43"/>
      <c r="X802" s="39" t="str">
        <f>IF(ISBLANK(A802),"",_xlfn.XLOOKUP(Exportado!F802,'Hora de modificado'!A:A,'Hora de modificado'!B:B,"N/A",0))</f>
        <v/>
      </c>
      <c r="Z802" s="40" t="str">
        <f>IF(ISBLANK(A802),"",_xlfn.XLOOKUP(Exportado!F802,'Hora de modificado'!A:A,'Hora de modificado'!B:B,"N/A",0))</f>
        <v/>
      </c>
      <c r="AA802" s="39" t="str">
        <f>IF(ISBLANK(A802),"",_xlfn.XLOOKUP(Exportado!A802,'Hora de modificado'!J:J,'Hora de modificado'!K:K,"Lineas Comerciales",0))</f>
        <v/>
      </c>
      <c r="AB802" s="39" t="str">
        <f t="shared" si="13"/>
        <v xml:space="preserve"> </v>
      </c>
    </row>
    <row r="803" spans="1:28" hidden="1" x14ac:dyDescent="0.25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67"/>
      <c r="L803" s="42"/>
      <c r="M803" s="42"/>
      <c r="N803" s="42"/>
      <c r="O803" s="50"/>
      <c r="P803" s="50"/>
      <c r="Q803" s="43"/>
      <c r="R803" s="43"/>
      <c r="S803" s="43"/>
      <c r="T803" s="43"/>
      <c r="U803" s="43"/>
      <c r="X803" s="39" t="str">
        <f>IF(ISBLANK(A803),"",_xlfn.XLOOKUP(Exportado!F803,'Hora de modificado'!A:A,'Hora de modificado'!B:B,"N/A",0))</f>
        <v/>
      </c>
      <c r="Z803" s="40" t="str">
        <f>IF(ISBLANK(A803),"",_xlfn.XLOOKUP(Exportado!F803,'Hora de modificado'!A:A,'Hora de modificado'!B:B,"N/A",0))</f>
        <v/>
      </c>
      <c r="AA803" s="39" t="str">
        <f>IF(ISBLANK(A803),"",_xlfn.XLOOKUP(Exportado!A803,'Hora de modificado'!J:J,'Hora de modificado'!K:K,"Lineas Comerciales",0))</f>
        <v/>
      </c>
      <c r="AB803" s="39" t="str">
        <f t="shared" si="13"/>
        <v xml:space="preserve"> </v>
      </c>
    </row>
    <row r="804" spans="1:28" hidden="1" x14ac:dyDescent="0.25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67"/>
      <c r="L804" s="42"/>
      <c r="M804" s="42"/>
      <c r="N804" s="42"/>
      <c r="O804" s="50"/>
      <c r="P804" s="50"/>
      <c r="Q804" s="43"/>
      <c r="R804" s="43"/>
      <c r="S804" s="43"/>
      <c r="T804" s="43"/>
      <c r="U804" s="43"/>
      <c r="X804" s="39" t="str">
        <f>IF(ISBLANK(A804),"",_xlfn.XLOOKUP(Exportado!F804,'Hora de modificado'!A:A,'Hora de modificado'!B:B,"N/A",0))</f>
        <v/>
      </c>
      <c r="Z804" s="40" t="str">
        <f>IF(ISBLANK(A804),"",_xlfn.XLOOKUP(Exportado!F804,'Hora de modificado'!A:A,'Hora de modificado'!B:B,"N/A",0))</f>
        <v/>
      </c>
      <c r="AA804" s="39" t="str">
        <f>IF(ISBLANK(A804),"",_xlfn.XLOOKUP(Exportado!A804,'Hora de modificado'!J:J,'Hora de modificado'!K:K,"Lineas Comerciales",0))</f>
        <v/>
      </c>
      <c r="AB804" s="39" t="str">
        <f t="shared" si="13"/>
        <v xml:space="preserve"> </v>
      </c>
    </row>
    <row r="805" spans="1:28" hidden="1" x14ac:dyDescent="0.25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67"/>
      <c r="L805" s="42"/>
      <c r="M805" s="42"/>
      <c r="N805" s="42"/>
      <c r="O805" s="50"/>
      <c r="P805" s="50"/>
      <c r="Q805" s="43"/>
      <c r="R805" s="43"/>
      <c r="S805" s="43"/>
      <c r="T805" s="43"/>
      <c r="U805" s="43"/>
      <c r="X805" s="39" t="str">
        <f>IF(ISBLANK(A805),"",_xlfn.XLOOKUP(Exportado!F805,'Hora de modificado'!A:A,'Hora de modificado'!B:B,"N/A",0))</f>
        <v/>
      </c>
      <c r="Z805" s="40" t="str">
        <f>IF(ISBLANK(A805),"",_xlfn.XLOOKUP(Exportado!F805,'Hora de modificado'!A:A,'Hora de modificado'!B:B,"N/A",0))</f>
        <v/>
      </c>
      <c r="AA805" s="39" t="str">
        <f>IF(ISBLANK(A805),"",_xlfn.XLOOKUP(Exportado!A805,'Hora de modificado'!J:J,'Hora de modificado'!K:K,"Lineas Comerciales",0))</f>
        <v/>
      </c>
      <c r="AB805" s="39" t="str">
        <f t="shared" si="13"/>
        <v xml:space="preserve"> </v>
      </c>
    </row>
    <row r="806" spans="1:28" hidden="1" x14ac:dyDescent="0.25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67"/>
      <c r="L806" s="42"/>
      <c r="M806" s="42"/>
      <c r="N806" s="42"/>
      <c r="O806" s="50"/>
      <c r="P806" s="50"/>
      <c r="Q806" s="43"/>
      <c r="R806" s="43"/>
      <c r="S806" s="43"/>
      <c r="T806" s="43"/>
      <c r="U806" s="43"/>
      <c r="X806" s="39" t="str">
        <f>IF(ISBLANK(A806),"",_xlfn.XLOOKUP(Exportado!F806,'Hora de modificado'!A:A,'Hora de modificado'!B:B,"N/A",0))</f>
        <v/>
      </c>
      <c r="Z806" s="40" t="str">
        <f>IF(ISBLANK(A806),"",_xlfn.XLOOKUP(Exportado!F806,'Hora de modificado'!A:A,'Hora de modificado'!B:B,"N/A",0))</f>
        <v/>
      </c>
      <c r="AA806" s="39" t="str">
        <f>IF(ISBLANK(A806),"",_xlfn.XLOOKUP(Exportado!A806,'Hora de modificado'!J:J,'Hora de modificado'!K:K,"Lineas Comerciales",0))</f>
        <v/>
      </c>
      <c r="AB806" s="39" t="str">
        <f t="shared" si="13"/>
        <v xml:space="preserve"> </v>
      </c>
    </row>
    <row r="807" spans="1:28" hidden="1" x14ac:dyDescent="0.25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67"/>
      <c r="L807" s="42"/>
      <c r="M807" s="42"/>
      <c r="N807" s="42"/>
      <c r="O807" s="50"/>
      <c r="P807" s="50"/>
      <c r="Q807" s="43"/>
      <c r="R807" s="43"/>
      <c r="S807" s="43"/>
      <c r="T807" s="43"/>
      <c r="U807" s="43"/>
      <c r="X807" s="39" t="str">
        <f>IF(ISBLANK(A807),"",_xlfn.XLOOKUP(Exportado!F807,'Hora de modificado'!A:A,'Hora de modificado'!B:B,"N/A",0))</f>
        <v/>
      </c>
      <c r="Z807" s="40" t="str">
        <f>IF(ISBLANK(A807),"",_xlfn.XLOOKUP(Exportado!F807,'Hora de modificado'!A:A,'Hora de modificado'!B:B,"N/A",0))</f>
        <v/>
      </c>
      <c r="AA807" s="39" t="str">
        <f>IF(ISBLANK(A807),"",_xlfn.XLOOKUP(Exportado!A807,'Hora de modificado'!J:J,'Hora de modificado'!K:K,"Lineas Comerciales",0))</f>
        <v/>
      </c>
      <c r="AB807" s="39" t="str">
        <f t="shared" si="13"/>
        <v xml:space="preserve"> </v>
      </c>
    </row>
    <row r="808" spans="1:28" hidden="1" x14ac:dyDescent="0.25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67"/>
      <c r="L808" s="42"/>
      <c r="M808" s="42"/>
      <c r="N808" s="42"/>
      <c r="O808" s="50"/>
      <c r="P808" s="50"/>
      <c r="Q808" s="43"/>
      <c r="R808" s="43"/>
      <c r="S808" s="43"/>
      <c r="T808" s="43"/>
      <c r="U808" s="43"/>
      <c r="X808" s="39" t="str">
        <f>IF(ISBLANK(A808),"",_xlfn.XLOOKUP(Exportado!F808,'Hora de modificado'!A:A,'Hora de modificado'!B:B,"N/A",0))</f>
        <v/>
      </c>
      <c r="Z808" s="40" t="str">
        <f>IF(ISBLANK(A808),"",_xlfn.XLOOKUP(Exportado!F808,'Hora de modificado'!A:A,'Hora de modificado'!B:B,"N/A",0))</f>
        <v/>
      </c>
      <c r="AA808" s="39" t="str">
        <f>IF(ISBLANK(A808),"",_xlfn.XLOOKUP(Exportado!A808,'Hora de modificado'!J:J,'Hora de modificado'!K:K,"Lineas Comerciales",0))</f>
        <v/>
      </c>
      <c r="AB808" s="39" t="str">
        <f t="shared" si="13"/>
        <v xml:space="preserve"> </v>
      </c>
    </row>
    <row r="809" spans="1:28" hidden="1" x14ac:dyDescent="0.25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67"/>
      <c r="L809" s="42"/>
      <c r="M809" s="42"/>
      <c r="N809" s="42"/>
      <c r="O809" s="50"/>
      <c r="P809" s="50"/>
      <c r="Q809" s="43"/>
      <c r="R809" s="43"/>
      <c r="S809" s="43"/>
      <c r="T809" s="43"/>
      <c r="U809" s="43"/>
      <c r="X809" s="39" t="str">
        <f>IF(ISBLANK(A809),"",_xlfn.XLOOKUP(Exportado!F809,'Hora de modificado'!A:A,'Hora de modificado'!B:B,"N/A",0))</f>
        <v/>
      </c>
      <c r="Z809" s="40" t="str">
        <f>IF(ISBLANK(A809),"",_xlfn.XLOOKUP(Exportado!F809,'Hora de modificado'!A:A,'Hora de modificado'!B:B,"N/A",0))</f>
        <v/>
      </c>
      <c r="AA809" s="39" t="str">
        <f>IF(ISBLANK(A809),"",_xlfn.XLOOKUP(Exportado!A809,'Hora de modificado'!J:J,'Hora de modificado'!K:K,"Lineas Comerciales",0))</f>
        <v/>
      </c>
      <c r="AB809" s="39" t="str">
        <f t="shared" si="13"/>
        <v xml:space="preserve"> </v>
      </c>
    </row>
    <row r="810" spans="1:28" hidden="1" x14ac:dyDescent="0.25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67"/>
      <c r="L810" s="42"/>
      <c r="M810" s="42"/>
      <c r="N810" s="42"/>
      <c r="O810" s="50"/>
      <c r="P810" s="50"/>
      <c r="Q810" s="43"/>
      <c r="R810" s="43"/>
      <c r="S810" s="43"/>
      <c r="T810" s="43"/>
      <c r="U810" s="43"/>
      <c r="X810" s="39" t="str">
        <f>IF(ISBLANK(A810),"",_xlfn.XLOOKUP(Exportado!F810,'Hora de modificado'!A:A,'Hora de modificado'!B:B,"N/A",0))</f>
        <v/>
      </c>
      <c r="Z810" s="40" t="str">
        <f>IF(ISBLANK(A810),"",_xlfn.XLOOKUP(Exportado!F810,'Hora de modificado'!A:A,'Hora de modificado'!B:B,"N/A",0))</f>
        <v/>
      </c>
      <c r="AA810" s="39" t="str">
        <f>IF(ISBLANK(A810),"",_xlfn.XLOOKUP(Exportado!A810,'Hora de modificado'!J:J,'Hora de modificado'!K:K,"Lineas Comerciales",0))</f>
        <v/>
      </c>
      <c r="AB810" s="39" t="str">
        <f t="shared" si="13"/>
        <v xml:space="preserve"> </v>
      </c>
    </row>
    <row r="811" spans="1:28" hidden="1" x14ac:dyDescent="0.25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67"/>
      <c r="L811" s="42"/>
      <c r="M811" s="42"/>
      <c r="N811" s="42"/>
      <c r="O811" s="50"/>
      <c r="P811" s="50"/>
      <c r="Q811" s="43"/>
      <c r="R811" s="43"/>
      <c r="S811" s="43"/>
      <c r="T811" s="43"/>
      <c r="U811" s="43"/>
      <c r="X811" s="39" t="str">
        <f>IF(ISBLANK(A811),"",_xlfn.XLOOKUP(Exportado!F811,'Hora de modificado'!A:A,'Hora de modificado'!B:B,"N/A",0))</f>
        <v/>
      </c>
      <c r="Z811" s="40" t="str">
        <f>IF(ISBLANK(A811),"",_xlfn.XLOOKUP(Exportado!F811,'Hora de modificado'!A:A,'Hora de modificado'!B:B,"N/A",0))</f>
        <v/>
      </c>
      <c r="AA811" s="39" t="str">
        <f>IF(ISBLANK(A811),"",_xlfn.XLOOKUP(Exportado!A811,'Hora de modificado'!J:J,'Hora de modificado'!K:K,"Lineas Comerciales",0))</f>
        <v/>
      </c>
      <c r="AB811" s="39" t="str">
        <f t="shared" si="13"/>
        <v xml:space="preserve"> </v>
      </c>
    </row>
    <row r="812" spans="1:28" hidden="1" x14ac:dyDescent="0.25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67"/>
      <c r="L812" s="42"/>
      <c r="M812" s="42"/>
      <c r="N812" s="42"/>
      <c r="O812" s="50"/>
      <c r="P812" s="50"/>
      <c r="Q812" s="43"/>
      <c r="R812" s="43"/>
      <c r="S812" s="43"/>
      <c r="T812" s="43"/>
      <c r="U812" s="43"/>
      <c r="X812" s="39" t="str">
        <f>IF(ISBLANK(A812),"",_xlfn.XLOOKUP(Exportado!F812,'Hora de modificado'!A:A,'Hora de modificado'!B:B,"N/A",0))</f>
        <v/>
      </c>
      <c r="Z812" s="40" t="str">
        <f>IF(ISBLANK(A812),"",_xlfn.XLOOKUP(Exportado!F812,'Hora de modificado'!A:A,'Hora de modificado'!B:B,"N/A",0))</f>
        <v/>
      </c>
      <c r="AA812" s="39" t="str">
        <f>IF(ISBLANK(A812),"",_xlfn.XLOOKUP(Exportado!A812,'Hora de modificado'!J:J,'Hora de modificado'!K:K,"Lineas Comerciales",0))</f>
        <v/>
      </c>
      <c r="AB812" s="39" t="str">
        <f t="shared" si="13"/>
        <v xml:space="preserve"> </v>
      </c>
    </row>
    <row r="813" spans="1:28" hidden="1" x14ac:dyDescent="0.25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67"/>
      <c r="L813" s="42"/>
      <c r="M813" s="42"/>
      <c r="N813" s="42"/>
      <c r="O813" s="50"/>
      <c r="P813" s="50"/>
      <c r="Q813" s="43"/>
      <c r="R813" s="43"/>
      <c r="S813" s="43"/>
      <c r="T813" s="43"/>
      <c r="U813" s="43"/>
      <c r="X813" s="39" t="str">
        <f>IF(ISBLANK(A813),"",_xlfn.XLOOKUP(Exportado!F813,'Hora de modificado'!A:A,'Hora de modificado'!B:B,"N/A",0))</f>
        <v/>
      </c>
      <c r="Z813" s="40" t="str">
        <f>IF(ISBLANK(A813),"",_xlfn.XLOOKUP(Exportado!F813,'Hora de modificado'!A:A,'Hora de modificado'!B:B,"N/A",0))</f>
        <v/>
      </c>
      <c r="AA813" s="39" t="str">
        <f>IF(ISBLANK(A813),"",_xlfn.XLOOKUP(Exportado!A813,'Hora de modificado'!J:J,'Hora de modificado'!K:K,"Lineas Comerciales",0))</f>
        <v/>
      </c>
      <c r="AB813" s="39" t="str">
        <f t="shared" si="13"/>
        <v xml:space="preserve"> </v>
      </c>
    </row>
    <row r="814" spans="1:28" hidden="1" x14ac:dyDescent="0.25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67"/>
      <c r="L814" s="42"/>
      <c r="M814" s="42"/>
      <c r="N814" s="42"/>
      <c r="O814" s="50"/>
      <c r="P814" s="50"/>
      <c r="Q814" s="43"/>
      <c r="R814" s="43"/>
      <c r="S814" s="43"/>
      <c r="T814" s="43"/>
      <c r="U814" s="43"/>
      <c r="X814" s="39" t="str">
        <f>IF(ISBLANK(A814),"",_xlfn.XLOOKUP(Exportado!F814,'Hora de modificado'!A:A,'Hora de modificado'!B:B,"N/A",0))</f>
        <v/>
      </c>
      <c r="Z814" s="40" t="str">
        <f>IF(ISBLANK(A814),"",_xlfn.XLOOKUP(Exportado!F814,'Hora de modificado'!A:A,'Hora de modificado'!B:B,"N/A",0))</f>
        <v/>
      </c>
      <c r="AA814" s="39" t="str">
        <f>IF(ISBLANK(A814),"",_xlfn.XLOOKUP(Exportado!A814,'Hora de modificado'!J:J,'Hora de modificado'!K:K,"Lineas Comerciales",0))</f>
        <v/>
      </c>
      <c r="AB814" s="39" t="str">
        <f t="shared" si="13"/>
        <v xml:space="preserve"> </v>
      </c>
    </row>
    <row r="815" spans="1:28" hidden="1" x14ac:dyDescent="0.25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67"/>
      <c r="L815" s="42"/>
      <c r="M815" s="42"/>
      <c r="N815" s="42"/>
      <c r="O815" s="50"/>
      <c r="P815" s="50"/>
      <c r="Q815" s="43"/>
      <c r="R815" s="43"/>
      <c r="S815" s="43"/>
      <c r="T815" s="43"/>
      <c r="U815" s="43"/>
      <c r="X815" s="39" t="str">
        <f>IF(ISBLANK(A815),"",_xlfn.XLOOKUP(Exportado!F815,'Hora de modificado'!A:A,'Hora de modificado'!B:B,"N/A",0))</f>
        <v/>
      </c>
      <c r="Z815" s="40" t="str">
        <f>IF(ISBLANK(A815),"",_xlfn.XLOOKUP(Exportado!F815,'Hora de modificado'!A:A,'Hora de modificado'!B:B,"N/A",0))</f>
        <v/>
      </c>
      <c r="AA815" s="39" t="str">
        <f>IF(ISBLANK(A815),"",_xlfn.XLOOKUP(Exportado!A815,'Hora de modificado'!J:J,'Hora de modificado'!K:K,"Lineas Comerciales",0))</f>
        <v/>
      </c>
      <c r="AB815" s="39" t="str">
        <f t="shared" si="13"/>
        <v xml:space="preserve"> </v>
      </c>
    </row>
    <row r="816" spans="1:28" hidden="1" x14ac:dyDescent="0.25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67"/>
      <c r="L816" s="42"/>
      <c r="M816" s="42"/>
      <c r="N816" s="42"/>
      <c r="O816" s="50"/>
      <c r="P816" s="50"/>
      <c r="Q816" s="43"/>
      <c r="R816" s="43"/>
      <c r="S816" s="43"/>
      <c r="T816" s="43"/>
      <c r="U816" s="43"/>
      <c r="X816" s="39" t="str">
        <f>IF(ISBLANK(A816),"",_xlfn.XLOOKUP(Exportado!F816,'Hora de modificado'!A:A,'Hora de modificado'!B:B,"N/A",0))</f>
        <v/>
      </c>
      <c r="Z816" s="40" t="str">
        <f>IF(ISBLANK(A816),"",_xlfn.XLOOKUP(Exportado!F816,'Hora de modificado'!A:A,'Hora de modificado'!B:B,"N/A",0))</f>
        <v/>
      </c>
      <c r="AA816" s="39" t="str">
        <f>IF(ISBLANK(A816),"",_xlfn.XLOOKUP(Exportado!A816,'Hora de modificado'!J:J,'Hora de modificado'!K:K,"Lineas Comerciales",0))</f>
        <v/>
      </c>
      <c r="AB816" s="39" t="str">
        <f t="shared" si="13"/>
        <v xml:space="preserve"> </v>
      </c>
    </row>
    <row r="817" spans="1:28" hidden="1" x14ac:dyDescent="0.25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67"/>
      <c r="L817" s="42"/>
      <c r="M817" s="42"/>
      <c r="N817" s="42"/>
      <c r="O817" s="50"/>
      <c r="P817" s="50"/>
      <c r="Q817" s="43"/>
      <c r="R817" s="43"/>
      <c r="S817" s="43"/>
      <c r="T817" s="43"/>
      <c r="U817" s="43"/>
      <c r="X817" s="39" t="str">
        <f>IF(ISBLANK(A817),"",_xlfn.XLOOKUP(Exportado!F817,'Hora de modificado'!A:A,'Hora de modificado'!B:B,"N/A",0))</f>
        <v/>
      </c>
      <c r="Z817" s="40" t="str">
        <f>IF(ISBLANK(A817),"",_xlfn.XLOOKUP(Exportado!F817,'Hora de modificado'!A:A,'Hora de modificado'!B:B,"N/A",0))</f>
        <v/>
      </c>
      <c r="AA817" s="39" t="str">
        <f>IF(ISBLANK(A817),"",_xlfn.XLOOKUP(Exportado!A817,'Hora de modificado'!J:J,'Hora de modificado'!K:K,"Lineas Comerciales",0))</f>
        <v/>
      </c>
      <c r="AB817" s="39" t="str">
        <f t="shared" si="13"/>
        <v xml:space="preserve"> </v>
      </c>
    </row>
    <row r="818" spans="1:28" hidden="1" x14ac:dyDescent="0.25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67"/>
      <c r="L818" s="42"/>
      <c r="M818" s="42"/>
      <c r="N818" s="42"/>
      <c r="O818" s="50"/>
      <c r="P818" s="50"/>
      <c r="Q818" s="43"/>
      <c r="R818" s="43"/>
      <c r="S818" s="43"/>
      <c r="T818" s="43"/>
      <c r="U818" s="43"/>
      <c r="X818" s="39" t="str">
        <f>IF(ISBLANK(A818),"",_xlfn.XLOOKUP(Exportado!F818,'Hora de modificado'!A:A,'Hora de modificado'!B:B,"N/A",0))</f>
        <v/>
      </c>
      <c r="Z818" s="40" t="str">
        <f>IF(ISBLANK(A818),"",_xlfn.XLOOKUP(Exportado!F818,'Hora de modificado'!A:A,'Hora de modificado'!B:B,"N/A",0))</f>
        <v/>
      </c>
      <c r="AA818" s="39" t="str">
        <f>IF(ISBLANK(A818),"",_xlfn.XLOOKUP(Exportado!A818,'Hora de modificado'!J:J,'Hora de modificado'!K:K,"Lineas Comerciales",0))</f>
        <v/>
      </c>
      <c r="AB818" s="39" t="str">
        <f t="shared" si="13"/>
        <v xml:space="preserve"> </v>
      </c>
    </row>
    <row r="819" spans="1:28" hidden="1" x14ac:dyDescent="0.25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67"/>
      <c r="L819" s="42"/>
      <c r="M819" s="42"/>
      <c r="N819" s="42"/>
      <c r="O819" s="50"/>
      <c r="P819" s="50"/>
      <c r="Q819" s="43"/>
      <c r="R819" s="43"/>
      <c r="S819" s="43"/>
      <c r="T819" s="43"/>
      <c r="U819" s="43"/>
      <c r="X819" s="39" t="str">
        <f>IF(ISBLANK(A819),"",_xlfn.XLOOKUP(Exportado!F819,'Hora de modificado'!A:A,'Hora de modificado'!B:B,"N/A",0))</f>
        <v/>
      </c>
      <c r="Z819" s="40" t="str">
        <f>IF(ISBLANK(A819),"",_xlfn.XLOOKUP(Exportado!F819,'Hora de modificado'!A:A,'Hora de modificado'!B:B,"N/A",0))</f>
        <v/>
      </c>
      <c r="AA819" s="39" t="str">
        <f>IF(ISBLANK(A819),"",_xlfn.XLOOKUP(Exportado!A819,'Hora de modificado'!J:J,'Hora de modificado'!K:K,"Lineas Comerciales",0))</f>
        <v/>
      </c>
      <c r="AB819" s="39" t="str">
        <f t="shared" si="13"/>
        <v xml:space="preserve"> </v>
      </c>
    </row>
    <row r="820" spans="1:28" hidden="1" x14ac:dyDescent="0.25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67"/>
      <c r="L820" s="42"/>
      <c r="M820" s="42"/>
      <c r="N820" s="42"/>
      <c r="O820" s="50"/>
      <c r="P820" s="50"/>
      <c r="Q820" s="43"/>
      <c r="R820" s="43"/>
      <c r="S820" s="43"/>
      <c r="T820" s="43"/>
      <c r="U820" s="43"/>
      <c r="X820" s="39" t="str">
        <f>IF(ISBLANK(A820),"",_xlfn.XLOOKUP(Exportado!F820,'Hora de modificado'!A:A,'Hora de modificado'!B:B,"N/A",0))</f>
        <v/>
      </c>
      <c r="Z820" s="40" t="str">
        <f>IF(ISBLANK(A820),"",_xlfn.XLOOKUP(Exportado!F820,'Hora de modificado'!A:A,'Hora de modificado'!B:B,"N/A",0))</f>
        <v/>
      </c>
      <c r="AA820" s="39" t="str">
        <f>IF(ISBLANK(A820),"",_xlfn.XLOOKUP(Exportado!A820,'Hora de modificado'!J:J,'Hora de modificado'!K:K,"Lineas Comerciales",0))</f>
        <v/>
      </c>
      <c r="AB820" s="39" t="str">
        <f t="shared" si="13"/>
        <v xml:space="preserve"> </v>
      </c>
    </row>
    <row r="821" spans="1:28" hidden="1" x14ac:dyDescent="0.25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67"/>
      <c r="L821" s="42"/>
      <c r="M821" s="42"/>
      <c r="N821" s="42"/>
      <c r="O821" s="50"/>
      <c r="P821" s="50"/>
      <c r="Q821" s="43"/>
      <c r="R821" s="43"/>
      <c r="S821" s="43"/>
      <c r="T821" s="43"/>
      <c r="U821" s="43"/>
      <c r="X821" s="39" t="str">
        <f>IF(ISBLANK(A821),"",_xlfn.XLOOKUP(Exportado!F821,'Hora de modificado'!A:A,'Hora de modificado'!B:B,"N/A",0))</f>
        <v/>
      </c>
      <c r="Z821" s="40" t="str">
        <f>IF(ISBLANK(A821),"",_xlfn.XLOOKUP(Exportado!F821,'Hora de modificado'!A:A,'Hora de modificado'!B:B,"N/A",0))</f>
        <v/>
      </c>
      <c r="AA821" s="39" t="str">
        <f>IF(ISBLANK(A821),"",_xlfn.XLOOKUP(Exportado!A821,'Hora de modificado'!J:J,'Hora de modificado'!K:K,"Lineas Comerciales",0))</f>
        <v/>
      </c>
      <c r="AB821" s="39" t="str">
        <f t="shared" si="13"/>
        <v xml:space="preserve"> </v>
      </c>
    </row>
    <row r="822" spans="1:28" hidden="1" x14ac:dyDescent="0.25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67"/>
      <c r="L822" s="42"/>
      <c r="M822" s="42"/>
      <c r="N822" s="42"/>
      <c r="O822" s="50"/>
      <c r="P822" s="50"/>
      <c r="Q822" s="43"/>
      <c r="R822" s="43"/>
      <c r="S822" s="43"/>
      <c r="T822" s="43"/>
      <c r="U822" s="43"/>
      <c r="X822" s="39" t="str">
        <f>IF(ISBLANK(A822),"",_xlfn.XLOOKUP(Exportado!F822,'Hora de modificado'!A:A,'Hora de modificado'!B:B,"N/A",0))</f>
        <v/>
      </c>
      <c r="Z822" s="40" t="str">
        <f>IF(ISBLANK(A822),"",_xlfn.XLOOKUP(Exportado!F822,'Hora de modificado'!A:A,'Hora de modificado'!B:B,"N/A",0))</f>
        <v/>
      </c>
      <c r="AA822" s="39" t="str">
        <f>IF(ISBLANK(A822),"",_xlfn.XLOOKUP(Exportado!A822,'Hora de modificado'!J:J,'Hora de modificado'!K:K,"Lineas Comerciales",0))</f>
        <v/>
      </c>
      <c r="AB822" s="39" t="str">
        <f t="shared" si="13"/>
        <v xml:space="preserve"> </v>
      </c>
    </row>
    <row r="823" spans="1:28" hidden="1" x14ac:dyDescent="0.25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67"/>
      <c r="L823" s="42"/>
      <c r="M823" s="42"/>
      <c r="N823" s="42"/>
      <c r="O823" s="50"/>
      <c r="P823" s="50"/>
      <c r="Q823" s="43"/>
      <c r="R823" s="43"/>
      <c r="S823" s="43"/>
      <c r="T823" s="43"/>
      <c r="U823" s="43"/>
      <c r="X823" s="39" t="str">
        <f>IF(ISBLANK(A823),"",_xlfn.XLOOKUP(Exportado!F823,'Hora de modificado'!A:A,'Hora de modificado'!B:B,"N/A",0))</f>
        <v/>
      </c>
      <c r="Z823" s="40" t="str">
        <f>IF(ISBLANK(A823),"",_xlfn.XLOOKUP(Exportado!F823,'Hora de modificado'!A:A,'Hora de modificado'!B:B,"N/A",0))</f>
        <v/>
      </c>
      <c r="AA823" s="39" t="str">
        <f>IF(ISBLANK(A823),"",_xlfn.XLOOKUP(Exportado!A823,'Hora de modificado'!J:J,'Hora de modificado'!K:K,"Lineas Comerciales",0))</f>
        <v/>
      </c>
      <c r="AB823" s="39" t="str">
        <f t="shared" si="13"/>
        <v xml:space="preserve"> </v>
      </c>
    </row>
    <row r="824" spans="1:28" hidden="1" x14ac:dyDescent="0.25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67"/>
      <c r="L824" s="42"/>
      <c r="M824" s="42"/>
      <c r="N824" s="42"/>
      <c r="O824" s="50"/>
      <c r="P824" s="50"/>
      <c r="Q824" s="43"/>
      <c r="R824" s="43"/>
      <c r="S824" s="43"/>
      <c r="T824" s="43"/>
      <c r="U824" s="43"/>
      <c r="X824" s="39" t="str">
        <f>IF(ISBLANK(A824),"",_xlfn.XLOOKUP(Exportado!F824,'Hora de modificado'!A:A,'Hora de modificado'!B:B,"N/A",0))</f>
        <v/>
      </c>
      <c r="Z824" s="40" t="str">
        <f>IF(ISBLANK(A824),"",_xlfn.XLOOKUP(Exportado!F824,'Hora de modificado'!A:A,'Hora de modificado'!B:B,"N/A",0))</f>
        <v/>
      </c>
      <c r="AA824" s="39" t="str">
        <f>IF(ISBLANK(A824),"",_xlfn.XLOOKUP(Exportado!A824,'Hora de modificado'!J:J,'Hora de modificado'!K:K,"Lineas Comerciales",0))</f>
        <v/>
      </c>
      <c r="AB824" s="39" t="str">
        <f t="shared" si="13"/>
        <v xml:space="preserve"> </v>
      </c>
    </row>
    <row r="825" spans="1:28" hidden="1" x14ac:dyDescent="0.25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67"/>
      <c r="L825" s="42"/>
      <c r="M825" s="42"/>
      <c r="N825" s="42"/>
      <c r="O825" s="50"/>
      <c r="P825" s="50"/>
      <c r="Q825" s="43"/>
      <c r="R825" s="43"/>
      <c r="S825" s="43"/>
      <c r="T825" s="43"/>
      <c r="U825" s="43"/>
      <c r="X825" s="39" t="str">
        <f>IF(ISBLANK(A825),"",_xlfn.XLOOKUP(Exportado!F825,'Hora de modificado'!A:A,'Hora de modificado'!B:B,"N/A",0))</f>
        <v/>
      </c>
      <c r="Z825" s="40" t="str">
        <f>IF(ISBLANK(A825),"",_xlfn.XLOOKUP(Exportado!F825,'Hora de modificado'!A:A,'Hora de modificado'!B:B,"N/A",0))</f>
        <v/>
      </c>
      <c r="AA825" s="39" t="str">
        <f>IF(ISBLANK(A825),"",_xlfn.XLOOKUP(Exportado!A825,'Hora de modificado'!J:J,'Hora de modificado'!K:K,"Lineas Comerciales",0))</f>
        <v/>
      </c>
      <c r="AB825" s="39" t="str">
        <f t="shared" si="13"/>
        <v xml:space="preserve"> </v>
      </c>
    </row>
    <row r="826" spans="1:28" hidden="1" x14ac:dyDescent="0.25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67"/>
      <c r="L826" s="42"/>
      <c r="M826" s="42"/>
      <c r="N826" s="42"/>
      <c r="O826" s="50"/>
      <c r="P826" s="50"/>
      <c r="Q826" s="43"/>
      <c r="R826" s="43"/>
      <c r="S826" s="43"/>
      <c r="T826" s="43"/>
      <c r="U826" s="43"/>
      <c r="X826" s="39" t="str">
        <f>IF(ISBLANK(A826),"",_xlfn.XLOOKUP(Exportado!F826,'Hora de modificado'!A:A,'Hora de modificado'!B:B,"N/A",0))</f>
        <v/>
      </c>
      <c r="Z826" s="40" t="str">
        <f>IF(ISBLANK(A826),"",_xlfn.XLOOKUP(Exportado!F826,'Hora de modificado'!A:A,'Hora de modificado'!B:B,"N/A",0))</f>
        <v/>
      </c>
      <c r="AA826" s="39" t="str">
        <f>IF(ISBLANK(A826),"",_xlfn.XLOOKUP(Exportado!A826,'Hora de modificado'!J:J,'Hora de modificado'!K:K,"Lineas Comerciales",0))</f>
        <v/>
      </c>
      <c r="AB826" s="39" t="str">
        <f t="shared" si="13"/>
        <v xml:space="preserve"> </v>
      </c>
    </row>
    <row r="827" spans="1:28" hidden="1" x14ac:dyDescent="0.25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67"/>
      <c r="L827" s="42"/>
      <c r="M827" s="42"/>
      <c r="N827" s="42"/>
      <c r="O827" s="50"/>
      <c r="P827" s="50"/>
      <c r="Q827" s="43"/>
      <c r="R827" s="43"/>
      <c r="S827" s="43"/>
      <c r="T827" s="43"/>
      <c r="U827" s="43"/>
      <c r="X827" s="39" t="str">
        <f>IF(ISBLANK(A827),"",_xlfn.XLOOKUP(Exportado!F827,'Hora de modificado'!A:A,'Hora de modificado'!B:B,"N/A",0))</f>
        <v/>
      </c>
      <c r="Z827" s="40" t="str">
        <f>IF(ISBLANK(A827),"",_xlfn.XLOOKUP(Exportado!F827,'Hora de modificado'!A:A,'Hora de modificado'!B:B,"N/A",0))</f>
        <v/>
      </c>
      <c r="AA827" s="39" t="str">
        <f>IF(ISBLANK(A827),"",_xlfn.XLOOKUP(Exportado!A827,'Hora de modificado'!J:J,'Hora de modificado'!K:K,"Lineas Comerciales",0))</f>
        <v/>
      </c>
      <c r="AB827" s="39" t="str">
        <f t="shared" si="13"/>
        <v xml:space="preserve"> </v>
      </c>
    </row>
    <row r="828" spans="1:28" hidden="1" x14ac:dyDescent="0.25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67"/>
      <c r="L828" s="42"/>
      <c r="M828" s="42"/>
      <c r="N828" s="42"/>
      <c r="O828" s="50"/>
      <c r="P828" s="50"/>
      <c r="Q828" s="43"/>
      <c r="R828" s="43"/>
      <c r="S828" s="43"/>
      <c r="T828" s="43"/>
      <c r="U828" s="43"/>
      <c r="X828" s="39" t="str">
        <f>IF(ISBLANK(A828),"",_xlfn.XLOOKUP(Exportado!F828,'Hora de modificado'!A:A,'Hora de modificado'!B:B,"N/A",0))</f>
        <v/>
      </c>
      <c r="Z828" s="40" t="str">
        <f>IF(ISBLANK(A828),"",_xlfn.XLOOKUP(Exportado!F828,'Hora de modificado'!A:A,'Hora de modificado'!B:B,"N/A",0))</f>
        <v/>
      </c>
      <c r="AA828" s="39" t="str">
        <f>IF(ISBLANK(A828),"",_xlfn.XLOOKUP(Exportado!A828,'Hora de modificado'!J:J,'Hora de modificado'!K:K,"Lineas Comerciales",0))</f>
        <v/>
      </c>
      <c r="AB828" s="39" t="str">
        <f t="shared" si="13"/>
        <v xml:space="preserve"> </v>
      </c>
    </row>
    <row r="829" spans="1:28" hidden="1" x14ac:dyDescent="0.25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67"/>
      <c r="L829" s="42"/>
      <c r="M829" s="42"/>
      <c r="N829" s="42"/>
      <c r="O829" s="50"/>
      <c r="P829" s="50"/>
      <c r="Q829" s="43"/>
      <c r="R829" s="43"/>
      <c r="S829" s="43"/>
      <c r="T829" s="43"/>
      <c r="U829" s="43"/>
      <c r="X829" s="39" t="str">
        <f>IF(ISBLANK(A829),"",_xlfn.XLOOKUP(Exportado!F829,'Hora de modificado'!A:A,'Hora de modificado'!B:B,"N/A",0))</f>
        <v/>
      </c>
      <c r="Z829" s="40" t="str">
        <f>IF(ISBLANK(A829),"",_xlfn.XLOOKUP(Exportado!F829,'Hora de modificado'!A:A,'Hora de modificado'!B:B,"N/A",0))</f>
        <v/>
      </c>
      <c r="AA829" s="39" t="str">
        <f>IF(ISBLANK(A829),"",_xlfn.XLOOKUP(Exportado!A829,'Hora de modificado'!J:J,'Hora de modificado'!K:K,"Lineas Comerciales",0))</f>
        <v/>
      </c>
      <c r="AB829" s="39" t="str">
        <f t="shared" si="13"/>
        <v xml:space="preserve"> </v>
      </c>
    </row>
    <row r="830" spans="1:28" hidden="1" x14ac:dyDescent="0.25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67"/>
      <c r="L830" s="42"/>
      <c r="M830" s="42"/>
      <c r="N830" s="42"/>
      <c r="O830" s="50"/>
      <c r="P830" s="50"/>
      <c r="Q830" s="43"/>
      <c r="R830" s="43"/>
      <c r="S830" s="43"/>
      <c r="T830" s="43"/>
      <c r="U830" s="43"/>
      <c r="X830" s="39" t="str">
        <f>IF(ISBLANK(A830),"",_xlfn.XLOOKUP(Exportado!F830,'Hora de modificado'!A:A,'Hora de modificado'!B:B,"N/A",0))</f>
        <v/>
      </c>
      <c r="Z830" s="40" t="str">
        <f>IF(ISBLANK(A830),"",_xlfn.XLOOKUP(Exportado!F830,'Hora de modificado'!A:A,'Hora de modificado'!B:B,"N/A",0))</f>
        <v/>
      </c>
      <c r="AA830" s="39" t="str">
        <f>IF(ISBLANK(A830),"",_xlfn.XLOOKUP(Exportado!A830,'Hora de modificado'!J:J,'Hora de modificado'!K:K,"Lineas Comerciales",0))</f>
        <v/>
      </c>
      <c r="AB830" s="39" t="str">
        <f t="shared" si="13"/>
        <v xml:space="preserve"> </v>
      </c>
    </row>
    <row r="831" spans="1:28" hidden="1" x14ac:dyDescent="0.25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67"/>
      <c r="L831" s="42"/>
      <c r="M831" s="42"/>
      <c r="N831" s="42"/>
      <c r="O831" s="50"/>
      <c r="P831" s="50"/>
      <c r="Q831" s="43"/>
      <c r="R831" s="43"/>
      <c r="S831" s="43"/>
      <c r="T831" s="43"/>
      <c r="U831" s="43"/>
      <c r="X831" s="39" t="str">
        <f>IF(ISBLANK(A831),"",_xlfn.XLOOKUP(Exportado!F831,'Hora de modificado'!A:A,'Hora de modificado'!B:B,"N/A",0))</f>
        <v/>
      </c>
      <c r="Z831" s="40" t="str">
        <f>IF(ISBLANK(A831),"",_xlfn.XLOOKUP(Exportado!F831,'Hora de modificado'!A:A,'Hora de modificado'!B:B,"N/A",0))</f>
        <v/>
      </c>
      <c r="AA831" s="39" t="str">
        <f>IF(ISBLANK(A831),"",_xlfn.XLOOKUP(Exportado!A831,'Hora de modificado'!J:J,'Hora de modificado'!K:K,"Lineas Comerciales",0))</f>
        <v/>
      </c>
      <c r="AB831" s="39" t="str">
        <f t="shared" si="13"/>
        <v xml:space="preserve"> </v>
      </c>
    </row>
    <row r="832" spans="1:28" hidden="1" x14ac:dyDescent="0.25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67"/>
      <c r="L832" s="42"/>
      <c r="M832" s="42"/>
      <c r="N832" s="42"/>
      <c r="O832" s="50"/>
      <c r="P832" s="50"/>
      <c r="Q832" s="43"/>
      <c r="R832" s="43"/>
      <c r="S832" s="43"/>
      <c r="T832" s="43"/>
      <c r="U832" s="43"/>
      <c r="X832" s="39" t="str">
        <f>IF(ISBLANK(A832),"",_xlfn.XLOOKUP(Exportado!F832,'Hora de modificado'!A:A,'Hora de modificado'!B:B,"N/A",0))</f>
        <v/>
      </c>
      <c r="Z832" s="40" t="str">
        <f>IF(ISBLANK(A832),"",_xlfn.XLOOKUP(Exportado!F832,'Hora de modificado'!A:A,'Hora de modificado'!B:B,"N/A",0))</f>
        <v/>
      </c>
      <c r="AA832" s="39" t="str">
        <f>IF(ISBLANK(A832),"",_xlfn.XLOOKUP(Exportado!A832,'Hora de modificado'!J:J,'Hora de modificado'!K:K,"Lineas Comerciales",0))</f>
        <v/>
      </c>
      <c r="AB832" s="39" t="str">
        <f t="shared" si="13"/>
        <v xml:space="preserve"> </v>
      </c>
    </row>
    <row r="833" spans="1:28" hidden="1" x14ac:dyDescent="0.25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67"/>
      <c r="L833" s="42"/>
      <c r="M833" s="42"/>
      <c r="N833" s="42"/>
      <c r="O833" s="50"/>
      <c r="P833" s="50"/>
      <c r="Q833" s="43"/>
      <c r="R833" s="43"/>
      <c r="S833" s="43"/>
      <c r="T833" s="43"/>
      <c r="U833" s="43"/>
      <c r="X833" s="39" t="str">
        <f>IF(ISBLANK(A833),"",_xlfn.XLOOKUP(Exportado!F833,'Hora de modificado'!A:A,'Hora de modificado'!B:B,"N/A",0))</f>
        <v/>
      </c>
      <c r="Z833" s="40" t="str">
        <f>IF(ISBLANK(A833),"",_xlfn.XLOOKUP(Exportado!F833,'Hora de modificado'!A:A,'Hora de modificado'!B:B,"N/A",0))</f>
        <v/>
      </c>
      <c r="AA833" s="39" t="str">
        <f>IF(ISBLANK(A833),"",_xlfn.XLOOKUP(Exportado!A833,'Hora de modificado'!J:J,'Hora de modificado'!K:K,"Lineas Comerciales",0))</f>
        <v/>
      </c>
      <c r="AB833" s="39" t="str">
        <f t="shared" si="13"/>
        <v xml:space="preserve"> </v>
      </c>
    </row>
    <row r="834" spans="1:28" hidden="1" x14ac:dyDescent="0.25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67"/>
      <c r="L834" s="42"/>
      <c r="M834" s="42"/>
      <c r="N834" s="42"/>
      <c r="O834" s="50"/>
      <c r="P834" s="50"/>
      <c r="Q834" s="43"/>
      <c r="R834" s="43"/>
      <c r="S834" s="43"/>
      <c r="T834" s="43"/>
      <c r="U834" s="43"/>
      <c r="X834" s="39" t="str">
        <f>IF(ISBLANK(A834),"",_xlfn.XLOOKUP(Exportado!F834,'Hora de modificado'!A:A,'Hora de modificado'!B:B,"N/A",0))</f>
        <v/>
      </c>
      <c r="Z834" s="40" t="str">
        <f>IF(ISBLANK(A834),"",_xlfn.XLOOKUP(Exportado!F834,'Hora de modificado'!A:A,'Hora de modificado'!B:B,"N/A",0))</f>
        <v/>
      </c>
      <c r="AA834" s="39" t="str">
        <f>IF(ISBLANK(A834),"",_xlfn.XLOOKUP(Exportado!A834,'Hora de modificado'!J:J,'Hora de modificado'!K:K,"Lineas Comerciales",0))</f>
        <v/>
      </c>
      <c r="AB834" s="39" t="str">
        <f t="shared" si="13"/>
        <v xml:space="preserve"> </v>
      </c>
    </row>
    <row r="835" spans="1:28" hidden="1" x14ac:dyDescent="0.25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67"/>
      <c r="L835" s="42"/>
      <c r="M835" s="42"/>
      <c r="N835" s="42"/>
      <c r="O835" s="50"/>
      <c r="P835" s="50"/>
      <c r="Q835" s="43"/>
      <c r="R835" s="43"/>
      <c r="S835" s="43"/>
      <c r="T835" s="43"/>
      <c r="U835" s="43"/>
      <c r="X835" s="39" t="str">
        <f>IF(ISBLANK(A835),"",_xlfn.XLOOKUP(Exportado!F835,'Hora de modificado'!A:A,'Hora de modificado'!B:B,"N/A",0))</f>
        <v/>
      </c>
      <c r="Z835" s="40" t="str">
        <f>IF(ISBLANK(A835),"",_xlfn.XLOOKUP(Exportado!F835,'Hora de modificado'!A:A,'Hora de modificado'!B:B,"N/A",0))</f>
        <v/>
      </c>
      <c r="AA835" s="39" t="str">
        <f>IF(ISBLANK(A835),"",_xlfn.XLOOKUP(Exportado!A835,'Hora de modificado'!J:J,'Hora de modificado'!K:K,"Lineas Comerciales",0))</f>
        <v/>
      </c>
      <c r="AB835" s="39" t="str">
        <f t="shared" ref="AB835:AB898" si="14">IF(K835&gt;500000000, K835," ")</f>
        <v xml:space="preserve"> </v>
      </c>
    </row>
    <row r="836" spans="1:28" hidden="1" x14ac:dyDescent="0.25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67"/>
      <c r="L836" s="42"/>
      <c r="M836" s="42"/>
      <c r="N836" s="42"/>
      <c r="O836" s="50"/>
      <c r="P836" s="50"/>
      <c r="Q836" s="43"/>
      <c r="R836" s="43"/>
      <c r="S836" s="43"/>
      <c r="T836" s="43"/>
      <c r="U836" s="43"/>
      <c r="X836" s="39" t="str">
        <f>IF(ISBLANK(A836),"",_xlfn.XLOOKUP(Exportado!F836,'Hora de modificado'!A:A,'Hora de modificado'!B:B,"N/A",0))</f>
        <v/>
      </c>
      <c r="Z836" s="40" t="str">
        <f>IF(ISBLANK(A836),"",_xlfn.XLOOKUP(Exportado!F836,'Hora de modificado'!A:A,'Hora de modificado'!B:B,"N/A",0))</f>
        <v/>
      </c>
      <c r="AA836" s="39" t="str">
        <f>IF(ISBLANK(A836),"",_xlfn.XLOOKUP(Exportado!A836,'Hora de modificado'!J:J,'Hora de modificado'!K:K,"Lineas Comerciales",0))</f>
        <v/>
      </c>
      <c r="AB836" s="39" t="str">
        <f t="shared" si="14"/>
        <v xml:space="preserve"> </v>
      </c>
    </row>
    <row r="837" spans="1:28" hidden="1" x14ac:dyDescent="0.25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67"/>
      <c r="L837" s="42"/>
      <c r="M837" s="42"/>
      <c r="N837" s="42"/>
      <c r="O837" s="50"/>
      <c r="P837" s="50"/>
      <c r="Q837" s="43"/>
      <c r="R837" s="43"/>
      <c r="S837" s="43"/>
      <c r="T837" s="43"/>
      <c r="U837" s="43"/>
      <c r="X837" s="39" t="str">
        <f>IF(ISBLANK(A837),"",_xlfn.XLOOKUP(Exportado!F837,'Hora de modificado'!A:A,'Hora de modificado'!B:B,"N/A",0))</f>
        <v/>
      </c>
      <c r="Z837" s="40" t="str">
        <f>IF(ISBLANK(A837),"",_xlfn.XLOOKUP(Exportado!F837,'Hora de modificado'!A:A,'Hora de modificado'!B:B,"N/A",0))</f>
        <v/>
      </c>
      <c r="AA837" s="39" t="str">
        <f>IF(ISBLANK(A837),"",_xlfn.XLOOKUP(Exportado!A837,'Hora de modificado'!J:J,'Hora de modificado'!K:K,"Lineas Comerciales",0))</f>
        <v/>
      </c>
      <c r="AB837" s="39" t="str">
        <f t="shared" si="14"/>
        <v xml:space="preserve"> </v>
      </c>
    </row>
    <row r="838" spans="1:28" hidden="1" x14ac:dyDescent="0.25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67"/>
      <c r="L838" s="42"/>
      <c r="M838" s="42"/>
      <c r="N838" s="42"/>
      <c r="O838" s="50"/>
      <c r="P838" s="50"/>
      <c r="Q838" s="43"/>
      <c r="R838" s="43"/>
      <c r="S838" s="43"/>
      <c r="T838" s="43"/>
      <c r="U838" s="43"/>
      <c r="X838" s="39" t="str">
        <f>IF(ISBLANK(A838),"",_xlfn.XLOOKUP(Exportado!F838,'Hora de modificado'!A:A,'Hora de modificado'!B:B,"N/A",0))</f>
        <v/>
      </c>
      <c r="Z838" s="40" t="str">
        <f>IF(ISBLANK(A838),"",_xlfn.XLOOKUP(Exportado!F838,'Hora de modificado'!A:A,'Hora de modificado'!B:B,"N/A",0))</f>
        <v/>
      </c>
      <c r="AA838" s="39" t="str">
        <f>IF(ISBLANK(A838),"",_xlfn.XLOOKUP(Exportado!A838,'Hora de modificado'!J:J,'Hora de modificado'!K:K,"Lineas Comerciales",0))</f>
        <v/>
      </c>
      <c r="AB838" s="39" t="str">
        <f t="shared" si="14"/>
        <v xml:space="preserve"> </v>
      </c>
    </row>
    <row r="839" spans="1:28" hidden="1" x14ac:dyDescent="0.25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67"/>
      <c r="L839" s="42"/>
      <c r="M839" s="42"/>
      <c r="N839" s="42"/>
      <c r="O839" s="50"/>
      <c r="P839" s="50"/>
      <c r="Q839" s="43"/>
      <c r="R839" s="43"/>
      <c r="S839" s="43"/>
      <c r="T839" s="43"/>
      <c r="U839" s="43"/>
      <c r="X839" s="39" t="str">
        <f>IF(ISBLANK(A839),"",_xlfn.XLOOKUP(Exportado!F839,'Hora de modificado'!A:A,'Hora de modificado'!B:B,"N/A",0))</f>
        <v/>
      </c>
      <c r="Z839" s="40" t="str">
        <f>IF(ISBLANK(A839),"",_xlfn.XLOOKUP(Exportado!F839,'Hora de modificado'!A:A,'Hora de modificado'!B:B,"N/A",0))</f>
        <v/>
      </c>
      <c r="AA839" s="39" t="str">
        <f>IF(ISBLANK(A839),"",_xlfn.XLOOKUP(Exportado!A839,'Hora de modificado'!J:J,'Hora de modificado'!K:K,"Lineas Comerciales",0))</f>
        <v/>
      </c>
      <c r="AB839" s="39" t="str">
        <f t="shared" si="14"/>
        <v xml:space="preserve"> </v>
      </c>
    </row>
    <row r="840" spans="1:28" hidden="1" x14ac:dyDescent="0.25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67"/>
      <c r="L840" s="42"/>
      <c r="M840" s="42"/>
      <c r="N840" s="42"/>
      <c r="O840" s="50"/>
      <c r="P840" s="50"/>
      <c r="Q840" s="43"/>
      <c r="R840" s="43"/>
      <c r="S840" s="43"/>
      <c r="T840" s="43"/>
      <c r="U840" s="43"/>
      <c r="X840" s="39" t="str">
        <f>IF(ISBLANK(A840),"",_xlfn.XLOOKUP(Exportado!F840,'Hora de modificado'!A:A,'Hora de modificado'!B:B,"N/A",0))</f>
        <v/>
      </c>
      <c r="Z840" s="40" t="str">
        <f>IF(ISBLANK(A840),"",_xlfn.XLOOKUP(Exportado!F840,'Hora de modificado'!A:A,'Hora de modificado'!B:B,"N/A",0))</f>
        <v/>
      </c>
      <c r="AA840" s="39" t="str">
        <f>IF(ISBLANK(A840),"",_xlfn.XLOOKUP(Exportado!A840,'Hora de modificado'!J:J,'Hora de modificado'!K:K,"Lineas Comerciales",0))</f>
        <v/>
      </c>
      <c r="AB840" s="39" t="str">
        <f t="shared" si="14"/>
        <v xml:space="preserve"> </v>
      </c>
    </row>
    <row r="841" spans="1:28" hidden="1" x14ac:dyDescent="0.25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67"/>
      <c r="L841" s="42"/>
      <c r="M841" s="42"/>
      <c r="N841" s="42"/>
      <c r="O841" s="50"/>
      <c r="P841" s="50"/>
      <c r="Q841" s="43"/>
      <c r="R841" s="43"/>
      <c r="S841" s="43"/>
      <c r="T841" s="43"/>
      <c r="U841" s="43"/>
      <c r="X841" s="39" t="str">
        <f>IF(ISBLANK(A841),"",_xlfn.XLOOKUP(Exportado!F841,'Hora de modificado'!A:A,'Hora de modificado'!B:B,"N/A",0))</f>
        <v/>
      </c>
      <c r="Z841" s="40" t="str">
        <f>IF(ISBLANK(A841),"",_xlfn.XLOOKUP(Exportado!F841,'Hora de modificado'!A:A,'Hora de modificado'!B:B,"N/A",0))</f>
        <v/>
      </c>
      <c r="AA841" s="39" t="str">
        <f>IF(ISBLANK(A841),"",_xlfn.XLOOKUP(Exportado!A841,'Hora de modificado'!J:J,'Hora de modificado'!K:K,"Lineas Comerciales",0))</f>
        <v/>
      </c>
      <c r="AB841" s="39" t="str">
        <f t="shared" si="14"/>
        <v xml:space="preserve"> </v>
      </c>
    </row>
    <row r="842" spans="1:28" hidden="1" x14ac:dyDescent="0.25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67"/>
      <c r="L842" s="42"/>
      <c r="M842" s="42"/>
      <c r="N842" s="42"/>
      <c r="O842" s="50"/>
      <c r="P842" s="50"/>
      <c r="Q842" s="43"/>
      <c r="R842" s="43"/>
      <c r="S842" s="43"/>
      <c r="T842" s="43"/>
      <c r="U842" s="43"/>
      <c r="X842" s="39" t="str">
        <f>IF(ISBLANK(A842),"",_xlfn.XLOOKUP(Exportado!F842,'Hora de modificado'!A:A,'Hora de modificado'!B:B,"N/A",0))</f>
        <v/>
      </c>
      <c r="Z842" s="40" t="str">
        <f>IF(ISBLANK(A842),"",_xlfn.XLOOKUP(Exportado!F842,'Hora de modificado'!A:A,'Hora de modificado'!B:B,"N/A",0))</f>
        <v/>
      </c>
      <c r="AA842" s="39" t="str">
        <f>IF(ISBLANK(A842),"",_xlfn.XLOOKUP(Exportado!A842,'Hora de modificado'!J:J,'Hora de modificado'!K:K,"Lineas Comerciales",0))</f>
        <v/>
      </c>
      <c r="AB842" s="39" t="str">
        <f t="shared" si="14"/>
        <v xml:space="preserve"> </v>
      </c>
    </row>
    <row r="843" spans="1:28" hidden="1" x14ac:dyDescent="0.25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67"/>
      <c r="L843" s="42"/>
      <c r="M843" s="42"/>
      <c r="N843" s="42"/>
      <c r="O843" s="50"/>
      <c r="P843" s="50"/>
      <c r="Q843" s="43"/>
      <c r="R843" s="43"/>
      <c r="S843" s="43"/>
      <c r="T843" s="43"/>
      <c r="U843" s="43"/>
      <c r="X843" s="39" t="str">
        <f>IF(ISBLANK(A843),"",_xlfn.XLOOKUP(Exportado!F843,'Hora de modificado'!A:A,'Hora de modificado'!B:B,"N/A",0))</f>
        <v/>
      </c>
      <c r="Z843" s="40" t="str">
        <f>IF(ISBLANK(A843),"",_xlfn.XLOOKUP(Exportado!F843,'Hora de modificado'!A:A,'Hora de modificado'!B:B,"N/A",0))</f>
        <v/>
      </c>
      <c r="AA843" s="39" t="str">
        <f>IF(ISBLANK(A843),"",_xlfn.XLOOKUP(Exportado!A843,'Hora de modificado'!J:J,'Hora de modificado'!K:K,"Lineas Comerciales",0))</f>
        <v/>
      </c>
      <c r="AB843" s="39" t="str">
        <f t="shared" si="14"/>
        <v xml:space="preserve"> </v>
      </c>
    </row>
    <row r="844" spans="1:28" hidden="1" x14ac:dyDescent="0.25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67"/>
      <c r="L844" s="42"/>
      <c r="M844" s="42"/>
      <c r="N844" s="42"/>
      <c r="O844" s="50"/>
      <c r="P844" s="50"/>
      <c r="Q844" s="43"/>
      <c r="R844" s="43"/>
      <c r="S844" s="43"/>
      <c r="T844" s="43"/>
      <c r="U844" s="43"/>
      <c r="X844" s="39" t="str">
        <f>IF(ISBLANK(A844),"",_xlfn.XLOOKUP(Exportado!F844,'Hora de modificado'!A:A,'Hora de modificado'!B:B,"N/A",0))</f>
        <v/>
      </c>
      <c r="Z844" s="40" t="str">
        <f>IF(ISBLANK(A844),"",_xlfn.XLOOKUP(Exportado!F844,'Hora de modificado'!A:A,'Hora de modificado'!B:B,"N/A",0))</f>
        <v/>
      </c>
      <c r="AA844" s="39" t="str">
        <f>IF(ISBLANK(A844),"",_xlfn.XLOOKUP(Exportado!A844,'Hora de modificado'!J:J,'Hora de modificado'!K:K,"Lineas Comerciales",0))</f>
        <v/>
      </c>
      <c r="AB844" s="39" t="str">
        <f t="shared" si="14"/>
        <v xml:space="preserve"> </v>
      </c>
    </row>
    <row r="845" spans="1:28" hidden="1" x14ac:dyDescent="0.25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67"/>
      <c r="L845" s="42"/>
      <c r="M845" s="42"/>
      <c r="N845" s="42"/>
      <c r="O845" s="50"/>
      <c r="P845" s="50"/>
      <c r="Q845" s="43"/>
      <c r="R845" s="43"/>
      <c r="S845" s="43"/>
      <c r="T845" s="43"/>
      <c r="U845" s="43"/>
      <c r="X845" s="39" t="str">
        <f>IF(ISBLANK(A845),"",_xlfn.XLOOKUP(Exportado!F845,'Hora de modificado'!A:A,'Hora de modificado'!B:B,"N/A",0))</f>
        <v/>
      </c>
      <c r="Z845" s="40" t="str">
        <f>IF(ISBLANK(A845),"",_xlfn.XLOOKUP(Exportado!F845,'Hora de modificado'!A:A,'Hora de modificado'!B:B,"N/A",0))</f>
        <v/>
      </c>
      <c r="AA845" s="39" t="str">
        <f>IF(ISBLANK(A845),"",_xlfn.XLOOKUP(Exportado!A845,'Hora de modificado'!J:J,'Hora de modificado'!K:K,"Lineas Comerciales",0))</f>
        <v/>
      </c>
      <c r="AB845" s="39" t="str">
        <f t="shared" si="14"/>
        <v xml:space="preserve"> </v>
      </c>
    </row>
    <row r="846" spans="1:28" hidden="1" x14ac:dyDescent="0.25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67"/>
      <c r="L846" s="42"/>
      <c r="M846" s="42"/>
      <c r="N846" s="42"/>
      <c r="O846" s="50"/>
      <c r="P846" s="50"/>
      <c r="Q846" s="43"/>
      <c r="R846" s="43"/>
      <c r="S846" s="43"/>
      <c r="T846" s="43"/>
      <c r="U846" s="43"/>
      <c r="X846" s="39" t="str">
        <f>IF(ISBLANK(A846),"",_xlfn.XLOOKUP(Exportado!F846,'Hora de modificado'!A:A,'Hora de modificado'!B:B,"N/A",0))</f>
        <v/>
      </c>
      <c r="Z846" s="40" t="str">
        <f>IF(ISBLANK(A846),"",_xlfn.XLOOKUP(Exportado!F846,'Hora de modificado'!A:A,'Hora de modificado'!B:B,"N/A",0))</f>
        <v/>
      </c>
      <c r="AA846" s="39" t="str">
        <f>IF(ISBLANK(A846),"",_xlfn.XLOOKUP(Exportado!A846,'Hora de modificado'!J:J,'Hora de modificado'!K:K,"Lineas Comerciales",0))</f>
        <v/>
      </c>
      <c r="AB846" s="39" t="str">
        <f t="shared" si="14"/>
        <v xml:space="preserve"> </v>
      </c>
    </row>
    <row r="847" spans="1:28" hidden="1" x14ac:dyDescent="0.25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67"/>
      <c r="L847" s="42"/>
      <c r="M847" s="42"/>
      <c r="N847" s="42"/>
      <c r="O847" s="50"/>
      <c r="P847" s="50"/>
      <c r="Q847" s="43"/>
      <c r="R847" s="43"/>
      <c r="S847" s="43"/>
      <c r="T847" s="43"/>
      <c r="U847" s="43"/>
      <c r="X847" s="39" t="str">
        <f>IF(ISBLANK(A847),"",_xlfn.XLOOKUP(Exportado!F847,'Hora de modificado'!A:A,'Hora de modificado'!B:B,"N/A",0))</f>
        <v/>
      </c>
      <c r="Z847" s="40" t="str">
        <f>IF(ISBLANK(A847),"",_xlfn.XLOOKUP(Exportado!F847,'Hora de modificado'!A:A,'Hora de modificado'!B:B,"N/A",0))</f>
        <v/>
      </c>
      <c r="AA847" s="39" t="str">
        <f>IF(ISBLANK(A847),"",_xlfn.XLOOKUP(Exportado!A847,'Hora de modificado'!J:J,'Hora de modificado'!K:K,"Lineas Comerciales",0))</f>
        <v/>
      </c>
      <c r="AB847" s="39" t="str">
        <f t="shared" si="14"/>
        <v xml:space="preserve"> </v>
      </c>
    </row>
    <row r="848" spans="1:28" hidden="1" x14ac:dyDescent="0.25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67"/>
      <c r="L848" s="42"/>
      <c r="M848" s="42"/>
      <c r="N848" s="42"/>
      <c r="O848" s="50"/>
      <c r="P848" s="50"/>
      <c r="Q848" s="43"/>
      <c r="R848" s="43"/>
      <c r="S848" s="43"/>
      <c r="T848" s="43"/>
      <c r="U848" s="43"/>
      <c r="X848" s="39" t="str">
        <f>IF(ISBLANK(A848),"",_xlfn.XLOOKUP(Exportado!F848,'Hora de modificado'!A:A,'Hora de modificado'!B:B,"N/A",0))</f>
        <v/>
      </c>
      <c r="Z848" s="40" t="str">
        <f>IF(ISBLANK(A848),"",_xlfn.XLOOKUP(Exportado!F848,'Hora de modificado'!A:A,'Hora de modificado'!B:B,"N/A",0))</f>
        <v/>
      </c>
      <c r="AA848" s="39" t="str">
        <f>IF(ISBLANK(A848),"",_xlfn.XLOOKUP(Exportado!A848,'Hora de modificado'!J:J,'Hora de modificado'!K:K,"Lineas Comerciales",0))</f>
        <v/>
      </c>
      <c r="AB848" s="39" t="str">
        <f t="shared" si="14"/>
        <v xml:space="preserve"> </v>
      </c>
    </row>
    <row r="849" spans="1:28" hidden="1" x14ac:dyDescent="0.25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67"/>
      <c r="L849" s="42"/>
      <c r="M849" s="42"/>
      <c r="N849" s="42"/>
      <c r="O849" s="50"/>
      <c r="P849" s="50"/>
      <c r="Q849" s="43"/>
      <c r="R849" s="43"/>
      <c r="S849" s="43"/>
      <c r="T849" s="43"/>
      <c r="U849" s="43"/>
      <c r="X849" s="39" t="str">
        <f>IF(ISBLANK(A849),"",_xlfn.XLOOKUP(Exportado!F849,'Hora de modificado'!A:A,'Hora de modificado'!B:B,"N/A",0))</f>
        <v/>
      </c>
      <c r="Z849" s="40" t="str">
        <f>IF(ISBLANK(A849),"",_xlfn.XLOOKUP(Exportado!F849,'Hora de modificado'!A:A,'Hora de modificado'!B:B,"N/A",0))</f>
        <v/>
      </c>
      <c r="AA849" s="39" t="str">
        <f>IF(ISBLANK(A849),"",_xlfn.XLOOKUP(Exportado!A849,'Hora de modificado'!J:J,'Hora de modificado'!K:K,"Lineas Comerciales",0))</f>
        <v/>
      </c>
      <c r="AB849" s="39" t="str">
        <f t="shared" si="14"/>
        <v xml:space="preserve"> </v>
      </c>
    </row>
    <row r="850" spans="1:28" hidden="1" x14ac:dyDescent="0.25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67"/>
      <c r="L850" s="42"/>
      <c r="M850" s="42"/>
      <c r="N850" s="42"/>
      <c r="O850" s="50"/>
      <c r="P850" s="50"/>
      <c r="Q850" s="43"/>
      <c r="R850" s="43"/>
      <c r="S850" s="43"/>
      <c r="T850" s="43"/>
      <c r="U850" s="43"/>
      <c r="X850" s="39" t="str">
        <f>IF(ISBLANK(A850),"",_xlfn.XLOOKUP(Exportado!F850,'Hora de modificado'!A:A,'Hora de modificado'!B:B,"N/A",0))</f>
        <v/>
      </c>
      <c r="Z850" s="40" t="str">
        <f>IF(ISBLANK(A850),"",_xlfn.XLOOKUP(Exportado!F850,'Hora de modificado'!A:A,'Hora de modificado'!B:B,"N/A",0))</f>
        <v/>
      </c>
      <c r="AA850" s="39" t="str">
        <f>IF(ISBLANK(A850),"",_xlfn.XLOOKUP(Exportado!A850,'Hora de modificado'!J:J,'Hora de modificado'!K:K,"Lineas Comerciales",0))</f>
        <v/>
      </c>
      <c r="AB850" s="39" t="str">
        <f t="shared" si="14"/>
        <v xml:space="preserve"> </v>
      </c>
    </row>
    <row r="851" spans="1:28" hidden="1" x14ac:dyDescent="0.25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67"/>
      <c r="L851" s="42"/>
      <c r="M851" s="42"/>
      <c r="N851" s="42"/>
      <c r="O851" s="50"/>
      <c r="P851" s="50"/>
      <c r="Q851" s="43"/>
      <c r="R851" s="43"/>
      <c r="S851" s="43"/>
      <c r="T851" s="43"/>
      <c r="U851" s="43"/>
      <c r="X851" s="39" t="str">
        <f>IF(ISBLANK(A851),"",_xlfn.XLOOKUP(Exportado!F851,'Hora de modificado'!A:A,'Hora de modificado'!B:B,"N/A",0))</f>
        <v/>
      </c>
      <c r="Z851" s="40" t="str">
        <f>IF(ISBLANK(A851),"",_xlfn.XLOOKUP(Exportado!F851,'Hora de modificado'!A:A,'Hora de modificado'!B:B,"N/A",0))</f>
        <v/>
      </c>
      <c r="AA851" s="39" t="str">
        <f>IF(ISBLANK(A851),"",_xlfn.XLOOKUP(Exportado!A851,'Hora de modificado'!J:J,'Hora de modificado'!K:K,"Lineas Comerciales",0))</f>
        <v/>
      </c>
      <c r="AB851" s="39" t="str">
        <f t="shared" si="14"/>
        <v xml:space="preserve"> </v>
      </c>
    </row>
    <row r="852" spans="1:28" hidden="1" x14ac:dyDescent="0.25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67"/>
      <c r="L852" s="42"/>
      <c r="M852" s="42"/>
      <c r="N852" s="42"/>
      <c r="O852" s="50"/>
      <c r="P852" s="50"/>
      <c r="Q852" s="43"/>
      <c r="R852" s="43"/>
      <c r="S852" s="43"/>
      <c r="T852" s="43"/>
      <c r="U852" s="43"/>
      <c r="X852" s="39" t="str">
        <f>IF(ISBLANK(A852),"",_xlfn.XLOOKUP(Exportado!F852,'Hora de modificado'!A:A,'Hora de modificado'!B:B,"N/A",0))</f>
        <v/>
      </c>
      <c r="Z852" s="40" t="str">
        <f>IF(ISBLANK(A852),"",_xlfn.XLOOKUP(Exportado!F852,'Hora de modificado'!A:A,'Hora de modificado'!B:B,"N/A",0))</f>
        <v/>
      </c>
      <c r="AA852" s="39" t="str">
        <f>IF(ISBLANK(A852),"",_xlfn.XLOOKUP(Exportado!A852,'Hora de modificado'!J:J,'Hora de modificado'!K:K,"Lineas Comerciales",0))</f>
        <v/>
      </c>
      <c r="AB852" s="39" t="str">
        <f t="shared" si="14"/>
        <v xml:space="preserve"> </v>
      </c>
    </row>
    <row r="853" spans="1:28" hidden="1" x14ac:dyDescent="0.25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67"/>
      <c r="L853" s="42"/>
      <c r="M853" s="42"/>
      <c r="N853" s="42"/>
      <c r="O853" s="50"/>
      <c r="P853" s="50"/>
      <c r="Q853" s="43"/>
      <c r="R853" s="43"/>
      <c r="S853" s="43"/>
      <c r="T853" s="43"/>
      <c r="U853" s="43"/>
      <c r="X853" s="39" t="str">
        <f>IF(ISBLANK(A853),"",_xlfn.XLOOKUP(Exportado!F853,'Hora de modificado'!A:A,'Hora de modificado'!B:B,"N/A",0))</f>
        <v/>
      </c>
      <c r="Z853" s="40" t="str">
        <f>IF(ISBLANK(A853),"",_xlfn.XLOOKUP(Exportado!F853,'Hora de modificado'!A:A,'Hora de modificado'!B:B,"N/A",0))</f>
        <v/>
      </c>
      <c r="AA853" s="39" t="str">
        <f>IF(ISBLANK(A853),"",_xlfn.XLOOKUP(Exportado!A853,'Hora de modificado'!J:J,'Hora de modificado'!K:K,"Lineas Comerciales",0))</f>
        <v/>
      </c>
      <c r="AB853" s="39" t="str">
        <f t="shared" si="14"/>
        <v xml:space="preserve"> </v>
      </c>
    </row>
    <row r="854" spans="1:28" hidden="1" x14ac:dyDescent="0.25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67"/>
      <c r="L854" s="42"/>
      <c r="M854" s="42"/>
      <c r="N854" s="42"/>
      <c r="O854" s="50"/>
      <c r="P854" s="50"/>
      <c r="Q854" s="43"/>
      <c r="R854" s="43"/>
      <c r="S854" s="43"/>
      <c r="T854" s="43"/>
      <c r="U854" s="43"/>
      <c r="X854" s="39" t="str">
        <f>IF(ISBLANK(A854),"",_xlfn.XLOOKUP(Exportado!F854,'Hora de modificado'!A:A,'Hora de modificado'!B:B,"N/A",0))</f>
        <v/>
      </c>
      <c r="Z854" s="40" t="str">
        <f>IF(ISBLANK(A854),"",_xlfn.XLOOKUP(Exportado!F854,'Hora de modificado'!A:A,'Hora de modificado'!B:B,"N/A",0))</f>
        <v/>
      </c>
      <c r="AA854" s="39" t="str">
        <f>IF(ISBLANK(A854),"",_xlfn.XLOOKUP(Exportado!A854,'Hora de modificado'!J:J,'Hora de modificado'!K:K,"Lineas Comerciales",0))</f>
        <v/>
      </c>
      <c r="AB854" s="39" t="str">
        <f t="shared" si="14"/>
        <v xml:space="preserve"> </v>
      </c>
    </row>
    <row r="855" spans="1:28" hidden="1" x14ac:dyDescent="0.25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67"/>
      <c r="L855" s="42"/>
      <c r="M855" s="42"/>
      <c r="N855" s="42"/>
      <c r="O855" s="50"/>
      <c r="P855" s="50"/>
      <c r="Q855" s="43"/>
      <c r="R855" s="43"/>
      <c r="S855" s="43"/>
      <c r="T855" s="43"/>
      <c r="U855" s="43"/>
      <c r="X855" s="39" t="str">
        <f>IF(ISBLANK(A855),"",_xlfn.XLOOKUP(Exportado!F855,'Hora de modificado'!A:A,'Hora de modificado'!B:B,"N/A",0))</f>
        <v/>
      </c>
      <c r="Z855" s="40" t="str">
        <f>IF(ISBLANK(A855),"",_xlfn.XLOOKUP(Exportado!F855,'Hora de modificado'!A:A,'Hora de modificado'!B:B,"N/A",0))</f>
        <v/>
      </c>
      <c r="AA855" s="39" t="str">
        <f>IF(ISBLANK(A855),"",_xlfn.XLOOKUP(Exportado!A855,'Hora de modificado'!J:J,'Hora de modificado'!K:K,"Lineas Comerciales",0))</f>
        <v/>
      </c>
      <c r="AB855" s="39" t="str">
        <f t="shared" si="14"/>
        <v xml:space="preserve"> </v>
      </c>
    </row>
    <row r="856" spans="1:28" hidden="1" x14ac:dyDescent="0.25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67"/>
      <c r="L856" s="42"/>
      <c r="M856" s="42"/>
      <c r="N856" s="42"/>
      <c r="O856" s="50"/>
      <c r="P856" s="50"/>
      <c r="Q856" s="43"/>
      <c r="R856" s="43"/>
      <c r="S856" s="43"/>
      <c r="T856" s="43"/>
      <c r="U856" s="43"/>
      <c r="X856" s="39" t="str">
        <f>IF(ISBLANK(A856),"",_xlfn.XLOOKUP(Exportado!F856,'Hora de modificado'!A:A,'Hora de modificado'!B:B,"N/A",0))</f>
        <v/>
      </c>
      <c r="Z856" s="40" t="str">
        <f>IF(ISBLANK(A856),"",_xlfn.XLOOKUP(Exportado!F856,'Hora de modificado'!A:A,'Hora de modificado'!B:B,"N/A",0))</f>
        <v/>
      </c>
      <c r="AA856" s="39" t="str">
        <f>IF(ISBLANK(A856),"",_xlfn.XLOOKUP(Exportado!A856,'Hora de modificado'!J:J,'Hora de modificado'!K:K,"Lineas Comerciales",0))</f>
        <v/>
      </c>
      <c r="AB856" s="39" t="str">
        <f t="shared" si="14"/>
        <v xml:space="preserve"> </v>
      </c>
    </row>
    <row r="857" spans="1:28" hidden="1" x14ac:dyDescent="0.25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67"/>
      <c r="L857" s="42"/>
      <c r="M857" s="42"/>
      <c r="N857" s="42"/>
      <c r="O857" s="50"/>
      <c r="P857" s="50"/>
      <c r="Q857" s="43"/>
      <c r="R857" s="43"/>
      <c r="S857" s="43"/>
      <c r="T857" s="43"/>
      <c r="U857" s="43"/>
      <c r="X857" s="39" t="str">
        <f>IF(ISBLANK(A857),"",_xlfn.XLOOKUP(Exportado!F857,'Hora de modificado'!A:A,'Hora de modificado'!B:B,"N/A",0))</f>
        <v/>
      </c>
      <c r="Z857" s="40" t="str">
        <f>IF(ISBLANK(A857),"",_xlfn.XLOOKUP(Exportado!F857,'Hora de modificado'!A:A,'Hora de modificado'!B:B,"N/A",0))</f>
        <v/>
      </c>
      <c r="AA857" s="39" t="str">
        <f>IF(ISBLANK(A857),"",_xlfn.XLOOKUP(Exportado!A857,'Hora de modificado'!J:J,'Hora de modificado'!K:K,"Lineas Comerciales",0))</f>
        <v/>
      </c>
      <c r="AB857" s="39" t="str">
        <f t="shared" si="14"/>
        <v xml:space="preserve"> </v>
      </c>
    </row>
    <row r="858" spans="1:28" hidden="1" x14ac:dyDescent="0.25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67"/>
      <c r="L858" s="42"/>
      <c r="M858" s="42"/>
      <c r="N858" s="42"/>
      <c r="O858" s="50"/>
      <c r="P858" s="50"/>
      <c r="Q858" s="43"/>
      <c r="R858" s="43"/>
      <c r="S858" s="43"/>
      <c r="T858" s="43"/>
      <c r="U858" s="43"/>
      <c r="X858" s="39" t="str">
        <f>IF(ISBLANK(A858),"",_xlfn.XLOOKUP(Exportado!F858,'Hora de modificado'!A:A,'Hora de modificado'!B:B,"N/A",0))</f>
        <v/>
      </c>
      <c r="Z858" s="40" t="str">
        <f>IF(ISBLANK(A858),"",_xlfn.XLOOKUP(Exportado!F858,'Hora de modificado'!A:A,'Hora de modificado'!B:B,"N/A",0))</f>
        <v/>
      </c>
      <c r="AA858" s="39" t="str">
        <f>IF(ISBLANK(A858),"",_xlfn.XLOOKUP(Exportado!A858,'Hora de modificado'!J:J,'Hora de modificado'!K:K,"Lineas Comerciales",0))</f>
        <v/>
      </c>
      <c r="AB858" s="39" t="str">
        <f t="shared" si="14"/>
        <v xml:space="preserve"> </v>
      </c>
    </row>
    <row r="859" spans="1:28" hidden="1" x14ac:dyDescent="0.25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67"/>
      <c r="L859" s="42"/>
      <c r="M859" s="42"/>
      <c r="N859" s="42"/>
      <c r="O859" s="50"/>
      <c r="P859" s="50"/>
      <c r="Q859" s="43"/>
      <c r="R859" s="43"/>
      <c r="S859" s="43"/>
      <c r="T859" s="43"/>
      <c r="U859" s="43"/>
      <c r="X859" s="39" t="str">
        <f>IF(ISBLANK(A859),"",_xlfn.XLOOKUP(Exportado!F859,'Hora de modificado'!A:A,'Hora de modificado'!B:B,"N/A",0))</f>
        <v/>
      </c>
      <c r="Z859" s="40" t="str">
        <f>IF(ISBLANK(A859),"",_xlfn.XLOOKUP(Exportado!F859,'Hora de modificado'!A:A,'Hora de modificado'!B:B,"N/A",0))</f>
        <v/>
      </c>
      <c r="AA859" s="39" t="str">
        <f>IF(ISBLANK(A859),"",_xlfn.XLOOKUP(Exportado!A859,'Hora de modificado'!J:J,'Hora de modificado'!K:K,"Lineas Comerciales",0))</f>
        <v/>
      </c>
      <c r="AB859" s="39" t="str">
        <f t="shared" si="14"/>
        <v xml:space="preserve"> </v>
      </c>
    </row>
    <row r="860" spans="1:28" hidden="1" x14ac:dyDescent="0.25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67"/>
      <c r="L860" s="42"/>
      <c r="M860" s="42"/>
      <c r="N860" s="42"/>
      <c r="O860" s="50"/>
      <c r="P860" s="50"/>
      <c r="Q860" s="43"/>
      <c r="R860" s="43"/>
      <c r="S860" s="43"/>
      <c r="T860" s="43"/>
      <c r="U860" s="43"/>
      <c r="X860" s="39" t="str">
        <f>IF(ISBLANK(A860),"",_xlfn.XLOOKUP(Exportado!F860,'Hora de modificado'!A:A,'Hora de modificado'!B:B,"N/A",0))</f>
        <v/>
      </c>
      <c r="Z860" s="40" t="str">
        <f>IF(ISBLANK(A860),"",_xlfn.XLOOKUP(Exportado!F860,'Hora de modificado'!A:A,'Hora de modificado'!B:B,"N/A",0))</f>
        <v/>
      </c>
      <c r="AA860" s="39" t="str">
        <f>IF(ISBLANK(A860),"",_xlfn.XLOOKUP(Exportado!A860,'Hora de modificado'!J:J,'Hora de modificado'!K:K,"Lineas Comerciales",0))</f>
        <v/>
      </c>
      <c r="AB860" s="39" t="str">
        <f t="shared" si="14"/>
        <v xml:space="preserve"> </v>
      </c>
    </row>
    <row r="861" spans="1:28" hidden="1" x14ac:dyDescent="0.25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67"/>
      <c r="L861" s="42"/>
      <c r="M861" s="42"/>
      <c r="N861" s="42"/>
      <c r="O861" s="50"/>
      <c r="P861" s="50"/>
      <c r="Q861" s="43"/>
      <c r="R861" s="43"/>
      <c r="S861" s="43"/>
      <c r="T861" s="43"/>
      <c r="U861" s="43"/>
      <c r="X861" s="39" t="str">
        <f>IF(ISBLANK(A861),"",_xlfn.XLOOKUP(Exportado!F861,'Hora de modificado'!A:A,'Hora de modificado'!B:B,"N/A",0))</f>
        <v/>
      </c>
      <c r="Z861" s="40" t="str">
        <f>IF(ISBLANK(A861),"",_xlfn.XLOOKUP(Exportado!F861,'Hora de modificado'!A:A,'Hora de modificado'!B:B,"N/A",0))</f>
        <v/>
      </c>
      <c r="AA861" s="39" t="str">
        <f>IF(ISBLANK(A861),"",_xlfn.XLOOKUP(Exportado!A861,'Hora de modificado'!J:J,'Hora de modificado'!K:K,"Lineas Comerciales",0))</f>
        <v/>
      </c>
      <c r="AB861" s="39" t="str">
        <f t="shared" si="14"/>
        <v xml:space="preserve"> </v>
      </c>
    </row>
    <row r="862" spans="1:28" hidden="1" x14ac:dyDescent="0.25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67"/>
      <c r="L862" s="42"/>
      <c r="M862" s="42"/>
      <c r="N862" s="42"/>
      <c r="O862" s="50"/>
      <c r="P862" s="50"/>
      <c r="Q862" s="43"/>
      <c r="R862" s="43"/>
      <c r="S862" s="43"/>
      <c r="T862" s="43"/>
      <c r="U862" s="43"/>
      <c r="X862" s="39" t="str">
        <f>IF(ISBLANK(A862),"",_xlfn.XLOOKUP(Exportado!F862,'Hora de modificado'!A:A,'Hora de modificado'!B:B,"N/A",0))</f>
        <v/>
      </c>
      <c r="Z862" s="40" t="str">
        <f>IF(ISBLANK(A862),"",_xlfn.XLOOKUP(Exportado!F862,'Hora de modificado'!A:A,'Hora de modificado'!B:B,"N/A",0))</f>
        <v/>
      </c>
      <c r="AA862" s="39" t="str">
        <f>IF(ISBLANK(A862),"",_xlfn.XLOOKUP(Exportado!A862,'Hora de modificado'!J:J,'Hora de modificado'!K:K,"Lineas Comerciales",0))</f>
        <v/>
      </c>
      <c r="AB862" s="39" t="str">
        <f t="shared" si="14"/>
        <v xml:space="preserve"> </v>
      </c>
    </row>
    <row r="863" spans="1:28" hidden="1" x14ac:dyDescent="0.25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67"/>
      <c r="L863" s="42"/>
      <c r="M863" s="42"/>
      <c r="N863" s="42"/>
      <c r="O863" s="50"/>
      <c r="P863" s="50"/>
      <c r="Q863" s="43"/>
      <c r="R863" s="43"/>
      <c r="S863" s="43"/>
      <c r="T863" s="43"/>
      <c r="U863" s="43"/>
      <c r="X863" s="39" t="str">
        <f>IF(ISBLANK(A863),"",_xlfn.XLOOKUP(Exportado!F863,'Hora de modificado'!A:A,'Hora de modificado'!B:B,"N/A",0))</f>
        <v/>
      </c>
      <c r="Z863" s="40" t="str">
        <f>IF(ISBLANK(A863),"",_xlfn.XLOOKUP(Exportado!F863,'Hora de modificado'!A:A,'Hora de modificado'!B:B,"N/A",0))</f>
        <v/>
      </c>
      <c r="AA863" s="39" t="str">
        <f>IF(ISBLANK(A863),"",_xlfn.XLOOKUP(Exportado!A863,'Hora de modificado'!J:J,'Hora de modificado'!K:K,"Lineas Comerciales",0))</f>
        <v/>
      </c>
      <c r="AB863" s="39" t="str">
        <f t="shared" si="14"/>
        <v xml:space="preserve"> </v>
      </c>
    </row>
    <row r="864" spans="1:28" hidden="1" x14ac:dyDescent="0.25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67"/>
      <c r="L864" s="42"/>
      <c r="M864" s="42"/>
      <c r="N864" s="42"/>
      <c r="O864" s="50"/>
      <c r="P864" s="50"/>
      <c r="Q864" s="43"/>
      <c r="R864" s="43"/>
      <c r="S864" s="43"/>
      <c r="T864" s="43"/>
      <c r="U864" s="43"/>
      <c r="X864" s="39" t="str">
        <f>IF(ISBLANK(A864),"",_xlfn.XLOOKUP(Exportado!F864,'Hora de modificado'!A:A,'Hora de modificado'!B:B,"N/A",0))</f>
        <v/>
      </c>
      <c r="Z864" s="40" t="str">
        <f>IF(ISBLANK(A864),"",_xlfn.XLOOKUP(Exportado!F864,'Hora de modificado'!A:A,'Hora de modificado'!B:B,"N/A",0))</f>
        <v/>
      </c>
      <c r="AA864" s="39" t="str">
        <f>IF(ISBLANK(A864),"",_xlfn.XLOOKUP(Exportado!A864,'Hora de modificado'!J:J,'Hora de modificado'!K:K,"Lineas Comerciales",0))</f>
        <v/>
      </c>
      <c r="AB864" s="39" t="str">
        <f t="shared" si="14"/>
        <v xml:space="preserve"> </v>
      </c>
    </row>
    <row r="865" spans="1:28" hidden="1" x14ac:dyDescent="0.25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67"/>
      <c r="L865" s="42"/>
      <c r="M865" s="42"/>
      <c r="N865" s="42"/>
      <c r="O865" s="50"/>
      <c r="P865" s="50"/>
      <c r="Q865" s="43"/>
      <c r="R865" s="43"/>
      <c r="S865" s="43"/>
      <c r="T865" s="43"/>
      <c r="U865" s="43"/>
      <c r="X865" s="39" t="str">
        <f>IF(ISBLANK(A865),"",_xlfn.XLOOKUP(Exportado!F865,'Hora de modificado'!A:A,'Hora de modificado'!B:B,"N/A",0))</f>
        <v/>
      </c>
      <c r="Z865" s="40" t="str">
        <f>IF(ISBLANK(A865),"",_xlfn.XLOOKUP(Exportado!F865,'Hora de modificado'!A:A,'Hora de modificado'!B:B,"N/A",0))</f>
        <v/>
      </c>
      <c r="AA865" s="39" t="str">
        <f>IF(ISBLANK(A865),"",_xlfn.XLOOKUP(Exportado!A865,'Hora de modificado'!J:J,'Hora de modificado'!K:K,"Lineas Comerciales",0))</f>
        <v/>
      </c>
      <c r="AB865" s="39" t="str">
        <f t="shared" si="14"/>
        <v xml:space="preserve"> </v>
      </c>
    </row>
    <row r="866" spans="1:28" hidden="1" x14ac:dyDescent="0.25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67"/>
      <c r="L866" s="42"/>
      <c r="M866" s="42"/>
      <c r="N866" s="42"/>
      <c r="O866" s="50"/>
      <c r="P866" s="50"/>
      <c r="Q866" s="43"/>
      <c r="R866" s="43"/>
      <c r="S866" s="43"/>
      <c r="T866" s="43"/>
      <c r="U866" s="43"/>
      <c r="X866" s="39" t="str">
        <f>IF(ISBLANK(A866),"",_xlfn.XLOOKUP(Exportado!F866,'Hora de modificado'!A:A,'Hora de modificado'!B:B,"N/A",0))</f>
        <v/>
      </c>
      <c r="Z866" s="40" t="str">
        <f>IF(ISBLANK(A866),"",_xlfn.XLOOKUP(Exportado!F866,'Hora de modificado'!A:A,'Hora de modificado'!B:B,"N/A",0))</f>
        <v/>
      </c>
      <c r="AA866" s="39" t="str">
        <f>IF(ISBLANK(A866),"",_xlfn.XLOOKUP(Exportado!A866,'Hora de modificado'!J:J,'Hora de modificado'!K:K,"Lineas Comerciales",0))</f>
        <v/>
      </c>
      <c r="AB866" s="39" t="str">
        <f t="shared" si="14"/>
        <v xml:space="preserve"> </v>
      </c>
    </row>
    <row r="867" spans="1:28" hidden="1" x14ac:dyDescent="0.25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67"/>
      <c r="L867" s="42"/>
      <c r="M867" s="42"/>
      <c r="N867" s="42"/>
      <c r="O867" s="50"/>
      <c r="P867" s="50"/>
      <c r="Q867" s="43"/>
      <c r="R867" s="43"/>
      <c r="S867" s="43"/>
      <c r="T867" s="43"/>
      <c r="U867" s="43"/>
      <c r="X867" s="39" t="str">
        <f>IF(ISBLANK(A867),"",_xlfn.XLOOKUP(Exportado!F867,'Hora de modificado'!A:A,'Hora de modificado'!B:B,"N/A",0))</f>
        <v/>
      </c>
      <c r="Z867" s="40" t="str">
        <f>IF(ISBLANK(A867),"",_xlfn.XLOOKUP(Exportado!F867,'Hora de modificado'!A:A,'Hora de modificado'!B:B,"N/A",0))</f>
        <v/>
      </c>
      <c r="AA867" s="39" t="str">
        <f>IF(ISBLANK(A867),"",_xlfn.XLOOKUP(Exportado!A867,'Hora de modificado'!J:J,'Hora de modificado'!K:K,"Lineas Comerciales",0))</f>
        <v/>
      </c>
      <c r="AB867" s="39" t="str">
        <f t="shared" si="14"/>
        <v xml:space="preserve"> </v>
      </c>
    </row>
    <row r="868" spans="1:28" hidden="1" x14ac:dyDescent="0.25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67"/>
      <c r="L868" s="42"/>
      <c r="M868" s="42"/>
      <c r="N868" s="42"/>
      <c r="O868" s="50"/>
      <c r="P868" s="50"/>
      <c r="Q868" s="43"/>
      <c r="R868" s="43"/>
      <c r="S868" s="43"/>
      <c r="T868" s="43"/>
      <c r="U868" s="43"/>
      <c r="X868" s="39" t="str">
        <f>IF(ISBLANK(A868),"",_xlfn.XLOOKUP(Exportado!F868,'Hora de modificado'!A:A,'Hora de modificado'!B:B,"N/A",0))</f>
        <v/>
      </c>
      <c r="Z868" s="40" t="str">
        <f>IF(ISBLANK(A868),"",_xlfn.XLOOKUP(Exportado!F868,'Hora de modificado'!A:A,'Hora de modificado'!B:B,"N/A",0))</f>
        <v/>
      </c>
      <c r="AA868" s="39" t="str">
        <f>IF(ISBLANK(A868),"",_xlfn.XLOOKUP(Exportado!A868,'Hora de modificado'!J:J,'Hora de modificado'!K:K,"Lineas Comerciales",0))</f>
        <v/>
      </c>
      <c r="AB868" s="39" t="str">
        <f t="shared" si="14"/>
        <v xml:space="preserve"> </v>
      </c>
    </row>
    <row r="869" spans="1:28" hidden="1" x14ac:dyDescent="0.25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67"/>
      <c r="L869" s="42"/>
      <c r="M869" s="42"/>
      <c r="N869" s="42"/>
      <c r="O869" s="50"/>
      <c r="P869" s="50"/>
      <c r="Q869" s="43"/>
      <c r="R869" s="43"/>
      <c r="S869" s="43"/>
      <c r="T869" s="43"/>
      <c r="U869" s="43"/>
      <c r="X869" s="39" t="str">
        <f>IF(ISBLANK(A869),"",_xlfn.XLOOKUP(Exportado!F869,'Hora de modificado'!A:A,'Hora de modificado'!B:B,"N/A",0))</f>
        <v/>
      </c>
      <c r="Z869" s="40" t="str">
        <f>IF(ISBLANK(A869),"",_xlfn.XLOOKUP(Exportado!F869,'Hora de modificado'!A:A,'Hora de modificado'!B:B,"N/A",0))</f>
        <v/>
      </c>
      <c r="AA869" s="39" t="str">
        <f>IF(ISBLANK(A869),"",_xlfn.XLOOKUP(Exportado!A869,'Hora de modificado'!J:J,'Hora de modificado'!K:K,"Lineas Comerciales",0))</f>
        <v/>
      </c>
      <c r="AB869" s="39" t="str">
        <f t="shared" si="14"/>
        <v xml:space="preserve"> </v>
      </c>
    </row>
    <row r="870" spans="1:28" hidden="1" x14ac:dyDescent="0.25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67"/>
      <c r="L870" s="42"/>
      <c r="M870" s="42"/>
      <c r="N870" s="42"/>
      <c r="O870" s="50"/>
      <c r="P870" s="50"/>
      <c r="Q870" s="43"/>
      <c r="R870" s="43"/>
      <c r="S870" s="43"/>
      <c r="T870" s="43"/>
      <c r="U870" s="43"/>
      <c r="X870" s="39" t="str">
        <f>IF(ISBLANK(A870),"",_xlfn.XLOOKUP(Exportado!F870,'Hora de modificado'!A:A,'Hora de modificado'!B:B,"N/A",0))</f>
        <v/>
      </c>
      <c r="Z870" s="40" t="str">
        <f>IF(ISBLANK(A870),"",_xlfn.XLOOKUP(Exportado!F870,'Hora de modificado'!A:A,'Hora de modificado'!B:B,"N/A",0))</f>
        <v/>
      </c>
      <c r="AA870" s="39" t="str">
        <f>IF(ISBLANK(A870),"",_xlfn.XLOOKUP(Exportado!A870,'Hora de modificado'!J:J,'Hora de modificado'!K:K,"Lineas Comerciales",0))</f>
        <v/>
      </c>
      <c r="AB870" s="39" t="str">
        <f t="shared" si="14"/>
        <v xml:space="preserve"> </v>
      </c>
    </row>
    <row r="871" spans="1:28" hidden="1" x14ac:dyDescent="0.25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67"/>
      <c r="L871" s="42"/>
      <c r="M871" s="42"/>
      <c r="N871" s="42"/>
      <c r="O871" s="50"/>
      <c r="P871" s="50"/>
      <c r="Q871" s="43"/>
      <c r="R871" s="43"/>
      <c r="S871" s="43"/>
      <c r="T871" s="43"/>
      <c r="U871" s="43"/>
      <c r="X871" s="39" t="str">
        <f>IF(ISBLANK(A871),"",_xlfn.XLOOKUP(Exportado!F871,'Hora de modificado'!A:A,'Hora de modificado'!B:B,"N/A",0))</f>
        <v/>
      </c>
      <c r="Z871" s="40" t="str">
        <f>IF(ISBLANK(A871),"",_xlfn.XLOOKUP(Exportado!F871,'Hora de modificado'!A:A,'Hora de modificado'!B:B,"N/A",0))</f>
        <v/>
      </c>
      <c r="AA871" s="39" t="str">
        <f>IF(ISBLANK(A871),"",_xlfn.XLOOKUP(Exportado!A871,'Hora de modificado'!J:J,'Hora de modificado'!K:K,"Lineas Comerciales",0))</f>
        <v/>
      </c>
      <c r="AB871" s="39" t="str">
        <f t="shared" si="14"/>
        <v xml:space="preserve"> </v>
      </c>
    </row>
    <row r="872" spans="1:28" hidden="1" x14ac:dyDescent="0.25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67"/>
      <c r="L872" s="42"/>
      <c r="M872" s="42"/>
      <c r="N872" s="42"/>
      <c r="O872" s="50"/>
      <c r="P872" s="50"/>
      <c r="Q872" s="43"/>
      <c r="R872" s="43"/>
      <c r="S872" s="43"/>
      <c r="T872" s="43"/>
      <c r="U872" s="43"/>
      <c r="X872" s="39" t="str">
        <f>IF(ISBLANK(A872),"",_xlfn.XLOOKUP(Exportado!F872,'Hora de modificado'!A:A,'Hora de modificado'!B:B,"N/A",0))</f>
        <v/>
      </c>
      <c r="Z872" s="40" t="str">
        <f>IF(ISBLANK(A872),"",_xlfn.XLOOKUP(Exportado!F872,'Hora de modificado'!A:A,'Hora de modificado'!B:B,"N/A",0))</f>
        <v/>
      </c>
      <c r="AA872" s="39" t="str">
        <f>IF(ISBLANK(A872),"",_xlfn.XLOOKUP(Exportado!A872,'Hora de modificado'!J:J,'Hora de modificado'!K:K,"Lineas Comerciales",0))</f>
        <v/>
      </c>
      <c r="AB872" s="39" t="str">
        <f t="shared" si="14"/>
        <v xml:space="preserve"> </v>
      </c>
    </row>
    <row r="873" spans="1:28" hidden="1" x14ac:dyDescent="0.25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67"/>
      <c r="L873" s="42"/>
      <c r="M873" s="42"/>
      <c r="N873" s="42"/>
      <c r="O873" s="50"/>
      <c r="P873" s="50"/>
      <c r="Q873" s="43"/>
      <c r="R873" s="43"/>
      <c r="S873" s="43"/>
      <c r="T873" s="43"/>
      <c r="U873" s="43"/>
      <c r="X873" s="39" t="str">
        <f>IF(ISBLANK(A873),"",_xlfn.XLOOKUP(Exportado!F873,'Hora de modificado'!A:A,'Hora de modificado'!B:B,"N/A",0))</f>
        <v/>
      </c>
      <c r="Z873" s="40" t="str">
        <f>IF(ISBLANK(A873),"",_xlfn.XLOOKUP(Exportado!F873,'Hora de modificado'!A:A,'Hora de modificado'!B:B,"N/A",0))</f>
        <v/>
      </c>
      <c r="AA873" s="39" t="str">
        <f>IF(ISBLANK(A873),"",_xlfn.XLOOKUP(Exportado!A873,'Hora de modificado'!J:J,'Hora de modificado'!K:K,"Lineas Comerciales",0))</f>
        <v/>
      </c>
      <c r="AB873" s="39" t="str">
        <f t="shared" si="14"/>
        <v xml:space="preserve"> </v>
      </c>
    </row>
    <row r="874" spans="1:28" hidden="1" x14ac:dyDescent="0.25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67"/>
      <c r="L874" s="42"/>
      <c r="M874" s="42"/>
      <c r="N874" s="42"/>
      <c r="O874" s="50"/>
      <c r="P874" s="50"/>
      <c r="Q874" s="43"/>
      <c r="R874" s="43"/>
      <c r="S874" s="43"/>
      <c r="T874" s="43"/>
      <c r="U874" s="43"/>
      <c r="X874" s="39" t="str">
        <f>IF(ISBLANK(A874),"",_xlfn.XLOOKUP(Exportado!F874,'Hora de modificado'!A:A,'Hora de modificado'!B:B,"N/A",0))</f>
        <v/>
      </c>
      <c r="Z874" s="40" t="str">
        <f>IF(ISBLANK(A874),"",_xlfn.XLOOKUP(Exportado!F874,'Hora de modificado'!A:A,'Hora de modificado'!B:B,"N/A",0))</f>
        <v/>
      </c>
      <c r="AA874" s="39" t="str">
        <f>IF(ISBLANK(A874),"",_xlfn.XLOOKUP(Exportado!A874,'Hora de modificado'!J:J,'Hora de modificado'!K:K,"Lineas Comerciales",0))</f>
        <v/>
      </c>
      <c r="AB874" s="39" t="str">
        <f t="shared" si="14"/>
        <v xml:space="preserve"> </v>
      </c>
    </row>
    <row r="875" spans="1:28" hidden="1" x14ac:dyDescent="0.25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67"/>
      <c r="L875" s="42"/>
      <c r="M875" s="42"/>
      <c r="N875" s="42"/>
      <c r="O875" s="50"/>
      <c r="P875" s="50"/>
      <c r="Q875" s="43"/>
      <c r="R875" s="43"/>
      <c r="S875" s="43"/>
      <c r="T875" s="43"/>
      <c r="U875" s="43"/>
      <c r="X875" s="39" t="str">
        <f>IF(ISBLANK(A875),"",_xlfn.XLOOKUP(Exportado!F875,'Hora de modificado'!A:A,'Hora de modificado'!B:B,"N/A",0))</f>
        <v/>
      </c>
      <c r="Z875" s="40" t="str">
        <f>IF(ISBLANK(A875),"",_xlfn.XLOOKUP(Exportado!F875,'Hora de modificado'!A:A,'Hora de modificado'!B:B,"N/A",0))</f>
        <v/>
      </c>
      <c r="AA875" s="39" t="str">
        <f>IF(ISBLANK(A875),"",_xlfn.XLOOKUP(Exportado!A875,'Hora de modificado'!J:J,'Hora de modificado'!K:K,"Lineas Comerciales",0))</f>
        <v/>
      </c>
      <c r="AB875" s="39" t="str">
        <f t="shared" si="14"/>
        <v xml:space="preserve"> </v>
      </c>
    </row>
    <row r="876" spans="1:28" hidden="1" x14ac:dyDescent="0.25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67"/>
      <c r="L876" s="42"/>
      <c r="M876" s="42"/>
      <c r="N876" s="42"/>
      <c r="O876" s="50"/>
      <c r="P876" s="50"/>
      <c r="Q876" s="43"/>
      <c r="R876" s="43"/>
      <c r="S876" s="43"/>
      <c r="T876" s="43"/>
      <c r="U876" s="43"/>
      <c r="X876" s="39" t="str">
        <f>IF(ISBLANK(A876),"",_xlfn.XLOOKUP(Exportado!F876,'Hora de modificado'!A:A,'Hora de modificado'!B:B,"N/A",0))</f>
        <v/>
      </c>
      <c r="Z876" s="40" t="str">
        <f>IF(ISBLANK(A876),"",_xlfn.XLOOKUP(Exportado!F876,'Hora de modificado'!A:A,'Hora de modificado'!B:B,"N/A",0))</f>
        <v/>
      </c>
      <c r="AA876" s="39" t="str">
        <f>IF(ISBLANK(A876),"",_xlfn.XLOOKUP(Exportado!A876,'Hora de modificado'!J:J,'Hora de modificado'!K:K,"Lineas Comerciales",0))</f>
        <v/>
      </c>
      <c r="AB876" s="39" t="str">
        <f t="shared" si="14"/>
        <v xml:space="preserve"> </v>
      </c>
    </row>
    <row r="877" spans="1:28" hidden="1" x14ac:dyDescent="0.25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67"/>
      <c r="L877" s="42"/>
      <c r="M877" s="42"/>
      <c r="N877" s="42"/>
      <c r="O877" s="50"/>
      <c r="P877" s="50"/>
      <c r="Q877" s="43"/>
      <c r="R877" s="43"/>
      <c r="S877" s="43"/>
      <c r="T877" s="43"/>
      <c r="U877" s="43"/>
      <c r="X877" s="39" t="str">
        <f>IF(ISBLANK(A877),"",_xlfn.XLOOKUP(Exportado!F877,'Hora de modificado'!A:A,'Hora de modificado'!B:B,"N/A",0))</f>
        <v/>
      </c>
      <c r="Z877" s="40" t="str">
        <f>IF(ISBLANK(A877),"",_xlfn.XLOOKUP(Exportado!F877,'Hora de modificado'!A:A,'Hora de modificado'!B:B,"N/A",0))</f>
        <v/>
      </c>
      <c r="AA877" s="39" t="str">
        <f>IF(ISBLANK(A877),"",_xlfn.XLOOKUP(Exportado!A877,'Hora de modificado'!J:J,'Hora de modificado'!K:K,"Lineas Comerciales",0))</f>
        <v/>
      </c>
      <c r="AB877" s="39" t="str">
        <f t="shared" si="14"/>
        <v xml:space="preserve"> </v>
      </c>
    </row>
    <row r="878" spans="1:28" hidden="1" x14ac:dyDescent="0.25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67"/>
      <c r="L878" s="42"/>
      <c r="M878" s="42"/>
      <c r="N878" s="42"/>
      <c r="O878" s="50"/>
      <c r="P878" s="50"/>
      <c r="Q878" s="43"/>
      <c r="R878" s="43"/>
      <c r="S878" s="43"/>
      <c r="T878" s="43"/>
      <c r="U878" s="43"/>
      <c r="X878" s="39" t="str">
        <f>IF(ISBLANK(A878),"",_xlfn.XLOOKUP(Exportado!F878,'Hora de modificado'!A:A,'Hora de modificado'!B:B,"N/A",0))</f>
        <v/>
      </c>
      <c r="Z878" s="40" t="str">
        <f>IF(ISBLANK(A878),"",_xlfn.XLOOKUP(Exportado!F878,'Hora de modificado'!A:A,'Hora de modificado'!B:B,"N/A",0))</f>
        <v/>
      </c>
      <c r="AA878" s="39" t="str">
        <f>IF(ISBLANK(A878),"",_xlfn.XLOOKUP(Exportado!A878,'Hora de modificado'!J:J,'Hora de modificado'!K:K,"Lineas Comerciales",0))</f>
        <v/>
      </c>
      <c r="AB878" s="39" t="str">
        <f t="shared" si="14"/>
        <v xml:space="preserve"> </v>
      </c>
    </row>
    <row r="879" spans="1:28" hidden="1" x14ac:dyDescent="0.25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67"/>
      <c r="L879" s="42"/>
      <c r="M879" s="42"/>
      <c r="N879" s="42"/>
      <c r="O879" s="50"/>
      <c r="P879" s="50"/>
      <c r="Q879" s="43"/>
      <c r="R879" s="43"/>
      <c r="S879" s="43"/>
      <c r="T879" s="43"/>
      <c r="U879" s="43"/>
      <c r="X879" s="39" t="str">
        <f>IF(ISBLANK(A879),"",_xlfn.XLOOKUP(Exportado!F879,'Hora de modificado'!A:A,'Hora de modificado'!B:B,"N/A",0))</f>
        <v/>
      </c>
      <c r="Z879" s="40" t="str">
        <f>IF(ISBLANK(A879),"",_xlfn.XLOOKUP(Exportado!F879,'Hora de modificado'!A:A,'Hora de modificado'!B:B,"N/A",0))</f>
        <v/>
      </c>
      <c r="AA879" s="39" t="str">
        <f>IF(ISBLANK(A879),"",_xlfn.XLOOKUP(Exportado!A879,'Hora de modificado'!J:J,'Hora de modificado'!K:K,"Lineas Comerciales",0))</f>
        <v/>
      </c>
      <c r="AB879" s="39" t="str">
        <f t="shared" si="14"/>
        <v xml:space="preserve"> </v>
      </c>
    </row>
    <row r="880" spans="1:28" hidden="1" x14ac:dyDescent="0.25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67"/>
      <c r="L880" s="42"/>
      <c r="M880" s="42"/>
      <c r="N880" s="42"/>
      <c r="O880" s="50"/>
      <c r="P880" s="50"/>
      <c r="Q880" s="43"/>
      <c r="R880" s="43"/>
      <c r="S880" s="43"/>
      <c r="T880" s="43"/>
      <c r="U880" s="43"/>
      <c r="X880" s="39" t="str">
        <f>IF(ISBLANK(A880),"",_xlfn.XLOOKUP(Exportado!F880,'Hora de modificado'!A:A,'Hora de modificado'!B:B,"N/A",0))</f>
        <v/>
      </c>
      <c r="Z880" s="40" t="str">
        <f>IF(ISBLANK(A880),"",_xlfn.XLOOKUP(Exportado!F880,'Hora de modificado'!A:A,'Hora de modificado'!B:B,"N/A",0))</f>
        <v/>
      </c>
      <c r="AA880" s="39" t="str">
        <f>IF(ISBLANK(A880),"",_xlfn.XLOOKUP(Exportado!A880,'Hora de modificado'!J:J,'Hora de modificado'!K:K,"Lineas Comerciales",0))</f>
        <v/>
      </c>
      <c r="AB880" s="39" t="str">
        <f t="shared" si="14"/>
        <v xml:space="preserve"> </v>
      </c>
    </row>
    <row r="881" spans="1:28" hidden="1" x14ac:dyDescent="0.25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67"/>
      <c r="L881" s="42"/>
      <c r="M881" s="42"/>
      <c r="N881" s="42"/>
      <c r="O881" s="50"/>
      <c r="P881" s="50"/>
      <c r="Q881" s="43"/>
      <c r="R881" s="43"/>
      <c r="S881" s="43"/>
      <c r="T881" s="43"/>
      <c r="U881" s="43"/>
      <c r="X881" s="39" t="str">
        <f>IF(ISBLANK(A881),"",_xlfn.XLOOKUP(Exportado!F881,'Hora de modificado'!A:A,'Hora de modificado'!B:B,"N/A",0))</f>
        <v/>
      </c>
      <c r="Z881" s="40" t="str">
        <f>IF(ISBLANK(A881),"",_xlfn.XLOOKUP(Exportado!F881,'Hora de modificado'!A:A,'Hora de modificado'!B:B,"N/A",0))</f>
        <v/>
      </c>
      <c r="AA881" s="39" t="str">
        <f>IF(ISBLANK(A881),"",_xlfn.XLOOKUP(Exportado!A881,'Hora de modificado'!J:J,'Hora de modificado'!K:K,"Lineas Comerciales",0))</f>
        <v/>
      </c>
      <c r="AB881" s="39" t="str">
        <f t="shared" si="14"/>
        <v xml:space="preserve"> </v>
      </c>
    </row>
    <row r="882" spans="1:28" hidden="1" x14ac:dyDescent="0.25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67"/>
      <c r="L882" s="42"/>
      <c r="M882" s="42"/>
      <c r="N882" s="42"/>
      <c r="O882" s="50"/>
      <c r="P882" s="50"/>
      <c r="Q882" s="43"/>
      <c r="R882" s="43"/>
      <c r="S882" s="43"/>
      <c r="T882" s="43"/>
      <c r="U882" s="43"/>
      <c r="X882" s="39" t="str">
        <f>IF(ISBLANK(A882),"",_xlfn.XLOOKUP(Exportado!F882,'Hora de modificado'!A:A,'Hora de modificado'!B:B,"N/A",0))</f>
        <v/>
      </c>
      <c r="Z882" s="40" t="str">
        <f>IF(ISBLANK(A882),"",_xlfn.XLOOKUP(Exportado!F882,'Hora de modificado'!A:A,'Hora de modificado'!B:B,"N/A",0))</f>
        <v/>
      </c>
      <c r="AA882" s="39" t="str">
        <f>IF(ISBLANK(A882),"",_xlfn.XLOOKUP(Exportado!A882,'Hora de modificado'!J:J,'Hora de modificado'!K:K,"Lineas Comerciales",0))</f>
        <v/>
      </c>
      <c r="AB882" s="39" t="str">
        <f t="shared" si="14"/>
        <v xml:space="preserve"> </v>
      </c>
    </row>
    <row r="883" spans="1:28" hidden="1" x14ac:dyDescent="0.25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67"/>
      <c r="L883" s="42"/>
      <c r="M883" s="42"/>
      <c r="N883" s="42"/>
      <c r="O883" s="50"/>
      <c r="P883" s="50"/>
      <c r="Q883" s="43"/>
      <c r="R883" s="43"/>
      <c r="S883" s="43"/>
      <c r="T883" s="43"/>
      <c r="U883" s="43"/>
      <c r="X883" s="39" t="str">
        <f>IF(ISBLANK(A883),"",_xlfn.XLOOKUP(Exportado!F883,'Hora de modificado'!A:A,'Hora de modificado'!B:B,"N/A",0))</f>
        <v/>
      </c>
      <c r="Z883" s="40" t="str">
        <f>IF(ISBLANK(A883),"",_xlfn.XLOOKUP(Exportado!F883,'Hora de modificado'!A:A,'Hora de modificado'!B:B,"N/A",0))</f>
        <v/>
      </c>
      <c r="AA883" s="39" t="str">
        <f>IF(ISBLANK(A883),"",_xlfn.XLOOKUP(Exportado!A883,'Hora de modificado'!J:J,'Hora de modificado'!K:K,"Lineas Comerciales",0))</f>
        <v/>
      </c>
      <c r="AB883" s="39" t="str">
        <f t="shared" si="14"/>
        <v xml:space="preserve"> </v>
      </c>
    </row>
    <row r="884" spans="1:28" hidden="1" x14ac:dyDescent="0.25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67"/>
      <c r="L884" s="42"/>
      <c r="M884" s="42"/>
      <c r="N884" s="42"/>
      <c r="O884" s="50"/>
      <c r="P884" s="50"/>
      <c r="Q884" s="43"/>
      <c r="R884" s="43"/>
      <c r="S884" s="43"/>
      <c r="T884" s="43"/>
      <c r="U884" s="43"/>
      <c r="X884" s="39" t="str">
        <f>IF(ISBLANK(A884),"",_xlfn.XLOOKUP(Exportado!F884,'Hora de modificado'!A:A,'Hora de modificado'!B:B,"N/A",0))</f>
        <v/>
      </c>
      <c r="Z884" s="40" t="str">
        <f>IF(ISBLANK(A884),"",_xlfn.XLOOKUP(Exportado!F884,'Hora de modificado'!A:A,'Hora de modificado'!B:B,"N/A",0))</f>
        <v/>
      </c>
      <c r="AA884" s="39" t="str">
        <f>IF(ISBLANK(A884),"",_xlfn.XLOOKUP(Exportado!A884,'Hora de modificado'!J:J,'Hora de modificado'!K:K,"Lineas Comerciales",0))</f>
        <v/>
      </c>
      <c r="AB884" s="39" t="str">
        <f t="shared" si="14"/>
        <v xml:space="preserve"> </v>
      </c>
    </row>
    <row r="885" spans="1:28" hidden="1" x14ac:dyDescent="0.25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67"/>
      <c r="L885" s="42"/>
      <c r="M885" s="42"/>
      <c r="N885" s="42"/>
      <c r="O885" s="50"/>
      <c r="P885" s="50"/>
      <c r="Q885" s="43"/>
      <c r="R885" s="43"/>
      <c r="S885" s="43"/>
      <c r="T885" s="43"/>
      <c r="U885" s="43"/>
      <c r="X885" s="39" t="str">
        <f>IF(ISBLANK(A885),"",_xlfn.XLOOKUP(Exportado!F885,'Hora de modificado'!A:A,'Hora de modificado'!B:B,"N/A",0))</f>
        <v/>
      </c>
      <c r="Z885" s="40" t="str">
        <f>IF(ISBLANK(A885),"",_xlfn.XLOOKUP(Exportado!F885,'Hora de modificado'!A:A,'Hora de modificado'!B:B,"N/A",0))</f>
        <v/>
      </c>
      <c r="AA885" s="39" t="str">
        <f>IF(ISBLANK(A885),"",_xlfn.XLOOKUP(Exportado!A885,'Hora de modificado'!J:J,'Hora de modificado'!K:K,"Lineas Comerciales",0))</f>
        <v/>
      </c>
      <c r="AB885" s="39" t="str">
        <f t="shared" si="14"/>
        <v xml:space="preserve"> </v>
      </c>
    </row>
    <row r="886" spans="1:28" hidden="1" x14ac:dyDescent="0.25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67"/>
      <c r="L886" s="42"/>
      <c r="M886" s="42"/>
      <c r="N886" s="42"/>
      <c r="O886" s="50"/>
      <c r="P886" s="50"/>
      <c r="Q886" s="43"/>
      <c r="R886" s="43"/>
      <c r="S886" s="43"/>
      <c r="T886" s="43"/>
      <c r="U886" s="43"/>
      <c r="X886" s="39" t="str">
        <f>IF(ISBLANK(A886),"",_xlfn.XLOOKUP(Exportado!F886,'Hora de modificado'!A:A,'Hora de modificado'!B:B,"N/A",0))</f>
        <v/>
      </c>
      <c r="Z886" s="40" t="str">
        <f>IF(ISBLANK(A886),"",_xlfn.XLOOKUP(Exportado!F886,'Hora de modificado'!A:A,'Hora de modificado'!B:B,"N/A",0))</f>
        <v/>
      </c>
      <c r="AA886" s="39" t="str">
        <f>IF(ISBLANK(A886),"",_xlfn.XLOOKUP(Exportado!A886,'Hora de modificado'!J:J,'Hora de modificado'!K:K,"Lineas Comerciales",0))</f>
        <v/>
      </c>
      <c r="AB886" s="39" t="str">
        <f t="shared" si="14"/>
        <v xml:space="preserve"> </v>
      </c>
    </row>
    <row r="887" spans="1:28" hidden="1" x14ac:dyDescent="0.25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67"/>
      <c r="L887" s="42"/>
      <c r="M887" s="42"/>
      <c r="N887" s="42"/>
      <c r="O887" s="50"/>
      <c r="P887" s="50"/>
      <c r="Q887" s="43"/>
      <c r="R887" s="43"/>
      <c r="S887" s="43"/>
      <c r="T887" s="43"/>
      <c r="U887" s="43"/>
      <c r="X887" s="39" t="str">
        <f>IF(ISBLANK(A887),"",_xlfn.XLOOKUP(Exportado!F887,'Hora de modificado'!A:A,'Hora de modificado'!B:B,"N/A",0))</f>
        <v/>
      </c>
      <c r="Z887" s="40" t="str">
        <f>IF(ISBLANK(A887),"",_xlfn.XLOOKUP(Exportado!F887,'Hora de modificado'!A:A,'Hora de modificado'!B:B,"N/A",0))</f>
        <v/>
      </c>
      <c r="AA887" s="39" t="str">
        <f>IF(ISBLANK(A887),"",_xlfn.XLOOKUP(Exportado!A887,'Hora de modificado'!J:J,'Hora de modificado'!K:K,"Lineas Comerciales",0))</f>
        <v/>
      </c>
      <c r="AB887" s="39" t="str">
        <f t="shared" si="14"/>
        <v xml:space="preserve"> </v>
      </c>
    </row>
    <row r="888" spans="1:28" hidden="1" x14ac:dyDescent="0.25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67"/>
      <c r="L888" s="42"/>
      <c r="M888" s="42"/>
      <c r="N888" s="42"/>
      <c r="O888" s="50"/>
      <c r="P888" s="50"/>
      <c r="Q888" s="43"/>
      <c r="R888" s="43"/>
      <c r="S888" s="43"/>
      <c r="T888" s="43"/>
      <c r="U888" s="43"/>
      <c r="X888" s="39" t="str">
        <f>IF(ISBLANK(A888),"",_xlfn.XLOOKUP(Exportado!F888,'Hora de modificado'!A:A,'Hora de modificado'!B:B,"N/A",0))</f>
        <v/>
      </c>
      <c r="Z888" s="40" t="str">
        <f>IF(ISBLANK(A888),"",_xlfn.XLOOKUP(Exportado!F888,'Hora de modificado'!A:A,'Hora de modificado'!B:B,"N/A",0))</f>
        <v/>
      </c>
      <c r="AA888" s="39" t="str">
        <f>IF(ISBLANK(A888),"",_xlfn.XLOOKUP(Exportado!A888,'Hora de modificado'!J:J,'Hora de modificado'!K:K,"Lineas Comerciales",0))</f>
        <v/>
      </c>
      <c r="AB888" s="39" t="str">
        <f t="shared" si="14"/>
        <v xml:space="preserve"> </v>
      </c>
    </row>
    <row r="889" spans="1:28" hidden="1" x14ac:dyDescent="0.25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67"/>
      <c r="L889" s="42"/>
      <c r="M889" s="42"/>
      <c r="N889" s="42"/>
      <c r="O889" s="50"/>
      <c r="P889" s="50"/>
      <c r="Q889" s="43"/>
      <c r="R889" s="43"/>
      <c r="S889" s="43"/>
      <c r="T889" s="43"/>
      <c r="U889" s="43"/>
      <c r="X889" s="39" t="str">
        <f>IF(ISBLANK(A889),"",_xlfn.XLOOKUP(Exportado!F889,'Hora de modificado'!A:A,'Hora de modificado'!B:B,"N/A",0))</f>
        <v/>
      </c>
      <c r="Z889" s="40" t="str">
        <f>IF(ISBLANK(A889),"",_xlfn.XLOOKUP(Exportado!F889,'Hora de modificado'!A:A,'Hora de modificado'!B:B,"N/A",0))</f>
        <v/>
      </c>
      <c r="AA889" s="39" t="str">
        <f>IF(ISBLANK(A889),"",_xlfn.XLOOKUP(Exportado!A889,'Hora de modificado'!J:J,'Hora de modificado'!K:K,"Lineas Comerciales",0))</f>
        <v/>
      </c>
      <c r="AB889" s="39" t="str">
        <f t="shared" si="14"/>
        <v xml:space="preserve"> </v>
      </c>
    </row>
    <row r="890" spans="1:28" hidden="1" x14ac:dyDescent="0.25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67"/>
      <c r="L890" s="42"/>
      <c r="M890" s="42"/>
      <c r="N890" s="42"/>
      <c r="O890" s="50"/>
      <c r="P890" s="50"/>
      <c r="Q890" s="43"/>
      <c r="R890" s="43"/>
      <c r="S890" s="43"/>
      <c r="T890" s="43"/>
      <c r="U890" s="43"/>
      <c r="X890" s="39" t="str">
        <f>IF(ISBLANK(A890),"",_xlfn.XLOOKUP(Exportado!F890,'Hora de modificado'!A:A,'Hora de modificado'!B:B,"N/A",0))</f>
        <v/>
      </c>
      <c r="Z890" s="40" t="str">
        <f>IF(ISBLANK(A890),"",_xlfn.XLOOKUP(Exportado!F890,'Hora de modificado'!A:A,'Hora de modificado'!B:B,"N/A",0))</f>
        <v/>
      </c>
      <c r="AA890" s="39" t="str">
        <f>IF(ISBLANK(A890),"",_xlfn.XLOOKUP(Exportado!A890,'Hora de modificado'!J:J,'Hora de modificado'!K:K,"Lineas Comerciales",0))</f>
        <v/>
      </c>
      <c r="AB890" s="39" t="str">
        <f t="shared" si="14"/>
        <v xml:space="preserve"> </v>
      </c>
    </row>
    <row r="891" spans="1:28" hidden="1" x14ac:dyDescent="0.25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67"/>
      <c r="L891" s="42"/>
      <c r="M891" s="42"/>
      <c r="N891" s="42"/>
      <c r="O891" s="50"/>
      <c r="P891" s="50"/>
      <c r="Q891" s="43"/>
      <c r="R891" s="43"/>
      <c r="S891" s="43"/>
      <c r="T891" s="43"/>
      <c r="U891" s="43"/>
      <c r="X891" s="39" t="str">
        <f>IF(ISBLANK(A891),"",_xlfn.XLOOKUP(Exportado!F891,'Hora de modificado'!A:A,'Hora de modificado'!B:B,"N/A",0))</f>
        <v/>
      </c>
      <c r="Z891" s="40" t="str">
        <f>IF(ISBLANK(A891),"",_xlfn.XLOOKUP(Exportado!F891,'Hora de modificado'!A:A,'Hora de modificado'!B:B,"N/A",0))</f>
        <v/>
      </c>
      <c r="AA891" s="39" t="str">
        <f>IF(ISBLANK(A891),"",_xlfn.XLOOKUP(Exportado!A891,'Hora de modificado'!J:J,'Hora de modificado'!K:K,"Lineas Comerciales",0))</f>
        <v/>
      </c>
      <c r="AB891" s="39" t="str">
        <f t="shared" si="14"/>
        <v xml:space="preserve"> </v>
      </c>
    </row>
    <row r="892" spans="1:28" hidden="1" x14ac:dyDescent="0.25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67"/>
      <c r="L892" s="42"/>
      <c r="M892" s="42"/>
      <c r="N892" s="42"/>
      <c r="O892" s="50"/>
      <c r="P892" s="50"/>
      <c r="Q892" s="43"/>
      <c r="R892" s="43"/>
      <c r="S892" s="43"/>
      <c r="T892" s="43"/>
      <c r="U892" s="43"/>
      <c r="X892" s="39" t="str">
        <f>IF(ISBLANK(A892),"",_xlfn.XLOOKUP(Exportado!F892,'Hora de modificado'!A:A,'Hora de modificado'!B:B,"N/A",0))</f>
        <v/>
      </c>
      <c r="Z892" s="40" t="str">
        <f>IF(ISBLANK(A892),"",_xlfn.XLOOKUP(Exportado!F892,'Hora de modificado'!A:A,'Hora de modificado'!B:B,"N/A",0))</f>
        <v/>
      </c>
      <c r="AA892" s="39" t="str">
        <f>IF(ISBLANK(A892),"",_xlfn.XLOOKUP(Exportado!A892,'Hora de modificado'!J:J,'Hora de modificado'!K:K,"Lineas Comerciales",0))</f>
        <v/>
      </c>
      <c r="AB892" s="39" t="str">
        <f t="shared" si="14"/>
        <v xml:space="preserve"> </v>
      </c>
    </row>
    <row r="893" spans="1:28" hidden="1" x14ac:dyDescent="0.25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67"/>
      <c r="L893" s="42"/>
      <c r="M893" s="42"/>
      <c r="N893" s="42"/>
      <c r="O893" s="50"/>
      <c r="P893" s="50"/>
      <c r="Q893" s="43"/>
      <c r="R893" s="43"/>
      <c r="S893" s="43"/>
      <c r="T893" s="43"/>
      <c r="U893" s="43"/>
      <c r="X893" s="39" t="str">
        <f>IF(ISBLANK(A893),"",_xlfn.XLOOKUP(Exportado!F893,'Hora de modificado'!A:A,'Hora de modificado'!B:B,"N/A",0))</f>
        <v/>
      </c>
      <c r="Z893" s="40" t="str">
        <f>IF(ISBLANK(A893),"",_xlfn.XLOOKUP(Exportado!F893,'Hora de modificado'!A:A,'Hora de modificado'!B:B,"N/A",0))</f>
        <v/>
      </c>
      <c r="AA893" s="39" t="str">
        <f>IF(ISBLANK(A893),"",_xlfn.XLOOKUP(Exportado!A893,'Hora de modificado'!J:J,'Hora de modificado'!K:K,"Lineas Comerciales",0))</f>
        <v/>
      </c>
      <c r="AB893" s="39" t="str">
        <f t="shared" si="14"/>
        <v xml:space="preserve"> </v>
      </c>
    </row>
    <row r="894" spans="1:28" hidden="1" x14ac:dyDescent="0.25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67"/>
      <c r="L894" s="42"/>
      <c r="M894" s="42"/>
      <c r="N894" s="42"/>
      <c r="O894" s="50"/>
      <c r="P894" s="50"/>
      <c r="Q894" s="43"/>
      <c r="R894" s="43"/>
      <c r="S894" s="43"/>
      <c r="T894" s="43"/>
      <c r="U894" s="43"/>
      <c r="X894" s="39" t="str">
        <f>IF(ISBLANK(A894),"",_xlfn.XLOOKUP(Exportado!F894,'Hora de modificado'!A:A,'Hora de modificado'!B:B,"N/A",0))</f>
        <v/>
      </c>
      <c r="Z894" s="40" t="str">
        <f>IF(ISBLANK(A894),"",_xlfn.XLOOKUP(Exportado!F894,'Hora de modificado'!A:A,'Hora de modificado'!B:B,"N/A",0))</f>
        <v/>
      </c>
      <c r="AA894" s="39" t="str">
        <f>IF(ISBLANK(A894),"",_xlfn.XLOOKUP(Exportado!A894,'Hora de modificado'!J:J,'Hora de modificado'!K:K,"Lineas Comerciales",0))</f>
        <v/>
      </c>
      <c r="AB894" s="39" t="str">
        <f t="shared" si="14"/>
        <v xml:space="preserve"> </v>
      </c>
    </row>
    <row r="895" spans="1:28" hidden="1" x14ac:dyDescent="0.25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67"/>
      <c r="L895" s="42"/>
      <c r="M895" s="42"/>
      <c r="N895" s="42"/>
      <c r="O895" s="50"/>
      <c r="P895" s="50"/>
      <c r="Q895" s="43"/>
      <c r="R895" s="43"/>
      <c r="S895" s="43"/>
      <c r="T895" s="43"/>
      <c r="U895" s="43"/>
      <c r="X895" s="39" t="str">
        <f>IF(ISBLANK(A895),"",_xlfn.XLOOKUP(Exportado!F895,'Hora de modificado'!A:A,'Hora de modificado'!B:B,"N/A",0))</f>
        <v/>
      </c>
      <c r="Z895" s="40" t="str">
        <f>IF(ISBLANK(A895),"",_xlfn.XLOOKUP(Exportado!F895,'Hora de modificado'!A:A,'Hora de modificado'!B:B,"N/A",0))</f>
        <v/>
      </c>
      <c r="AA895" s="39" t="str">
        <f>IF(ISBLANK(A895),"",_xlfn.XLOOKUP(Exportado!A895,'Hora de modificado'!J:J,'Hora de modificado'!K:K,"Lineas Comerciales",0))</f>
        <v/>
      </c>
      <c r="AB895" s="39" t="str">
        <f t="shared" si="14"/>
        <v xml:space="preserve"> </v>
      </c>
    </row>
    <row r="896" spans="1:28" hidden="1" x14ac:dyDescent="0.25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67"/>
      <c r="L896" s="42"/>
      <c r="M896" s="42"/>
      <c r="N896" s="42"/>
      <c r="O896" s="50"/>
      <c r="P896" s="50"/>
      <c r="Q896" s="43"/>
      <c r="R896" s="43"/>
      <c r="S896" s="43"/>
      <c r="T896" s="43"/>
      <c r="U896" s="43"/>
      <c r="X896" s="39" t="str">
        <f>IF(ISBLANK(A896),"",_xlfn.XLOOKUP(Exportado!F896,'Hora de modificado'!A:A,'Hora de modificado'!B:B,"N/A",0))</f>
        <v/>
      </c>
      <c r="Z896" s="40" t="str">
        <f>IF(ISBLANK(A896),"",_xlfn.XLOOKUP(Exportado!F896,'Hora de modificado'!A:A,'Hora de modificado'!B:B,"N/A",0))</f>
        <v/>
      </c>
      <c r="AA896" s="39" t="str">
        <f>IF(ISBLANK(A896),"",_xlfn.XLOOKUP(Exportado!A896,'Hora de modificado'!J:J,'Hora de modificado'!K:K,"Lineas Comerciales",0))</f>
        <v/>
      </c>
      <c r="AB896" s="39" t="str">
        <f t="shared" si="14"/>
        <v xml:space="preserve"> </v>
      </c>
    </row>
    <row r="897" spans="1:28" hidden="1" x14ac:dyDescent="0.25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67"/>
      <c r="L897" s="42"/>
      <c r="M897" s="42"/>
      <c r="N897" s="42"/>
      <c r="O897" s="50"/>
      <c r="P897" s="50"/>
      <c r="Q897" s="43"/>
      <c r="R897" s="43"/>
      <c r="S897" s="43"/>
      <c r="T897" s="43"/>
      <c r="U897" s="43"/>
      <c r="X897" s="39" t="str">
        <f>IF(ISBLANK(A897),"",_xlfn.XLOOKUP(Exportado!F897,'Hora de modificado'!A:A,'Hora de modificado'!B:B,"N/A",0))</f>
        <v/>
      </c>
      <c r="Z897" s="40" t="str">
        <f>IF(ISBLANK(A897),"",_xlfn.XLOOKUP(Exportado!F897,'Hora de modificado'!A:A,'Hora de modificado'!B:B,"N/A",0))</f>
        <v/>
      </c>
      <c r="AA897" s="39" t="str">
        <f>IF(ISBLANK(A897),"",_xlfn.XLOOKUP(Exportado!A897,'Hora de modificado'!J:J,'Hora de modificado'!K:K,"Lineas Comerciales",0))</f>
        <v/>
      </c>
      <c r="AB897" s="39" t="str">
        <f t="shared" si="14"/>
        <v xml:space="preserve"> </v>
      </c>
    </row>
    <row r="898" spans="1:28" hidden="1" x14ac:dyDescent="0.25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67"/>
      <c r="L898" s="42"/>
      <c r="M898" s="42"/>
      <c r="N898" s="42"/>
      <c r="O898" s="50"/>
      <c r="P898" s="50"/>
      <c r="Q898" s="43"/>
      <c r="R898" s="43"/>
      <c r="S898" s="43"/>
      <c r="T898" s="43"/>
      <c r="U898" s="43"/>
      <c r="X898" s="39" t="str">
        <f>IF(ISBLANK(A898),"",_xlfn.XLOOKUP(Exportado!F898,'Hora de modificado'!A:A,'Hora de modificado'!B:B,"N/A",0))</f>
        <v/>
      </c>
      <c r="Z898" s="40" t="str">
        <f>IF(ISBLANK(A898),"",_xlfn.XLOOKUP(Exportado!F898,'Hora de modificado'!A:A,'Hora de modificado'!B:B,"N/A",0))</f>
        <v/>
      </c>
      <c r="AA898" s="39" t="str">
        <f>IF(ISBLANK(A898),"",_xlfn.XLOOKUP(Exportado!A898,'Hora de modificado'!J:J,'Hora de modificado'!K:K,"Lineas Comerciales",0))</f>
        <v/>
      </c>
      <c r="AB898" s="39" t="str">
        <f t="shared" si="14"/>
        <v xml:space="preserve"> </v>
      </c>
    </row>
    <row r="899" spans="1:28" hidden="1" x14ac:dyDescent="0.25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67"/>
      <c r="L899" s="42"/>
      <c r="M899" s="42"/>
      <c r="N899" s="42"/>
      <c r="O899" s="50"/>
      <c r="P899" s="50"/>
      <c r="Q899" s="43"/>
      <c r="R899" s="43"/>
      <c r="S899" s="43"/>
      <c r="T899" s="43"/>
      <c r="U899" s="43"/>
      <c r="X899" s="39" t="str">
        <f>IF(ISBLANK(A899),"",_xlfn.XLOOKUP(Exportado!F899,'Hora de modificado'!A:A,'Hora de modificado'!B:B,"N/A",0))</f>
        <v/>
      </c>
      <c r="Z899" s="40" t="str">
        <f>IF(ISBLANK(A899),"",_xlfn.XLOOKUP(Exportado!F899,'Hora de modificado'!A:A,'Hora de modificado'!B:B,"N/A",0))</f>
        <v/>
      </c>
      <c r="AA899" s="39" t="str">
        <f>IF(ISBLANK(A899),"",_xlfn.XLOOKUP(Exportado!A899,'Hora de modificado'!J:J,'Hora de modificado'!K:K,"Lineas Comerciales",0))</f>
        <v/>
      </c>
      <c r="AB899" s="39" t="str">
        <f t="shared" ref="AB899:AB962" si="15">IF(K899&gt;500000000, K899," ")</f>
        <v xml:space="preserve"> </v>
      </c>
    </row>
    <row r="900" spans="1:28" hidden="1" x14ac:dyDescent="0.25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67"/>
      <c r="L900" s="42"/>
      <c r="M900" s="42"/>
      <c r="N900" s="42"/>
      <c r="O900" s="50"/>
      <c r="P900" s="50"/>
      <c r="Q900" s="43"/>
      <c r="R900" s="43"/>
      <c r="S900" s="43"/>
      <c r="T900" s="43"/>
      <c r="U900" s="43"/>
      <c r="X900" s="39" t="str">
        <f>IF(ISBLANK(A900),"",_xlfn.XLOOKUP(Exportado!F900,'Hora de modificado'!A:A,'Hora de modificado'!B:B,"N/A",0))</f>
        <v/>
      </c>
      <c r="Z900" s="40" t="str">
        <f>IF(ISBLANK(A900),"",_xlfn.XLOOKUP(Exportado!F900,'Hora de modificado'!A:A,'Hora de modificado'!B:B,"N/A",0))</f>
        <v/>
      </c>
      <c r="AA900" s="39" t="str">
        <f>IF(ISBLANK(A900),"",_xlfn.XLOOKUP(Exportado!A900,'Hora de modificado'!J:J,'Hora de modificado'!K:K,"Lineas Comerciales",0))</f>
        <v/>
      </c>
      <c r="AB900" s="39" t="str">
        <f t="shared" si="15"/>
        <v xml:space="preserve"> </v>
      </c>
    </row>
    <row r="901" spans="1:28" hidden="1" x14ac:dyDescent="0.25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67"/>
      <c r="L901" s="42"/>
      <c r="M901" s="42"/>
      <c r="N901" s="42"/>
      <c r="O901" s="50"/>
      <c r="P901" s="50"/>
      <c r="Q901" s="43"/>
      <c r="R901" s="43"/>
      <c r="S901" s="43"/>
      <c r="T901" s="43"/>
      <c r="U901" s="43"/>
      <c r="X901" s="39" t="str">
        <f>IF(ISBLANK(A901),"",_xlfn.XLOOKUP(Exportado!F901,'Hora de modificado'!A:A,'Hora de modificado'!B:B,"N/A",0))</f>
        <v/>
      </c>
      <c r="Z901" s="40" t="str">
        <f>IF(ISBLANK(A901),"",_xlfn.XLOOKUP(Exportado!F901,'Hora de modificado'!A:A,'Hora de modificado'!B:B,"N/A",0))</f>
        <v/>
      </c>
      <c r="AA901" s="39" t="str">
        <f>IF(ISBLANK(A901),"",_xlfn.XLOOKUP(Exportado!A901,'Hora de modificado'!J:J,'Hora de modificado'!K:K,"Lineas Comerciales",0))</f>
        <v/>
      </c>
      <c r="AB901" s="39" t="str">
        <f t="shared" si="15"/>
        <v xml:space="preserve"> </v>
      </c>
    </row>
    <row r="902" spans="1:28" hidden="1" x14ac:dyDescent="0.25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67"/>
      <c r="L902" s="42"/>
      <c r="M902" s="42"/>
      <c r="N902" s="42"/>
      <c r="O902" s="50"/>
      <c r="P902" s="50"/>
      <c r="Q902" s="43"/>
      <c r="R902" s="43"/>
      <c r="S902" s="43"/>
      <c r="T902" s="43"/>
      <c r="U902" s="43"/>
      <c r="X902" s="39" t="str">
        <f>IF(ISBLANK(A902),"",_xlfn.XLOOKUP(Exportado!F902,'Hora de modificado'!A:A,'Hora de modificado'!B:B,"N/A",0))</f>
        <v/>
      </c>
      <c r="Z902" s="40" t="str">
        <f>IF(ISBLANK(A902),"",_xlfn.XLOOKUP(Exportado!F902,'Hora de modificado'!A:A,'Hora de modificado'!B:B,"N/A",0))</f>
        <v/>
      </c>
      <c r="AA902" s="39" t="str">
        <f>IF(ISBLANK(A902),"",_xlfn.XLOOKUP(Exportado!A902,'Hora de modificado'!J:J,'Hora de modificado'!K:K,"Lineas Comerciales",0))</f>
        <v/>
      </c>
      <c r="AB902" s="39" t="str">
        <f t="shared" si="15"/>
        <v xml:space="preserve"> </v>
      </c>
    </row>
    <row r="903" spans="1:28" hidden="1" x14ac:dyDescent="0.25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67"/>
      <c r="L903" s="42"/>
      <c r="M903" s="42"/>
      <c r="N903" s="42"/>
      <c r="O903" s="50"/>
      <c r="P903" s="50"/>
      <c r="Q903" s="43"/>
      <c r="R903" s="43"/>
      <c r="S903" s="43"/>
      <c r="T903" s="43"/>
      <c r="U903" s="43"/>
      <c r="X903" s="39" t="str">
        <f>IF(ISBLANK(A903),"",_xlfn.XLOOKUP(Exportado!F903,'Hora de modificado'!A:A,'Hora de modificado'!B:B,"N/A",0))</f>
        <v/>
      </c>
      <c r="Z903" s="40" t="str">
        <f>IF(ISBLANK(A903),"",_xlfn.XLOOKUP(Exportado!F903,'Hora de modificado'!A:A,'Hora de modificado'!B:B,"N/A",0))</f>
        <v/>
      </c>
      <c r="AA903" s="39" t="str">
        <f>IF(ISBLANK(A903),"",_xlfn.XLOOKUP(Exportado!A903,'Hora de modificado'!J:J,'Hora de modificado'!K:K,"Lineas Comerciales",0))</f>
        <v/>
      </c>
      <c r="AB903" s="39" t="str">
        <f t="shared" si="15"/>
        <v xml:space="preserve"> </v>
      </c>
    </row>
    <row r="904" spans="1:28" hidden="1" x14ac:dyDescent="0.25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67"/>
      <c r="L904" s="42"/>
      <c r="M904" s="42"/>
      <c r="N904" s="42"/>
      <c r="O904" s="50"/>
      <c r="P904" s="50"/>
      <c r="Q904" s="43"/>
      <c r="R904" s="43"/>
      <c r="S904" s="43"/>
      <c r="T904" s="43"/>
      <c r="U904" s="43"/>
      <c r="X904" s="39" t="str">
        <f>IF(ISBLANK(A904),"",_xlfn.XLOOKUP(Exportado!F904,'Hora de modificado'!A:A,'Hora de modificado'!B:B,"N/A",0))</f>
        <v/>
      </c>
      <c r="Z904" s="40" t="str">
        <f>IF(ISBLANK(A904),"",_xlfn.XLOOKUP(Exportado!F904,'Hora de modificado'!A:A,'Hora de modificado'!B:B,"N/A",0))</f>
        <v/>
      </c>
      <c r="AA904" s="39" t="str">
        <f>IF(ISBLANK(A904),"",_xlfn.XLOOKUP(Exportado!A904,'Hora de modificado'!J:J,'Hora de modificado'!K:K,"Lineas Comerciales",0))</f>
        <v/>
      </c>
      <c r="AB904" s="39" t="str">
        <f t="shared" si="15"/>
        <v xml:space="preserve"> </v>
      </c>
    </row>
    <row r="905" spans="1:28" hidden="1" x14ac:dyDescent="0.25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67"/>
      <c r="L905" s="42"/>
      <c r="M905" s="42"/>
      <c r="N905" s="42"/>
      <c r="O905" s="50"/>
      <c r="P905" s="50"/>
      <c r="Q905" s="43"/>
      <c r="R905" s="43"/>
      <c r="S905" s="43"/>
      <c r="T905" s="43"/>
      <c r="U905" s="43"/>
      <c r="X905" s="39" t="str">
        <f>IF(ISBLANK(A905),"",_xlfn.XLOOKUP(Exportado!F905,'Hora de modificado'!A:A,'Hora de modificado'!B:B,"N/A",0))</f>
        <v/>
      </c>
      <c r="Z905" s="40" t="str">
        <f>IF(ISBLANK(A905),"",_xlfn.XLOOKUP(Exportado!F905,'Hora de modificado'!A:A,'Hora de modificado'!B:B,"N/A",0))</f>
        <v/>
      </c>
      <c r="AA905" s="39" t="str">
        <f>IF(ISBLANK(A905),"",_xlfn.XLOOKUP(Exportado!A905,'Hora de modificado'!J:J,'Hora de modificado'!K:K,"Lineas Comerciales",0))</f>
        <v/>
      </c>
      <c r="AB905" s="39" t="str">
        <f t="shared" si="15"/>
        <v xml:space="preserve"> </v>
      </c>
    </row>
    <row r="906" spans="1:28" hidden="1" x14ac:dyDescent="0.25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67"/>
      <c r="L906" s="42"/>
      <c r="M906" s="42"/>
      <c r="N906" s="42"/>
      <c r="O906" s="50"/>
      <c r="P906" s="50"/>
      <c r="Q906" s="43"/>
      <c r="R906" s="43"/>
      <c r="S906" s="43"/>
      <c r="T906" s="43"/>
      <c r="U906" s="43"/>
      <c r="X906" s="39" t="str">
        <f>IF(ISBLANK(A906),"",_xlfn.XLOOKUP(Exportado!F906,'Hora de modificado'!A:A,'Hora de modificado'!B:B,"N/A",0))</f>
        <v/>
      </c>
      <c r="Z906" s="40" t="str">
        <f>IF(ISBLANK(A906),"",_xlfn.XLOOKUP(Exportado!F906,'Hora de modificado'!A:A,'Hora de modificado'!B:B,"N/A",0))</f>
        <v/>
      </c>
      <c r="AA906" s="39" t="str">
        <f>IF(ISBLANK(A906),"",_xlfn.XLOOKUP(Exportado!A906,'Hora de modificado'!J:J,'Hora de modificado'!K:K,"Lineas Comerciales",0))</f>
        <v/>
      </c>
      <c r="AB906" s="39" t="str">
        <f t="shared" si="15"/>
        <v xml:space="preserve"> </v>
      </c>
    </row>
    <row r="907" spans="1:28" hidden="1" x14ac:dyDescent="0.25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67"/>
      <c r="L907" s="42"/>
      <c r="M907" s="42"/>
      <c r="N907" s="42"/>
      <c r="O907" s="50"/>
      <c r="P907" s="50"/>
      <c r="Q907" s="43"/>
      <c r="R907" s="43"/>
      <c r="S907" s="43"/>
      <c r="T907" s="43"/>
      <c r="U907" s="43"/>
      <c r="X907" s="39" t="str">
        <f>IF(ISBLANK(A907),"",_xlfn.XLOOKUP(Exportado!F907,'Hora de modificado'!A:A,'Hora de modificado'!B:B,"N/A",0))</f>
        <v/>
      </c>
      <c r="Z907" s="40" t="str">
        <f>IF(ISBLANK(A907),"",_xlfn.XLOOKUP(Exportado!F907,'Hora de modificado'!A:A,'Hora de modificado'!B:B,"N/A",0))</f>
        <v/>
      </c>
      <c r="AA907" s="39" t="str">
        <f>IF(ISBLANK(A907),"",_xlfn.XLOOKUP(Exportado!A907,'Hora de modificado'!J:J,'Hora de modificado'!K:K,"Lineas Comerciales",0))</f>
        <v/>
      </c>
      <c r="AB907" s="39" t="str">
        <f t="shared" si="15"/>
        <v xml:space="preserve"> </v>
      </c>
    </row>
    <row r="908" spans="1:28" hidden="1" x14ac:dyDescent="0.25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67"/>
      <c r="L908" s="42"/>
      <c r="M908" s="42"/>
      <c r="N908" s="42"/>
      <c r="O908" s="50"/>
      <c r="P908" s="50"/>
      <c r="Q908" s="43"/>
      <c r="R908" s="43"/>
      <c r="S908" s="43"/>
      <c r="T908" s="43"/>
      <c r="U908" s="43"/>
      <c r="X908" s="39" t="str">
        <f>IF(ISBLANK(A908),"",_xlfn.XLOOKUP(Exportado!F908,'Hora de modificado'!A:A,'Hora de modificado'!B:B,"N/A",0))</f>
        <v/>
      </c>
      <c r="Z908" s="40" t="str">
        <f>IF(ISBLANK(A908),"",_xlfn.XLOOKUP(Exportado!F908,'Hora de modificado'!A:A,'Hora de modificado'!B:B,"N/A",0))</f>
        <v/>
      </c>
      <c r="AA908" s="39" t="str">
        <f>IF(ISBLANK(A908),"",_xlfn.XLOOKUP(Exportado!A908,'Hora de modificado'!J:J,'Hora de modificado'!K:K,"Lineas Comerciales",0))</f>
        <v/>
      </c>
      <c r="AB908" s="39" t="str">
        <f t="shared" si="15"/>
        <v xml:space="preserve"> </v>
      </c>
    </row>
    <row r="909" spans="1:28" hidden="1" x14ac:dyDescent="0.25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67"/>
      <c r="L909" s="42"/>
      <c r="M909" s="42"/>
      <c r="N909" s="42"/>
      <c r="O909" s="50"/>
      <c r="P909" s="50"/>
      <c r="Q909" s="43"/>
      <c r="R909" s="43"/>
      <c r="S909" s="43"/>
      <c r="T909" s="43"/>
      <c r="U909" s="43"/>
      <c r="X909" s="39" t="str">
        <f>IF(ISBLANK(A909),"",_xlfn.XLOOKUP(Exportado!F909,'Hora de modificado'!A:A,'Hora de modificado'!B:B,"N/A",0))</f>
        <v/>
      </c>
      <c r="Z909" s="40" t="str">
        <f>IF(ISBLANK(A909),"",_xlfn.XLOOKUP(Exportado!F909,'Hora de modificado'!A:A,'Hora de modificado'!B:B,"N/A",0))</f>
        <v/>
      </c>
      <c r="AA909" s="39" t="str">
        <f>IF(ISBLANK(A909),"",_xlfn.XLOOKUP(Exportado!A909,'Hora de modificado'!J:J,'Hora de modificado'!K:K,"Lineas Comerciales",0))</f>
        <v/>
      </c>
      <c r="AB909" s="39" t="str">
        <f t="shared" si="15"/>
        <v xml:space="preserve"> </v>
      </c>
    </row>
    <row r="910" spans="1:28" hidden="1" x14ac:dyDescent="0.25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67"/>
      <c r="L910" s="42"/>
      <c r="M910" s="42"/>
      <c r="N910" s="42"/>
      <c r="O910" s="50"/>
      <c r="P910" s="50"/>
      <c r="Q910" s="43"/>
      <c r="R910" s="43"/>
      <c r="S910" s="43"/>
      <c r="T910" s="43"/>
      <c r="U910" s="43"/>
      <c r="X910" s="39" t="str">
        <f>IF(ISBLANK(A910),"",_xlfn.XLOOKUP(Exportado!F910,'Hora de modificado'!A:A,'Hora de modificado'!B:B,"N/A",0))</f>
        <v/>
      </c>
      <c r="Z910" s="40" t="str">
        <f>IF(ISBLANK(A910),"",_xlfn.XLOOKUP(Exportado!F910,'Hora de modificado'!A:A,'Hora de modificado'!B:B,"N/A",0))</f>
        <v/>
      </c>
      <c r="AA910" s="39" t="str">
        <f>IF(ISBLANK(A910),"",_xlfn.XLOOKUP(Exportado!A910,'Hora de modificado'!J:J,'Hora de modificado'!K:K,"Lineas Comerciales",0))</f>
        <v/>
      </c>
      <c r="AB910" s="39" t="str">
        <f t="shared" si="15"/>
        <v xml:space="preserve"> </v>
      </c>
    </row>
    <row r="911" spans="1:28" hidden="1" x14ac:dyDescent="0.25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67"/>
      <c r="L911" s="42"/>
      <c r="M911" s="42"/>
      <c r="N911" s="42"/>
      <c r="O911" s="50"/>
      <c r="P911" s="50"/>
      <c r="Q911" s="43"/>
      <c r="R911" s="43"/>
      <c r="S911" s="43"/>
      <c r="T911" s="43"/>
      <c r="U911" s="43"/>
      <c r="X911" s="39" t="str">
        <f>IF(ISBLANK(A911),"",_xlfn.XLOOKUP(Exportado!F911,'Hora de modificado'!A:A,'Hora de modificado'!B:B,"N/A",0))</f>
        <v/>
      </c>
      <c r="Z911" s="40" t="str">
        <f>IF(ISBLANK(A911),"",_xlfn.XLOOKUP(Exportado!F911,'Hora de modificado'!A:A,'Hora de modificado'!B:B,"N/A",0))</f>
        <v/>
      </c>
      <c r="AA911" s="39" t="str">
        <f>IF(ISBLANK(A911),"",_xlfn.XLOOKUP(Exportado!A911,'Hora de modificado'!J:J,'Hora de modificado'!K:K,"Lineas Comerciales",0))</f>
        <v/>
      </c>
      <c r="AB911" s="39" t="str">
        <f t="shared" si="15"/>
        <v xml:space="preserve"> </v>
      </c>
    </row>
    <row r="912" spans="1:28" hidden="1" x14ac:dyDescent="0.25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67"/>
      <c r="L912" s="42"/>
      <c r="M912" s="42"/>
      <c r="N912" s="42"/>
      <c r="O912" s="50"/>
      <c r="P912" s="50"/>
      <c r="Q912" s="43"/>
      <c r="R912" s="43"/>
      <c r="S912" s="43"/>
      <c r="T912" s="43"/>
      <c r="U912" s="43"/>
      <c r="X912" s="39" t="str">
        <f>IF(ISBLANK(A912),"",_xlfn.XLOOKUP(Exportado!F912,'Hora de modificado'!A:A,'Hora de modificado'!B:B,"N/A",0))</f>
        <v/>
      </c>
      <c r="Z912" s="40" t="str">
        <f>IF(ISBLANK(A912),"",_xlfn.XLOOKUP(Exportado!F912,'Hora de modificado'!A:A,'Hora de modificado'!B:B,"N/A",0))</f>
        <v/>
      </c>
      <c r="AA912" s="39" t="str">
        <f>IF(ISBLANK(A912),"",_xlfn.XLOOKUP(Exportado!A912,'Hora de modificado'!J:J,'Hora de modificado'!K:K,"Lineas Comerciales",0))</f>
        <v/>
      </c>
      <c r="AB912" s="39" t="str">
        <f t="shared" si="15"/>
        <v xml:space="preserve"> </v>
      </c>
    </row>
    <row r="913" spans="1:28" hidden="1" x14ac:dyDescent="0.25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67"/>
      <c r="L913" s="42"/>
      <c r="M913" s="42"/>
      <c r="N913" s="42"/>
      <c r="O913" s="50"/>
      <c r="P913" s="50"/>
      <c r="Q913" s="43"/>
      <c r="R913" s="43"/>
      <c r="S913" s="43"/>
      <c r="T913" s="43"/>
      <c r="U913" s="43"/>
      <c r="X913" s="39" t="str">
        <f>IF(ISBLANK(A913),"",_xlfn.XLOOKUP(Exportado!F913,'Hora de modificado'!A:A,'Hora de modificado'!B:B,"N/A",0))</f>
        <v/>
      </c>
      <c r="Z913" s="40" t="str">
        <f>IF(ISBLANK(A913),"",_xlfn.XLOOKUP(Exportado!F913,'Hora de modificado'!A:A,'Hora de modificado'!B:B,"N/A",0))</f>
        <v/>
      </c>
      <c r="AA913" s="39" t="str">
        <f>IF(ISBLANK(A913),"",_xlfn.XLOOKUP(Exportado!A913,'Hora de modificado'!J:J,'Hora de modificado'!K:K,"Lineas Comerciales",0))</f>
        <v/>
      </c>
      <c r="AB913" s="39" t="str">
        <f t="shared" si="15"/>
        <v xml:space="preserve"> </v>
      </c>
    </row>
    <row r="914" spans="1:28" hidden="1" x14ac:dyDescent="0.25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67"/>
      <c r="L914" s="42"/>
      <c r="M914" s="42"/>
      <c r="N914" s="42"/>
      <c r="O914" s="50"/>
      <c r="P914" s="50"/>
      <c r="Q914" s="43"/>
      <c r="R914" s="43"/>
      <c r="S914" s="43"/>
      <c r="T914" s="43"/>
      <c r="U914" s="43"/>
      <c r="X914" s="39" t="str">
        <f>IF(ISBLANK(A914),"",_xlfn.XLOOKUP(Exportado!F914,'Hora de modificado'!A:A,'Hora de modificado'!B:B,"N/A",0))</f>
        <v/>
      </c>
      <c r="Z914" s="40" t="str">
        <f>IF(ISBLANK(A914),"",_xlfn.XLOOKUP(Exportado!F914,'Hora de modificado'!A:A,'Hora de modificado'!B:B,"N/A",0))</f>
        <v/>
      </c>
      <c r="AA914" s="39" t="str">
        <f>IF(ISBLANK(A914),"",_xlfn.XLOOKUP(Exportado!A914,'Hora de modificado'!J:J,'Hora de modificado'!K:K,"Lineas Comerciales",0))</f>
        <v/>
      </c>
      <c r="AB914" s="39" t="str">
        <f t="shared" si="15"/>
        <v xml:space="preserve"> </v>
      </c>
    </row>
    <row r="915" spans="1:28" hidden="1" x14ac:dyDescent="0.25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67"/>
      <c r="L915" s="42"/>
      <c r="M915" s="42"/>
      <c r="N915" s="42"/>
      <c r="O915" s="50"/>
      <c r="P915" s="50"/>
      <c r="Q915" s="43"/>
      <c r="R915" s="43"/>
      <c r="S915" s="43"/>
      <c r="T915" s="43"/>
      <c r="U915" s="43"/>
      <c r="X915" s="39" t="str">
        <f>IF(ISBLANK(A915),"",_xlfn.XLOOKUP(Exportado!F915,'Hora de modificado'!A:A,'Hora de modificado'!B:B,"N/A",0))</f>
        <v/>
      </c>
      <c r="Z915" s="40" t="str">
        <f>IF(ISBLANK(A915),"",_xlfn.XLOOKUP(Exportado!F915,'Hora de modificado'!A:A,'Hora de modificado'!B:B,"N/A",0))</f>
        <v/>
      </c>
      <c r="AA915" s="39" t="str">
        <f>IF(ISBLANK(A915),"",_xlfn.XLOOKUP(Exportado!A915,'Hora de modificado'!J:J,'Hora de modificado'!K:K,"Lineas Comerciales",0))</f>
        <v/>
      </c>
      <c r="AB915" s="39" t="str">
        <f t="shared" si="15"/>
        <v xml:space="preserve"> </v>
      </c>
    </row>
    <row r="916" spans="1:28" hidden="1" x14ac:dyDescent="0.25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67"/>
      <c r="L916" s="42"/>
      <c r="M916" s="42"/>
      <c r="N916" s="42"/>
      <c r="O916" s="50"/>
      <c r="P916" s="50"/>
      <c r="Q916" s="43"/>
      <c r="R916" s="43"/>
      <c r="S916" s="43"/>
      <c r="T916" s="43"/>
      <c r="U916" s="43"/>
      <c r="X916" s="39" t="str">
        <f>IF(ISBLANK(A916),"",_xlfn.XLOOKUP(Exportado!F916,'Hora de modificado'!A:A,'Hora de modificado'!B:B,"N/A",0))</f>
        <v/>
      </c>
      <c r="Z916" s="40" t="str">
        <f>IF(ISBLANK(A916),"",_xlfn.XLOOKUP(Exportado!F916,'Hora de modificado'!A:A,'Hora de modificado'!B:B,"N/A",0))</f>
        <v/>
      </c>
      <c r="AA916" s="39" t="str">
        <f>IF(ISBLANK(A916),"",_xlfn.XLOOKUP(Exportado!A916,'Hora de modificado'!J:J,'Hora de modificado'!K:K,"Lineas Comerciales",0))</f>
        <v/>
      </c>
      <c r="AB916" s="39" t="str">
        <f t="shared" si="15"/>
        <v xml:space="preserve"> </v>
      </c>
    </row>
    <row r="917" spans="1:28" hidden="1" x14ac:dyDescent="0.25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67"/>
      <c r="L917" s="42"/>
      <c r="M917" s="42"/>
      <c r="N917" s="42"/>
      <c r="O917" s="50"/>
      <c r="P917" s="50"/>
      <c r="Q917" s="43"/>
      <c r="R917" s="43"/>
      <c r="S917" s="43"/>
      <c r="T917" s="43"/>
      <c r="U917" s="43"/>
      <c r="X917" s="39" t="str">
        <f>IF(ISBLANK(A917),"",_xlfn.XLOOKUP(Exportado!F917,'Hora de modificado'!A:A,'Hora de modificado'!B:B,"N/A",0))</f>
        <v/>
      </c>
      <c r="Z917" s="40" t="str">
        <f>IF(ISBLANK(A917),"",_xlfn.XLOOKUP(Exportado!F917,'Hora de modificado'!A:A,'Hora de modificado'!B:B,"N/A",0))</f>
        <v/>
      </c>
      <c r="AA917" s="39" t="str">
        <f>IF(ISBLANK(A917),"",_xlfn.XLOOKUP(Exportado!A917,'Hora de modificado'!J:J,'Hora de modificado'!K:K,"Lineas Comerciales",0))</f>
        <v/>
      </c>
      <c r="AB917" s="39" t="str">
        <f t="shared" si="15"/>
        <v xml:space="preserve"> </v>
      </c>
    </row>
    <row r="918" spans="1:28" hidden="1" x14ac:dyDescent="0.25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67"/>
      <c r="L918" s="42"/>
      <c r="M918" s="42"/>
      <c r="N918" s="42"/>
      <c r="O918" s="50"/>
      <c r="P918" s="50"/>
      <c r="Q918" s="43"/>
      <c r="R918" s="43"/>
      <c r="S918" s="43"/>
      <c r="T918" s="43"/>
      <c r="U918" s="43"/>
      <c r="X918" s="39" t="str">
        <f>IF(ISBLANK(A918),"",_xlfn.XLOOKUP(Exportado!F918,'Hora de modificado'!A:A,'Hora de modificado'!B:B,"N/A",0))</f>
        <v/>
      </c>
      <c r="Z918" s="40" t="str">
        <f>IF(ISBLANK(A918),"",_xlfn.XLOOKUP(Exportado!F918,'Hora de modificado'!A:A,'Hora de modificado'!B:B,"N/A",0))</f>
        <v/>
      </c>
      <c r="AA918" s="39" t="str">
        <f>IF(ISBLANK(A918),"",_xlfn.XLOOKUP(Exportado!A918,'Hora de modificado'!J:J,'Hora de modificado'!K:K,"Lineas Comerciales",0))</f>
        <v/>
      </c>
      <c r="AB918" s="39" t="str">
        <f t="shared" si="15"/>
        <v xml:space="preserve"> </v>
      </c>
    </row>
    <row r="919" spans="1:28" hidden="1" x14ac:dyDescent="0.25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67"/>
      <c r="L919" s="42"/>
      <c r="M919" s="42"/>
      <c r="N919" s="42"/>
      <c r="O919" s="50"/>
      <c r="P919" s="50"/>
      <c r="Q919" s="43"/>
      <c r="R919" s="43"/>
      <c r="S919" s="43"/>
      <c r="T919" s="43"/>
      <c r="U919" s="43"/>
      <c r="X919" s="39" t="str">
        <f>IF(ISBLANK(A919),"",_xlfn.XLOOKUP(Exportado!F919,'Hora de modificado'!A:A,'Hora de modificado'!B:B,"N/A",0))</f>
        <v/>
      </c>
      <c r="Z919" s="40" t="str">
        <f>IF(ISBLANK(A919),"",_xlfn.XLOOKUP(Exportado!F919,'Hora de modificado'!A:A,'Hora de modificado'!B:B,"N/A",0))</f>
        <v/>
      </c>
      <c r="AA919" s="39" t="str">
        <f>IF(ISBLANK(A919),"",_xlfn.XLOOKUP(Exportado!A919,'Hora de modificado'!J:J,'Hora de modificado'!K:K,"Lineas Comerciales",0))</f>
        <v/>
      </c>
      <c r="AB919" s="39" t="str">
        <f t="shared" si="15"/>
        <v xml:space="preserve"> </v>
      </c>
    </row>
    <row r="920" spans="1:28" hidden="1" x14ac:dyDescent="0.25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67"/>
      <c r="L920" s="42"/>
      <c r="M920" s="42"/>
      <c r="N920" s="42"/>
      <c r="O920" s="50"/>
      <c r="P920" s="50"/>
      <c r="Q920" s="43"/>
      <c r="R920" s="43"/>
      <c r="S920" s="43"/>
      <c r="T920" s="43"/>
      <c r="U920" s="43"/>
      <c r="X920" s="39" t="str">
        <f>IF(ISBLANK(A920),"",_xlfn.XLOOKUP(Exportado!F920,'Hora de modificado'!A:A,'Hora de modificado'!B:B,"N/A",0))</f>
        <v/>
      </c>
      <c r="Z920" s="40" t="str">
        <f>IF(ISBLANK(A920),"",_xlfn.XLOOKUP(Exportado!F920,'Hora de modificado'!A:A,'Hora de modificado'!B:B,"N/A",0))</f>
        <v/>
      </c>
      <c r="AA920" s="39" t="str">
        <f>IF(ISBLANK(A920),"",_xlfn.XLOOKUP(Exportado!A920,'Hora de modificado'!J:J,'Hora de modificado'!K:K,"Lineas Comerciales",0))</f>
        <v/>
      </c>
      <c r="AB920" s="39" t="str">
        <f t="shared" si="15"/>
        <v xml:space="preserve"> </v>
      </c>
    </row>
    <row r="921" spans="1:28" hidden="1" x14ac:dyDescent="0.25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67"/>
      <c r="L921" s="42"/>
      <c r="M921" s="42"/>
      <c r="N921" s="42"/>
      <c r="O921" s="50"/>
      <c r="P921" s="50"/>
      <c r="Q921" s="43"/>
      <c r="R921" s="43"/>
      <c r="S921" s="43"/>
      <c r="T921" s="43"/>
      <c r="U921" s="43"/>
      <c r="X921" s="39" t="str">
        <f>IF(ISBLANK(A921),"",_xlfn.XLOOKUP(Exportado!F921,'Hora de modificado'!A:A,'Hora de modificado'!B:B,"N/A",0))</f>
        <v/>
      </c>
      <c r="Z921" s="40" t="str">
        <f>IF(ISBLANK(A921),"",_xlfn.XLOOKUP(Exportado!F921,'Hora de modificado'!A:A,'Hora de modificado'!B:B,"N/A",0))</f>
        <v/>
      </c>
      <c r="AA921" s="39" t="str">
        <f>IF(ISBLANK(A921),"",_xlfn.XLOOKUP(Exportado!A921,'Hora de modificado'!J:J,'Hora de modificado'!K:K,"Lineas Comerciales",0))</f>
        <v/>
      </c>
      <c r="AB921" s="39" t="str">
        <f t="shared" si="15"/>
        <v xml:space="preserve"> </v>
      </c>
    </row>
    <row r="922" spans="1:28" hidden="1" x14ac:dyDescent="0.25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67"/>
      <c r="L922" s="42"/>
      <c r="M922" s="42"/>
      <c r="N922" s="42"/>
      <c r="O922" s="50"/>
      <c r="P922" s="50"/>
      <c r="Q922" s="43"/>
      <c r="R922" s="43"/>
      <c r="S922" s="43"/>
      <c r="T922" s="43"/>
      <c r="U922" s="43"/>
      <c r="X922" s="39" t="str">
        <f>IF(ISBLANK(A922),"",_xlfn.XLOOKUP(Exportado!F922,'Hora de modificado'!A:A,'Hora de modificado'!B:B,"N/A",0))</f>
        <v/>
      </c>
      <c r="Z922" s="40" t="str">
        <f>IF(ISBLANK(A922),"",_xlfn.XLOOKUP(Exportado!F922,'Hora de modificado'!A:A,'Hora de modificado'!B:B,"N/A",0))</f>
        <v/>
      </c>
      <c r="AA922" s="39" t="str">
        <f>IF(ISBLANK(A922),"",_xlfn.XLOOKUP(Exportado!A922,'Hora de modificado'!J:J,'Hora de modificado'!K:K,"Lineas Comerciales",0))</f>
        <v/>
      </c>
      <c r="AB922" s="39" t="str">
        <f t="shared" si="15"/>
        <v xml:space="preserve"> </v>
      </c>
    </row>
    <row r="923" spans="1:28" hidden="1" x14ac:dyDescent="0.25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67"/>
      <c r="L923" s="42"/>
      <c r="M923" s="42"/>
      <c r="N923" s="42"/>
      <c r="O923" s="50"/>
      <c r="P923" s="50"/>
      <c r="Q923" s="43"/>
      <c r="R923" s="43"/>
      <c r="S923" s="43"/>
      <c r="T923" s="43"/>
      <c r="U923" s="43"/>
      <c r="X923" s="39" t="str">
        <f>IF(ISBLANK(A923),"",_xlfn.XLOOKUP(Exportado!F923,'Hora de modificado'!A:A,'Hora de modificado'!B:B,"N/A",0))</f>
        <v/>
      </c>
      <c r="Z923" s="40" t="str">
        <f>IF(ISBLANK(A923),"",_xlfn.XLOOKUP(Exportado!F923,'Hora de modificado'!A:A,'Hora de modificado'!B:B,"N/A",0))</f>
        <v/>
      </c>
      <c r="AA923" s="39" t="str">
        <f>IF(ISBLANK(A923),"",_xlfn.XLOOKUP(Exportado!A923,'Hora de modificado'!J:J,'Hora de modificado'!K:K,"Lineas Comerciales",0))</f>
        <v/>
      </c>
      <c r="AB923" s="39" t="str">
        <f t="shared" si="15"/>
        <v xml:space="preserve"> </v>
      </c>
    </row>
    <row r="924" spans="1:28" hidden="1" x14ac:dyDescent="0.25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67"/>
      <c r="L924" s="42"/>
      <c r="M924" s="42"/>
      <c r="N924" s="42"/>
      <c r="O924" s="50"/>
      <c r="P924" s="50"/>
      <c r="Q924" s="43"/>
      <c r="R924" s="43"/>
      <c r="S924" s="43"/>
      <c r="T924" s="43"/>
      <c r="U924" s="43"/>
      <c r="X924" s="39" t="str">
        <f>IF(ISBLANK(A924),"",_xlfn.XLOOKUP(Exportado!F924,'Hora de modificado'!A:A,'Hora de modificado'!B:B,"N/A",0))</f>
        <v/>
      </c>
      <c r="Z924" s="40" t="str">
        <f>IF(ISBLANK(A924),"",_xlfn.XLOOKUP(Exportado!F924,'Hora de modificado'!A:A,'Hora de modificado'!B:B,"N/A",0))</f>
        <v/>
      </c>
      <c r="AA924" s="39" t="str">
        <f>IF(ISBLANK(A924),"",_xlfn.XLOOKUP(Exportado!A924,'Hora de modificado'!J:J,'Hora de modificado'!K:K,"Lineas Comerciales",0))</f>
        <v/>
      </c>
      <c r="AB924" s="39" t="str">
        <f t="shared" si="15"/>
        <v xml:space="preserve"> </v>
      </c>
    </row>
    <row r="925" spans="1:28" hidden="1" x14ac:dyDescent="0.25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67"/>
      <c r="L925" s="42"/>
      <c r="M925" s="42"/>
      <c r="N925" s="42"/>
      <c r="O925" s="50"/>
      <c r="P925" s="50"/>
      <c r="Q925" s="43"/>
      <c r="R925" s="43"/>
      <c r="S925" s="43"/>
      <c r="T925" s="43"/>
      <c r="U925" s="43"/>
      <c r="X925" s="39" t="str">
        <f>IF(ISBLANK(A925),"",_xlfn.XLOOKUP(Exportado!F925,'Hora de modificado'!A:A,'Hora de modificado'!B:B,"N/A",0))</f>
        <v/>
      </c>
      <c r="Z925" s="40" t="str">
        <f>IF(ISBLANK(A925),"",_xlfn.XLOOKUP(Exportado!F925,'Hora de modificado'!A:A,'Hora de modificado'!B:B,"N/A",0))</f>
        <v/>
      </c>
      <c r="AA925" s="39" t="str">
        <f>IF(ISBLANK(A925),"",_xlfn.XLOOKUP(Exportado!A925,'Hora de modificado'!J:J,'Hora de modificado'!K:K,"Lineas Comerciales",0))</f>
        <v/>
      </c>
      <c r="AB925" s="39" t="str">
        <f t="shared" si="15"/>
        <v xml:space="preserve"> </v>
      </c>
    </row>
    <row r="926" spans="1:28" hidden="1" x14ac:dyDescent="0.25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67"/>
      <c r="L926" s="42"/>
      <c r="M926" s="42"/>
      <c r="N926" s="42"/>
      <c r="O926" s="50"/>
      <c r="P926" s="50"/>
      <c r="Q926" s="43"/>
      <c r="R926" s="43"/>
      <c r="S926" s="43"/>
      <c r="T926" s="43"/>
      <c r="U926" s="43"/>
      <c r="X926" s="39" t="str">
        <f>IF(ISBLANK(A926),"",_xlfn.XLOOKUP(Exportado!F926,'Hora de modificado'!A:A,'Hora de modificado'!B:B,"N/A",0))</f>
        <v/>
      </c>
      <c r="Z926" s="40" t="str">
        <f>IF(ISBLANK(A926),"",_xlfn.XLOOKUP(Exportado!F926,'Hora de modificado'!A:A,'Hora de modificado'!B:B,"N/A",0))</f>
        <v/>
      </c>
      <c r="AA926" s="39" t="str">
        <f>IF(ISBLANK(A926),"",_xlfn.XLOOKUP(Exportado!A926,'Hora de modificado'!J:J,'Hora de modificado'!K:K,"Lineas Comerciales",0))</f>
        <v/>
      </c>
      <c r="AB926" s="39" t="str">
        <f t="shared" si="15"/>
        <v xml:space="preserve"> </v>
      </c>
    </row>
    <row r="927" spans="1:28" hidden="1" x14ac:dyDescent="0.25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67"/>
      <c r="L927" s="42"/>
      <c r="M927" s="42"/>
      <c r="N927" s="42"/>
      <c r="O927" s="50"/>
      <c r="P927" s="50"/>
      <c r="Q927" s="43"/>
      <c r="R927" s="43"/>
      <c r="S927" s="43"/>
      <c r="T927" s="43"/>
      <c r="U927" s="43"/>
      <c r="X927" s="39" t="str">
        <f>IF(ISBLANK(A927),"",_xlfn.XLOOKUP(Exportado!F927,'Hora de modificado'!A:A,'Hora de modificado'!B:B,"N/A",0))</f>
        <v/>
      </c>
      <c r="Z927" s="40" t="str">
        <f>IF(ISBLANK(A927),"",_xlfn.XLOOKUP(Exportado!F927,'Hora de modificado'!A:A,'Hora de modificado'!B:B,"N/A",0))</f>
        <v/>
      </c>
      <c r="AA927" s="39" t="str">
        <f>IF(ISBLANK(A927),"",_xlfn.XLOOKUP(Exportado!A927,'Hora de modificado'!J:J,'Hora de modificado'!K:K,"Lineas Comerciales",0))</f>
        <v/>
      </c>
      <c r="AB927" s="39" t="str">
        <f t="shared" si="15"/>
        <v xml:space="preserve"> </v>
      </c>
    </row>
    <row r="928" spans="1:28" hidden="1" x14ac:dyDescent="0.25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67"/>
      <c r="L928" s="42"/>
      <c r="M928" s="42"/>
      <c r="N928" s="42"/>
      <c r="O928" s="50"/>
      <c r="P928" s="50"/>
      <c r="Q928" s="43"/>
      <c r="R928" s="43"/>
      <c r="S928" s="43"/>
      <c r="T928" s="43"/>
      <c r="U928" s="43"/>
      <c r="X928" s="39" t="str">
        <f>IF(ISBLANK(A928),"",_xlfn.XLOOKUP(Exportado!F928,'Hora de modificado'!A:A,'Hora de modificado'!B:B,"N/A",0))</f>
        <v/>
      </c>
      <c r="Z928" s="40" t="str">
        <f>IF(ISBLANK(A928),"",_xlfn.XLOOKUP(Exportado!F928,'Hora de modificado'!A:A,'Hora de modificado'!B:B,"N/A",0))</f>
        <v/>
      </c>
      <c r="AA928" s="39" t="str">
        <f>IF(ISBLANK(A928),"",_xlfn.XLOOKUP(Exportado!A928,'Hora de modificado'!J:J,'Hora de modificado'!K:K,"Lineas Comerciales",0))</f>
        <v/>
      </c>
      <c r="AB928" s="39" t="str">
        <f t="shared" si="15"/>
        <v xml:space="preserve"> </v>
      </c>
    </row>
    <row r="929" spans="1:28" hidden="1" x14ac:dyDescent="0.25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67"/>
      <c r="L929" s="42"/>
      <c r="M929" s="42"/>
      <c r="N929" s="42"/>
      <c r="O929" s="50"/>
      <c r="P929" s="50"/>
      <c r="Q929" s="43"/>
      <c r="R929" s="43"/>
      <c r="S929" s="43"/>
      <c r="T929" s="43"/>
      <c r="U929" s="43"/>
      <c r="X929" s="39" t="str">
        <f>IF(ISBLANK(A929),"",_xlfn.XLOOKUP(Exportado!F929,'Hora de modificado'!A:A,'Hora de modificado'!B:B,"N/A",0))</f>
        <v/>
      </c>
      <c r="Z929" s="40" t="str">
        <f>IF(ISBLANK(A929),"",_xlfn.XLOOKUP(Exportado!F929,'Hora de modificado'!A:A,'Hora de modificado'!B:B,"N/A",0))</f>
        <v/>
      </c>
      <c r="AA929" s="39" t="str">
        <f>IF(ISBLANK(A929),"",_xlfn.XLOOKUP(Exportado!A929,'Hora de modificado'!J:J,'Hora de modificado'!K:K,"Lineas Comerciales",0))</f>
        <v/>
      </c>
      <c r="AB929" s="39" t="str">
        <f t="shared" si="15"/>
        <v xml:space="preserve"> </v>
      </c>
    </row>
    <row r="930" spans="1:28" hidden="1" x14ac:dyDescent="0.25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67"/>
      <c r="L930" s="42"/>
      <c r="M930" s="42"/>
      <c r="N930" s="42"/>
      <c r="O930" s="50"/>
      <c r="P930" s="50"/>
      <c r="Q930" s="43"/>
      <c r="R930" s="43"/>
      <c r="S930" s="43"/>
      <c r="T930" s="43"/>
      <c r="U930" s="43"/>
      <c r="X930" s="39" t="str">
        <f>IF(ISBLANK(A930),"",_xlfn.XLOOKUP(Exportado!F930,'Hora de modificado'!A:A,'Hora de modificado'!B:B,"N/A",0))</f>
        <v/>
      </c>
      <c r="Z930" s="40" t="str">
        <f>IF(ISBLANK(A930),"",_xlfn.XLOOKUP(Exportado!F930,'Hora de modificado'!A:A,'Hora de modificado'!B:B,"N/A",0))</f>
        <v/>
      </c>
      <c r="AA930" s="39" t="str">
        <f>IF(ISBLANK(A930),"",_xlfn.XLOOKUP(Exportado!A930,'Hora de modificado'!J:J,'Hora de modificado'!K:K,"Lineas Comerciales",0))</f>
        <v/>
      </c>
      <c r="AB930" s="39" t="str">
        <f t="shared" si="15"/>
        <v xml:space="preserve"> </v>
      </c>
    </row>
    <row r="931" spans="1:28" hidden="1" x14ac:dyDescent="0.25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67"/>
      <c r="L931" s="42"/>
      <c r="M931" s="42"/>
      <c r="N931" s="42"/>
      <c r="O931" s="50"/>
      <c r="P931" s="50"/>
      <c r="Q931" s="43"/>
      <c r="R931" s="43"/>
      <c r="S931" s="43"/>
      <c r="T931" s="43"/>
      <c r="U931" s="43"/>
      <c r="X931" s="39" t="str">
        <f>IF(ISBLANK(A931),"",_xlfn.XLOOKUP(Exportado!F931,'Hora de modificado'!A:A,'Hora de modificado'!B:B,"N/A",0))</f>
        <v/>
      </c>
      <c r="Z931" s="40" t="str">
        <f>IF(ISBLANK(A931),"",_xlfn.XLOOKUP(Exportado!F931,'Hora de modificado'!A:A,'Hora de modificado'!B:B,"N/A",0))</f>
        <v/>
      </c>
      <c r="AA931" s="39" t="str">
        <f>IF(ISBLANK(A931),"",_xlfn.XLOOKUP(Exportado!A931,'Hora de modificado'!J:J,'Hora de modificado'!K:K,"Lineas Comerciales",0))</f>
        <v/>
      </c>
      <c r="AB931" s="39" t="str">
        <f t="shared" si="15"/>
        <v xml:space="preserve"> </v>
      </c>
    </row>
    <row r="932" spans="1:28" hidden="1" x14ac:dyDescent="0.25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67"/>
      <c r="L932" s="42"/>
      <c r="M932" s="42"/>
      <c r="N932" s="42"/>
      <c r="O932" s="50"/>
      <c r="P932" s="50"/>
      <c r="Q932" s="43"/>
      <c r="R932" s="43"/>
      <c r="S932" s="43"/>
      <c r="T932" s="43"/>
      <c r="U932" s="43"/>
      <c r="X932" s="39" t="str">
        <f>IF(ISBLANK(A932),"",_xlfn.XLOOKUP(Exportado!F932,'Hora de modificado'!A:A,'Hora de modificado'!B:B,"N/A",0))</f>
        <v/>
      </c>
      <c r="Z932" s="40" t="str">
        <f>IF(ISBLANK(A932),"",_xlfn.XLOOKUP(Exportado!F932,'Hora de modificado'!A:A,'Hora de modificado'!B:B,"N/A",0))</f>
        <v/>
      </c>
      <c r="AA932" s="39" t="str">
        <f>IF(ISBLANK(A932),"",_xlfn.XLOOKUP(Exportado!A932,'Hora de modificado'!J:J,'Hora de modificado'!K:K,"Lineas Comerciales",0))</f>
        <v/>
      </c>
      <c r="AB932" s="39" t="str">
        <f t="shared" si="15"/>
        <v xml:space="preserve"> </v>
      </c>
    </row>
    <row r="933" spans="1:28" hidden="1" x14ac:dyDescent="0.25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67"/>
      <c r="L933" s="42"/>
      <c r="M933" s="42"/>
      <c r="N933" s="42"/>
      <c r="O933" s="50"/>
      <c r="P933" s="50"/>
      <c r="Q933" s="43"/>
      <c r="R933" s="43"/>
      <c r="S933" s="43"/>
      <c r="T933" s="43"/>
      <c r="U933" s="43"/>
      <c r="X933" s="39" t="str">
        <f>IF(ISBLANK(A933),"",_xlfn.XLOOKUP(Exportado!F933,'Hora de modificado'!A:A,'Hora de modificado'!B:B,"N/A",0))</f>
        <v/>
      </c>
      <c r="Z933" s="40" t="str">
        <f>IF(ISBLANK(A933),"",_xlfn.XLOOKUP(Exportado!F933,'Hora de modificado'!A:A,'Hora de modificado'!B:B,"N/A",0))</f>
        <v/>
      </c>
      <c r="AA933" s="39" t="str">
        <f>IF(ISBLANK(A933),"",_xlfn.XLOOKUP(Exportado!A933,'Hora de modificado'!J:J,'Hora de modificado'!K:K,"Lineas Comerciales",0))</f>
        <v/>
      </c>
      <c r="AB933" s="39" t="str">
        <f t="shared" si="15"/>
        <v xml:space="preserve"> </v>
      </c>
    </row>
    <row r="934" spans="1:28" hidden="1" x14ac:dyDescent="0.25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67"/>
      <c r="L934" s="42"/>
      <c r="M934" s="42"/>
      <c r="N934" s="42"/>
      <c r="O934" s="50"/>
      <c r="P934" s="50"/>
      <c r="Q934" s="43"/>
      <c r="R934" s="43"/>
      <c r="S934" s="43"/>
      <c r="T934" s="43"/>
      <c r="U934" s="43"/>
      <c r="X934" s="39" t="str">
        <f>IF(ISBLANK(A934),"",_xlfn.XLOOKUP(Exportado!F934,'Hora de modificado'!A:A,'Hora de modificado'!B:B,"N/A",0))</f>
        <v/>
      </c>
      <c r="Z934" s="40" t="str">
        <f>IF(ISBLANK(A934),"",_xlfn.XLOOKUP(Exportado!F934,'Hora de modificado'!A:A,'Hora de modificado'!B:B,"N/A",0))</f>
        <v/>
      </c>
      <c r="AA934" s="39" t="str">
        <f>IF(ISBLANK(A934),"",_xlfn.XLOOKUP(Exportado!A934,'Hora de modificado'!J:J,'Hora de modificado'!K:K,"Lineas Comerciales",0))</f>
        <v/>
      </c>
      <c r="AB934" s="39" t="str">
        <f t="shared" si="15"/>
        <v xml:space="preserve"> </v>
      </c>
    </row>
    <row r="935" spans="1:28" hidden="1" x14ac:dyDescent="0.25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67"/>
      <c r="L935" s="42"/>
      <c r="M935" s="42"/>
      <c r="N935" s="42"/>
      <c r="O935" s="50"/>
      <c r="P935" s="50"/>
      <c r="Q935" s="43"/>
      <c r="R935" s="43"/>
      <c r="S935" s="43"/>
      <c r="T935" s="43"/>
      <c r="U935" s="43"/>
      <c r="X935" s="39" t="str">
        <f>IF(ISBLANK(A935),"",_xlfn.XLOOKUP(Exportado!F935,'Hora de modificado'!A:A,'Hora de modificado'!B:B,"N/A",0))</f>
        <v/>
      </c>
      <c r="Z935" s="40" t="str">
        <f>IF(ISBLANK(A935),"",_xlfn.XLOOKUP(Exportado!F935,'Hora de modificado'!A:A,'Hora de modificado'!B:B,"N/A",0))</f>
        <v/>
      </c>
      <c r="AA935" s="39" t="str">
        <f>IF(ISBLANK(A935),"",_xlfn.XLOOKUP(Exportado!A935,'Hora de modificado'!J:J,'Hora de modificado'!K:K,"Lineas Comerciales",0))</f>
        <v/>
      </c>
      <c r="AB935" s="39" t="str">
        <f t="shared" si="15"/>
        <v xml:space="preserve"> </v>
      </c>
    </row>
    <row r="936" spans="1:28" hidden="1" x14ac:dyDescent="0.25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67"/>
      <c r="L936" s="42"/>
      <c r="M936" s="42"/>
      <c r="N936" s="42"/>
      <c r="O936" s="50"/>
      <c r="P936" s="50"/>
      <c r="Q936" s="43"/>
      <c r="R936" s="43"/>
      <c r="S936" s="43"/>
      <c r="T936" s="43"/>
      <c r="U936" s="43"/>
      <c r="X936" s="39" t="str">
        <f>IF(ISBLANK(A936),"",_xlfn.XLOOKUP(Exportado!F936,'Hora de modificado'!A:A,'Hora de modificado'!B:B,"N/A",0))</f>
        <v/>
      </c>
      <c r="Z936" s="40" t="str">
        <f>IF(ISBLANK(A936),"",_xlfn.XLOOKUP(Exportado!F936,'Hora de modificado'!A:A,'Hora de modificado'!B:B,"N/A",0))</f>
        <v/>
      </c>
      <c r="AA936" s="39" t="str">
        <f>IF(ISBLANK(A936),"",_xlfn.XLOOKUP(Exportado!A936,'Hora de modificado'!J:J,'Hora de modificado'!K:K,"Lineas Comerciales",0))</f>
        <v/>
      </c>
      <c r="AB936" s="39" t="str">
        <f t="shared" si="15"/>
        <v xml:space="preserve"> </v>
      </c>
    </row>
    <row r="937" spans="1:28" hidden="1" x14ac:dyDescent="0.25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67"/>
      <c r="L937" s="42"/>
      <c r="M937" s="42"/>
      <c r="N937" s="42"/>
      <c r="O937" s="50"/>
      <c r="P937" s="50"/>
      <c r="Q937" s="43"/>
      <c r="R937" s="43"/>
      <c r="S937" s="43"/>
      <c r="T937" s="43"/>
      <c r="U937" s="43"/>
      <c r="X937" s="39" t="str">
        <f>IF(ISBLANK(A937),"",_xlfn.XLOOKUP(Exportado!F937,'Hora de modificado'!A:A,'Hora de modificado'!B:B,"N/A",0))</f>
        <v/>
      </c>
      <c r="Z937" s="40" t="str">
        <f>IF(ISBLANK(A937),"",_xlfn.XLOOKUP(Exportado!F937,'Hora de modificado'!A:A,'Hora de modificado'!B:B,"N/A",0))</f>
        <v/>
      </c>
      <c r="AA937" s="39" t="str">
        <f>IF(ISBLANK(A937),"",_xlfn.XLOOKUP(Exportado!A937,'Hora de modificado'!J:J,'Hora de modificado'!K:K,"Lineas Comerciales",0))</f>
        <v/>
      </c>
      <c r="AB937" s="39" t="str">
        <f t="shared" si="15"/>
        <v xml:space="preserve"> </v>
      </c>
    </row>
    <row r="938" spans="1:28" hidden="1" x14ac:dyDescent="0.25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67"/>
      <c r="L938" s="42"/>
      <c r="M938" s="42"/>
      <c r="N938" s="42"/>
      <c r="O938" s="50"/>
      <c r="P938" s="50"/>
      <c r="Q938" s="43"/>
      <c r="R938" s="43"/>
      <c r="S938" s="43"/>
      <c r="T938" s="43"/>
      <c r="U938" s="43"/>
      <c r="X938" s="39" t="str">
        <f>IF(ISBLANK(A938),"",_xlfn.XLOOKUP(Exportado!F938,'Hora de modificado'!A:A,'Hora de modificado'!B:B,"N/A",0))</f>
        <v/>
      </c>
      <c r="Z938" s="40" t="str">
        <f>IF(ISBLANK(A938),"",_xlfn.XLOOKUP(Exportado!F938,'Hora de modificado'!A:A,'Hora de modificado'!B:B,"N/A",0))</f>
        <v/>
      </c>
      <c r="AA938" s="39" t="str">
        <f>IF(ISBLANK(A938),"",_xlfn.XLOOKUP(Exportado!A938,'Hora de modificado'!J:J,'Hora de modificado'!K:K,"Lineas Comerciales",0))</f>
        <v/>
      </c>
      <c r="AB938" s="39" t="str">
        <f t="shared" si="15"/>
        <v xml:space="preserve"> </v>
      </c>
    </row>
    <row r="939" spans="1:28" hidden="1" x14ac:dyDescent="0.25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67"/>
      <c r="L939" s="42"/>
      <c r="M939" s="42"/>
      <c r="N939" s="42"/>
      <c r="O939" s="50"/>
      <c r="P939" s="50"/>
      <c r="Q939" s="43"/>
      <c r="R939" s="43"/>
      <c r="S939" s="43"/>
      <c r="T939" s="43"/>
      <c r="U939" s="43"/>
      <c r="X939" s="39" t="str">
        <f>IF(ISBLANK(A939),"",_xlfn.XLOOKUP(Exportado!F939,'Hora de modificado'!A:A,'Hora de modificado'!B:B,"N/A",0))</f>
        <v/>
      </c>
      <c r="Z939" s="40" t="str">
        <f>IF(ISBLANK(A939),"",_xlfn.XLOOKUP(Exportado!F939,'Hora de modificado'!A:A,'Hora de modificado'!B:B,"N/A",0))</f>
        <v/>
      </c>
      <c r="AA939" s="39" t="str">
        <f>IF(ISBLANK(A939),"",_xlfn.XLOOKUP(Exportado!A939,'Hora de modificado'!J:J,'Hora de modificado'!K:K,"Lineas Comerciales",0))</f>
        <v/>
      </c>
      <c r="AB939" s="39" t="str">
        <f t="shared" si="15"/>
        <v xml:space="preserve"> </v>
      </c>
    </row>
    <row r="940" spans="1:28" hidden="1" x14ac:dyDescent="0.25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67"/>
      <c r="L940" s="42"/>
      <c r="M940" s="42"/>
      <c r="N940" s="42"/>
      <c r="O940" s="50"/>
      <c r="P940" s="50"/>
      <c r="Q940" s="43"/>
      <c r="R940" s="43"/>
      <c r="S940" s="43"/>
      <c r="T940" s="43"/>
      <c r="U940" s="43"/>
      <c r="X940" s="39" t="str">
        <f>IF(ISBLANK(A940),"",_xlfn.XLOOKUP(Exportado!F940,'Hora de modificado'!A:A,'Hora de modificado'!B:B,"N/A",0))</f>
        <v/>
      </c>
      <c r="Z940" s="40" t="str">
        <f>IF(ISBLANK(A940),"",_xlfn.XLOOKUP(Exportado!F940,'Hora de modificado'!A:A,'Hora de modificado'!B:B,"N/A",0))</f>
        <v/>
      </c>
      <c r="AA940" s="39" t="str">
        <f>IF(ISBLANK(A940),"",_xlfn.XLOOKUP(Exportado!A940,'Hora de modificado'!J:J,'Hora de modificado'!K:K,"Lineas Comerciales",0))</f>
        <v/>
      </c>
      <c r="AB940" s="39" t="str">
        <f t="shared" si="15"/>
        <v xml:space="preserve"> </v>
      </c>
    </row>
    <row r="941" spans="1:28" hidden="1" x14ac:dyDescent="0.25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67"/>
      <c r="L941" s="42"/>
      <c r="M941" s="42"/>
      <c r="N941" s="42"/>
      <c r="O941" s="50"/>
      <c r="P941" s="50"/>
      <c r="Q941" s="43"/>
      <c r="R941" s="43"/>
      <c r="S941" s="43"/>
      <c r="T941" s="43"/>
      <c r="U941" s="43"/>
      <c r="X941" s="39" t="str">
        <f>IF(ISBLANK(A941),"",_xlfn.XLOOKUP(Exportado!F941,'Hora de modificado'!A:A,'Hora de modificado'!B:B,"N/A",0))</f>
        <v/>
      </c>
      <c r="Z941" s="40" t="str">
        <f>IF(ISBLANK(A941),"",_xlfn.XLOOKUP(Exportado!F941,'Hora de modificado'!A:A,'Hora de modificado'!B:B,"N/A",0))</f>
        <v/>
      </c>
      <c r="AA941" s="39" t="str">
        <f>IF(ISBLANK(A941),"",_xlfn.XLOOKUP(Exportado!A941,'Hora de modificado'!J:J,'Hora de modificado'!K:K,"Lineas Comerciales",0))</f>
        <v/>
      </c>
      <c r="AB941" s="39" t="str">
        <f t="shared" si="15"/>
        <v xml:space="preserve"> </v>
      </c>
    </row>
    <row r="942" spans="1:28" hidden="1" x14ac:dyDescent="0.25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67"/>
      <c r="L942" s="42"/>
      <c r="M942" s="42"/>
      <c r="N942" s="42"/>
      <c r="O942" s="50"/>
      <c r="P942" s="50"/>
      <c r="Q942" s="43"/>
      <c r="R942" s="43"/>
      <c r="S942" s="43"/>
      <c r="T942" s="43"/>
      <c r="U942" s="43"/>
      <c r="X942" s="39" t="str">
        <f>IF(ISBLANK(A942),"",_xlfn.XLOOKUP(Exportado!F942,'Hora de modificado'!A:A,'Hora de modificado'!B:B,"N/A",0))</f>
        <v/>
      </c>
      <c r="Z942" s="40" t="str">
        <f>IF(ISBLANK(A942),"",_xlfn.XLOOKUP(Exportado!F942,'Hora de modificado'!A:A,'Hora de modificado'!B:B,"N/A",0))</f>
        <v/>
      </c>
      <c r="AA942" s="39" t="str">
        <f>IF(ISBLANK(A942),"",_xlfn.XLOOKUP(Exportado!A942,'Hora de modificado'!J:J,'Hora de modificado'!K:K,"Lineas Comerciales",0))</f>
        <v/>
      </c>
      <c r="AB942" s="39" t="str">
        <f t="shared" si="15"/>
        <v xml:space="preserve"> </v>
      </c>
    </row>
    <row r="943" spans="1:28" hidden="1" x14ac:dyDescent="0.25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67"/>
      <c r="L943" s="42"/>
      <c r="M943" s="42"/>
      <c r="N943" s="42"/>
      <c r="O943" s="50"/>
      <c r="P943" s="50"/>
      <c r="Q943" s="43"/>
      <c r="R943" s="43"/>
      <c r="S943" s="43"/>
      <c r="T943" s="43"/>
      <c r="U943" s="43"/>
      <c r="X943" s="39" t="str">
        <f>IF(ISBLANK(A943),"",_xlfn.XLOOKUP(Exportado!F943,'Hora de modificado'!A:A,'Hora de modificado'!B:B,"N/A",0))</f>
        <v/>
      </c>
      <c r="Z943" s="40" t="str">
        <f>IF(ISBLANK(A943),"",_xlfn.XLOOKUP(Exportado!F943,'Hora de modificado'!A:A,'Hora de modificado'!B:B,"N/A",0))</f>
        <v/>
      </c>
      <c r="AA943" s="39" t="str">
        <f>IF(ISBLANK(A943),"",_xlfn.XLOOKUP(Exportado!A943,'Hora de modificado'!J:J,'Hora de modificado'!K:K,"Lineas Comerciales",0))</f>
        <v/>
      </c>
      <c r="AB943" s="39" t="str">
        <f t="shared" si="15"/>
        <v xml:space="preserve"> </v>
      </c>
    </row>
    <row r="944" spans="1:28" hidden="1" x14ac:dyDescent="0.25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67"/>
      <c r="L944" s="42"/>
      <c r="M944" s="42"/>
      <c r="N944" s="42"/>
      <c r="O944" s="50"/>
      <c r="P944" s="50"/>
      <c r="Q944" s="43"/>
      <c r="R944" s="43"/>
      <c r="S944" s="43"/>
      <c r="T944" s="43"/>
      <c r="U944" s="43"/>
      <c r="X944" s="39" t="str">
        <f>IF(ISBLANK(A944),"",_xlfn.XLOOKUP(Exportado!F944,'Hora de modificado'!A:A,'Hora de modificado'!B:B,"N/A",0))</f>
        <v/>
      </c>
      <c r="Z944" s="40" t="str">
        <f>IF(ISBLANK(A944),"",_xlfn.XLOOKUP(Exportado!F944,'Hora de modificado'!A:A,'Hora de modificado'!B:B,"N/A",0))</f>
        <v/>
      </c>
      <c r="AA944" s="39" t="str">
        <f>IF(ISBLANK(A944),"",_xlfn.XLOOKUP(Exportado!A944,'Hora de modificado'!J:J,'Hora de modificado'!K:K,"Lineas Comerciales",0))</f>
        <v/>
      </c>
      <c r="AB944" s="39" t="str">
        <f t="shared" si="15"/>
        <v xml:space="preserve"> </v>
      </c>
    </row>
    <row r="945" spans="1:28" hidden="1" x14ac:dyDescent="0.25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67"/>
      <c r="L945" s="42"/>
      <c r="M945" s="42"/>
      <c r="N945" s="42"/>
      <c r="O945" s="50"/>
      <c r="P945" s="50"/>
      <c r="Q945" s="43"/>
      <c r="R945" s="43"/>
      <c r="S945" s="43"/>
      <c r="T945" s="43"/>
      <c r="U945" s="43"/>
      <c r="X945" s="39" t="str">
        <f>IF(ISBLANK(A945),"",_xlfn.XLOOKUP(Exportado!F945,'Hora de modificado'!A:A,'Hora de modificado'!B:B,"N/A",0))</f>
        <v/>
      </c>
      <c r="Z945" s="40" t="str">
        <f>IF(ISBLANK(A945),"",_xlfn.XLOOKUP(Exportado!F945,'Hora de modificado'!A:A,'Hora de modificado'!B:B,"N/A",0))</f>
        <v/>
      </c>
      <c r="AA945" s="39" t="str">
        <f>IF(ISBLANK(A945),"",_xlfn.XLOOKUP(Exportado!A945,'Hora de modificado'!J:J,'Hora de modificado'!K:K,"Lineas Comerciales",0))</f>
        <v/>
      </c>
      <c r="AB945" s="39" t="str">
        <f t="shared" si="15"/>
        <v xml:space="preserve"> </v>
      </c>
    </row>
    <row r="946" spans="1:28" hidden="1" x14ac:dyDescent="0.25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67"/>
      <c r="L946" s="42"/>
      <c r="M946" s="42"/>
      <c r="N946" s="42"/>
      <c r="O946" s="50"/>
      <c r="P946" s="50"/>
      <c r="Q946" s="43"/>
      <c r="R946" s="43"/>
      <c r="S946" s="43"/>
      <c r="T946" s="43"/>
      <c r="U946" s="43"/>
      <c r="X946" s="39" t="str">
        <f>IF(ISBLANK(A946),"",_xlfn.XLOOKUP(Exportado!F946,'Hora de modificado'!A:A,'Hora de modificado'!B:B,"N/A",0))</f>
        <v/>
      </c>
      <c r="Z946" s="40" t="str">
        <f>IF(ISBLANK(A946),"",_xlfn.XLOOKUP(Exportado!F946,'Hora de modificado'!A:A,'Hora de modificado'!B:B,"N/A",0))</f>
        <v/>
      </c>
      <c r="AA946" s="39" t="str">
        <f>IF(ISBLANK(A946),"",_xlfn.XLOOKUP(Exportado!A946,'Hora de modificado'!J:J,'Hora de modificado'!K:K,"Lineas Comerciales",0))</f>
        <v/>
      </c>
      <c r="AB946" s="39" t="str">
        <f t="shared" si="15"/>
        <v xml:space="preserve"> </v>
      </c>
    </row>
    <row r="947" spans="1:28" hidden="1" x14ac:dyDescent="0.25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67"/>
      <c r="L947" s="42"/>
      <c r="M947" s="42"/>
      <c r="N947" s="42"/>
      <c r="O947" s="50"/>
      <c r="P947" s="50"/>
      <c r="Q947" s="43"/>
      <c r="R947" s="43"/>
      <c r="S947" s="43"/>
      <c r="T947" s="43"/>
      <c r="U947" s="43"/>
      <c r="X947" s="39" t="str">
        <f>IF(ISBLANK(A947),"",_xlfn.XLOOKUP(Exportado!F947,'Hora de modificado'!A:A,'Hora de modificado'!B:B,"N/A",0))</f>
        <v/>
      </c>
      <c r="Z947" s="40" t="str">
        <f>IF(ISBLANK(A947),"",_xlfn.XLOOKUP(Exportado!F947,'Hora de modificado'!A:A,'Hora de modificado'!B:B,"N/A",0))</f>
        <v/>
      </c>
      <c r="AA947" s="39" t="str">
        <f>IF(ISBLANK(A947),"",_xlfn.XLOOKUP(Exportado!A947,'Hora de modificado'!J:J,'Hora de modificado'!K:K,"Lineas Comerciales",0))</f>
        <v/>
      </c>
      <c r="AB947" s="39" t="str">
        <f t="shared" si="15"/>
        <v xml:space="preserve"> </v>
      </c>
    </row>
    <row r="948" spans="1:28" hidden="1" x14ac:dyDescent="0.25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67"/>
      <c r="L948" s="42"/>
      <c r="M948" s="42"/>
      <c r="N948" s="42"/>
      <c r="O948" s="50"/>
      <c r="P948" s="50"/>
      <c r="Q948" s="43"/>
      <c r="R948" s="43"/>
      <c r="S948" s="43"/>
      <c r="T948" s="43"/>
      <c r="U948" s="43"/>
      <c r="X948" s="39" t="str">
        <f>IF(ISBLANK(A948),"",_xlfn.XLOOKUP(Exportado!F948,'Hora de modificado'!A:A,'Hora de modificado'!B:B,"N/A",0))</f>
        <v/>
      </c>
      <c r="Z948" s="40" t="str">
        <f>IF(ISBLANK(A948),"",_xlfn.XLOOKUP(Exportado!F948,'Hora de modificado'!A:A,'Hora de modificado'!B:B,"N/A",0))</f>
        <v/>
      </c>
      <c r="AA948" s="39" t="str">
        <f>IF(ISBLANK(A948),"",_xlfn.XLOOKUP(Exportado!A948,'Hora de modificado'!J:J,'Hora de modificado'!K:K,"Lineas Comerciales",0))</f>
        <v/>
      </c>
      <c r="AB948" s="39" t="str">
        <f t="shared" si="15"/>
        <v xml:space="preserve"> </v>
      </c>
    </row>
    <row r="949" spans="1:28" hidden="1" x14ac:dyDescent="0.25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67"/>
      <c r="L949" s="42"/>
      <c r="M949" s="42"/>
      <c r="N949" s="42"/>
      <c r="O949" s="50"/>
      <c r="P949" s="50"/>
      <c r="Q949" s="43"/>
      <c r="R949" s="43"/>
      <c r="S949" s="43"/>
      <c r="T949" s="43"/>
      <c r="U949" s="43"/>
      <c r="X949" s="39" t="str">
        <f>IF(ISBLANK(A949),"",_xlfn.XLOOKUP(Exportado!F949,'Hora de modificado'!A:A,'Hora de modificado'!B:B,"N/A",0))</f>
        <v/>
      </c>
      <c r="Z949" s="40" t="str">
        <f>IF(ISBLANK(A949),"",_xlfn.XLOOKUP(Exportado!F949,'Hora de modificado'!A:A,'Hora de modificado'!B:B,"N/A",0))</f>
        <v/>
      </c>
      <c r="AA949" s="39" t="str">
        <f>IF(ISBLANK(A949),"",_xlfn.XLOOKUP(Exportado!A949,'Hora de modificado'!J:J,'Hora de modificado'!K:K,"Lineas Comerciales",0))</f>
        <v/>
      </c>
      <c r="AB949" s="39" t="str">
        <f t="shared" si="15"/>
        <v xml:space="preserve"> </v>
      </c>
    </row>
    <row r="950" spans="1:28" hidden="1" x14ac:dyDescent="0.25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67"/>
      <c r="L950" s="42"/>
      <c r="M950" s="42"/>
      <c r="N950" s="42"/>
      <c r="O950" s="50"/>
      <c r="P950" s="50"/>
      <c r="Q950" s="43"/>
      <c r="R950" s="43"/>
      <c r="S950" s="43"/>
      <c r="T950" s="43"/>
      <c r="U950" s="43"/>
      <c r="X950" s="39" t="str">
        <f>IF(ISBLANK(A950),"",_xlfn.XLOOKUP(Exportado!F950,'Hora de modificado'!A:A,'Hora de modificado'!B:B,"N/A",0))</f>
        <v/>
      </c>
      <c r="Z950" s="40" t="str">
        <f>IF(ISBLANK(A950),"",_xlfn.XLOOKUP(Exportado!F950,'Hora de modificado'!A:A,'Hora de modificado'!B:B,"N/A",0))</f>
        <v/>
      </c>
      <c r="AA950" s="39" t="str">
        <f>IF(ISBLANK(A950),"",_xlfn.XLOOKUP(Exportado!A950,'Hora de modificado'!J:J,'Hora de modificado'!K:K,"Lineas Comerciales",0))</f>
        <v/>
      </c>
      <c r="AB950" s="39" t="str">
        <f t="shared" si="15"/>
        <v xml:space="preserve"> </v>
      </c>
    </row>
    <row r="951" spans="1:28" hidden="1" x14ac:dyDescent="0.25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67"/>
      <c r="L951" s="42"/>
      <c r="M951" s="42"/>
      <c r="N951" s="42"/>
      <c r="O951" s="50"/>
      <c r="P951" s="50"/>
      <c r="Q951" s="43"/>
      <c r="R951" s="43"/>
      <c r="S951" s="43"/>
      <c r="T951" s="43"/>
      <c r="U951" s="43"/>
      <c r="X951" s="39" t="str">
        <f>IF(ISBLANK(A951),"",_xlfn.XLOOKUP(Exportado!F951,'Hora de modificado'!A:A,'Hora de modificado'!B:B,"N/A",0))</f>
        <v/>
      </c>
      <c r="Z951" s="40" t="str">
        <f>IF(ISBLANK(A951),"",_xlfn.XLOOKUP(Exportado!F951,'Hora de modificado'!A:A,'Hora de modificado'!B:B,"N/A",0))</f>
        <v/>
      </c>
      <c r="AA951" s="39" t="str">
        <f>IF(ISBLANK(A951),"",_xlfn.XLOOKUP(Exportado!A951,'Hora de modificado'!J:J,'Hora de modificado'!K:K,"Lineas Comerciales",0))</f>
        <v/>
      </c>
      <c r="AB951" s="39" t="str">
        <f t="shared" si="15"/>
        <v xml:space="preserve"> </v>
      </c>
    </row>
    <row r="952" spans="1:28" hidden="1" x14ac:dyDescent="0.25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67"/>
      <c r="L952" s="42"/>
      <c r="M952" s="42"/>
      <c r="N952" s="42"/>
      <c r="O952" s="50"/>
      <c r="P952" s="50"/>
      <c r="Q952" s="43"/>
      <c r="R952" s="43"/>
      <c r="S952" s="43"/>
      <c r="T952" s="43"/>
      <c r="U952" s="43"/>
      <c r="X952" s="39" t="str">
        <f>IF(ISBLANK(A952),"",_xlfn.XLOOKUP(Exportado!F952,'Hora de modificado'!A:A,'Hora de modificado'!B:B,"N/A",0))</f>
        <v/>
      </c>
      <c r="Z952" s="40" t="str">
        <f>IF(ISBLANK(A952),"",_xlfn.XLOOKUP(Exportado!F952,'Hora de modificado'!A:A,'Hora de modificado'!B:B,"N/A",0))</f>
        <v/>
      </c>
      <c r="AA952" s="39" t="str">
        <f>IF(ISBLANK(A952),"",_xlfn.XLOOKUP(Exportado!A952,'Hora de modificado'!J:J,'Hora de modificado'!K:K,"Lineas Comerciales",0))</f>
        <v/>
      </c>
      <c r="AB952" s="39" t="str">
        <f t="shared" si="15"/>
        <v xml:space="preserve"> </v>
      </c>
    </row>
    <row r="953" spans="1:28" hidden="1" x14ac:dyDescent="0.25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67"/>
      <c r="L953" s="42"/>
      <c r="M953" s="42"/>
      <c r="N953" s="42"/>
      <c r="O953" s="50"/>
      <c r="P953" s="50"/>
      <c r="Q953" s="43"/>
      <c r="R953" s="43"/>
      <c r="S953" s="43"/>
      <c r="T953" s="43"/>
      <c r="U953" s="43"/>
      <c r="X953" s="39" t="str">
        <f>IF(ISBLANK(A953),"",_xlfn.XLOOKUP(Exportado!F953,'Hora de modificado'!A:A,'Hora de modificado'!B:B,"N/A",0))</f>
        <v/>
      </c>
      <c r="Z953" s="40" t="str">
        <f>IF(ISBLANK(A953),"",_xlfn.XLOOKUP(Exportado!F953,'Hora de modificado'!A:A,'Hora de modificado'!B:B,"N/A",0))</f>
        <v/>
      </c>
      <c r="AA953" s="39" t="str">
        <f>IF(ISBLANK(A953),"",_xlfn.XLOOKUP(Exportado!A953,'Hora de modificado'!J:J,'Hora de modificado'!K:K,"Lineas Comerciales",0))</f>
        <v/>
      </c>
      <c r="AB953" s="39" t="str">
        <f t="shared" si="15"/>
        <v xml:space="preserve"> </v>
      </c>
    </row>
    <row r="954" spans="1:28" hidden="1" x14ac:dyDescent="0.25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67"/>
      <c r="L954" s="42"/>
      <c r="M954" s="42"/>
      <c r="N954" s="42"/>
      <c r="O954" s="50"/>
      <c r="P954" s="50"/>
      <c r="Q954" s="43"/>
      <c r="R954" s="43"/>
      <c r="S954" s="43"/>
      <c r="T954" s="43"/>
      <c r="U954" s="43"/>
      <c r="X954" s="39" t="str">
        <f>IF(ISBLANK(A954),"",_xlfn.XLOOKUP(Exportado!F954,'Hora de modificado'!A:A,'Hora de modificado'!B:B,"N/A",0))</f>
        <v/>
      </c>
      <c r="Z954" s="40" t="str">
        <f>IF(ISBLANK(A954),"",_xlfn.XLOOKUP(Exportado!F954,'Hora de modificado'!A:A,'Hora de modificado'!B:B,"N/A",0))</f>
        <v/>
      </c>
      <c r="AA954" s="39" t="str">
        <f>IF(ISBLANK(A954),"",_xlfn.XLOOKUP(Exportado!A954,'Hora de modificado'!J:J,'Hora de modificado'!K:K,"Lineas Comerciales",0))</f>
        <v/>
      </c>
      <c r="AB954" s="39" t="str">
        <f t="shared" si="15"/>
        <v xml:space="preserve"> </v>
      </c>
    </row>
    <row r="955" spans="1:28" hidden="1" x14ac:dyDescent="0.25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67"/>
      <c r="L955" s="42"/>
      <c r="M955" s="42"/>
      <c r="N955" s="42"/>
      <c r="O955" s="50"/>
      <c r="P955" s="50"/>
      <c r="Q955" s="43"/>
      <c r="R955" s="43"/>
      <c r="S955" s="43"/>
      <c r="T955" s="43"/>
      <c r="U955" s="43"/>
      <c r="X955" s="39" t="str">
        <f>IF(ISBLANK(A955),"",_xlfn.XLOOKUP(Exportado!F955,'Hora de modificado'!A:A,'Hora de modificado'!B:B,"N/A",0))</f>
        <v/>
      </c>
      <c r="Z955" s="40" t="str">
        <f>IF(ISBLANK(A955),"",_xlfn.XLOOKUP(Exportado!F955,'Hora de modificado'!A:A,'Hora de modificado'!B:B,"N/A",0))</f>
        <v/>
      </c>
      <c r="AA955" s="39" t="str">
        <f>IF(ISBLANK(A955),"",_xlfn.XLOOKUP(Exportado!A955,'Hora de modificado'!J:J,'Hora de modificado'!K:K,"Lineas Comerciales",0))</f>
        <v/>
      </c>
      <c r="AB955" s="39" t="str">
        <f t="shared" si="15"/>
        <v xml:space="preserve"> </v>
      </c>
    </row>
    <row r="956" spans="1:28" hidden="1" x14ac:dyDescent="0.25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67"/>
      <c r="L956" s="42"/>
      <c r="M956" s="42"/>
      <c r="N956" s="42"/>
      <c r="O956" s="50"/>
      <c r="P956" s="50"/>
      <c r="Q956" s="43"/>
      <c r="R956" s="43"/>
      <c r="S956" s="43"/>
      <c r="T956" s="43"/>
      <c r="U956" s="43"/>
      <c r="X956" s="39" t="str">
        <f>IF(ISBLANK(A956),"",_xlfn.XLOOKUP(Exportado!F956,'Hora de modificado'!A:A,'Hora de modificado'!B:B,"N/A",0))</f>
        <v/>
      </c>
      <c r="Z956" s="40" t="str">
        <f>IF(ISBLANK(A956),"",_xlfn.XLOOKUP(Exportado!F956,'Hora de modificado'!A:A,'Hora de modificado'!B:B,"N/A",0))</f>
        <v/>
      </c>
      <c r="AA956" s="39" t="str">
        <f>IF(ISBLANK(A956),"",_xlfn.XLOOKUP(Exportado!A956,'Hora de modificado'!J:J,'Hora de modificado'!K:K,"Lineas Comerciales",0))</f>
        <v/>
      </c>
      <c r="AB956" s="39" t="str">
        <f t="shared" si="15"/>
        <v xml:space="preserve"> </v>
      </c>
    </row>
    <row r="957" spans="1:28" hidden="1" x14ac:dyDescent="0.25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67"/>
      <c r="L957" s="42"/>
      <c r="M957" s="42"/>
      <c r="N957" s="42"/>
      <c r="O957" s="50"/>
      <c r="P957" s="50"/>
      <c r="Q957" s="43"/>
      <c r="R957" s="43"/>
      <c r="S957" s="43"/>
      <c r="T957" s="43"/>
      <c r="U957" s="43"/>
      <c r="X957" s="39" t="str">
        <f>IF(ISBLANK(A957),"",_xlfn.XLOOKUP(Exportado!F957,'Hora de modificado'!A:A,'Hora de modificado'!B:B,"N/A",0))</f>
        <v/>
      </c>
      <c r="Z957" s="40" t="str">
        <f>IF(ISBLANK(A957),"",_xlfn.XLOOKUP(Exportado!F957,'Hora de modificado'!A:A,'Hora de modificado'!B:B,"N/A",0))</f>
        <v/>
      </c>
      <c r="AA957" s="39" t="str">
        <f>IF(ISBLANK(A957),"",_xlfn.XLOOKUP(Exportado!A957,'Hora de modificado'!J:J,'Hora de modificado'!K:K,"Lineas Comerciales",0))</f>
        <v/>
      </c>
      <c r="AB957" s="39" t="str">
        <f t="shared" si="15"/>
        <v xml:space="preserve"> </v>
      </c>
    </row>
    <row r="958" spans="1:28" hidden="1" x14ac:dyDescent="0.25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67"/>
      <c r="L958" s="42"/>
      <c r="M958" s="42"/>
      <c r="N958" s="42"/>
      <c r="O958" s="50"/>
      <c r="P958" s="50"/>
      <c r="Q958" s="43"/>
      <c r="R958" s="43"/>
      <c r="S958" s="43"/>
      <c r="T958" s="43"/>
      <c r="U958" s="43"/>
      <c r="X958" s="39" t="str">
        <f>IF(ISBLANK(A958),"",_xlfn.XLOOKUP(Exportado!F958,'Hora de modificado'!A:A,'Hora de modificado'!B:B,"N/A",0))</f>
        <v/>
      </c>
      <c r="Z958" s="40" t="str">
        <f>IF(ISBLANK(A958),"",_xlfn.XLOOKUP(Exportado!F958,'Hora de modificado'!A:A,'Hora de modificado'!B:B,"N/A",0))</f>
        <v/>
      </c>
      <c r="AA958" s="39" t="str">
        <f>IF(ISBLANK(A958),"",_xlfn.XLOOKUP(Exportado!A958,'Hora de modificado'!J:J,'Hora de modificado'!K:K,"Lineas Comerciales",0))</f>
        <v/>
      </c>
      <c r="AB958" s="39" t="str">
        <f t="shared" si="15"/>
        <v xml:space="preserve"> </v>
      </c>
    </row>
    <row r="959" spans="1:28" hidden="1" x14ac:dyDescent="0.25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67"/>
      <c r="L959" s="42"/>
      <c r="M959" s="42"/>
      <c r="N959" s="42"/>
      <c r="O959" s="50"/>
      <c r="P959" s="50"/>
      <c r="Q959" s="43"/>
      <c r="R959" s="43"/>
      <c r="S959" s="43"/>
      <c r="T959" s="43"/>
      <c r="U959" s="43"/>
      <c r="X959" s="39" t="str">
        <f>IF(ISBLANK(A959),"",_xlfn.XLOOKUP(Exportado!F959,'Hora de modificado'!A:A,'Hora de modificado'!B:B,"N/A",0))</f>
        <v/>
      </c>
      <c r="Z959" s="40" t="str">
        <f>IF(ISBLANK(A959),"",_xlfn.XLOOKUP(Exportado!F959,'Hora de modificado'!A:A,'Hora de modificado'!B:B,"N/A",0))</f>
        <v/>
      </c>
      <c r="AA959" s="39" t="str">
        <f>IF(ISBLANK(A959),"",_xlfn.XLOOKUP(Exportado!A959,'Hora de modificado'!J:J,'Hora de modificado'!K:K,"Lineas Comerciales",0))</f>
        <v/>
      </c>
      <c r="AB959" s="39" t="str">
        <f t="shared" si="15"/>
        <v xml:space="preserve"> </v>
      </c>
    </row>
    <row r="960" spans="1:28" hidden="1" x14ac:dyDescent="0.25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67"/>
      <c r="L960" s="42"/>
      <c r="M960" s="42"/>
      <c r="N960" s="42"/>
      <c r="O960" s="50"/>
      <c r="P960" s="50"/>
      <c r="Q960" s="43"/>
      <c r="R960" s="43"/>
      <c r="S960" s="43"/>
      <c r="T960" s="43"/>
      <c r="U960" s="43"/>
      <c r="X960" s="39" t="str">
        <f>IF(ISBLANK(A960),"",_xlfn.XLOOKUP(Exportado!F960,'Hora de modificado'!A:A,'Hora de modificado'!B:B,"N/A",0))</f>
        <v/>
      </c>
      <c r="Z960" s="40" t="str">
        <f>IF(ISBLANK(A960),"",_xlfn.XLOOKUP(Exportado!F960,'Hora de modificado'!A:A,'Hora de modificado'!B:B,"N/A",0))</f>
        <v/>
      </c>
      <c r="AA960" s="39" t="str">
        <f>IF(ISBLANK(A960),"",_xlfn.XLOOKUP(Exportado!A960,'Hora de modificado'!J:J,'Hora de modificado'!K:K,"Lineas Comerciales",0))</f>
        <v/>
      </c>
      <c r="AB960" s="39" t="str">
        <f t="shared" si="15"/>
        <v xml:space="preserve"> </v>
      </c>
    </row>
    <row r="961" spans="1:28" hidden="1" x14ac:dyDescent="0.25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67"/>
      <c r="L961" s="42"/>
      <c r="M961" s="42"/>
      <c r="N961" s="42"/>
      <c r="O961" s="50"/>
      <c r="P961" s="50"/>
      <c r="Q961" s="43"/>
      <c r="R961" s="43"/>
      <c r="S961" s="43"/>
      <c r="T961" s="43"/>
      <c r="U961" s="43"/>
      <c r="X961" s="39" t="str">
        <f>IF(ISBLANK(A961),"",_xlfn.XLOOKUP(Exportado!F961,'Hora de modificado'!A:A,'Hora de modificado'!B:B,"N/A",0))</f>
        <v/>
      </c>
      <c r="Z961" s="40" t="str">
        <f>IF(ISBLANK(A961),"",_xlfn.XLOOKUP(Exportado!F961,'Hora de modificado'!A:A,'Hora de modificado'!B:B,"N/A",0))</f>
        <v/>
      </c>
      <c r="AA961" s="39" t="str">
        <f>IF(ISBLANK(A961),"",_xlfn.XLOOKUP(Exportado!A961,'Hora de modificado'!J:J,'Hora de modificado'!K:K,"Lineas Comerciales",0))</f>
        <v/>
      </c>
      <c r="AB961" s="39" t="str">
        <f t="shared" si="15"/>
        <v xml:space="preserve"> </v>
      </c>
    </row>
    <row r="962" spans="1:28" hidden="1" x14ac:dyDescent="0.25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67"/>
      <c r="L962" s="42"/>
      <c r="M962" s="42"/>
      <c r="N962" s="42"/>
      <c r="O962" s="50"/>
      <c r="P962" s="50"/>
      <c r="Q962" s="43"/>
      <c r="R962" s="43"/>
      <c r="S962" s="43"/>
      <c r="T962" s="43"/>
      <c r="U962" s="43"/>
      <c r="X962" s="39" t="str">
        <f>IF(ISBLANK(A962),"",_xlfn.XLOOKUP(Exportado!F962,'Hora de modificado'!A:A,'Hora de modificado'!B:B,"N/A",0))</f>
        <v/>
      </c>
      <c r="Z962" s="40" t="str">
        <f>IF(ISBLANK(A962),"",_xlfn.XLOOKUP(Exportado!F962,'Hora de modificado'!A:A,'Hora de modificado'!B:B,"N/A",0))</f>
        <v/>
      </c>
      <c r="AA962" s="39" t="str">
        <f>IF(ISBLANK(A962),"",_xlfn.XLOOKUP(Exportado!A962,'Hora de modificado'!J:J,'Hora de modificado'!K:K,"Lineas Comerciales",0))</f>
        <v/>
      </c>
      <c r="AB962" s="39" t="str">
        <f t="shared" si="15"/>
        <v xml:space="preserve"> </v>
      </c>
    </row>
    <row r="963" spans="1:28" hidden="1" x14ac:dyDescent="0.25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67"/>
      <c r="L963" s="42"/>
      <c r="M963" s="42"/>
      <c r="N963" s="42"/>
      <c r="O963" s="50"/>
      <c r="P963" s="50"/>
      <c r="Q963" s="43"/>
      <c r="R963" s="43"/>
      <c r="S963" s="43"/>
      <c r="T963" s="43"/>
      <c r="U963" s="43"/>
      <c r="X963" s="39" t="str">
        <f>IF(ISBLANK(A963),"",_xlfn.XLOOKUP(Exportado!F963,'Hora de modificado'!A:A,'Hora de modificado'!B:B,"N/A",0))</f>
        <v/>
      </c>
      <c r="Z963" s="40" t="str">
        <f>IF(ISBLANK(A963),"",_xlfn.XLOOKUP(Exportado!F963,'Hora de modificado'!A:A,'Hora de modificado'!B:B,"N/A",0))</f>
        <v/>
      </c>
      <c r="AA963" s="39" t="str">
        <f>IF(ISBLANK(A963),"",_xlfn.XLOOKUP(Exportado!A963,'Hora de modificado'!J:J,'Hora de modificado'!K:K,"Lineas Comerciales",0))</f>
        <v/>
      </c>
      <c r="AB963" s="39" t="str">
        <f t="shared" ref="AB963:AB1026" si="16">IF(K963&gt;500000000, K963," ")</f>
        <v xml:space="preserve"> </v>
      </c>
    </row>
    <row r="964" spans="1:28" hidden="1" x14ac:dyDescent="0.25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67"/>
      <c r="L964" s="42"/>
      <c r="M964" s="42"/>
      <c r="N964" s="42"/>
      <c r="O964" s="50"/>
      <c r="P964" s="50"/>
      <c r="Q964" s="43"/>
      <c r="R964" s="43"/>
      <c r="S964" s="43"/>
      <c r="T964" s="43"/>
      <c r="U964" s="43"/>
      <c r="X964" s="39" t="str">
        <f>IF(ISBLANK(A964),"",_xlfn.XLOOKUP(Exportado!F964,'Hora de modificado'!A:A,'Hora de modificado'!B:B,"N/A",0))</f>
        <v/>
      </c>
      <c r="Z964" s="40" t="str">
        <f>IF(ISBLANK(A964),"",_xlfn.XLOOKUP(Exportado!F964,'Hora de modificado'!A:A,'Hora de modificado'!B:B,"N/A",0))</f>
        <v/>
      </c>
      <c r="AA964" s="39" t="str">
        <f>IF(ISBLANK(A964),"",_xlfn.XLOOKUP(Exportado!A964,'Hora de modificado'!J:J,'Hora de modificado'!K:K,"Lineas Comerciales",0))</f>
        <v/>
      </c>
      <c r="AB964" s="39" t="str">
        <f t="shared" si="16"/>
        <v xml:space="preserve"> </v>
      </c>
    </row>
    <row r="965" spans="1:28" hidden="1" x14ac:dyDescent="0.25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67"/>
      <c r="L965" s="42"/>
      <c r="M965" s="42"/>
      <c r="N965" s="42"/>
      <c r="O965" s="50"/>
      <c r="P965" s="50"/>
      <c r="Q965" s="43"/>
      <c r="R965" s="43"/>
      <c r="S965" s="43"/>
      <c r="T965" s="43"/>
      <c r="U965" s="43"/>
      <c r="X965" s="39" t="str">
        <f>IF(ISBLANK(A965),"",_xlfn.XLOOKUP(Exportado!F965,'Hora de modificado'!A:A,'Hora de modificado'!B:B,"N/A",0))</f>
        <v/>
      </c>
      <c r="Z965" s="40" t="str">
        <f>IF(ISBLANK(A965),"",_xlfn.XLOOKUP(Exportado!F965,'Hora de modificado'!A:A,'Hora de modificado'!B:B,"N/A",0))</f>
        <v/>
      </c>
      <c r="AA965" s="39" t="str">
        <f>IF(ISBLANK(A965),"",_xlfn.XLOOKUP(Exportado!A965,'Hora de modificado'!J:J,'Hora de modificado'!K:K,"Lineas Comerciales",0))</f>
        <v/>
      </c>
      <c r="AB965" s="39" t="str">
        <f t="shared" si="16"/>
        <v xml:space="preserve"> </v>
      </c>
    </row>
    <row r="966" spans="1:28" hidden="1" x14ac:dyDescent="0.25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67"/>
      <c r="L966" s="42"/>
      <c r="M966" s="42"/>
      <c r="N966" s="42"/>
      <c r="O966" s="50"/>
      <c r="P966" s="50"/>
      <c r="Q966" s="43"/>
      <c r="R966" s="43"/>
      <c r="S966" s="43"/>
      <c r="T966" s="43"/>
      <c r="U966" s="43"/>
      <c r="X966" s="39" t="str">
        <f>IF(ISBLANK(A966),"",_xlfn.XLOOKUP(Exportado!F966,'Hora de modificado'!A:A,'Hora de modificado'!B:B,"N/A",0))</f>
        <v/>
      </c>
      <c r="Z966" s="40" t="str">
        <f>IF(ISBLANK(A966),"",_xlfn.XLOOKUP(Exportado!F966,'Hora de modificado'!A:A,'Hora de modificado'!B:B,"N/A",0))</f>
        <v/>
      </c>
      <c r="AA966" s="39" t="str">
        <f>IF(ISBLANK(A966),"",_xlfn.XLOOKUP(Exportado!A966,'Hora de modificado'!J:J,'Hora de modificado'!K:K,"Lineas Comerciales",0))</f>
        <v/>
      </c>
      <c r="AB966" s="39" t="str">
        <f t="shared" si="16"/>
        <v xml:space="preserve"> </v>
      </c>
    </row>
    <row r="967" spans="1:28" hidden="1" x14ac:dyDescent="0.25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67"/>
      <c r="L967" s="42"/>
      <c r="M967" s="42"/>
      <c r="N967" s="42"/>
      <c r="O967" s="50"/>
      <c r="P967" s="50"/>
      <c r="Q967" s="43"/>
      <c r="R967" s="43"/>
      <c r="S967" s="43"/>
      <c r="T967" s="43"/>
      <c r="U967" s="43"/>
      <c r="X967" s="39" t="str">
        <f>IF(ISBLANK(A967),"",_xlfn.XLOOKUP(Exportado!F967,'Hora de modificado'!A:A,'Hora de modificado'!B:B,"N/A",0))</f>
        <v/>
      </c>
      <c r="Z967" s="40" t="str">
        <f>IF(ISBLANK(A967),"",_xlfn.XLOOKUP(Exportado!F967,'Hora de modificado'!A:A,'Hora de modificado'!B:B,"N/A",0))</f>
        <v/>
      </c>
      <c r="AA967" s="39" t="str">
        <f>IF(ISBLANK(A967),"",_xlfn.XLOOKUP(Exportado!A967,'Hora de modificado'!J:J,'Hora de modificado'!K:K,"Lineas Comerciales",0))</f>
        <v/>
      </c>
      <c r="AB967" s="39" t="str">
        <f t="shared" si="16"/>
        <v xml:space="preserve"> </v>
      </c>
    </row>
    <row r="968" spans="1:28" hidden="1" x14ac:dyDescent="0.25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67"/>
      <c r="L968" s="42"/>
      <c r="M968" s="42"/>
      <c r="N968" s="42"/>
      <c r="O968" s="50"/>
      <c r="P968" s="50"/>
      <c r="Q968" s="43"/>
      <c r="R968" s="43"/>
      <c r="S968" s="43"/>
      <c r="T968" s="43"/>
      <c r="U968" s="43"/>
      <c r="X968" s="39" t="str">
        <f>IF(ISBLANK(A968),"",_xlfn.XLOOKUP(Exportado!F968,'Hora de modificado'!A:A,'Hora de modificado'!B:B,"N/A",0))</f>
        <v/>
      </c>
      <c r="Z968" s="40" t="str">
        <f>IF(ISBLANK(A968),"",_xlfn.XLOOKUP(Exportado!F968,'Hora de modificado'!A:A,'Hora de modificado'!B:B,"N/A",0))</f>
        <v/>
      </c>
      <c r="AA968" s="39" t="str">
        <f>IF(ISBLANK(A968),"",_xlfn.XLOOKUP(Exportado!A968,'Hora de modificado'!J:J,'Hora de modificado'!K:K,"Lineas Comerciales",0))</f>
        <v/>
      </c>
      <c r="AB968" s="39" t="str">
        <f t="shared" si="16"/>
        <v xml:space="preserve"> </v>
      </c>
    </row>
    <row r="969" spans="1:28" hidden="1" x14ac:dyDescent="0.25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67"/>
      <c r="L969" s="42"/>
      <c r="M969" s="42"/>
      <c r="N969" s="42"/>
      <c r="O969" s="50"/>
      <c r="P969" s="50"/>
      <c r="Q969" s="43"/>
      <c r="R969" s="43"/>
      <c r="S969" s="43"/>
      <c r="T969" s="43"/>
      <c r="U969" s="43"/>
      <c r="X969" s="39" t="str">
        <f>IF(ISBLANK(A969),"",_xlfn.XLOOKUP(Exportado!F969,'Hora de modificado'!A:A,'Hora de modificado'!B:B,"N/A",0))</f>
        <v/>
      </c>
      <c r="Z969" s="40" t="str">
        <f>IF(ISBLANK(A969),"",_xlfn.XLOOKUP(Exportado!F969,'Hora de modificado'!A:A,'Hora de modificado'!B:B,"N/A",0))</f>
        <v/>
      </c>
      <c r="AA969" s="39" t="str">
        <f>IF(ISBLANK(A969),"",_xlfn.XLOOKUP(Exportado!A969,'Hora de modificado'!J:J,'Hora de modificado'!K:K,"Lineas Comerciales",0))</f>
        <v/>
      </c>
      <c r="AB969" s="39" t="str">
        <f t="shared" si="16"/>
        <v xml:space="preserve"> </v>
      </c>
    </row>
    <row r="970" spans="1:28" hidden="1" x14ac:dyDescent="0.25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67"/>
      <c r="L970" s="42"/>
      <c r="M970" s="42"/>
      <c r="N970" s="42"/>
      <c r="O970" s="50"/>
      <c r="P970" s="50"/>
      <c r="Q970" s="43"/>
      <c r="R970" s="43"/>
      <c r="S970" s="43"/>
      <c r="T970" s="43"/>
      <c r="U970" s="43"/>
      <c r="X970" s="39" t="str">
        <f>IF(ISBLANK(A970),"",_xlfn.XLOOKUP(Exportado!F970,'Hora de modificado'!A:A,'Hora de modificado'!B:B,"N/A",0))</f>
        <v/>
      </c>
      <c r="Z970" s="40" t="str">
        <f>IF(ISBLANK(A970),"",_xlfn.XLOOKUP(Exportado!F970,'Hora de modificado'!A:A,'Hora de modificado'!B:B,"N/A",0))</f>
        <v/>
      </c>
      <c r="AA970" s="39" t="str">
        <f>IF(ISBLANK(A970),"",_xlfn.XLOOKUP(Exportado!A970,'Hora de modificado'!J:J,'Hora de modificado'!K:K,"Lineas Comerciales",0))</f>
        <v/>
      </c>
      <c r="AB970" s="39" t="str">
        <f t="shared" si="16"/>
        <v xml:space="preserve"> </v>
      </c>
    </row>
    <row r="971" spans="1:28" hidden="1" x14ac:dyDescent="0.25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67"/>
      <c r="L971" s="42"/>
      <c r="M971" s="42"/>
      <c r="N971" s="42"/>
      <c r="O971" s="50"/>
      <c r="P971" s="50"/>
      <c r="Q971" s="43"/>
      <c r="R971" s="43"/>
      <c r="S971" s="43"/>
      <c r="T971" s="43"/>
      <c r="U971" s="43"/>
      <c r="X971" s="39" t="str">
        <f>IF(ISBLANK(A971),"",_xlfn.XLOOKUP(Exportado!F971,'Hora de modificado'!A:A,'Hora de modificado'!B:B,"N/A",0))</f>
        <v/>
      </c>
      <c r="Z971" s="40" t="str">
        <f>IF(ISBLANK(A971),"",_xlfn.XLOOKUP(Exportado!F971,'Hora de modificado'!A:A,'Hora de modificado'!B:B,"N/A",0))</f>
        <v/>
      </c>
      <c r="AA971" s="39" t="str">
        <f>IF(ISBLANK(A971),"",_xlfn.XLOOKUP(Exportado!A971,'Hora de modificado'!J:J,'Hora de modificado'!K:K,"Lineas Comerciales",0))</f>
        <v/>
      </c>
      <c r="AB971" s="39" t="str">
        <f t="shared" si="16"/>
        <v xml:space="preserve"> </v>
      </c>
    </row>
    <row r="972" spans="1:28" hidden="1" x14ac:dyDescent="0.25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67"/>
      <c r="L972" s="42"/>
      <c r="M972" s="42"/>
      <c r="N972" s="42"/>
      <c r="O972" s="50"/>
      <c r="P972" s="50"/>
      <c r="Q972" s="43"/>
      <c r="R972" s="43"/>
      <c r="S972" s="43"/>
      <c r="T972" s="43"/>
      <c r="U972" s="43"/>
      <c r="X972" s="39" t="str">
        <f>IF(ISBLANK(A972),"",_xlfn.XLOOKUP(Exportado!F972,'Hora de modificado'!A:A,'Hora de modificado'!B:B,"N/A",0))</f>
        <v/>
      </c>
      <c r="Z972" s="40" t="str">
        <f>IF(ISBLANK(A972),"",_xlfn.XLOOKUP(Exportado!F972,'Hora de modificado'!A:A,'Hora de modificado'!B:B,"N/A",0))</f>
        <v/>
      </c>
      <c r="AA972" s="39" t="str">
        <f>IF(ISBLANK(A972),"",_xlfn.XLOOKUP(Exportado!A972,'Hora de modificado'!J:J,'Hora de modificado'!K:K,"Lineas Comerciales",0))</f>
        <v/>
      </c>
      <c r="AB972" s="39" t="str">
        <f t="shared" si="16"/>
        <v xml:space="preserve"> </v>
      </c>
    </row>
    <row r="973" spans="1:28" hidden="1" x14ac:dyDescent="0.25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67"/>
      <c r="L973" s="42"/>
      <c r="M973" s="42"/>
      <c r="N973" s="42"/>
      <c r="O973" s="50"/>
      <c r="P973" s="50"/>
      <c r="Q973" s="43"/>
      <c r="R973" s="43"/>
      <c r="S973" s="43"/>
      <c r="T973" s="43"/>
      <c r="U973" s="43"/>
      <c r="X973" s="39" t="str">
        <f>IF(ISBLANK(A973),"",_xlfn.XLOOKUP(Exportado!F973,'Hora de modificado'!A:A,'Hora de modificado'!B:B,"N/A",0))</f>
        <v/>
      </c>
      <c r="Z973" s="40" t="str">
        <f>IF(ISBLANK(A973),"",_xlfn.XLOOKUP(Exportado!F973,'Hora de modificado'!A:A,'Hora de modificado'!B:B,"N/A",0))</f>
        <v/>
      </c>
      <c r="AA973" s="39" t="str">
        <f>IF(ISBLANK(A973),"",_xlfn.XLOOKUP(Exportado!A973,'Hora de modificado'!J:J,'Hora de modificado'!K:K,"Lineas Comerciales",0))</f>
        <v/>
      </c>
      <c r="AB973" s="39" t="str">
        <f t="shared" si="16"/>
        <v xml:space="preserve"> </v>
      </c>
    </row>
    <row r="974" spans="1:28" hidden="1" x14ac:dyDescent="0.25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67"/>
      <c r="L974" s="42"/>
      <c r="M974" s="42"/>
      <c r="N974" s="42"/>
      <c r="O974" s="50"/>
      <c r="P974" s="50"/>
      <c r="Q974" s="43"/>
      <c r="R974" s="43"/>
      <c r="S974" s="43"/>
      <c r="T974" s="43"/>
      <c r="U974" s="43"/>
      <c r="X974" s="39" t="str">
        <f>IF(ISBLANK(A974),"",_xlfn.XLOOKUP(Exportado!F974,'Hora de modificado'!A:A,'Hora de modificado'!B:B,"N/A",0))</f>
        <v/>
      </c>
      <c r="Z974" s="40" t="str">
        <f>IF(ISBLANK(A974),"",_xlfn.XLOOKUP(Exportado!F974,'Hora de modificado'!A:A,'Hora de modificado'!B:B,"N/A",0))</f>
        <v/>
      </c>
      <c r="AA974" s="39" t="str">
        <f>IF(ISBLANK(A974),"",_xlfn.XLOOKUP(Exportado!A974,'Hora de modificado'!J:J,'Hora de modificado'!K:K,"Lineas Comerciales",0))</f>
        <v/>
      </c>
      <c r="AB974" s="39" t="str">
        <f t="shared" si="16"/>
        <v xml:space="preserve"> </v>
      </c>
    </row>
    <row r="975" spans="1:28" hidden="1" x14ac:dyDescent="0.25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67"/>
      <c r="L975" s="42"/>
      <c r="M975" s="42"/>
      <c r="N975" s="42"/>
      <c r="O975" s="50"/>
      <c r="P975" s="50"/>
      <c r="Q975" s="43"/>
      <c r="R975" s="43"/>
      <c r="S975" s="43"/>
      <c r="T975" s="43"/>
      <c r="U975" s="43"/>
      <c r="X975" s="39" t="str">
        <f>IF(ISBLANK(A975),"",_xlfn.XLOOKUP(Exportado!F975,'Hora de modificado'!A:A,'Hora de modificado'!B:B,"N/A",0))</f>
        <v/>
      </c>
      <c r="Z975" s="40" t="str">
        <f>IF(ISBLANK(A975),"",_xlfn.XLOOKUP(Exportado!F975,'Hora de modificado'!A:A,'Hora de modificado'!B:B,"N/A",0))</f>
        <v/>
      </c>
      <c r="AA975" s="39" t="str">
        <f>IF(ISBLANK(A975),"",_xlfn.XLOOKUP(Exportado!A975,'Hora de modificado'!J:J,'Hora de modificado'!K:K,"Lineas Comerciales",0))</f>
        <v/>
      </c>
      <c r="AB975" s="39" t="str">
        <f t="shared" si="16"/>
        <v xml:space="preserve"> </v>
      </c>
    </row>
    <row r="976" spans="1:28" hidden="1" x14ac:dyDescent="0.25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67"/>
      <c r="L976" s="42"/>
      <c r="M976" s="42"/>
      <c r="N976" s="42"/>
      <c r="O976" s="50"/>
      <c r="P976" s="50"/>
      <c r="Q976" s="43"/>
      <c r="R976" s="43"/>
      <c r="S976" s="43"/>
      <c r="T976" s="43"/>
      <c r="U976" s="43"/>
      <c r="X976" s="39" t="str">
        <f>IF(ISBLANK(A976),"",_xlfn.XLOOKUP(Exportado!F976,'Hora de modificado'!A:A,'Hora de modificado'!B:B,"N/A",0))</f>
        <v/>
      </c>
      <c r="Z976" s="40" t="str">
        <f>IF(ISBLANK(A976),"",_xlfn.XLOOKUP(Exportado!F976,'Hora de modificado'!A:A,'Hora de modificado'!B:B,"N/A",0))</f>
        <v/>
      </c>
      <c r="AA976" s="39" t="str">
        <f>IF(ISBLANK(A976),"",_xlfn.XLOOKUP(Exportado!A976,'Hora de modificado'!J:J,'Hora de modificado'!K:K,"Lineas Comerciales",0))</f>
        <v/>
      </c>
      <c r="AB976" s="39" t="str">
        <f t="shared" si="16"/>
        <v xml:space="preserve"> </v>
      </c>
    </row>
    <row r="977" spans="1:28" hidden="1" x14ac:dyDescent="0.25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67"/>
      <c r="L977" s="42"/>
      <c r="M977" s="42"/>
      <c r="N977" s="42"/>
      <c r="O977" s="50"/>
      <c r="P977" s="50"/>
      <c r="Q977" s="43"/>
      <c r="R977" s="43"/>
      <c r="S977" s="43"/>
      <c r="T977" s="43"/>
      <c r="U977" s="43"/>
      <c r="X977" s="39" t="str">
        <f>IF(ISBLANK(A977),"",_xlfn.XLOOKUP(Exportado!F977,'Hora de modificado'!A:A,'Hora de modificado'!B:B,"N/A",0))</f>
        <v/>
      </c>
      <c r="Z977" s="40" t="str">
        <f>IF(ISBLANK(A977),"",_xlfn.XLOOKUP(Exportado!F977,'Hora de modificado'!A:A,'Hora de modificado'!B:B,"N/A",0))</f>
        <v/>
      </c>
      <c r="AA977" s="39" t="str">
        <f>IF(ISBLANK(A977),"",_xlfn.XLOOKUP(Exportado!A977,'Hora de modificado'!J:J,'Hora de modificado'!K:K,"Lineas Comerciales",0))</f>
        <v/>
      </c>
      <c r="AB977" s="39" t="str">
        <f t="shared" si="16"/>
        <v xml:space="preserve"> </v>
      </c>
    </row>
    <row r="978" spans="1:28" hidden="1" x14ac:dyDescent="0.25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67"/>
      <c r="L978" s="42"/>
      <c r="M978" s="42"/>
      <c r="N978" s="42"/>
      <c r="O978" s="50"/>
      <c r="P978" s="50"/>
      <c r="Q978" s="43"/>
      <c r="R978" s="43"/>
      <c r="S978" s="43"/>
      <c r="T978" s="43"/>
      <c r="U978" s="43"/>
      <c r="X978" s="39" t="str">
        <f>IF(ISBLANK(A978),"",_xlfn.XLOOKUP(Exportado!F978,'Hora de modificado'!A:A,'Hora de modificado'!B:B,"N/A",0))</f>
        <v/>
      </c>
      <c r="Z978" s="40" t="str">
        <f>IF(ISBLANK(A978),"",_xlfn.XLOOKUP(Exportado!F978,'Hora de modificado'!A:A,'Hora de modificado'!B:B,"N/A",0))</f>
        <v/>
      </c>
      <c r="AA978" s="39" t="str">
        <f>IF(ISBLANK(A978),"",_xlfn.XLOOKUP(Exportado!A978,'Hora de modificado'!J:J,'Hora de modificado'!K:K,"Lineas Comerciales",0))</f>
        <v/>
      </c>
      <c r="AB978" s="39" t="str">
        <f t="shared" si="16"/>
        <v xml:space="preserve"> </v>
      </c>
    </row>
    <row r="979" spans="1:28" hidden="1" x14ac:dyDescent="0.25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67"/>
      <c r="L979" s="42"/>
      <c r="M979" s="42"/>
      <c r="N979" s="42"/>
      <c r="O979" s="50"/>
      <c r="P979" s="50"/>
      <c r="Q979" s="43"/>
      <c r="R979" s="43"/>
      <c r="S979" s="43"/>
      <c r="T979" s="43"/>
      <c r="U979" s="43"/>
      <c r="X979" s="39" t="str">
        <f>IF(ISBLANK(A979),"",_xlfn.XLOOKUP(Exportado!F979,'Hora de modificado'!A:A,'Hora de modificado'!B:B,"N/A",0))</f>
        <v/>
      </c>
      <c r="Z979" s="40" t="str">
        <f>IF(ISBLANK(A979),"",_xlfn.XLOOKUP(Exportado!F979,'Hora de modificado'!A:A,'Hora de modificado'!B:B,"N/A",0))</f>
        <v/>
      </c>
      <c r="AA979" s="39" t="str">
        <f>IF(ISBLANK(A979),"",_xlfn.XLOOKUP(Exportado!A979,'Hora de modificado'!J:J,'Hora de modificado'!K:K,"Lineas Comerciales",0))</f>
        <v/>
      </c>
      <c r="AB979" s="39" t="str">
        <f t="shared" si="16"/>
        <v xml:space="preserve"> </v>
      </c>
    </row>
    <row r="980" spans="1:28" hidden="1" x14ac:dyDescent="0.25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67"/>
      <c r="L980" s="42"/>
      <c r="M980" s="42"/>
      <c r="N980" s="42"/>
      <c r="O980" s="50"/>
      <c r="P980" s="50"/>
      <c r="Q980" s="43"/>
      <c r="R980" s="43"/>
      <c r="S980" s="43"/>
      <c r="T980" s="43"/>
      <c r="U980" s="43"/>
      <c r="X980" s="39" t="str">
        <f>IF(ISBLANK(A980),"",_xlfn.XLOOKUP(Exportado!F980,'Hora de modificado'!A:A,'Hora de modificado'!B:B,"N/A",0))</f>
        <v/>
      </c>
      <c r="Z980" s="40" t="str">
        <f>IF(ISBLANK(A980),"",_xlfn.XLOOKUP(Exportado!F980,'Hora de modificado'!A:A,'Hora de modificado'!B:B,"N/A",0))</f>
        <v/>
      </c>
      <c r="AA980" s="39" t="str">
        <f>IF(ISBLANK(A980),"",_xlfn.XLOOKUP(Exportado!A980,'Hora de modificado'!J:J,'Hora de modificado'!K:K,"Lineas Comerciales",0))</f>
        <v/>
      </c>
      <c r="AB980" s="39" t="str">
        <f t="shared" si="16"/>
        <v xml:space="preserve"> </v>
      </c>
    </row>
    <row r="981" spans="1:28" hidden="1" x14ac:dyDescent="0.25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67"/>
      <c r="L981" s="42"/>
      <c r="M981" s="42"/>
      <c r="N981" s="42"/>
      <c r="O981" s="50"/>
      <c r="P981" s="50"/>
      <c r="Q981" s="43"/>
      <c r="R981" s="43"/>
      <c r="S981" s="43"/>
      <c r="T981" s="43"/>
      <c r="U981" s="43"/>
      <c r="X981" s="39" t="str">
        <f>IF(ISBLANK(A981),"",_xlfn.XLOOKUP(Exportado!F981,'Hora de modificado'!A:A,'Hora de modificado'!B:B,"N/A",0))</f>
        <v/>
      </c>
      <c r="Z981" s="40" t="str">
        <f>IF(ISBLANK(A981),"",_xlfn.XLOOKUP(Exportado!F981,'Hora de modificado'!A:A,'Hora de modificado'!B:B,"N/A",0))</f>
        <v/>
      </c>
      <c r="AA981" s="39" t="str">
        <f>IF(ISBLANK(A981),"",_xlfn.XLOOKUP(Exportado!A981,'Hora de modificado'!J:J,'Hora de modificado'!K:K,"Lineas Comerciales",0))</f>
        <v/>
      </c>
      <c r="AB981" s="39" t="str">
        <f t="shared" si="16"/>
        <v xml:space="preserve"> </v>
      </c>
    </row>
    <row r="982" spans="1:28" hidden="1" x14ac:dyDescent="0.25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67"/>
      <c r="L982" s="42"/>
      <c r="M982" s="42"/>
      <c r="N982" s="42"/>
      <c r="O982" s="50"/>
      <c r="P982" s="50"/>
      <c r="Q982" s="43"/>
      <c r="R982" s="43"/>
      <c r="S982" s="43"/>
      <c r="T982" s="43"/>
      <c r="U982" s="43"/>
      <c r="X982" s="39" t="str">
        <f>IF(ISBLANK(A982),"",_xlfn.XLOOKUP(Exportado!F982,'Hora de modificado'!A:A,'Hora de modificado'!B:B,"N/A",0))</f>
        <v/>
      </c>
      <c r="Z982" s="40" t="str">
        <f>IF(ISBLANK(A982),"",_xlfn.XLOOKUP(Exportado!F982,'Hora de modificado'!A:A,'Hora de modificado'!B:B,"N/A",0))</f>
        <v/>
      </c>
      <c r="AA982" s="39" t="str">
        <f>IF(ISBLANK(A982),"",_xlfn.XLOOKUP(Exportado!A982,'Hora de modificado'!J:J,'Hora de modificado'!K:K,"Lineas Comerciales",0))</f>
        <v/>
      </c>
      <c r="AB982" s="39" t="str">
        <f t="shared" si="16"/>
        <v xml:space="preserve"> </v>
      </c>
    </row>
    <row r="983" spans="1:28" hidden="1" x14ac:dyDescent="0.25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67"/>
      <c r="L983" s="42"/>
      <c r="M983" s="42"/>
      <c r="N983" s="42"/>
      <c r="O983" s="50"/>
      <c r="P983" s="50"/>
      <c r="Q983" s="43"/>
      <c r="R983" s="43"/>
      <c r="S983" s="43"/>
      <c r="T983" s="43"/>
      <c r="U983" s="43"/>
      <c r="X983" s="39" t="str">
        <f>IF(ISBLANK(A983),"",_xlfn.XLOOKUP(Exportado!F983,'Hora de modificado'!A:A,'Hora de modificado'!B:B,"N/A",0))</f>
        <v/>
      </c>
      <c r="Z983" s="40" t="str">
        <f>IF(ISBLANK(A983),"",_xlfn.XLOOKUP(Exportado!F983,'Hora de modificado'!A:A,'Hora de modificado'!B:B,"N/A",0))</f>
        <v/>
      </c>
      <c r="AA983" s="39" t="str">
        <f>IF(ISBLANK(A983),"",_xlfn.XLOOKUP(Exportado!A983,'Hora de modificado'!J:J,'Hora de modificado'!K:K,"Lineas Comerciales",0))</f>
        <v/>
      </c>
      <c r="AB983" s="39" t="str">
        <f t="shared" si="16"/>
        <v xml:space="preserve"> </v>
      </c>
    </row>
    <row r="984" spans="1:28" hidden="1" x14ac:dyDescent="0.25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67"/>
      <c r="L984" s="42"/>
      <c r="M984" s="42"/>
      <c r="N984" s="42"/>
      <c r="O984" s="50"/>
      <c r="P984" s="50"/>
      <c r="Q984" s="43"/>
      <c r="R984" s="43"/>
      <c r="S984" s="43"/>
      <c r="T984" s="43"/>
      <c r="U984" s="43"/>
      <c r="X984" s="39" t="str">
        <f>IF(ISBLANK(A984),"",_xlfn.XLOOKUP(Exportado!F984,'Hora de modificado'!A:A,'Hora de modificado'!B:B,"N/A",0))</f>
        <v/>
      </c>
      <c r="Z984" s="40" t="str">
        <f>IF(ISBLANK(A984),"",_xlfn.XLOOKUP(Exportado!F984,'Hora de modificado'!A:A,'Hora de modificado'!B:B,"N/A",0))</f>
        <v/>
      </c>
      <c r="AA984" s="39" t="str">
        <f>IF(ISBLANK(A984),"",_xlfn.XLOOKUP(Exportado!A984,'Hora de modificado'!J:J,'Hora de modificado'!K:K,"Lineas Comerciales",0))</f>
        <v/>
      </c>
      <c r="AB984" s="39" t="str">
        <f t="shared" si="16"/>
        <v xml:space="preserve"> </v>
      </c>
    </row>
    <row r="985" spans="1:28" hidden="1" x14ac:dyDescent="0.25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67"/>
      <c r="L985" s="42"/>
      <c r="M985" s="42"/>
      <c r="N985" s="42"/>
      <c r="O985" s="50"/>
      <c r="P985" s="50"/>
      <c r="Q985" s="43"/>
      <c r="R985" s="43"/>
      <c r="S985" s="43"/>
      <c r="T985" s="43"/>
      <c r="U985" s="43"/>
      <c r="X985" s="39" t="str">
        <f>IF(ISBLANK(A985),"",_xlfn.XLOOKUP(Exportado!F985,'Hora de modificado'!A:A,'Hora de modificado'!B:B,"N/A",0))</f>
        <v/>
      </c>
      <c r="Z985" s="40" t="str">
        <f>IF(ISBLANK(A985),"",_xlfn.XLOOKUP(Exportado!F985,'Hora de modificado'!A:A,'Hora de modificado'!B:B,"N/A",0))</f>
        <v/>
      </c>
      <c r="AA985" s="39" t="str">
        <f>IF(ISBLANK(A985),"",_xlfn.XLOOKUP(Exportado!A985,'Hora de modificado'!J:J,'Hora de modificado'!K:K,"Lineas Comerciales",0))</f>
        <v/>
      </c>
      <c r="AB985" s="39" t="str">
        <f t="shared" si="16"/>
        <v xml:space="preserve"> </v>
      </c>
    </row>
    <row r="986" spans="1:28" hidden="1" x14ac:dyDescent="0.25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67"/>
      <c r="L986" s="42"/>
      <c r="M986" s="42"/>
      <c r="N986" s="42"/>
      <c r="O986" s="50"/>
      <c r="P986" s="50"/>
      <c r="Q986" s="43"/>
      <c r="R986" s="43"/>
      <c r="S986" s="43"/>
      <c r="T986" s="43"/>
      <c r="U986" s="43"/>
      <c r="X986" s="39" t="str">
        <f>IF(ISBLANK(A986),"",_xlfn.XLOOKUP(Exportado!F986,'Hora de modificado'!A:A,'Hora de modificado'!B:B,"N/A",0))</f>
        <v/>
      </c>
      <c r="Z986" s="40" t="str">
        <f>IF(ISBLANK(A986),"",_xlfn.XLOOKUP(Exportado!F986,'Hora de modificado'!A:A,'Hora de modificado'!B:B,"N/A",0))</f>
        <v/>
      </c>
      <c r="AA986" s="39" t="str">
        <f>IF(ISBLANK(A986),"",_xlfn.XLOOKUP(Exportado!A986,'Hora de modificado'!J:J,'Hora de modificado'!K:K,"Lineas Comerciales",0))</f>
        <v/>
      </c>
      <c r="AB986" s="39" t="str">
        <f t="shared" si="16"/>
        <v xml:space="preserve"> </v>
      </c>
    </row>
    <row r="987" spans="1:28" hidden="1" x14ac:dyDescent="0.25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67"/>
      <c r="L987" s="42"/>
      <c r="M987" s="42"/>
      <c r="N987" s="42"/>
      <c r="O987" s="50"/>
      <c r="P987" s="50"/>
      <c r="Q987" s="43"/>
      <c r="R987" s="43"/>
      <c r="S987" s="43"/>
      <c r="T987" s="43"/>
      <c r="U987" s="43"/>
      <c r="X987" s="39" t="str">
        <f>IF(ISBLANK(A987),"",_xlfn.XLOOKUP(Exportado!F987,'Hora de modificado'!A:A,'Hora de modificado'!B:B,"N/A",0))</f>
        <v/>
      </c>
      <c r="Z987" s="40" t="str">
        <f>IF(ISBLANK(A987),"",_xlfn.XLOOKUP(Exportado!F987,'Hora de modificado'!A:A,'Hora de modificado'!B:B,"N/A",0))</f>
        <v/>
      </c>
      <c r="AA987" s="39" t="str">
        <f>IF(ISBLANK(A987),"",_xlfn.XLOOKUP(Exportado!A987,'Hora de modificado'!J:J,'Hora de modificado'!K:K,"Lineas Comerciales",0))</f>
        <v/>
      </c>
      <c r="AB987" s="39" t="str">
        <f t="shared" si="16"/>
        <v xml:space="preserve"> </v>
      </c>
    </row>
    <row r="988" spans="1:28" hidden="1" x14ac:dyDescent="0.25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67"/>
      <c r="L988" s="42"/>
      <c r="M988" s="42"/>
      <c r="N988" s="42"/>
      <c r="O988" s="50"/>
      <c r="P988" s="50"/>
      <c r="Q988" s="43"/>
      <c r="R988" s="43"/>
      <c r="S988" s="43"/>
      <c r="T988" s="43"/>
      <c r="U988" s="43"/>
      <c r="X988" s="39" t="str">
        <f>IF(ISBLANK(A988),"",_xlfn.XLOOKUP(Exportado!F988,'Hora de modificado'!A:A,'Hora de modificado'!B:B,"N/A",0))</f>
        <v/>
      </c>
      <c r="Z988" s="40" t="str">
        <f>IF(ISBLANK(A988),"",_xlfn.XLOOKUP(Exportado!F988,'Hora de modificado'!A:A,'Hora de modificado'!B:B,"N/A",0))</f>
        <v/>
      </c>
      <c r="AA988" s="39" t="str">
        <f>IF(ISBLANK(A988),"",_xlfn.XLOOKUP(Exportado!A988,'Hora de modificado'!J:J,'Hora de modificado'!K:K,"Lineas Comerciales",0))</f>
        <v/>
      </c>
      <c r="AB988" s="39" t="str">
        <f t="shared" si="16"/>
        <v xml:space="preserve"> </v>
      </c>
    </row>
    <row r="989" spans="1:28" hidden="1" x14ac:dyDescent="0.25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67"/>
      <c r="L989" s="42"/>
      <c r="M989" s="42"/>
      <c r="N989" s="42"/>
      <c r="O989" s="50"/>
      <c r="P989" s="50"/>
      <c r="Q989" s="43"/>
      <c r="R989" s="43"/>
      <c r="S989" s="43"/>
      <c r="T989" s="43"/>
      <c r="U989" s="43"/>
      <c r="X989" s="39" t="str">
        <f>IF(ISBLANK(A989),"",_xlfn.XLOOKUP(Exportado!F989,'Hora de modificado'!A:A,'Hora de modificado'!B:B,"N/A",0))</f>
        <v/>
      </c>
      <c r="Z989" s="40" t="str">
        <f>IF(ISBLANK(A989),"",_xlfn.XLOOKUP(Exportado!F989,'Hora de modificado'!A:A,'Hora de modificado'!B:B,"N/A",0))</f>
        <v/>
      </c>
      <c r="AA989" s="39" t="str">
        <f>IF(ISBLANK(A989),"",_xlfn.XLOOKUP(Exportado!A989,'Hora de modificado'!J:J,'Hora de modificado'!K:K,"Lineas Comerciales",0))</f>
        <v/>
      </c>
      <c r="AB989" s="39" t="str">
        <f t="shared" si="16"/>
        <v xml:space="preserve"> </v>
      </c>
    </row>
    <row r="990" spans="1:28" hidden="1" x14ac:dyDescent="0.25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67"/>
      <c r="L990" s="42"/>
      <c r="M990" s="42"/>
      <c r="N990" s="42"/>
      <c r="O990" s="50"/>
      <c r="P990" s="50"/>
      <c r="Q990" s="43"/>
      <c r="R990" s="43"/>
      <c r="S990" s="43"/>
      <c r="T990" s="43"/>
      <c r="U990" s="43"/>
      <c r="X990" s="39" t="str">
        <f>IF(ISBLANK(A990),"",_xlfn.XLOOKUP(Exportado!F990,'Hora de modificado'!A:A,'Hora de modificado'!B:B,"N/A",0))</f>
        <v/>
      </c>
      <c r="Z990" s="40" t="str">
        <f>IF(ISBLANK(A990),"",_xlfn.XLOOKUP(Exportado!F990,'Hora de modificado'!A:A,'Hora de modificado'!B:B,"N/A",0))</f>
        <v/>
      </c>
      <c r="AA990" s="39" t="str">
        <f>IF(ISBLANK(A990),"",_xlfn.XLOOKUP(Exportado!A990,'Hora de modificado'!J:J,'Hora de modificado'!K:K,"Lineas Comerciales",0))</f>
        <v/>
      </c>
      <c r="AB990" s="39" t="str">
        <f t="shared" si="16"/>
        <v xml:space="preserve"> </v>
      </c>
    </row>
    <row r="991" spans="1:28" hidden="1" x14ac:dyDescent="0.25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67"/>
      <c r="L991" s="42"/>
      <c r="M991" s="42"/>
      <c r="N991" s="42"/>
      <c r="O991" s="50"/>
      <c r="P991" s="50"/>
      <c r="Q991" s="43"/>
      <c r="R991" s="43"/>
      <c r="S991" s="43"/>
      <c r="T991" s="43"/>
      <c r="U991" s="43"/>
      <c r="X991" s="39" t="str">
        <f>IF(ISBLANK(A991),"",_xlfn.XLOOKUP(Exportado!F991,'Hora de modificado'!A:A,'Hora de modificado'!B:B,"N/A",0))</f>
        <v/>
      </c>
      <c r="Z991" s="40" t="str">
        <f>IF(ISBLANK(A991),"",_xlfn.XLOOKUP(Exportado!F991,'Hora de modificado'!A:A,'Hora de modificado'!B:B,"N/A",0))</f>
        <v/>
      </c>
      <c r="AA991" s="39" t="str">
        <f>IF(ISBLANK(A991),"",_xlfn.XLOOKUP(Exportado!A991,'Hora de modificado'!J:J,'Hora de modificado'!K:K,"Lineas Comerciales",0))</f>
        <v/>
      </c>
      <c r="AB991" s="39" t="str">
        <f t="shared" si="16"/>
        <v xml:space="preserve"> </v>
      </c>
    </row>
    <row r="992" spans="1:28" hidden="1" x14ac:dyDescent="0.25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67"/>
      <c r="L992" s="42"/>
      <c r="M992" s="42"/>
      <c r="N992" s="42"/>
      <c r="O992" s="50"/>
      <c r="P992" s="50"/>
      <c r="Q992" s="43"/>
      <c r="R992" s="43"/>
      <c r="S992" s="43"/>
      <c r="T992" s="43"/>
      <c r="U992" s="43"/>
      <c r="X992" s="39" t="str">
        <f>IF(ISBLANK(A992),"",_xlfn.XLOOKUP(Exportado!F992,'Hora de modificado'!A:A,'Hora de modificado'!B:B,"N/A",0))</f>
        <v/>
      </c>
      <c r="Z992" s="40" t="str">
        <f>IF(ISBLANK(A992),"",_xlfn.XLOOKUP(Exportado!F992,'Hora de modificado'!A:A,'Hora de modificado'!B:B,"N/A",0))</f>
        <v/>
      </c>
      <c r="AA992" s="39" t="str">
        <f>IF(ISBLANK(A992),"",_xlfn.XLOOKUP(Exportado!A992,'Hora de modificado'!J:J,'Hora de modificado'!K:K,"Lineas Comerciales",0))</f>
        <v/>
      </c>
      <c r="AB992" s="39" t="str">
        <f t="shared" si="16"/>
        <v xml:space="preserve"> </v>
      </c>
    </row>
    <row r="993" spans="1:28" hidden="1" x14ac:dyDescent="0.25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67"/>
      <c r="L993" s="42"/>
      <c r="M993" s="42"/>
      <c r="N993" s="42"/>
      <c r="O993" s="50"/>
      <c r="P993" s="50"/>
      <c r="Q993" s="43"/>
      <c r="R993" s="43"/>
      <c r="S993" s="43"/>
      <c r="T993" s="43"/>
      <c r="U993" s="43"/>
      <c r="X993" s="39" t="str">
        <f>IF(ISBLANK(A993),"",_xlfn.XLOOKUP(Exportado!F993,'Hora de modificado'!A:A,'Hora de modificado'!B:B,"N/A",0))</f>
        <v/>
      </c>
      <c r="Z993" s="40" t="str">
        <f>IF(ISBLANK(A993),"",_xlfn.XLOOKUP(Exportado!F993,'Hora de modificado'!A:A,'Hora de modificado'!B:B,"N/A",0))</f>
        <v/>
      </c>
      <c r="AA993" s="39" t="str">
        <f>IF(ISBLANK(A993),"",_xlfn.XLOOKUP(Exportado!A993,'Hora de modificado'!J:J,'Hora de modificado'!K:K,"Lineas Comerciales",0))</f>
        <v/>
      </c>
      <c r="AB993" s="39" t="str">
        <f t="shared" si="16"/>
        <v xml:space="preserve"> </v>
      </c>
    </row>
    <row r="994" spans="1:28" hidden="1" x14ac:dyDescent="0.25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67"/>
      <c r="L994" s="42"/>
      <c r="M994" s="42"/>
      <c r="N994" s="42"/>
      <c r="O994" s="50"/>
      <c r="P994" s="50"/>
      <c r="Q994" s="43"/>
      <c r="R994" s="43"/>
      <c r="S994" s="43"/>
      <c r="T994" s="43"/>
      <c r="U994" s="43"/>
      <c r="X994" s="39" t="str">
        <f>IF(ISBLANK(A994),"",_xlfn.XLOOKUP(Exportado!F994,'Hora de modificado'!A:A,'Hora de modificado'!B:B,"N/A",0))</f>
        <v/>
      </c>
      <c r="Z994" s="40" t="str">
        <f>IF(ISBLANK(A994),"",_xlfn.XLOOKUP(Exportado!F994,'Hora de modificado'!A:A,'Hora de modificado'!B:B,"N/A",0))</f>
        <v/>
      </c>
      <c r="AA994" s="39" t="str">
        <f>IF(ISBLANK(A994),"",_xlfn.XLOOKUP(Exportado!A994,'Hora de modificado'!J:J,'Hora de modificado'!K:K,"Lineas Comerciales",0))</f>
        <v/>
      </c>
      <c r="AB994" s="39" t="str">
        <f t="shared" si="16"/>
        <v xml:space="preserve"> </v>
      </c>
    </row>
    <row r="995" spans="1:28" hidden="1" x14ac:dyDescent="0.25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67"/>
      <c r="L995" s="42"/>
      <c r="M995" s="42"/>
      <c r="N995" s="42"/>
      <c r="O995" s="50"/>
      <c r="P995" s="50"/>
      <c r="Q995" s="43"/>
      <c r="R995" s="43"/>
      <c r="S995" s="43"/>
      <c r="T995" s="43"/>
      <c r="U995" s="43"/>
      <c r="X995" s="39" t="str">
        <f>IF(ISBLANK(A995),"",_xlfn.XLOOKUP(Exportado!F995,'Hora de modificado'!A:A,'Hora de modificado'!B:B,"N/A",0))</f>
        <v/>
      </c>
      <c r="Z995" s="40" t="str">
        <f>IF(ISBLANK(A995),"",_xlfn.XLOOKUP(Exportado!F995,'Hora de modificado'!A:A,'Hora de modificado'!B:B,"N/A",0))</f>
        <v/>
      </c>
      <c r="AA995" s="39" t="str">
        <f>IF(ISBLANK(A995),"",_xlfn.XLOOKUP(Exportado!A995,'Hora de modificado'!J:J,'Hora de modificado'!K:K,"Lineas Comerciales",0))</f>
        <v/>
      </c>
      <c r="AB995" s="39" t="str">
        <f t="shared" si="16"/>
        <v xml:space="preserve"> </v>
      </c>
    </row>
    <row r="996" spans="1:28" hidden="1" x14ac:dyDescent="0.25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67"/>
      <c r="L996" s="42"/>
      <c r="M996" s="42"/>
      <c r="N996" s="42"/>
      <c r="O996" s="50"/>
      <c r="P996" s="50"/>
      <c r="Q996" s="43"/>
      <c r="R996" s="43"/>
      <c r="S996" s="43"/>
      <c r="T996" s="43"/>
      <c r="U996" s="43"/>
      <c r="X996" s="39" t="str">
        <f>IF(ISBLANK(A996),"",_xlfn.XLOOKUP(Exportado!F996,'Hora de modificado'!A:A,'Hora de modificado'!B:B,"N/A",0))</f>
        <v/>
      </c>
      <c r="Z996" s="40" t="str">
        <f>IF(ISBLANK(A996),"",_xlfn.XLOOKUP(Exportado!F996,'Hora de modificado'!A:A,'Hora de modificado'!B:B,"N/A",0))</f>
        <v/>
      </c>
      <c r="AA996" s="39" t="str">
        <f>IF(ISBLANK(A996),"",_xlfn.XLOOKUP(Exportado!A996,'Hora de modificado'!J:J,'Hora de modificado'!K:K,"Lineas Comerciales",0))</f>
        <v/>
      </c>
      <c r="AB996" s="39" t="str">
        <f t="shared" si="16"/>
        <v xml:space="preserve"> </v>
      </c>
    </row>
    <row r="997" spans="1:28" hidden="1" x14ac:dyDescent="0.25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67"/>
      <c r="L997" s="42"/>
      <c r="M997" s="42"/>
      <c r="N997" s="42"/>
      <c r="O997" s="50"/>
      <c r="P997" s="50"/>
      <c r="Q997" s="43"/>
      <c r="R997" s="43"/>
      <c r="S997" s="43"/>
      <c r="T997" s="43"/>
      <c r="U997" s="43"/>
      <c r="X997" s="39" t="str">
        <f>IF(ISBLANK(A997),"",_xlfn.XLOOKUP(Exportado!F997,'Hora de modificado'!A:A,'Hora de modificado'!B:B,"N/A",0))</f>
        <v/>
      </c>
      <c r="Z997" s="40" t="str">
        <f>IF(ISBLANK(A997),"",_xlfn.XLOOKUP(Exportado!F997,'Hora de modificado'!A:A,'Hora de modificado'!B:B,"N/A",0))</f>
        <v/>
      </c>
      <c r="AA997" s="39" t="str">
        <f>IF(ISBLANK(A997),"",_xlfn.XLOOKUP(Exportado!A997,'Hora de modificado'!J:J,'Hora de modificado'!K:K,"Lineas Comerciales",0))</f>
        <v/>
      </c>
      <c r="AB997" s="39" t="str">
        <f t="shared" si="16"/>
        <v xml:space="preserve"> </v>
      </c>
    </row>
    <row r="998" spans="1:28" hidden="1" x14ac:dyDescent="0.25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67"/>
      <c r="L998" s="42"/>
      <c r="M998" s="42"/>
      <c r="N998" s="42"/>
      <c r="O998" s="50"/>
      <c r="P998" s="50"/>
      <c r="Q998" s="43"/>
      <c r="R998" s="43"/>
      <c r="S998" s="43"/>
      <c r="T998" s="43"/>
      <c r="U998" s="43"/>
      <c r="X998" s="39" t="str">
        <f>IF(ISBLANK(A998),"",_xlfn.XLOOKUP(Exportado!F998,'Hora de modificado'!A:A,'Hora de modificado'!B:B,"N/A",0))</f>
        <v/>
      </c>
      <c r="Z998" s="40" t="str">
        <f>IF(ISBLANK(A998),"",_xlfn.XLOOKUP(Exportado!F998,'Hora de modificado'!A:A,'Hora de modificado'!B:B,"N/A",0))</f>
        <v/>
      </c>
      <c r="AA998" s="39" t="str">
        <f>IF(ISBLANK(A998),"",_xlfn.XLOOKUP(Exportado!A998,'Hora de modificado'!J:J,'Hora de modificado'!K:K,"Lineas Comerciales",0))</f>
        <v/>
      </c>
      <c r="AB998" s="39" t="str">
        <f t="shared" si="16"/>
        <v xml:space="preserve"> </v>
      </c>
    </row>
    <row r="999" spans="1:28" hidden="1" x14ac:dyDescent="0.25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67"/>
      <c r="L999" s="42"/>
      <c r="M999" s="42"/>
      <c r="N999" s="42"/>
      <c r="O999" s="50"/>
      <c r="P999" s="50"/>
      <c r="Q999" s="43"/>
      <c r="R999" s="43"/>
      <c r="S999" s="43"/>
      <c r="T999" s="43"/>
      <c r="U999" s="43"/>
      <c r="X999" s="39" t="str">
        <f>IF(ISBLANK(A999),"",_xlfn.XLOOKUP(Exportado!F999,'Hora de modificado'!A:A,'Hora de modificado'!B:B,"N/A",0))</f>
        <v/>
      </c>
      <c r="Z999" s="40" t="str">
        <f>IF(ISBLANK(A999),"",_xlfn.XLOOKUP(Exportado!F999,'Hora de modificado'!A:A,'Hora de modificado'!B:B,"N/A",0))</f>
        <v/>
      </c>
      <c r="AA999" s="39" t="str">
        <f>IF(ISBLANK(A999),"",_xlfn.XLOOKUP(Exportado!A999,'Hora de modificado'!J:J,'Hora de modificado'!K:K,"Lineas Comerciales",0))</f>
        <v/>
      </c>
      <c r="AB999" s="39" t="str">
        <f t="shared" si="16"/>
        <v xml:space="preserve"> </v>
      </c>
    </row>
    <row r="1000" spans="1:28" hidden="1" x14ac:dyDescent="0.25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67"/>
      <c r="L1000" s="42"/>
      <c r="M1000" s="42"/>
      <c r="N1000" s="42"/>
      <c r="O1000" s="50"/>
      <c r="P1000" s="50"/>
      <c r="Q1000" s="43"/>
      <c r="R1000" s="43"/>
      <c r="S1000" s="43"/>
      <c r="T1000" s="43"/>
      <c r="U1000" s="43"/>
      <c r="X1000" s="39" t="str">
        <f>IF(ISBLANK(A1000),"",_xlfn.XLOOKUP(Exportado!F1000,'Hora de modificado'!A:A,'Hora de modificado'!B:B,"N/A",0))</f>
        <v/>
      </c>
      <c r="Z1000" s="40" t="str">
        <f>IF(ISBLANK(A1000),"",_xlfn.XLOOKUP(Exportado!F1000,'Hora de modificado'!A:A,'Hora de modificado'!B:B,"N/A",0))</f>
        <v/>
      </c>
      <c r="AA1000" s="39" t="str">
        <f>IF(ISBLANK(A1000),"",_xlfn.XLOOKUP(Exportado!A1000,'Hora de modificado'!J:J,'Hora de modificado'!K:K,"Lineas Comerciales",0))</f>
        <v/>
      </c>
      <c r="AB1000" s="39" t="str">
        <f t="shared" si="16"/>
        <v xml:space="preserve"> </v>
      </c>
    </row>
    <row r="1001" spans="1:28" hidden="1" x14ac:dyDescent="0.25">
      <c r="A1001" s="43"/>
      <c r="B1001" s="43"/>
      <c r="C1001" s="43"/>
      <c r="D1001" s="43"/>
      <c r="E1001" s="43"/>
      <c r="F1001" s="43"/>
      <c r="G1001" s="43"/>
      <c r="H1001" s="43"/>
      <c r="I1001" s="43"/>
      <c r="J1001" s="43"/>
      <c r="K1001" s="67"/>
      <c r="L1001" s="42"/>
      <c r="M1001" s="42"/>
      <c r="N1001" s="42"/>
      <c r="O1001" s="50"/>
      <c r="P1001" s="50"/>
      <c r="Q1001" s="43"/>
      <c r="R1001" s="43"/>
      <c r="S1001" s="43"/>
      <c r="T1001" s="43"/>
      <c r="U1001" s="43"/>
      <c r="X1001" s="39" t="str">
        <f>IF(ISBLANK(A1001),"",_xlfn.XLOOKUP(Exportado!F1001,'Hora de modificado'!A:A,'Hora de modificado'!B:B,"N/A",0))</f>
        <v/>
      </c>
      <c r="Z1001" s="40" t="str">
        <f>IF(ISBLANK(A1001),"",_xlfn.XLOOKUP(Exportado!F1001,'Hora de modificado'!A:A,'Hora de modificado'!B:B,"N/A",0))</f>
        <v/>
      </c>
      <c r="AA1001" s="39" t="str">
        <f>IF(ISBLANK(A1001),"",_xlfn.XLOOKUP(Exportado!A1001,'Hora de modificado'!J:J,'Hora de modificado'!K:K,"Lineas Comerciales",0))</f>
        <v/>
      </c>
      <c r="AB1001" s="39" t="str">
        <f t="shared" si="16"/>
        <v xml:space="preserve"> </v>
      </c>
    </row>
    <row r="1002" spans="1:28" hidden="1" x14ac:dyDescent="0.25">
      <c r="A1002" s="43"/>
      <c r="B1002" s="43"/>
      <c r="C1002" s="43"/>
      <c r="D1002" s="43"/>
      <c r="E1002" s="43"/>
      <c r="F1002" s="43"/>
      <c r="G1002" s="43"/>
      <c r="H1002" s="43"/>
      <c r="I1002" s="43"/>
      <c r="J1002" s="43"/>
      <c r="K1002" s="67"/>
      <c r="L1002" s="42"/>
      <c r="M1002" s="42"/>
      <c r="N1002" s="42"/>
      <c r="O1002" s="50"/>
      <c r="P1002" s="50"/>
      <c r="Q1002" s="43"/>
      <c r="R1002" s="43"/>
      <c r="S1002" s="43"/>
      <c r="T1002" s="43"/>
      <c r="U1002" s="43"/>
      <c r="X1002" s="39" t="str">
        <f>IF(ISBLANK(A1002),"",_xlfn.XLOOKUP(Exportado!F1002,'Hora de modificado'!A:A,'Hora de modificado'!B:B,"N/A",0))</f>
        <v/>
      </c>
      <c r="Z1002" s="40" t="str">
        <f>IF(ISBLANK(A1002),"",_xlfn.XLOOKUP(Exportado!F1002,'Hora de modificado'!A:A,'Hora de modificado'!B:B,"N/A",0))</f>
        <v/>
      </c>
      <c r="AA1002" s="39" t="str">
        <f>IF(ISBLANK(A1002),"",_xlfn.XLOOKUP(Exportado!A1002,'Hora de modificado'!J:J,'Hora de modificado'!K:K,"Lineas Comerciales",0))</f>
        <v/>
      </c>
      <c r="AB1002" s="39" t="str">
        <f t="shared" si="16"/>
        <v xml:space="preserve"> </v>
      </c>
    </row>
    <row r="1003" spans="1:28" hidden="1" x14ac:dyDescent="0.25">
      <c r="A1003" s="43"/>
      <c r="B1003" s="43"/>
      <c r="C1003" s="43"/>
      <c r="D1003" s="43"/>
      <c r="E1003" s="43"/>
      <c r="F1003" s="43"/>
      <c r="G1003" s="43"/>
      <c r="H1003" s="43"/>
      <c r="I1003" s="43"/>
      <c r="J1003" s="43"/>
      <c r="K1003" s="67"/>
      <c r="L1003" s="42"/>
      <c r="M1003" s="42"/>
      <c r="N1003" s="42"/>
      <c r="O1003" s="50"/>
      <c r="P1003" s="50"/>
      <c r="Q1003" s="43"/>
      <c r="R1003" s="43"/>
      <c r="S1003" s="43"/>
      <c r="T1003" s="43"/>
      <c r="U1003" s="43"/>
      <c r="X1003" s="39" t="str">
        <f>IF(ISBLANK(A1003),"",_xlfn.XLOOKUP(Exportado!F1003,'Hora de modificado'!A:A,'Hora de modificado'!B:B,"N/A",0))</f>
        <v/>
      </c>
      <c r="Z1003" s="40" t="str">
        <f>IF(ISBLANK(A1003),"",_xlfn.XLOOKUP(Exportado!F1003,'Hora de modificado'!A:A,'Hora de modificado'!B:B,"N/A",0))</f>
        <v/>
      </c>
      <c r="AA1003" s="39" t="str">
        <f>IF(ISBLANK(A1003),"",_xlfn.XLOOKUP(Exportado!A1003,'Hora de modificado'!J:J,'Hora de modificado'!K:K,"Lineas Comerciales",0))</f>
        <v/>
      </c>
      <c r="AB1003" s="39" t="str">
        <f t="shared" si="16"/>
        <v xml:space="preserve"> </v>
      </c>
    </row>
    <row r="1004" spans="1:28" hidden="1" x14ac:dyDescent="0.25">
      <c r="A1004" s="43"/>
      <c r="B1004" s="43"/>
      <c r="C1004" s="43"/>
      <c r="D1004" s="43"/>
      <c r="E1004" s="43"/>
      <c r="F1004" s="43"/>
      <c r="G1004" s="43"/>
      <c r="H1004" s="43"/>
      <c r="I1004" s="43"/>
      <c r="J1004" s="43"/>
      <c r="K1004" s="67"/>
      <c r="L1004" s="42"/>
      <c r="M1004" s="42"/>
      <c r="N1004" s="42"/>
      <c r="O1004" s="50"/>
      <c r="P1004" s="50"/>
      <c r="Q1004" s="43"/>
      <c r="R1004" s="43"/>
      <c r="S1004" s="43"/>
      <c r="T1004" s="43"/>
      <c r="U1004" s="43"/>
      <c r="X1004" s="39" t="str">
        <f>IF(ISBLANK(A1004),"",_xlfn.XLOOKUP(Exportado!F1004,'Hora de modificado'!A:A,'Hora de modificado'!B:B,"N/A",0))</f>
        <v/>
      </c>
      <c r="Z1004" s="40" t="str">
        <f>IF(ISBLANK(A1004),"",_xlfn.XLOOKUP(Exportado!F1004,'Hora de modificado'!A:A,'Hora de modificado'!B:B,"N/A",0))</f>
        <v/>
      </c>
      <c r="AA1004" s="39" t="str">
        <f>IF(ISBLANK(A1004),"",_xlfn.XLOOKUP(Exportado!A1004,'Hora de modificado'!J:J,'Hora de modificado'!K:K,"Lineas Comerciales",0))</f>
        <v/>
      </c>
      <c r="AB1004" s="39" t="str">
        <f t="shared" si="16"/>
        <v xml:space="preserve"> </v>
      </c>
    </row>
    <row r="1005" spans="1:28" hidden="1" x14ac:dyDescent="0.25">
      <c r="A1005" s="43"/>
      <c r="B1005" s="43"/>
      <c r="C1005" s="43"/>
      <c r="D1005" s="43"/>
      <c r="E1005" s="43"/>
      <c r="F1005" s="43"/>
      <c r="G1005" s="43"/>
      <c r="H1005" s="43"/>
      <c r="I1005" s="43"/>
      <c r="J1005" s="43"/>
      <c r="K1005" s="67"/>
      <c r="L1005" s="42"/>
      <c r="M1005" s="42"/>
      <c r="N1005" s="42"/>
      <c r="O1005" s="50"/>
      <c r="P1005" s="50"/>
      <c r="Q1005" s="43"/>
      <c r="R1005" s="43"/>
      <c r="S1005" s="43"/>
      <c r="T1005" s="43"/>
      <c r="U1005" s="43"/>
      <c r="X1005" s="39" t="str">
        <f>IF(ISBLANK(A1005),"",_xlfn.XLOOKUP(Exportado!F1005,'Hora de modificado'!A:A,'Hora de modificado'!B:B,"N/A",0))</f>
        <v/>
      </c>
      <c r="Z1005" s="40" t="str">
        <f>IF(ISBLANK(A1005),"",_xlfn.XLOOKUP(Exportado!F1005,'Hora de modificado'!A:A,'Hora de modificado'!B:B,"N/A",0))</f>
        <v/>
      </c>
      <c r="AA1005" s="39" t="str">
        <f>IF(ISBLANK(A1005),"",_xlfn.XLOOKUP(Exportado!A1005,'Hora de modificado'!J:J,'Hora de modificado'!K:K,"Lineas Comerciales",0))</f>
        <v/>
      </c>
      <c r="AB1005" s="39" t="str">
        <f t="shared" si="16"/>
        <v xml:space="preserve"> </v>
      </c>
    </row>
    <row r="1006" spans="1:28" hidden="1" x14ac:dyDescent="0.25">
      <c r="A1006" s="43"/>
      <c r="B1006" s="43"/>
      <c r="C1006" s="43"/>
      <c r="D1006" s="43"/>
      <c r="E1006" s="43"/>
      <c r="F1006" s="43"/>
      <c r="G1006" s="43"/>
      <c r="H1006" s="43"/>
      <c r="I1006" s="43"/>
      <c r="J1006" s="43"/>
      <c r="K1006" s="67"/>
      <c r="L1006" s="42"/>
      <c r="M1006" s="42"/>
      <c r="N1006" s="42"/>
      <c r="O1006" s="50"/>
      <c r="P1006" s="50"/>
      <c r="Q1006" s="43"/>
      <c r="R1006" s="43"/>
      <c r="S1006" s="43"/>
      <c r="T1006" s="43"/>
      <c r="U1006" s="43"/>
      <c r="X1006" s="39" t="str">
        <f>IF(ISBLANK(A1006),"",_xlfn.XLOOKUP(Exportado!F1006,'Hora de modificado'!A:A,'Hora de modificado'!B:B,"N/A",0))</f>
        <v/>
      </c>
      <c r="Z1006" s="40" t="str">
        <f>IF(ISBLANK(A1006),"",_xlfn.XLOOKUP(Exportado!F1006,'Hora de modificado'!A:A,'Hora de modificado'!B:B,"N/A",0))</f>
        <v/>
      </c>
      <c r="AA1006" s="39" t="str">
        <f>IF(ISBLANK(A1006),"",_xlfn.XLOOKUP(Exportado!A1006,'Hora de modificado'!J:J,'Hora de modificado'!K:K,"Lineas Comerciales",0))</f>
        <v/>
      </c>
      <c r="AB1006" s="39" t="str">
        <f t="shared" si="16"/>
        <v xml:space="preserve"> </v>
      </c>
    </row>
    <row r="1007" spans="1:28" hidden="1" x14ac:dyDescent="0.25">
      <c r="A1007" s="43"/>
      <c r="B1007" s="43"/>
      <c r="C1007" s="43"/>
      <c r="D1007" s="43"/>
      <c r="E1007" s="43"/>
      <c r="F1007" s="43"/>
      <c r="G1007" s="43"/>
      <c r="H1007" s="43"/>
      <c r="I1007" s="43"/>
      <c r="J1007" s="43"/>
      <c r="K1007" s="67"/>
      <c r="L1007" s="42"/>
      <c r="M1007" s="42"/>
      <c r="N1007" s="42"/>
      <c r="O1007" s="50"/>
      <c r="P1007" s="50"/>
      <c r="Q1007" s="43"/>
      <c r="R1007" s="43"/>
      <c r="S1007" s="43"/>
      <c r="T1007" s="43"/>
      <c r="U1007" s="43"/>
      <c r="X1007" s="39" t="str">
        <f>IF(ISBLANK(A1007),"",_xlfn.XLOOKUP(Exportado!F1007,'Hora de modificado'!A:A,'Hora de modificado'!B:B,"N/A",0))</f>
        <v/>
      </c>
      <c r="Z1007" s="40" t="str">
        <f>IF(ISBLANK(A1007),"",_xlfn.XLOOKUP(Exportado!F1007,'Hora de modificado'!A:A,'Hora de modificado'!B:B,"N/A",0))</f>
        <v/>
      </c>
      <c r="AA1007" s="39" t="str">
        <f>IF(ISBLANK(A1007),"",_xlfn.XLOOKUP(Exportado!A1007,'Hora de modificado'!J:J,'Hora de modificado'!K:K,"Lineas Comerciales",0))</f>
        <v/>
      </c>
      <c r="AB1007" s="39" t="str">
        <f t="shared" si="16"/>
        <v xml:space="preserve"> </v>
      </c>
    </row>
    <row r="1008" spans="1:28" hidden="1" x14ac:dyDescent="0.25">
      <c r="A1008" s="43"/>
      <c r="B1008" s="43"/>
      <c r="C1008" s="43"/>
      <c r="D1008" s="43"/>
      <c r="E1008" s="43"/>
      <c r="F1008" s="43"/>
      <c r="G1008" s="43"/>
      <c r="H1008" s="43"/>
      <c r="I1008" s="43"/>
      <c r="J1008" s="43"/>
      <c r="K1008" s="67"/>
      <c r="L1008" s="42"/>
      <c r="M1008" s="42"/>
      <c r="N1008" s="42"/>
      <c r="O1008" s="50"/>
      <c r="P1008" s="50"/>
      <c r="Q1008" s="43"/>
      <c r="R1008" s="43"/>
      <c r="S1008" s="43"/>
      <c r="T1008" s="43"/>
      <c r="U1008" s="43"/>
      <c r="X1008" s="39" t="str">
        <f>IF(ISBLANK(A1008),"",_xlfn.XLOOKUP(Exportado!F1008,'Hora de modificado'!A:A,'Hora de modificado'!B:B,"N/A",0))</f>
        <v/>
      </c>
      <c r="Z1008" s="40" t="str">
        <f>IF(ISBLANK(A1008),"",_xlfn.XLOOKUP(Exportado!F1008,'Hora de modificado'!A:A,'Hora de modificado'!B:B,"N/A",0))</f>
        <v/>
      </c>
      <c r="AA1008" s="39" t="str">
        <f>IF(ISBLANK(A1008),"",_xlfn.XLOOKUP(Exportado!A1008,'Hora de modificado'!J:J,'Hora de modificado'!K:K,"Lineas Comerciales",0))</f>
        <v/>
      </c>
      <c r="AB1008" s="39" t="str">
        <f t="shared" si="16"/>
        <v xml:space="preserve"> </v>
      </c>
    </row>
    <row r="1009" spans="1:28" hidden="1" x14ac:dyDescent="0.25">
      <c r="A1009" s="43"/>
      <c r="B1009" s="43"/>
      <c r="C1009" s="43"/>
      <c r="D1009" s="43"/>
      <c r="E1009" s="43"/>
      <c r="F1009" s="43"/>
      <c r="G1009" s="43"/>
      <c r="H1009" s="43"/>
      <c r="I1009" s="43"/>
      <c r="J1009" s="43"/>
      <c r="K1009" s="67"/>
      <c r="L1009" s="42"/>
      <c r="M1009" s="42"/>
      <c r="N1009" s="42"/>
      <c r="O1009" s="50"/>
      <c r="P1009" s="50"/>
      <c r="Q1009" s="43"/>
      <c r="R1009" s="43"/>
      <c r="S1009" s="43"/>
      <c r="T1009" s="43"/>
      <c r="U1009" s="43"/>
      <c r="X1009" s="39" t="str">
        <f>IF(ISBLANK(A1009),"",_xlfn.XLOOKUP(Exportado!F1009,'Hora de modificado'!A:A,'Hora de modificado'!B:B,"N/A",0))</f>
        <v/>
      </c>
      <c r="Z1009" s="40" t="str">
        <f>IF(ISBLANK(A1009),"",_xlfn.XLOOKUP(Exportado!F1009,'Hora de modificado'!A:A,'Hora de modificado'!B:B,"N/A",0))</f>
        <v/>
      </c>
      <c r="AA1009" s="39" t="str">
        <f>IF(ISBLANK(A1009),"",_xlfn.XLOOKUP(Exportado!A1009,'Hora de modificado'!J:J,'Hora de modificado'!K:K,"Lineas Comerciales",0))</f>
        <v/>
      </c>
      <c r="AB1009" s="39" t="str">
        <f t="shared" si="16"/>
        <v xml:space="preserve"> </v>
      </c>
    </row>
    <row r="1010" spans="1:28" hidden="1" x14ac:dyDescent="0.25">
      <c r="A1010" s="43"/>
      <c r="B1010" s="43"/>
      <c r="C1010" s="43"/>
      <c r="D1010" s="43"/>
      <c r="E1010" s="43"/>
      <c r="F1010" s="43"/>
      <c r="G1010" s="43"/>
      <c r="H1010" s="43"/>
      <c r="I1010" s="43"/>
      <c r="J1010" s="43"/>
      <c r="K1010" s="67"/>
      <c r="L1010" s="42"/>
      <c r="M1010" s="42"/>
      <c r="N1010" s="42"/>
      <c r="O1010" s="50"/>
      <c r="P1010" s="50"/>
      <c r="Q1010" s="43"/>
      <c r="R1010" s="43"/>
      <c r="S1010" s="43"/>
      <c r="T1010" s="43"/>
      <c r="U1010" s="43"/>
      <c r="X1010" s="39" t="str">
        <f>IF(ISBLANK(A1010),"",_xlfn.XLOOKUP(Exportado!F1010,'Hora de modificado'!A:A,'Hora de modificado'!B:B,"N/A",0))</f>
        <v/>
      </c>
      <c r="Z1010" s="40" t="str">
        <f>IF(ISBLANK(A1010),"",_xlfn.XLOOKUP(Exportado!F1010,'Hora de modificado'!A:A,'Hora de modificado'!B:B,"N/A",0))</f>
        <v/>
      </c>
      <c r="AA1010" s="39" t="str">
        <f>IF(ISBLANK(A1010),"",_xlfn.XLOOKUP(Exportado!A1010,'Hora de modificado'!J:J,'Hora de modificado'!K:K,"Lineas Comerciales",0))</f>
        <v/>
      </c>
      <c r="AB1010" s="39" t="str">
        <f t="shared" si="16"/>
        <v xml:space="preserve"> </v>
      </c>
    </row>
    <row r="1011" spans="1:28" hidden="1" x14ac:dyDescent="0.25">
      <c r="A1011" s="43"/>
      <c r="B1011" s="43"/>
      <c r="C1011" s="43"/>
      <c r="D1011" s="43"/>
      <c r="E1011" s="43"/>
      <c r="F1011" s="43"/>
      <c r="G1011" s="43"/>
      <c r="H1011" s="43"/>
      <c r="I1011" s="43"/>
      <c r="J1011" s="43"/>
      <c r="K1011" s="67"/>
      <c r="L1011" s="42"/>
      <c r="M1011" s="42"/>
      <c r="N1011" s="42"/>
      <c r="O1011" s="50"/>
      <c r="P1011" s="50"/>
      <c r="Q1011" s="43"/>
      <c r="R1011" s="43"/>
      <c r="S1011" s="43"/>
      <c r="T1011" s="43"/>
      <c r="U1011" s="43"/>
      <c r="X1011" s="39" t="str">
        <f>IF(ISBLANK(A1011),"",_xlfn.XLOOKUP(Exportado!F1011,'Hora de modificado'!A:A,'Hora de modificado'!B:B,"N/A",0))</f>
        <v/>
      </c>
      <c r="Z1011" s="40" t="str">
        <f>IF(ISBLANK(A1011),"",_xlfn.XLOOKUP(Exportado!F1011,'Hora de modificado'!A:A,'Hora de modificado'!B:B,"N/A",0))</f>
        <v/>
      </c>
      <c r="AA1011" s="39" t="str">
        <f>IF(ISBLANK(A1011),"",_xlfn.XLOOKUP(Exportado!A1011,'Hora de modificado'!J:J,'Hora de modificado'!K:K,"Lineas Comerciales",0))</f>
        <v/>
      </c>
      <c r="AB1011" s="39" t="str">
        <f t="shared" si="16"/>
        <v xml:space="preserve"> </v>
      </c>
    </row>
    <row r="1012" spans="1:28" hidden="1" x14ac:dyDescent="0.25">
      <c r="A1012" s="43"/>
      <c r="B1012" s="43"/>
      <c r="C1012" s="43"/>
      <c r="D1012" s="43"/>
      <c r="E1012" s="43"/>
      <c r="F1012" s="43"/>
      <c r="G1012" s="43"/>
      <c r="H1012" s="43"/>
      <c r="I1012" s="43"/>
      <c r="J1012" s="43"/>
      <c r="K1012" s="67"/>
      <c r="L1012" s="42"/>
      <c r="M1012" s="42"/>
      <c r="N1012" s="42"/>
      <c r="O1012" s="50"/>
      <c r="P1012" s="50"/>
      <c r="Q1012" s="43"/>
      <c r="R1012" s="43"/>
      <c r="S1012" s="43"/>
      <c r="T1012" s="43"/>
      <c r="U1012" s="43"/>
      <c r="X1012" s="39" t="str">
        <f>IF(ISBLANK(A1012),"",_xlfn.XLOOKUP(Exportado!F1012,'Hora de modificado'!A:A,'Hora de modificado'!B:B,"N/A",0))</f>
        <v/>
      </c>
      <c r="Z1012" s="40" t="str">
        <f>IF(ISBLANK(A1012),"",_xlfn.XLOOKUP(Exportado!F1012,'Hora de modificado'!A:A,'Hora de modificado'!B:B,"N/A",0))</f>
        <v/>
      </c>
      <c r="AA1012" s="39" t="str">
        <f>IF(ISBLANK(A1012),"",_xlfn.XLOOKUP(Exportado!A1012,'Hora de modificado'!J:J,'Hora de modificado'!K:K,"Lineas Comerciales",0))</f>
        <v/>
      </c>
      <c r="AB1012" s="39" t="str">
        <f t="shared" si="16"/>
        <v xml:space="preserve"> </v>
      </c>
    </row>
    <row r="1013" spans="1:28" hidden="1" x14ac:dyDescent="0.25">
      <c r="A1013" s="43"/>
      <c r="B1013" s="43"/>
      <c r="C1013" s="43"/>
      <c r="D1013" s="43"/>
      <c r="E1013" s="43"/>
      <c r="F1013" s="43"/>
      <c r="G1013" s="43"/>
      <c r="H1013" s="43"/>
      <c r="I1013" s="43"/>
      <c r="J1013" s="43"/>
      <c r="K1013" s="67"/>
      <c r="L1013" s="42"/>
      <c r="M1013" s="42"/>
      <c r="N1013" s="42"/>
      <c r="O1013" s="50"/>
      <c r="P1013" s="50"/>
      <c r="Q1013" s="43"/>
      <c r="R1013" s="43"/>
      <c r="S1013" s="43"/>
      <c r="T1013" s="43"/>
      <c r="U1013" s="43"/>
      <c r="X1013" s="39" t="str">
        <f>IF(ISBLANK(A1013),"",_xlfn.XLOOKUP(Exportado!F1013,'Hora de modificado'!A:A,'Hora de modificado'!B:B,"N/A",0))</f>
        <v/>
      </c>
      <c r="Z1013" s="40" t="str">
        <f>IF(ISBLANK(A1013),"",_xlfn.XLOOKUP(Exportado!F1013,'Hora de modificado'!A:A,'Hora de modificado'!B:B,"N/A",0))</f>
        <v/>
      </c>
      <c r="AA1013" s="39" t="str">
        <f>IF(ISBLANK(A1013),"",_xlfn.XLOOKUP(Exportado!A1013,'Hora de modificado'!J:J,'Hora de modificado'!K:K,"Lineas Comerciales",0))</f>
        <v/>
      </c>
      <c r="AB1013" s="39" t="str">
        <f t="shared" si="16"/>
        <v xml:space="preserve"> </v>
      </c>
    </row>
    <row r="1014" spans="1:28" hidden="1" x14ac:dyDescent="0.25">
      <c r="A1014" s="43"/>
      <c r="B1014" s="43"/>
      <c r="C1014" s="43"/>
      <c r="D1014" s="43"/>
      <c r="E1014" s="43"/>
      <c r="F1014" s="43"/>
      <c r="G1014" s="43"/>
      <c r="H1014" s="43"/>
      <c r="I1014" s="43"/>
      <c r="J1014" s="43"/>
      <c r="K1014" s="67"/>
      <c r="L1014" s="42"/>
      <c r="M1014" s="42"/>
      <c r="N1014" s="42"/>
      <c r="O1014" s="50"/>
      <c r="P1014" s="50"/>
      <c r="Q1014" s="43"/>
      <c r="R1014" s="43"/>
      <c r="S1014" s="43"/>
      <c r="T1014" s="43"/>
      <c r="U1014" s="43"/>
      <c r="X1014" s="39" t="str">
        <f>IF(ISBLANK(A1014),"",_xlfn.XLOOKUP(Exportado!F1014,'Hora de modificado'!A:A,'Hora de modificado'!B:B,"N/A",0))</f>
        <v/>
      </c>
      <c r="Z1014" s="40" t="str">
        <f>IF(ISBLANK(A1014),"",_xlfn.XLOOKUP(Exportado!F1014,'Hora de modificado'!A:A,'Hora de modificado'!B:B,"N/A",0))</f>
        <v/>
      </c>
      <c r="AA1014" s="39" t="str">
        <f>IF(ISBLANK(A1014),"",_xlfn.XLOOKUP(Exportado!A1014,'Hora de modificado'!J:J,'Hora de modificado'!K:K,"Lineas Comerciales",0))</f>
        <v/>
      </c>
      <c r="AB1014" s="39" t="str">
        <f t="shared" si="16"/>
        <v xml:space="preserve"> </v>
      </c>
    </row>
    <row r="1015" spans="1:28" hidden="1" x14ac:dyDescent="0.25">
      <c r="A1015" s="43"/>
      <c r="B1015" s="43"/>
      <c r="C1015" s="43"/>
      <c r="D1015" s="43"/>
      <c r="E1015" s="43"/>
      <c r="F1015" s="43"/>
      <c r="G1015" s="43"/>
      <c r="H1015" s="43"/>
      <c r="I1015" s="43"/>
      <c r="J1015" s="43"/>
      <c r="K1015" s="67"/>
      <c r="L1015" s="42"/>
      <c r="M1015" s="42"/>
      <c r="N1015" s="42"/>
      <c r="O1015" s="50"/>
      <c r="P1015" s="50"/>
      <c r="Q1015" s="43"/>
      <c r="R1015" s="43"/>
      <c r="S1015" s="43"/>
      <c r="T1015" s="43"/>
      <c r="U1015" s="43"/>
      <c r="X1015" s="39" t="str">
        <f>IF(ISBLANK(A1015),"",_xlfn.XLOOKUP(Exportado!F1015,'Hora de modificado'!A:A,'Hora de modificado'!B:B,"N/A",0))</f>
        <v/>
      </c>
      <c r="Z1015" s="40" t="str">
        <f>IF(ISBLANK(A1015),"",_xlfn.XLOOKUP(Exportado!F1015,'Hora de modificado'!A:A,'Hora de modificado'!B:B,"N/A",0))</f>
        <v/>
      </c>
      <c r="AA1015" s="39" t="str">
        <f>IF(ISBLANK(A1015),"",_xlfn.XLOOKUP(Exportado!A1015,'Hora de modificado'!J:J,'Hora de modificado'!K:K,"Lineas Comerciales",0))</f>
        <v/>
      </c>
      <c r="AB1015" s="39" t="str">
        <f t="shared" si="16"/>
        <v xml:space="preserve"> </v>
      </c>
    </row>
    <row r="1016" spans="1:28" hidden="1" x14ac:dyDescent="0.25">
      <c r="A1016" s="43"/>
      <c r="B1016" s="43"/>
      <c r="C1016" s="43"/>
      <c r="D1016" s="43"/>
      <c r="E1016" s="43"/>
      <c r="F1016" s="43"/>
      <c r="G1016" s="43"/>
      <c r="H1016" s="43"/>
      <c r="I1016" s="43"/>
      <c r="J1016" s="43"/>
      <c r="K1016" s="67"/>
      <c r="L1016" s="42"/>
      <c r="M1016" s="42"/>
      <c r="N1016" s="42"/>
      <c r="O1016" s="50"/>
      <c r="P1016" s="50"/>
      <c r="Q1016" s="43"/>
      <c r="R1016" s="43"/>
      <c r="S1016" s="43"/>
      <c r="T1016" s="43"/>
      <c r="U1016" s="43"/>
      <c r="X1016" s="39" t="str">
        <f>IF(ISBLANK(A1016),"",_xlfn.XLOOKUP(Exportado!F1016,'Hora de modificado'!A:A,'Hora de modificado'!B:B,"N/A",0))</f>
        <v/>
      </c>
      <c r="Z1016" s="40" t="str">
        <f>IF(ISBLANK(A1016),"",_xlfn.XLOOKUP(Exportado!F1016,'Hora de modificado'!A:A,'Hora de modificado'!B:B,"N/A",0))</f>
        <v/>
      </c>
      <c r="AA1016" s="39" t="str">
        <f>IF(ISBLANK(A1016),"",_xlfn.XLOOKUP(Exportado!A1016,'Hora de modificado'!J:J,'Hora de modificado'!K:K,"Lineas Comerciales",0))</f>
        <v/>
      </c>
      <c r="AB1016" s="39" t="str">
        <f t="shared" si="16"/>
        <v xml:space="preserve"> </v>
      </c>
    </row>
    <row r="1017" spans="1:28" hidden="1" x14ac:dyDescent="0.25">
      <c r="A1017" s="43"/>
      <c r="B1017" s="43"/>
      <c r="C1017" s="43"/>
      <c r="D1017" s="43"/>
      <c r="E1017" s="43"/>
      <c r="F1017" s="43"/>
      <c r="G1017" s="43"/>
      <c r="H1017" s="43"/>
      <c r="I1017" s="43"/>
      <c r="J1017" s="43"/>
      <c r="K1017" s="67"/>
      <c r="L1017" s="42"/>
      <c r="M1017" s="42"/>
      <c r="N1017" s="42"/>
      <c r="O1017" s="50"/>
      <c r="P1017" s="50"/>
      <c r="Q1017" s="43"/>
      <c r="R1017" s="43"/>
      <c r="S1017" s="43"/>
      <c r="T1017" s="43"/>
      <c r="U1017" s="43"/>
      <c r="X1017" s="39" t="str">
        <f>IF(ISBLANK(A1017),"",_xlfn.XLOOKUP(Exportado!F1017,'Hora de modificado'!A:A,'Hora de modificado'!B:B,"N/A",0))</f>
        <v/>
      </c>
      <c r="Z1017" s="40" t="str">
        <f>IF(ISBLANK(A1017),"",_xlfn.XLOOKUP(Exportado!F1017,'Hora de modificado'!A:A,'Hora de modificado'!B:B,"N/A",0))</f>
        <v/>
      </c>
      <c r="AA1017" s="39" t="str">
        <f>IF(ISBLANK(A1017),"",_xlfn.XLOOKUP(Exportado!A1017,'Hora de modificado'!J:J,'Hora de modificado'!K:K,"Lineas Comerciales",0))</f>
        <v/>
      </c>
      <c r="AB1017" s="39" t="str">
        <f t="shared" si="16"/>
        <v xml:space="preserve"> </v>
      </c>
    </row>
    <row r="1018" spans="1:28" hidden="1" x14ac:dyDescent="0.25">
      <c r="A1018" s="43"/>
      <c r="B1018" s="43"/>
      <c r="C1018" s="43"/>
      <c r="D1018" s="43"/>
      <c r="E1018" s="43"/>
      <c r="F1018" s="43"/>
      <c r="G1018" s="43"/>
      <c r="H1018" s="43"/>
      <c r="I1018" s="43"/>
      <c r="J1018" s="43"/>
      <c r="K1018" s="67"/>
      <c r="L1018" s="42"/>
      <c r="M1018" s="42"/>
      <c r="N1018" s="42"/>
      <c r="O1018" s="50"/>
      <c r="P1018" s="50"/>
      <c r="Q1018" s="43"/>
      <c r="R1018" s="43"/>
      <c r="S1018" s="43"/>
      <c r="T1018" s="43"/>
      <c r="U1018" s="43"/>
      <c r="X1018" s="39" t="str">
        <f>IF(ISBLANK(A1018),"",_xlfn.XLOOKUP(Exportado!F1018,'Hora de modificado'!A:A,'Hora de modificado'!B:B,"N/A",0))</f>
        <v/>
      </c>
      <c r="Z1018" s="40" t="str">
        <f>IF(ISBLANK(A1018),"",_xlfn.XLOOKUP(Exportado!F1018,'Hora de modificado'!A:A,'Hora de modificado'!B:B,"N/A",0))</f>
        <v/>
      </c>
      <c r="AA1018" s="39" t="str">
        <f>IF(ISBLANK(A1018),"",_xlfn.XLOOKUP(Exportado!A1018,'Hora de modificado'!J:J,'Hora de modificado'!K:K,"Lineas Comerciales",0))</f>
        <v/>
      </c>
      <c r="AB1018" s="39" t="str">
        <f t="shared" si="16"/>
        <v xml:space="preserve"> </v>
      </c>
    </row>
    <row r="1019" spans="1:28" hidden="1" x14ac:dyDescent="0.25">
      <c r="A1019" s="43"/>
      <c r="B1019" s="43"/>
      <c r="C1019" s="43"/>
      <c r="D1019" s="43"/>
      <c r="E1019" s="43"/>
      <c r="F1019" s="43"/>
      <c r="G1019" s="43"/>
      <c r="H1019" s="43"/>
      <c r="I1019" s="43"/>
      <c r="J1019" s="43"/>
      <c r="K1019" s="67"/>
      <c r="L1019" s="42"/>
      <c r="M1019" s="42"/>
      <c r="N1019" s="42"/>
      <c r="O1019" s="50"/>
      <c r="P1019" s="50"/>
      <c r="Q1019" s="43"/>
      <c r="R1019" s="43"/>
      <c r="S1019" s="43"/>
      <c r="T1019" s="43"/>
      <c r="U1019" s="43"/>
      <c r="X1019" s="39" t="str">
        <f>IF(ISBLANK(A1019),"",_xlfn.XLOOKUP(Exportado!F1019,'Hora de modificado'!A:A,'Hora de modificado'!B:B,"N/A",0))</f>
        <v/>
      </c>
      <c r="Z1019" s="40" t="str">
        <f>IF(ISBLANK(A1019),"",_xlfn.XLOOKUP(Exportado!F1019,'Hora de modificado'!A:A,'Hora de modificado'!B:B,"N/A",0))</f>
        <v/>
      </c>
      <c r="AA1019" s="39" t="str">
        <f>IF(ISBLANK(A1019),"",_xlfn.XLOOKUP(Exportado!A1019,'Hora de modificado'!J:J,'Hora de modificado'!K:K,"Lineas Comerciales",0))</f>
        <v/>
      </c>
      <c r="AB1019" s="39" t="str">
        <f t="shared" si="16"/>
        <v xml:space="preserve"> </v>
      </c>
    </row>
    <row r="1020" spans="1:28" hidden="1" x14ac:dyDescent="0.25">
      <c r="A1020" s="43"/>
      <c r="B1020" s="43"/>
      <c r="C1020" s="43"/>
      <c r="D1020" s="43"/>
      <c r="E1020" s="43"/>
      <c r="F1020" s="43"/>
      <c r="G1020" s="43"/>
      <c r="H1020" s="43"/>
      <c r="I1020" s="43"/>
      <c r="J1020" s="43"/>
      <c r="K1020" s="67"/>
      <c r="L1020" s="42"/>
      <c r="M1020" s="42"/>
      <c r="N1020" s="42"/>
      <c r="O1020" s="50"/>
      <c r="P1020" s="50"/>
      <c r="Q1020" s="43"/>
      <c r="R1020" s="43"/>
      <c r="S1020" s="43"/>
      <c r="T1020" s="43"/>
      <c r="U1020" s="43"/>
      <c r="X1020" s="39" t="str">
        <f>IF(ISBLANK(A1020),"",_xlfn.XLOOKUP(Exportado!F1020,'Hora de modificado'!A:A,'Hora de modificado'!B:B,"N/A",0))</f>
        <v/>
      </c>
      <c r="Z1020" s="40" t="str">
        <f>IF(ISBLANK(A1020),"",_xlfn.XLOOKUP(Exportado!F1020,'Hora de modificado'!A:A,'Hora de modificado'!B:B,"N/A",0))</f>
        <v/>
      </c>
      <c r="AA1020" s="39" t="str">
        <f>IF(ISBLANK(A1020),"",_xlfn.XLOOKUP(Exportado!A1020,'Hora de modificado'!J:J,'Hora de modificado'!K:K,"Lineas Comerciales",0))</f>
        <v/>
      </c>
      <c r="AB1020" s="39" t="str">
        <f t="shared" si="16"/>
        <v xml:space="preserve"> </v>
      </c>
    </row>
    <row r="1021" spans="1:28" hidden="1" x14ac:dyDescent="0.25">
      <c r="A1021" s="43"/>
      <c r="B1021" s="43"/>
      <c r="C1021" s="43"/>
      <c r="D1021" s="43"/>
      <c r="E1021" s="43"/>
      <c r="F1021" s="43"/>
      <c r="G1021" s="43"/>
      <c r="H1021" s="43"/>
      <c r="I1021" s="43"/>
      <c r="J1021" s="43"/>
      <c r="K1021" s="67"/>
      <c r="L1021" s="42"/>
      <c r="M1021" s="42"/>
      <c r="N1021" s="42"/>
      <c r="O1021" s="50"/>
      <c r="P1021" s="50"/>
      <c r="Q1021" s="43"/>
      <c r="R1021" s="43"/>
      <c r="S1021" s="43"/>
      <c r="T1021" s="43"/>
      <c r="U1021" s="43"/>
      <c r="X1021" s="39" t="str">
        <f>IF(ISBLANK(A1021),"",_xlfn.XLOOKUP(Exportado!F1021,'Hora de modificado'!A:A,'Hora de modificado'!B:B,"N/A",0))</f>
        <v/>
      </c>
      <c r="Z1021" s="40" t="str">
        <f>IF(ISBLANK(A1021),"",_xlfn.XLOOKUP(Exportado!F1021,'Hora de modificado'!A:A,'Hora de modificado'!B:B,"N/A",0))</f>
        <v/>
      </c>
      <c r="AA1021" s="39" t="str">
        <f>IF(ISBLANK(A1021),"",_xlfn.XLOOKUP(Exportado!A1021,'Hora de modificado'!J:J,'Hora de modificado'!K:K,"Lineas Comerciales",0))</f>
        <v/>
      </c>
      <c r="AB1021" s="39" t="str">
        <f t="shared" si="16"/>
        <v xml:space="preserve"> </v>
      </c>
    </row>
    <row r="1022" spans="1:28" hidden="1" x14ac:dyDescent="0.25">
      <c r="A1022" s="43"/>
      <c r="B1022" s="43"/>
      <c r="C1022" s="43"/>
      <c r="D1022" s="43"/>
      <c r="E1022" s="43"/>
      <c r="F1022" s="43"/>
      <c r="G1022" s="43"/>
      <c r="H1022" s="43"/>
      <c r="I1022" s="43"/>
      <c r="J1022" s="43"/>
      <c r="K1022" s="67"/>
      <c r="L1022" s="42"/>
      <c r="M1022" s="42"/>
      <c r="N1022" s="42"/>
      <c r="O1022" s="50"/>
      <c r="P1022" s="50"/>
      <c r="Q1022" s="43"/>
      <c r="R1022" s="43"/>
      <c r="S1022" s="43"/>
      <c r="T1022" s="43"/>
      <c r="U1022" s="43"/>
      <c r="X1022" s="39" t="str">
        <f>IF(ISBLANK(A1022),"",_xlfn.XLOOKUP(Exportado!F1022,'Hora de modificado'!A:A,'Hora de modificado'!B:B,"N/A",0))</f>
        <v/>
      </c>
      <c r="Z1022" s="40" t="str">
        <f>IF(ISBLANK(A1022),"",_xlfn.XLOOKUP(Exportado!F1022,'Hora de modificado'!A:A,'Hora de modificado'!B:B,"N/A",0))</f>
        <v/>
      </c>
      <c r="AA1022" s="39" t="str">
        <f>IF(ISBLANK(A1022),"",_xlfn.XLOOKUP(Exportado!A1022,'Hora de modificado'!J:J,'Hora de modificado'!K:K,"Lineas Comerciales",0))</f>
        <v/>
      </c>
      <c r="AB1022" s="39" t="str">
        <f t="shared" si="16"/>
        <v xml:space="preserve"> </v>
      </c>
    </row>
    <row r="1023" spans="1:28" hidden="1" x14ac:dyDescent="0.25">
      <c r="A1023" s="43"/>
      <c r="B1023" s="43"/>
      <c r="C1023" s="43"/>
      <c r="D1023" s="43"/>
      <c r="E1023" s="43"/>
      <c r="F1023" s="43"/>
      <c r="G1023" s="43"/>
      <c r="H1023" s="43"/>
      <c r="I1023" s="43"/>
      <c r="J1023" s="43"/>
      <c r="K1023" s="67"/>
      <c r="L1023" s="42"/>
      <c r="M1023" s="42"/>
      <c r="N1023" s="42"/>
      <c r="O1023" s="50"/>
      <c r="P1023" s="50"/>
      <c r="Q1023" s="43"/>
      <c r="R1023" s="43"/>
      <c r="S1023" s="43"/>
      <c r="T1023" s="43"/>
      <c r="U1023" s="43"/>
      <c r="X1023" s="39" t="str">
        <f>IF(ISBLANK(A1023),"",_xlfn.XLOOKUP(Exportado!F1023,'Hora de modificado'!A:A,'Hora de modificado'!B:B,"N/A",0))</f>
        <v/>
      </c>
      <c r="Z1023" s="40" t="str">
        <f>IF(ISBLANK(A1023),"",_xlfn.XLOOKUP(Exportado!F1023,'Hora de modificado'!A:A,'Hora de modificado'!B:B,"N/A",0))</f>
        <v/>
      </c>
      <c r="AA1023" s="39" t="str">
        <f>IF(ISBLANK(A1023),"",_xlfn.XLOOKUP(Exportado!A1023,'Hora de modificado'!J:J,'Hora de modificado'!K:K,"Lineas Comerciales",0))</f>
        <v/>
      </c>
      <c r="AB1023" s="39" t="str">
        <f t="shared" si="16"/>
        <v xml:space="preserve"> </v>
      </c>
    </row>
    <row r="1024" spans="1:28" hidden="1" x14ac:dyDescent="0.25">
      <c r="A1024" s="43"/>
      <c r="B1024" s="43"/>
      <c r="C1024" s="43"/>
      <c r="D1024" s="43"/>
      <c r="E1024" s="43"/>
      <c r="F1024" s="43"/>
      <c r="G1024" s="43"/>
      <c r="H1024" s="43"/>
      <c r="I1024" s="43"/>
      <c r="J1024" s="43"/>
      <c r="K1024" s="67"/>
      <c r="L1024" s="42"/>
      <c r="M1024" s="42"/>
      <c r="N1024" s="42"/>
      <c r="O1024" s="50"/>
      <c r="P1024" s="50"/>
      <c r="Q1024" s="43"/>
      <c r="R1024" s="43"/>
      <c r="S1024" s="43"/>
      <c r="T1024" s="43"/>
      <c r="U1024" s="43"/>
      <c r="X1024" s="39" t="str">
        <f>IF(ISBLANK(A1024),"",_xlfn.XLOOKUP(Exportado!F1024,'Hora de modificado'!A:A,'Hora de modificado'!B:B,"N/A",0))</f>
        <v/>
      </c>
      <c r="Z1024" s="40" t="str">
        <f>IF(ISBLANK(A1024),"",_xlfn.XLOOKUP(Exportado!F1024,'Hora de modificado'!A:A,'Hora de modificado'!B:B,"N/A",0))</f>
        <v/>
      </c>
      <c r="AA1024" s="39" t="str">
        <f>IF(ISBLANK(A1024),"",_xlfn.XLOOKUP(Exportado!A1024,'Hora de modificado'!J:J,'Hora de modificado'!K:K,"Lineas Comerciales",0))</f>
        <v/>
      </c>
      <c r="AB1024" s="39" t="str">
        <f t="shared" si="16"/>
        <v xml:space="preserve"> </v>
      </c>
    </row>
    <row r="1025" spans="1:28" hidden="1" x14ac:dyDescent="0.25">
      <c r="A1025" s="43"/>
      <c r="B1025" s="43"/>
      <c r="C1025" s="43"/>
      <c r="D1025" s="43"/>
      <c r="E1025" s="43"/>
      <c r="F1025" s="43"/>
      <c r="G1025" s="43"/>
      <c r="H1025" s="43"/>
      <c r="I1025" s="43"/>
      <c r="J1025" s="43"/>
      <c r="K1025" s="67"/>
      <c r="L1025" s="42"/>
      <c r="M1025" s="42"/>
      <c r="N1025" s="42"/>
      <c r="O1025" s="50"/>
      <c r="P1025" s="50"/>
      <c r="Q1025" s="43"/>
      <c r="R1025" s="43"/>
      <c r="S1025" s="43"/>
      <c r="T1025" s="43"/>
      <c r="U1025" s="43"/>
      <c r="X1025" s="39" t="str">
        <f>IF(ISBLANK(A1025),"",_xlfn.XLOOKUP(Exportado!F1025,'Hora de modificado'!A:A,'Hora de modificado'!B:B,"N/A",0))</f>
        <v/>
      </c>
      <c r="Z1025" s="40" t="str">
        <f>IF(ISBLANK(A1025),"",_xlfn.XLOOKUP(Exportado!F1025,'Hora de modificado'!A:A,'Hora de modificado'!B:B,"N/A",0))</f>
        <v/>
      </c>
      <c r="AA1025" s="39" t="str">
        <f>IF(ISBLANK(A1025),"",_xlfn.XLOOKUP(Exportado!A1025,'Hora de modificado'!J:J,'Hora de modificado'!K:K,"Lineas Comerciales",0))</f>
        <v/>
      </c>
      <c r="AB1025" s="39" t="str">
        <f t="shared" si="16"/>
        <v xml:space="preserve"> </v>
      </c>
    </row>
    <row r="1026" spans="1:28" hidden="1" x14ac:dyDescent="0.25">
      <c r="A1026" s="43"/>
      <c r="B1026" s="43"/>
      <c r="C1026" s="43"/>
      <c r="D1026" s="43"/>
      <c r="E1026" s="43"/>
      <c r="F1026" s="43"/>
      <c r="G1026" s="43"/>
      <c r="H1026" s="43"/>
      <c r="I1026" s="43"/>
      <c r="J1026" s="43"/>
      <c r="K1026" s="67"/>
      <c r="L1026" s="42"/>
      <c r="M1026" s="42"/>
      <c r="N1026" s="42"/>
      <c r="O1026" s="50"/>
      <c r="P1026" s="50"/>
      <c r="Q1026" s="43"/>
      <c r="R1026" s="43"/>
      <c r="S1026" s="43"/>
      <c r="T1026" s="43"/>
      <c r="U1026" s="43"/>
      <c r="X1026" s="39" t="str">
        <f>IF(ISBLANK(A1026),"",_xlfn.XLOOKUP(Exportado!F1026,'Hora de modificado'!A:A,'Hora de modificado'!B:B,"N/A",0))</f>
        <v/>
      </c>
      <c r="Z1026" s="40" t="str">
        <f>IF(ISBLANK(A1026),"",_xlfn.XLOOKUP(Exportado!F1026,'Hora de modificado'!A:A,'Hora de modificado'!B:B,"N/A",0))</f>
        <v/>
      </c>
      <c r="AA1026" s="39" t="str">
        <f>IF(ISBLANK(A1026),"",_xlfn.XLOOKUP(Exportado!A1026,'Hora de modificado'!J:J,'Hora de modificado'!K:K,"Lineas Comerciales",0))</f>
        <v/>
      </c>
      <c r="AB1026" s="39" t="str">
        <f t="shared" si="16"/>
        <v xml:space="preserve"> </v>
      </c>
    </row>
    <row r="1027" spans="1:28" hidden="1" x14ac:dyDescent="0.25">
      <c r="A1027" s="43"/>
      <c r="B1027" s="43"/>
      <c r="C1027" s="43"/>
      <c r="D1027" s="43"/>
      <c r="E1027" s="43"/>
      <c r="F1027" s="43"/>
      <c r="G1027" s="43"/>
      <c r="H1027" s="43"/>
      <c r="I1027" s="43"/>
      <c r="J1027" s="43"/>
      <c r="K1027" s="67"/>
      <c r="L1027" s="42"/>
      <c r="M1027" s="42"/>
      <c r="N1027" s="42"/>
      <c r="O1027" s="50"/>
      <c r="P1027" s="50"/>
      <c r="Q1027" s="43"/>
      <c r="R1027" s="43"/>
      <c r="S1027" s="43"/>
      <c r="T1027" s="43"/>
      <c r="U1027" s="43"/>
      <c r="X1027" s="39" t="str">
        <f>IF(ISBLANK(A1027),"",_xlfn.XLOOKUP(Exportado!F1027,'Hora de modificado'!A:A,'Hora de modificado'!B:B,"N/A",0))</f>
        <v/>
      </c>
      <c r="Z1027" s="40" t="str">
        <f>IF(ISBLANK(A1027),"",_xlfn.XLOOKUP(Exportado!F1027,'Hora de modificado'!A:A,'Hora de modificado'!B:B,"N/A",0))</f>
        <v/>
      </c>
      <c r="AA1027" s="39" t="str">
        <f>IF(ISBLANK(A1027),"",_xlfn.XLOOKUP(Exportado!A1027,'Hora de modificado'!J:J,'Hora de modificado'!K:K,"Lineas Comerciales",0))</f>
        <v/>
      </c>
      <c r="AB1027" s="39" t="str">
        <f t="shared" ref="AB1027:AB1090" si="17">IF(K1027&gt;500000000, K1027," ")</f>
        <v xml:space="preserve"> </v>
      </c>
    </row>
    <row r="1028" spans="1:28" hidden="1" x14ac:dyDescent="0.25">
      <c r="A1028" s="43"/>
      <c r="B1028" s="43"/>
      <c r="C1028" s="43"/>
      <c r="D1028" s="43"/>
      <c r="E1028" s="43"/>
      <c r="F1028" s="43"/>
      <c r="G1028" s="43"/>
      <c r="H1028" s="43"/>
      <c r="I1028" s="43"/>
      <c r="J1028" s="43"/>
      <c r="K1028" s="67"/>
      <c r="L1028" s="42"/>
      <c r="M1028" s="42"/>
      <c r="N1028" s="42"/>
      <c r="O1028" s="50"/>
      <c r="P1028" s="50"/>
      <c r="Q1028" s="43"/>
      <c r="R1028" s="43"/>
      <c r="S1028" s="43"/>
      <c r="T1028" s="43"/>
      <c r="U1028" s="43"/>
      <c r="X1028" s="39" t="str">
        <f>IF(ISBLANK(A1028),"",_xlfn.XLOOKUP(Exportado!F1028,'Hora de modificado'!A:A,'Hora de modificado'!B:B,"N/A",0))</f>
        <v/>
      </c>
      <c r="Z1028" s="40" t="str">
        <f>IF(ISBLANK(A1028),"",_xlfn.XLOOKUP(Exportado!F1028,'Hora de modificado'!A:A,'Hora de modificado'!B:B,"N/A",0))</f>
        <v/>
      </c>
      <c r="AA1028" s="39" t="str">
        <f>IF(ISBLANK(A1028),"",_xlfn.XLOOKUP(Exportado!A1028,'Hora de modificado'!J:J,'Hora de modificado'!K:K,"Lineas Comerciales",0))</f>
        <v/>
      </c>
      <c r="AB1028" s="39" t="str">
        <f t="shared" si="17"/>
        <v xml:space="preserve"> </v>
      </c>
    </row>
    <row r="1029" spans="1:28" hidden="1" x14ac:dyDescent="0.25">
      <c r="A1029" s="43"/>
      <c r="B1029" s="43"/>
      <c r="C1029" s="43"/>
      <c r="D1029" s="43"/>
      <c r="E1029" s="43"/>
      <c r="F1029" s="43"/>
      <c r="G1029" s="43"/>
      <c r="H1029" s="43"/>
      <c r="I1029" s="43"/>
      <c r="J1029" s="43"/>
      <c r="K1029" s="67"/>
      <c r="L1029" s="42"/>
      <c r="M1029" s="42"/>
      <c r="N1029" s="42"/>
      <c r="O1029" s="50"/>
      <c r="P1029" s="50"/>
      <c r="Q1029" s="43"/>
      <c r="R1029" s="43"/>
      <c r="S1029" s="43"/>
      <c r="T1029" s="43"/>
      <c r="U1029" s="43"/>
      <c r="X1029" s="39" t="str">
        <f>IF(ISBLANK(A1029),"",_xlfn.XLOOKUP(Exportado!F1029,'Hora de modificado'!A:A,'Hora de modificado'!B:B,"N/A",0))</f>
        <v/>
      </c>
      <c r="Z1029" s="40" t="str">
        <f>IF(ISBLANK(A1029),"",_xlfn.XLOOKUP(Exportado!F1029,'Hora de modificado'!A:A,'Hora de modificado'!B:B,"N/A",0))</f>
        <v/>
      </c>
      <c r="AA1029" s="39" t="str">
        <f>IF(ISBLANK(A1029),"",_xlfn.XLOOKUP(Exportado!A1029,'Hora de modificado'!J:J,'Hora de modificado'!K:K,"Lineas Comerciales",0))</f>
        <v/>
      </c>
      <c r="AB1029" s="39" t="str">
        <f t="shared" si="17"/>
        <v xml:space="preserve"> </v>
      </c>
    </row>
    <row r="1030" spans="1:28" hidden="1" x14ac:dyDescent="0.25">
      <c r="A1030" s="43"/>
      <c r="B1030" s="43"/>
      <c r="C1030" s="43"/>
      <c r="D1030" s="43"/>
      <c r="E1030" s="43"/>
      <c r="F1030" s="43"/>
      <c r="G1030" s="43"/>
      <c r="H1030" s="43"/>
      <c r="I1030" s="43"/>
      <c r="J1030" s="43"/>
      <c r="K1030" s="67"/>
      <c r="L1030" s="42"/>
      <c r="M1030" s="42"/>
      <c r="N1030" s="42"/>
      <c r="O1030" s="50"/>
      <c r="P1030" s="50"/>
      <c r="Q1030" s="43"/>
      <c r="R1030" s="43"/>
      <c r="S1030" s="43"/>
      <c r="T1030" s="43"/>
      <c r="U1030" s="43"/>
      <c r="X1030" s="39" t="str">
        <f>IF(ISBLANK(A1030),"",_xlfn.XLOOKUP(Exportado!F1030,'Hora de modificado'!A:A,'Hora de modificado'!B:B,"N/A",0))</f>
        <v/>
      </c>
      <c r="Z1030" s="40" t="str">
        <f>IF(ISBLANK(A1030),"",_xlfn.XLOOKUP(Exportado!F1030,'Hora de modificado'!A:A,'Hora de modificado'!B:B,"N/A",0))</f>
        <v/>
      </c>
      <c r="AA1030" s="39" t="str">
        <f>IF(ISBLANK(A1030),"",_xlfn.XLOOKUP(Exportado!A1030,'Hora de modificado'!J:J,'Hora de modificado'!K:K,"Lineas Comerciales",0))</f>
        <v/>
      </c>
      <c r="AB1030" s="39" t="str">
        <f t="shared" si="17"/>
        <v xml:space="preserve"> </v>
      </c>
    </row>
    <row r="1031" spans="1:28" hidden="1" x14ac:dyDescent="0.25">
      <c r="A1031" s="43"/>
      <c r="B1031" s="43"/>
      <c r="C1031" s="43"/>
      <c r="D1031" s="43"/>
      <c r="E1031" s="43"/>
      <c r="F1031" s="43"/>
      <c r="G1031" s="43"/>
      <c r="H1031" s="43"/>
      <c r="I1031" s="43"/>
      <c r="J1031" s="43"/>
      <c r="K1031" s="67"/>
      <c r="L1031" s="42"/>
      <c r="M1031" s="42"/>
      <c r="N1031" s="42"/>
      <c r="O1031" s="50"/>
      <c r="P1031" s="50"/>
      <c r="Q1031" s="43"/>
      <c r="R1031" s="43"/>
      <c r="S1031" s="43"/>
      <c r="T1031" s="43"/>
      <c r="U1031" s="43"/>
      <c r="X1031" s="39" t="str">
        <f>IF(ISBLANK(A1031),"",_xlfn.XLOOKUP(Exportado!F1031,'Hora de modificado'!A:A,'Hora de modificado'!B:B,"N/A",0))</f>
        <v/>
      </c>
      <c r="Z1031" s="40" t="str">
        <f>IF(ISBLANK(A1031),"",_xlfn.XLOOKUP(Exportado!F1031,'Hora de modificado'!A:A,'Hora de modificado'!B:B,"N/A",0))</f>
        <v/>
      </c>
      <c r="AA1031" s="39" t="str">
        <f>IF(ISBLANK(A1031),"",_xlfn.XLOOKUP(Exportado!A1031,'Hora de modificado'!J:J,'Hora de modificado'!K:K,"Lineas Comerciales",0))</f>
        <v/>
      </c>
      <c r="AB1031" s="39" t="str">
        <f t="shared" si="17"/>
        <v xml:space="preserve"> </v>
      </c>
    </row>
    <row r="1032" spans="1:28" hidden="1" x14ac:dyDescent="0.25">
      <c r="A1032" s="43"/>
      <c r="B1032" s="43"/>
      <c r="C1032" s="43"/>
      <c r="D1032" s="43"/>
      <c r="E1032" s="43"/>
      <c r="F1032" s="43"/>
      <c r="G1032" s="43"/>
      <c r="H1032" s="43"/>
      <c r="I1032" s="43"/>
      <c r="J1032" s="43"/>
      <c r="K1032" s="67"/>
      <c r="L1032" s="42"/>
      <c r="M1032" s="42"/>
      <c r="N1032" s="42"/>
      <c r="O1032" s="50"/>
      <c r="P1032" s="50"/>
      <c r="Q1032" s="43"/>
      <c r="R1032" s="43"/>
      <c r="S1032" s="43"/>
      <c r="T1032" s="43"/>
      <c r="U1032" s="43"/>
      <c r="X1032" s="39" t="str">
        <f>IF(ISBLANK(A1032),"",_xlfn.XLOOKUP(Exportado!F1032,'Hora de modificado'!A:A,'Hora de modificado'!B:B,"N/A",0))</f>
        <v/>
      </c>
      <c r="Z1032" s="40" t="str">
        <f>IF(ISBLANK(A1032),"",_xlfn.XLOOKUP(Exportado!F1032,'Hora de modificado'!A:A,'Hora de modificado'!B:B,"N/A",0))</f>
        <v/>
      </c>
      <c r="AA1032" s="39" t="str">
        <f>IF(ISBLANK(A1032),"",_xlfn.XLOOKUP(Exportado!A1032,'Hora de modificado'!J:J,'Hora de modificado'!K:K,"Lineas Comerciales",0))</f>
        <v/>
      </c>
      <c r="AB1032" s="39" t="str">
        <f t="shared" si="17"/>
        <v xml:space="preserve"> </v>
      </c>
    </row>
    <row r="1033" spans="1:28" hidden="1" x14ac:dyDescent="0.25">
      <c r="A1033" s="43"/>
      <c r="B1033" s="43"/>
      <c r="C1033" s="43"/>
      <c r="D1033" s="43"/>
      <c r="E1033" s="43"/>
      <c r="F1033" s="43"/>
      <c r="G1033" s="43"/>
      <c r="H1033" s="43"/>
      <c r="I1033" s="43"/>
      <c r="J1033" s="43"/>
      <c r="K1033" s="67"/>
      <c r="L1033" s="42"/>
      <c r="M1033" s="42"/>
      <c r="N1033" s="42"/>
      <c r="O1033" s="50"/>
      <c r="P1033" s="50"/>
      <c r="Q1033" s="43"/>
      <c r="R1033" s="43"/>
      <c r="S1033" s="43"/>
      <c r="T1033" s="43"/>
      <c r="U1033" s="43"/>
      <c r="X1033" s="39" t="str">
        <f>IF(ISBLANK(A1033),"",_xlfn.XLOOKUP(Exportado!F1033,'Hora de modificado'!A:A,'Hora de modificado'!B:B,"N/A",0))</f>
        <v/>
      </c>
      <c r="Z1033" s="40" t="str">
        <f>IF(ISBLANK(A1033),"",_xlfn.XLOOKUP(Exportado!F1033,'Hora de modificado'!A:A,'Hora de modificado'!B:B,"N/A",0))</f>
        <v/>
      </c>
      <c r="AA1033" s="39" t="str">
        <f>IF(ISBLANK(A1033),"",_xlfn.XLOOKUP(Exportado!A1033,'Hora de modificado'!J:J,'Hora de modificado'!K:K,"Lineas Comerciales",0))</f>
        <v/>
      </c>
      <c r="AB1033" s="39" t="str">
        <f t="shared" si="17"/>
        <v xml:space="preserve"> </v>
      </c>
    </row>
    <row r="1034" spans="1:28" hidden="1" x14ac:dyDescent="0.25">
      <c r="A1034" s="43"/>
      <c r="B1034" s="43"/>
      <c r="C1034" s="43"/>
      <c r="D1034" s="43"/>
      <c r="E1034" s="43"/>
      <c r="F1034" s="43"/>
      <c r="G1034" s="43"/>
      <c r="H1034" s="43"/>
      <c r="I1034" s="43"/>
      <c r="J1034" s="43"/>
      <c r="K1034" s="67"/>
      <c r="L1034" s="42"/>
      <c r="M1034" s="42"/>
      <c r="N1034" s="42"/>
      <c r="O1034" s="50"/>
      <c r="P1034" s="50"/>
      <c r="Q1034" s="43"/>
      <c r="R1034" s="43"/>
      <c r="S1034" s="43"/>
      <c r="T1034" s="43"/>
      <c r="U1034" s="43"/>
      <c r="X1034" s="39" t="str">
        <f>IF(ISBLANK(A1034),"",_xlfn.XLOOKUP(Exportado!F1034,'Hora de modificado'!A:A,'Hora de modificado'!B:B,"N/A",0))</f>
        <v/>
      </c>
      <c r="Z1034" s="40" t="str">
        <f>IF(ISBLANK(A1034),"",_xlfn.XLOOKUP(Exportado!F1034,'Hora de modificado'!A:A,'Hora de modificado'!B:B,"N/A",0))</f>
        <v/>
      </c>
      <c r="AA1034" s="39" t="str">
        <f>IF(ISBLANK(A1034),"",_xlfn.XLOOKUP(Exportado!A1034,'Hora de modificado'!J:J,'Hora de modificado'!K:K,"Lineas Comerciales",0))</f>
        <v/>
      </c>
      <c r="AB1034" s="39" t="str">
        <f t="shared" si="17"/>
        <v xml:space="preserve"> </v>
      </c>
    </row>
    <row r="1035" spans="1:28" hidden="1" x14ac:dyDescent="0.25">
      <c r="A1035" s="43"/>
      <c r="B1035" s="43"/>
      <c r="C1035" s="43"/>
      <c r="D1035" s="43"/>
      <c r="E1035" s="43"/>
      <c r="F1035" s="43"/>
      <c r="G1035" s="43"/>
      <c r="H1035" s="43"/>
      <c r="I1035" s="43"/>
      <c r="J1035" s="43"/>
      <c r="K1035" s="67"/>
      <c r="L1035" s="42"/>
      <c r="M1035" s="42"/>
      <c r="N1035" s="42"/>
      <c r="O1035" s="50"/>
      <c r="P1035" s="50"/>
      <c r="Q1035" s="43"/>
      <c r="R1035" s="43"/>
      <c r="S1035" s="43"/>
      <c r="T1035" s="43"/>
      <c r="U1035" s="43"/>
      <c r="X1035" s="39" t="str">
        <f>IF(ISBLANK(A1035),"",_xlfn.XLOOKUP(Exportado!F1035,'Hora de modificado'!A:A,'Hora de modificado'!B:B,"N/A",0))</f>
        <v/>
      </c>
      <c r="Z1035" s="40" t="str">
        <f>IF(ISBLANK(A1035),"",_xlfn.XLOOKUP(Exportado!F1035,'Hora de modificado'!A:A,'Hora de modificado'!B:B,"N/A",0))</f>
        <v/>
      </c>
      <c r="AA1035" s="39" t="str">
        <f>IF(ISBLANK(A1035),"",_xlfn.XLOOKUP(Exportado!A1035,'Hora de modificado'!J:J,'Hora de modificado'!K:K,"Lineas Comerciales",0))</f>
        <v/>
      </c>
      <c r="AB1035" s="39" t="str">
        <f t="shared" si="17"/>
        <v xml:space="preserve"> </v>
      </c>
    </row>
    <row r="1036" spans="1:28" hidden="1" x14ac:dyDescent="0.25">
      <c r="A1036" s="43"/>
      <c r="B1036" s="43"/>
      <c r="C1036" s="43"/>
      <c r="D1036" s="43"/>
      <c r="E1036" s="43"/>
      <c r="F1036" s="43"/>
      <c r="G1036" s="43"/>
      <c r="H1036" s="43"/>
      <c r="I1036" s="43"/>
      <c r="J1036" s="43"/>
      <c r="K1036" s="67"/>
      <c r="L1036" s="42"/>
      <c r="M1036" s="42"/>
      <c r="N1036" s="42"/>
      <c r="O1036" s="50"/>
      <c r="P1036" s="50"/>
      <c r="Q1036" s="43"/>
      <c r="R1036" s="43"/>
      <c r="S1036" s="43"/>
      <c r="T1036" s="43"/>
      <c r="U1036" s="43"/>
      <c r="X1036" s="39" t="str">
        <f>IF(ISBLANK(A1036),"",_xlfn.XLOOKUP(Exportado!F1036,'Hora de modificado'!A:A,'Hora de modificado'!B:B,"N/A",0))</f>
        <v/>
      </c>
      <c r="Z1036" s="40" t="str">
        <f>IF(ISBLANK(A1036),"",_xlfn.XLOOKUP(Exportado!F1036,'Hora de modificado'!A:A,'Hora de modificado'!B:B,"N/A",0))</f>
        <v/>
      </c>
      <c r="AA1036" s="39" t="str">
        <f>IF(ISBLANK(A1036),"",_xlfn.XLOOKUP(Exportado!A1036,'Hora de modificado'!J:J,'Hora de modificado'!K:K,"Lineas Comerciales",0))</f>
        <v/>
      </c>
      <c r="AB1036" s="39" t="str">
        <f t="shared" si="17"/>
        <v xml:space="preserve"> </v>
      </c>
    </row>
    <row r="1037" spans="1:28" hidden="1" x14ac:dyDescent="0.25">
      <c r="A1037" s="43"/>
      <c r="B1037" s="43"/>
      <c r="C1037" s="43"/>
      <c r="D1037" s="43"/>
      <c r="E1037" s="43"/>
      <c r="F1037" s="43"/>
      <c r="G1037" s="43"/>
      <c r="H1037" s="43"/>
      <c r="I1037" s="43"/>
      <c r="J1037" s="43"/>
      <c r="K1037" s="67"/>
      <c r="L1037" s="42"/>
      <c r="M1037" s="42"/>
      <c r="N1037" s="42"/>
      <c r="O1037" s="50"/>
      <c r="P1037" s="50"/>
      <c r="Q1037" s="43"/>
      <c r="R1037" s="43"/>
      <c r="S1037" s="43"/>
      <c r="T1037" s="43"/>
      <c r="U1037" s="43"/>
      <c r="X1037" s="39" t="str">
        <f>IF(ISBLANK(A1037),"",_xlfn.XLOOKUP(Exportado!F1037,'Hora de modificado'!A:A,'Hora de modificado'!B:B,"N/A",0))</f>
        <v/>
      </c>
      <c r="Z1037" s="40" t="str">
        <f>IF(ISBLANK(A1037),"",_xlfn.XLOOKUP(Exportado!F1037,'Hora de modificado'!A:A,'Hora de modificado'!B:B,"N/A",0))</f>
        <v/>
      </c>
      <c r="AA1037" s="39" t="str">
        <f>IF(ISBLANK(A1037),"",_xlfn.XLOOKUP(Exportado!A1037,'Hora de modificado'!J:J,'Hora de modificado'!K:K,"Lineas Comerciales",0))</f>
        <v/>
      </c>
      <c r="AB1037" s="39" t="str">
        <f t="shared" si="17"/>
        <v xml:space="preserve"> </v>
      </c>
    </row>
    <row r="1038" spans="1:28" hidden="1" x14ac:dyDescent="0.25">
      <c r="A1038" s="43"/>
      <c r="B1038" s="43"/>
      <c r="C1038" s="43"/>
      <c r="D1038" s="43"/>
      <c r="E1038" s="43"/>
      <c r="F1038" s="43"/>
      <c r="G1038" s="43"/>
      <c r="H1038" s="43"/>
      <c r="I1038" s="43"/>
      <c r="J1038" s="43"/>
      <c r="K1038" s="67"/>
      <c r="L1038" s="42"/>
      <c r="M1038" s="42"/>
      <c r="N1038" s="42"/>
      <c r="O1038" s="50"/>
      <c r="P1038" s="50"/>
      <c r="Q1038" s="43"/>
      <c r="R1038" s="43"/>
      <c r="S1038" s="43"/>
      <c r="T1038" s="43"/>
      <c r="U1038" s="43"/>
      <c r="X1038" s="39" t="str">
        <f>IF(ISBLANK(A1038),"",_xlfn.XLOOKUP(Exportado!F1038,'Hora de modificado'!A:A,'Hora de modificado'!B:B,"N/A",0))</f>
        <v/>
      </c>
      <c r="Z1038" s="40" t="str">
        <f>IF(ISBLANK(A1038),"",_xlfn.XLOOKUP(Exportado!F1038,'Hora de modificado'!A:A,'Hora de modificado'!B:B,"N/A",0))</f>
        <v/>
      </c>
      <c r="AA1038" s="39" t="str">
        <f>IF(ISBLANK(A1038),"",_xlfn.XLOOKUP(Exportado!A1038,'Hora de modificado'!J:J,'Hora de modificado'!K:K,"Lineas Comerciales",0))</f>
        <v/>
      </c>
      <c r="AB1038" s="39" t="str">
        <f t="shared" si="17"/>
        <v xml:space="preserve"> </v>
      </c>
    </row>
    <row r="1039" spans="1:28" hidden="1" x14ac:dyDescent="0.25">
      <c r="A1039" s="43"/>
      <c r="B1039" s="43"/>
      <c r="C1039" s="43"/>
      <c r="D1039" s="43"/>
      <c r="E1039" s="43"/>
      <c r="F1039" s="43"/>
      <c r="G1039" s="43"/>
      <c r="H1039" s="43"/>
      <c r="I1039" s="43"/>
      <c r="J1039" s="43"/>
      <c r="K1039" s="67"/>
      <c r="L1039" s="42"/>
      <c r="M1039" s="42"/>
      <c r="N1039" s="42"/>
      <c r="O1039" s="50"/>
      <c r="P1039" s="50"/>
      <c r="Q1039" s="43"/>
      <c r="R1039" s="43"/>
      <c r="S1039" s="43"/>
      <c r="T1039" s="43"/>
      <c r="U1039" s="43"/>
      <c r="X1039" s="39" t="str">
        <f>IF(ISBLANK(A1039),"",_xlfn.XLOOKUP(Exportado!F1039,'Hora de modificado'!A:A,'Hora de modificado'!B:B,"N/A",0))</f>
        <v/>
      </c>
      <c r="Z1039" s="40" t="str">
        <f>IF(ISBLANK(A1039),"",_xlfn.XLOOKUP(Exportado!F1039,'Hora de modificado'!A:A,'Hora de modificado'!B:B,"N/A",0))</f>
        <v/>
      </c>
      <c r="AA1039" s="39" t="str">
        <f>IF(ISBLANK(A1039),"",_xlfn.XLOOKUP(Exportado!A1039,'Hora de modificado'!J:J,'Hora de modificado'!K:K,"Lineas Comerciales",0))</f>
        <v/>
      </c>
      <c r="AB1039" s="39" t="str">
        <f t="shared" si="17"/>
        <v xml:space="preserve"> </v>
      </c>
    </row>
    <row r="1040" spans="1:28" hidden="1" x14ac:dyDescent="0.25">
      <c r="A1040" s="43"/>
      <c r="B1040" s="43"/>
      <c r="C1040" s="43"/>
      <c r="D1040" s="43"/>
      <c r="E1040" s="43"/>
      <c r="F1040" s="43"/>
      <c r="G1040" s="43"/>
      <c r="H1040" s="43"/>
      <c r="I1040" s="43"/>
      <c r="J1040" s="43"/>
      <c r="K1040" s="67"/>
      <c r="L1040" s="42"/>
      <c r="M1040" s="42"/>
      <c r="N1040" s="42"/>
      <c r="O1040" s="50"/>
      <c r="P1040" s="50"/>
      <c r="Q1040" s="43"/>
      <c r="R1040" s="43"/>
      <c r="S1040" s="43"/>
      <c r="T1040" s="43"/>
      <c r="U1040" s="43"/>
      <c r="X1040" s="39" t="str">
        <f>IF(ISBLANK(A1040),"",_xlfn.XLOOKUP(Exportado!F1040,'Hora de modificado'!A:A,'Hora de modificado'!B:B,"N/A",0))</f>
        <v/>
      </c>
      <c r="Z1040" s="40" t="str">
        <f>IF(ISBLANK(A1040),"",_xlfn.XLOOKUP(Exportado!F1040,'Hora de modificado'!A:A,'Hora de modificado'!B:B,"N/A",0))</f>
        <v/>
      </c>
      <c r="AA1040" s="39" t="str">
        <f>IF(ISBLANK(A1040),"",_xlfn.XLOOKUP(Exportado!A1040,'Hora de modificado'!J:J,'Hora de modificado'!K:K,"Lineas Comerciales",0))</f>
        <v/>
      </c>
      <c r="AB1040" s="39" t="str">
        <f t="shared" si="17"/>
        <v xml:space="preserve"> </v>
      </c>
    </row>
    <row r="1041" spans="1:28" hidden="1" x14ac:dyDescent="0.25">
      <c r="A1041" s="43"/>
      <c r="B1041" s="43"/>
      <c r="C1041" s="43"/>
      <c r="D1041" s="43"/>
      <c r="E1041" s="43"/>
      <c r="F1041" s="43"/>
      <c r="G1041" s="43"/>
      <c r="H1041" s="43"/>
      <c r="I1041" s="43"/>
      <c r="J1041" s="43"/>
      <c r="K1041" s="67"/>
      <c r="L1041" s="42"/>
      <c r="M1041" s="42"/>
      <c r="N1041" s="42"/>
      <c r="O1041" s="50"/>
      <c r="P1041" s="50"/>
      <c r="Q1041" s="43"/>
      <c r="R1041" s="43"/>
      <c r="S1041" s="43"/>
      <c r="T1041" s="43"/>
      <c r="U1041" s="43"/>
      <c r="X1041" s="39" t="str">
        <f>IF(ISBLANK(A1041),"",_xlfn.XLOOKUP(Exportado!F1041,'Hora de modificado'!A:A,'Hora de modificado'!B:B,"N/A",0))</f>
        <v/>
      </c>
      <c r="Z1041" s="40" t="str">
        <f>IF(ISBLANK(A1041),"",_xlfn.XLOOKUP(Exportado!F1041,'Hora de modificado'!A:A,'Hora de modificado'!B:B,"N/A",0))</f>
        <v/>
      </c>
      <c r="AA1041" s="39" t="str">
        <f>IF(ISBLANK(A1041),"",_xlfn.XLOOKUP(Exportado!A1041,'Hora de modificado'!J:J,'Hora de modificado'!K:K,"Lineas Comerciales",0))</f>
        <v/>
      </c>
      <c r="AB1041" s="39" t="str">
        <f t="shared" si="17"/>
        <v xml:space="preserve"> </v>
      </c>
    </row>
    <row r="1042" spans="1:28" hidden="1" x14ac:dyDescent="0.25">
      <c r="A1042" s="43"/>
      <c r="B1042" s="43"/>
      <c r="C1042" s="43"/>
      <c r="D1042" s="43"/>
      <c r="E1042" s="43"/>
      <c r="F1042" s="43"/>
      <c r="G1042" s="43"/>
      <c r="H1042" s="43"/>
      <c r="I1042" s="43"/>
      <c r="J1042" s="43"/>
      <c r="K1042" s="67"/>
      <c r="L1042" s="42"/>
      <c r="M1042" s="42"/>
      <c r="N1042" s="42"/>
      <c r="O1042" s="50"/>
      <c r="P1042" s="50"/>
      <c r="Q1042" s="43"/>
      <c r="R1042" s="43"/>
      <c r="S1042" s="43"/>
      <c r="T1042" s="43"/>
      <c r="U1042" s="43"/>
      <c r="X1042" s="39" t="str">
        <f>IF(ISBLANK(A1042),"",_xlfn.XLOOKUP(Exportado!F1042,'Hora de modificado'!A:A,'Hora de modificado'!B:B,"N/A",0))</f>
        <v/>
      </c>
      <c r="Z1042" s="40" t="str">
        <f>IF(ISBLANK(A1042),"",_xlfn.XLOOKUP(Exportado!F1042,'Hora de modificado'!A:A,'Hora de modificado'!B:B,"N/A",0))</f>
        <v/>
      </c>
      <c r="AA1042" s="39" t="str">
        <f>IF(ISBLANK(A1042),"",_xlfn.XLOOKUP(Exportado!A1042,'Hora de modificado'!J:J,'Hora de modificado'!K:K,"Lineas Comerciales",0))</f>
        <v/>
      </c>
      <c r="AB1042" s="39" t="str">
        <f t="shared" si="17"/>
        <v xml:space="preserve"> </v>
      </c>
    </row>
    <row r="1043" spans="1:28" hidden="1" x14ac:dyDescent="0.25">
      <c r="A1043" s="43"/>
      <c r="B1043" s="43"/>
      <c r="C1043" s="43"/>
      <c r="D1043" s="43"/>
      <c r="E1043" s="43"/>
      <c r="F1043" s="43"/>
      <c r="G1043" s="43"/>
      <c r="H1043" s="43"/>
      <c r="I1043" s="43"/>
      <c r="J1043" s="43"/>
      <c r="K1043" s="67"/>
      <c r="L1043" s="42"/>
      <c r="M1043" s="42"/>
      <c r="N1043" s="42"/>
      <c r="O1043" s="50"/>
      <c r="P1043" s="50"/>
      <c r="Q1043" s="43"/>
      <c r="R1043" s="43"/>
      <c r="S1043" s="43"/>
      <c r="T1043" s="43"/>
      <c r="U1043" s="43"/>
      <c r="X1043" s="39" t="str">
        <f>IF(ISBLANK(A1043),"",_xlfn.XLOOKUP(Exportado!F1043,'Hora de modificado'!A:A,'Hora de modificado'!B:B,"N/A",0))</f>
        <v/>
      </c>
      <c r="Z1043" s="40" t="str">
        <f>IF(ISBLANK(A1043),"",_xlfn.XLOOKUP(Exportado!F1043,'Hora de modificado'!A:A,'Hora de modificado'!B:B,"N/A",0))</f>
        <v/>
      </c>
      <c r="AA1043" s="39" t="str">
        <f>IF(ISBLANK(A1043),"",_xlfn.XLOOKUP(Exportado!A1043,'Hora de modificado'!J:J,'Hora de modificado'!K:K,"Lineas Comerciales",0))</f>
        <v/>
      </c>
      <c r="AB1043" s="39" t="str">
        <f t="shared" si="17"/>
        <v xml:space="preserve"> </v>
      </c>
    </row>
    <row r="1044" spans="1:28" hidden="1" x14ac:dyDescent="0.25">
      <c r="A1044" s="43"/>
      <c r="B1044" s="43"/>
      <c r="C1044" s="43"/>
      <c r="D1044" s="43"/>
      <c r="E1044" s="43"/>
      <c r="F1044" s="43"/>
      <c r="G1044" s="43"/>
      <c r="H1044" s="43"/>
      <c r="I1044" s="43"/>
      <c r="J1044" s="43"/>
      <c r="K1044" s="67"/>
      <c r="L1044" s="42"/>
      <c r="M1044" s="42"/>
      <c r="N1044" s="42"/>
      <c r="O1044" s="50"/>
      <c r="P1044" s="50"/>
      <c r="Q1044" s="43"/>
      <c r="R1044" s="43"/>
      <c r="S1044" s="43"/>
      <c r="T1044" s="43"/>
      <c r="U1044" s="43"/>
      <c r="X1044" s="39" t="str">
        <f>IF(ISBLANK(A1044),"",_xlfn.XLOOKUP(Exportado!F1044,'Hora de modificado'!A:A,'Hora de modificado'!B:B,"N/A",0))</f>
        <v/>
      </c>
      <c r="Z1044" s="40" t="str">
        <f>IF(ISBLANK(A1044),"",_xlfn.XLOOKUP(Exportado!F1044,'Hora de modificado'!A:A,'Hora de modificado'!B:B,"N/A",0))</f>
        <v/>
      </c>
      <c r="AA1044" s="39" t="str">
        <f>IF(ISBLANK(A1044),"",_xlfn.XLOOKUP(Exportado!A1044,'Hora de modificado'!J:J,'Hora de modificado'!K:K,"Lineas Comerciales",0))</f>
        <v/>
      </c>
      <c r="AB1044" s="39" t="str">
        <f t="shared" si="17"/>
        <v xml:space="preserve"> </v>
      </c>
    </row>
    <row r="1045" spans="1:28" hidden="1" x14ac:dyDescent="0.25">
      <c r="A1045" s="43"/>
      <c r="B1045" s="43"/>
      <c r="C1045" s="43"/>
      <c r="D1045" s="43"/>
      <c r="E1045" s="43"/>
      <c r="F1045" s="43"/>
      <c r="G1045" s="43"/>
      <c r="H1045" s="43"/>
      <c r="I1045" s="43"/>
      <c r="J1045" s="43"/>
      <c r="K1045" s="67"/>
      <c r="L1045" s="42"/>
      <c r="M1045" s="42"/>
      <c r="N1045" s="42"/>
      <c r="O1045" s="50"/>
      <c r="P1045" s="50"/>
      <c r="Q1045" s="43"/>
      <c r="R1045" s="43"/>
      <c r="S1045" s="43"/>
      <c r="T1045" s="43"/>
      <c r="U1045" s="43"/>
      <c r="X1045" s="39" t="str">
        <f>IF(ISBLANK(A1045),"",_xlfn.XLOOKUP(Exportado!F1045,'Hora de modificado'!A:A,'Hora de modificado'!B:B,"N/A",0))</f>
        <v/>
      </c>
      <c r="Z1045" s="40" t="str">
        <f>IF(ISBLANK(A1045),"",_xlfn.XLOOKUP(Exportado!F1045,'Hora de modificado'!A:A,'Hora de modificado'!B:B,"N/A",0))</f>
        <v/>
      </c>
      <c r="AA1045" s="39" t="str">
        <f>IF(ISBLANK(A1045),"",_xlfn.XLOOKUP(Exportado!A1045,'Hora de modificado'!J:J,'Hora de modificado'!K:K,"Lineas Comerciales",0))</f>
        <v/>
      </c>
      <c r="AB1045" s="39" t="str">
        <f t="shared" si="17"/>
        <v xml:space="preserve"> </v>
      </c>
    </row>
    <row r="1046" spans="1:28" hidden="1" x14ac:dyDescent="0.25">
      <c r="A1046" s="43"/>
      <c r="B1046" s="43"/>
      <c r="C1046" s="43"/>
      <c r="D1046" s="43"/>
      <c r="E1046" s="43"/>
      <c r="F1046" s="43"/>
      <c r="G1046" s="43"/>
      <c r="H1046" s="43"/>
      <c r="I1046" s="43"/>
      <c r="J1046" s="43"/>
      <c r="K1046" s="67"/>
      <c r="L1046" s="42"/>
      <c r="M1046" s="42"/>
      <c r="N1046" s="42"/>
      <c r="O1046" s="50"/>
      <c r="P1046" s="50"/>
      <c r="Q1046" s="43"/>
      <c r="R1046" s="43"/>
      <c r="S1046" s="43"/>
      <c r="T1046" s="43"/>
      <c r="U1046" s="43"/>
      <c r="X1046" s="39" t="str">
        <f>IF(ISBLANK(A1046),"",_xlfn.XLOOKUP(Exportado!F1046,'Hora de modificado'!A:A,'Hora de modificado'!B:B,"N/A",0))</f>
        <v/>
      </c>
      <c r="Z1046" s="40" t="str">
        <f>IF(ISBLANK(A1046),"",_xlfn.XLOOKUP(Exportado!F1046,'Hora de modificado'!A:A,'Hora de modificado'!B:B,"N/A",0))</f>
        <v/>
      </c>
      <c r="AA1046" s="39" t="str">
        <f>IF(ISBLANK(A1046),"",_xlfn.XLOOKUP(Exportado!A1046,'Hora de modificado'!J:J,'Hora de modificado'!K:K,"Lineas Comerciales",0))</f>
        <v/>
      </c>
      <c r="AB1046" s="39" t="str">
        <f t="shared" si="17"/>
        <v xml:space="preserve"> </v>
      </c>
    </row>
    <row r="1047" spans="1:28" hidden="1" x14ac:dyDescent="0.25">
      <c r="A1047" s="43"/>
      <c r="B1047" s="43"/>
      <c r="C1047" s="43"/>
      <c r="D1047" s="43"/>
      <c r="E1047" s="43"/>
      <c r="F1047" s="43"/>
      <c r="G1047" s="43"/>
      <c r="H1047" s="43"/>
      <c r="I1047" s="43"/>
      <c r="J1047" s="43"/>
      <c r="K1047" s="67"/>
      <c r="L1047" s="42"/>
      <c r="M1047" s="42"/>
      <c r="N1047" s="42"/>
      <c r="O1047" s="50"/>
      <c r="P1047" s="50"/>
      <c r="Q1047" s="43"/>
      <c r="R1047" s="43"/>
      <c r="S1047" s="43"/>
      <c r="T1047" s="43"/>
      <c r="U1047" s="43"/>
      <c r="X1047" s="39" t="str">
        <f>IF(ISBLANK(A1047),"",_xlfn.XLOOKUP(Exportado!F1047,'Hora de modificado'!A:A,'Hora de modificado'!B:B,"N/A",0))</f>
        <v/>
      </c>
      <c r="Z1047" s="40" t="str">
        <f>IF(ISBLANK(A1047),"",_xlfn.XLOOKUP(Exportado!F1047,'Hora de modificado'!A:A,'Hora de modificado'!B:B,"N/A",0))</f>
        <v/>
      </c>
      <c r="AA1047" s="39" t="str">
        <f>IF(ISBLANK(A1047),"",_xlfn.XLOOKUP(Exportado!A1047,'Hora de modificado'!J:J,'Hora de modificado'!K:K,"Lineas Comerciales",0))</f>
        <v/>
      </c>
      <c r="AB1047" s="39" t="str">
        <f t="shared" si="17"/>
        <v xml:space="preserve"> </v>
      </c>
    </row>
    <row r="1048" spans="1:28" hidden="1" x14ac:dyDescent="0.25">
      <c r="A1048" s="43"/>
      <c r="B1048" s="43"/>
      <c r="C1048" s="43"/>
      <c r="D1048" s="43"/>
      <c r="E1048" s="43"/>
      <c r="F1048" s="43"/>
      <c r="G1048" s="43"/>
      <c r="H1048" s="43"/>
      <c r="I1048" s="43"/>
      <c r="J1048" s="43"/>
      <c r="K1048" s="67"/>
      <c r="L1048" s="42"/>
      <c r="M1048" s="42"/>
      <c r="N1048" s="42"/>
      <c r="O1048" s="50"/>
      <c r="P1048" s="50"/>
      <c r="Q1048" s="43"/>
      <c r="R1048" s="43"/>
      <c r="S1048" s="43"/>
      <c r="T1048" s="43"/>
      <c r="U1048" s="43"/>
      <c r="X1048" s="39" t="str">
        <f>IF(ISBLANK(A1048),"",_xlfn.XLOOKUP(Exportado!F1048,'Hora de modificado'!A:A,'Hora de modificado'!B:B,"N/A",0))</f>
        <v/>
      </c>
      <c r="Z1048" s="40" t="str">
        <f>IF(ISBLANK(A1048),"",_xlfn.XLOOKUP(Exportado!F1048,'Hora de modificado'!A:A,'Hora de modificado'!B:B,"N/A",0))</f>
        <v/>
      </c>
      <c r="AA1048" s="39" t="str">
        <f>IF(ISBLANK(A1048),"",_xlfn.XLOOKUP(Exportado!A1048,'Hora de modificado'!J:J,'Hora de modificado'!K:K,"Lineas Comerciales",0))</f>
        <v/>
      </c>
      <c r="AB1048" s="39" t="str">
        <f t="shared" si="17"/>
        <v xml:space="preserve"> </v>
      </c>
    </row>
    <row r="1049" spans="1:28" hidden="1" x14ac:dyDescent="0.25">
      <c r="A1049" s="43"/>
      <c r="B1049" s="43"/>
      <c r="C1049" s="43"/>
      <c r="D1049" s="43"/>
      <c r="E1049" s="43"/>
      <c r="F1049" s="43"/>
      <c r="G1049" s="43"/>
      <c r="H1049" s="43"/>
      <c r="I1049" s="43"/>
      <c r="J1049" s="43"/>
      <c r="K1049" s="67"/>
      <c r="L1049" s="42"/>
      <c r="M1049" s="42"/>
      <c r="N1049" s="42"/>
      <c r="O1049" s="50"/>
      <c r="P1049" s="50"/>
      <c r="Q1049" s="43"/>
      <c r="R1049" s="43"/>
      <c r="S1049" s="43"/>
      <c r="T1049" s="43"/>
      <c r="U1049" s="43"/>
      <c r="X1049" s="39" t="str">
        <f>IF(ISBLANK(A1049),"",_xlfn.XLOOKUP(Exportado!F1049,'Hora de modificado'!A:A,'Hora de modificado'!B:B,"N/A",0))</f>
        <v/>
      </c>
      <c r="Z1049" s="40" t="str">
        <f>IF(ISBLANK(A1049),"",_xlfn.XLOOKUP(Exportado!F1049,'Hora de modificado'!A:A,'Hora de modificado'!B:B,"N/A",0))</f>
        <v/>
      </c>
      <c r="AA1049" s="39" t="str">
        <f>IF(ISBLANK(A1049),"",_xlfn.XLOOKUP(Exportado!A1049,'Hora de modificado'!J:J,'Hora de modificado'!K:K,"Lineas Comerciales",0))</f>
        <v/>
      </c>
      <c r="AB1049" s="39" t="str">
        <f t="shared" si="17"/>
        <v xml:space="preserve"> </v>
      </c>
    </row>
    <row r="1050" spans="1:28" hidden="1" x14ac:dyDescent="0.25">
      <c r="A1050" s="43"/>
      <c r="B1050" s="43"/>
      <c r="C1050" s="43"/>
      <c r="D1050" s="43"/>
      <c r="E1050" s="43"/>
      <c r="F1050" s="43"/>
      <c r="G1050" s="43"/>
      <c r="H1050" s="43"/>
      <c r="I1050" s="43"/>
      <c r="J1050" s="43"/>
      <c r="K1050" s="67"/>
      <c r="L1050" s="42"/>
      <c r="M1050" s="42"/>
      <c r="N1050" s="42"/>
      <c r="O1050" s="50"/>
      <c r="P1050" s="50"/>
      <c r="Q1050" s="43"/>
      <c r="R1050" s="43"/>
      <c r="S1050" s="43"/>
      <c r="T1050" s="43"/>
      <c r="U1050" s="43"/>
      <c r="X1050" s="39" t="str">
        <f>IF(ISBLANK(A1050),"",_xlfn.XLOOKUP(Exportado!F1050,'Hora de modificado'!A:A,'Hora de modificado'!B:B,"N/A",0))</f>
        <v/>
      </c>
      <c r="Z1050" s="40" t="str">
        <f>IF(ISBLANK(A1050),"",_xlfn.XLOOKUP(Exportado!F1050,'Hora de modificado'!A:A,'Hora de modificado'!B:B,"N/A",0))</f>
        <v/>
      </c>
      <c r="AA1050" s="39" t="str">
        <f>IF(ISBLANK(A1050),"",_xlfn.XLOOKUP(Exportado!A1050,'Hora de modificado'!J:J,'Hora de modificado'!K:K,"Lineas Comerciales",0))</f>
        <v/>
      </c>
      <c r="AB1050" s="39" t="str">
        <f t="shared" si="17"/>
        <v xml:space="preserve"> </v>
      </c>
    </row>
    <row r="1051" spans="1:28" hidden="1" x14ac:dyDescent="0.25">
      <c r="A1051" s="43"/>
      <c r="B1051" s="43"/>
      <c r="C1051" s="43"/>
      <c r="D1051" s="43"/>
      <c r="E1051" s="43"/>
      <c r="F1051" s="43"/>
      <c r="G1051" s="43"/>
      <c r="H1051" s="43"/>
      <c r="I1051" s="43"/>
      <c r="J1051" s="43"/>
      <c r="K1051" s="67"/>
      <c r="L1051" s="42"/>
      <c r="M1051" s="42"/>
      <c r="N1051" s="42"/>
      <c r="O1051" s="50"/>
      <c r="P1051" s="50"/>
      <c r="Q1051" s="43"/>
      <c r="R1051" s="43"/>
      <c r="S1051" s="43"/>
      <c r="T1051" s="43"/>
      <c r="U1051" s="43"/>
      <c r="X1051" s="39" t="str">
        <f>IF(ISBLANK(A1051),"",_xlfn.XLOOKUP(Exportado!F1051,'Hora de modificado'!A:A,'Hora de modificado'!B:B,"N/A",0))</f>
        <v/>
      </c>
      <c r="Z1051" s="40" t="str">
        <f>IF(ISBLANK(A1051),"",_xlfn.XLOOKUP(Exportado!F1051,'Hora de modificado'!A:A,'Hora de modificado'!B:B,"N/A",0))</f>
        <v/>
      </c>
      <c r="AA1051" s="39" t="str">
        <f>IF(ISBLANK(A1051),"",_xlfn.XLOOKUP(Exportado!A1051,'Hora de modificado'!J:J,'Hora de modificado'!K:K,"Lineas Comerciales",0))</f>
        <v/>
      </c>
      <c r="AB1051" s="39" t="str">
        <f t="shared" si="17"/>
        <v xml:space="preserve"> </v>
      </c>
    </row>
    <row r="1052" spans="1:28" hidden="1" x14ac:dyDescent="0.25">
      <c r="A1052" s="43"/>
      <c r="B1052" s="43"/>
      <c r="C1052" s="43"/>
      <c r="D1052" s="43"/>
      <c r="E1052" s="43"/>
      <c r="F1052" s="43"/>
      <c r="G1052" s="43"/>
      <c r="H1052" s="43"/>
      <c r="I1052" s="43"/>
      <c r="J1052" s="43"/>
      <c r="K1052" s="67"/>
      <c r="L1052" s="42"/>
      <c r="M1052" s="42"/>
      <c r="N1052" s="42"/>
      <c r="O1052" s="50"/>
      <c r="P1052" s="50"/>
      <c r="Q1052" s="43"/>
      <c r="R1052" s="43"/>
      <c r="S1052" s="43"/>
      <c r="T1052" s="43"/>
      <c r="U1052" s="43"/>
      <c r="X1052" s="39" t="str">
        <f>IF(ISBLANK(A1052),"",_xlfn.XLOOKUP(Exportado!F1052,'Hora de modificado'!A:A,'Hora de modificado'!B:B,"N/A",0))</f>
        <v/>
      </c>
      <c r="Z1052" s="40" t="str">
        <f>IF(ISBLANK(A1052),"",_xlfn.XLOOKUP(Exportado!F1052,'Hora de modificado'!A:A,'Hora de modificado'!B:B,"N/A",0))</f>
        <v/>
      </c>
      <c r="AA1052" s="39" t="str">
        <f>IF(ISBLANK(A1052),"",_xlfn.XLOOKUP(Exportado!A1052,'Hora de modificado'!J:J,'Hora de modificado'!K:K,"Lineas Comerciales",0))</f>
        <v/>
      </c>
      <c r="AB1052" s="39" t="str">
        <f t="shared" si="17"/>
        <v xml:space="preserve"> </v>
      </c>
    </row>
    <row r="1053" spans="1:28" hidden="1" x14ac:dyDescent="0.25">
      <c r="A1053" s="43"/>
      <c r="B1053" s="43"/>
      <c r="C1053" s="43"/>
      <c r="D1053" s="43"/>
      <c r="E1053" s="43"/>
      <c r="F1053" s="43"/>
      <c r="G1053" s="43"/>
      <c r="H1053" s="43"/>
      <c r="I1053" s="43"/>
      <c r="J1053" s="43"/>
      <c r="K1053" s="67"/>
      <c r="L1053" s="42"/>
      <c r="M1053" s="42"/>
      <c r="N1053" s="42"/>
      <c r="O1053" s="50"/>
      <c r="P1053" s="50"/>
      <c r="Q1053" s="43"/>
      <c r="R1053" s="43"/>
      <c r="S1053" s="43"/>
      <c r="T1053" s="43"/>
      <c r="U1053" s="43"/>
      <c r="X1053" s="39" t="str">
        <f>IF(ISBLANK(A1053),"",_xlfn.XLOOKUP(Exportado!F1053,'Hora de modificado'!A:A,'Hora de modificado'!B:B,"N/A",0))</f>
        <v/>
      </c>
      <c r="Z1053" s="40" t="str">
        <f>IF(ISBLANK(A1053),"",_xlfn.XLOOKUP(Exportado!F1053,'Hora de modificado'!A:A,'Hora de modificado'!B:B,"N/A",0))</f>
        <v/>
      </c>
      <c r="AA1053" s="39" t="str">
        <f>IF(ISBLANK(A1053),"",_xlfn.XLOOKUP(Exportado!A1053,'Hora de modificado'!J:J,'Hora de modificado'!K:K,"Lineas Comerciales",0))</f>
        <v/>
      </c>
      <c r="AB1053" s="39" t="str">
        <f t="shared" si="17"/>
        <v xml:space="preserve"> </v>
      </c>
    </row>
    <row r="1054" spans="1:28" hidden="1" x14ac:dyDescent="0.25">
      <c r="A1054" s="43"/>
      <c r="B1054" s="43"/>
      <c r="C1054" s="43"/>
      <c r="D1054" s="43"/>
      <c r="E1054" s="43"/>
      <c r="F1054" s="43"/>
      <c r="G1054" s="43"/>
      <c r="H1054" s="43"/>
      <c r="I1054" s="43"/>
      <c r="J1054" s="43"/>
      <c r="K1054" s="67"/>
      <c r="L1054" s="42"/>
      <c r="M1054" s="42"/>
      <c r="N1054" s="42"/>
      <c r="O1054" s="50"/>
      <c r="P1054" s="50"/>
      <c r="Q1054" s="43"/>
      <c r="R1054" s="43"/>
      <c r="S1054" s="43"/>
      <c r="T1054" s="43"/>
      <c r="U1054" s="43"/>
      <c r="X1054" s="39" t="str">
        <f>IF(ISBLANK(A1054),"",_xlfn.XLOOKUP(Exportado!F1054,'Hora de modificado'!A:A,'Hora de modificado'!B:B,"N/A",0))</f>
        <v/>
      </c>
      <c r="Z1054" s="40" t="str">
        <f>IF(ISBLANK(A1054),"",_xlfn.XLOOKUP(Exportado!F1054,'Hora de modificado'!A:A,'Hora de modificado'!B:B,"N/A",0))</f>
        <v/>
      </c>
      <c r="AA1054" s="39" t="str">
        <f>IF(ISBLANK(A1054),"",_xlfn.XLOOKUP(Exportado!A1054,'Hora de modificado'!J:J,'Hora de modificado'!K:K,"Lineas Comerciales",0))</f>
        <v/>
      </c>
      <c r="AB1054" s="39" t="str">
        <f t="shared" si="17"/>
        <v xml:space="preserve"> </v>
      </c>
    </row>
    <row r="1055" spans="1:28" hidden="1" x14ac:dyDescent="0.25">
      <c r="A1055" s="43"/>
      <c r="B1055" s="43"/>
      <c r="C1055" s="43"/>
      <c r="D1055" s="43"/>
      <c r="E1055" s="43"/>
      <c r="F1055" s="43"/>
      <c r="G1055" s="43"/>
      <c r="H1055" s="43"/>
      <c r="I1055" s="43"/>
      <c r="J1055" s="43"/>
      <c r="K1055" s="67"/>
      <c r="L1055" s="42"/>
      <c r="M1055" s="42"/>
      <c r="N1055" s="42"/>
      <c r="O1055" s="50"/>
      <c r="P1055" s="50"/>
      <c r="Q1055" s="43"/>
      <c r="R1055" s="43"/>
      <c r="S1055" s="43"/>
      <c r="T1055" s="43"/>
      <c r="U1055" s="43"/>
      <c r="X1055" s="39" t="str">
        <f>IF(ISBLANK(A1055),"",_xlfn.XLOOKUP(Exportado!F1055,'Hora de modificado'!A:A,'Hora de modificado'!B:B,"N/A",0))</f>
        <v/>
      </c>
      <c r="Z1055" s="40" t="str">
        <f>IF(ISBLANK(A1055),"",_xlfn.XLOOKUP(Exportado!F1055,'Hora de modificado'!A:A,'Hora de modificado'!B:B,"N/A",0))</f>
        <v/>
      </c>
      <c r="AA1055" s="39" t="str">
        <f>IF(ISBLANK(A1055),"",_xlfn.XLOOKUP(Exportado!A1055,'Hora de modificado'!J:J,'Hora de modificado'!K:K,"Lineas Comerciales",0))</f>
        <v/>
      </c>
      <c r="AB1055" s="39" t="str">
        <f t="shared" si="17"/>
        <v xml:space="preserve"> </v>
      </c>
    </row>
    <row r="1056" spans="1:28" hidden="1" x14ac:dyDescent="0.25">
      <c r="A1056" s="43"/>
      <c r="B1056" s="43"/>
      <c r="C1056" s="43"/>
      <c r="D1056" s="43"/>
      <c r="E1056" s="43"/>
      <c r="F1056" s="43"/>
      <c r="G1056" s="43"/>
      <c r="H1056" s="43"/>
      <c r="I1056" s="43"/>
      <c r="J1056" s="43"/>
      <c r="K1056" s="67"/>
      <c r="L1056" s="42"/>
      <c r="M1056" s="42"/>
      <c r="N1056" s="42"/>
      <c r="O1056" s="50"/>
      <c r="P1056" s="50"/>
      <c r="Q1056" s="43"/>
      <c r="R1056" s="43"/>
      <c r="S1056" s="43"/>
      <c r="T1056" s="43"/>
      <c r="U1056" s="43"/>
      <c r="X1056" s="39" t="str">
        <f>IF(ISBLANK(A1056),"",_xlfn.XLOOKUP(Exportado!F1056,'Hora de modificado'!A:A,'Hora de modificado'!B:B,"N/A",0))</f>
        <v/>
      </c>
      <c r="Z1056" s="40" t="str">
        <f>IF(ISBLANK(A1056),"",_xlfn.XLOOKUP(Exportado!F1056,'Hora de modificado'!A:A,'Hora de modificado'!B:B,"N/A",0))</f>
        <v/>
      </c>
      <c r="AA1056" s="39" t="str">
        <f>IF(ISBLANK(A1056),"",_xlfn.XLOOKUP(Exportado!A1056,'Hora de modificado'!J:J,'Hora de modificado'!K:K,"Lineas Comerciales",0))</f>
        <v/>
      </c>
      <c r="AB1056" s="39" t="str">
        <f t="shared" si="17"/>
        <v xml:space="preserve"> </v>
      </c>
    </row>
    <row r="1057" spans="1:28" hidden="1" x14ac:dyDescent="0.25">
      <c r="A1057" s="43"/>
      <c r="B1057" s="43"/>
      <c r="C1057" s="43"/>
      <c r="D1057" s="43"/>
      <c r="E1057" s="43"/>
      <c r="F1057" s="43"/>
      <c r="G1057" s="43"/>
      <c r="H1057" s="43"/>
      <c r="I1057" s="43"/>
      <c r="J1057" s="43"/>
      <c r="K1057" s="67"/>
      <c r="L1057" s="42"/>
      <c r="M1057" s="42"/>
      <c r="N1057" s="42"/>
      <c r="O1057" s="50"/>
      <c r="P1057" s="50"/>
      <c r="Q1057" s="43"/>
      <c r="R1057" s="43"/>
      <c r="S1057" s="43"/>
      <c r="T1057" s="43"/>
      <c r="U1057" s="43"/>
      <c r="X1057" s="39" t="str">
        <f>IF(ISBLANK(A1057),"",_xlfn.XLOOKUP(Exportado!F1057,'Hora de modificado'!A:A,'Hora de modificado'!B:B,"N/A",0))</f>
        <v/>
      </c>
      <c r="Z1057" s="40" t="str">
        <f>IF(ISBLANK(A1057),"",_xlfn.XLOOKUP(Exportado!F1057,'Hora de modificado'!A:A,'Hora de modificado'!B:B,"N/A",0))</f>
        <v/>
      </c>
      <c r="AA1057" s="39" t="str">
        <f>IF(ISBLANK(A1057),"",_xlfn.XLOOKUP(Exportado!A1057,'Hora de modificado'!J:J,'Hora de modificado'!K:K,"Lineas Comerciales",0))</f>
        <v/>
      </c>
      <c r="AB1057" s="39" t="str">
        <f t="shared" si="17"/>
        <v xml:space="preserve"> </v>
      </c>
    </row>
    <row r="1058" spans="1:28" hidden="1" x14ac:dyDescent="0.25">
      <c r="A1058" s="43"/>
      <c r="B1058" s="43"/>
      <c r="C1058" s="43"/>
      <c r="D1058" s="43"/>
      <c r="E1058" s="43"/>
      <c r="F1058" s="43"/>
      <c r="G1058" s="43"/>
      <c r="H1058" s="43"/>
      <c r="I1058" s="43"/>
      <c r="J1058" s="43"/>
      <c r="K1058" s="67"/>
      <c r="L1058" s="42"/>
      <c r="M1058" s="42"/>
      <c r="N1058" s="42"/>
      <c r="O1058" s="50"/>
      <c r="P1058" s="50"/>
      <c r="Q1058" s="43"/>
      <c r="R1058" s="43"/>
      <c r="S1058" s="43"/>
      <c r="T1058" s="43"/>
      <c r="U1058" s="43"/>
      <c r="X1058" s="39" t="str">
        <f>IF(ISBLANK(A1058),"",_xlfn.XLOOKUP(Exportado!F1058,'Hora de modificado'!A:A,'Hora de modificado'!B:B,"N/A",0))</f>
        <v/>
      </c>
      <c r="Z1058" s="40" t="str">
        <f>IF(ISBLANK(A1058),"",_xlfn.XLOOKUP(Exportado!F1058,'Hora de modificado'!A:A,'Hora de modificado'!B:B,"N/A",0))</f>
        <v/>
      </c>
      <c r="AA1058" s="39" t="str">
        <f>IF(ISBLANK(A1058),"",_xlfn.XLOOKUP(Exportado!A1058,'Hora de modificado'!J:J,'Hora de modificado'!K:K,"Lineas Comerciales",0))</f>
        <v/>
      </c>
      <c r="AB1058" s="39" t="str">
        <f t="shared" si="17"/>
        <v xml:space="preserve"> </v>
      </c>
    </row>
    <row r="1059" spans="1:28" hidden="1" x14ac:dyDescent="0.25">
      <c r="A1059" s="43"/>
      <c r="B1059" s="43"/>
      <c r="C1059" s="43"/>
      <c r="D1059" s="43"/>
      <c r="E1059" s="43"/>
      <c r="F1059" s="43"/>
      <c r="G1059" s="43"/>
      <c r="H1059" s="43"/>
      <c r="I1059" s="43"/>
      <c r="J1059" s="43"/>
      <c r="K1059" s="67"/>
      <c r="L1059" s="42"/>
      <c r="M1059" s="42"/>
      <c r="N1059" s="42"/>
      <c r="O1059" s="50"/>
      <c r="P1059" s="50"/>
      <c r="Q1059" s="43"/>
      <c r="R1059" s="43"/>
      <c r="S1059" s="43"/>
      <c r="T1059" s="43"/>
      <c r="U1059" s="43"/>
      <c r="X1059" s="39" t="str">
        <f>IF(ISBLANK(A1059),"",_xlfn.XLOOKUP(Exportado!F1059,'Hora de modificado'!A:A,'Hora de modificado'!B:B,"N/A",0))</f>
        <v/>
      </c>
      <c r="Z1059" s="40" t="str">
        <f>IF(ISBLANK(A1059),"",_xlfn.XLOOKUP(Exportado!F1059,'Hora de modificado'!A:A,'Hora de modificado'!B:B,"N/A",0))</f>
        <v/>
      </c>
      <c r="AA1059" s="39" t="str">
        <f>IF(ISBLANK(A1059),"",_xlfn.XLOOKUP(Exportado!A1059,'Hora de modificado'!J:J,'Hora de modificado'!K:K,"Lineas Comerciales",0))</f>
        <v/>
      </c>
      <c r="AB1059" s="39" t="str">
        <f t="shared" si="17"/>
        <v xml:space="preserve"> </v>
      </c>
    </row>
    <row r="1060" spans="1:28" hidden="1" x14ac:dyDescent="0.25">
      <c r="A1060" s="43"/>
      <c r="B1060" s="43"/>
      <c r="C1060" s="43"/>
      <c r="D1060" s="43"/>
      <c r="E1060" s="43"/>
      <c r="F1060" s="43"/>
      <c r="G1060" s="43"/>
      <c r="H1060" s="43"/>
      <c r="I1060" s="43"/>
      <c r="J1060" s="43"/>
      <c r="K1060" s="67"/>
      <c r="L1060" s="42"/>
      <c r="M1060" s="42"/>
      <c r="N1060" s="42"/>
      <c r="O1060" s="50"/>
      <c r="P1060" s="50"/>
      <c r="Q1060" s="43"/>
      <c r="R1060" s="43"/>
      <c r="S1060" s="43"/>
      <c r="T1060" s="43"/>
      <c r="U1060" s="43"/>
      <c r="X1060" s="39" t="str">
        <f>IF(ISBLANK(A1060),"",_xlfn.XLOOKUP(Exportado!F1060,'Hora de modificado'!A:A,'Hora de modificado'!B:B,"N/A",0))</f>
        <v/>
      </c>
      <c r="Z1060" s="40" t="str">
        <f>IF(ISBLANK(A1060),"",_xlfn.XLOOKUP(Exportado!F1060,'Hora de modificado'!A:A,'Hora de modificado'!B:B,"N/A",0))</f>
        <v/>
      </c>
      <c r="AA1060" s="39" t="str">
        <f>IF(ISBLANK(A1060),"",_xlfn.XLOOKUP(Exportado!A1060,'Hora de modificado'!J:J,'Hora de modificado'!K:K,"Lineas Comerciales",0))</f>
        <v/>
      </c>
      <c r="AB1060" s="39" t="str">
        <f t="shared" si="17"/>
        <v xml:space="preserve"> </v>
      </c>
    </row>
    <row r="1061" spans="1:28" hidden="1" x14ac:dyDescent="0.25">
      <c r="A1061" s="43"/>
      <c r="B1061" s="43"/>
      <c r="C1061" s="43"/>
      <c r="D1061" s="43"/>
      <c r="E1061" s="43"/>
      <c r="F1061" s="43"/>
      <c r="G1061" s="43"/>
      <c r="H1061" s="43"/>
      <c r="I1061" s="43"/>
      <c r="J1061" s="43"/>
      <c r="K1061" s="67"/>
      <c r="L1061" s="42"/>
      <c r="M1061" s="42"/>
      <c r="N1061" s="42"/>
      <c r="O1061" s="50"/>
      <c r="P1061" s="50"/>
      <c r="Q1061" s="43"/>
      <c r="R1061" s="43"/>
      <c r="S1061" s="43"/>
      <c r="T1061" s="43"/>
      <c r="U1061" s="43"/>
      <c r="X1061" s="39" t="str">
        <f>IF(ISBLANK(A1061),"",_xlfn.XLOOKUP(Exportado!F1061,'Hora de modificado'!A:A,'Hora de modificado'!B:B,"N/A",0))</f>
        <v/>
      </c>
      <c r="Z1061" s="40" t="str">
        <f>IF(ISBLANK(A1061),"",_xlfn.XLOOKUP(Exportado!F1061,'Hora de modificado'!A:A,'Hora de modificado'!B:B,"N/A",0))</f>
        <v/>
      </c>
      <c r="AA1061" s="39" t="str">
        <f>IF(ISBLANK(A1061),"",_xlfn.XLOOKUP(Exportado!A1061,'Hora de modificado'!J:J,'Hora de modificado'!K:K,"Lineas Comerciales",0))</f>
        <v/>
      </c>
      <c r="AB1061" s="39" t="str">
        <f t="shared" si="17"/>
        <v xml:space="preserve"> </v>
      </c>
    </row>
    <row r="1062" spans="1:28" hidden="1" x14ac:dyDescent="0.25">
      <c r="A1062" s="43"/>
      <c r="B1062" s="43"/>
      <c r="C1062" s="43"/>
      <c r="D1062" s="43"/>
      <c r="E1062" s="43"/>
      <c r="F1062" s="43"/>
      <c r="G1062" s="43"/>
      <c r="H1062" s="43"/>
      <c r="I1062" s="43"/>
      <c r="J1062" s="43"/>
      <c r="K1062" s="67"/>
      <c r="L1062" s="42"/>
      <c r="M1062" s="42"/>
      <c r="N1062" s="42"/>
      <c r="O1062" s="50"/>
      <c r="P1062" s="50"/>
      <c r="Q1062" s="43"/>
      <c r="R1062" s="43"/>
      <c r="S1062" s="43"/>
      <c r="T1062" s="43"/>
      <c r="U1062" s="43"/>
      <c r="X1062" s="39" t="str">
        <f>IF(ISBLANK(A1062),"",_xlfn.XLOOKUP(Exportado!F1062,'Hora de modificado'!A:A,'Hora de modificado'!B:B,"N/A",0))</f>
        <v/>
      </c>
      <c r="Z1062" s="40" t="str">
        <f>IF(ISBLANK(A1062),"",_xlfn.XLOOKUP(Exportado!F1062,'Hora de modificado'!A:A,'Hora de modificado'!B:B,"N/A",0))</f>
        <v/>
      </c>
      <c r="AA1062" s="39" t="str">
        <f>IF(ISBLANK(A1062),"",_xlfn.XLOOKUP(Exportado!A1062,'Hora de modificado'!J:J,'Hora de modificado'!K:K,"Lineas Comerciales",0))</f>
        <v/>
      </c>
      <c r="AB1062" s="39" t="str">
        <f t="shared" si="17"/>
        <v xml:space="preserve"> </v>
      </c>
    </row>
    <row r="1063" spans="1:28" hidden="1" x14ac:dyDescent="0.25">
      <c r="A1063" s="43"/>
      <c r="B1063" s="43"/>
      <c r="C1063" s="43"/>
      <c r="D1063" s="43"/>
      <c r="E1063" s="43"/>
      <c r="F1063" s="43"/>
      <c r="G1063" s="43"/>
      <c r="H1063" s="43"/>
      <c r="I1063" s="43"/>
      <c r="J1063" s="43"/>
      <c r="K1063" s="67"/>
      <c r="L1063" s="42"/>
      <c r="M1063" s="42"/>
      <c r="N1063" s="42"/>
      <c r="O1063" s="50"/>
      <c r="P1063" s="50"/>
      <c r="Q1063" s="43"/>
      <c r="R1063" s="43"/>
      <c r="S1063" s="43"/>
      <c r="T1063" s="43"/>
      <c r="U1063" s="43"/>
      <c r="X1063" s="39" t="str">
        <f>IF(ISBLANK(A1063),"",_xlfn.XLOOKUP(Exportado!F1063,'Hora de modificado'!A:A,'Hora de modificado'!B:B,"N/A",0))</f>
        <v/>
      </c>
      <c r="Z1063" s="40" t="str">
        <f>IF(ISBLANK(A1063),"",_xlfn.XLOOKUP(Exportado!F1063,'Hora de modificado'!A:A,'Hora de modificado'!B:B,"N/A",0))</f>
        <v/>
      </c>
      <c r="AA1063" s="39" t="str">
        <f>IF(ISBLANK(A1063),"",_xlfn.XLOOKUP(Exportado!A1063,'Hora de modificado'!J:J,'Hora de modificado'!K:K,"Lineas Comerciales",0))</f>
        <v/>
      </c>
      <c r="AB1063" s="39" t="str">
        <f t="shared" si="17"/>
        <v xml:space="preserve"> </v>
      </c>
    </row>
    <row r="1064" spans="1:28" hidden="1" x14ac:dyDescent="0.25">
      <c r="A1064" s="43"/>
      <c r="B1064" s="43"/>
      <c r="C1064" s="43"/>
      <c r="D1064" s="43"/>
      <c r="E1064" s="43"/>
      <c r="F1064" s="43"/>
      <c r="G1064" s="43"/>
      <c r="H1064" s="43"/>
      <c r="I1064" s="43"/>
      <c r="J1064" s="43"/>
      <c r="K1064" s="67"/>
      <c r="L1064" s="42"/>
      <c r="M1064" s="42"/>
      <c r="N1064" s="42"/>
      <c r="O1064" s="50"/>
      <c r="P1064" s="50"/>
      <c r="Q1064" s="43"/>
      <c r="R1064" s="43"/>
      <c r="S1064" s="43"/>
      <c r="T1064" s="43"/>
      <c r="U1064" s="43"/>
      <c r="X1064" s="39" t="str">
        <f>IF(ISBLANK(A1064),"",_xlfn.XLOOKUP(Exportado!F1064,'Hora de modificado'!A:A,'Hora de modificado'!B:B,"N/A",0))</f>
        <v/>
      </c>
      <c r="Z1064" s="40" t="str">
        <f>IF(ISBLANK(A1064),"",_xlfn.XLOOKUP(Exportado!F1064,'Hora de modificado'!A:A,'Hora de modificado'!B:B,"N/A",0))</f>
        <v/>
      </c>
      <c r="AA1064" s="39" t="str">
        <f>IF(ISBLANK(A1064),"",_xlfn.XLOOKUP(Exportado!A1064,'Hora de modificado'!J:J,'Hora de modificado'!K:K,"Lineas Comerciales",0))</f>
        <v/>
      </c>
      <c r="AB1064" s="39" t="str">
        <f t="shared" si="17"/>
        <v xml:space="preserve"> </v>
      </c>
    </row>
    <row r="1065" spans="1:28" hidden="1" x14ac:dyDescent="0.25">
      <c r="A1065" s="43"/>
      <c r="B1065" s="43"/>
      <c r="C1065" s="43"/>
      <c r="D1065" s="43"/>
      <c r="E1065" s="43"/>
      <c r="F1065" s="43"/>
      <c r="G1065" s="43"/>
      <c r="H1065" s="43"/>
      <c r="I1065" s="43"/>
      <c r="J1065" s="43"/>
      <c r="K1065" s="67"/>
      <c r="L1065" s="42"/>
      <c r="M1065" s="42"/>
      <c r="N1065" s="42"/>
      <c r="O1065" s="50"/>
      <c r="P1065" s="50"/>
      <c r="Q1065" s="43"/>
      <c r="R1065" s="43"/>
      <c r="S1065" s="43"/>
      <c r="T1065" s="43"/>
      <c r="U1065" s="43"/>
      <c r="X1065" s="39" t="str">
        <f>IF(ISBLANK(A1065),"",_xlfn.XLOOKUP(Exportado!F1065,'Hora de modificado'!A:A,'Hora de modificado'!B:B,"N/A",0))</f>
        <v/>
      </c>
      <c r="Z1065" s="40" t="str">
        <f>IF(ISBLANK(A1065),"",_xlfn.XLOOKUP(Exportado!F1065,'Hora de modificado'!A:A,'Hora de modificado'!B:B,"N/A",0))</f>
        <v/>
      </c>
      <c r="AA1065" s="39" t="str">
        <f>IF(ISBLANK(A1065),"",_xlfn.XLOOKUP(Exportado!A1065,'Hora de modificado'!J:J,'Hora de modificado'!K:K,"Lineas Comerciales",0))</f>
        <v/>
      </c>
      <c r="AB1065" s="39" t="str">
        <f t="shared" si="17"/>
        <v xml:space="preserve"> </v>
      </c>
    </row>
    <row r="1066" spans="1:28" hidden="1" x14ac:dyDescent="0.25">
      <c r="A1066" s="43"/>
      <c r="B1066" s="43"/>
      <c r="C1066" s="43"/>
      <c r="D1066" s="43"/>
      <c r="E1066" s="43"/>
      <c r="F1066" s="43"/>
      <c r="G1066" s="43"/>
      <c r="H1066" s="43"/>
      <c r="I1066" s="43"/>
      <c r="J1066" s="43"/>
      <c r="K1066" s="67"/>
      <c r="L1066" s="42"/>
      <c r="M1066" s="42"/>
      <c r="N1066" s="42"/>
      <c r="O1066" s="50"/>
      <c r="P1066" s="50"/>
      <c r="Q1066" s="43"/>
      <c r="R1066" s="43"/>
      <c r="S1066" s="43"/>
      <c r="T1066" s="43"/>
      <c r="U1066" s="43"/>
      <c r="X1066" s="39" t="str">
        <f>IF(ISBLANK(A1066),"",_xlfn.XLOOKUP(Exportado!F1066,'Hora de modificado'!A:A,'Hora de modificado'!B:B,"N/A",0))</f>
        <v/>
      </c>
      <c r="Z1066" s="40" t="str">
        <f>IF(ISBLANK(A1066),"",_xlfn.XLOOKUP(Exportado!F1066,'Hora de modificado'!A:A,'Hora de modificado'!B:B,"N/A",0))</f>
        <v/>
      </c>
      <c r="AA1066" s="39" t="str">
        <f>IF(ISBLANK(A1066),"",_xlfn.XLOOKUP(Exportado!A1066,'Hora de modificado'!J:J,'Hora de modificado'!K:K,"Lineas Comerciales",0))</f>
        <v/>
      </c>
      <c r="AB1066" s="39" t="str">
        <f t="shared" si="17"/>
        <v xml:space="preserve"> </v>
      </c>
    </row>
    <row r="1067" spans="1:28" hidden="1" x14ac:dyDescent="0.25">
      <c r="A1067" s="43"/>
      <c r="B1067" s="43"/>
      <c r="C1067" s="43"/>
      <c r="D1067" s="43"/>
      <c r="E1067" s="43"/>
      <c r="F1067" s="43"/>
      <c r="G1067" s="43"/>
      <c r="H1067" s="43"/>
      <c r="I1067" s="43"/>
      <c r="J1067" s="43"/>
      <c r="K1067" s="67"/>
      <c r="L1067" s="42"/>
      <c r="M1067" s="42"/>
      <c r="N1067" s="42"/>
      <c r="O1067" s="50"/>
      <c r="P1067" s="50"/>
      <c r="Q1067" s="43"/>
      <c r="R1067" s="43"/>
      <c r="S1067" s="43"/>
      <c r="T1067" s="43"/>
      <c r="U1067" s="43"/>
      <c r="X1067" s="39" t="str">
        <f>IF(ISBLANK(A1067),"",_xlfn.XLOOKUP(Exportado!F1067,'Hora de modificado'!A:A,'Hora de modificado'!B:B,"N/A",0))</f>
        <v/>
      </c>
      <c r="Z1067" s="40" t="str">
        <f>IF(ISBLANK(A1067),"",_xlfn.XLOOKUP(Exportado!F1067,'Hora de modificado'!A:A,'Hora de modificado'!B:B,"N/A",0))</f>
        <v/>
      </c>
      <c r="AA1067" s="39" t="str">
        <f>IF(ISBLANK(A1067),"",_xlfn.XLOOKUP(Exportado!A1067,'Hora de modificado'!J:J,'Hora de modificado'!K:K,"Lineas Comerciales",0))</f>
        <v/>
      </c>
      <c r="AB1067" s="39" t="str">
        <f t="shared" si="17"/>
        <v xml:space="preserve"> </v>
      </c>
    </row>
    <row r="1068" spans="1:28" hidden="1" x14ac:dyDescent="0.25">
      <c r="A1068" s="43"/>
      <c r="B1068" s="43"/>
      <c r="C1068" s="43"/>
      <c r="D1068" s="43"/>
      <c r="E1068" s="43"/>
      <c r="F1068" s="43"/>
      <c r="G1068" s="43"/>
      <c r="H1068" s="43"/>
      <c r="I1068" s="43"/>
      <c r="J1068" s="43"/>
      <c r="K1068" s="67"/>
      <c r="L1068" s="42"/>
      <c r="M1068" s="42"/>
      <c r="N1068" s="42"/>
      <c r="O1068" s="50"/>
      <c r="P1068" s="50"/>
      <c r="Q1068" s="43"/>
      <c r="R1068" s="43"/>
      <c r="S1068" s="43"/>
      <c r="T1068" s="43"/>
      <c r="U1068" s="43"/>
      <c r="X1068" s="39" t="str">
        <f>IF(ISBLANK(A1068),"",_xlfn.XLOOKUP(Exportado!F1068,'Hora de modificado'!A:A,'Hora de modificado'!B:B,"N/A",0))</f>
        <v/>
      </c>
      <c r="Z1068" s="40" t="str">
        <f>IF(ISBLANK(A1068),"",_xlfn.XLOOKUP(Exportado!F1068,'Hora de modificado'!A:A,'Hora de modificado'!B:B,"N/A",0))</f>
        <v/>
      </c>
      <c r="AA1068" s="39" t="str">
        <f>IF(ISBLANK(A1068),"",_xlfn.XLOOKUP(Exportado!A1068,'Hora de modificado'!J:J,'Hora de modificado'!K:K,"Lineas Comerciales",0))</f>
        <v/>
      </c>
      <c r="AB1068" s="39" t="str">
        <f t="shared" si="17"/>
        <v xml:space="preserve"> </v>
      </c>
    </row>
    <row r="1069" spans="1:28" hidden="1" x14ac:dyDescent="0.25">
      <c r="A1069" s="43"/>
      <c r="B1069" s="43"/>
      <c r="C1069" s="43"/>
      <c r="D1069" s="43"/>
      <c r="E1069" s="43"/>
      <c r="F1069" s="43"/>
      <c r="G1069" s="43"/>
      <c r="H1069" s="43"/>
      <c r="I1069" s="43"/>
      <c r="J1069" s="43"/>
      <c r="K1069" s="67"/>
      <c r="L1069" s="42"/>
      <c r="M1069" s="42"/>
      <c r="N1069" s="42"/>
      <c r="O1069" s="50"/>
      <c r="P1069" s="50"/>
      <c r="Q1069" s="43"/>
      <c r="R1069" s="43"/>
      <c r="S1069" s="43"/>
      <c r="T1069" s="43"/>
      <c r="U1069" s="43"/>
      <c r="X1069" s="39" t="str">
        <f>IF(ISBLANK(A1069),"",_xlfn.XLOOKUP(Exportado!F1069,'Hora de modificado'!A:A,'Hora de modificado'!B:B,"N/A",0))</f>
        <v/>
      </c>
      <c r="Z1069" s="40" t="str">
        <f>IF(ISBLANK(A1069),"",_xlfn.XLOOKUP(Exportado!F1069,'Hora de modificado'!A:A,'Hora de modificado'!B:B,"N/A",0))</f>
        <v/>
      </c>
      <c r="AA1069" s="39" t="str">
        <f>IF(ISBLANK(A1069),"",_xlfn.XLOOKUP(Exportado!A1069,'Hora de modificado'!J:J,'Hora de modificado'!K:K,"Lineas Comerciales",0))</f>
        <v/>
      </c>
      <c r="AB1069" s="39" t="str">
        <f t="shared" si="17"/>
        <v xml:space="preserve"> </v>
      </c>
    </row>
    <row r="1070" spans="1:28" hidden="1" x14ac:dyDescent="0.25">
      <c r="A1070" s="43"/>
      <c r="B1070" s="43"/>
      <c r="C1070" s="43"/>
      <c r="D1070" s="43"/>
      <c r="E1070" s="43"/>
      <c r="F1070" s="43"/>
      <c r="G1070" s="43"/>
      <c r="H1070" s="43"/>
      <c r="I1070" s="43"/>
      <c r="J1070" s="43"/>
      <c r="K1070" s="67"/>
      <c r="L1070" s="42"/>
      <c r="M1070" s="42"/>
      <c r="N1070" s="42"/>
      <c r="O1070" s="50"/>
      <c r="P1070" s="50"/>
      <c r="Q1070" s="43"/>
      <c r="R1070" s="43"/>
      <c r="S1070" s="43"/>
      <c r="T1070" s="43"/>
      <c r="U1070" s="43"/>
      <c r="X1070" s="39" t="str">
        <f>IF(ISBLANK(A1070),"",_xlfn.XLOOKUP(Exportado!F1070,'Hora de modificado'!A:A,'Hora de modificado'!B:B,"N/A",0))</f>
        <v/>
      </c>
      <c r="Z1070" s="40" t="str">
        <f>IF(ISBLANK(A1070),"",_xlfn.XLOOKUP(Exportado!F1070,'Hora de modificado'!A:A,'Hora de modificado'!B:B,"N/A",0))</f>
        <v/>
      </c>
      <c r="AA1070" s="39" t="str">
        <f>IF(ISBLANK(A1070),"",_xlfn.XLOOKUP(Exportado!A1070,'Hora de modificado'!J:J,'Hora de modificado'!K:K,"Lineas Comerciales",0))</f>
        <v/>
      </c>
      <c r="AB1070" s="39" t="str">
        <f t="shared" si="17"/>
        <v xml:space="preserve"> </v>
      </c>
    </row>
    <row r="1071" spans="1:28" hidden="1" x14ac:dyDescent="0.25">
      <c r="A1071" s="43"/>
      <c r="B1071" s="43"/>
      <c r="C1071" s="43"/>
      <c r="D1071" s="43"/>
      <c r="E1071" s="43"/>
      <c r="F1071" s="43"/>
      <c r="G1071" s="43"/>
      <c r="H1071" s="43"/>
      <c r="I1071" s="43"/>
      <c r="J1071" s="43"/>
      <c r="K1071" s="67"/>
      <c r="L1071" s="42"/>
      <c r="M1071" s="42"/>
      <c r="N1071" s="42"/>
      <c r="O1071" s="50"/>
      <c r="P1071" s="50"/>
      <c r="Q1071" s="43"/>
      <c r="R1071" s="43"/>
      <c r="S1071" s="43"/>
      <c r="T1071" s="43"/>
      <c r="U1071" s="43"/>
      <c r="X1071" s="39" t="str">
        <f>IF(ISBLANK(A1071),"",_xlfn.XLOOKUP(Exportado!F1071,'Hora de modificado'!A:A,'Hora de modificado'!B:B,"N/A",0))</f>
        <v/>
      </c>
      <c r="Z1071" s="40" t="str">
        <f>IF(ISBLANK(A1071),"",_xlfn.XLOOKUP(Exportado!F1071,'Hora de modificado'!A:A,'Hora de modificado'!B:B,"N/A",0))</f>
        <v/>
      </c>
      <c r="AA1071" s="39" t="str">
        <f>IF(ISBLANK(A1071),"",_xlfn.XLOOKUP(Exportado!A1071,'Hora de modificado'!J:J,'Hora de modificado'!K:K,"Lineas Comerciales",0))</f>
        <v/>
      </c>
      <c r="AB1071" s="39" t="str">
        <f t="shared" si="17"/>
        <v xml:space="preserve"> </v>
      </c>
    </row>
    <row r="1072" spans="1:28" hidden="1" x14ac:dyDescent="0.25">
      <c r="A1072" s="43"/>
      <c r="B1072" s="43"/>
      <c r="C1072" s="43"/>
      <c r="D1072" s="43"/>
      <c r="E1072" s="43"/>
      <c r="F1072" s="43"/>
      <c r="G1072" s="43"/>
      <c r="H1072" s="43"/>
      <c r="I1072" s="43"/>
      <c r="J1072" s="43"/>
      <c r="K1072" s="67"/>
      <c r="L1072" s="42"/>
      <c r="M1072" s="42"/>
      <c r="N1072" s="42"/>
      <c r="O1072" s="50"/>
      <c r="P1072" s="50"/>
      <c r="Q1072" s="43"/>
      <c r="R1072" s="43"/>
      <c r="S1072" s="43"/>
      <c r="T1072" s="43"/>
      <c r="U1072" s="43"/>
      <c r="X1072" s="39" t="str">
        <f>IF(ISBLANK(A1072),"",_xlfn.XLOOKUP(Exportado!F1072,'Hora de modificado'!A:A,'Hora de modificado'!B:B,"N/A",0))</f>
        <v/>
      </c>
      <c r="Z1072" s="40" t="str">
        <f>IF(ISBLANK(A1072),"",_xlfn.XLOOKUP(Exportado!F1072,'Hora de modificado'!A:A,'Hora de modificado'!B:B,"N/A",0))</f>
        <v/>
      </c>
      <c r="AA1072" s="39" t="str">
        <f>IF(ISBLANK(A1072),"",_xlfn.XLOOKUP(Exportado!A1072,'Hora de modificado'!J:J,'Hora de modificado'!K:K,"Lineas Comerciales",0))</f>
        <v/>
      </c>
      <c r="AB1072" s="39" t="str">
        <f t="shared" si="17"/>
        <v xml:space="preserve"> </v>
      </c>
    </row>
    <row r="1073" spans="1:28" hidden="1" x14ac:dyDescent="0.25">
      <c r="A1073" s="43"/>
      <c r="B1073" s="43"/>
      <c r="C1073" s="43"/>
      <c r="D1073" s="43"/>
      <c r="E1073" s="43"/>
      <c r="F1073" s="43"/>
      <c r="G1073" s="43"/>
      <c r="H1073" s="43"/>
      <c r="I1073" s="43"/>
      <c r="J1073" s="43"/>
      <c r="K1073" s="67"/>
      <c r="L1073" s="42"/>
      <c r="M1073" s="42"/>
      <c r="N1073" s="42"/>
      <c r="O1073" s="50"/>
      <c r="P1073" s="50"/>
      <c r="Q1073" s="43"/>
      <c r="R1073" s="43"/>
      <c r="S1073" s="43"/>
      <c r="T1073" s="43"/>
      <c r="U1073" s="43"/>
      <c r="X1073" s="39" t="str">
        <f>IF(ISBLANK(A1073),"",_xlfn.XLOOKUP(Exportado!F1073,'Hora de modificado'!A:A,'Hora de modificado'!B:B,"N/A",0))</f>
        <v/>
      </c>
      <c r="Z1073" s="40" t="str">
        <f>IF(ISBLANK(A1073),"",_xlfn.XLOOKUP(Exportado!F1073,'Hora de modificado'!A:A,'Hora de modificado'!B:B,"N/A",0))</f>
        <v/>
      </c>
      <c r="AA1073" s="39" t="str">
        <f>IF(ISBLANK(A1073),"",_xlfn.XLOOKUP(Exportado!A1073,'Hora de modificado'!J:J,'Hora de modificado'!K:K,"Lineas Comerciales",0))</f>
        <v/>
      </c>
      <c r="AB1073" s="39" t="str">
        <f t="shared" si="17"/>
        <v xml:space="preserve"> </v>
      </c>
    </row>
    <row r="1074" spans="1:28" hidden="1" x14ac:dyDescent="0.25">
      <c r="A1074" s="43"/>
      <c r="B1074" s="43"/>
      <c r="C1074" s="43"/>
      <c r="D1074" s="43"/>
      <c r="E1074" s="43"/>
      <c r="F1074" s="43"/>
      <c r="G1074" s="43"/>
      <c r="H1074" s="43"/>
      <c r="I1074" s="43"/>
      <c r="J1074" s="43"/>
      <c r="K1074" s="67"/>
      <c r="L1074" s="42"/>
      <c r="M1074" s="42"/>
      <c r="N1074" s="42"/>
      <c r="O1074" s="50"/>
      <c r="P1074" s="50"/>
      <c r="Q1074" s="43"/>
      <c r="R1074" s="43"/>
      <c r="S1074" s="43"/>
      <c r="T1074" s="43"/>
      <c r="U1074" s="43"/>
      <c r="X1074" s="39" t="str">
        <f>IF(ISBLANK(A1074),"",_xlfn.XLOOKUP(Exportado!F1074,'Hora de modificado'!A:A,'Hora de modificado'!B:B,"N/A",0))</f>
        <v/>
      </c>
      <c r="Z1074" s="40" t="str">
        <f>IF(ISBLANK(A1074),"",_xlfn.XLOOKUP(Exportado!F1074,'Hora de modificado'!A:A,'Hora de modificado'!B:B,"N/A",0))</f>
        <v/>
      </c>
      <c r="AA1074" s="39" t="str">
        <f>IF(ISBLANK(A1074),"",_xlfn.XLOOKUP(Exportado!A1074,'Hora de modificado'!J:J,'Hora de modificado'!K:K,"Lineas Comerciales",0))</f>
        <v/>
      </c>
      <c r="AB1074" s="39" t="str">
        <f t="shared" si="17"/>
        <v xml:space="preserve"> </v>
      </c>
    </row>
    <row r="1075" spans="1:28" hidden="1" x14ac:dyDescent="0.25">
      <c r="A1075" s="43"/>
      <c r="B1075" s="43"/>
      <c r="C1075" s="43"/>
      <c r="D1075" s="43"/>
      <c r="E1075" s="43"/>
      <c r="F1075" s="43"/>
      <c r="G1075" s="43"/>
      <c r="H1075" s="43"/>
      <c r="I1075" s="43"/>
      <c r="J1075" s="43"/>
      <c r="K1075" s="67"/>
      <c r="L1075" s="42"/>
      <c r="M1075" s="42"/>
      <c r="N1075" s="42"/>
      <c r="O1075" s="50"/>
      <c r="P1075" s="50"/>
      <c r="Q1075" s="43"/>
      <c r="R1075" s="43"/>
      <c r="S1075" s="43"/>
      <c r="T1075" s="43"/>
      <c r="U1075" s="43"/>
      <c r="X1075" s="39" t="str">
        <f>IF(ISBLANK(A1075),"",_xlfn.XLOOKUP(Exportado!F1075,'Hora de modificado'!A:A,'Hora de modificado'!B:B,"N/A",0))</f>
        <v/>
      </c>
      <c r="Z1075" s="40" t="str">
        <f>IF(ISBLANK(A1075),"",_xlfn.XLOOKUP(Exportado!F1075,'Hora de modificado'!A:A,'Hora de modificado'!B:B,"N/A",0))</f>
        <v/>
      </c>
      <c r="AA1075" s="39" t="str">
        <f>IF(ISBLANK(A1075),"",_xlfn.XLOOKUP(Exportado!A1075,'Hora de modificado'!J:J,'Hora de modificado'!K:K,"Lineas Comerciales",0))</f>
        <v/>
      </c>
      <c r="AB1075" s="39" t="str">
        <f t="shared" si="17"/>
        <v xml:space="preserve"> </v>
      </c>
    </row>
    <row r="1076" spans="1:28" hidden="1" x14ac:dyDescent="0.25">
      <c r="A1076" s="43"/>
      <c r="B1076" s="43"/>
      <c r="C1076" s="43"/>
      <c r="D1076" s="43"/>
      <c r="E1076" s="43"/>
      <c r="F1076" s="43"/>
      <c r="G1076" s="43"/>
      <c r="H1076" s="43"/>
      <c r="I1076" s="43"/>
      <c r="J1076" s="43"/>
      <c r="K1076" s="67"/>
      <c r="L1076" s="42"/>
      <c r="M1076" s="42"/>
      <c r="N1076" s="42"/>
      <c r="O1076" s="50"/>
      <c r="P1076" s="50"/>
      <c r="Q1076" s="43"/>
      <c r="R1076" s="43"/>
      <c r="S1076" s="43"/>
      <c r="T1076" s="43"/>
      <c r="U1076" s="43"/>
      <c r="X1076" s="39" t="str">
        <f>IF(ISBLANK(A1076),"",_xlfn.XLOOKUP(Exportado!F1076,'Hora de modificado'!A:A,'Hora de modificado'!B:B,"N/A",0))</f>
        <v/>
      </c>
      <c r="Z1076" s="40" t="str">
        <f>IF(ISBLANK(A1076),"",_xlfn.XLOOKUP(Exportado!F1076,'Hora de modificado'!A:A,'Hora de modificado'!B:B,"N/A",0))</f>
        <v/>
      </c>
      <c r="AA1076" s="39" t="str">
        <f>IF(ISBLANK(A1076),"",_xlfn.XLOOKUP(Exportado!A1076,'Hora de modificado'!J:J,'Hora de modificado'!K:K,"Lineas Comerciales",0))</f>
        <v/>
      </c>
      <c r="AB1076" s="39" t="str">
        <f t="shared" si="17"/>
        <v xml:space="preserve"> </v>
      </c>
    </row>
    <row r="1077" spans="1:28" hidden="1" x14ac:dyDescent="0.25">
      <c r="A1077" s="43"/>
      <c r="B1077" s="43"/>
      <c r="C1077" s="43"/>
      <c r="D1077" s="43"/>
      <c r="E1077" s="43"/>
      <c r="F1077" s="43"/>
      <c r="G1077" s="43"/>
      <c r="H1077" s="43"/>
      <c r="I1077" s="43"/>
      <c r="J1077" s="43"/>
      <c r="K1077" s="67"/>
      <c r="L1077" s="42"/>
      <c r="M1077" s="42"/>
      <c r="N1077" s="42"/>
      <c r="O1077" s="50"/>
      <c r="P1077" s="50"/>
      <c r="Q1077" s="43"/>
      <c r="R1077" s="43"/>
      <c r="S1077" s="43"/>
      <c r="T1077" s="43"/>
      <c r="U1077" s="43"/>
      <c r="X1077" s="39" t="str">
        <f>IF(ISBLANK(A1077),"",_xlfn.XLOOKUP(Exportado!F1077,'Hora de modificado'!A:A,'Hora de modificado'!B:B,"N/A",0))</f>
        <v/>
      </c>
      <c r="Z1077" s="40" t="str">
        <f>IF(ISBLANK(A1077),"",_xlfn.XLOOKUP(Exportado!F1077,'Hora de modificado'!A:A,'Hora de modificado'!B:B,"N/A",0))</f>
        <v/>
      </c>
      <c r="AA1077" s="39" t="str">
        <f>IF(ISBLANK(A1077),"",_xlfn.XLOOKUP(Exportado!A1077,'Hora de modificado'!J:J,'Hora de modificado'!K:K,"Lineas Comerciales",0))</f>
        <v/>
      </c>
      <c r="AB1077" s="39" t="str">
        <f t="shared" si="17"/>
        <v xml:space="preserve"> </v>
      </c>
    </row>
    <row r="1078" spans="1:28" hidden="1" x14ac:dyDescent="0.25">
      <c r="A1078" s="43"/>
      <c r="B1078" s="43"/>
      <c r="C1078" s="43"/>
      <c r="D1078" s="43"/>
      <c r="E1078" s="43"/>
      <c r="F1078" s="43"/>
      <c r="G1078" s="43"/>
      <c r="H1078" s="43"/>
      <c r="I1078" s="43"/>
      <c r="J1078" s="43"/>
      <c r="K1078" s="67"/>
      <c r="L1078" s="42"/>
      <c r="M1078" s="42"/>
      <c r="N1078" s="42"/>
      <c r="O1078" s="50"/>
      <c r="P1078" s="50"/>
      <c r="Q1078" s="43"/>
      <c r="R1078" s="43"/>
      <c r="S1078" s="43"/>
      <c r="T1078" s="43"/>
      <c r="U1078" s="43"/>
      <c r="X1078" s="39" t="str">
        <f>IF(ISBLANK(A1078),"",_xlfn.XLOOKUP(Exportado!F1078,'Hora de modificado'!A:A,'Hora de modificado'!B:B,"N/A",0))</f>
        <v/>
      </c>
      <c r="Z1078" s="40" t="str">
        <f>IF(ISBLANK(A1078),"",_xlfn.XLOOKUP(Exportado!F1078,'Hora de modificado'!A:A,'Hora de modificado'!B:B,"N/A",0))</f>
        <v/>
      </c>
      <c r="AA1078" s="39" t="str">
        <f>IF(ISBLANK(A1078),"",_xlfn.XLOOKUP(Exportado!A1078,'Hora de modificado'!J:J,'Hora de modificado'!K:K,"Lineas Comerciales",0))</f>
        <v/>
      </c>
      <c r="AB1078" s="39" t="str">
        <f t="shared" si="17"/>
        <v xml:space="preserve"> </v>
      </c>
    </row>
    <row r="1079" spans="1:28" hidden="1" x14ac:dyDescent="0.25">
      <c r="A1079" s="43"/>
      <c r="B1079" s="43"/>
      <c r="C1079" s="43"/>
      <c r="D1079" s="43"/>
      <c r="E1079" s="43"/>
      <c r="F1079" s="43"/>
      <c r="G1079" s="43"/>
      <c r="H1079" s="43"/>
      <c r="I1079" s="43"/>
      <c r="J1079" s="43"/>
      <c r="K1079" s="67"/>
      <c r="L1079" s="42"/>
      <c r="M1079" s="42"/>
      <c r="N1079" s="42"/>
      <c r="O1079" s="50"/>
      <c r="P1079" s="50"/>
      <c r="Q1079" s="43"/>
      <c r="R1079" s="43"/>
      <c r="S1079" s="43"/>
      <c r="T1079" s="43"/>
      <c r="U1079" s="43"/>
      <c r="X1079" s="39" t="str">
        <f>IF(ISBLANK(A1079),"",_xlfn.XLOOKUP(Exportado!F1079,'Hora de modificado'!A:A,'Hora de modificado'!B:B,"N/A",0))</f>
        <v/>
      </c>
      <c r="Z1079" s="40" t="str">
        <f>IF(ISBLANK(A1079),"",_xlfn.XLOOKUP(Exportado!F1079,'Hora de modificado'!A:A,'Hora de modificado'!B:B,"N/A",0))</f>
        <v/>
      </c>
      <c r="AA1079" s="39" t="str">
        <f>IF(ISBLANK(A1079),"",_xlfn.XLOOKUP(Exportado!A1079,'Hora de modificado'!J:J,'Hora de modificado'!K:K,"Lineas Comerciales",0))</f>
        <v/>
      </c>
      <c r="AB1079" s="39" t="str">
        <f t="shared" si="17"/>
        <v xml:space="preserve"> </v>
      </c>
    </row>
    <row r="1080" spans="1:28" hidden="1" x14ac:dyDescent="0.25">
      <c r="A1080" s="43"/>
      <c r="B1080" s="43"/>
      <c r="C1080" s="43"/>
      <c r="D1080" s="43"/>
      <c r="E1080" s="43"/>
      <c r="F1080" s="43"/>
      <c r="G1080" s="43"/>
      <c r="H1080" s="43"/>
      <c r="I1080" s="43"/>
      <c r="J1080" s="43"/>
      <c r="K1080" s="67"/>
      <c r="L1080" s="42"/>
      <c r="M1080" s="42"/>
      <c r="N1080" s="42"/>
      <c r="O1080" s="50"/>
      <c r="P1080" s="50"/>
      <c r="Q1080" s="43"/>
      <c r="R1080" s="43"/>
      <c r="S1080" s="43"/>
      <c r="T1080" s="43"/>
      <c r="U1080" s="43"/>
      <c r="X1080" s="39" t="str">
        <f>IF(ISBLANK(A1080),"",_xlfn.XLOOKUP(Exportado!F1080,'Hora de modificado'!A:A,'Hora de modificado'!B:B,"N/A",0))</f>
        <v/>
      </c>
      <c r="Z1080" s="40" t="str">
        <f>IF(ISBLANK(A1080),"",_xlfn.XLOOKUP(Exportado!F1080,'Hora de modificado'!A:A,'Hora de modificado'!B:B,"N/A",0))</f>
        <v/>
      </c>
      <c r="AA1080" s="39" t="str">
        <f>IF(ISBLANK(A1080),"",_xlfn.XLOOKUP(Exportado!A1080,'Hora de modificado'!J:J,'Hora de modificado'!K:K,"Lineas Comerciales",0))</f>
        <v/>
      </c>
      <c r="AB1080" s="39" t="str">
        <f t="shared" si="17"/>
        <v xml:space="preserve"> </v>
      </c>
    </row>
    <row r="1081" spans="1:28" hidden="1" x14ac:dyDescent="0.25">
      <c r="A1081" s="43"/>
      <c r="B1081" s="43"/>
      <c r="C1081" s="43"/>
      <c r="D1081" s="43"/>
      <c r="E1081" s="43"/>
      <c r="F1081" s="43"/>
      <c r="G1081" s="43"/>
      <c r="H1081" s="43"/>
      <c r="I1081" s="43"/>
      <c r="J1081" s="43"/>
      <c r="K1081" s="67"/>
      <c r="L1081" s="42"/>
      <c r="M1081" s="42"/>
      <c r="N1081" s="42"/>
      <c r="O1081" s="50"/>
      <c r="P1081" s="50"/>
      <c r="Q1081" s="43"/>
      <c r="R1081" s="43"/>
      <c r="S1081" s="43"/>
      <c r="T1081" s="43"/>
      <c r="U1081" s="43"/>
      <c r="X1081" s="39" t="str">
        <f>IF(ISBLANK(A1081),"",_xlfn.XLOOKUP(Exportado!F1081,'Hora de modificado'!A:A,'Hora de modificado'!B:B,"N/A",0))</f>
        <v/>
      </c>
      <c r="Z1081" s="40" t="str">
        <f>IF(ISBLANK(A1081),"",_xlfn.XLOOKUP(Exportado!F1081,'Hora de modificado'!A:A,'Hora de modificado'!B:B,"N/A",0))</f>
        <v/>
      </c>
      <c r="AA1081" s="39" t="str">
        <f>IF(ISBLANK(A1081),"",_xlfn.XLOOKUP(Exportado!A1081,'Hora de modificado'!J:J,'Hora de modificado'!K:K,"Lineas Comerciales",0))</f>
        <v/>
      </c>
      <c r="AB1081" s="39" t="str">
        <f t="shared" si="17"/>
        <v xml:space="preserve"> </v>
      </c>
    </row>
    <row r="1082" spans="1:28" hidden="1" x14ac:dyDescent="0.25">
      <c r="A1082" s="43"/>
      <c r="B1082" s="43"/>
      <c r="C1082" s="43"/>
      <c r="D1082" s="43"/>
      <c r="E1082" s="43"/>
      <c r="F1082" s="43"/>
      <c r="G1082" s="43"/>
      <c r="H1082" s="43"/>
      <c r="I1082" s="43"/>
      <c r="J1082" s="43"/>
      <c r="K1082" s="67"/>
      <c r="L1082" s="42"/>
      <c r="M1082" s="42"/>
      <c r="N1082" s="42"/>
      <c r="O1082" s="50"/>
      <c r="P1082" s="50"/>
      <c r="Q1082" s="43"/>
      <c r="R1082" s="43"/>
      <c r="S1082" s="43"/>
      <c r="T1082" s="43"/>
      <c r="U1082" s="43"/>
      <c r="X1082" s="39" t="str">
        <f>IF(ISBLANK(A1082),"",_xlfn.XLOOKUP(Exportado!F1082,'Hora de modificado'!A:A,'Hora de modificado'!B:B,"N/A",0))</f>
        <v/>
      </c>
      <c r="Z1082" s="40" t="str">
        <f>IF(ISBLANK(A1082),"",_xlfn.XLOOKUP(Exportado!F1082,'Hora de modificado'!A:A,'Hora de modificado'!B:B,"N/A",0))</f>
        <v/>
      </c>
      <c r="AA1082" s="39" t="str">
        <f>IF(ISBLANK(A1082),"",_xlfn.XLOOKUP(Exportado!A1082,'Hora de modificado'!J:J,'Hora de modificado'!K:K,"Lineas Comerciales",0))</f>
        <v/>
      </c>
      <c r="AB1082" s="39" t="str">
        <f t="shared" si="17"/>
        <v xml:space="preserve"> </v>
      </c>
    </row>
    <row r="1083" spans="1:28" hidden="1" x14ac:dyDescent="0.25">
      <c r="A1083" s="43"/>
      <c r="B1083" s="43"/>
      <c r="C1083" s="43"/>
      <c r="D1083" s="43"/>
      <c r="E1083" s="43"/>
      <c r="F1083" s="43"/>
      <c r="G1083" s="43"/>
      <c r="H1083" s="43"/>
      <c r="I1083" s="43"/>
      <c r="J1083" s="43"/>
      <c r="K1083" s="67"/>
      <c r="L1083" s="42"/>
      <c r="M1083" s="42"/>
      <c r="N1083" s="42"/>
      <c r="O1083" s="50"/>
      <c r="P1083" s="50"/>
      <c r="Q1083" s="43"/>
      <c r="R1083" s="43"/>
      <c r="S1083" s="43"/>
      <c r="T1083" s="43"/>
      <c r="U1083" s="43"/>
      <c r="X1083" s="39" t="str">
        <f>IF(ISBLANK(A1083),"",_xlfn.XLOOKUP(Exportado!F1083,'Hora de modificado'!A:A,'Hora de modificado'!B:B,"N/A",0))</f>
        <v/>
      </c>
      <c r="Z1083" s="40" t="str">
        <f>IF(ISBLANK(A1083),"",_xlfn.XLOOKUP(Exportado!F1083,'Hora de modificado'!A:A,'Hora de modificado'!B:B,"N/A",0))</f>
        <v/>
      </c>
      <c r="AA1083" s="39" t="str">
        <f>IF(ISBLANK(A1083),"",_xlfn.XLOOKUP(Exportado!A1083,'Hora de modificado'!J:J,'Hora de modificado'!K:K,"Lineas Comerciales",0))</f>
        <v/>
      </c>
      <c r="AB1083" s="39" t="str">
        <f t="shared" si="17"/>
        <v xml:space="preserve"> </v>
      </c>
    </row>
    <row r="1084" spans="1:28" hidden="1" x14ac:dyDescent="0.25">
      <c r="A1084" s="43"/>
      <c r="B1084" s="43"/>
      <c r="C1084" s="43"/>
      <c r="D1084" s="43"/>
      <c r="E1084" s="43"/>
      <c r="F1084" s="43"/>
      <c r="G1084" s="43"/>
      <c r="H1084" s="43"/>
      <c r="I1084" s="43"/>
      <c r="J1084" s="43"/>
      <c r="K1084" s="67"/>
      <c r="L1084" s="42"/>
      <c r="M1084" s="42"/>
      <c r="N1084" s="42"/>
      <c r="O1084" s="50"/>
      <c r="P1084" s="50"/>
      <c r="Q1084" s="43"/>
      <c r="R1084" s="43"/>
      <c r="S1084" s="43"/>
      <c r="T1084" s="43"/>
      <c r="U1084" s="43"/>
      <c r="X1084" s="39" t="str">
        <f>IF(ISBLANK(A1084),"",_xlfn.XLOOKUP(Exportado!F1084,'Hora de modificado'!A:A,'Hora de modificado'!B:B,"N/A",0))</f>
        <v/>
      </c>
      <c r="Z1084" s="40" t="str">
        <f>IF(ISBLANK(A1084),"",_xlfn.XLOOKUP(Exportado!F1084,'Hora de modificado'!A:A,'Hora de modificado'!B:B,"N/A",0))</f>
        <v/>
      </c>
      <c r="AA1084" s="39" t="str">
        <f>IF(ISBLANK(A1084),"",_xlfn.XLOOKUP(Exportado!A1084,'Hora de modificado'!J:J,'Hora de modificado'!K:K,"Lineas Comerciales",0))</f>
        <v/>
      </c>
      <c r="AB1084" s="39" t="str">
        <f t="shared" si="17"/>
        <v xml:space="preserve"> </v>
      </c>
    </row>
    <row r="1085" spans="1:28" hidden="1" x14ac:dyDescent="0.25">
      <c r="A1085" s="43"/>
      <c r="B1085" s="43"/>
      <c r="C1085" s="43"/>
      <c r="D1085" s="43"/>
      <c r="E1085" s="43"/>
      <c r="F1085" s="43"/>
      <c r="G1085" s="43"/>
      <c r="H1085" s="43"/>
      <c r="I1085" s="43"/>
      <c r="J1085" s="43"/>
      <c r="K1085" s="67"/>
      <c r="L1085" s="42"/>
      <c r="M1085" s="42"/>
      <c r="N1085" s="42"/>
      <c r="O1085" s="50"/>
      <c r="P1085" s="50"/>
      <c r="Q1085" s="43"/>
      <c r="R1085" s="43"/>
      <c r="S1085" s="43"/>
      <c r="T1085" s="43"/>
      <c r="U1085" s="43"/>
      <c r="X1085" s="39" t="str">
        <f>IF(ISBLANK(A1085),"",_xlfn.XLOOKUP(Exportado!F1085,'Hora de modificado'!A:A,'Hora de modificado'!B:B,"N/A",0))</f>
        <v/>
      </c>
      <c r="Z1085" s="40" t="str">
        <f>IF(ISBLANK(A1085),"",_xlfn.XLOOKUP(Exportado!F1085,'Hora de modificado'!A:A,'Hora de modificado'!B:B,"N/A",0))</f>
        <v/>
      </c>
      <c r="AA1085" s="39" t="str">
        <f>IF(ISBLANK(A1085),"",_xlfn.XLOOKUP(Exportado!A1085,'Hora de modificado'!J:J,'Hora de modificado'!K:K,"Lineas Comerciales",0))</f>
        <v/>
      </c>
      <c r="AB1085" s="39" t="str">
        <f t="shared" si="17"/>
        <v xml:space="preserve"> </v>
      </c>
    </row>
    <row r="1086" spans="1:28" hidden="1" x14ac:dyDescent="0.25">
      <c r="A1086" s="43"/>
      <c r="B1086" s="43"/>
      <c r="C1086" s="43"/>
      <c r="D1086" s="43"/>
      <c r="E1086" s="43"/>
      <c r="F1086" s="43"/>
      <c r="G1086" s="43"/>
      <c r="H1086" s="43"/>
      <c r="I1086" s="43"/>
      <c r="J1086" s="43"/>
      <c r="K1086" s="67"/>
      <c r="L1086" s="42"/>
      <c r="M1086" s="42"/>
      <c r="N1086" s="42"/>
      <c r="O1086" s="50"/>
      <c r="P1086" s="50"/>
      <c r="Q1086" s="43"/>
      <c r="R1086" s="43"/>
      <c r="S1086" s="43"/>
      <c r="T1086" s="43"/>
      <c r="U1086" s="43"/>
      <c r="X1086" s="39" t="str">
        <f>IF(ISBLANK(A1086),"",_xlfn.XLOOKUP(Exportado!F1086,'Hora de modificado'!A:A,'Hora de modificado'!B:B,"N/A",0))</f>
        <v/>
      </c>
      <c r="Z1086" s="40" t="str">
        <f>IF(ISBLANK(A1086),"",_xlfn.XLOOKUP(Exportado!F1086,'Hora de modificado'!A:A,'Hora de modificado'!B:B,"N/A",0))</f>
        <v/>
      </c>
      <c r="AA1086" s="39" t="str">
        <f>IF(ISBLANK(A1086),"",_xlfn.XLOOKUP(Exportado!A1086,'Hora de modificado'!J:J,'Hora de modificado'!K:K,"Lineas Comerciales",0))</f>
        <v/>
      </c>
      <c r="AB1086" s="39" t="str">
        <f t="shared" si="17"/>
        <v xml:space="preserve"> </v>
      </c>
    </row>
    <row r="1087" spans="1:28" hidden="1" x14ac:dyDescent="0.25">
      <c r="A1087" s="43"/>
      <c r="B1087" s="43"/>
      <c r="C1087" s="43"/>
      <c r="D1087" s="43"/>
      <c r="E1087" s="43"/>
      <c r="F1087" s="43"/>
      <c r="G1087" s="43"/>
      <c r="H1087" s="43"/>
      <c r="I1087" s="43"/>
      <c r="J1087" s="43"/>
      <c r="K1087" s="67"/>
      <c r="L1087" s="42"/>
      <c r="M1087" s="42"/>
      <c r="N1087" s="42"/>
      <c r="O1087" s="50"/>
      <c r="P1087" s="50"/>
      <c r="Q1087" s="43"/>
      <c r="R1087" s="43"/>
      <c r="S1087" s="43"/>
      <c r="T1087" s="43"/>
      <c r="U1087" s="43"/>
      <c r="X1087" s="39" t="str">
        <f>IF(ISBLANK(A1087),"",_xlfn.XLOOKUP(Exportado!F1087,'Hora de modificado'!A:A,'Hora de modificado'!B:B,"N/A",0))</f>
        <v/>
      </c>
      <c r="Z1087" s="40" t="str">
        <f>IF(ISBLANK(A1087),"",_xlfn.XLOOKUP(Exportado!F1087,'Hora de modificado'!A:A,'Hora de modificado'!B:B,"N/A",0))</f>
        <v/>
      </c>
      <c r="AA1087" s="39" t="str">
        <f>IF(ISBLANK(A1087),"",_xlfn.XLOOKUP(Exportado!A1087,'Hora de modificado'!J:J,'Hora de modificado'!K:K,"Lineas Comerciales",0))</f>
        <v/>
      </c>
      <c r="AB1087" s="39" t="str">
        <f t="shared" si="17"/>
        <v xml:space="preserve"> </v>
      </c>
    </row>
    <row r="1088" spans="1:28" hidden="1" x14ac:dyDescent="0.25">
      <c r="A1088" s="43"/>
      <c r="B1088" s="43"/>
      <c r="C1088" s="43"/>
      <c r="D1088" s="43"/>
      <c r="E1088" s="43"/>
      <c r="F1088" s="43"/>
      <c r="G1088" s="43"/>
      <c r="H1088" s="43"/>
      <c r="I1088" s="43"/>
      <c r="J1088" s="43"/>
      <c r="K1088" s="67"/>
      <c r="L1088" s="42"/>
      <c r="M1088" s="42"/>
      <c r="N1088" s="42"/>
      <c r="O1088" s="50"/>
      <c r="P1088" s="50"/>
      <c r="Q1088" s="43"/>
      <c r="R1088" s="43"/>
      <c r="S1088" s="43"/>
      <c r="T1088" s="43"/>
      <c r="U1088" s="43"/>
      <c r="X1088" s="39" t="str">
        <f>IF(ISBLANK(A1088),"",_xlfn.XLOOKUP(Exportado!F1088,'Hora de modificado'!A:A,'Hora de modificado'!B:B,"N/A",0))</f>
        <v/>
      </c>
      <c r="Z1088" s="40" t="str">
        <f>IF(ISBLANK(A1088),"",_xlfn.XLOOKUP(Exportado!F1088,'Hora de modificado'!A:A,'Hora de modificado'!B:B,"N/A",0))</f>
        <v/>
      </c>
      <c r="AA1088" s="39" t="str">
        <f>IF(ISBLANK(A1088),"",_xlfn.XLOOKUP(Exportado!A1088,'Hora de modificado'!J:J,'Hora de modificado'!K:K,"Lineas Comerciales",0))</f>
        <v/>
      </c>
      <c r="AB1088" s="39" t="str">
        <f t="shared" si="17"/>
        <v xml:space="preserve"> </v>
      </c>
    </row>
    <row r="1089" spans="1:28" hidden="1" x14ac:dyDescent="0.25">
      <c r="A1089" s="43"/>
      <c r="B1089" s="43"/>
      <c r="C1089" s="43"/>
      <c r="D1089" s="43"/>
      <c r="E1089" s="43"/>
      <c r="F1089" s="43"/>
      <c r="G1089" s="43"/>
      <c r="H1089" s="43"/>
      <c r="I1089" s="43"/>
      <c r="J1089" s="43"/>
      <c r="K1089" s="67"/>
      <c r="L1089" s="42"/>
      <c r="M1089" s="42"/>
      <c r="N1089" s="42"/>
      <c r="O1089" s="50"/>
      <c r="P1089" s="50"/>
      <c r="Q1089" s="43"/>
      <c r="R1089" s="43"/>
      <c r="S1089" s="43"/>
      <c r="T1089" s="43"/>
      <c r="U1089" s="43"/>
      <c r="X1089" s="39" t="str">
        <f>IF(ISBLANK(A1089),"",_xlfn.XLOOKUP(Exportado!F1089,'Hora de modificado'!A:A,'Hora de modificado'!B:B,"N/A",0))</f>
        <v/>
      </c>
      <c r="Z1089" s="40" t="str">
        <f>IF(ISBLANK(A1089),"",_xlfn.XLOOKUP(Exportado!F1089,'Hora de modificado'!A:A,'Hora de modificado'!B:B,"N/A",0))</f>
        <v/>
      </c>
      <c r="AA1089" s="39" t="str">
        <f>IF(ISBLANK(A1089),"",_xlfn.XLOOKUP(Exportado!A1089,'Hora de modificado'!J:J,'Hora de modificado'!K:K,"Lineas Comerciales",0))</f>
        <v/>
      </c>
      <c r="AB1089" s="39" t="str">
        <f t="shared" si="17"/>
        <v xml:space="preserve"> </v>
      </c>
    </row>
    <row r="1090" spans="1:28" hidden="1" x14ac:dyDescent="0.25">
      <c r="A1090" s="43"/>
      <c r="B1090" s="43"/>
      <c r="C1090" s="43"/>
      <c r="D1090" s="43"/>
      <c r="E1090" s="43"/>
      <c r="F1090" s="43"/>
      <c r="G1090" s="43"/>
      <c r="H1090" s="43"/>
      <c r="I1090" s="43"/>
      <c r="J1090" s="43"/>
      <c r="K1090" s="67"/>
      <c r="L1090" s="42"/>
      <c r="M1090" s="42"/>
      <c r="N1090" s="42"/>
      <c r="O1090" s="50"/>
      <c r="P1090" s="50"/>
      <c r="Q1090" s="43"/>
      <c r="R1090" s="43"/>
      <c r="S1090" s="43"/>
      <c r="T1090" s="43"/>
      <c r="U1090" s="43"/>
      <c r="X1090" s="39" t="str">
        <f>IF(ISBLANK(A1090),"",_xlfn.XLOOKUP(Exportado!F1090,'Hora de modificado'!A:A,'Hora de modificado'!B:B,"N/A",0))</f>
        <v/>
      </c>
      <c r="Z1090" s="40" t="str">
        <f>IF(ISBLANK(A1090),"",_xlfn.XLOOKUP(Exportado!F1090,'Hora de modificado'!A:A,'Hora de modificado'!B:B,"N/A",0))</f>
        <v/>
      </c>
      <c r="AA1090" s="39" t="str">
        <f>IF(ISBLANK(A1090),"",_xlfn.XLOOKUP(Exportado!A1090,'Hora de modificado'!J:J,'Hora de modificado'!K:K,"Lineas Comerciales",0))</f>
        <v/>
      </c>
      <c r="AB1090" s="39" t="str">
        <f t="shared" si="17"/>
        <v xml:space="preserve"> </v>
      </c>
    </row>
    <row r="1091" spans="1:28" hidden="1" x14ac:dyDescent="0.25">
      <c r="A1091" s="43"/>
      <c r="B1091" s="43"/>
      <c r="C1091" s="43"/>
      <c r="D1091" s="43"/>
      <c r="E1091" s="43"/>
      <c r="F1091" s="43"/>
      <c r="G1091" s="43"/>
      <c r="H1091" s="43"/>
      <c r="I1091" s="43"/>
      <c r="J1091" s="43"/>
      <c r="K1091" s="67"/>
      <c r="L1091" s="42"/>
      <c r="M1091" s="42"/>
      <c r="N1091" s="42"/>
      <c r="O1091" s="50"/>
      <c r="P1091" s="50"/>
      <c r="Q1091" s="43"/>
      <c r="R1091" s="43"/>
      <c r="S1091" s="43"/>
      <c r="T1091" s="43"/>
      <c r="U1091" s="43"/>
      <c r="X1091" s="39" t="str">
        <f>IF(ISBLANK(A1091),"",_xlfn.XLOOKUP(Exportado!F1091,'Hora de modificado'!A:A,'Hora de modificado'!B:B,"N/A",0))</f>
        <v/>
      </c>
      <c r="Z1091" s="40" t="str">
        <f>IF(ISBLANK(A1091),"",_xlfn.XLOOKUP(Exportado!F1091,'Hora de modificado'!A:A,'Hora de modificado'!B:B,"N/A",0))</f>
        <v/>
      </c>
      <c r="AA1091" s="39" t="str">
        <f>IF(ISBLANK(A1091),"",_xlfn.XLOOKUP(Exportado!A1091,'Hora de modificado'!J:J,'Hora de modificado'!K:K,"Lineas Comerciales",0))</f>
        <v/>
      </c>
      <c r="AB1091" s="39" t="str">
        <f t="shared" ref="AB1091:AB1154" si="18">IF(K1091&gt;500000000, K1091," ")</f>
        <v xml:space="preserve"> </v>
      </c>
    </row>
    <row r="1092" spans="1:28" hidden="1" x14ac:dyDescent="0.25">
      <c r="A1092" s="43"/>
      <c r="B1092" s="43"/>
      <c r="C1092" s="43"/>
      <c r="D1092" s="43"/>
      <c r="E1092" s="43"/>
      <c r="F1092" s="43"/>
      <c r="G1092" s="43"/>
      <c r="H1092" s="43"/>
      <c r="I1092" s="43"/>
      <c r="J1092" s="43"/>
      <c r="K1092" s="67"/>
      <c r="L1092" s="42"/>
      <c r="M1092" s="42"/>
      <c r="N1092" s="42"/>
      <c r="O1092" s="50"/>
      <c r="P1092" s="50"/>
      <c r="Q1092" s="43"/>
      <c r="R1092" s="43"/>
      <c r="S1092" s="43"/>
      <c r="T1092" s="43"/>
      <c r="U1092" s="43"/>
      <c r="X1092" s="39" t="str">
        <f>IF(ISBLANK(A1092),"",_xlfn.XLOOKUP(Exportado!F1092,'Hora de modificado'!A:A,'Hora de modificado'!B:B,"N/A",0))</f>
        <v/>
      </c>
      <c r="Z1092" s="40" t="str">
        <f>IF(ISBLANK(A1092),"",_xlfn.XLOOKUP(Exportado!F1092,'Hora de modificado'!A:A,'Hora de modificado'!B:B,"N/A",0))</f>
        <v/>
      </c>
      <c r="AA1092" s="39" t="str">
        <f>IF(ISBLANK(A1092),"",_xlfn.XLOOKUP(Exportado!A1092,'Hora de modificado'!J:J,'Hora de modificado'!K:K,"Lineas Comerciales",0))</f>
        <v/>
      </c>
      <c r="AB1092" s="39" t="str">
        <f t="shared" si="18"/>
        <v xml:space="preserve"> </v>
      </c>
    </row>
    <row r="1093" spans="1:28" hidden="1" x14ac:dyDescent="0.25">
      <c r="A1093" s="43"/>
      <c r="B1093" s="43"/>
      <c r="C1093" s="43"/>
      <c r="D1093" s="43"/>
      <c r="E1093" s="43"/>
      <c r="F1093" s="43"/>
      <c r="G1093" s="43"/>
      <c r="H1093" s="43"/>
      <c r="I1093" s="43"/>
      <c r="J1093" s="43"/>
      <c r="K1093" s="67"/>
      <c r="L1093" s="42"/>
      <c r="M1093" s="42"/>
      <c r="N1093" s="42"/>
      <c r="O1093" s="50"/>
      <c r="P1093" s="50"/>
      <c r="Q1093" s="43"/>
      <c r="R1093" s="43"/>
      <c r="S1093" s="43"/>
      <c r="T1093" s="43"/>
      <c r="U1093" s="43"/>
      <c r="X1093" s="39" t="str">
        <f>IF(ISBLANK(A1093),"",_xlfn.XLOOKUP(Exportado!F1093,'Hora de modificado'!A:A,'Hora de modificado'!B:B,"N/A",0))</f>
        <v/>
      </c>
      <c r="Z1093" s="40" t="str">
        <f>IF(ISBLANK(A1093),"",_xlfn.XLOOKUP(Exportado!F1093,'Hora de modificado'!A:A,'Hora de modificado'!B:B,"N/A",0))</f>
        <v/>
      </c>
      <c r="AA1093" s="39" t="str">
        <f>IF(ISBLANK(A1093),"",_xlfn.XLOOKUP(Exportado!A1093,'Hora de modificado'!J:J,'Hora de modificado'!K:K,"Lineas Comerciales",0))</f>
        <v/>
      </c>
      <c r="AB1093" s="39" t="str">
        <f t="shared" si="18"/>
        <v xml:space="preserve"> </v>
      </c>
    </row>
    <row r="1094" spans="1:28" hidden="1" x14ac:dyDescent="0.25">
      <c r="A1094" s="43"/>
      <c r="B1094" s="43"/>
      <c r="C1094" s="43"/>
      <c r="D1094" s="43"/>
      <c r="E1094" s="43"/>
      <c r="F1094" s="43"/>
      <c r="G1094" s="43"/>
      <c r="H1094" s="43"/>
      <c r="I1094" s="43"/>
      <c r="J1094" s="43"/>
      <c r="K1094" s="67"/>
      <c r="L1094" s="42"/>
      <c r="M1094" s="42"/>
      <c r="N1094" s="42"/>
      <c r="O1094" s="50"/>
      <c r="P1094" s="50"/>
      <c r="Q1094" s="43"/>
      <c r="R1094" s="43"/>
      <c r="S1094" s="43"/>
      <c r="T1094" s="43"/>
      <c r="U1094" s="43"/>
      <c r="X1094" s="39" t="str">
        <f>IF(ISBLANK(A1094),"",_xlfn.XLOOKUP(Exportado!F1094,'Hora de modificado'!A:A,'Hora de modificado'!B:B,"N/A",0))</f>
        <v/>
      </c>
      <c r="Z1094" s="40" t="str">
        <f>IF(ISBLANK(A1094),"",_xlfn.XLOOKUP(Exportado!F1094,'Hora de modificado'!A:A,'Hora de modificado'!B:B,"N/A",0))</f>
        <v/>
      </c>
      <c r="AA1094" s="39" t="str">
        <f>IF(ISBLANK(A1094),"",_xlfn.XLOOKUP(Exportado!A1094,'Hora de modificado'!J:J,'Hora de modificado'!K:K,"Lineas Comerciales",0))</f>
        <v/>
      </c>
      <c r="AB1094" s="39" t="str">
        <f t="shared" si="18"/>
        <v xml:space="preserve"> </v>
      </c>
    </row>
    <row r="1095" spans="1:28" hidden="1" x14ac:dyDescent="0.25">
      <c r="A1095" s="43"/>
      <c r="B1095" s="43"/>
      <c r="C1095" s="43"/>
      <c r="D1095" s="43"/>
      <c r="E1095" s="43"/>
      <c r="F1095" s="43"/>
      <c r="G1095" s="43"/>
      <c r="H1095" s="43"/>
      <c r="I1095" s="43"/>
      <c r="J1095" s="43"/>
      <c r="K1095" s="67"/>
      <c r="L1095" s="42"/>
      <c r="M1095" s="42"/>
      <c r="N1095" s="42"/>
      <c r="O1095" s="50"/>
      <c r="P1095" s="50"/>
      <c r="Q1095" s="43"/>
      <c r="R1095" s="43"/>
      <c r="S1095" s="43"/>
      <c r="T1095" s="43"/>
      <c r="U1095" s="43"/>
      <c r="X1095" s="39" t="str">
        <f>IF(ISBLANK(A1095),"",_xlfn.XLOOKUP(Exportado!F1095,'Hora de modificado'!A:A,'Hora de modificado'!B:B,"N/A",0))</f>
        <v/>
      </c>
      <c r="Z1095" s="40" t="str">
        <f>IF(ISBLANK(A1095),"",_xlfn.XLOOKUP(Exportado!F1095,'Hora de modificado'!A:A,'Hora de modificado'!B:B,"N/A",0))</f>
        <v/>
      </c>
      <c r="AA1095" s="39" t="str">
        <f>IF(ISBLANK(A1095),"",_xlfn.XLOOKUP(Exportado!A1095,'Hora de modificado'!J:J,'Hora de modificado'!K:K,"Lineas Comerciales",0))</f>
        <v/>
      </c>
      <c r="AB1095" s="39" t="str">
        <f t="shared" si="18"/>
        <v xml:space="preserve"> </v>
      </c>
    </row>
    <row r="1096" spans="1:28" hidden="1" x14ac:dyDescent="0.25">
      <c r="A1096" s="43"/>
      <c r="B1096" s="43"/>
      <c r="C1096" s="43"/>
      <c r="D1096" s="43"/>
      <c r="E1096" s="43"/>
      <c r="F1096" s="43"/>
      <c r="G1096" s="43"/>
      <c r="H1096" s="43"/>
      <c r="I1096" s="43"/>
      <c r="J1096" s="43"/>
      <c r="K1096" s="67"/>
      <c r="L1096" s="42"/>
      <c r="M1096" s="42"/>
      <c r="N1096" s="42"/>
      <c r="O1096" s="50"/>
      <c r="P1096" s="50"/>
      <c r="Q1096" s="43"/>
      <c r="R1096" s="43"/>
      <c r="S1096" s="43"/>
      <c r="T1096" s="43"/>
      <c r="U1096" s="43"/>
      <c r="X1096" s="39" t="str">
        <f>IF(ISBLANK(A1096),"",_xlfn.XLOOKUP(Exportado!F1096,'Hora de modificado'!A:A,'Hora de modificado'!B:B,"N/A",0))</f>
        <v/>
      </c>
      <c r="Z1096" s="40" t="str">
        <f>IF(ISBLANK(A1096),"",_xlfn.XLOOKUP(Exportado!F1096,'Hora de modificado'!A:A,'Hora de modificado'!B:B,"N/A",0))</f>
        <v/>
      </c>
      <c r="AA1096" s="39" t="str">
        <f>IF(ISBLANK(A1096),"",_xlfn.XLOOKUP(Exportado!A1096,'Hora de modificado'!J:J,'Hora de modificado'!K:K,"Lineas Comerciales",0))</f>
        <v/>
      </c>
      <c r="AB1096" s="39" t="str">
        <f t="shared" si="18"/>
        <v xml:space="preserve"> </v>
      </c>
    </row>
    <row r="1097" spans="1:28" hidden="1" x14ac:dyDescent="0.25">
      <c r="A1097" s="43"/>
      <c r="B1097" s="43"/>
      <c r="C1097" s="43"/>
      <c r="D1097" s="43"/>
      <c r="E1097" s="43"/>
      <c r="F1097" s="43"/>
      <c r="G1097" s="43"/>
      <c r="H1097" s="43"/>
      <c r="I1097" s="43"/>
      <c r="J1097" s="43"/>
      <c r="K1097" s="67"/>
      <c r="L1097" s="42"/>
      <c r="M1097" s="42"/>
      <c r="N1097" s="42"/>
      <c r="O1097" s="50"/>
      <c r="P1097" s="50"/>
      <c r="Q1097" s="43"/>
      <c r="R1097" s="43"/>
      <c r="S1097" s="43"/>
      <c r="T1097" s="43"/>
      <c r="U1097" s="43"/>
      <c r="X1097" s="39" t="str">
        <f>IF(ISBLANK(A1097),"",_xlfn.XLOOKUP(Exportado!F1097,'Hora de modificado'!A:A,'Hora de modificado'!B:B,"N/A",0))</f>
        <v/>
      </c>
      <c r="Z1097" s="40" t="str">
        <f>IF(ISBLANK(A1097),"",_xlfn.XLOOKUP(Exportado!F1097,'Hora de modificado'!A:A,'Hora de modificado'!B:B,"N/A",0))</f>
        <v/>
      </c>
      <c r="AA1097" s="39" t="str">
        <f>IF(ISBLANK(A1097),"",_xlfn.XLOOKUP(Exportado!A1097,'Hora de modificado'!J:J,'Hora de modificado'!K:K,"Lineas Comerciales",0))</f>
        <v/>
      </c>
      <c r="AB1097" s="39" t="str">
        <f t="shared" si="18"/>
        <v xml:space="preserve"> </v>
      </c>
    </row>
    <row r="1098" spans="1:28" hidden="1" x14ac:dyDescent="0.25">
      <c r="A1098" s="43"/>
      <c r="B1098" s="43"/>
      <c r="C1098" s="43"/>
      <c r="D1098" s="43"/>
      <c r="E1098" s="43"/>
      <c r="F1098" s="43"/>
      <c r="G1098" s="43"/>
      <c r="H1098" s="43"/>
      <c r="I1098" s="43"/>
      <c r="J1098" s="43"/>
      <c r="K1098" s="67"/>
      <c r="L1098" s="42"/>
      <c r="M1098" s="42"/>
      <c r="N1098" s="42"/>
      <c r="O1098" s="50"/>
      <c r="P1098" s="50"/>
      <c r="Q1098" s="43"/>
      <c r="R1098" s="43"/>
      <c r="S1098" s="43"/>
      <c r="T1098" s="43"/>
      <c r="U1098" s="43"/>
      <c r="X1098" s="39" t="str">
        <f>IF(ISBLANK(A1098),"",_xlfn.XLOOKUP(Exportado!F1098,'Hora de modificado'!A:A,'Hora de modificado'!B:B,"N/A",0))</f>
        <v/>
      </c>
      <c r="Z1098" s="40" t="str">
        <f>IF(ISBLANK(A1098),"",_xlfn.XLOOKUP(Exportado!F1098,'Hora de modificado'!A:A,'Hora de modificado'!B:B,"N/A",0))</f>
        <v/>
      </c>
      <c r="AA1098" s="39" t="str">
        <f>IF(ISBLANK(A1098),"",_xlfn.XLOOKUP(Exportado!A1098,'Hora de modificado'!J:J,'Hora de modificado'!K:K,"Lineas Comerciales",0))</f>
        <v/>
      </c>
      <c r="AB1098" s="39" t="str">
        <f t="shared" si="18"/>
        <v xml:space="preserve"> </v>
      </c>
    </row>
    <row r="1099" spans="1:28" hidden="1" x14ac:dyDescent="0.25">
      <c r="A1099" s="43"/>
      <c r="B1099" s="43"/>
      <c r="C1099" s="43"/>
      <c r="D1099" s="43"/>
      <c r="E1099" s="43"/>
      <c r="F1099" s="43"/>
      <c r="G1099" s="43"/>
      <c r="H1099" s="43"/>
      <c r="I1099" s="43"/>
      <c r="J1099" s="43"/>
      <c r="K1099" s="67"/>
      <c r="L1099" s="42"/>
      <c r="M1099" s="42"/>
      <c r="N1099" s="42"/>
      <c r="O1099" s="50"/>
      <c r="P1099" s="50"/>
      <c r="Q1099" s="43"/>
      <c r="R1099" s="43"/>
      <c r="S1099" s="43"/>
      <c r="T1099" s="43"/>
      <c r="U1099" s="43"/>
      <c r="X1099" s="39" t="str">
        <f>IF(ISBLANK(A1099),"",_xlfn.XLOOKUP(Exportado!F1099,'Hora de modificado'!A:A,'Hora de modificado'!B:B,"N/A",0))</f>
        <v/>
      </c>
      <c r="Z1099" s="40" t="str">
        <f>IF(ISBLANK(A1099),"",_xlfn.XLOOKUP(Exportado!F1099,'Hora de modificado'!A:A,'Hora de modificado'!B:B,"N/A",0))</f>
        <v/>
      </c>
      <c r="AA1099" s="39" t="str">
        <f>IF(ISBLANK(A1099),"",_xlfn.XLOOKUP(Exportado!A1099,'Hora de modificado'!J:J,'Hora de modificado'!K:K,"Lineas Comerciales",0))</f>
        <v/>
      </c>
      <c r="AB1099" s="39" t="str">
        <f t="shared" si="18"/>
        <v xml:space="preserve"> </v>
      </c>
    </row>
    <row r="1100" spans="1:28" hidden="1" x14ac:dyDescent="0.25">
      <c r="A1100" s="43"/>
      <c r="B1100" s="43"/>
      <c r="C1100" s="43"/>
      <c r="D1100" s="43"/>
      <c r="E1100" s="43"/>
      <c r="F1100" s="43"/>
      <c r="G1100" s="43"/>
      <c r="H1100" s="43"/>
      <c r="I1100" s="43"/>
      <c r="J1100" s="43"/>
      <c r="K1100" s="67"/>
      <c r="L1100" s="42"/>
      <c r="M1100" s="42"/>
      <c r="N1100" s="42"/>
      <c r="O1100" s="50"/>
      <c r="P1100" s="50"/>
      <c r="Q1100" s="43"/>
      <c r="R1100" s="43"/>
      <c r="S1100" s="43"/>
      <c r="T1100" s="43"/>
      <c r="U1100" s="43"/>
      <c r="X1100" s="39" t="str">
        <f>IF(ISBLANK(A1100),"",_xlfn.XLOOKUP(Exportado!F1100,'Hora de modificado'!A:A,'Hora de modificado'!B:B,"N/A",0))</f>
        <v/>
      </c>
      <c r="Z1100" s="40" t="str">
        <f>IF(ISBLANK(A1100),"",_xlfn.XLOOKUP(Exportado!F1100,'Hora de modificado'!A:A,'Hora de modificado'!B:B,"N/A",0))</f>
        <v/>
      </c>
      <c r="AA1100" s="39" t="str">
        <f>IF(ISBLANK(A1100),"",_xlfn.XLOOKUP(Exportado!A1100,'Hora de modificado'!J:J,'Hora de modificado'!K:K,"Lineas Comerciales",0))</f>
        <v/>
      </c>
      <c r="AB1100" s="39" t="str">
        <f t="shared" si="18"/>
        <v xml:space="preserve"> </v>
      </c>
    </row>
    <row r="1101" spans="1:28" hidden="1" x14ac:dyDescent="0.25">
      <c r="A1101" s="43"/>
      <c r="B1101" s="43"/>
      <c r="C1101" s="43"/>
      <c r="D1101" s="43"/>
      <c r="E1101" s="43"/>
      <c r="F1101" s="43"/>
      <c r="G1101" s="43"/>
      <c r="H1101" s="43"/>
      <c r="I1101" s="43"/>
      <c r="J1101" s="43"/>
      <c r="K1101" s="67"/>
      <c r="L1101" s="42"/>
      <c r="M1101" s="42"/>
      <c r="N1101" s="42"/>
      <c r="O1101" s="50"/>
      <c r="P1101" s="50"/>
      <c r="Q1101" s="43"/>
      <c r="R1101" s="43"/>
      <c r="S1101" s="43"/>
      <c r="T1101" s="43"/>
      <c r="U1101" s="43"/>
      <c r="X1101" s="39" t="str">
        <f>IF(ISBLANK(A1101),"",_xlfn.XLOOKUP(Exportado!F1101,'Hora de modificado'!A:A,'Hora de modificado'!B:B,"N/A",0))</f>
        <v/>
      </c>
      <c r="Z1101" s="40" t="str">
        <f>IF(ISBLANK(A1101),"",_xlfn.XLOOKUP(Exportado!F1101,'Hora de modificado'!A:A,'Hora de modificado'!B:B,"N/A",0))</f>
        <v/>
      </c>
      <c r="AA1101" s="39" t="str">
        <f>IF(ISBLANK(A1101),"",_xlfn.XLOOKUP(Exportado!A1101,'Hora de modificado'!J:J,'Hora de modificado'!K:K,"Lineas Comerciales",0))</f>
        <v/>
      </c>
      <c r="AB1101" s="39" t="str">
        <f t="shared" si="18"/>
        <v xml:space="preserve"> </v>
      </c>
    </row>
    <row r="1102" spans="1:28" hidden="1" x14ac:dyDescent="0.25">
      <c r="A1102" s="43"/>
      <c r="B1102" s="43"/>
      <c r="C1102" s="43"/>
      <c r="D1102" s="43"/>
      <c r="E1102" s="43"/>
      <c r="F1102" s="43"/>
      <c r="G1102" s="43"/>
      <c r="H1102" s="43"/>
      <c r="I1102" s="43"/>
      <c r="J1102" s="43"/>
      <c r="K1102" s="67"/>
      <c r="L1102" s="42"/>
      <c r="M1102" s="42"/>
      <c r="N1102" s="42"/>
      <c r="O1102" s="50"/>
      <c r="P1102" s="50"/>
      <c r="Q1102" s="43"/>
      <c r="R1102" s="43"/>
      <c r="S1102" s="43"/>
      <c r="T1102" s="43"/>
      <c r="U1102" s="43"/>
      <c r="X1102" s="39" t="str">
        <f>IF(ISBLANK(A1102),"",_xlfn.XLOOKUP(Exportado!F1102,'Hora de modificado'!A:A,'Hora de modificado'!B:B,"N/A",0))</f>
        <v/>
      </c>
      <c r="Z1102" s="40" t="str">
        <f>IF(ISBLANK(A1102),"",_xlfn.XLOOKUP(Exportado!F1102,'Hora de modificado'!A:A,'Hora de modificado'!B:B,"N/A",0))</f>
        <v/>
      </c>
      <c r="AA1102" s="39" t="str">
        <f>IF(ISBLANK(A1102),"",_xlfn.XLOOKUP(Exportado!A1102,'Hora de modificado'!J:J,'Hora de modificado'!K:K,"Lineas Comerciales",0))</f>
        <v/>
      </c>
      <c r="AB1102" s="39" t="str">
        <f t="shared" si="18"/>
        <v xml:space="preserve"> </v>
      </c>
    </row>
    <row r="1103" spans="1:28" hidden="1" x14ac:dyDescent="0.25">
      <c r="A1103" s="43"/>
      <c r="B1103" s="43"/>
      <c r="C1103" s="43"/>
      <c r="D1103" s="43"/>
      <c r="E1103" s="43"/>
      <c r="F1103" s="43"/>
      <c r="G1103" s="43"/>
      <c r="H1103" s="43"/>
      <c r="I1103" s="43"/>
      <c r="J1103" s="43"/>
      <c r="K1103" s="67"/>
      <c r="L1103" s="42"/>
      <c r="M1103" s="42"/>
      <c r="N1103" s="42"/>
      <c r="O1103" s="50"/>
      <c r="P1103" s="50"/>
      <c r="Q1103" s="43"/>
      <c r="R1103" s="43"/>
      <c r="S1103" s="43"/>
      <c r="T1103" s="43"/>
      <c r="U1103" s="43"/>
      <c r="X1103" s="39" t="str">
        <f>IF(ISBLANK(A1103),"",_xlfn.XLOOKUP(Exportado!F1103,'Hora de modificado'!A:A,'Hora de modificado'!B:B,"N/A",0))</f>
        <v/>
      </c>
      <c r="Z1103" s="40" t="str">
        <f>IF(ISBLANK(A1103),"",_xlfn.XLOOKUP(Exportado!F1103,'Hora de modificado'!A:A,'Hora de modificado'!B:B,"N/A",0))</f>
        <v/>
      </c>
      <c r="AA1103" s="39" t="str">
        <f>IF(ISBLANK(A1103),"",_xlfn.XLOOKUP(Exportado!A1103,'Hora de modificado'!J:J,'Hora de modificado'!K:K,"Lineas Comerciales",0))</f>
        <v/>
      </c>
      <c r="AB1103" s="39" t="str">
        <f t="shared" si="18"/>
        <v xml:space="preserve"> </v>
      </c>
    </row>
    <row r="1104" spans="1:28" hidden="1" x14ac:dyDescent="0.25">
      <c r="A1104" s="43"/>
      <c r="B1104" s="43"/>
      <c r="C1104" s="43"/>
      <c r="D1104" s="43"/>
      <c r="E1104" s="43"/>
      <c r="F1104" s="43"/>
      <c r="G1104" s="43"/>
      <c r="H1104" s="43"/>
      <c r="I1104" s="43"/>
      <c r="J1104" s="43"/>
      <c r="K1104" s="67"/>
      <c r="L1104" s="42"/>
      <c r="M1104" s="42"/>
      <c r="N1104" s="42"/>
      <c r="O1104" s="50"/>
      <c r="P1104" s="50"/>
      <c r="Q1104" s="43"/>
      <c r="R1104" s="43"/>
      <c r="S1104" s="43"/>
      <c r="T1104" s="43"/>
      <c r="U1104" s="43"/>
      <c r="X1104" s="39" t="str">
        <f>IF(ISBLANK(A1104),"",_xlfn.XLOOKUP(Exportado!F1104,'Hora de modificado'!A:A,'Hora de modificado'!B:B,"N/A",0))</f>
        <v/>
      </c>
      <c r="Z1104" s="40" t="str">
        <f>IF(ISBLANK(A1104),"",_xlfn.XLOOKUP(Exportado!F1104,'Hora de modificado'!A:A,'Hora de modificado'!B:B,"N/A",0))</f>
        <v/>
      </c>
      <c r="AA1104" s="39" t="str">
        <f>IF(ISBLANK(A1104),"",_xlfn.XLOOKUP(Exportado!A1104,'Hora de modificado'!J:J,'Hora de modificado'!K:K,"Lineas Comerciales",0))</f>
        <v/>
      </c>
      <c r="AB1104" s="39" t="str">
        <f t="shared" si="18"/>
        <v xml:space="preserve"> </v>
      </c>
    </row>
    <row r="1105" spans="1:28" hidden="1" x14ac:dyDescent="0.25">
      <c r="A1105" s="43"/>
      <c r="B1105" s="43"/>
      <c r="C1105" s="43"/>
      <c r="D1105" s="43"/>
      <c r="E1105" s="43"/>
      <c r="F1105" s="43"/>
      <c r="G1105" s="43"/>
      <c r="H1105" s="43"/>
      <c r="I1105" s="43"/>
      <c r="J1105" s="43"/>
      <c r="K1105" s="67"/>
      <c r="L1105" s="42"/>
      <c r="M1105" s="42"/>
      <c r="N1105" s="42"/>
      <c r="O1105" s="50"/>
      <c r="P1105" s="50"/>
      <c r="Q1105" s="43"/>
      <c r="R1105" s="43"/>
      <c r="S1105" s="43"/>
      <c r="T1105" s="43"/>
      <c r="U1105" s="43"/>
      <c r="X1105" s="39" t="str">
        <f>IF(ISBLANK(A1105),"",_xlfn.XLOOKUP(Exportado!F1105,'Hora de modificado'!A:A,'Hora de modificado'!B:B,"N/A",0))</f>
        <v/>
      </c>
      <c r="Z1105" s="40" t="str">
        <f>IF(ISBLANK(A1105),"",_xlfn.XLOOKUP(Exportado!F1105,'Hora de modificado'!A:A,'Hora de modificado'!B:B,"N/A",0))</f>
        <v/>
      </c>
      <c r="AA1105" s="39" t="str">
        <f>IF(ISBLANK(A1105),"",_xlfn.XLOOKUP(Exportado!A1105,'Hora de modificado'!J:J,'Hora de modificado'!K:K,"Lineas Comerciales",0))</f>
        <v/>
      </c>
      <c r="AB1105" s="39" t="str">
        <f t="shared" si="18"/>
        <v xml:space="preserve"> </v>
      </c>
    </row>
    <row r="1106" spans="1:28" hidden="1" x14ac:dyDescent="0.25">
      <c r="A1106" s="43"/>
      <c r="B1106" s="43"/>
      <c r="C1106" s="43"/>
      <c r="D1106" s="43"/>
      <c r="E1106" s="43"/>
      <c r="F1106" s="43"/>
      <c r="G1106" s="43"/>
      <c r="H1106" s="43"/>
      <c r="I1106" s="43"/>
      <c r="J1106" s="43"/>
      <c r="K1106" s="67"/>
      <c r="L1106" s="42"/>
      <c r="M1106" s="42"/>
      <c r="N1106" s="42"/>
      <c r="O1106" s="50"/>
      <c r="P1106" s="50"/>
      <c r="Q1106" s="43"/>
      <c r="R1106" s="43"/>
      <c r="S1106" s="43"/>
      <c r="T1106" s="43"/>
      <c r="U1106" s="43"/>
      <c r="X1106" s="39" t="str">
        <f>IF(ISBLANK(A1106),"",_xlfn.XLOOKUP(Exportado!F1106,'Hora de modificado'!A:A,'Hora de modificado'!B:B,"N/A",0))</f>
        <v/>
      </c>
      <c r="Z1106" s="40" t="str">
        <f>IF(ISBLANK(A1106),"",_xlfn.XLOOKUP(Exportado!F1106,'Hora de modificado'!A:A,'Hora de modificado'!B:B,"N/A",0))</f>
        <v/>
      </c>
      <c r="AA1106" s="39" t="str">
        <f>IF(ISBLANK(A1106),"",_xlfn.XLOOKUP(Exportado!A1106,'Hora de modificado'!J:J,'Hora de modificado'!K:K,"Lineas Comerciales",0))</f>
        <v/>
      </c>
      <c r="AB1106" s="39" t="str">
        <f t="shared" si="18"/>
        <v xml:space="preserve"> </v>
      </c>
    </row>
    <row r="1107" spans="1:28" hidden="1" x14ac:dyDescent="0.25">
      <c r="A1107" s="43"/>
      <c r="B1107" s="43"/>
      <c r="C1107" s="43"/>
      <c r="D1107" s="43"/>
      <c r="E1107" s="43"/>
      <c r="F1107" s="43"/>
      <c r="G1107" s="43"/>
      <c r="H1107" s="43"/>
      <c r="I1107" s="43"/>
      <c r="J1107" s="43"/>
      <c r="K1107" s="67"/>
      <c r="L1107" s="42"/>
      <c r="M1107" s="42"/>
      <c r="N1107" s="42"/>
      <c r="O1107" s="50"/>
      <c r="P1107" s="50"/>
      <c r="Q1107" s="43"/>
      <c r="R1107" s="43"/>
      <c r="S1107" s="43"/>
      <c r="T1107" s="43"/>
      <c r="U1107" s="43"/>
      <c r="X1107" s="39" t="str">
        <f>IF(ISBLANK(A1107),"",_xlfn.XLOOKUP(Exportado!F1107,'Hora de modificado'!A:A,'Hora de modificado'!B:B,"N/A",0))</f>
        <v/>
      </c>
      <c r="Z1107" s="40" t="str">
        <f>IF(ISBLANK(A1107),"",_xlfn.XLOOKUP(Exportado!F1107,'Hora de modificado'!A:A,'Hora de modificado'!B:B,"N/A",0))</f>
        <v/>
      </c>
      <c r="AA1107" s="39" t="str">
        <f>IF(ISBLANK(A1107),"",_xlfn.XLOOKUP(Exportado!A1107,'Hora de modificado'!J:J,'Hora de modificado'!K:K,"Lineas Comerciales",0))</f>
        <v/>
      </c>
      <c r="AB1107" s="39" t="str">
        <f t="shared" si="18"/>
        <v xml:space="preserve"> </v>
      </c>
    </row>
    <row r="1108" spans="1:28" hidden="1" x14ac:dyDescent="0.25">
      <c r="A1108" s="43"/>
      <c r="B1108" s="43"/>
      <c r="C1108" s="43"/>
      <c r="D1108" s="43"/>
      <c r="E1108" s="43"/>
      <c r="F1108" s="43"/>
      <c r="G1108" s="43"/>
      <c r="H1108" s="43"/>
      <c r="I1108" s="43"/>
      <c r="J1108" s="43"/>
      <c r="K1108" s="67"/>
      <c r="L1108" s="42"/>
      <c r="M1108" s="42"/>
      <c r="N1108" s="42"/>
      <c r="O1108" s="50"/>
      <c r="P1108" s="50"/>
      <c r="Q1108" s="43"/>
      <c r="R1108" s="43"/>
      <c r="S1108" s="43"/>
      <c r="T1108" s="43"/>
      <c r="U1108" s="43"/>
      <c r="X1108" s="39" t="str">
        <f>IF(ISBLANK(A1108),"",_xlfn.XLOOKUP(Exportado!F1108,'Hora de modificado'!A:A,'Hora de modificado'!B:B,"N/A",0))</f>
        <v/>
      </c>
      <c r="Z1108" s="40" t="str">
        <f>IF(ISBLANK(A1108),"",_xlfn.XLOOKUP(Exportado!F1108,'Hora de modificado'!A:A,'Hora de modificado'!B:B,"N/A",0))</f>
        <v/>
      </c>
      <c r="AA1108" s="39" t="str">
        <f>IF(ISBLANK(A1108),"",_xlfn.XLOOKUP(Exportado!A1108,'Hora de modificado'!J:J,'Hora de modificado'!K:K,"Lineas Comerciales",0))</f>
        <v/>
      </c>
      <c r="AB1108" s="39" t="str">
        <f t="shared" si="18"/>
        <v xml:space="preserve"> </v>
      </c>
    </row>
    <row r="1109" spans="1:28" hidden="1" x14ac:dyDescent="0.25">
      <c r="A1109" s="43"/>
      <c r="B1109" s="43"/>
      <c r="C1109" s="43"/>
      <c r="D1109" s="43"/>
      <c r="E1109" s="43"/>
      <c r="F1109" s="43"/>
      <c r="G1109" s="43"/>
      <c r="H1109" s="43"/>
      <c r="I1109" s="43"/>
      <c r="J1109" s="43"/>
      <c r="K1109" s="67"/>
      <c r="L1109" s="42"/>
      <c r="M1109" s="42"/>
      <c r="N1109" s="42"/>
      <c r="O1109" s="50"/>
      <c r="P1109" s="50"/>
      <c r="Q1109" s="43"/>
      <c r="R1109" s="43"/>
      <c r="S1109" s="43"/>
      <c r="T1109" s="43"/>
      <c r="U1109" s="43"/>
      <c r="X1109" s="39" t="str">
        <f>IF(ISBLANK(A1109),"",_xlfn.XLOOKUP(Exportado!F1109,'Hora de modificado'!A:A,'Hora de modificado'!B:B,"N/A",0))</f>
        <v/>
      </c>
      <c r="Z1109" s="40" t="str">
        <f>IF(ISBLANK(A1109),"",_xlfn.XLOOKUP(Exportado!F1109,'Hora de modificado'!A:A,'Hora de modificado'!B:B,"N/A",0))</f>
        <v/>
      </c>
      <c r="AA1109" s="39" t="str">
        <f>IF(ISBLANK(A1109),"",_xlfn.XLOOKUP(Exportado!A1109,'Hora de modificado'!J:J,'Hora de modificado'!K:K,"Lineas Comerciales",0))</f>
        <v/>
      </c>
      <c r="AB1109" s="39" t="str">
        <f t="shared" si="18"/>
        <v xml:space="preserve"> </v>
      </c>
    </row>
    <row r="1110" spans="1:28" hidden="1" x14ac:dyDescent="0.25">
      <c r="A1110" s="43"/>
      <c r="B1110" s="43"/>
      <c r="C1110" s="43"/>
      <c r="D1110" s="43"/>
      <c r="E1110" s="43"/>
      <c r="F1110" s="43"/>
      <c r="G1110" s="43"/>
      <c r="H1110" s="43"/>
      <c r="I1110" s="43"/>
      <c r="J1110" s="43"/>
      <c r="K1110" s="67"/>
      <c r="L1110" s="42"/>
      <c r="M1110" s="42"/>
      <c r="N1110" s="42"/>
      <c r="O1110" s="50"/>
      <c r="P1110" s="50"/>
      <c r="Q1110" s="43"/>
      <c r="R1110" s="43"/>
      <c r="S1110" s="43"/>
      <c r="T1110" s="43"/>
      <c r="U1110" s="43"/>
      <c r="X1110" s="39" t="str">
        <f>IF(ISBLANK(A1110),"",_xlfn.XLOOKUP(Exportado!F1110,'Hora de modificado'!A:A,'Hora de modificado'!B:B,"N/A",0))</f>
        <v/>
      </c>
      <c r="Z1110" s="40" t="str">
        <f>IF(ISBLANK(A1110),"",_xlfn.XLOOKUP(Exportado!F1110,'Hora de modificado'!A:A,'Hora de modificado'!B:B,"N/A",0))</f>
        <v/>
      </c>
      <c r="AA1110" s="39" t="str">
        <f>IF(ISBLANK(A1110),"",_xlfn.XLOOKUP(Exportado!A1110,'Hora de modificado'!J:J,'Hora de modificado'!K:K,"Lineas Comerciales",0))</f>
        <v/>
      </c>
      <c r="AB1110" s="39" t="str">
        <f t="shared" si="18"/>
        <v xml:space="preserve"> </v>
      </c>
    </row>
    <row r="1111" spans="1:28" hidden="1" x14ac:dyDescent="0.25">
      <c r="A1111" s="43"/>
      <c r="B1111" s="43"/>
      <c r="C1111" s="43"/>
      <c r="D1111" s="43"/>
      <c r="E1111" s="43"/>
      <c r="F1111" s="43"/>
      <c r="G1111" s="43"/>
      <c r="H1111" s="43"/>
      <c r="I1111" s="43"/>
      <c r="J1111" s="43"/>
      <c r="K1111" s="67"/>
      <c r="L1111" s="42"/>
      <c r="M1111" s="42"/>
      <c r="N1111" s="42"/>
      <c r="O1111" s="50"/>
      <c r="P1111" s="50"/>
      <c r="Q1111" s="43"/>
      <c r="R1111" s="43"/>
      <c r="S1111" s="43"/>
      <c r="T1111" s="43"/>
      <c r="U1111" s="43"/>
      <c r="X1111" s="39" t="str">
        <f>IF(ISBLANK(A1111),"",_xlfn.XLOOKUP(Exportado!F1111,'Hora de modificado'!A:A,'Hora de modificado'!B:B,"N/A",0))</f>
        <v/>
      </c>
      <c r="Z1111" s="40" t="str">
        <f>IF(ISBLANK(A1111),"",_xlfn.XLOOKUP(Exportado!F1111,'Hora de modificado'!A:A,'Hora de modificado'!B:B,"N/A",0))</f>
        <v/>
      </c>
      <c r="AA1111" s="39" t="str">
        <f>IF(ISBLANK(A1111),"",_xlfn.XLOOKUP(Exportado!A1111,'Hora de modificado'!J:J,'Hora de modificado'!K:K,"Lineas Comerciales",0))</f>
        <v/>
      </c>
      <c r="AB1111" s="39" t="str">
        <f t="shared" si="18"/>
        <v xml:space="preserve"> </v>
      </c>
    </row>
    <row r="1112" spans="1:28" hidden="1" x14ac:dyDescent="0.25">
      <c r="A1112" s="43"/>
      <c r="B1112" s="43"/>
      <c r="C1112" s="43"/>
      <c r="D1112" s="43"/>
      <c r="E1112" s="43"/>
      <c r="F1112" s="43"/>
      <c r="G1112" s="43"/>
      <c r="H1112" s="43"/>
      <c r="I1112" s="43"/>
      <c r="J1112" s="43"/>
      <c r="K1112" s="67"/>
      <c r="L1112" s="42"/>
      <c r="M1112" s="42"/>
      <c r="N1112" s="42"/>
      <c r="O1112" s="50"/>
      <c r="P1112" s="50"/>
      <c r="Q1112" s="43"/>
      <c r="R1112" s="43"/>
      <c r="S1112" s="43"/>
      <c r="T1112" s="43"/>
      <c r="U1112" s="43"/>
      <c r="X1112" s="39" t="str">
        <f>IF(ISBLANK(A1112),"",_xlfn.XLOOKUP(Exportado!F1112,'Hora de modificado'!A:A,'Hora de modificado'!B:B,"N/A",0))</f>
        <v/>
      </c>
      <c r="Z1112" s="40" t="str">
        <f>IF(ISBLANK(A1112),"",_xlfn.XLOOKUP(Exportado!F1112,'Hora de modificado'!A:A,'Hora de modificado'!B:B,"N/A",0))</f>
        <v/>
      </c>
      <c r="AA1112" s="39" t="str">
        <f>IF(ISBLANK(A1112),"",_xlfn.XLOOKUP(Exportado!A1112,'Hora de modificado'!J:J,'Hora de modificado'!K:K,"Lineas Comerciales",0))</f>
        <v/>
      </c>
      <c r="AB1112" s="39" t="str">
        <f t="shared" si="18"/>
        <v xml:space="preserve"> </v>
      </c>
    </row>
    <row r="1113" spans="1:28" hidden="1" x14ac:dyDescent="0.25">
      <c r="A1113" s="43"/>
      <c r="B1113" s="43"/>
      <c r="C1113" s="43"/>
      <c r="D1113" s="43"/>
      <c r="E1113" s="43"/>
      <c r="F1113" s="43"/>
      <c r="G1113" s="43"/>
      <c r="H1113" s="43"/>
      <c r="I1113" s="43"/>
      <c r="J1113" s="43"/>
      <c r="K1113" s="67"/>
      <c r="L1113" s="42"/>
      <c r="M1113" s="42"/>
      <c r="N1113" s="42"/>
      <c r="O1113" s="50"/>
      <c r="P1113" s="50"/>
      <c r="Q1113" s="43"/>
      <c r="R1113" s="43"/>
      <c r="S1113" s="43"/>
      <c r="T1113" s="43"/>
      <c r="U1113" s="43"/>
      <c r="X1113" s="39" t="str">
        <f>IF(ISBLANK(A1113),"",_xlfn.XLOOKUP(Exportado!F1113,'Hora de modificado'!A:A,'Hora de modificado'!B:B,"N/A",0))</f>
        <v/>
      </c>
      <c r="Z1113" s="40" t="str">
        <f>IF(ISBLANK(A1113),"",_xlfn.XLOOKUP(Exportado!F1113,'Hora de modificado'!A:A,'Hora de modificado'!B:B,"N/A",0))</f>
        <v/>
      </c>
      <c r="AA1113" s="39" t="str">
        <f>IF(ISBLANK(A1113),"",_xlfn.XLOOKUP(Exportado!A1113,'Hora de modificado'!J:J,'Hora de modificado'!K:K,"Lineas Comerciales",0))</f>
        <v/>
      </c>
      <c r="AB1113" s="39" t="str">
        <f t="shared" si="18"/>
        <v xml:space="preserve"> </v>
      </c>
    </row>
    <row r="1114" spans="1:28" hidden="1" x14ac:dyDescent="0.25">
      <c r="A1114" s="43"/>
      <c r="B1114" s="43"/>
      <c r="C1114" s="43"/>
      <c r="D1114" s="43"/>
      <c r="E1114" s="43"/>
      <c r="F1114" s="43"/>
      <c r="G1114" s="43"/>
      <c r="H1114" s="43"/>
      <c r="I1114" s="43"/>
      <c r="J1114" s="43"/>
      <c r="K1114" s="67"/>
      <c r="L1114" s="42"/>
      <c r="M1114" s="42"/>
      <c r="N1114" s="42"/>
      <c r="O1114" s="50"/>
      <c r="P1114" s="50"/>
      <c r="Q1114" s="43"/>
      <c r="R1114" s="43"/>
      <c r="S1114" s="43"/>
      <c r="T1114" s="43"/>
      <c r="U1114" s="43"/>
      <c r="X1114" s="39" t="str">
        <f>IF(ISBLANK(A1114),"",_xlfn.XLOOKUP(Exportado!F1114,'Hora de modificado'!A:A,'Hora de modificado'!B:B,"N/A",0))</f>
        <v/>
      </c>
      <c r="Z1114" s="40" t="str">
        <f>IF(ISBLANK(A1114),"",_xlfn.XLOOKUP(Exportado!F1114,'Hora de modificado'!A:A,'Hora de modificado'!B:B,"N/A",0))</f>
        <v/>
      </c>
      <c r="AA1114" s="39" t="str">
        <f>IF(ISBLANK(A1114),"",_xlfn.XLOOKUP(Exportado!A1114,'Hora de modificado'!J:J,'Hora de modificado'!K:K,"Lineas Comerciales",0))</f>
        <v/>
      </c>
      <c r="AB1114" s="39" t="str">
        <f t="shared" si="18"/>
        <v xml:space="preserve"> </v>
      </c>
    </row>
    <row r="1115" spans="1:28" hidden="1" x14ac:dyDescent="0.25">
      <c r="A1115" s="43"/>
      <c r="B1115" s="43"/>
      <c r="C1115" s="43"/>
      <c r="D1115" s="43"/>
      <c r="E1115" s="43"/>
      <c r="F1115" s="43"/>
      <c r="G1115" s="43"/>
      <c r="H1115" s="43"/>
      <c r="I1115" s="43"/>
      <c r="J1115" s="43"/>
      <c r="K1115" s="67"/>
      <c r="L1115" s="42"/>
      <c r="M1115" s="42"/>
      <c r="N1115" s="42"/>
      <c r="O1115" s="50"/>
      <c r="P1115" s="50"/>
      <c r="Q1115" s="43"/>
      <c r="R1115" s="43"/>
      <c r="S1115" s="43"/>
      <c r="T1115" s="43"/>
      <c r="U1115" s="43"/>
      <c r="X1115" s="39" t="str">
        <f>IF(ISBLANK(A1115),"",_xlfn.XLOOKUP(Exportado!F1115,'Hora de modificado'!A:A,'Hora de modificado'!B:B,"N/A",0))</f>
        <v/>
      </c>
      <c r="Z1115" s="40" t="str">
        <f>IF(ISBLANK(A1115),"",_xlfn.XLOOKUP(Exportado!F1115,'Hora de modificado'!A:A,'Hora de modificado'!B:B,"N/A",0))</f>
        <v/>
      </c>
      <c r="AA1115" s="39" t="str">
        <f>IF(ISBLANK(A1115),"",_xlfn.XLOOKUP(Exportado!A1115,'Hora de modificado'!J:J,'Hora de modificado'!K:K,"Lineas Comerciales",0))</f>
        <v/>
      </c>
      <c r="AB1115" s="39" t="str">
        <f t="shared" si="18"/>
        <v xml:space="preserve"> </v>
      </c>
    </row>
    <row r="1116" spans="1:28" hidden="1" x14ac:dyDescent="0.25">
      <c r="A1116" s="43"/>
      <c r="B1116" s="43"/>
      <c r="C1116" s="43"/>
      <c r="D1116" s="43"/>
      <c r="E1116" s="43"/>
      <c r="F1116" s="43"/>
      <c r="G1116" s="43"/>
      <c r="H1116" s="43"/>
      <c r="I1116" s="43"/>
      <c r="J1116" s="43"/>
      <c r="K1116" s="67"/>
      <c r="L1116" s="42"/>
      <c r="M1116" s="42"/>
      <c r="N1116" s="42"/>
      <c r="O1116" s="50"/>
      <c r="P1116" s="50"/>
      <c r="Q1116" s="43"/>
      <c r="R1116" s="43"/>
      <c r="S1116" s="43"/>
      <c r="T1116" s="43"/>
      <c r="U1116" s="43"/>
      <c r="X1116" s="39" t="str">
        <f>IF(ISBLANK(A1116),"",_xlfn.XLOOKUP(Exportado!F1116,'Hora de modificado'!A:A,'Hora de modificado'!B:B,"N/A",0))</f>
        <v/>
      </c>
      <c r="Z1116" s="40" t="str">
        <f>IF(ISBLANK(A1116),"",_xlfn.XLOOKUP(Exportado!F1116,'Hora de modificado'!A:A,'Hora de modificado'!B:B,"N/A",0))</f>
        <v/>
      </c>
      <c r="AA1116" s="39" t="str">
        <f>IF(ISBLANK(A1116),"",_xlfn.XLOOKUP(Exportado!A1116,'Hora de modificado'!J:J,'Hora de modificado'!K:K,"Lineas Comerciales",0))</f>
        <v/>
      </c>
      <c r="AB1116" s="39" t="str">
        <f t="shared" si="18"/>
        <v xml:space="preserve"> </v>
      </c>
    </row>
    <row r="1117" spans="1:28" hidden="1" x14ac:dyDescent="0.25">
      <c r="A1117" s="43"/>
      <c r="B1117" s="43"/>
      <c r="C1117" s="43"/>
      <c r="D1117" s="43"/>
      <c r="E1117" s="43"/>
      <c r="F1117" s="43"/>
      <c r="G1117" s="43"/>
      <c r="H1117" s="43"/>
      <c r="I1117" s="43"/>
      <c r="J1117" s="43"/>
      <c r="K1117" s="67"/>
      <c r="L1117" s="42"/>
      <c r="M1117" s="42"/>
      <c r="N1117" s="42"/>
      <c r="O1117" s="50"/>
      <c r="P1117" s="50"/>
      <c r="Q1117" s="43"/>
      <c r="R1117" s="43"/>
      <c r="S1117" s="43"/>
      <c r="T1117" s="43"/>
      <c r="U1117" s="43"/>
      <c r="X1117" s="39" t="str">
        <f>IF(ISBLANK(A1117),"",_xlfn.XLOOKUP(Exportado!F1117,'Hora de modificado'!A:A,'Hora de modificado'!B:B,"N/A",0))</f>
        <v/>
      </c>
      <c r="Z1117" s="40" t="str">
        <f>IF(ISBLANK(A1117),"",_xlfn.XLOOKUP(Exportado!F1117,'Hora de modificado'!A:A,'Hora de modificado'!B:B,"N/A",0))</f>
        <v/>
      </c>
      <c r="AA1117" s="39" t="str">
        <f>IF(ISBLANK(A1117),"",_xlfn.XLOOKUP(Exportado!A1117,'Hora de modificado'!J:J,'Hora de modificado'!K:K,"Lineas Comerciales",0))</f>
        <v/>
      </c>
      <c r="AB1117" s="39" t="str">
        <f t="shared" si="18"/>
        <v xml:space="preserve"> </v>
      </c>
    </row>
    <row r="1118" spans="1:28" hidden="1" x14ac:dyDescent="0.25">
      <c r="A1118" s="43"/>
      <c r="B1118" s="43"/>
      <c r="C1118" s="43"/>
      <c r="D1118" s="43"/>
      <c r="E1118" s="43"/>
      <c r="F1118" s="43"/>
      <c r="G1118" s="43"/>
      <c r="H1118" s="43"/>
      <c r="I1118" s="43"/>
      <c r="J1118" s="43"/>
      <c r="K1118" s="67"/>
      <c r="L1118" s="42"/>
      <c r="M1118" s="42"/>
      <c r="N1118" s="42"/>
      <c r="O1118" s="50"/>
      <c r="P1118" s="50"/>
      <c r="Q1118" s="43"/>
      <c r="R1118" s="43"/>
      <c r="S1118" s="43"/>
      <c r="T1118" s="43"/>
      <c r="U1118" s="43"/>
      <c r="X1118" s="39" t="str">
        <f>IF(ISBLANK(A1118),"",_xlfn.XLOOKUP(Exportado!F1118,'Hora de modificado'!A:A,'Hora de modificado'!B:B,"N/A",0))</f>
        <v/>
      </c>
      <c r="Z1118" s="40" t="str">
        <f>IF(ISBLANK(A1118),"",_xlfn.XLOOKUP(Exportado!F1118,'Hora de modificado'!A:A,'Hora de modificado'!B:B,"N/A",0))</f>
        <v/>
      </c>
      <c r="AA1118" s="39" t="str">
        <f>IF(ISBLANK(A1118),"",_xlfn.XLOOKUP(Exportado!A1118,'Hora de modificado'!J:J,'Hora de modificado'!K:K,"Lineas Comerciales",0))</f>
        <v/>
      </c>
      <c r="AB1118" s="39" t="str">
        <f t="shared" si="18"/>
        <v xml:space="preserve"> </v>
      </c>
    </row>
    <row r="1119" spans="1:28" hidden="1" x14ac:dyDescent="0.25">
      <c r="A1119" s="43"/>
      <c r="B1119" s="43"/>
      <c r="C1119" s="43"/>
      <c r="D1119" s="43"/>
      <c r="E1119" s="43"/>
      <c r="F1119" s="43"/>
      <c r="G1119" s="43"/>
      <c r="H1119" s="43"/>
      <c r="I1119" s="43"/>
      <c r="J1119" s="43"/>
      <c r="K1119" s="67"/>
      <c r="L1119" s="42"/>
      <c r="M1119" s="42"/>
      <c r="N1119" s="42"/>
      <c r="O1119" s="50"/>
      <c r="P1119" s="50"/>
      <c r="Q1119" s="43"/>
      <c r="R1119" s="43"/>
      <c r="S1119" s="43"/>
      <c r="T1119" s="43"/>
      <c r="U1119" s="43"/>
      <c r="X1119" s="39" t="str">
        <f>IF(ISBLANK(A1119),"",_xlfn.XLOOKUP(Exportado!F1119,'Hora de modificado'!A:A,'Hora de modificado'!B:B,"N/A",0))</f>
        <v/>
      </c>
      <c r="Z1119" s="40" t="str">
        <f>IF(ISBLANK(A1119),"",_xlfn.XLOOKUP(Exportado!F1119,'Hora de modificado'!A:A,'Hora de modificado'!B:B,"N/A",0))</f>
        <v/>
      </c>
      <c r="AA1119" s="39" t="str">
        <f>IF(ISBLANK(A1119),"",_xlfn.XLOOKUP(Exportado!A1119,'Hora de modificado'!J:J,'Hora de modificado'!K:K,"Lineas Comerciales",0))</f>
        <v/>
      </c>
      <c r="AB1119" s="39" t="str">
        <f t="shared" si="18"/>
        <v xml:space="preserve"> </v>
      </c>
    </row>
    <row r="1120" spans="1:28" hidden="1" x14ac:dyDescent="0.25">
      <c r="A1120" s="43"/>
      <c r="B1120" s="43"/>
      <c r="C1120" s="43"/>
      <c r="D1120" s="43"/>
      <c r="E1120" s="43"/>
      <c r="F1120" s="43"/>
      <c r="G1120" s="43"/>
      <c r="H1120" s="43"/>
      <c r="I1120" s="43"/>
      <c r="J1120" s="43"/>
      <c r="K1120" s="67"/>
      <c r="L1120" s="42"/>
      <c r="M1120" s="42"/>
      <c r="N1120" s="42"/>
      <c r="O1120" s="50"/>
      <c r="P1120" s="50"/>
      <c r="Q1120" s="43"/>
      <c r="R1120" s="43"/>
      <c r="S1120" s="43"/>
      <c r="T1120" s="43"/>
      <c r="U1120" s="43"/>
      <c r="X1120" s="39" t="str">
        <f>IF(ISBLANK(A1120),"",_xlfn.XLOOKUP(Exportado!F1120,'Hora de modificado'!A:A,'Hora de modificado'!B:B,"N/A",0))</f>
        <v/>
      </c>
      <c r="Z1120" s="40" t="str">
        <f>IF(ISBLANK(A1120),"",_xlfn.XLOOKUP(Exportado!F1120,'Hora de modificado'!A:A,'Hora de modificado'!B:B,"N/A",0))</f>
        <v/>
      </c>
      <c r="AA1120" s="39" t="str">
        <f>IF(ISBLANK(A1120),"",_xlfn.XLOOKUP(Exportado!A1120,'Hora de modificado'!J:J,'Hora de modificado'!K:K,"Lineas Comerciales",0))</f>
        <v/>
      </c>
      <c r="AB1120" s="39" t="str">
        <f t="shared" si="18"/>
        <v xml:space="preserve"> </v>
      </c>
    </row>
    <row r="1121" spans="1:28" hidden="1" x14ac:dyDescent="0.25">
      <c r="A1121" s="43"/>
      <c r="B1121" s="43"/>
      <c r="C1121" s="43"/>
      <c r="D1121" s="43"/>
      <c r="E1121" s="43"/>
      <c r="F1121" s="43"/>
      <c r="G1121" s="43"/>
      <c r="H1121" s="43"/>
      <c r="I1121" s="43"/>
      <c r="J1121" s="43"/>
      <c r="K1121" s="67"/>
      <c r="L1121" s="42"/>
      <c r="M1121" s="42"/>
      <c r="N1121" s="42"/>
      <c r="O1121" s="50"/>
      <c r="P1121" s="50"/>
      <c r="Q1121" s="43"/>
      <c r="R1121" s="43"/>
      <c r="S1121" s="43"/>
      <c r="T1121" s="43"/>
      <c r="U1121" s="43"/>
      <c r="X1121" s="39" t="str">
        <f>IF(ISBLANK(A1121),"",_xlfn.XLOOKUP(Exportado!F1121,'Hora de modificado'!A:A,'Hora de modificado'!B:B,"N/A",0))</f>
        <v/>
      </c>
      <c r="Z1121" s="40" t="str">
        <f>IF(ISBLANK(A1121),"",_xlfn.XLOOKUP(Exportado!F1121,'Hora de modificado'!A:A,'Hora de modificado'!B:B,"N/A",0))</f>
        <v/>
      </c>
      <c r="AA1121" s="39" t="str">
        <f>IF(ISBLANK(A1121),"",_xlfn.XLOOKUP(Exportado!A1121,'Hora de modificado'!J:J,'Hora de modificado'!K:K,"Lineas Comerciales",0))</f>
        <v/>
      </c>
      <c r="AB1121" s="39" t="str">
        <f t="shared" si="18"/>
        <v xml:space="preserve"> </v>
      </c>
    </row>
    <row r="1122" spans="1:28" hidden="1" x14ac:dyDescent="0.25">
      <c r="A1122" s="43"/>
      <c r="B1122" s="43"/>
      <c r="C1122" s="43"/>
      <c r="D1122" s="43"/>
      <c r="E1122" s="43"/>
      <c r="F1122" s="43"/>
      <c r="G1122" s="43"/>
      <c r="H1122" s="43"/>
      <c r="I1122" s="43"/>
      <c r="J1122" s="43"/>
      <c r="K1122" s="67"/>
      <c r="L1122" s="42"/>
      <c r="M1122" s="42"/>
      <c r="N1122" s="42"/>
      <c r="O1122" s="50"/>
      <c r="P1122" s="50"/>
      <c r="Q1122" s="43"/>
      <c r="R1122" s="43"/>
      <c r="S1122" s="43"/>
      <c r="T1122" s="43"/>
      <c r="U1122" s="43"/>
      <c r="X1122" s="39" t="str">
        <f>IF(ISBLANK(A1122),"",_xlfn.XLOOKUP(Exportado!F1122,'Hora de modificado'!A:A,'Hora de modificado'!B:B,"N/A",0))</f>
        <v/>
      </c>
      <c r="Z1122" s="40" t="str">
        <f>IF(ISBLANK(A1122),"",_xlfn.XLOOKUP(Exportado!F1122,'Hora de modificado'!A:A,'Hora de modificado'!B:B,"N/A",0))</f>
        <v/>
      </c>
      <c r="AA1122" s="39" t="str">
        <f>IF(ISBLANK(A1122),"",_xlfn.XLOOKUP(Exportado!A1122,'Hora de modificado'!J:J,'Hora de modificado'!K:K,"Lineas Comerciales",0))</f>
        <v/>
      </c>
      <c r="AB1122" s="39" t="str">
        <f t="shared" si="18"/>
        <v xml:space="preserve"> </v>
      </c>
    </row>
    <row r="1123" spans="1:28" hidden="1" x14ac:dyDescent="0.25">
      <c r="A1123" s="43"/>
      <c r="B1123" s="43"/>
      <c r="C1123" s="43"/>
      <c r="D1123" s="43"/>
      <c r="E1123" s="43"/>
      <c r="F1123" s="43"/>
      <c r="G1123" s="43"/>
      <c r="H1123" s="43"/>
      <c r="I1123" s="43"/>
      <c r="J1123" s="43"/>
      <c r="K1123" s="67"/>
      <c r="L1123" s="42"/>
      <c r="M1123" s="42"/>
      <c r="N1123" s="42"/>
      <c r="O1123" s="50"/>
      <c r="P1123" s="50"/>
      <c r="Q1123" s="43"/>
      <c r="R1123" s="43"/>
      <c r="S1123" s="43"/>
      <c r="T1123" s="43"/>
      <c r="U1123" s="43"/>
      <c r="X1123" s="39" t="str">
        <f>IF(ISBLANK(A1123),"",_xlfn.XLOOKUP(Exportado!F1123,'Hora de modificado'!A:A,'Hora de modificado'!B:B,"N/A",0))</f>
        <v/>
      </c>
      <c r="Z1123" s="40" t="str">
        <f>IF(ISBLANK(A1123),"",_xlfn.XLOOKUP(Exportado!F1123,'Hora de modificado'!A:A,'Hora de modificado'!B:B,"N/A",0))</f>
        <v/>
      </c>
      <c r="AA1123" s="39" t="str">
        <f>IF(ISBLANK(A1123),"",_xlfn.XLOOKUP(Exportado!A1123,'Hora de modificado'!J:J,'Hora de modificado'!K:K,"Lineas Comerciales",0))</f>
        <v/>
      </c>
      <c r="AB1123" s="39" t="str">
        <f t="shared" si="18"/>
        <v xml:space="preserve"> </v>
      </c>
    </row>
    <row r="1124" spans="1:28" hidden="1" x14ac:dyDescent="0.25">
      <c r="A1124" s="43"/>
      <c r="B1124" s="43"/>
      <c r="C1124" s="43"/>
      <c r="D1124" s="43"/>
      <c r="E1124" s="43"/>
      <c r="F1124" s="43"/>
      <c r="G1124" s="43"/>
      <c r="H1124" s="43"/>
      <c r="I1124" s="43"/>
      <c r="J1124" s="43"/>
      <c r="K1124" s="67"/>
      <c r="L1124" s="42"/>
      <c r="M1124" s="42"/>
      <c r="N1124" s="42"/>
      <c r="O1124" s="50"/>
      <c r="P1124" s="50"/>
      <c r="Q1124" s="43"/>
      <c r="R1124" s="43"/>
      <c r="S1124" s="43"/>
      <c r="T1124" s="43"/>
      <c r="U1124" s="43"/>
      <c r="X1124" s="39" t="str">
        <f>IF(ISBLANK(A1124),"",_xlfn.XLOOKUP(Exportado!F1124,'Hora de modificado'!A:A,'Hora de modificado'!B:B,"N/A",0))</f>
        <v/>
      </c>
      <c r="Z1124" s="40" t="str">
        <f>IF(ISBLANK(A1124),"",_xlfn.XLOOKUP(Exportado!F1124,'Hora de modificado'!A:A,'Hora de modificado'!B:B,"N/A",0))</f>
        <v/>
      </c>
      <c r="AA1124" s="39" t="str">
        <f>IF(ISBLANK(A1124),"",_xlfn.XLOOKUP(Exportado!A1124,'Hora de modificado'!J:J,'Hora de modificado'!K:K,"Lineas Comerciales",0))</f>
        <v/>
      </c>
      <c r="AB1124" s="39" t="str">
        <f t="shared" si="18"/>
        <v xml:space="preserve"> </v>
      </c>
    </row>
    <row r="1125" spans="1:28" hidden="1" x14ac:dyDescent="0.25">
      <c r="A1125" s="43"/>
      <c r="B1125" s="43"/>
      <c r="C1125" s="43"/>
      <c r="D1125" s="43"/>
      <c r="E1125" s="43"/>
      <c r="F1125" s="43"/>
      <c r="G1125" s="43"/>
      <c r="H1125" s="43"/>
      <c r="I1125" s="43"/>
      <c r="J1125" s="43"/>
      <c r="K1125" s="67"/>
      <c r="L1125" s="42"/>
      <c r="M1125" s="42"/>
      <c r="N1125" s="42"/>
      <c r="O1125" s="50"/>
      <c r="P1125" s="50"/>
      <c r="Q1125" s="43"/>
      <c r="R1125" s="43"/>
      <c r="S1125" s="43"/>
      <c r="T1125" s="43"/>
      <c r="U1125" s="43"/>
      <c r="X1125" s="39" t="str">
        <f>IF(ISBLANK(A1125),"",_xlfn.XLOOKUP(Exportado!F1125,'Hora de modificado'!A:A,'Hora de modificado'!B:B,"N/A",0))</f>
        <v/>
      </c>
      <c r="Z1125" s="40" t="str">
        <f>IF(ISBLANK(A1125),"",_xlfn.XLOOKUP(Exportado!F1125,'Hora de modificado'!A:A,'Hora de modificado'!B:B,"N/A",0))</f>
        <v/>
      </c>
      <c r="AA1125" s="39" t="str">
        <f>IF(ISBLANK(A1125),"",_xlfn.XLOOKUP(Exportado!A1125,'Hora de modificado'!J:J,'Hora de modificado'!K:K,"Lineas Comerciales",0))</f>
        <v/>
      </c>
      <c r="AB1125" s="39" t="str">
        <f t="shared" si="18"/>
        <v xml:space="preserve"> </v>
      </c>
    </row>
    <row r="1126" spans="1:28" hidden="1" x14ac:dyDescent="0.25">
      <c r="A1126" s="43"/>
      <c r="B1126" s="43"/>
      <c r="C1126" s="43"/>
      <c r="D1126" s="43"/>
      <c r="E1126" s="43"/>
      <c r="F1126" s="43"/>
      <c r="G1126" s="43"/>
      <c r="H1126" s="43"/>
      <c r="I1126" s="43"/>
      <c r="J1126" s="43"/>
      <c r="K1126" s="67"/>
      <c r="L1126" s="42"/>
      <c r="M1126" s="42"/>
      <c r="N1126" s="42"/>
      <c r="O1126" s="50"/>
      <c r="P1126" s="50"/>
      <c r="Q1126" s="43"/>
      <c r="R1126" s="43"/>
      <c r="S1126" s="43"/>
      <c r="T1126" s="43"/>
      <c r="U1126" s="43"/>
      <c r="X1126" s="39" t="str">
        <f>IF(ISBLANK(A1126),"",_xlfn.XLOOKUP(Exportado!F1126,'Hora de modificado'!A:A,'Hora de modificado'!B:B,"N/A",0))</f>
        <v/>
      </c>
      <c r="Z1126" s="40" t="str">
        <f>IF(ISBLANK(A1126),"",_xlfn.XLOOKUP(Exportado!F1126,'Hora de modificado'!A:A,'Hora de modificado'!B:B,"N/A",0))</f>
        <v/>
      </c>
      <c r="AA1126" s="39" t="str">
        <f>IF(ISBLANK(A1126),"",_xlfn.XLOOKUP(Exportado!A1126,'Hora de modificado'!J:J,'Hora de modificado'!K:K,"Lineas Comerciales",0))</f>
        <v/>
      </c>
      <c r="AB1126" s="39" t="str">
        <f t="shared" si="18"/>
        <v xml:space="preserve"> </v>
      </c>
    </row>
    <row r="1127" spans="1:28" hidden="1" x14ac:dyDescent="0.25">
      <c r="A1127" s="43"/>
      <c r="B1127" s="43"/>
      <c r="C1127" s="43"/>
      <c r="D1127" s="43"/>
      <c r="E1127" s="43"/>
      <c r="F1127" s="43"/>
      <c r="G1127" s="43"/>
      <c r="H1127" s="43"/>
      <c r="I1127" s="43"/>
      <c r="J1127" s="43"/>
      <c r="K1127" s="67"/>
      <c r="L1127" s="42"/>
      <c r="M1127" s="42"/>
      <c r="N1127" s="42"/>
      <c r="O1127" s="50"/>
      <c r="P1127" s="50"/>
      <c r="Q1127" s="43"/>
      <c r="R1127" s="43"/>
      <c r="S1127" s="43"/>
      <c r="T1127" s="43"/>
      <c r="U1127" s="43"/>
      <c r="X1127" s="39" t="str">
        <f>IF(ISBLANK(A1127),"",_xlfn.XLOOKUP(Exportado!F1127,'Hora de modificado'!A:A,'Hora de modificado'!B:B,"N/A",0))</f>
        <v/>
      </c>
      <c r="Z1127" s="40" t="str">
        <f>IF(ISBLANK(A1127),"",_xlfn.XLOOKUP(Exportado!F1127,'Hora de modificado'!A:A,'Hora de modificado'!B:B,"N/A",0))</f>
        <v/>
      </c>
      <c r="AA1127" s="39" t="str">
        <f>IF(ISBLANK(A1127),"",_xlfn.XLOOKUP(Exportado!A1127,'Hora de modificado'!J:J,'Hora de modificado'!K:K,"Lineas Comerciales",0))</f>
        <v/>
      </c>
      <c r="AB1127" s="39" t="str">
        <f t="shared" si="18"/>
        <v xml:space="preserve"> </v>
      </c>
    </row>
    <row r="1128" spans="1:28" hidden="1" x14ac:dyDescent="0.25">
      <c r="A1128" s="43"/>
      <c r="B1128" s="43"/>
      <c r="C1128" s="43"/>
      <c r="D1128" s="43"/>
      <c r="E1128" s="43"/>
      <c r="F1128" s="43"/>
      <c r="G1128" s="43"/>
      <c r="H1128" s="43"/>
      <c r="I1128" s="43"/>
      <c r="J1128" s="43"/>
      <c r="K1128" s="67"/>
      <c r="L1128" s="42"/>
      <c r="M1128" s="42"/>
      <c r="N1128" s="42"/>
      <c r="O1128" s="50"/>
      <c r="P1128" s="50"/>
      <c r="Q1128" s="43"/>
      <c r="R1128" s="43"/>
      <c r="S1128" s="43"/>
      <c r="T1128" s="43"/>
      <c r="U1128" s="43"/>
      <c r="X1128" s="39" t="str">
        <f>IF(ISBLANK(A1128),"",_xlfn.XLOOKUP(Exportado!F1128,'Hora de modificado'!A:A,'Hora de modificado'!B:B,"N/A",0))</f>
        <v/>
      </c>
      <c r="Z1128" s="40" t="str">
        <f>IF(ISBLANK(A1128),"",_xlfn.XLOOKUP(Exportado!F1128,'Hora de modificado'!A:A,'Hora de modificado'!B:B,"N/A",0))</f>
        <v/>
      </c>
      <c r="AA1128" s="39" t="str">
        <f>IF(ISBLANK(A1128),"",_xlfn.XLOOKUP(Exportado!A1128,'Hora de modificado'!J:J,'Hora de modificado'!K:K,"Lineas Comerciales",0))</f>
        <v/>
      </c>
      <c r="AB1128" s="39" t="str">
        <f t="shared" si="18"/>
        <v xml:space="preserve"> </v>
      </c>
    </row>
    <row r="1129" spans="1:28" hidden="1" x14ac:dyDescent="0.25">
      <c r="A1129" s="43"/>
      <c r="B1129" s="43"/>
      <c r="C1129" s="43"/>
      <c r="D1129" s="43"/>
      <c r="E1129" s="43"/>
      <c r="F1129" s="43"/>
      <c r="G1129" s="43"/>
      <c r="H1129" s="43"/>
      <c r="I1129" s="43"/>
      <c r="J1129" s="43"/>
      <c r="K1129" s="67"/>
      <c r="L1129" s="42"/>
      <c r="M1129" s="42"/>
      <c r="N1129" s="42"/>
      <c r="O1129" s="50"/>
      <c r="P1129" s="50"/>
      <c r="Q1129" s="43"/>
      <c r="R1129" s="43"/>
      <c r="S1129" s="43"/>
      <c r="T1129" s="43"/>
      <c r="U1129" s="43"/>
      <c r="X1129" s="39" t="str">
        <f>IF(ISBLANK(A1129),"",_xlfn.XLOOKUP(Exportado!F1129,'Hora de modificado'!A:A,'Hora de modificado'!B:B,"N/A",0))</f>
        <v/>
      </c>
      <c r="Z1129" s="40" t="str">
        <f>IF(ISBLANK(A1129),"",_xlfn.XLOOKUP(Exportado!F1129,'Hora de modificado'!A:A,'Hora de modificado'!B:B,"N/A",0))</f>
        <v/>
      </c>
      <c r="AA1129" s="39" t="str">
        <f>IF(ISBLANK(A1129),"",_xlfn.XLOOKUP(Exportado!A1129,'Hora de modificado'!J:J,'Hora de modificado'!K:K,"Lineas Comerciales",0))</f>
        <v/>
      </c>
      <c r="AB1129" s="39" t="str">
        <f t="shared" si="18"/>
        <v xml:space="preserve"> </v>
      </c>
    </row>
    <row r="1130" spans="1:28" hidden="1" x14ac:dyDescent="0.25">
      <c r="A1130" s="43"/>
      <c r="B1130" s="43"/>
      <c r="C1130" s="43"/>
      <c r="D1130" s="43"/>
      <c r="E1130" s="43"/>
      <c r="F1130" s="43"/>
      <c r="G1130" s="43"/>
      <c r="H1130" s="43"/>
      <c r="I1130" s="43"/>
      <c r="J1130" s="43"/>
      <c r="K1130" s="67"/>
      <c r="L1130" s="42"/>
      <c r="M1130" s="42"/>
      <c r="N1130" s="42"/>
      <c r="O1130" s="50"/>
      <c r="P1130" s="50"/>
      <c r="Q1130" s="43"/>
      <c r="R1130" s="43"/>
      <c r="S1130" s="43"/>
      <c r="T1130" s="43"/>
      <c r="U1130" s="43"/>
      <c r="X1130" s="39" t="str">
        <f>IF(ISBLANK(A1130),"",_xlfn.XLOOKUP(Exportado!F1130,'Hora de modificado'!A:A,'Hora de modificado'!B:B,"N/A",0))</f>
        <v/>
      </c>
      <c r="Z1130" s="40" t="str">
        <f>IF(ISBLANK(A1130),"",_xlfn.XLOOKUP(Exportado!F1130,'Hora de modificado'!A:A,'Hora de modificado'!B:B,"N/A",0))</f>
        <v/>
      </c>
      <c r="AA1130" s="39" t="str">
        <f>IF(ISBLANK(A1130),"",_xlfn.XLOOKUP(Exportado!A1130,'Hora de modificado'!J:J,'Hora de modificado'!K:K,"Lineas Comerciales",0))</f>
        <v/>
      </c>
      <c r="AB1130" s="39" t="str">
        <f t="shared" si="18"/>
        <v xml:space="preserve"> </v>
      </c>
    </row>
    <row r="1131" spans="1:28" hidden="1" x14ac:dyDescent="0.25">
      <c r="A1131" s="43"/>
      <c r="B1131" s="43"/>
      <c r="C1131" s="43"/>
      <c r="D1131" s="43"/>
      <c r="E1131" s="43"/>
      <c r="F1131" s="43"/>
      <c r="G1131" s="43"/>
      <c r="H1131" s="43"/>
      <c r="I1131" s="43"/>
      <c r="J1131" s="43"/>
      <c r="K1131" s="67"/>
      <c r="L1131" s="42"/>
      <c r="M1131" s="42"/>
      <c r="N1131" s="42"/>
      <c r="O1131" s="50"/>
      <c r="P1131" s="50"/>
      <c r="Q1131" s="43"/>
      <c r="R1131" s="43"/>
      <c r="S1131" s="43"/>
      <c r="T1131" s="43"/>
      <c r="U1131" s="43"/>
      <c r="X1131" s="39" t="str">
        <f>IF(ISBLANK(A1131),"",_xlfn.XLOOKUP(Exportado!F1131,'Hora de modificado'!A:A,'Hora de modificado'!B:B,"N/A",0))</f>
        <v/>
      </c>
      <c r="Z1131" s="40" t="str">
        <f>IF(ISBLANK(A1131),"",_xlfn.XLOOKUP(Exportado!F1131,'Hora de modificado'!A:A,'Hora de modificado'!B:B,"N/A",0))</f>
        <v/>
      </c>
      <c r="AA1131" s="39" t="str">
        <f>IF(ISBLANK(A1131),"",_xlfn.XLOOKUP(Exportado!A1131,'Hora de modificado'!J:J,'Hora de modificado'!K:K,"Lineas Comerciales",0))</f>
        <v/>
      </c>
      <c r="AB1131" s="39" t="str">
        <f t="shared" si="18"/>
        <v xml:space="preserve"> </v>
      </c>
    </row>
    <row r="1132" spans="1:28" hidden="1" x14ac:dyDescent="0.25">
      <c r="A1132" s="43"/>
      <c r="B1132" s="43"/>
      <c r="C1132" s="43"/>
      <c r="D1132" s="43"/>
      <c r="E1132" s="43"/>
      <c r="F1132" s="43"/>
      <c r="G1132" s="43"/>
      <c r="H1132" s="43"/>
      <c r="I1132" s="43"/>
      <c r="J1132" s="43"/>
      <c r="K1132" s="67"/>
      <c r="L1132" s="42"/>
      <c r="M1132" s="42"/>
      <c r="N1132" s="42"/>
      <c r="O1132" s="50"/>
      <c r="P1132" s="50"/>
      <c r="Q1132" s="43"/>
      <c r="R1132" s="43"/>
      <c r="S1132" s="43"/>
      <c r="T1132" s="43"/>
      <c r="U1132" s="43"/>
      <c r="X1132" s="39" t="str">
        <f>IF(ISBLANK(A1132),"",_xlfn.XLOOKUP(Exportado!F1132,'Hora de modificado'!A:A,'Hora de modificado'!B:B,"N/A",0))</f>
        <v/>
      </c>
      <c r="Z1132" s="40" t="str">
        <f>IF(ISBLANK(A1132),"",_xlfn.XLOOKUP(Exportado!F1132,'Hora de modificado'!A:A,'Hora de modificado'!B:B,"N/A",0))</f>
        <v/>
      </c>
      <c r="AA1132" s="39" t="str">
        <f>IF(ISBLANK(A1132),"",_xlfn.XLOOKUP(Exportado!A1132,'Hora de modificado'!J:J,'Hora de modificado'!K:K,"Lineas Comerciales",0))</f>
        <v/>
      </c>
      <c r="AB1132" s="39" t="str">
        <f t="shared" si="18"/>
        <v xml:space="preserve"> </v>
      </c>
    </row>
    <row r="1133" spans="1:28" hidden="1" x14ac:dyDescent="0.25">
      <c r="A1133" s="43"/>
      <c r="B1133" s="43"/>
      <c r="C1133" s="43"/>
      <c r="D1133" s="43"/>
      <c r="E1133" s="43"/>
      <c r="F1133" s="43"/>
      <c r="G1133" s="43"/>
      <c r="H1133" s="43"/>
      <c r="I1133" s="43"/>
      <c r="J1133" s="43"/>
      <c r="K1133" s="67"/>
      <c r="L1133" s="42"/>
      <c r="M1133" s="42"/>
      <c r="N1133" s="42"/>
      <c r="O1133" s="50"/>
      <c r="P1133" s="50"/>
      <c r="Q1133" s="43"/>
      <c r="R1133" s="43"/>
      <c r="S1133" s="43"/>
      <c r="T1133" s="43"/>
      <c r="U1133" s="43"/>
      <c r="X1133" s="39" t="str">
        <f>IF(ISBLANK(A1133),"",_xlfn.XLOOKUP(Exportado!F1133,'Hora de modificado'!A:A,'Hora de modificado'!B:B,"N/A",0))</f>
        <v/>
      </c>
      <c r="Z1133" s="40" t="str">
        <f>IF(ISBLANK(A1133),"",_xlfn.XLOOKUP(Exportado!F1133,'Hora de modificado'!A:A,'Hora de modificado'!B:B,"N/A",0))</f>
        <v/>
      </c>
      <c r="AA1133" s="39" t="str">
        <f>IF(ISBLANK(A1133),"",_xlfn.XLOOKUP(Exportado!A1133,'Hora de modificado'!J:J,'Hora de modificado'!K:K,"Lineas Comerciales",0))</f>
        <v/>
      </c>
      <c r="AB1133" s="39" t="str">
        <f t="shared" si="18"/>
        <v xml:space="preserve"> </v>
      </c>
    </row>
    <row r="1134" spans="1:28" hidden="1" x14ac:dyDescent="0.25">
      <c r="A1134" s="43"/>
      <c r="B1134" s="43"/>
      <c r="C1134" s="43"/>
      <c r="D1134" s="43"/>
      <c r="E1134" s="43"/>
      <c r="F1134" s="43"/>
      <c r="G1134" s="43"/>
      <c r="H1134" s="43"/>
      <c r="I1134" s="43"/>
      <c r="J1134" s="43"/>
      <c r="K1134" s="67"/>
      <c r="L1134" s="42"/>
      <c r="M1134" s="42"/>
      <c r="N1134" s="42"/>
      <c r="O1134" s="50"/>
      <c r="P1134" s="50"/>
      <c r="Q1134" s="43"/>
      <c r="R1134" s="43"/>
      <c r="S1134" s="43"/>
      <c r="T1134" s="43"/>
      <c r="U1134" s="43"/>
      <c r="X1134" s="39" t="str">
        <f>IF(ISBLANK(A1134),"",_xlfn.XLOOKUP(Exportado!F1134,'Hora de modificado'!A:A,'Hora de modificado'!B:B,"N/A",0))</f>
        <v/>
      </c>
      <c r="Z1134" s="40" t="str">
        <f>IF(ISBLANK(A1134),"",_xlfn.XLOOKUP(Exportado!F1134,'Hora de modificado'!A:A,'Hora de modificado'!B:B,"N/A",0))</f>
        <v/>
      </c>
      <c r="AA1134" s="39" t="str">
        <f>IF(ISBLANK(A1134),"",_xlfn.XLOOKUP(Exportado!A1134,'Hora de modificado'!J:J,'Hora de modificado'!K:K,"Lineas Comerciales",0))</f>
        <v/>
      </c>
      <c r="AB1134" s="39" t="str">
        <f t="shared" si="18"/>
        <v xml:space="preserve"> </v>
      </c>
    </row>
    <row r="1135" spans="1:28" hidden="1" x14ac:dyDescent="0.25">
      <c r="A1135" s="43"/>
      <c r="B1135" s="43"/>
      <c r="C1135" s="43"/>
      <c r="D1135" s="43"/>
      <c r="E1135" s="43"/>
      <c r="F1135" s="43"/>
      <c r="G1135" s="43"/>
      <c r="H1135" s="43"/>
      <c r="I1135" s="43"/>
      <c r="J1135" s="43"/>
      <c r="K1135" s="67"/>
      <c r="L1135" s="42"/>
      <c r="M1135" s="42"/>
      <c r="N1135" s="42"/>
      <c r="O1135" s="50"/>
      <c r="P1135" s="50"/>
      <c r="Q1135" s="43"/>
      <c r="R1135" s="43"/>
      <c r="S1135" s="43"/>
      <c r="T1135" s="43"/>
      <c r="U1135" s="43"/>
      <c r="X1135" s="39" t="str">
        <f>IF(ISBLANK(A1135),"",_xlfn.XLOOKUP(Exportado!F1135,'Hora de modificado'!A:A,'Hora de modificado'!B:B,"N/A",0))</f>
        <v/>
      </c>
      <c r="Z1135" s="40" t="str">
        <f>IF(ISBLANK(A1135),"",_xlfn.XLOOKUP(Exportado!F1135,'Hora de modificado'!A:A,'Hora de modificado'!B:B,"N/A",0))</f>
        <v/>
      </c>
      <c r="AA1135" s="39" t="str">
        <f>IF(ISBLANK(A1135),"",_xlfn.XLOOKUP(Exportado!A1135,'Hora de modificado'!J:J,'Hora de modificado'!K:K,"Lineas Comerciales",0))</f>
        <v/>
      </c>
      <c r="AB1135" s="39" t="str">
        <f t="shared" si="18"/>
        <v xml:space="preserve"> </v>
      </c>
    </row>
    <row r="1136" spans="1:28" hidden="1" x14ac:dyDescent="0.25">
      <c r="A1136" s="43"/>
      <c r="B1136" s="43"/>
      <c r="C1136" s="43"/>
      <c r="D1136" s="43"/>
      <c r="E1136" s="43"/>
      <c r="F1136" s="43"/>
      <c r="G1136" s="43"/>
      <c r="H1136" s="43"/>
      <c r="I1136" s="43"/>
      <c r="J1136" s="43"/>
      <c r="K1136" s="67"/>
      <c r="L1136" s="42"/>
      <c r="M1136" s="42"/>
      <c r="N1136" s="42"/>
      <c r="O1136" s="50"/>
      <c r="P1136" s="50"/>
      <c r="Q1136" s="43"/>
      <c r="R1136" s="43"/>
      <c r="S1136" s="43"/>
      <c r="T1136" s="43"/>
      <c r="U1136" s="43"/>
      <c r="X1136" s="39" t="str">
        <f>IF(ISBLANK(A1136),"",_xlfn.XLOOKUP(Exportado!F1136,'Hora de modificado'!A:A,'Hora de modificado'!B:B,"N/A",0))</f>
        <v/>
      </c>
      <c r="Z1136" s="40" t="str">
        <f>IF(ISBLANK(A1136),"",_xlfn.XLOOKUP(Exportado!F1136,'Hora de modificado'!A:A,'Hora de modificado'!B:B,"N/A",0))</f>
        <v/>
      </c>
      <c r="AA1136" s="39" t="str">
        <f>IF(ISBLANK(A1136),"",_xlfn.XLOOKUP(Exportado!A1136,'Hora de modificado'!J:J,'Hora de modificado'!K:K,"Lineas Comerciales",0))</f>
        <v/>
      </c>
      <c r="AB1136" s="39" t="str">
        <f t="shared" si="18"/>
        <v xml:space="preserve"> </v>
      </c>
    </row>
    <row r="1137" spans="1:28" hidden="1" x14ac:dyDescent="0.25">
      <c r="A1137" s="43"/>
      <c r="B1137" s="43"/>
      <c r="C1137" s="43"/>
      <c r="D1137" s="43"/>
      <c r="E1137" s="43"/>
      <c r="F1137" s="43"/>
      <c r="G1137" s="43"/>
      <c r="H1137" s="43"/>
      <c r="I1137" s="43"/>
      <c r="J1137" s="43"/>
      <c r="K1137" s="67"/>
      <c r="L1137" s="42"/>
      <c r="M1137" s="42"/>
      <c r="N1137" s="42"/>
      <c r="O1137" s="50"/>
      <c r="P1137" s="50"/>
      <c r="Q1137" s="43"/>
      <c r="R1137" s="43"/>
      <c r="S1137" s="43"/>
      <c r="T1137" s="43"/>
      <c r="U1137" s="43"/>
      <c r="X1137" s="39" t="str">
        <f>IF(ISBLANK(A1137),"",_xlfn.XLOOKUP(Exportado!F1137,'Hora de modificado'!A:A,'Hora de modificado'!B:B,"N/A",0))</f>
        <v/>
      </c>
      <c r="Z1137" s="40" t="str">
        <f>IF(ISBLANK(A1137),"",_xlfn.XLOOKUP(Exportado!F1137,'Hora de modificado'!A:A,'Hora de modificado'!B:B,"N/A",0))</f>
        <v/>
      </c>
      <c r="AA1137" s="39" t="str">
        <f>IF(ISBLANK(A1137),"",_xlfn.XLOOKUP(Exportado!A1137,'Hora de modificado'!J:J,'Hora de modificado'!K:K,"Lineas Comerciales",0))</f>
        <v/>
      </c>
      <c r="AB1137" s="39" t="str">
        <f t="shared" si="18"/>
        <v xml:space="preserve"> </v>
      </c>
    </row>
    <row r="1138" spans="1:28" hidden="1" x14ac:dyDescent="0.25">
      <c r="A1138" s="43"/>
      <c r="B1138" s="43"/>
      <c r="C1138" s="43"/>
      <c r="D1138" s="43"/>
      <c r="E1138" s="43"/>
      <c r="F1138" s="43"/>
      <c r="G1138" s="43"/>
      <c r="H1138" s="43"/>
      <c r="I1138" s="43"/>
      <c r="J1138" s="43"/>
      <c r="K1138" s="67"/>
      <c r="L1138" s="42"/>
      <c r="M1138" s="42"/>
      <c r="N1138" s="42"/>
      <c r="O1138" s="50"/>
      <c r="P1138" s="50"/>
      <c r="Q1138" s="43"/>
      <c r="R1138" s="43"/>
      <c r="S1138" s="43"/>
      <c r="T1138" s="43"/>
      <c r="U1138" s="43"/>
      <c r="X1138" s="39" t="str">
        <f>IF(ISBLANK(A1138),"",_xlfn.XLOOKUP(Exportado!F1138,'Hora de modificado'!A:A,'Hora de modificado'!B:B,"N/A",0))</f>
        <v/>
      </c>
      <c r="Z1138" s="40" t="str">
        <f>IF(ISBLANK(A1138),"",_xlfn.XLOOKUP(Exportado!F1138,'Hora de modificado'!A:A,'Hora de modificado'!B:B,"N/A",0))</f>
        <v/>
      </c>
      <c r="AA1138" s="39" t="str">
        <f>IF(ISBLANK(A1138),"",_xlfn.XLOOKUP(Exportado!A1138,'Hora de modificado'!J:J,'Hora de modificado'!K:K,"Lineas Comerciales",0))</f>
        <v/>
      </c>
      <c r="AB1138" s="39" t="str">
        <f t="shared" si="18"/>
        <v xml:space="preserve"> </v>
      </c>
    </row>
    <row r="1139" spans="1:28" hidden="1" x14ac:dyDescent="0.25">
      <c r="A1139" s="43"/>
      <c r="B1139" s="43"/>
      <c r="C1139" s="43"/>
      <c r="D1139" s="43"/>
      <c r="E1139" s="43"/>
      <c r="F1139" s="43"/>
      <c r="G1139" s="43"/>
      <c r="H1139" s="43"/>
      <c r="I1139" s="43"/>
      <c r="J1139" s="43"/>
      <c r="K1139" s="67"/>
      <c r="L1139" s="42"/>
      <c r="M1139" s="42"/>
      <c r="N1139" s="42"/>
      <c r="O1139" s="50"/>
      <c r="P1139" s="50"/>
      <c r="Q1139" s="43"/>
      <c r="R1139" s="43"/>
      <c r="S1139" s="43"/>
      <c r="T1139" s="43"/>
      <c r="U1139" s="43"/>
      <c r="X1139" s="39" t="str">
        <f>IF(ISBLANK(A1139),"",_xlfn.XLOOKUP(Exportado!F1139,'Hora de modificado'!A:A,'Hora de modificado'!B:B,"N/A",0))</f>
        <v/>
      </c>
      <c r="Z1139" s="40" t="str">
        <f>IF(ISBLANK(A1139),"",_xlfn.XLOOKUP(Exportado!F1139,'Hora de modificado'!A:A,'Hora de modificado'!B:B,"N/A",0))</f>
        <v/>
      </c>
      <c r="AA1139" s="39" t="str">
        <f>IF(ISBLANK(A1139),"",_xlfn.XLOOKUP(Exportado!A1139,'Hora de modificado'!J:J,'Hora de modificado'!K:K,"Lineas Comerciales",0))</f>
        <v/>
      </c>
      <c r="AB1139" s="39" t="str">
        <f t="shared" si="18"/>
        <v xml:space="preserve"> </v>
      </c>
    </row>
    <row r="1140" spans="1:28" hidden="1" x14ac:dyDescent="0.25">
      <c r="A1140" s="43"/>
      <c r="B1140" s="43"/>
      <c r="C1140" s="43"/>
      <c r="D1140" s="43"/>
      <c r="E1140" s="43"/>
      <c r="F1140" s="43"/>
      <c r="G1140" s="43"/>
      <c r="H1140" s="43"/>
      <c r="I1140" s="43"/>
      <c r="J1140" s="43"/>
      <c r="K1140" s="67"/>
      <c r="L1140" s="42"/>
      <c r="M1140" s="42"/>
      <c r="N1140" s="42"/>
      <c r="O1140" s="50"/>
      <c r="P1140" s="50"/>
      <c r="Q1140" s="43"/>
      <c r="R1140" s="43"/>
      <c r="S1140" s="43"/>
      <c r="T1140" s="43"/>
      <c r="U1140" s="43"/>
      <c r="X1140" s="39" t="str">
        <f>IF(ISBLANK(A1140),"",_xlfn.XLOOKUP(Exportado!F1140,'Hora de modificado'!A:A,'Hora de modificado'!B:B,"N/A",0))</f>
        <v/>
      </c>
      <c r="Z1140" s="40" t="str">
        <f>IF(ISBLANK(A1140),"",_xlfn.XLOOKUP(Exportado!F1140,'Hora de modificado'!A:A,'Hora de modificado'!B:B,"N/A",0))</f>
        <v/>
      </c>
      <c r="AA1140" s="39" t="str">
        <f>IF(ISBLANK(A1140),"",_xlfn.XLOOKUP(Exportado!A1140,'Hora de modificado'!J:J,'Hora de modificado'!K:K,"Lineas Comerciales",0))</f>
        <v/>
      </c>
      <c r="AB1140" s="39" t="str">
        <f t="shared" si="18"/>
        <v xml:space="preserve"> </v>
      </c>
    </row>
    <row r="1141" spans="1:28" hidden="1" x14ac:dyDescent="0.25">
      <c r="A1141" s="43"/>
      <c r="B1141" s="43"/>
      <c r="C1141" s="43"/>
      <c r="D1141" s="43"/>
      <c r="E1141" s="43"/>
      <c r="F1141" s="43"/>
      <c r="G1141" s="43"/>
      <c r="H1141" s="43"/>
      <c r="I1141" s="43"/>
      <c r="J1141" s="43"/>
      <c r="K1141" s="67"/>
      <c r="L1141" s="42"/>
      <c r="M1141" s="42"/>
      <c r="N1141" s="42"/>
      <c r="O1141" s="50"/>
      <c r="P1141" s="50"/>
      <c r="Q1141" s="43"/>
      <c r="R1141" s="43"/>
      <c r="S1141" s="43"/>
      <c r="T1141" s="43"/>
      <c r="U1141" s="43"/>
      <c r="X1141" s="39" t="str">
        <f>IF(ISBLANK(A1141),"",_xlfn.XLOOKUP(Exportado!F1141,'Hora de modificado'!A:A,'Hora de modificado'!B:B,"N/A",0))</f>
        <v/>
      </c>
      <c r="Z1141" s="40" t="str">
        <f>IF(ISBLANK(A1141),"",_xlfn.XLOOKUP(Exportado!F1141,'Hora de modificado'!A:A,'Hora de modificado'!B:B,"N/A",0))</f>
        <v/>
      </c>
      <c r="AA1141" s="39" t="str">
        <f>IF(ISBLANK(A1141),"",_xlfn.XLOOKUP(Exportado!A1141,'Hora de modificado'!J:J,'Hora de modificado'!K:K,"Lineas Comerciales",0))</f>
        <v/>
      </c>
      <c r="AB1141" s="39" t="str">
        <f t="shared" si="18"/>
        <v xml:space="preserve"> </v>
      </c>
    </row>
    <row r="1142" spans="1:28" hidden="1" x14ac:dyDescent="0.25">
      <c r="A1142" s="43"/>
      <c r="B1142" s="43"/>
      <c r="C1142" s="43"/>
      <c r="D1142" s="43"/>
      <c r="E1142" s="43"/>
      <c r="F1142" s="43"/>
      <c r="G1142" s="43"/>
      <c r="H1142" s="43"/>
      <c r="I1142" s="43"/>
      <c r="J1142" s="43"/>
      <c r="K1142" s="67"/>
      <c r="L1142" s="42"/>
      <c r="M1142" s="42"/>
      <c r="N1142" s="42"/>
      <c r="O1142" s="50"/>
      <c r="P1142" s="50"/>
      <c r="Q1142" s="43"/>
      <c r="R1142" s="43"/>
      <c r="S1142" s="43"/>
      <c r="T1142" s="43"/>
      <c r="U1142" s="43"/>
      <c r="X1142" s="39" t="str">
        <f>IF(ISBLANK(A1142),"",_xlfn.XLOOKUP(Exportado!F1142,'Hora de modificado'!A:A,'Hora de modificado'!B:B,"N/A",0))</f>
        <v/>
      </c>
      <c r="Z1142" s="40" t="str">
        <f>IF(ISBLANK(A1142),"",_xlfn.XLOOKUP(Exportado!F1142,'Hora de modificado'!A:A,'Hora de modificado'!B:B,"N/A",0))</f>
        <v/>
      </c>
      <c r="AA1142" s="39" t="str">
        <f>IF(ISBLANK(A1142),"",_xlfn.XLOOKUP(Exportado!A1142,'Hora de modificado'!J:J,'Hora de modificado'!K:K,"Lineas Comerciales",0))</f>
        <v/>
      </c>
      <c r="AB1142" s="39" t="str">
        <f t="shared" si="18"/>
        <v xml:space="preserve"> </v>
      </c>
    </row>
    <row r="1143" spans="1:28" hidden="1" x14ac:dyDescent="0.25">
      <c r="A1143" s="43"/>
      <c r="B1143" s="43"/>
      <c r="C1143" s="43"/>
      <c r="D1143" s="43"/>
      <c r="E1143" s="43"/>
      <c r="F1143" s="43"/>
      <c r="G1143" s="43"/>
      <c r="H1143" s="43"/>
      <c r="I1143" s="43"/>
      <c r="J1143" s="43"/>
      <c r="K1143" s="67"/>
      <c r="L1143" s="42"/>
      <c r="M1143" s="42"/>
      <c r="N1143" s="42"/>
      <c r="O1143" s="50"/>
      <c r="P1143" s="50"/>
      <c r="Q1143" s="43"/>
      <c r="R1143" s="43"/>
      <c r="S1143" s="43"/>
      <c r="T1143" s="43"/>
      <c r="U1143" s="43"/>
      <c r="X1143" s="39" t="str">
        <f>IF(ISBLANK(A1143),"",_xlfn.XLOOKUP(Exportado!F1143,'Hora de modificado'!A:A,'Hora de modificado'!B:B,"N/A",0))</f>
        <v/>
      </c>
      <c r="Z1143" s="40" t="str">
        <f>IF(ISBLANK(A1143),"",_xlfn.XLOOKUP(Exportado!F1143,'Hora de modificado'!A:A,'Hora de modificado'!B:B,"N/A",0))</f>
        <v/>
      </c>
      <c r="AA1143" s="39" t="str">
        <f>IF(ISBLANK(A1143),"",_xlfn.XLOOKUP(Exportado!A1143,'Hora de modificado'!J:J,'Hora de modificado'!K:K,"Lineas Comerciales",0))</f>
        <v/>
      </c>
      <c r="AB1143" s="39" t="str">
        <f t="shared" si="18"/>
        <v xml:space="preserve"> </v>
      </c>
    </row>
    <row r="1144" spans="1:28" hidden="1" x14ac:dyDescent="0.25">
      <c r="A1144" s="43"/>
      <c r="B1144" s="43"/>
      <c r="C1144" s="43"/>
      <c r="D1144" s="43"/>
      <c r="E1144" s="43"/>
      <c r="F1144" s="43"/>
      <c r="G1144" s="43"/>
      <c r="H1144" s="43"/>
      <c r="I1144" s="43"/>
      <c r="J1144" s="43"/>
      <c r="K1144" s="67"/>
      <c r="L1144" s="42"/>
      <c r="M1144" s="42"/>
      <c r="N1144" s="42"/>
      <c r="O1144" s="50"/>
      <c r="P1144" s="50"/>
      <c r="Q1144" s="43"/>
      <c r="R1144" s="43"/>
      <c r="S1144" s="43"/>
      <c r="T1144" s="43"/>
      <c r="U1144" s="43"/>
      <c r="X1144" s="39" t="str">
        <f>IF(ISBLANK(A1144),"",_xlfn.XLOOKUP(Exportado!F1144,'Hora de modificado'!A:A,'Hora de modificado'!B:B,"N/A",0))</f>
        <v/>
      </c>
      <c r="Z1144" s="40" t="str">
        <f>IF(ISBLANK(A1144),"",_xlfn.XLOOKUP(Exportado!F1144,'Hora de modificado'!A:A,'Hora de modificado'!B:B,"N/A",0))</f>
        <v/>
      </c>
      <c r="AA1144" s="39" t="str">
        <f>IF(ISBLANK(A1144),"",_xlfn.XLOOKUP(Exportado!A1144,'Hora de modificado'!J:J,'Hora de modificado'!K:K,"Lineas Comerciales",0))</f>
        <v/>
      </c>
      <c r="AB1144" s="39" t="str">
        <f t="shared" si="18"/>
        <v xml:space="preserve"> </v>
      </c>
    </row>
    <row r="1145" spans="1:28" hidden="1" x14ac:dyDescent="0.25">
      <c r="A1145" s="43"/>
      <c r="B1145" s="43"/>
      <c r="C1145" s="43"/>
      <c r="D1145" s="43"/>
      <c r="E1145" s="43"/>
      <c r="F1145" s="43"/>
      <c r="G1145" s="43"/>
      <c r="H1145" s="43"/>
      <c r="I1145" s="43"/>
      <c r="J1145" s="43"/>
      <c r="K1145" s="67"/>
      <c r="L1145" s="42"/>
      <c r="M1145" s="42"/>
      <c r="N1145" s="42"/>
      <c r="O1145" s="50"/>
      <c r="P1145" s="50"/>
      <c r="Q1145" s="43"/>
      <c r="R1145" s="43"/>
      <c r="S1145" s="43"/>
      <c r="T1145" s="43"/>
      <c r="U1145" s="43"/>
      <c r="X1145" s="39" t="str">
        <f>IF(ISBLANK(A1145),"",_xlfn.XLOOKUP(Exportado!F1145,'Hora de modificado'!A:A,'Hora de modificado'!B:B,"N/A",0))</f>
        <v/>
      </c>
      <c r="Z1145" s="40" t="str">
        <f>IF(ISBLANK(A1145),"",_xlfn.XLOOKUP(Exportado!F1145,'Hora de modificado'!A:A,'Hora de modificado'!B:B,"N/A",0))</f>
        <v/>
      </c>
      <c r="AA1145" s="39" t="str">
        <f>IF(ISBLANK(A1145),"",_xlfn.XLOOKUP(Exportado!A1145,'Hora de modificado'!J:J,'Hora de modificado'!K:K,"Lineas Comerciales",0))</f>
        <v/>
      </c>
      <c r="AB1145" s="39" t="str">
        <f t="shared" si="18"/>
        <v xml:space="preserve"> </v>
      </c>
    </row>
    <row r="1146" spans="1:28" hidden="1" x14ac:dyDescent="0.25">
      <c r="A1146" s="43"/>
      <c r="B1146" s="43"/>
      <c r="C1146" s="43"/>
      <c r="D1146" s="43"/>
      <c r="E1146" s="43"/>
      <c r="F1146" s="43"/>
      <c r="G1146" s="43"/>
      <c r="H1146" s="43"/>
      <c r="I1146" s="43"/>
      <c r="J1146" s="43"/>
      <c r="K1146" s="67"/>
      <c r="L1146" s="42"/>
      <c r="M1146" s="42"/>
      <c r="N1146" s="42"/>
      <c r="O1146" s="50"/>
      <c r="P1146" s="50"/>
      <c r="Q1146" s="43"/>
      <c r="R1146" s="43"/>
      <c r="S1146" s="43"/>
      <c r="T1146" s="43"/>
      <c r="U1146" s="43"/>
      <c r="X1146" s="39" t="str">
        <f>IF(ISBLANK(A1146),"",_xlfn.XLOOKUP(Exportado!F1146,'Hora de modificado'!A:A,'Hora de modificado'!B:B,"N/A",0))</f>
        <v/>
      </c>
      <c r="Z1146" s="40" t="str">
        <f>IF(ISBLANK(A1146),"",_xlfn.XLOOKUP(Exportado!F1146,'Hora de modificado'!A:A,'Hora de modificado'!B:B,"N/A",0))</f>
        <v/>
      </c>
      <c r="AA1146" s="39" t="str">
        <f>IF(ISBLANK(A1146),"",_xlfn.XLOOKUP(Exportado!A1146,'Hora de modificado'!J:J,'Hora de modificado'!K:K,"Lineas Comerciales",0))</f>
        <v/>
      </c>
      <c r="AB1146" s="39" t="str">
        <f t="shared" si="18"/>
        <v xml:space="preserve"> </v>
      </c>
    </row>
    <row r="1147" spans="1:28" hidden="1" x14ac:dyDescent="0.25">
      <c r="A1147" s="43"/>
      <c r="B1147" s="43"/>
      <c r="C1147" s="43"/>
      <c r="D1147" s="43"/>
      <c r="E1147" s="43"/>
      <c r="F1147" s="43"/>
      <c r="G1147" s="43"/>
      <c r="H1147" s="43"/>
      <c r="I1147" s="43"/>
      <c r="J1147" s="43"/>
      <c r="K1147" s="67"/>
      <c r="L1147" s="42"/>
      <c r="M1147" s="42"/>
      <c r="N1147" s="42"/>
      <c r="O1147" s="50"/>
      <c r="P1147" s="50"/>
      <c r="Q1147" s="43"/>
      <c r="R1147" s="43"/>
      <c r="S1147" s="43"/>
      <c r="T1147" s="43"/>
      <c r="U1147" s="43"/>
      <c r="X1147" s="39" t="str">
        <f>IF(ISBLANK(A1147),"",_xlfn.XLOOKUP(Exportado!F1147,'Hora de modificado'!A:A,'Hora de modificado'!B:B,"N/A",0))</f>
        <v/>
      </c>
      <c r="Z1147" s="40" t="str">
        <f>IF(ISBLANK(A1147),"",_xlfn.XLOOKUP(Exportado!F1147,'Hora de modificado'!A:A,'Hora de modificado'!B:B,"N/A",0))</f>
        <v/>
      </c>
      <c r="AA1147" s="39" t="str">
        <f>IF(ISBLANK(A1147),"",_xlfn.XLOOKUP(Exportado!A1147,'Hora de modificado'!J:J,'Hora de modificado'!K:K,"Lineas Comerciales",0))</f>
        <v/>
      </c>
      <c r="AB1147" s="39" t="str">
        <f t="shared" si="18"/>
        <v xml:space="preserve"> </v>
      </c>
    </row>
    <row r="1148" spans="1:28" hidden="1" x14ac:dyDescent="0.25">
      <c r="A1148" s="43"/>
      <c r="B1148" s="43"/>
      <c r="C1148" s="43"/>
      <c r="D1148" s="43"/>
      <c r="E1148" s="43"/>
      <c r="F1148" s="43"/>
      <c r="G1148" s="43"/>
      <c r="H1148" s="43"/>
      <c r="I1148" s="43"/>
      <c r="J1148" s="43"/>
      <c r="K1148" s="67"/>
      <c r="L1148" s="42"/>
      <c r="M1148" s="42"/>
      <c r="N1148" s="42"/>
      <c r="O1148" s="50"/>
      <c r="P1148" s="50"/>
      <c r="Q1148" s="43"/>
      <c r="R1148" s="43"/>
      <c r="S1148" s="43"/>
      <c r="T1148" s="43"/>
      <c r="U1148" s="43"/>
      <c r="X1148" s="39" t="str">
        <f>IF(ISBLANK(A1148),"",_xlfn.XLOOKUP(Exportado!F1148,'Hora de modificado'!A:A,'Hora de modificado'!B:B,"N/A",0))</f>
        <v/>
      </c>
      <c r="Z1148" s="40" t="str">
        <f>IF(ISBLANK(A1148),"",_xlfn.XLOOKUP(Exportado!F1148,'Hora de modificado'!A:A,'Hora de modificado'!B:B,"N/A",0))</f>
        <v/>
      </c>
      <c r="AA1148" s="39" t="str">
        <f>IF(ISBLANK(A1148),"",_xlfn.XLOOKUP(Exportado!A1148,'Hora de modificado'!J:J,'Hora de modificado'!K:K,"Lineas Comerciales",0))</f>
        <v/>
      </c>
      <c r="AB1148" s="39" t="str">
        <f t="shared" si="18"/>
        <v xml:space="preserve"> </v>
      </c>
    </row>
    <row r="1149" spans="1:28" hidden="1" x14ac:dyDescent="0.25">
      <c r="A1149" s="43"/>
      <c r="B1149" s="43"/>
      <c r="C1149" s="43"/>
      <c r="D1149" s="43"/>
      <c r="E1149" s="43"/>
      <c r="F1149" s="43"/>
      <c r="G1149" s="43"/>
      <c r="H1149" s="43"/>
      <c r="I1149" s="43"/>
      <c r="J1149" s="43"/>
      <c r="K1149" s="67"/>
      <c r="L1149" s="42"/>
      <c r="M1149" s="42"/>
      <c r="N1149" s="42"/>
      <c r="O1149" s="50"/>
      <c r="P1149" s="50"/>
      <c r="Q1149" s="43"/>
      <c r="R1149" s="43"/>
      <c r="S1149" s="43"/>
      <c r="T1149" s="43"/>
      <c r="U1149" s="43"/>
      <c r="X1149" s="39" t="str">
        <f>IF(ISBLANK(A1149),"",_xlfn.XLOOKUP(Exportado!F1149,'Hora de modificado'!A:A,'Hora de modificado'!B:B,"N/A",0))</f>
        <v/>
      </c>
      <c r="Z1149" s="40" t="str">
        <f>IF(ISBLANK(A1149),"",_xlfn.XLOOKUP(Exportado!F1149,'Hora de modificado'!A:A,'Hora de modificado'!B:B,"N/A",0))</f>
        <v/>
      </c>
      <c r="AA1149" s="39" t="str">
        <f>IF(ISBLANK(A1149),"",_xlfn.XLOOKUP(Exportado!A1149,'Hora de modificado'!J:J,'Hora de modificado'!K:K,"Lineas Comerciales",0))</f>
        <v/>
      </c>
      <c r="AB1149" s="39" t="str">
        <f t="shared" si="18"/>
        <v xml:space="preserve"> </v>
      </c>
    </row>
    <row r="1150" spans="1:28" hidden="1" x14ac:dyDescent="0.25">
      <c r="A1150" s="43"/>
      <c r="B1150" s="43"/>
      <c r="C1150" s="43"/>
      <c r="D1150" s="43"/>
      <c r="E1150" s="43"/>
      <c r="F1150" s="43"/>
      <c r="G1150" s="43"/>
      <c r="H1150" s="43"/>
      <c r="I1150" s="43"/>
      <c r="J1150" s="43"/>
      <c r="K1150" s="67"/>
      <c r="L1150" s="42"/>
      <c r="M1150" s="42"/>
      <c r="N1150" s="42"/>
      <c r="O1150" s="50"/>
      <c r="P1150" s="50"/>
      <c r="Q1150" s="43"/>
      <c r="R1150" s="43"/>
      <c r="S1150" s="43"/>
      <c r="T1150" s="43"/>
      <c r="U1150" s="43"/>
      <c r="X1150" s="39" t="str">
        <f>IF(ISBLANK(A1150),"",_xlfn.XLOOKUP(Exportado!F1150,'Hora de modificado'!A:A,'Hora de modificado'!B:B,"N/A",0))</f>
        <v/>
      </c>
      <c r="Z1150" s="40" t="str">
        <f>IF(ISBLANK(A1150),"",_xlfn.XLOOKUP(Exportado!F1150,'Hora de modificado'!A:A,'Hora de modificado'!B:B,"N/A",0))</f>
        <v/>
      </c>
      <c r="AA1150" s="39" t="str">
        <f>IF(ISBLANK(A1150),"",_xlfn.XLOOKUP(Exportado!A1150,'Hora de modificado'!J:J,'Hora de modificado'!K:K,"Lineas Comerciales",0))</f>
        <v/>
      </c>
      <c r="AB1150" s="39" t="str">
        <f t="shared" si="18"/>
        <v xml:space="preserve"> </v>
      </c>
    </row>
    <row r="1151" spans="1:28" hidden="1" x14ac:dyDescent="0.25">
      <c r="A1151" s="43"/>
      <c r="B1151" s="43"/>
      <c r="C1151" s="43"/>
      <c r="D1151" s="43"/>
      <c r="E1151" s="43"/>
      <c r="F1151" s="43"/>
      <c r="G1151" s="43"/>
      <c r="H1151" s="43"/>
      <c r="I1151" s="43"/>
      <c r="J1151" s="43"/>
      <c r="K1151" s="67"/>
      <c r="L1151" s="42"/>
      <c r="M1151" s="42"/>
      <c r="N1151" s="42"/>
      <c r="O1151" s="50"/>
      <c r="P1151" s="50"/>
      <c r="Q1151" s="43"/>
      <c r="R1151" s="43"/>
      <c r="S1151" s="43"/>
      <c r="T1151" s="43"/>
      <c r="U1151" s="43"/>
      <c r="X1151" s="39" t="str">
        <f>IF(ISBLANK(A1151),"",_xlfn.XLOOKUP(Exportado!F1151,'Hora de modificado'!A:A,'Hora de modificado'!B:B,"N/A",0))</f>
        <v/>
      </c>
      <c r="Z1151" s="40" t="str">
        <f>IF(ISBLANK(A1151),"",_xlfn.XLOOKUP(Exportado!F1151,'Hora de modificado'!A:A,'Hora de modificado'!B:B,"N/A",0))</f>
        <v/>
      </c>
      <c r="AA1151" s="39" t="str">
        <f>IF(ISBLANK(A1151),"",_xlfn.XLOOKUP(Exportado!A1151,'Hora de modificado'!J:J,'Hora de modificado'!K:K,"Lineas Comerciales",0))</f>
        <v/>
      </c>
      <c r="AB1151" s="39" t="str">
        <f t="shared" si="18"/>
        <v xml:space="preserve"> </v>
      </c>
    </row>
    <row r="1152" spans="1:28" hidden="1" x14ac:dyDescent="0.25">
      <c r="A1152" s="43"/>
      <c r="B1152" s="43"/>
      <c r="C1152" s="43"/>
      <c r="D1152" s="43"/>
      <c r="E1152" s="43"/>
      <c r="F1152" s="43"/>
      <c r="G1152" s="43"/>
      <c r="H1152" s="43"/>
      <c r="I1152" s="43"/>
      <c r="J1152" s="43"/>
      <c r="K1152" s="67"/>
      <c r="L1152" s="42"/>
      <c r="M1152" s="42"/>
      <c r="N1152" s="42"/>
      <c r="O1152" s="50"/>
      <c r="P1152" s="50"/>
      <c r="Q1152" s="43"/>
      <c r="R1152" s="43"/>
      <c r="S1152" s="43"/>
      <c r="T1152" s="43"/>
      <c r="U1152" s="43"/>
      <c r="X1152" s="39" t="str">
        <f>IF(ISBLANK(A1152),"",_xlfn.XLOOKUP(Exportado!F1152,'Hora de modificado'!A:A,'Hora de modificado'!B:B,"N/A",0))</f>
        <v/>
      </c>
      <c r="Z1152" s="40" t="str">
        <f>IF(ISBLANK(A1152),"",_xlfn.XLOOKUP(Exportado!F1152,'Hora de modificado'!A:A,'Hora de modificado'!B:B,"N/A",0))</f>
        <v/>
      </c>
      <c r="AA1152" s="39" t="str">
        <f>IF(ISBLANK(A1152),"",_xlfn.XLOOKUP(Exportado!A1152,'Hora de modificado'!J:J,'Hora de modificado'!K:K,"Lineas Comerciales",0))</f>
        <v/>
      </c>
      <c r="AB1152" s="39" t="str">
        <f t="shared" si="18"/>
        <v xml:space="preserve"> </v>
      </c>
    </row>
    <row r="1153" spans="1:28" hidden="1" x14ac:dyDescent="0.25">
      <c r="A1153" s="43"/>
      <c r="B1153" s="43"/>
      <c r="C1153" s="43"/>
      <c r="D1153" s="43"/>
      <c r="E1153" s="43"/>
      <c r="F1153" s="43"/>
      <c r="G1153" s="43"/>
      <c r="H1153" s="43"/>
      <c r="I1153" s="43"/>
      <c r="J1153" s="43"/>
      <c r="K1153" s="67"/>
      <c r="L1153" s="42"/>
      <c r="M1153" s="42"/>
      <c r="N1153" s="42"/>
      <c r="O1153" s="50"/>
      <c r="P1153" s="50"/>
      <c r="Q1153" s="43"/>
      <c r="R1153" s="43"/>
      <c r="S1153" s="43"/>
      <c r="T1153" s="43"/>
      <c r="U1153" s="43"/>
      <c r="X1153" s="39" t="str">
        <f>IF(ISBLANK(A1153),"",_xlfn.XLOOKUP(Exportado!F1153,'Hora de modificado'!A:A,'Hora de modificado'!B:B,"N/A",0))</f>
        <v/>
      </c>
      <c r="Z1153" s="40" t="str">
        <f>IF(ISBLANK(A1153),"",_xlfn.XLOOKUP(Exportado!F1153,'Hora de modificado'!A:A,'Hora de modificado'!B:B,"N/A",0))</f>
        <v/>
      </c>
      <c r="AA1153" s="39" t="str">
        <f>IF(ISBLANK(A1153),"",_xlfn.XLOOKUP(Exportado!A1153,'Hora de modificado'!J:J,'Hora de modificado'!K:K,"Lineas Comerciales",0))</f>
        <v/>
      </c>
      <c r="AB1153" s="39" t="str">
        <f t="shared" si="18"/>
        <v xml:space="preserve"> </v>
      </c>
    </row>
    <row r="1154" spans="1:28" hidden="1" x14ac:dyDescent="0.25">
      <c r="A1154" s="43"/>
      <c r="B1154" s="43"/>
      <c r="C1154" s="43"/>
      <c r="D1154" s="43"/>
      <c r="E1154" s="43"/>
      <c r="F1154" s="43"/>
      <c r="G1154" s="43"/>
      <c r="H1154" s="43"/>
      <c r="I1154" s="43"/>
      <c r="J1154" s="43"/>
      <c r="K1154" s="67"/>
      <c r="L1154" s="42"/>
      <c r="M1154" s="42"/>
      <c r="N1154" s="42"/>
      <c r="O1154" s="50"/>
      <c r="P1154" s="50"/>
      <c r="Q1154" s="43"/>
      <c r="R1154" s="43"/>
      <c r="S1154" s="43"/>
      <c r="T1154" s="43"/>
      <c r="U1154" s="43"/>
      <c r="X1154" s="39" t="str">
        <f>IF(ISBLANK(A1154),"",_xlfn.XLOOKUP(Exportado!F1154,'Hora de modificado'!A:A,'Hora de modificado'!B:B,"N/A",0))</f>
        <v/>
      </c>
      <c r="Z1154" s="40" t="str">
        <f>IF(ISBLANK(A1154),"",_xlfn.XLOOKUP(Exportado!F1154,'Hora de modificado'!A:A,'Hora de modificado'!B:B,"N/A",0))</f>
        <v/>
      </c>
      <c r="AA1154" s="39" t="str">
        <f>IF(ISBLANK(A1154),"",_xlfn.XLOOKUP(Exportado!A1154,'Hora de modificado'!J:J,'Hora de modificado'!K:K,"Lineas Comerciales",0))</f>
        <v/>
      </c>
      <c r="AB1154" s="39" t="str">
        <f t="shared" si="18"/>
        <v xml:space="preserve"> </v>
      </c>
    </row>
    <row r="1155" spans="1:28" hidden="1" x14ac:dyDescent="0.25">
      <c r="A1155" s="43"/>
      <c r="B1155" s="43"/>
      <c r="C1155" s="43"/>
      <c r="D1155" s="43"/>
      <c r="E1155" s="43"/>
      <c r="F1155" s="43"/>
      <c r="G1155" s="43"/>
      <c r="H1155" s="43"/>
      <c r="I1155" s="43"/>
      <c r="J1155" s="43"/>
      <c r="K1155" s="67"/>
      <c r="L1155" s="42"/>
      <c r="M1155" s="42"/>
      <c r="N1155" s="42"/>
      <c r="O1155" s="50"/>
      <c r="P1155" s="50"/>
      <c r="Q1155" s="43"/>
      <c r="R1155" s="43"/>
      <c r="S1155" s="43"/>
      <c r="T1155" s="43"/>
      <c r="U1155" s="43"/>
      <c r="X1155" s="39" t="str">
        <f>IF(ISBLANK(A1155),"",_xlfn.XLOOKUP(Exportado!F1155,'Hora de modificado'!A:A,'Hora de modificado'!B:B,"N/A",0))</f>
        <v/>
      </c>
      <c r="Z1155" s="40" t="str">
        <f>IF(ISBLANK(A1155),"",_xlfn.XLOOKUP(Exportado!F1155,'Hora de modificado'!A:A,'Hora de modificado'!B:B,"N/A",0))</f>
        <v/>
      </c>
      <c r="AA1155" s="39" t="str">
        <f>IF(ISBLANK(A1155),"",_xlfn.XLOOKUP(Exportado!A1155,'Hora de modificado'!J:J,'Hora de modificado'!K:K,"Lineas Comerciales",0))</f>
        <v/>
      </c>
      <c r="AB1155" s="39" t="str">
        <f t="shared" ref="AB1155:AB1218" si="19">IF(K1155&gt;500000000, K1155," ")</f>
        <v xml:space="preserve"> </v>
      </c>
    </row>
    <row r="1156" spans="1:28" hidden="1" x14ac:dyDescent="0.25">
      <c r="A1156" s="43"/>
      <c r="B1156" s="43"/>
      <c r="C1156" s="43"/>
      <c r="D1156" s="43"/>
      <c r="E1156" s="43"/>
      <c r="F1156" s="43"/>
      <c r="G1156" s="43"/>
      <c r="H1156" s="43"/>
      <c r="I1156" s="43"/>
      <c r="J1156" s="43"/>
      <c r="K1156" s="67"/>
      <c r="L1156" s="42"/>
      <c r="M1156" s="42"/>
      <c r="N1156" s="42"/>
      <c r="O1156" s="50"/>
      <c r="P1156" s="50"/>
      <c r="Q1156" s="43"/>
      <c r="R1156" s="43"/>
      <c r="S1156" s="43"/>
      <c r="T1156" s="43"/>
      <c r="U1156" s="43"/>
      <c r="X1156" s="39" t="str">
        <f>IF(ISBLANK(A1156),"",_xlfn.XLOOKUP(Exportado!F1156,'Hora de modificado'!A:A,'Hora de modificado'!B:B,"N/A",0))</f>
        <v/>
      </c>
      <c r="Z1156" s="40" t="str">
        <f>IF(ISBLANK(A1156),"",_xlfn.XLOOKUP(Exportado!F1156,'Hora de modificado'!A:A,'Hora de modificado'!B:B,"N/A",0))</f>
        <v/>
      </c>
      <c r="AA1156" s="39" t="str">
        <f>IF(ISBLANK(A1156),"",_xlfn.XLOOKUP(Exportado!A1156,'Hora de modificado'!J:J,'Hora de modificado'!K:K,"Lineas Comerciales",0))</f>
        <v/>
      </c>
      <c r="AB1156" s="39" t="str">
        <f t="shared" si="19"/>
        <v xml:space="preserve"> </v>
      </c>
    </row>
    <row r="1157" spans="1:28" hidden="1" x14ac:dyDescent="0.25">
      <c r="A1157" s="43"/>
      <c r="B1157" s="43"/>
      <c r="C1157" s="43"/>
      <c r="D1157" s="43"/>
      <c r="E1157" s="43"/>
      <c r="F1157" s="43"/>
      <c r="G1157" s="43"/>
      <c r="H1157" s="43"/>
      <c r="I1157" s="43"/>
      <c r="J1157" s="43"/>
      <c r="K1157" s="67"/>
      <c r="L1157" s="42"/>
      <c r="M1157" s="42"/>
      <c r="N1157" s="42"/>
      <c r="O1157" s="50"/>
      <c r="P1157" s="50"/>
      <c r="Q1157" s="43"/>
      <c r="R1157" s="43"/>
      <c r="S1157" s="43"/>
      <c r="T1157" s="43"/>
      <c r="U1157" s="43"/>
      <c r="X1157" s="39" t="str">
        <f>IF(ISBLANK(A1157),"",_xlfn.XLOOKUP(Exportado!F1157,'Hora de modificado'!A:A,'Hora de modificado'!B:B,"N/A",0))</f>
        <v/>
      </c>
      <c r="Z1157" s="40" t="str">
        <f>IF(ISBLANK(A1157),"",_xlfn.XLOOKUP(Exportado!F1157,'Hora de modificado'!A:A,'Hora de modificado'!B:B,"N/A",0))</f>
        <v/>
      </c>
      <c r="AA1157" s="39" t="str">
        <f>IF(ISBLANK(A1157),"",_xlfn.XLOOKUP(Exportado!A1157,'Hora de modificado'!J:J,'Hora de modificado'!K:K,"Lineas Comerciales",0))</f>
        <v/>
      </c>
      <c r="AB1157" s="39" t="str">
        <f t="shared" si="19"/>
        <v xml:space="preserve"> </v>
      </c>
    </row>
    <row r="1158" spans="1:28" hidden="1" x14ac:dyDescent="0.25">
      <c r="A1158" s="43"/>
      <c r="B1158" s="43"/>
      <c r="C1158" s="43"/>
      <c r="D1158" s="43"/>
      <c r="E1158" s="43"/>
      <c r="F1158" s="43"/>
      <c r="G1158" s="43"/>
      <c r="H1158" s="43"/>
      <c r="I1158" s="43"/>
      <c r="J1158" s="43"/>
      <c r="K1158" s="67"/>
      <c r="L1158" s="42"/>
      <c r="M1158" s="42"/>
      <c r="N1158" s="42"/>
      <c r="O1158" s="50"/>
      <c r="P1158" s="50"/>
      <c r="Q1158" s="43"/>
      <c r="R1158" s="43"/>
      <c r="S1158" s="43"/>
      <c r="T1158" s="43"/>
      <c r="U1158" s="43"/>
      <c r="X1158" s="39" t="str">
        <f>IF(ISBLANK(A1158),"",_xlfn.XLOOKUP(Exportado!F1158,'Hora de modificado'!A:A,'Hora de modificado'!B:B,"N/A",0))</f>
        <v/>
      </c>
      <c r="Z1158" s="40" t="str">
        <f>IF(ISBLANK(A1158),"",_xlfn.XLOOKUP(Exportado!F1158,'Hora de modificado'!A:A,'Hora de modificado'!B:B,"N/A",0))</f>
        <v/>
      </c>
      <c r="AA1158" s="39" t="str">
        <f>IF(ISBLANK(A1158),"",_xlfn.XLOOKUP(Exportado!A1158,'Hora de modificado'!J:J,'Hora de modificado'!K:K,"Lineas Comerciales",0))</f>
        <v/>
      </c>
      <c r="AB1158" s="39" t="str">
        <f t="shared" si="19"/>
        <v xml:space="preserve"> </v>
      </c>
    </row>
    <row r="1159" spans="1:28" hidden="1" x14ac:dyDescent="0.25">
      <c r="A1159" s="43"/>
      <c r="B1159" s="43"/>
      <c r="C1159" s="43"/>
      <c r="D1159" s="43"/>
      <c r="E1159" s="43"/>
      <c r="F1159" s="43"/>
      <c r="G1159" s="43"/>
      <c r="H1159" s="43"/>
      <c r="I1159" s="43"/>
      <c r="J1159" s="43"/>
      <c r="K1159" s="67"/>
      <c r="L1159" s="42"/>
      <c r="M1159" s="42"/>
      <c r="N1159" s="42"/>
      <c r="O1159" s="50"/>
      <c r="P1159" s="50"/>
      <c r="Q1159" s="43"/>
      <c r="R1159" s="43"/>
      <c r="S1159" s="43"/>
      <c r="T1159" s="43"/>
      <c r="U1159" s="43"/>
      <c r="X1159" s="39" t="str">
        <f>IF(ISBLANK(A1159),"",_xlfn.XLOOKUP(Exportado!F1159,'Hora de modificado'!A:A,'Hora de modificado'!B:B,"N/A",0))</f>
        <v/>
      </c>
      <c r="Z1159" s="40" t="str">
        <f>IF(ISBLANK(A1159),"",_xlfn.XLOOKUP(Exportado!F1159,'Hora de modificado'!A:A,'Hora de modificado'!B:B,"N/A",0))</f>
        <v/>
      </c>
      <c r="AA1159" s="39" t="str">
        <f>IF(ISBLANK(A1159),"",_xlfn.XLOOKUP(Exportado!A1159,'Hora de modificado'!J:J,'Hora de modificado'!K:K,"Lineas Comerciales",0))</f>
        <v/>
      </c>
      <c r="AB1159" s="39" t="str">
        <f t="shared" si="19"/>
        <v xml:space="preserve"> </v>
      </c>
    </row>
    <row r="1160" spans="1:28" hidden="1" x14ac:dyDescent="0.25">
      <c r="A1160" s="43"/>
      <c r="B1160" s="43"/>
      <c r="C1160" s="43"/>
      <c r="D1160" s="43"/>
      <c r="E1160" s="43"/>
      <c r="F1160" s="43"/>
      <c r="G1160" s="43"/>
      <c r="H1160" s="43"/>
      <c r="I1160" s="43"/>
      <c r="J1160" s="43"/>
      <c r="K1160" s="67"/>
      <c r="L1160" s="42"/>
      <c r="M1160" s="42"/>
      <c r="N1160" s="42"/>
      <c r="O1160" s="50"/>
      <c r="P1160" s="50"/>
      <c r="Q1160" s="43"/>
      <c r="R1160" s="43"/>
      <c r="S1160" s="43"/>
      <c r="T1160" s="43"/>
      <c r="U1160" s="43"/>
      <c r="X1160" s="39" t="str">
        <f>IF(ISBLANK(A1160),"",_xlfn.XLOOKUP(Exportado!F1160,'Hora de modificado'!A:A,'Hora de modificado'!B:B,"N/A",0))</f>
        <v/>
      </c>
      <c r="Z1160" s="40" t="str">
        <f>IF(ISBLANK(A1160),"",_xlfn.XLOOKUP(Exportado!F1160,'Hora de modificado'!A:A,'Hora de modificado'!B:B,"N/A",0))</f>
        <v/>
      </c>
      <c r="AA1160" s="39" t="str">
        <f>IF(ISBLANK(A1160),"",_xlfn.XLOOKUP(Exportado!A1160,'Hora de modificado'!J:J,'Hora de modificado'!K:K,"Lineas Comerciales",0))</f>
        <v/>
      </c>
      <c r="AB1160" s="39" t="str">
        <f t="shared" si="19"/>
        <v xml:space="preserve"> </v>
      </c>
    </row>
    <row r="1161" spans="1:28" hidden="1" x14ac:dyDescent="0.25">
      <c r="A1161" s="43"/>
      <c r="B1161" s="43"/>
      <c r="C1161" s="43"/>
      <c r="D1161" s="43"/>
      <c r="E1161" s="43"/>
      <c r="F1161" s="43"/>
      <c r="G1161" s="43"/>
      <c r="H1161" s="43"/>
      <c r="I1161" s="43"/>
      <c r="J1161" s="43"/>
      <c r="K1161" s="67"/>
      <c r="L1161" s="42"/>
      <c r="M1161" s="42"/>
      <c r="N1161" s="42"/>
      <c r="O1161" s="50"/>
      <c r="P1161" s="50"/>
      <c r="Q1161" s="43"/>
      <c r="R1161" s="43"/>
      <c r="S1161" s="43"/>
      <c r="T1161" s="43"/>
      <c r="U1161" s="43"/>
      <c r="X1161" s="39" t="str">
        <f>IF(ISBLANK(A1161),"",_xlfn.XLOOKUP(Exportado!F1161,'Hora de modificado'!A:A,'Hora de modificado'!B:B,"N/A",0))</f>
        <v/>
      </c>
      <c r="Z1161" s="40" t="str">
        <f>IF(ISBLANK(A1161),"",_xlfn.XLOOKUP(Exportado!F1161,'Hora de modificado'!A:A,'Hora de modificado'!B:B,"N/A",0))</f>
        <v/>
      </c>
      <c r="AA1161" s="39" t="str">
        <f>IF(ISBLANK(A1161),"",_xlfn.XLOOKUP(Exportado!A1161,'Hora de modificado'!J:J,'Hora de modificado'!K:K,"Lineas Comerciales",0))</f>
        <v/>
      </c>
      <c r="AB1161" s="39" t="str">
        <f t="shared" si="19"/>
        <v xml:space="preserve"> </v>
      </c>
    </row>
    <row r="1162" spans="1:28" hidden="1" x14ac:dyDescent="0.25">
      <c r="A1162" s="43"/>
      <c r="B1162" s="43"/>
      <c r="C1162" s="43"/>
      <c r="D1162" s="43"/>
      <c r="E1162" s="43"/>
      <c r="F1162" s="43"/>
      <c r="G1162" s="43"/>
      <c r="H1162" s="43"/>
      <c r="I1162" s="43"/>
      <c r="J1162" s="43"/>
      <c r="K1162" s="67"/>
      <c r="L1162" s="42"/>
      <c r="M1162" s="42"/>
      <c r="N1162" s="42"/>
      <c r="O1162" s="50"/>
      <c r="P1162" s="50"/>
      <c r="Q1162" s="43"/>
      <c r="R1162" s="43"/>
      <c r="S1162" s="43"/>
      <c r="T1162" s="43"/>
      <c r="U1162" s="43"/>
      <c r="X1162" s="39" t="str">
        <f>IF(ISBLANK(A1162),"",_xlfn.XLOOKUP(Exportado!F1162,'Hora de modificado'!A:A,'Hora de modificado'!B:B,"N/A",0))</f>
        <v/>
      </c>
      <c r="Z1162" s="40" t="str">
        <f>IF(ISBLANK(A1162),"",_xlfn.XLOOKUP(Exportado!F1162,'Hora de modificado'!A:A,'Hora de modificado'!B:B,"N/A",0))</f>
        <v/>
      </c>
      <c r="AA1162" s="39" t="str">
        <f>IF(ISBLANK(A1162),"",_xlfn.XLOOKUP(Exportado!A1162,'Hora de modificado'!J:J,'Hora de modificado'!K:K,"Lineas Comerciales",0))</f>
        <v/>
      </c>
      <c r="AB1162" s="39" t="str">
        <f t="shared" si="19"/>
        <v xml:space="preserve"> </v>
      </c>
    </row>
    <row r="1163" spans="1:28" hidden="1" x14ac:dyDescent="0.25">
      <c r="A1163" s="43"/>
      <c r="B1163" s="43"/>
      <c r="C1163" s="43"/>
      <c r="D1163" s="43"/>
      <c r="E1163" s="43"/>
      <c r="F1163" s="43"/>
      <c r="G1163" s="43"/>
      <c r="H1163" s="43"/>
      <c r="I1163" s="43"/>
      <c r="J1163" s="43"/>
      <c r="K1163" s="67"/>
      <c r="L1163" s="42"/>
      <c r="M1163" s="42"/>
      <c r="N1163" s="42"/>
      <c r="O1163" s="50"/>
      <c r="P1163" s="50"/>
      <c r="Q1163" s="43"/>
      <c r="R1163" s="43"/>
      <c r="S1163" s="43"/>
      <c r="T1163" s="43"/>
      <c r="U1163" s="43"/>
      <c r="X1163" s="39" t="str">
        <f>IF(ISBLANK(A1163),"",_xlfn.XLOOKUP(Exportado!F1163,'Hora de modificado'!A:A,'Hora de modificado'!B:B,"N/A",0))</f>
        <v/>
      </c>
      <c r="Z1163" s="40" t="str">
        <f>IF(ISBLANK(A1163),"",_xlfn.XLOOKUP(Exportado!F1163,'Hora de modificado'!A:A,'Hora de modificado'!B:B,"N/A",0))</f>
        <v/>
      </c>
      <c r="AA1163" s="39" t="str">
        <f>IF(ISBLANK(A1163),"",_xlfn.XLOOKUP(Exportado!A1163,'Hora de modificado'!J:J,'Hora de modificado'!K:K,"Lineas Comerciales",0))</f>
        <v/>
      </c>
      <c r="AB1163" s="39" t="str">
        <f t="shared" si="19"/>
        <v xml:space="preserve"> </v>
      </c>
    </row>
    <row r="1164" spans="1:28" hidden="1" x14ac:dyDescent="0.25">
      <c r="A1164" s="43"/>
      <c r="B1164" s="43"/>
      <c r="C1164" s="43"/>
      <c r="D1164" s="43"/>
      <c r="E1164" s="43"/>
      <c r="F1164" s="43"/>
      <c r="G1164" s="43"/>
      <c r="H1164" s="43"/>
      <c r="I1164" s="43"/>
      <c r="J1164" s="43"/>
      <c r="K1164" s="67"/>
      <c r="L1164" s="42"/>
      <c r="M1164" s="42"/>
      <c r="N1164" s="42"/>
      <c r="O1164" s="50"/>
      <c r="P1164" s="50"/>
      <c r="Q1164" s="43"/>
      <c r="R1164" s="43"/>
      <c r="S1164" s="43"/>
      <c r="T1164" s="43"/>
      <c r="U1164" s="43"/>
      <c r="X1164" s="39" t="str">
        <f>IF(ISBLANK(A1164),"",_xlfn.XLOOKUP(Exportado!F1164,'Hora de modificado'!A:A,'Hora de modificado'!B:B,"N/A",0))</f>
        <v/>
      </c>
      <c r="Z1164" s="40" t="str">
        <f>IF(ISBLANK(A1164),"",_xlfn.XLOOKUP(Exportado!F1164,'Hora de modificado'!A:A,'Hora de modificado'!B:B,"N/A",0))</f>
        <v/>
      </c>
      <c r="AA1164" s="39" t="str">
        <f>IF(ISBLANK(A1164),"",_xlfn.XLOOKUP(Exportado!A1164,'Hora de modificado'!J:J,'Hora de modificado'!K:K,"Lineas Comerciales",0))</f>
        <v/>
      </c>
      <c r="AB1164" s="39" t="str">
        <f t="shared" si="19"/>
        <v xml:space="preserve"> </v>
      </c>
    </row>
    <row r="1165" spans="1:28" hidden="1" x14ac:dyDescent="0.25">
      <c r="A1165" s="43"/>
      <c r="B1165" s="43"/>
      <c r="C1165" s="43"/>
      <c r="D1165" s="43"/>
      <c r="E1165" s="43"/>
      <c r="F1165" s="43"/>
      <c r="G1165" s="43"/>
      <c r="H1165" s="43"/>
      <c r="I1165" s="43"/>
      <c r="J1165" s="43"/>
      <c r="K1165" s="67"/>
      <c r="L1165" s="42"/>
      <c r="M1165" s="42"/>
      <c r="N1165" s="42"/>
      <c r="O1165" s="50"/>
      <c r="P1165" s="50"/>
      <c r="Q1165" s="43"/>
      <c r="R1165" s="43"/>
      <c r="S1165" s="43"/>
      <c r="T1165" s="43"/>
      <c r="U1165" s="43"/>
      <c r="X1165" s="39" t="str">
        <f>IF(ISBLANK(A1165),"",_xlfn.XLOOKUP(Exportado!F1165,'Hora de modificado'!A:A,'Hora de modificado'!B:B,"N/A",0))</f>
        <v/>
      </c>
      <c r="Z1165" s="40" t="str">
        <f>IF(ISBLANK(A1165),"",_xlfn.XLOOKUP(Exportado!F1165,'Hora de modificado'!A:A,'Hora de modificado'!B:B,"N/A",0))</f>
        <v/>
      </c>
      <c r="AA1165" s="39" t="str">
        <f>IF(ISBLANK(A1165),"",_xlfn.XLOOKUP(Exportado!A1165,'Hora de modificado'!J:J,'Hora de modificado'!K:K,"Lineas Comerciales",0))</f>
        <v/>
      </c>
      <c r="AB1165" s="39" t="str">
        <f t="shared" si="19"/>
        <v xml:space="preserve"> </v>
      </c>
    </row>
    <row r="1166" spans="1:28" hidden="1" x14ac:dyDescent="0.25">
      <c r="A1166" s="43"/>
      <c r="B1166" s="43"/>
      <c r="C1166" s="43"/>
      <c r="D1166" s="43"/>
      <c r="E1166" s="43"/>
      <c r="F1166" s="43"/>
      <c r="G1166" s="43"/>
      <c r="H1166" s="43"/>
      <c r="I1166" s="43"/>
      <c r="J1166" s="43"/>
      <c r="K1166" s="67"/>
      <c r="L1166" s="42"/>
      <c r="M1166" s="42"/>
      <c r="N1166" s="42"/>
      <c r="O1166" s="50"/>
      <c r="P1166" s="50"/>
      <c r="Q1166" s="43"/>
      <c r="R1166" s="43"/>
      <c r="S1166" s="43"/>
      <c r="T1166" s="43"/>
      <c r="U1166" s="43"/>
      <c r="X1166" s="39" t="str">
        <f>IF(ISBLANK(A1166),"",_xlfn.XLOOKUP(Exportado!F1166,'Hora de modificado'!A:A,'Hora de modificado'!B:B,"N/A",0))</f>
        <v/>
      </c>
      <c r="Z1166" s="40" t="str">
        <f>IF(ISBLANK(A1166),"",_xlfn.XLOOKUP(Exportado!F1166,'Hora de modificado'!A:A,'Hora de modificado'!B:B,"N/A",0))</f>
        <v/>
      </c>
      <c r="AA1166" s="39" t="str">
        <f>IF(ISBLANK(A1166),"",_xlfn.XLOOKUP(Exportado!A1166,'Hora de modificado'!J:J,'Hora de modificado'!K:K,"Lineas Comerciales",0))</f>
        <v/>
      </c>
      <c r="AB1166" s="39" t="str">
        <f t="shared" si="19"/>
        <v xml:space="preserve"> </v>
      </c>
    </row>
    <row r="1167" spans="1:28" hidden="1" x14ac:dyDescent="0.25">
      <c r="A1167" s="43"/>
      <c r="B1167" s="43"/>
      <c r="C1167" s="43"/>
      <c r="D1167" s="43"/>
      <c r="E1167" s="43"/>
      <c r="F1167" s="43"/>
      <c r="G1167" s="43"/>
      <c r="H1167" s="43"/>
      <c r="I1167" s="43"/>
      <c r="J1167" s="43"/>
      <c r="K1167" s="67"/>
      <c r="L1167" s="42"/>
      <c r="M1167" s="42"/>
      <c r="N1167" s="42"/>
      <c r="O1167" s="50"/>
      <c r="P1167" s="50"/>
      <c r="Q1167" s="43"/>
      <c r="R1167" s="43"/>
      <c r="S1167" s="43"/>
      <c r="T1167" s="43"/>
      <c r="U1167" s="43"/>
      <c r="X1167" s="39" t="str">
        <f>IF(ISBLANK(A1167),"",_xlfn.XLOOKUP(Exportado!F1167,'Hora de modificado'!A:A,'Hora de modificado'!B:B,"N/A",0))</f>
        <v/>
      </c>
      <c r="Z1167" s="40" t="str">
        <f>IF(ISBLANK(A1167),"",_xlfn.XLOOKUP(Exportado!F1167,'Hora de modificado'!A:A,'Hora de modificado'!B:B,"N/A",0))</f>
        <v/>
      </c>
      <c r="AA1167" s="39" t="str">
        <f>IF(ISBLANK(A1167),"",_xlfn.XLOOKUP(Exportado!A1167,'Hora de modificado'!J:J,'Hora de modificado'!K:K,"Lineas Comerciales",0))</f>
        <v/>
      </c>
      <c r="AB1167" s="39" t="str">
        <f t="shared" si="19"/>
        <v xml:space="preserve"> </v>
      </c>
    </row>
    <row r="1168" spans="1:28" hidden="1" x14ac:dyDescent="0.25">
      <c r="A1168" s="43"/>
      <c r="B1168" s="43"/>
      <c r="C1168" s="43"/>
      <c r="D1168" s="43"/>
      <c r="E1168" s="43"/>
      <c r="F1168" s="43"/>
      <c r="G1168" s="43"/>
      <c r="H1168" s="43"/>
      <c r="I1168" s="43"/>
      <c r="J1168" s="43"/>
      <c r="K1168" s="67"/>
      <c r="L1168" s="42"/>
      <c r="M1168" s="42"/>
      <c r="N1168" s="42"/>
      <c r="O1168" s="50"/>
      <c r="P1168" s="50"/>
      <c r="Q1168" s="43"/>
      <c r="R1168" s="43"/>
      <c r="S1168" s="43"/>
      <c r="T1168" s="43"/>
      <c r="U1168" s="43"/>
      <c r="X1168" s="39" t="str">
        <f>IF(ISBLANK(A1168),"",_xlfn.XLOOKUP(Exportado!F1168,'Hora de modificado'!A:A,'Hora de modificado'!B:B,"N/A",0))</f>
        <v/>
      </c>
      <c r="Z1168" s="40" t="str">
        <f>IF(ISBLANK(A1168),"",_xlfn.XLOOKUP(Exportado!F1168,'Hora de modificado'!A:A,'Hora de modificado'!B:B,"N/A",0))</f>
        <v/>
      </c>
      <c r="AA1168" s="39" t="str">
        <f>IF(ISBLANK(A1168),"",_xlfn.XLOOKUP(Exportado!A1168,'Hora de modificado'!J:J,'Hora de modificado'!K:K,"Lineas Comerciales",0))</f>
        <v/>
      </c>
      <c r="AB1168" s="39" t="str">
        <f t="shared" si="19"/>
        <v xml:space="preserve"> </v>
      </c>
    </row>
    <row r="1169" spans="1:28" hidden="1" x14ac:dyDescent="0.25">
      <c r="A1169" s="43"/>
      <c r="B1169" s="43"/>
      <c r="C1169" s="43"/>
      <c r="D1169" s="43"/>
      <c r="E1169" s="43"/>
      <c r="F1169" s="43"/>
      <c r="G1169" s="43"/>
      <c r="H1169" s="43"/>
      <c r="I1169" s="43"/>
      <c r="J1169" s="43"/>
      <c r="K1169" s="67"/>
      <c r="L1169" s="42"/>
      <c r="M1169" s="42"/>
      <c r="N1169" s="42"/>
      <c r="O1169" s="50"/>
      <c r="P1169" s="50"/>
      <c r="Q1169" s="43"/>
      <c r="R1169" s="43"/>
      <c r="S1169" s="43"/>
      <c r="T1169" s="43"/>
      <c r="U1169" s="43"/>
      <c r="X1169" s="39" t="str">
        <f>IF(ISBLANK(A1169),"",_xlfn.XLOOKUP(Exportado!F1169,'Hora de modificado'!A:A,'Hora de modificado'!B:B,"N/A",0))</f>
        <v/>
      </c>
      <c r="Z1169" s="40" t="str">
        <f>IF(ISBLANK(A1169),"",_xlfn.XLOOKUP(Exportado!F1169,'Hora de modificado'!A:A,'Hora de modificado'!B:B,"N/A",0))</f>
        <v/>
      </c>
      <c r="AA1169" s="39" t="str">
        <f>IF(ISBLANK(A1169),"",_xlfn.XLOOKUP(Exportado!A1169,'Hora de modificado'!J:J,'Hora de modificado'!K:K,"Lineas Comerciales",0))</f>
        <v/>
      </c>
      <c r="AB1169" s="39" t="str">
        <f t="shared" si="19"/>
        <v xml:space="preserve"> </v>
      </c>
    </row>
    <row r="1170" spans="1:28" hidden="1" x14ac:dyDescent="0.25">
      <c r="A1170" s="43"/>
      <c r="B1170" s="43"/>
      <c r="C1170" s="43"/>
      <c r="D1170" s="43"/>
      <c r="E1170" s="43"/>
      <c r="F1170" s="43"/>
      <c r="G1170" s="43"/>
      <c r="H1170" s="43"/>
      <c r="I1170" s="43"/>
      <c r="J1170" s="43"/>
      <c r="K1170" s="67"/>
      <c r="L1170" s="42"/>
      <c r="M1170" s="42"/>
      <c r="N1170" s="42"/>
      <c r="O1170" s="50"/>
      <c r="P1170" s="50"/>
      <c r="Q1170" s="43"/>
      <c r="R1170" s="43"/>
      <c r="S1170" s="43"/>
      <c r="T1170" s="43"/>
      <c r="U1170" s="43"/>
      <c r="X1170" s="39" t="str">
        <f>IF(ISBLANK(A1170),"",_xlfn.XLOOKUP(Exportado!F1170,'Hora de modificado'!A:A,'Hora de modificado'!B:B,"N/A",0))</f>
        <v/>
      </c>
      <c r="Z1170" s="40" t="str">
        <f>IF(ISBLANK(A1170),"",_xlfn.XLOOKUP(Exportado!F1170,'Hora de modificado'!A:A,'Hora de modificado'!B:B,"N/A",0))</f>
        <v/>
      </c>
      <c r="AA1170" s="39" t="str">
        <f>IF(ISBLANK(A1170),"",_xlfn.XLOOKUP(Exportado!A1170,'Hora de modificado'!J:J,'Hora de modificado'!K:K,"Lineas Comerciales",0))</f>
        <v/>
      </c>
      <c r="AB1170" s="39" t="str">
        <f t="shared" si="19"/>
        <v xml:space="preserve"> </v>
      </c>
    </row>
    <row r="1171" spans="1:28" hidden="1" x14ac:dyDescent="0.25">
      <c r="A1171" s="43"/>
      <c r="B1171" s="43"/>
      <c r="C1171" s="43"/>
      <c r="D1171" s="43"/>
      <c r="E1171" s="43"/>
      <c r="F1171" s="43"/>
      <c r="G1171" s="43"/>
      <c r="H1171" s="43"/>
      <c r="I1171" s="43"/>
      <c r="J1171" s="43"/>
      <c r="K1171" s="67"/>
      <c r="L1171" s="42"/>
      <c r="M1171" s="42"/>
      <c r="N1171" s="42"/>
      <c r="O1171" s="50"/>
      <c r="P1171" s="50"/>
      <c r="Q1171" s="43"/>
      <c r="R1171" s="43"/>
      <c r="S1171" s="43"/>
      <c r="T1171" s="43"/>
      <c r="U1171" s="43"/>
      <c r="X1171" s="39" t="str">
        <f>IF(ISBLANK(A1171),"",_xlfn.XLOOKUP(Exportado!F1171,'Hora de modificado'!A:A,'Hora de modificado'!B:B,"N/A",0))</f>
        <v/>
      </c>
      <c r="Z1171" s="40" t="str">
        <f>IF(ISBLANK(A1171),"",_xlfn.XLOOKUP(Exportado!F1171,'Hora de modificado'!A:A,'Hora de modificado'!B:B,"N/A",0))</f>
        <v/>
      </c>
      <c r="AA1171" s="39" t="str">
        <f>IF(ISBLANK(A1171),"",_xlfn.XLOOKUP(Exportado!A1171,'Hora de modificado'!J:J,'Hora de modificado'!K:K,"Lineas Comerciales",0))</f>
        <v/>
      </c>
      <c r="AB1171" s="39" t="str">
        <f t="shared" si="19"/>
        <v xml:space="preserve"> </v>
      </c>
    </row>
    <row r="1172" spans="1:28" hidden="1" x14ac:dyDescent="0.25">
      <c r="A1172" s="43"/>
      <c r="B1172" s="43"/>
      <c r="C1172" s="43"/>
      <c r="D1172" s="43"/>
      <c r="E1172" s="43"/>
      <c r="F1172" s="43"/>
      <c r="G1172" s="43"/>
      <c r="H1172" s="43"/>
      <c r="I1172" s="43"/>
      <c r="J1172" s="43"/>
      <c r="K1172" s="67"/>
      <c r="L1172" s="42"/>
      <c r="M1172" s="42"/>
      <c r="N1172" s="42"/>
      <c r="O1172" s="50"/>
      <c r="P1172" s="50"/>
      <c r="Q1172" s="43"/>
      <c r="R1172" s="43"/>
      <c r="S1172" s="43"/>
      <c r="T1172" s="43"/>
      <c r="U1172" s="43"/>
      <c r="X1172" s="39" t="str">
        <f>IF(ISBLANK(A1172),"",_xlfn.XLOOKUP(Exportado!F1172,'Hora de modificado'!A:A,'Hora de modificado'!B:B,"N/A",0))</f>
        <v/>
      </c>
      <c r="Z1172" s="40" t="str">
        <f>IF(ISBLANK(A1172),"",_xlfn.XLOOKUP(Exportado!F1172,'Hora de modificado'!A:A,'Hora de modificado'!B:B,"N/A",0))</f>
        <v/>
      </c>
      <c r="AA1172" s="39" t="str">
        <f>IF(ISBLANK(A1172),"",_xlfn.XLOOKUP(Exportado!A1172,'Hora de modificado'!J:J,'Hora de modificado'!K:K,"Lineas Comerciales",0))</f>
        <v/>
      </c>
      <c r="AB1172" s="39" t="str">
        <f t="shared" si="19"/>
        <v xml:space="preserve"> </v>
      </c>
    </row>
    <row r="1173" spans="1:28" hidden="1" x14ac:dyDescent="0.25">
      <c r="A1173" s="43"/>
      <c r="B1173" s="43"/>
      <c r="C1173" s="43"/>
      <c r="D1173" s="43"/>
      <c r="E1173" s="43"/>
      <c r="F1173" s="43"/>
      <c r="G1173" s="43"/>
      <c r="H1173" s="43"/>
      <c r="I1173" s="43"/>
      <c r="J1173" s="43"/>
      <c r="K1173" s="67"/>
      <c r="L1173" s="42"/>
      <c r="M1173" s="42"/>
      <c r="N1173" s="42"/>
      <c r="O1173" s="50"/>
      <c r="P1173" s="50"/>
      <c r="Q1173" s="43"/>
      <c r="R1173" s="43"/>
      <c r="S1173" s="43"/>
      <c r="T1173" s="43"/>
      <c r="U1173" s="43"/>
      <c r="X1173" s="39" t="str">
        <f>IF(ISBLANK(A1173),"",_xlfn.XLOOKUP(Exportado!F1173,'Hora de modificado'!A:A,'Hora de modificado'!B:B,"N/A",0))</f>
        <v/>
      </c>
      <c r="Z1173" s="40" t="str">
        <f>IF(ISBLANK(A1173),"",_xlfn.XLOOKUP(Exportado!F1173,'Hora de modificado'!A:A,'Hora de modificado'!B:B,"N/A",0))</f>
        <v/>
      </c>
      <c r="AA1173" s="39" t="str">
        <f>IF(ISBLANK(A1173),"",_xlfn.XLOOKUP(Exportado!A1173,'Hora de modificado'!J:J,'Hora de modificado'!K:K,"Lineas Comerciales",0))</f>
        <v/>
      </c>
      <c r="AB1173" s="39" t="str">
        <f t="shared" si="19"/>
        <v xml:space="preserve"> </v>
      </c>
    </row>
    <row r="1174" spans="1:28" hidden="1" x14ac:dyDescent="0.25">
      <c r="A1174" s="43"/>
      <c r="B1174" s="43"/>
      <c r="C1174" s="43"/>
      <c r="D1174" s="43"/>
      <c r="E1174" s="43"/>
      <c r="F1174" s="43"/>
      <c r="G1174" s="43"/>
      <c r="H1174" s="43"/>
      <c r="I1174" s="43"/>
      <c r="J1174" s="43"/>
      <c r="K1174" s="67"/>
      <c r="L1174" s="42"/>
      <c r="M1174" s="42"/>
      <c r="N1174" s="42"/>
      <c r="O1174" s="50"/>
      <c r="P1174" s="50"/>
      <c r="Q1174" s="43"/>
      <c r="R1174" s="43"/>
      <c r="S1174" s="43"/>
      <c r="T1174" s="43"/>
      <c r="U1174" s="43"/>
      <c r="X1174" s="39" t="str">
        <f>IF(ISBLANK(A1174),"",_xlfn.XLOOKUP(Exportado!F1174,'Hora de modificado'!A:A,'Hora de modificado'!B:B,"N/A",0))</f>
        <v/>
      </c>
      <c r="Z1174" s="40" t="str">
        <f>IF(ISBLANK(A1174),"",_xlfn.XLOOKUP(Exportado!F1174,'Hora de modificado'!A:A,'Hora de modificado'!B:B,"N/A",0))</f>
        <v/>
      </c>
      <c r="AA1174" s="39" t="str">
        <f>IF(ISBLANK(A1174),"",_xlfn.XLOOKUP(Exportado!A1174,'Hora de modificado'!J:J,'Hora de modificado'!K:K,"Lineas Comerciales",0))</f>
        <v/>
      </c>
      <c r="AB1174" s="39" t="str">
        <f t="shared" si="19"/>
        <v xml:space="preserve"> </v>
      </c>
    </row>
    <row r="1175" spans="1:28" hidden="1" x14ac:dyDescent="0.25">
      <c r="A1175" s="43"/>
      <c r="B1175" s="43"/>
      <c r="C1175" s="43"/>
      <c r="D1175" s="43"/>
      <c r="E1175" s="43"/>
      <c r="F1175" s="43"/>
      <c r="G1175" s="43"/>
      <c r="H1175" s="43"/>
      <c r="I1175" s="43"/>
      <c r="J1175" s="43"/>
      <c r="K1175" s="67"/>
      <c r="L1175" s="42"/>
      <c r="M1175" s="42"/>
      <c r="N1175" s="42"/>
      <c r="O1175" s="50"/>
      <c r="P1175" s="50"/>
      <c r="Q1175" s="43"/>
      <c r="R1175" s="43"/>
      <c r="S1175" s="43"/>
      <c r="T1175" s="43"/>
      <c r="U1175" s="43"/>
      <c r="X1175" s="39" t="str">
        <f>IF(ISBLANK(A1175),"",_xlfn.XLOOKUP(Exportado!F1175,'Hora de modificado'!A:A,'Hora de modificado'!B:B,"N/A",0))</f>
        <v/>
      </c>
      <c r="Z1175" s="40" t="str">
        <f>IF(ISBLANK(A1175),"",_xlfn.XLOOKUP(Exportado!F1175,'Hora de modificado'!A:A,'Hora de modificado'!B:B,"N/A",0))</f>
        <v/>
      </c>
      <c r="AA1175" s="39" t="str">
        <f>IF(ISBLANK(A1175),"",_xlfn.XLOOKUP(Exportado!A1175,'Hora de modificado'!J:J,'Hora de modificado'!K:K,"Lineas Comerciales",0))</f>
        <v/>
      </c>
      <c r="AB1175" s="39" t="str">
        <f t="shared" si="19"/>
        <v xml:space="preserve"> </v>
      </c>
    </row>
    <row r="1176" spans="1:28" hidden="1" x14ac:dyDescent="0.25">
      <c r="A1176" s="43"/>
      <c r="B1176" s="43"/>
      <c r="C1176" s="43"/>
      <c r="D1176" s="43"/>
      <c r="E1176" s="43"/>
      <c r="F1176" s="43"/>
      <c r="G1176" s="43"/>
      <c r="H1176" s="43"/>
      <c r="I1176" s="43"/>
      <c r="J1176" s="43"/>
      <c r="K1176" s="67"/>
      <c r="L1176" s="42"/>
      <c r="M1176" s="42"/>
      <c r="N1176" s="42"/>
      <c r="O1176" s="50"/>
      <c r="P1176" s="50"/>
      <c r="Q1176" s="43"/>
      <c r="R1176" s="43"/>
      <c r="S1176" s="43"/>
      <c r="T1176" s="43"/>
      <c r="U1176" s="43"/>
      <c r="X1176" s="39" t="str">
        <f>IF(ISBLANK(A1176),"",_xlfn.XLOOKUP(Exportado!F1176,'Hora de modificado'!A:A,'Hora de modificado'!B:B,"N/A",0))</f>
        <v/>
      </c>
      <c r="Z1176" s="40" t="str">
        <f>IF(ISBLANK(A1176),"",_xlfn.XLOOKUP(Exportado!F1176,'Hora de modificado'!A:A,'Hora de modificado'!B:B,"N/A",0))</f>
        <v/>
      </c>
      <c r="AA1176" s="39" t="str">
        <f>IF(ISBLANK(A1176),"",_xlfn.XLOOKUP(Exportado!A1176,'Hora de modificado'!J:J,'Hora de modificado'!K:K,"Lineas Comerciales",0))</f>
        <v/>
      </c>
      <c r="AB1176" s="39" t="str">
        <f t="shared" si="19"/>
        <v xml:space="preserve"> </v>
      </c>
    </row>
    <row r="1177" spans="1:28" hidden="1" x14ac:dyDescent="0.25">
      <c r="A1177" s="43"/>
      <c r="B1177" s="43"/>
      <c r="C1177" s="43"/>
      <c r="D1177" s="43"/>
      <c r="E1177" s="43"/>
      <c r="F1177" s="43"/>
      <c r="G1177" s="43"/>
      <c r="H1177" s="43"/>
      <c r="I1177" s="43"/>
      <c r="J1177" s="43"/>
      <c r="K1177" s="67"/>
      <c r="L1177" s="42"/>
      <c r="M1177" s="42"/>
      <c r="N1177" s="42"/>
      <c r="O1177" s="50"/>
      <c r="P1177" s="50"/>
      <c r="Q1177" s="43"/>
      <c r="R1177" s="43"/>
      <c r="S1177" s="43"/>
      <c r="T1177" s="43"/>
      <c r="U1177" s="43"/>
      <c r="X1177" s="39" t="str">
        <f>IF(ISBLANK(A1177),"",_xlfn.XLOOKUP(Exportado!F1177,'Hora de modificado'!A:A,'Hora de modificado'!B:B,"N/A",0))</f>
        <v/>
      </c>
      <c r="Z1177" s="40" t="str">
        <f>IF(ISBLANK(A1177),"",_xlfn.XLOOKUP(Exportado!F1177,'Hora de modificado'!A:A,'Hora de modificado'!B:B,"N/A",0))</f>
        <v/>
      </c>
      <c r="AA1177" s="39" t="str">
        <f>IF(ISBLANK(A1177),"",_xlfn.XLOOKUP(Exportado!A1177,'Hora de modificado'!J:J,'Hora de modificado'!K:K,"Lineas Comerciales",0))</f>
        <v/>
      </c>
      <c r="AB1177" s="39" t="str">
        <f t="shared" si="19"/>
        <v xml:space="preserve"> </v>
      </c>
    </row>
    <row r="1178" spans="1:28" hidden="1" x14ac:dyDescent="0.25">
      <c r="A1178" s="43"/>
      <c r="B1178" s="43"/>
      <c r="C1178" s="43"/>
      <c r="D1178" s="43"/>
      <c r="E1178" s="43"/>
      <c r="F1178" s="43"/>
      <c r="G1178" s="43"/>
      <c r="H1178" s="43"/>
      <c r="I1178" s="43"/>
      <c r="J1178" s="43"/>
      <c r="K1178" s="67"/>
      <c r="L1178" s="42"/>
      <c r="M1178" s="42"/>
      <c r="N1178" s="42"/>
      <c r="O1178" s="50"/>
      <c r="P1178" s="50"/>
      <c r="Q1178" s="43"/>
      <c r="R1178" s="43"/>
      <c r="S1178" s="43"/>
      <c r="T1178" s="43"/>
      <c r="U1178" s="43"/>
      <c r="X1178" s="39" t="str">
        <f>IF(ISBLANK(A1178),"",_xlfn.XLOOKUP(Exportado!F1178,'Hora de modificado'!A:A,'Hora de modificado'!B:B,"N/A",0))</f>
        <v/>
      </c>
      <c r="Z1178" s="40" t="str">
        <f>IF(ISBLANK(A1178),"",_xlfn.XLOOKUP(Exportado!F1178,'Hora de modificado'!A:A,'Hora de modificado'!B:B,"N/A",0))</f>
        <v/>
      </c>
      <c r="AA1178" s="39" t="str">
        <f>IF(ISBLANK(A1178),"",_xlfn.XLOOKUP(Exportado!A1178,'Hora de modificado'!J:J,'Hora de modificado'!K:K,"Lineas Comerciales",0))</f>
        <v/>
      </c>
      <c r="AB1178" s="39" t="str">
        <f t="shared" si="19"/>
        <v xml:space="preserve"> </v>
      </c>
    </row>
    <row r="1179" spans="1:28" hidden="1" x14ac:dyDescent="0.25">
      <c r="A1179" s="43"/>
      <c r="B1179" s="43"/>
      <c r="C1179" s="43"/>
      <c r="D1179" s="43"/>
      <c r="E1179" s="43"/>
      <c r="F1179" s="43"/>
      <c r="G1179" s="43"/>
      <c r="H1179" s="43"/>
      <c r="I1179" s="43"/>
      <c r="J1179" s="43"/>
      <c r="K1179" s="67"/>
      <c r="L1179" s="42"/>
      <c r="M1179" s="42"/>
      <c r="N1179" s="42"/>
      <c r="O1179" s="50"/>
      <c r="P1179" s="50"/>
      <c r="Q1179" s="43"/>
      <c r="R1179" s="43"/>
      <c r="S1179" s="43"/>
      <c r="T1179" s="43"/>
      <c r="U1179" s="43"/>
      <c r="X1179" s="39" t="str">
        <f>IF(ISBLANK(A1179),"",_xlfn.XLOOKUP(Exportado!F1179,'Hora de modificado'!A:A,'Hora de modificado'!B:B,"N/A",0))</f>
        <v/>
      </c>
      <c r="Z1179" s="40" t="str">
        <f>IF(ISBLANK(A1179),"",_xlfn.XLOOKUP(Exportado!F1179,'Hora de modificado'!A:A,'Hora de modificado'!B:B,"N/A",0))</f>
        <v/>
      </c>
      <c r="AA1179" s="39" t="str">
        <f>IF(ISBLANK(A1179),"",_xlfn.XLOOKUP(Exportado!A1179,'Hora de modificado'!J:J,'Hora de modificado'!K:K,"Lineas Comerciales",0))</f>
        <v/>
      </c>
      <c r="AB1179" s="39" t="str">
        <f t="shared" si="19"/>
        <v xml:space="preserve"> </v>
      </c>
    </row>
    <row r="1180" spans="1:28" hidden="1" x14ac:dyDescent="0.25">
      <c r="A1180" s="43"/>
      <c r="B1180" s="43"/>
      <c r="C1180" s="43"/>
      <c r="D1180" s="43"/>
      <c r="E1180" s="43"/>
      <c r="F1180" s="43"/>
      <c r="G1180" s="43"/>
      <c r="H1180" s="43"/>
      <c r="I1180" s="43"/>
      <c r="J1180" s="43"/>
      <c r="K1180" s="67"/>
      <c r="L1180" s="42"/>
      <c r="M1180" s="42"/>
      <c r="N1180" s="42"/>
      <c r="O1180" s="50"/>
      <c r="P1180" s="50"/>
      <c r="Q1180" s="43"/>
      <c r="R1180" s="43"/>
      <c r="S1180" s="43"/>
      <c r="T1180" s="43"/>
      <c r="U1180" s="43"/>
      <c r="X1180" s="39" t="str">
        <f>IF(ISBLANK(A1180),"",_xlfn.XLOOKUP(Exportado!F1180,'Hora de modificado'!A:A,'Hora de modificado'!B:B,"N/A",0))</f>
        <v/>
      </c>
      <c r="Z1180" s="40" t="str">
        <f>IF(ISBLANK(A1180),"",_xlfn.XLOOKUP(Exportado!F1180,'Hora de modificado'!A:A,'Hora de modificado'!B:B,"N/A",0))</f>
        <v/>
      </c>
      <c r="AA1180" s="39" t="str">
        <f>IF(ISBLANK(A1180),"",_xlfn.XLOOKUP(Exportado!A1180,'Hora de modificado'!J:J,'Hora de modificado'!K:K,"Lineas Comerciales",0))</f>
        <v/>
      </c>
      <c r="AB1180" s="39" t="str">
        <f t="shared" si="19"/>
        <v xml:space="preserve"> </v>
      </c>
    </row>
    <row r="1181" spans="1:28" hidden="1" x14ac:dyDescent="0.25">
      <c r="A1181" s="43"/>
      <c r="B1181" s="43"/>
      <c r="C1181" s="43"/>
      <c r="D1181" s="43"/>
      <c r="E1181" s="43"/>
      <c r="F1181" s="43"/>
      <c r="G1181" s="43"/>
      <c r="H1181" s="43"/>
      <c r="I1181" s="43"/>
      <c r="J1181" s="43"/>
      <c r="K1181" s="67"/>
      <c r="L1181" s="42"/>
      <c r="M1181" s="42"/>
      <c r="N1181" s="42"/>
      <c r="O1181" s="50"/>
      <c r="P1181" s="50"/>
      <c r="Q1181" s="43"/>
      <c r="R1181" s="43"/>
      <c r="S1181" s="43"/>
      <c r="T1181" s="43"/>
      <c r="U1181" s="43"/>
      <c r="X1181" s="39" t="str">
        <f>IF(ISBLANK(A1181),"",_xlfn.XLOOKUP(Exportado!F1181,'Hora de modificado'!A:A,'Hora de modificado'!B:B,"N/A",0))</f>
        <v/>
      </c>
      <c r="Z1181" s="40" t="str">
        <f>IF(ISBLANK(A1181),"",_xlfn.XLOOKUP(Exportado!F1181,'Hora de modificado'!A:A,'Hora de modificado'!B:B,"N/A",0))</f>
        <v/>
      </c>
      <c r="AA1181" s="39" t="str">
        <f>IF(ISBLANK(A1181),"",_xlfn.XLOOKUP(Exportado!A1181,'Hora de modificado'!J:J,'Hora de modificado'!K:K,"Lineas Comerciales",0))</f>
        <v/>
      </c>
      <c r="AB1181" s="39" t="str">
        <f t="shared" si="19"/>
        <v xml:space="preserve"> </v>
      </c>
    </row>
    <row r="1182" spans="1:28" hidden="1" x14ac:dyDescent="0.25">
      <c r="A1182" s="43"/>
      <c r="B1182" s="43"/>
      <c r="C1182" s="43"/>
      <c r="D1182" s="43"/>
      <c r="E1182" s="43"/>
      <c r="F1182" s="43"/>
      <c r="G1182" s="43"/>
      <c r="H1182" s="43"/>
      <c r="I1182" s="43"/>
      <c r="J1182" s="43"/>
      <c r="K1182" s="67"/>
      <c r="L1182" s="42"/>
      <c r="M1182" s="42"/>
      <c r="N1182" s="42"/>
      <c r="O1182" s="50"/>
      <c r="P1182" s="50"/>
      <c r="Q1182" s="43"/>
      <c r="R1182" s="43"/>
      <c r="S1182" s="43"/>
      <c r="T1182" s="43"/>
      <c r="U1182" s="43"/>
      <c r="X1182" s="39" t="str">
        <f>IF(ISBLANK(A1182),"",_xlfn.XLOOKUP(Exportado!F1182,'Hora de modificado'!A:A,'Hora de modificado'!B:B,"N/A",0))</f>
        <v/>
      </c>
      <c r="Z1182" s="40" t="str">
        <f>IF(ISBLANK(A1182),"",_xlfn.XLOOKUP(Exportado!F1182,'Hora de modificado'!A:A,'Hora de modificado'!B:B,"N/A",0))</f>
        <v/>
      </c>
      <c r="AA1182" s="39" t="str">
        <f>IF(ISBLANK(A1182),"",_xlfn.XLOOKUP(Exportado!A1182,'Hora de modificado'!J:J,'Hora de modificado'!K:K,"Lineas Comerciales",0))</f>
        <v/>
      </c>
      <c r="AB1182" s="39" t="str">
        <f t="shared" si="19"/>
        <v xml:space="preserve"> </v>
      </c>
    </row>
    <row r="1183" spans="1:28" hidden="1" x14ac:dyDescent="0.25">
      <c r="A1183" s="43"/>
      <c r="B1183" s="43"/>
      <c r="C1183" s="43"/>
      <c r="D1183" s="43"/>
      <c r="E1183" s="43"/>
      <c r="F1183" s="43"/>
      <c r="G1183" s="43"/>
      <c r="H1183" s="43"/>
      <c r="I1183" s="43"/>
      <c r="J1183" s="43"/>
      <c r="K1183" s="67"/>
      <c r="L1183" s="42"/>
      <c r="M1183" s="42"/>
      <c r="N1183" s="42"/>
      <c r="O1183" s="50"/>
      <c r="P1183" s="50"/>
      <c r="Q1183" s="43"/>
      <c r="R1183" s="43"/>
      <c r="S1183" s="43"/>
      <c r="T1183" s="43"/>
      <c r="U1183" s="43"/>
      <c r="X1183" s="39" t="str">
        <f>IF(ISBLANK(A1183),"",_xlfn.XLOOKUP(Exportado!F1183,'Hora de modificado'!A:A,'Hora de modificado'!B:B,"N/A",0))</f>
        <v/>
      </c>
      <c r="Z1183" s="40" t="str">
        <f>IF(ISBLANK(A1183),"",_xlfn.XLOOKUP(Exportado!F1183,'Hora de modificado'!A:A,'Hora de modificado'!B:B,"N/A",0))</f>
        <v/>
      </c>
      <c r="AA1183" s="39" t="str">
        <f>IF(ISBLANK(A1183),"",_xlfn.XLOOKUP(Exportado!A1183,'Hora de modificado'!J:J,'Hora de modificado'!K:K,"Lineas Comerciales",0))</f>
        <v/>
      </c>
      <c r="AB1183" s="39" t="str">
        <f t="shared" si="19"/>
        <v xml:space="preserve"> </v>
      </c>
    </row>
    <row r="1184" spans="1:28" hidden="1" x14ac:dyDescent="0.25">
      <c r="A1184" s="43"/>
      <c r="B1184" s="43"/>
      <c r="C1184" s="43"/>
      <c r="D1184" s="43"/>
      <c r="E1184" s="43"/>
      <c r="F1184" s="43"/>
      <c r="G1184" s="43"/>
      <c r="H1184" s="43"/>
      <c r="I1184" s="43"/>
      <c r="J1184" s="43"/>
      <c r="K1184" s="67"/>
      <c r="L1184" s="42"/>
      <c r="M1184" s="42"/>
      <c r="N1184" s="42"/>
      <c r="O1184" s="50"/>
      <c r="P1184" s="50"/>
      <c r="Q1184" s="43"/>
      <c r="R1184" s="43"/>
      <c r="S1184" s="43"/>
      <c r="T1184" s="43"/>
      <c r="U1184" s="43"/>
      <c r="X1184" s="39" t="str">
        <f>IF(ISBLANK(A1184),"",_xlfn.XLOOKUP(Exportado!F1184,'Hora de modificado'!A:A,'Hora de modificado'!B:B,"N/A",0))</f>
        <v/>
      </c>
      <c r="Z1184" s="40" t="str">
        <f>IF(ISBLANK(A1184),"",_xlfn.XLOOKUP(Exportado!F1184,'Hora de modificado'!A:A,'Hora de modificado'!B:B,"N/A",0))</f>
        <v/>
      </c>
      <c r="AA1184" s="39" t="str">
        <f>IF(ISBLANK(A1184),"",_xlfn.XLOOKUP(Exportado!A1184,'Hora de modificado'!J:J,'Hora de modificado'!K:K,"Lineas Comerciales",0))</f>
        <v/>
      </c>
      <c r="AB1184" s="39" t="str">
        <f t="shared" si="19"/>
        <v xml:space="preserve"> </v>
      </c>
    </row>
    <row r="1185" spans="1:28" hidden="1" x14ac:dyDescent="0.25">
      <c r="A1185" s="43"/>
      <c r="B1185" s="43"/>
      <c r="C1185" s="43"/>
      <c r="D1185" s="43"/>
      <c r="E1185" s="43"/>
      <c r="F1185" s="43"/>
      <c r="G1185" s="43"/>
      <c r="H1185" s="43"/>
      <c r="I1185" s="43"/>
      <c r="J1185" s="43"/>
      <c r="K1185" s="67"/>
      <c r="L1185" s="42"/>
      <c r="M1185" s="42"/>
      <c r="N1185" s="42"/>
      <c r="O1185" s="50"/>
      <c r="P1185" s="50"/>
      <c r="Q1185" s="43"/>
      <c r="R1185" s="43"/>
      <c r="S1185" s="43"/>
      <c r="T1185" s="43"/>
      <c r="U1185" s="43"/>
      <c r="X1185" s="39" t="str">
        <f>IF(ISBLANK(A1185),"",_xlfn.XLOOKUP(Exportado!F1185,'Hora de modificado'!A:A,'Hora de modificado'!B:B,"N/A",0))</f>
        <v/>
      </c>
      <c r="Z1185" s="40" t="str">
        <f>IF(ISBLANK(A1185),"",_xlfn.XLOOKUP(Exportado!F1185,'Hora de modificado'!A:A,'Hora de modificado'!B:B,"N/A",0))</f>
        <v/>
      </c>
      <c r="AA1185" s="39" t="str">
        <f>IF(ISBLANK(A1185),"",_xlfn.XLOOKUP(Exportado!A1185,'Hora de modificado'!J:J,'Hora de modificado'!K:K,"Lineas Comerciales",0))</f>
        <v/>
      </c>
      <c r="AB1185" s="39" t="str">
        <f t="shared" si="19"/>
        <v xml:space="preserve"> </v>
      </c>
    </row>
    <row r="1186" spans="1:28" hidden="1" x14ac:dyDescent="0.25">
      <c r="A1186" s="43"/>
      <c r="B1186" s="43"/>
      <c r="C1186" s="43"/>
      <c r="D1186" s="43"/>
      <c r="E1186" s="43"/>
      <c r="F1186" s="43"/>
      <c r="G1186" s="43"/>
      <c r="H1186" s="43"/>
      <c r="I1186" s="43"/>
      <c r="J1186" s="43"/>
      <c r="K1186" s="67"/>
      <c r="L1186" s="42"/>
      <c r="M1186" s="42"/>
      <c r="N1186" s="42"/>
      <c r="O1186" s="50"/>
      <c r="P1186" s="50"/>
      <c r="Q1186" s="43"/>
      <c r="R1186" s="43"/>
      <c r="S1186" s="43"/>
      <c r="T1186" s="43"/>
      <c r="U1186" s="43"/>
      <c r="X1186" s="39" t="str">
        <f>IF(ISBLANK(A1186),"",_xlfn.XLOOKUP(Exportado!F1186,'Hora de modificado'!A:A,'Hora de modificado'!B:B,"N/A",0))</f>
        <v/>
      </c>
      <c r="Z1186" s="40" t="str">
        <f>IF(ISBLANK(A1186),"",_xlfn.XLOOKUP(Exportado!F1186,'Hora de modificado'!A:A,'Hora de modificado'!B:B,"N/A",0))</f>
        <v/>
      </c>
      <c r="AA1186" s="39" t="str">
        <f>IF(ISBLANK(A1186),"",_xlfn.XLOOKUP(Exportado!A1186,'Hora de modificado'!J:J,'Hora de modificado'!K:K,"Lineas Comerciales",0))</f>
        <v/>
      </c>
      <c r="AB1186" s="39" t="str">
        <f t="shared" si="19"/>
        <v xml:space="preserve"> </v>
      </c>
    </row>
    <row r="1187" spans="1:28" hidden="1" x14ac:dyDescent="0.25">
      <c r="A1187" s="43"/>
      <c r="B1187" s="43"/>
      <c r="C1187" s="43"/>
      <c r="D1187" s="43"/>
      <c r="E1187" s="43"/>
      <c r="F1187" s="43"/>
      <c r="G1187" s="43"/>
      <c r="H1187" s="43"/>
      <c r="I1187" s="43"/>
      <c r="J1187" s="43"/>
      <c r="K1187" s="67"/>
      <c r="L1187" s="42"/>
      <c r="M1187" s="42"/>
      <c r="N1187" s="42"/>
      <c r="O1187" s="50"/>
      <c r="P1187" s="50"/>
      <c r="Q1187" s="43"/>
      <c r="R1187" s="43"/>
      <c r="S1187" s="43"/>
      <c r="T1187" s="43"/>
      <c r="U1187" s="43"/>
      <c r="X1187" s="39" t="str">
        <f>IF(ISBLANK(A1187),"",_xlfn.XLOOKUP(Exportado!F1187,'Hora de modificado'!A:A,'Hora de modificado'!B:B,"N/A",0))</f>
        <v/>
      </c>
      <c r="Z1187" s="40" t="str">
        <f>IF(ISBLANK(A1187),"",_xlfn.XLOOKUP(Exportado!F1187,'Hora de modificado'!A:A,'Hora de modificado'!B:B,"N/A",0))</f>
        <v/>
      </c>
      <c r="AA1187" s="39" t="str">
        <f>IF(ISBLANK(A1187),"",_xlfn.XLOOKUP(Exportado!A1187,'Hora de modificado'!J:J,'Hora de modificado'!K:K,"Lineas Comerciales",0))</f>
        <v/>
      </c>
      <c r="AB1187" s="39" t="str">
        <f t="shared" si="19"/>
        <v xml:space="preserve"> </v>
      </c>
    </row>
    <row r="1188" spans="1:28" hidden="1" x14ac:dyDescent="0.25">
      <c r="A1188" s="43"/>
      <c r="B1188" s="43"/>
      <c r="C1188" s="43"/>
      <c r="D1188" s="43"/>
      <c r="E1188" s="43"/>
      <c r="F1188" s="43"/>
      <c r="G1188" s="43"/>
      <c r="H1188" s="43"/>
      <c r="I1188" s="43"/>
      <c r="J1188" s="43"/>
      <c r="K1188" s="67"/>
      <c r="L1188" s="42"/>
      <c r="M1188" s="42"/>
      <c r="N1188" s="42"/>
      <c r="O1188" s="50"/>
      <c r="P1188" s="50"/>
      <c r="Q1188" s="43"/>
      <c r="R1188" s="43"/>
      <c r="S1188" s="43"/>
      <c r="T1188" s="43"/>
      <c r="U1188" s="43"/>
      <c r="X1188" s="39" t="str">
        <f>IF(ISBLANK(A1188),"",_xlfn.XLOOKUP(Exportado!F1188,'Hora de modificado'!A:A,'Hora de modificado'!B:B,"N/A",0))</f>
        <v/>
      </c>
      <c r="Z1188" s="40" t="str">
        <f>IF(ISBLANK(A1188),"",_xlfn.XLOOKUP(Exportado!F1188,'Hora de modificado'!A:A,'Hora de modificado'!B:B,"N/A",0))</f>
        <v/>
      </c>
      <c r="AA1188" s="39" t="str">
        <f>IF(ISBLANK(A1188),"",_xlfn.XLOOKUP(Exportado!A1188,'Hora de modificado'!J:J,'Hora de modificado'!K:K,"Lineas Comerciales",0))</f>
        <v/>
      </c>
      <c r="AB1188" s="39" t="str">
        <f t="shared" si="19"/>
        <v xml:space="preserve"> </v>
      </c>
    </row>
    <row r="1189" spans="1:28" hidden="1" x14ac:dyDescent="0.25">
      <c r="A1189" s="43"/>
      <c r="B1189" s="43"/>
      <c r="C1189" s="43"/>
      <c r="D1189" s="43"/>
      <c r="E1189" s="43"/>
      <c r="F1189" s="43"/>
      <c r="G1189" s="43"/>
      <c r="H1189" s="43"/>
      <c r="I1189" s="43"/>
      <c r="J1189" s="43"/>
      <c r="K1189" s="67"/>
      <c r="L1189" s="42"/>
      <c r="M1189" s="42"/>
      <c r="N1189" s="42"/>
      <c r="O1189" s="50"/>
      <c r="P1189" s="50"/>
      <c r="Q1189" s="43"/>
      <c r="R1189" s="43"/>
      <c r="S1189" s="43"/>
      <c r="T1189" s="43"/>
      <c r="U1189" s="43"/>
      <c r="X1189" s="39" t="str">
        <f>IF(ISBLANK(A1189),"",_xlfn.XLOOKUP(Exportado!F1189,'Hora de modificado'!A:A,'Hora de modificado'!B:B,"N/A",0))</f>
        <v/>
      </c>
      <c r="Z1189" s="40" t="str">
        <f>IF(ISBLANK(A1189),"",_xlfn.XLOOKUP(Exportado!F1189,'Hora de modificado'!A:A,'Hora de modificado'!B:B,"N/A",0))</f>
        <v/>
      </c>
      <c r="AA1189" s="39" t="str">
        <f>IF(ISBLANK(A1189),"",_xlfn.XLOOKUP(Exportado!A1189,'Hora de modificado'!J:J,'Hora de modificado'!K:K,"Lineas Comerciales",0))</f>
        <v/>
      </c>
      <c r="AB1189" s="39" t="str">
        <f t="shared" si="19"/>
        <v xml:space="preserve"> </v>
      </c>
    </row>
    <row r="1190" spans="1:28" hidden="1" x14ac:dyDescent="0.25">
      <c r="A1190" s="43"/>
      <c r="B1190" s="43"/>
      <c r="C1190" s="43"/>
      <c r="D1190" s="43"/>
      <c r="E1190" s="43"/>
      <c r="F1190" s="43"/>
      <c r="G1190" s="43"/>
      <c r="H1190" s="43"/>
      <c r="I1190" s="43"/>
      <c r="J1190" s="43"/>
      <c r="K1190" s="67"/>
      <c r="L1190" s="42"/>
      <c r="M1190" s="42"/>
      <c r="N1190" s="42"/>
      <c r="O1190" s="50"/>
      <c r="P1190" s="50"/>
      <c r="Q1190" s="43"/>
      <c r="R1190" s="43"/>
      <c r="S1190" s="43"/>
      <c r="T1190" s="43"/>
      <c r="U1190" s="43"/>
      <c r="X1190" s="39" t="str">
        <f>IF(ISBLANK(A1190),"",_xlfn.XLOOKUP(Exportado!F1190,'Hora de modificado'!A:A,'Hora de modificado'!B:B,"N/A",0))</f>
        <v/>
      </c>
      <c r="Z1190" s="40" t="str">
        <f>IF(ISBLANK(A1190),"",_xlfn.XLOOKUP(Exportado!F1190,'Hora de modificado'!A:A,'Hora de modificado'!B:B,"N/A",0))</f>
        <v/>
      </c>
      <c r="AA1190" s="39" t="str">
        <f>IF(ISBLANK(A1190),"",_xlfn.XLOOKUP(Exportado!A1190,'Hora de modificado'!J:J,'Hora de modificado'!K:K,"Lineas Comerciales",0))</f>
        <v/>
      </c>
      <c r="AB1190" s="39" t="str">
        <f t="shared" si="19"/>
        <v xml:space="preserve"> </v>
      </c>
    </row>
    <row r="1191" spans="1:28" hidden="1" x14ac:dyDescent="0.25">
      <c r="A1191" s="43"/>
      <c r="B1191" s="43"/>
      <c r="C1191" s="43"/>
      <c r="D1191" s="43"/>
      <c r="E1191" s="43"/>
      <c r="F1191" s="43"/>
      <c r="G1191" s="43"/>
      <c r="H1191" s="43"/>
      <c r="I1191" s="43"/>
      <c r="J1191" s="43"/>
      <c r="K1191" s="67"/>
      <c r="L1191" s="42"/>
      <c r="M1191" s="42"/>
      <c r="N1191" s="42"/>
      <c r="O1191" s="50"/>
      <c r="P1191" s="50"/>
      <c r="Q1191" s="43"/>
      <c r="R1191" s="43"/>
      <c r="S1191" s="43"/>
      <c r="T1191" s="43"/>
      <c r="U1191" s="43"/>
      <c r="X1191" s="39" t="str">
        <f>IF(ISBLANK(A1191),"",_xlfn.XLOOKUP(Exportado!F1191,'Hora de modificado'!A:A,'Hora de modificado'!B:B,"N/A",0))</f>
        <v/>
      </c>
      <c r="Z1191" s="40" t="str">
        <f>IF(ISBLANK(A1191),"",_xlfn.XLOOKUP(Exportado!F1191,'Hora de modificado'!A:A,'Hora de modificado'!B:B,"N/A",0))</f>
        <v/>
      </c>
      <c r="AA1191" s="39" t="str">
        <f>IF(ISBLANK(A1191),"",_xlfn.XLOOKUP(Exportado!A1191,'Hora de modificado'!J:J,'Hora de modificado'!K:K,"Lineas Comerciales",0))</f>
        <v/>
      </c>
      <c r="AB1191" s="39" t="str">
        <f t="shared" si="19"/>
        <v xml:space="preserve"> </v>
      </c>
    </row>
    <row r="1192" spans="1:28" hidden="1" x14ac:dyDescent="0.25">
      <c r="A1192" s="43"/>
      <c r="B1192" s="43"/>
      <c r="C1192" s="43"/>
      <c r="D1192" s="43"/>
      <c r="E1192" s="43"/>
      <c r="F1192" s="43"/>
      <c r="G1192" s="43"/>
      <c r="H1192" s="43"/>
      <c r="I1192" s="43"/>
      <c r="J1192" s="43"/>
      <c r="K1192" s="67"/>
      <c r="L1192" s="42"/>
      <c r="M1192" s="42"/>
      <c r="N1192" s="42"/>
      <c r="O1192" s="50"/>
      <c r="P1192" s="50"/>
      <c r="Q1192" s="43"/>
      <c r="R1192" s="43"/>
      <c r="S1192" s="43"/>
      <c r="T1192" s="43"/>
      <c r="U1192" s="43"/>
      <c r="X1192" s="39" t="str">
        <f>IF(ISBLANK(A1192),"",_xlfn.XLOOKUP(Exportado!F1192,'Hora de modificado'!A:A,'Hora de modificado'!B:B,"N/A",0))</f>
        <v/>
      </c>
      <c r="Z1192" s="40" t="str">
        <f>IF(ISBLANK(A1192),"",_xlfn.XLOOKUP(Exportado!F1192,'Hora de modificado'!A:A,'Hora de modificado'!B:B,"N/A",0))</f>
        <v/>
      </c>
      <c r="AA1192" s="39" t="str">
        <f>IF(ISBLANK(A1192),"",_xlfn.XLOOKUP(Exportado!A1192,'Hora de modificado'!J:J,'Hora de modificado'!K:K,"Lineas Comerciales",0))</f>
        <v/>
      </c>
      <c r="AB1192" s="39" t="str">
        <f t="shared" si="19"/>
        <v xml:space="preserve"> </v>
      </c>
    </row>
    <row r="1193" spans="1:28" hidden="1" x14ac:dyDescent="0.25">
      <c r="A1193" s="43"/>
      <c r="B1193" s="43"/>
      <c r="C1193" s="43"/>
      <c r="D1193" s="43"/>
      <c r="E1193" s="43"/>
      <c r="F1193" s="43"/>
      <c r="G1193" s="43"/>
      <c r="H1193" s="43"/>
      <c r="I1193" s="43"/>
      <c r="J1193" s="43"/>
      <c r="K1193" s="67"/>
      <c r="L1193" s="42"/>
      <c r="M1193" s="42"/>
      <c r="N1193" s="42"/>
      <c r="O1193" s="50"/>
      <c r="P1193" s="50"/>
      <c r="Q1193" s="43"/>
      <c r="R1193" s="43"/>
      <c r="S1193" s="43"/>
      <c r="T1193" s="43"/>
      <c r="U1193" s="43"/>
      <c r="X1193" s="39" t="str">
        <f>IF(ISBLANK(A1193),"",_xlfn.XLOOKUP(Exportado!F1193,'Hora de modificado'!A:A,'Hora de modificado'!B:B,"N/A",0))</f>
        <v/>
      </c>
      <c r="Z1193" s="40" t="str">
        <f>IF(ISBLANK(A1193),"",_xlfn.XLOOKUP(Exportado!F1193,'Hora de modificado'!A:A,'Hora de modificado'!B:B,"N/A",0))</f>
        <v/>
      </c>
      <c r="AA1193" s="39" t="str">
        <f>IF(ISBLANK(A1193),"",_xlfn.XLOOKUP(Exportado!A1193,'Hora de modificado'!J:J,'Hora de modificado'!K:K,"Lineas Comerciales",0))</f>
        <v/>
      </c>
      <c r="AB1193" s="39" t="str">
        <f t="shared" si="19"/>
        <v xml:space="preserve"> </v>
      </c>
    </row>
    <row r="1194" spans="1:28" hidden="1" x14ac:dyDescent="0.25">
      <c r="A1194" s="43"/>
      <c r="B1194" s="43"/>
      <c r="C1194" s="43"/>
      <c r="D1194" s="43"/>
      <c r="E1194" s="43"/>
      <c r="F1194" s="43"/>
      <c r="G1194" s="43"/>
      <c r="H1194" s="43"/>
      <c r="I1194" s="43"/>
      <c r="J1194" s="43"/>
      <c r="K1194" s="67"/>
      <c r="L1194" s="42"/>
      <c r="M1194" s="42"/>
      <c r="N1194" s="42"/>
      <c r="O1194" s="50"/>
      <c r="P1194" s="50"/>
      <c r="Q1194" s="43"/>
      <c r="R1194" s="43"/>
      <c r="S1194" s="43"/>
      <c r="T1194" s="43"/>
      <c r="U1194" s="43"/>
      <c r="X1194" s="39" t="str">
        <f>IF(ISBLANK(A1194),"",_xlfn.XLOOKUP(Exportado!F1194,'Hora de modificado'!A:A,'Hora de modificado'!B:B,"N/A",0))</f>
        <v/>
      </c>
      <c r="Z1194" s="40" t="str">
        <f>IF(ISBLANK(A1194),"",_xlfn.XLOOKUP(Exportado!F1194,'Hora de modificado'!A:A,'Hora de modificado'!B:B,"N/A",0))</f>
        <v/>
      </c>
      <c r="AA1194" s="39" t="str">
        <f>IF(ISBLANK(A1194),"",_xlfn.XLOOKUP(Exportado!A1194,'Hora de modificado'!J:J,'Hora de modificado'!K:K,"Lineas Comerciales",0))</f>
        <v/>
      </c>
      <c r="AB1194" s="39" t="str">
        <f t="shared" si="19"/>
        <v xml:space="preserve"> </v>
      </c>
    </row>
    <row r="1195" spans="1:28" hidden="1" x14ac:dyDescent="0.25">
      <c r="A1195" s="43"/>
      <c r="B1195" s="43"/>
      <c r="C1195" s="43"/>
      <c r="D1195" s="43"/>
      <c r="E1195" s="43"/>
      <c r="F1195" s="43"/>
      <c r="G1195" s="43"/>
      <c r="H1195" s="43"/>
      <c r="I1195" s="43"/>
      <c r="J1195" s="43"/>
      <c r="K1195" s="67"/>
      <c r="L1195" s="42"/>
      <c r="M1195" s="42"/>
      <c r="N1195" s="42"/>
      <c r="O1195" s="50"/>
      <c r="P1195" s="50"/>
      <c r="Q1195" s="43"/>
      <c r="R1195" s="43"/>
      <c r="S1195" s="43"/>
      <c r="T1195" s="43"/>
      <c r="U1195" s="43"/>
      <c r="X1195" s="39" t="str">
        <f>IF(ISBLANK(A1195),"",_xlfn.XLOOKUP(Exportado!F1195,'Hora de modificado'!A:A,'Hora de modificado'!B:B,"N/A",0))</f>
        <v/>
      </c>
      <c r="Z1195" s="40" t="str">
        <f>IF(ISBLANK(A1195),"",_xlfn.XLOOKUP(Exportado!F1195,'Hora de modificado'!A:A,'Hora de modificado'!B:B,"N/A",0))</f>
        <v/>
      </c>
      <c r="AA1195" s="39" t="str">
        <f>IF(ISBLANK(A1195),"",_xlfn.XLOOKUP(Exportado!A1195,'Hora de modificado'!J:J,'Hora de modificado'!K:K,"Lineas Comerciales",0))</f>
        <v/>
      </c>
      <c r="AB1195" s="39" t="str">
        <f t="shared" si="19"/>
        <v xml:space="preserve"> </v>
      </c>
    </row>
    <row r="1196" spans="1:28" hidden="1" x14ac:dyDescent="0.25">
      <c r="A1196" s="43"/>
      <c r="B1196" s="43"/>
      <c r="C1196" s="43"/>
      <c r="D1196" s="43"/>
      <c r="E1196" s="43"/>
      <c r="F1196" s="43"/>
      <c r="G1196" s="43"/>
      <c r="H1196" s="43"/>
      <c r="I1196" s="43"/>
      <c r="J1196" s="43"/>
      <c r="K1196" s="67"/>
      <c r="L1196" s="42"/>
      <c r="M1196" s="42"/>
      <c r="N1196" s="42"/>
      <c r="O1196" s="50"/>
      <c r="P1196" s="50"/>
      <c r="Q1196" s="43"/>
      <c r="R1196" s="43"/>
      <c r="S1196" s="43"/>
      <c r="T1196" s="43"/>
      <c r="U1196" s="43"/>
      <c r="X1196" s="39" t="str">
        <f>IF(ISBLANK(A1196),"",_xlfn.XLOOKUP(Exportado!F1196,'Hora de modificado'!A:A,'Hora de modificado'!B:B,"N/A",0))</f>
        <v/>
      </c>
      <c r="Z1196" s="40" t="str">
        <f>IF(ISBLANK(A1196),"",_xlfn.XLOOKUP(Exportado!F1196,'Hora de modificado'!A:A,'Hora de modificado'!B:B,"N/A",0))</f>
        <v/>
      </c>
      <c r="AA1196" s="39" t="str">
        <f>IF(ISBLANK(A1196),"",_xlfn.XLOOKUP(Exportado!A1196,'Hora de modificado'!J:J,'Hora de modificado'!K:K,"Lineas Comerciales",0))</f>
        <v/>
      </c>
      <c r="AB1196" s="39" t="str">
        <f t="shared" si="19"/>
        <v xml:space="preserve"> </v>
      </c>
    </row>
    <row r="1197" spans="1:28" hidden="1" x14ac:dyDescent="0.25">
      <c r="A1197" s="43"/>
      <c r="B1197" s="43"/>
      <c r="C1197" s="43"/>
      <c r="D1197" s="43"/>
      <c r="E1197" s="43"/>
      <c r="F1197" s="43"/>
      <c r="G1197" s="43"/>
      <c r="H1197" s="43"/>
      <c r="I1197" s="43"/>
      <c r="J1197" s="43"/>
      <c r="K1197" s="67"/>
      <c r="L1197" s="42"/>
      <c r="M1197" s="42"/>
      <c r="N1197" s="42"/>
      <c r="O1197" s="50"/>
      <c r="P1197" s="50"/>
      <c r="Q1197" s="43"/>
      <c r="R1197" s="43"/>
      <c r="S1197" s="43"/>
      <c r="T1197" s="43"/>
      <c r="U1197" s="43"/>
      <c r="X1197" s="39" t="str">
        <f>IF(ISBLANK(A1197),"",_xlfn.XLOOKUP(Exportado!F1197,'Hora de modificado'!A:A,'Hora de modificado'!B:B,"N/A",0))</f>
        <v/>
      </c>
      <c r="Z1197" s="40" t="str">
        <f>IF(ISBLANK(A1197),"",_xlfn.XLOOKUP(Exportado!F1197,'Hora de modificado'!A:A,'Hora de modificado'!B:B,"N/A",0))</f>
        <v/>
      </c>
      <c r="AA1197" s="39" t="str">
        <f>IF(ISBLANK(A1197),"",_xlfn.XLOOKUP(Exportado!A1197,'Hora de modificado'!J:J,'Hora de modificado'!K:K,"Lineas Comerciales",0))</f>
        <v/>
      </c>
      <c r="AB1197" s="39" t="str">
        <f t="shared" si="19"/>
        <v xml:space="preserve"> </v>
      </c>
    </row>
    <row r="1198" spans="1:28" hidden="1" x14ac:dyDescent="0.25">
      <c r="A1198" s="43"/>
      <c r="B1198" s="43"/>
      <c r="C1198" s="43"/>
      <c r="D1198" s="43"/>
      <c r="E1198" s="43"/>
      <c r="F1198" s="43"/>
      <c r="G1198" s="43"/>
      <c r="H1198" s="43"/>
      <c r="I1198" s="43"/>
      <c r="J1198" s="43"/>
      <c r="K1198" s="67"/>
      <c r="L1198" s="42"/>
      <c r="M1198" s="42"/>
      <c r="N1198" s="42"/>
      <c r="O1198" s="50"/>
      <c r="P1198" s="50"/>
      <c r="Q1198" s="43"/>
      <c r="R1198" s="43"/>
      <c r="S1198" s="43"/>
      <c r="T1198" s="43"/>
      <c r="U1198" s="43"/>
      <c r="X1198" s="39" t="str">
        <f>IF(ISBLANK(A1198),"",_xlfn.XLOOKUP(Exportado!F1198,'Hora de modificado'!A:A,'Hora de modificado'!B:B,"N/A",0))</f>
        <v/>
      </c>
      <c r="Z1198" s="40" t="str">
        <f>IF(ISBLANK(A1198),"",_xlfn.XLOOKUP(Exportado!F1198,'Hora de modificado'!A:A,'Hora de modificado'!B:B,"N/A",0))</f>
        <v/>
      </c>
      <c r="AA1198" s="39" t="str">
        <f>IF(ISBLANK(A1198),"",_xlfn.XLOOKUP(Exportado!A1198,'Hora de modificado'!J:J,'Hora de modificado'!K:K,"Lineas Comerciales",0))</f>
        <v/>
      </c>
      <c r="AB1198" s="39" t="str">
        <f t="shared" si="19"/>
        <v xml:space="preserve"> </v>
      </c>
    </row>
    <row r="1199" spans="1:28" hidden="1" x14ac:dyDescent="0.25">
      <c r="A1199" s="43"/>
      <c r="B1199" s="43"/>
      <c r="C1199" s="43"/>
      <c r="D1199" s="43"/>
      <c r="E1199" s="43"/>
      <c r="F1199" s="43"/>
      <c r="G1199" s="43"/>
      <c r="H1199" s="43"/>
      <c r="I1199" s="43"/>
      <c r="J1199" s="43"/>
      <c r="K1199" s="67"/>
      <c r="L1199" s="42"/>
      <c r="M1199" s="42"/>
      <c r="N1199" s="42"/>
      <c r="O1199" s="50"/>
      <c r="P1199" s="50"/>
      <c r="Q1199" s="43"/>
      <c r="R1199" s="43"/>
      <c r="S1199" s="43"/>
      <c r="T1199" s="43"/>
      <c r="U1199" s="43"/>
      <c r="X1199" s="39" t="str">
        <f>IF(ISBLANK(A1199),"",_xlfn.XLOOKUP(Exportado!F1199,'Hora de modificado'!A:A,'Hora de modificado'!B:B,"N/A",0))</f>
        <v/>
      </c>
      <c r="Z1199" s="40" t="str">
        <f>IF(ISBLANK(A1199),"",_xlfn.XLOOKUP(Exportado!F1199,'Hora de modificado'!A:A,'Hora de modificado'!B:B,"N/A",0))</f>
        <v/>
      </c>
      <c r="AA1199" s="39" t="str">
        <f>IF(ISBLANK(A1199),"",_xlfn.XLOOKUP(Exportado!A1199,'Hora de modificado'!J:J,'Hora de modificado'!K:K,"Lineas Comerciales",0))</f>
        <v/>
      </c>
      <c r="AB1199" s="39" t="str">
        <f t="shared" si="19"/>
        <v xml:space="preserve"> </v>
      </c>
    </row>
    <row r="1200" spans="1:28" hidden="1" x14ac:dyDescent="0.25">
      <c r="A1200" s="43"/>
      <c r="B1200" s="43"/>
      <c r="C1200" s="43"/>
      <c r="D1200" s="43"/>
      <c r="E1200" s="43"/>
      <c r="F1200" s="43"/>
      <c r="G1200" s="43"/>
      <c r="H1200" s="43"/>
      <c r="I1200" s="43"/>
      <c r="J1200" s="43"/>
      <c r="K1200" s="67"/>
      <c r="L1200" s="42"/>
      <c r="M1200" s="42"/>
      <c r="N1200" s="42"/>
      <c r="O1200" s="50"/>
      <c r="P1200" s="50"/>
      <c r="Q1200" s="43"/>
      <c r="R1200" s="43"/>
      <c r="S1200" s="43"/>
      <c r="T1200" s="43"/>
      <c r="U1200" s="43"/>
      <c r="X1200" s="39" t="str">
        <f>IF(ISBLANK(A1200),"",_xlfn.XLOOKUP(Exportado!F1200,'Hora de modificado'!A:A,'Hora de modificado'!B:B,"N/A",0))</f>
        <v/>
      </c>
      <c r="Z1200" s="40" t="str">
        <f>IF(ISBLANK(A1200),"",_xlfn.XLOOKUP(Exportado!F1200,'Hora de modificado'!A:A,'Hora de modificado'!B:B,"N/A",0))</f>
        <v/>
      </c>
      <c r="AA1200" s="39" t="str">
        <f>IF(ISBLANK(A1200),"",_xlfn.XLOOKUP(Exportado!A1200,'Hora de modificado'!J:J,'Hora de modificado'!K:K,"Lineas Comerciales",0))</f>
        <v/>
      </c>
      <c r="AB1200" s="39" t="str">
        <f t="shared" si="19"/>
        <v xml:space="preserve"> </v>
      </c>
    </row>
    <row r="1201" spans="1:28" hidden="1" x14ac:dyDescent="0.25">
      <c r="A1201" s="43"/>
      <c r="B1201" s="43"/>
      <c r="C1201" s="43"/>
      <c r="D1201" s="43"/>
      <c r="E1201" s="43"/>
      <c r="F1201" s="43"/>
      <c r="G1201" s="43"/>
      <c r="H1201" s="43"/>
      <c r="I1201" s="43"/>
      <c r="J1201" s="43"/>
      <c r="K1201" s="67"/>
      <c r="L1201" s="42"/>
      <c r="M1201" s="42"/>
      <c r="N1201" s="42"/>
      <c r="O1201" s="50"/>
      <c r="P1201" s="50"/>
      <c r="Q1201" s="43"/>
      <c r="R1201" s="43"/>
      <c r="S1201" s="43"/>
      <c r="T1201" s="43"/>
      <c r="U1201" s="43"/>
      <c r="X1201" s="39" t="str">
        <f>IF(ISBLANK(A1201),"",_xlfn.XLOOKUP(Exportado!F1201,'Hora de modificado'!A:A,'Hora de modificado'!B:B,"N/A",0))</f>
        <v/>
      </c>
      <c r="Z1201" s="40" t="str">
        <f>IF(ISBLANK(A1201),"",_xlfn.XLOOKUP(Exportado!F1201,'Hora de modificado'!A:A,'Hora de modificado'!B:B,"N/A",0))</f>
        <v/>
      </c>
      <c r="AA1201" s="39" t="str">
        <f>IF(ISBLANK(A1201),"",_xlfn.XLOOKUP(Exportado!A1201,'Hora de modificado'!J:J,'Hora de modificado'!K:K,"Lineas Comerciales",0))</f>
        <v/>
      </c>
      <c r="AB1201" s="39" t="str">
        <f t="shared" si="19"/>
        <v xml:space="preserve"> </v>
      </c>
    </row>
    <row r="1202" spans="1:28" hidden="1" x14ac:dyDescent="0.25">
      <c r="A1202" s="43"/>
      <c r="B1202" s="43"/>
      <c r="C1202" s="43"/>
      <c r="D1202" s="43"/>
      <c r="E1202" s="43"/>
      <c r="F1202" s="43"/>
      <c r="G1202" s="43"/>
      <c r="H1202" s="43"/>
      <c r="I1202" s="43"/>
      <c r="J1202" s="43"/>
      <c r="K1202" s="67"/>
      <c r="L1202" s="42"/>
      <c r="M1202" s="42"/>
      <c r="N1202" s="42"/>
      <c r="O1202" s="50"/>
      <c r="P1202" s="50"/>
      <c r="Q1202" s="43"/>
      <c r="R1202" s="43"/>
      <c r="S1202" s="43"/>
      <c r="T1202" s="43"/>
      <c r="U1202" s="43"/>
      <c r="X1202" s="39" t="str">
        <f>IF(ISBLANK(A1202),"",_xlfn.XLOOKUP(Exportado!F1202,'Hora de modificado'!A:A,'Hora de modificado'!B:B,"N/A",0))</f>
        <v/>
      </c>
      <c r="Z1202" s="40" t="str">
        <f>IF(ISBLANK(A1202),"",_xlfn.XLOOKUP(Exportado!F1202,'Hora de modificado'!A:A,'Hora de modificado'!B:B,"N/A",0))</f>
        <v/>
      </c>
      <c r="AA1202" s="39" t="str">
        <f>IF(ISBLANK(A1202),"",_xlfn.XLOOKUP(Exportado!A1202,'Hora de modificado'!J:J,'Hora de modificado'!K:K,"Lineas Comerciales",0))</f>
        <v/>
      </c>
      <c r="AB1202" s="39" t="str">
        <f t="shared" si="19"/>
        <v xml:space="preserve"> </v>
      </c>
    </row>
    <row r="1203" spans="1:28" hidden="1" x14ac:dyDescent="0.25">
      <c r="A1203" s="43"/>
      <c r="B1203" s="43"/>
      <c r="C1203" s="43"/>
      <c r="D1203" s="43"/>
      <c r="E1203" s="43"/>
      <c r="F1203" s="43"/>
      <c r="G1203" s="43"/>
      <c r="H1203" s="43"/>
      <c r="I1203" s="43"/>
      <c r="J1203" s="43"/>
      <c r="K1203" s="67"/>
      <c r="L1203" s="42"/>
      <c r="M1203" s="42"/>
      <c r="N1203" s="42"/>
      <c r="O1203" s="50"/>
      <c r="P1203" s="50"/>
      <c r="Q1203" s="43"/>
      <c r="R1203" s="43"/>
      <c r="S1203" s="43"/>
      <c r="T1203" s="43"/>
      <c r="U1203" s="43"/>
      <c r="X1203" s="39" t="str">
        <f>IF(ISBLANK(A1203),"",_xlfn.XLOOKUP(Exportado!F1203,'Hora de modificado'!A:A,'Hora de modificado'!B:B,"N/A",0))</f>
        <v/>
      </c>
      <c r="Z1203" s="40" t="str">
        <f>IF(ISBLANK(A1203),"",_xlfn.XLOOKUP(Exportado!F1203,'Hora de modificado'!A:A,'Hora de modificado'!B:B,"N/A",0))</f>
        <v/>
      </c>
      <c r="AA1203" s="39" t="str">
        <f>IF(ISBLANK(A1203),"",_xlfn.XLOOKUP(Exportado!A1203,'Hora de modificado'!J:J,'Hora de modificado'!K:K,"Lineas Comerciales",0))</f>
        <v/>
      </c>
      <c r="AB1203" s="39" t="str">
        <f t="shared" si="19"/>
        <v xml:space="preserve"> </v>
      </c>
    </row>
    <row r="1204" spans="1:28" hidden="1" x14ac:dyDescent="0.25">
      <c r="A1204" s="43"/>
      <c r="B1204" s="43"/>
      <c r="C1204" s="43"/>
      <c r="D1204" s="43"/>
      <c r="E1204" s="43"/>
      <c r="F1204" s="43"/>
      <c r="G1204" s="43"/>
      <c r="H1204" s="43"/>
      <c r="I1204" s="43"/>
      <c r="J1204" s="43"/>
      <c r="K1204" s="67"/>
      <c r="L1204" s="42"/>
      <c r="M1204" s="42"/>
      <c r="N1204" s="42"/>
      <c r="O1204" s="50"/>
      <c r="P1204" s="50"/>
      <c r="Q1204" s="43"/>
      <c r="R1204" s="43"/>
      <c r="S1204" s="43"/>
      <c r="T1204" s="43"/>
      <c r="U1204" s="43"/>
      <c r="X1204" s="39" t="str">
        <f>IF(ISBLANK(A1204),"",_xlfn.XLOOKUP(Exportado!F1204,'Hora de modificado'!A:A,'Hora de modificado'!B:B,"N/A",0))</f>
        <v/>
      </c>
      <c r="Z1204" s="40" t="str">
        <f>IF(ISBLANK(A1204),"",_xlfn.XLOOKUP(Exportado!F1204,'Hora de modificado'!A:A,'Hora de modificado'!B:B,"N/A",0))</f>
        <v/>
      </c>
      <c r="AA1204" s="39" t="str">
        <f>IF(ISBLANK(A1204),"",_xlfn.XLOOKUP(Exportado!A1204,'Hora de modificado'!J:J,'Hora de modificado'!K:K,"Lineas Comerciales",0))</f>
        <v/>
      </c>
      <c r="AB1204" s="39" t="str">
        <f t="shared" si="19"/>
        <v xml:space="preserve"> </v>
      </c>
    </row>
    <row r="1205" spans="1:28" hidden="1" x14ac:dyDescent="0.25">
      <c r="A1205" s="43"/>
      <c r="B1205" s="43"/>
      <c r="C1205" s="43"/>
      <c r="D1205" s="43"/>
      <c r="E1205" s="43"/>
      <c r="F1205" s="43"/>
      <c r="G1205" s="43"/>
      <c r="H1205" s="43"/>
      <c r="I1205" s="43"/>
      <c r="J1205" s="43"/>
      <c r="K1205" s="67"/>
      <c r="L1205" s="42"/>
      <c r="M1205" s="42"/>
      <c r="N1205" s="42"/>
      <c r="O1205" s="50"/>
      <c r="P1205" s="50"/>
      <c r="Q1205" s="43"/>
      <c r="R1205" s="43"/>
      <c r="S1205" s="43"/>
      <c r="T1205" s="43"/>
      <c r="U1205" s="43"/>
      <c r="X1205" s="39" t="str">
        <f>IF(ISBLANK(A1205),"",_xlfn.XLOOKUP(Exportado!F1205,'Hora de modificado'!A:A,'Hora de modificado'!B:B,"N/A",0))</f>
        <v/>
      </c>
      <c r="Z1205" s="40" t="str">
        <f>IF(ISBLANK(A1205),"",_xlfn.XLOOKUP(Exportado!F1205,'Hora de modificado'!A:A,'Hora de modificado'!B:B,"N/A",0))</f>
        <v/>
      </c>
      <c r="AA1205" s="39" t="str">
        <f>IF(ISBLANK(A1205),"",_xlfn.XLOOKUP(Exportado!A1205,'Hora de modificado'!J:J,'Hora de modificado'!K:K,"Lineas Comerciales",0))</f>
        <v/>
      </c>
      <c r="AB1205" s="39" t="str">
        <f t="shared" si="19"/>
        <v xml:space="preserve"> </v>
      </c>
    </row>
    <row r="1206" spans="1:28" hidden="1" x14ac:dyDescent="0.25">
      <c r="A1206" s="43"/>
      <c r="B1206" s="43"/>
      <c r="C1206" s="43"/>
      <c r="D1206" s="43"/>
      <c r="E1206" s="43"/>
      <c r="F1206" s="43"/>
      <c r="G1206" s="43"/>
      <c r="H1206" s="43"/>
      <c r="I1206" s="43"/>
      <c r="J1206" s="43"/>
      <c r="K1206" s="67"/>
      <c r="L1206" s="42"/>
      <c r="M1206" s="42"/>
      <c r="N1206" s="42"/>
      <c r="O1206" s="50"/>
      <c r="P1206" s="50"/>
      <c r="Q1206" s="43"/>
      <c r="R1206" s="43"/>
      <c r="S1206" s="43"/>
      <c r="T1206" s="43"/>
      <c r="U1206" s="43"/>
      <c r="X1206" s="39" t="str">
        <f>IF(ISBLANK(A1206),"",_xlfn.XLOOKUP(Exportado!F1206,'Hora de modificado'!A:A,'Hora de modificado'!B:B,"N/A",0))</f>
        <v/>
      </c>
      <c r="Z1206" s="40" t="str">
        <f>IF(ISBLANK(A1206),"",_xlfn.XLOOKUP(Exportado!F1206,'Hora de modificado'!A:A,'Hora de modificado'!B:B,"N/A",0))</f>
        <v/>
      </c>
      <c r="AA1206" s="39" t="str">
        <f>IF(ISBLANK(A1206),"",_xlfn.XLOOKUP(Exportado!A1206,'Hora de modificado'!J:J,'Hora de modificado'!K:K,"Lineas Comerciales",0))</f>
        <v/>
      </c>
      <c r="AB1206" s="39" t="str">
        <f t="shared" si="19"/>
        <v xml:space="preserve"> </v>
      </c>
    </row>
    <row r="1207" spans="1:28" hidden="1" x14ac:dyDescent="0.25">
      <c r="A1207" s="43"/>
      <c r="B1207" s="43"/>
      <c r="C1207" s="43"/>
      <c r="D1207" s="43"/>
      <c r="E1207" s="43"/>
      <c r="F1207" s="43"/>
      <c r="G1207" s="43"/>
      <c r="H1207" s="43"/>
      <c r="I1207" s="43"/>
      <c r="J1207" s="43"/>
      <c r="K1207" s="67"/>
      <c r="L1207" s="42"/>
      <c r="M1207" s="42"/>
      <c r="N1207" s="42"/>
      <c r="O1207" s="50"/>
      <c r="P1207" s="50"/>
      <c r="Q1207" s="43"/>
      <c r="R1207" s="43"/>
      <c r="S1207" s="43"/>
      <c r="T1207" s="43"/>
      <c r="U1207" s="43"/>
      <c r="X1207" s="39" t="str">
        <f>IF(ISBLANK(A1207),"",_xlfn.XLOOKUP(Exportado!F1207,'Hora de modificado'!A:A,'Hora de modificado'!B:B,"N/A",0))</f>
        <v/>
      </c>
      <c r="Z1207" s="40" t="str">
        <f>IF(ISBLANK(A1207),"",_xlfn.XLOOKUP(Exportado!F1207,'Hora de modificado'!A:A,'Hora de modificado'!B:B,"N/A",0))</f>
        <v/>
      </c>
      <c r="AA1207" s="39" t="str">
        <f>IF(ISBLANK(A1207),"",_xlfn.XLOOKUP(Exportado!A1207,'Hora de modificado'!J:J,'Hora de modificado'!K:K,"Lineas Comerciales",0))</f>
        <v/>
      </c>
      <c r="AB1207" s="39" t="str">
        <f t="shared" si="19"/>
        <v xml:space="preserve"> </v>
      </c>
    </row>
    <row r="1208" spans="1:28" hidden="1" x14ac:dyDescent="0.25">
      <c r="A1208" s="43"/>
      <c r="B1208" s="43"/>
      <c r="C1208" s="43"/>
      <c r="D1208" s="43"/>
      <c r="E1208" s="43"/>
      <c r="F1208" s="43"/>
      <c r="G1208" s="43"/>
      <c r="H1208" s="43"/>
      <c r="I1208" s="43"/>
      <c r="J1208" s="43"/>
      <c r="K1208" s="67"/>
      <c r="L1208" s="42"/>
      <c r="M1208" s="42"/>
      <c r="N1208" s="42"/>
      <c r="O1208" s="50"/>
      <c r="P1208" s="50"/>
      <c r="Q1208" s="43"/>
      <c r="R1208" s="43"/>
      <c r="S1208" s="43"/>
      <c r="T1208" s="43"/>
      <c r="U1208" s="43"/>
      <c r="X1208" s="39" t="str">
        <f>IF(ISBLANK(A1208),"",_xlfn.XLOOKUP(Exportado!F1208,'Hora de modificado'!A:A,'Hora de modificado'!B:B,"N/A",0))</f>
        <v/>
      </c>
      <c r="Z1208" s="40" t="str">
        <f>IF(ISBLANK(A1208),"",_xlfn.XLOOKUP(Exportado!F1208,'Hora de modificado'!A:A,'Hora de modificado'!B:B,"N/A",0))</f>
        <v/>
      </c>
      <c r="AA1208" s="39" t="str">
        <f>IF(ISBLANK(A1208),"",_xlfn.XLOOKUP(Exportado!A1208,'Hora de modificado'!J:J,'Hora de modificado'!K:K,"Lineas Comerciales",0))</f>
        <v/>
      </c>
      <c r="AB1208" s="39" t="str">
        <f t="shared" si="19"/>
        <v xml:space="preserve"> </v>
      </c>
    </row>
    <row r="1209" spans="1:28" hidden="1" x14ac:dyDescent="0.25">
      <c r="A1209" s="43"/>
      <c r="B1209" s="43"/>
      <c r="C1209" s="43"/>
      <c r="D1209" s="43"/>
      <c r="E1209" s="43"/>
      <c r="F1209" s="43"/>
      <c r="G1209" s="43"/>
      <c r="H1209" s="43"/>
      <c r="I1209" s="43"/>
      <c r="J1209" s="43"/>
      <c r="K1209" s="67"/>
      <c r="L1209" s="42"/>
      <c r="M1209" s="42"/>
      <c r="N1209" s="42"/>
      <c r="O1209" s="50"/>
      <c r="P1209" s="50"/>
      <c r="Q1209" s="43"/>
      <c r="R1209" s="43"/>
      <c r="S1209" s="43"/>
      <c r="T1209" s="43"/>
      <c r="U1209" s="43"/>
      <c r="X1209" s="39" t="str">
        <f>IF(ISBLANK(A1209),"",_xlfn.XLOOKUP(Exportado!F1209,'Hora de modificado'!A:A,'Hora de modificado'!B:B,"N/A",0))</f>
        <v/>
      </c>
      <c r="Z1209" s="40" t="str">
        <f>IF(ISBLANK(A1209),"",_xlfn.XLOOKUP(Exportado!F1209,'Hora de modificado'!A:A,'Hora de modificado'!B:B,"N/A",0))</f>
        <v/>
      </c>
      <c r="AA1209" s="39" t="str">
        <f>IF(ISBLANK(A1209),"",_xlfn.XLOOKUP(Exportado!A1209,'Hora de modificado'!J:J,'Hora de modificado'!K:K,"Lineas Comerciales",0))</f>
        <v/>
      </c>
      <c r="AB1209" s="39" t="str">
        <f t="shared" si="19"/>
        <v xml:space="preserve"> </v>
      </c>
    </row>
    <row r="1210" spans="1:28" hidden="1" x14ac:dyDescent="0.25">
      <c r="A1210" s="43"/>
      <c r="B1210" s="43"/>
      <c r="C1210" s="43"/>
      <c r="D1210" s="43"/>
      <c r="E1210" s="43"/>
      <c r="F1210" s="43"/>
      <c r="G1210" s="43"/>
      <c r="H1210" s="43"/>
      <c r="I1210" s="43"/>
      <c r="J1210" s="43"/>
      <c r="K1210" s="67"/>
      <c r="L1210" s="42"/>
      <c r="M1210" s="42"/>
      <c r="N1210" s="42"/>
      <c r="O1210" s="50"/>
      <c r="P1210" s="50"/>
      <c r="Q1210" s="43"/>
      <c r="R1210" s="43"/>
      <c r="S1210" s="43"/>
      <c r="T1210" s="43"/>
      <c r="U1210" s="43"/>
      <c r="X1210" s="39" t="str">
        <f>IF(ISBLANK(A1210),"",_xlfn.XLOOKUP(Exportado!F1210,'Hora de modificado'!A:A,'Hora de modificado'!B:B,"N/A",0))</f>
        <v/>
      </c>
      <c r="Z1210" s="40" t="str">
        <f>IF(ISBLANK(A1210),"",_xlfn.XLOOKUP(Exportado!F1210,'Hora de modificado'!A:A,'Hora de modificado'!B:B,"N/A",0))</f>
        <v/>
      </c>
      <c r="AA1210" s="39" t="str">
        <f>IF(ISBLANK(A1210),"",_xlfn.XLOOKUP(Exportado!A1210,'Hora de modificado'!J:J,'Hora de modificado'!K:K,"Lineas Comerciales",0))</f>
        <v/>
      </c>
      <c r="AB1210" s="39" t="str">
        <f t="shared" si="19"/>
        <v xml:space="preserve"> </v>
      </c>
    </row>
    <row r="1211" spans="1:28" hidden="1" x14ac:dyDescent="0.25">
      <c r="A1211" s="43"/>
      <c r="B1211" s="43"/>
      <c r="C1211" s="43"/>
      <c r="D1211" s="43"/>
      <c r="E1211" s="43"/>
      <c r="F1211" s="43"/>
      <c r="G1211" s="43"/>
      <c r="H1211" s="43"/>
      <c r="I1211" s="43"/>
      <c r="J1211" s="43"/>
      <c r="K1211" s="67"/>
      <c r="L1211" s="42"/>
      <c r="M1211" s="42"/>
      <c r="N1211" s="42"/>
      <c r="O1211" s="50"/>
      <c r="P1211" s="50"/>
      <c r="Q1211" s="43"/>
      <c r="R1211" s="43"/>
      <c r="S1211" s="43"/>
      <c r="T1211" s="43"/>
      <c r="U1211" s="43"/>
      <c r="X1211" s="39" t="str">
        <f>IF(ISBLANK(A1211),"",_xlfn.XLOOKUP(Exportado!F1211,'Hora de modificado'!A:A,'Hora de modificado'!B:B,"N/A",0))</f>
        <v/>
      </c>
      <c r="Z1211" s="40" t="str">
        <f>IF(ISBLANK(A1211),"",_xlfn.XLOOKUP(Exportado!F1211,'Hora de modificado'!A:A,'Hora de modificado'!B:B,"N/A",0))</f>
        <v/>
      </c>
      <c r="AA1211" s="39" t="str">
        <f>IF(ISBLANK(A1211),"",_xlfn.XLOOKUP(Exportado!A1211,'Hora de modificado'!J:J,'Hora de modificado'!K:K,"Lineas Comerciales",0))</f>
        <v/>
      </c>
      <c r="AB1211" s="39" t="str">
        <f t="shared" si="19"/>
        <v xml:space="preserve"> </v>
      </c>
    </row>
    <row r="1212" spans="1:28" hidden="1" x14ac:dyDescent="0.25">
      <c r="A1212" s="43"/>
      <c r="B1212" s="43"/>
      <c r="C1212" s="43"/>
      <c r="D1212" s="43"/>
      <c r="E1212" s="43"/>
      <c r="F1212" s="43"/>
      <c r="G1212" s="43"/>
      <c r="H1212" s="43"/>
      <c r="I1212" s="43"/>
      <c r="J1212" s="43"/>
      <c r="K1212" s="67"/>
      <c r="L1212" s="42"/>
      <c r="M1212" s="42"/>
      <c r="N1212" s="42"/>
      <c r="O1212" s="50"/>
      <c r="P1212" s="50"/>
      <c r="Q1212" s="43"/>
      <c r="R1212" s="43"/>
      <c r="S1212" s="43"/>
      <c r="T1212" s="43"/>
      <c r="U1212" s="43"/>
      <c r="X1212" s="39" t="str">
        <f>IF(ISBLANK(A1212),"",_xlfn.XLOOKUP(Exportado!F1212,'Hora de modificado'!A:A,'Hora de modificado'!B:B,"N/A",0))</f>
        <v/>
      </c>
      <c r="Z1212" s="40" t="str">
        <f>IF(ISBLANK(A1212),"",_xlfn.XLOOKUP(Exportado!F1212,'Hora de modificado'!A:A,'Hora de modificado'!B:B,"N/A",0))</f>
        <v/>
      </c>
      <c r="AA1212" s="39" t="str">
        <f>IF(ISBLANK(A1212),"",_xlfn.XLOOKUP(Exportado!A1212,'Hora de modificado'!J:J,'Hora de modificado'!K:K,"Lineas Comerciales",0))</f>
        <v/>
      </c>
      <c r="AB1212" s="39" t="str">
        <f t="shared" si="19"/>
        <v xml:space="preserve"> </v>
      </c>
    </row>
    <row r="1213" spans="1:28" hidden="1" x14ac:dyDescent="0.25">
      <c r="A1213" s="43"/>
      <c r="B1213" s="43"/>
      <c r="C1213" s="43"/>
      <c r="D1213" s="43"/>
      <c r="E1213" s="43"/>
      <c r="F1213" s="43"/>
      <c r="G1213" s="43"/>
      <c r="H1213" s="43"/>
      <c r="I1213" s="43"/>
      <c r="J1213" s="43"/>
      <c r="K1213" s="67"/>
      <c r="L1213" s="42"/>
      <c r="M1213" s="42"/>
      <c r="N1213" s="42"/>
      <c r="O1213" s="50"/>
      <c r="P1213" s="50"/>
      <c r="Q1213" s="43"/>
      <c r="R1213" s="43"/>
      <c r="S1213" s="43"/>
      <c r="T1213" s="43"/>
      <c r="U1213" s="43"/>
      <c r="X1213" s="39" t="str">
        <f>IF(ISBLANK(A1213),"",_xlfn.XLOOKUP(Exportado!F1213,'Hora de modificado'!A:A,'Hora de modificado'!B:B,"N/A",0))</f>
        <v/>
      </c>
      <c r="Z1213" s="40" t="str">
        <f>IF(ISBLANK(A1213),"",_xlfn.XLOOKUP(Exportado!F1213,'Hora de modificado'!A:A,'Hora de modificado'!B:B,"N/A",0))</f>
        <v/>
      </c>
      <c r="AA1213" s="39" t="str">
        <f>IF(ISBLANK(A1213),"",_xlfn.XLOOKUP(Exportado!A1213,'Hora de modificado'!J:J,'Hora de modificado'!K:K,"Lineas Comerciales",0))</f>
        <v/>
      </c>
      <c r="AB1213" s="39" t="str">
        <f t="shared" si="19"/>
        <v xml:space="preserve"> </v>
      </c>
    </row>
    <row r="1214" spans="1:28" hidden="1" x14ac:dyDescent="0.25">
      <c r="A1214" s="43"/>
      <c r="B1214" s="43"/>
      <c r="C1214" s="43"/>
      <c r="D1214" s="43"/>
      <c r="E1214" s="43"/>
      <c r="F1214" s="43"/>
      <c r="G1214" s="43"/>
      <c r="H1214" s="43"/>
      <c r="I1214" s="43"/>
      <c r="J1214" s="43"/>
      <c r="K1214" s="67"/>
      <c r="L1214" s="42"/>
      <c r="M1214" s="42"/>
      <c r="N1214" s="42"/>
      <c r="O1214" s="50"/>
      <c r="P1214" s="50"/>
      <c r="Q1214" s="43"/>
      <c r="R1214" s="43"/>
      <c r="S1214" s="43"/>
      <c r="T1214" s="43"/>
      <c r="U1214" s="43"/>
      <c r="X1214" s="39" t="str">
        <f>IF(ISBLANK(A1214),"",_xlfn.XLOOKUP(Exportado!F1214,'Hora de modificado'!A:A,'Hora de modificado'!B:B,"N/A",0))</f>
        <v/>
      </c>
      <c r="Z1214" s="40" t="str">
        <f>IF(ISBLANK(A1214),"",_xlfn.XLOOKUP(Exportado!F1214,'Hora de modificado'!A:A,'Hora de modificado'!B:B,"N/A",0))</f>
        <v/>
      </c>
      <c r="AA1214" s="39" t="str">
        <f>IF(ISBLANK(A1214),"",_xlfn.XLOOKUP(Exportado!A1214,'Hora de modificado'!J:J,'Hora de modificado'!K:K,"Lineas Comerciales",0))</f>
        <v/>
      </c>
      <c r="AB1214" s="39" t="str">
        <f t="shared" si="19"/>
        <v xml:space="preserve"> </v>
      </c>
    </row>
    <row r="1215" spans="1:28" hidden="1" x14ac:dyDescent="0.25">
      <c r="A1215" s="43"/>
      <c r="B1215" s="43"/>
      <c r="C1215" s="43"/>
      <c r="D1215" s="43"/>
      <c r="E1215" s="43"/>
      <c r="F1215" s="43"/>
      <c r="G1215" s="43"/>
      <c r="H1215" s="43"/>
      <c r="I1215" s="43"/>
      <c r="J1215" s="43"/>
      <c r="K1215" s="67"/>
      <c r="L1215" s="42"/>
      <c r="M1215" s="42"/>
      <c r="N1215" s="42"/>
      <c r="O1215" s="50"/>
      <c r="P1215" s="50"/>
      <c r="Q1215" s="43"/>
      <c r="R1215" s="43"/>
      <c r="S1215" s="43"/>
      <c r="T1215" s="43"/>
      <c r="U1215" s="43"/>
      <c r="X1215" s="39" t="str">
        <f>IF(ISBLANK(A1215),"",_xlfn.XLOOKUP(Exportado!F1215,'Hora de modificado'!A:A,'Hora de modificado'!B:B,"N/A",0))</f>
        <v/>
      </c>
      <c r="Z1215" s="40" t="str">
        <f>IF(ISBLANK(A1215),"",_xlfn.XLOOKUP(Exportado!F1215,'Hora de modificado'!A:A,'Hora de modificado'!B:B,"N/A",0))</f>
        <v/>
      </c>
      <c r="AA1215" s="39" t="str">
        <f>IF(ISBLANK(A1215),"",_xlfn.XLOOKUP(Exportado!A1215,'Hora de modificado'!J:J,'Hora de modificado'!K:K,"Lineas Comerciales",0))</f>
        <v/>
      </c>
      <c r="AB1215" s="39" t="str">
        <f t="shared" si="19"/>
        <v xml:space="preserve"> </v>
      </c>
    </row>
    <row r="1216" spans="1:28" hidden="1" x14ac:dyDescent="0.25">
      <c r="A1216" s="43"/>
      <c r="B1216" s="43"/>
      <c r="C1216" s="43"/>
      <c r="D1216" s="43"/>
      <c r="E1216" s="43"/>
      <c r="F1216" s="43"/>
      <c r="G1216" s="43"/>
      <c r="H1216" s="43"/>
      <c r="I1216" s="43"/>
      <c r="J1216" s="43"/>
      <c r="K1216" s="67"/>
      <c r="L1216" s="42"/>
      <c r="M1216" s="42"/>
      <c r="N1216" s="42"/>
      <c r="O1216" s="50"/>
      <c r="P1216" s="50"/>
      <c r="Q1216" s="43"/>
      <c r="R1216" s="43"/>
      <c r="S1216" s="43"/>
      <c r="T1216" s="43"/>
      <c r="U1216" s="43"/>
      <c r="X1216" s="39" t="str">
        <f>IF(ISBLANK(A1216),"",_xlfn.XLOOKUP(Exportado!F1216,'Hora de modificado'!A:A,'Hora de modificado'!B:B,"N/A",0))</f>
        <v/>
      </c>
      <c r="Z1216" s="40" t="str">
        <f>IF(ISBLANK(A1216),"",_xlfn.XLOOKUP(Exportado!F1216,'Hora de modificado'!A:A,'Hora de modificado'!B:B,"N/A",0))</f>
        <v/>
      </c>
      <c r="AA1216" s="39" t="str">
        <f>IF(ISBLANK(A1216),"",_xlfn.XLOOKUP(Exportado!A1216,'Hora de modificado'!J:J,'Hora de modificado'!K:K,"Lineas Comerciales",0))</f>
        <v/>
      </c>
      <c r="AB1216" s="39" t="str">
        <f t="shared" si="19"/>
        <v xml:space="preserve"> </v>
      </c>
    </row>
    <row r="1217" spans="1:28" hidden="1" x14ac:dyDescent="0.25">
      <c r="A1217" s="43"/>
      <c r="B1217" s="43"/>
      <c r="C1217" s="43"/>
      <c r="D1217" s="43"/>
      <c r="E1217" s="43"/>
      <c r="F1217" s="43"/>
      <c r="G1217" s="43"/>
      <c r="H1217" s="43"/>
      <c r="I1217" s="43"/>
      <c r="J1217" s="43"/>
      <c r="K1217" s="67"/>
      <c r="L1217" s="42"/>
      <c r="M1217" s="42"/>
      <c r="N1217" s="42"/>
      <c r="O1217" s="50"/>
      <c r="P1217" s="50"/>
      <c r="Q1217" s="43"/>
      <c r="R1217" s="43"/>
      <c r="S1217" s="43"/>
      <c r="T1217" s="43"/>
      <c r="U1217" s="43"/>
      <c r="X1217" s="39" t="str">
        <f>IF(ISBLANK(A1217),"",_xlfn.XLOOKUP(Exportado!F1217,'Hora de modificado'!A:A,'Hora de modificado'!B:B,"N/A",0))</f>
        <v/>
      </c>
      <c r="Z1217" s="40" t="str">
        <f>IF(ISBLANK(A1217),"",_xlfn.XLOOKUP(Exportado!F1217,'Hora de modificado'!A:A,'Hora de modificado'!B:B,"N/A",0))</f>
        <v/>
      </c>
      <c r="AA1217" s="39" t="str">
        <f>IF(ISBLANK(A1217),"",_xlfn.XLOOKUP(Exportado!A1217,'Hora de modificado'!J:J,'Hora de modificado'!K:K,"Lineas Comerciales",0))</f>
        <v/>
      </c>
      <c r="AB1217" s="39" t="str">
        <f t="shared" si="19"/>
        <v xml:space="preserve"> </v>
      </c>
    </row>
    <row r="1218" spans="1:28" hidden="1" x14ac:dyDescent="0.25">
      <c r="A1218" s="43"/>
      <c r="B1218" s="43"/>
      <c r="C1218" s="43"/>
      <c r="D1218" s="43"/>
      <c r="E1218" s="43"/>
      <c r="F1218" s="43"/>
      <c r="G1218" s="43"/>
      <c r="H1218" s="43"/>
      <c r="I1218" s="43"/>
      <c r="J1218" s="43"/>
      <c r="K1218" s="67"/>
      <c r="L1218" s="42"/>
      <c r="M1218" s="42"/>
      <c r="N1218" s="42"/>
      <c r="O1218" s="50"/>
      <c r="P1218" s="50"/>
      <c r="Q1218" s="43"/>
      <c r="R1218" s="43"/>
      <c r="S1218" s="43"/>
      <c r="T1218" s="43"/>
      <c r="U1218" s="43"/>
      <c r="X1218" s="39" t="str">
        <f>IF(ISBLANK(A1218),"",_xlfn.XLOOKUP(Exportado!F1218,'Hora de modificado'!A:A,'Hora de modificado'!B:B,"N/A",0))</f>
        <v/>
      </c>
      <c r="Z1218" s="40" t="str">
        <f>IF(ISBLANK(A1218),"",_xlfn.XLOOKUP(Exportado!F1218,'Hora de modificado'!A:A,'Hora de modificado'!B:B,"N/A",0))</f>
        <v/>
      </c>
      <c r="AA1218" s="39" t="str">
        <f>IF(ISBLANK(A1218),"",_xlfn.XLOOKUP(Exportado!A1218,'Hora de modificado'!J:J,'Hora de modificado'!K:K,"Lineas Comerciales",0))</f>
        <v/>
      </c>
      <c r="AB1218" s="39" t="str">
        <f t="shared" si="19"/>
        <v xml:space="preserve"> </v>
      </c>
    </row>
    <row r="1219" spans="1:28" hidden="1" x14ac:dyDescent="0.25">
      <c r="A1219" s="43"/>
      <c r="B1219" s="43"/>
      <c r="C1219" s="43"/>
      <c r="D1219" s="43"/>
      <c r="E1219" s="43"/>
      <c r="F1219" s="43"/>
      <c r="G1219" s="43"/>
      <c r="H1219" s="43"/>
      <c r="I1219" s="43"/>
      <c r="J1219" s="43"/>
      <c r="K1219" s="67"/>
      <c r="L1219" s="42"/>
      <c r="M1219" s="42"/>
      <c r="N1219" s="42"/>
      <c r="O1219" s="50"/>
      <c r="P1219" s="50"/>
      <c r="Q1219" s="43"/>
      <c r="R1219" s="43"/>
      <c r="S1219" s="43"/>
      <c r="T1219" s="43"/>
      <c r="U1219" s="43"/>
      <c r="X1219" s="39" t="str">
        <f>IF(ISBLANK(A1219),"",_xlfn.XLOOKUP(Exportado!F1219,'Hora de modificado'!A:A,'Hora de modificado'!B:B,"N/A",0))</f>
        <v/>
      </c>
      <c r="Z1219" s="40" t="str">
        <f>IF(ISBLANK(A1219),"",_xlfn.XLOOKUP(Exportado!F1219,'Hora de modificado'!A:A,'Hora de modificado'!B:B,"N/A",0))</f>
        <v/>
      </c>
      <c r="AA1219" s="39" t="str">
        <f>IF(ISBLANK(A1219),"",_xlfn.XLOOKUP(Exportado!A1219,'Hora de modificado'!J:J,'Hora de modificado'!K:K,"Lineas Comerciales",0))</f>
        <v/>
      </c>
      <c r="AB1219" s="39" t="str">
        <f t="shared" ref="AB1219:AB1282" si="20">IF(K1219&gt;500000000, K1219," ")</f>
        <v xml:space="preserve"> </v>
      </c>
    </row>
    <row r="1220" spans="1:28" hidden="1" x14ac:dyDescent="0.25">
      <c r="A1220" s="43"/>
      <c r="B1220" s="43"/>
      <c r="C1220" s="43"/>
      <c r="D1220" s="43"/>
      <c r="E1220" s="43"/>
      <c r="F1220" s="43"/>
      <c r="G1220" s="43"/>
      <c r="H1220" s="43"/>
      <c r="I1220" s="43"/>
      <c r="J1220" s="43"/>
      <c r="K1220" s="67"/>
      <c r="L1220" s="42"/>
      <c r="M1220" s="42"/>
      <c r="N1220" s="42"/>
      <c r="O1220" s="50"/>
      <c r="P1220" s="50"/>
      <c r="Q1220" s="43"/>
      <c r="R1220" s="43"/>
      <c r="S1220" s="43"/>
      <c r="T1220" s="43"/>
      <c r="U1220" s="43"/>
      <c r="X1220" s="39" t="str">
        <f>IF(ISBLANK(A1220),"",_xlfn.XLOOKUP(Exportado!F1220,'Hora de modificado'!A:A,'Hora de modificado'!B:B,"N/A",0))</f>
        <v/>
      </c>
      <c r="Z1220" s="40" t="str">
        <f>IF(ISBLANK(A1220),"",_xlfn.XLOOKUP(Exportado!F1220,'Hora de modificado'!A:A,'Hora de modificado'!B:B,"N/A",0))</f>
        <v/>
      </c>
      <c r="AA1220" s="39" t="str">
        <f>IF(ISBLANK(A1220),"",_xlfn.XLOOKUP(Exportado!A1220,'Hora de modificado'!J:J,'Hora de modificado'!K:K,"Lineas Comerciales",0))</f>
        <v/>
      </c>
      <c r="AB1220" s="39" t="str">
        <f t="shared" si="20"/>
        <v xml:space="preserve"> </v>
      </c>
    </row>
    <row r="1221" spans="1:28" hidden="1" x14ac:dyDescent="0.25">
      <c r="A1221" s="43"/>
      <c r="B1221" s="43"/>
      <c r="C1221" s="43"/>
      <c r="D1221" s="43"/>
      <c r="E1221" s="43"/>
      <c r="F1221" s="43"/>
      <c r="G1221" s="43"/>
      <c r="H1221" s="43"/>
      <c r="I1221" s="43"/>
      <c r="J1221" s="43"/>
      <c r="K1221" s="67"/>
      <c r="L1221" s="42"/>
      <c r="M1221" s="42"/>
      <c r="N1221" s="42"/>
      <c r="O1221" s="50"/>
      <c r="P1221" s="50"/>
      <c r="Q1221" s="43"/>
      <c r="R1221" s="43"/>
      <c r="S1221" s="43"/>
      <c r="T1221" s="43"/>
      <c r="U1221" s="43"/>
      <c r="X1221" s="39" t="str">
        <f>IF(ISBLANK(A1221),"",_xlfn.XLOOKUP(Exportado!F1221,'Hora de modificado'!A:A,'Hora de modificado'!B:B,"N/A",0))</f>
        <v/>
      </c>
      <c r="Z1221" s="40" t="str">
        <f>IF(ISBLANK(A1221),"",_xlfn.XLOOKUP(Exportado!F1221,'Hora de modificado'!A:A,'Hora de modificado'!B:B,"N/A",0))</f>
        <v/>
      </c>
      <c r="AA1221" s="39" t="str">
        <f>IF(ISBLANK(A1221),"",_xlfn.XLOOKUP(Exportado!A1221,'Hora de modificado'!J:J,'Hora de modificado'!K:K,"Lineas Comerciales",0))</f>
        <v/>
      </c>
      <c r="AB1221" s="39" t="str">
        <f t="shared" si="20"/>
        <v xml:space="preserve"> </v>
      </c>
    </row>
    <row r="1222" spans="1:28" hidden="1" x14ac:dyDescent="0.25">
      <c r="A1222" s="43"/>
      <c r="B1222" s="43"/>
      <c r="C1222" s="43"/>
      <c r="D1222" s="43"/>
      <c r="E1222" s="43"/>
      <c r="F1222" s="43"/>
      <c r="G1222" s="43"/>
      <c r="H1222" s="43"/>
      <c r="I1222" s="43"/>
      <c r="J1222" s="43"/>
      <c r="K1222" s="67"/>
      <c r="L1222" s="42"/>
      <c r="M1222" s="42"/>
      <c r="N1222" s="42"/>
      <c r="O1222" s="50"/>
      <c r="P1222" s="50"/>
      <c r="Q1222" s="43"/>
      <c r="R1222" s="43"/>
      <c r="S1222" s="43"/>
      <c r="T1222" s="43"/>
      <c r="U1222" s="43"/>
      <c r="X1222" s="39" t="str">
        <f>IF(ISBLANK(A1222),"",_xlfn.XLOOKUP(Exportado!F1222,'Hora de modificado'!A:A,'Hora de modificado'!B:B,"N/A",0))</f>
        <v/>
      </c>
      <c r="Z1222" s="40" t="str">
        <f>IF(ISBLANK(A1222),"",_xlfn.XLOOKUP(Exportado!F1222,'Hora de modificado'!A:A,'Hora de modificado'!B:B,"N/A",0))</f>
        <v/>
      </c>
      <c r="AA1222" s="39" t="str">
        <f>IF(ISBLANK(A1222),"",_xlfn.XLOOKUP(Exportado!A1222,'Hora de modificado'!J:J,'Hora de modificado'!K:K,"Lineas Comerciales",0))</f>
        <v/>
      </c>
      <c r="AB1222" s="39" t="str">
        <f t="shared" si="20"/>
        <v xml:space="preserve"> </v>
      </c>
    </row>
    <row r="1223" spans="1:28" hidden="1" x14ac:dyDescent="0.25">
      <c r="A1223" s="43"/>
      <c r="B1223" s="43"/>
      <c r="C1223" s="43"/>
      <c r="D1223" s="43"/>
      <c r="E1223" s="43"/>
      <c r="F1223" s="43"/>
      <c r="G1223" s="43"/>
      <c r="H1223" s="43"/>
      <c r="I1223" s="43"/>
      <c r="J1223" s="43"/>
      <c r="K1223" s="67"/>
      <c r="L1223" s="42"/>
      <c r="M1223" s="42"/>
      <c r="N1223" s="42"/>
      <c r="O1223" s="50"/>
      <c r="P1223" s="50"/>
      <c r="Q1223" s="43"/>
      <c r="R1223" s="43"/>
      <c r="S1223" s="43"/>
      <c r="T1223" s="43"/>
      <c r="U1223" s="43"/>
      <c r="X1223" s="39" t="str">
        <f>IF(ISBLANK(A1223),"",_xlfn.XLOOKUP(Exportado!F1223,'Hora de modificado'!A:A,'Hora de modificado'!B:B,"N/A",0))</f>
        <v/>
      </c>
      <c r="Z1223" s="40" t="str">
        <f>IF(ISBLANK(A1223),"",_xlfn.XLOOKUP(Exportado!F1223,'Hora de modificado'!A:A,'Hora de modificado'!B:B,"N/A",0))</f>
        <v/>
      </c>
      <c r="AA1223" s="39" t="str">
        <f>IF(ISBLANK(A1223),"",_xlfn.XLOOKUP(Exportado!A1223,'Hora de modificado'!J:J,'Hora de modificado'!K:K,"Lineas Comerciales",0))</f>
        <v/>
      </c>
      <c r="AB1223" s="39" t="str">
        <f t="shared" si="20"/>
        <v xml:space="preserve"> </v>
      </c>
    </row>
    <row r="1224" spans="1:28" hidden="1" x14ac:dyDescent="0.25">
      <c r="A1224" s="43"/>
      <c r="B1224" s="43"/>
      <c r="C1224" s="43"/>
      <c r="D1224" s="43"/>
      <c r="E1224" s="43"/>
      <c r="F1224" s="43"/>
      <c r="G1224" s="43"/>
      <c r="H1224" s="43"/>
      <c r="I1224" s="43"/>
      <c r="J1224" s="43"/>
      <c r="K1224" s="67"/>
      <c r="L1224" s="42"/>
      <c r="M1224" s="42"/>
      <c r="N1224" s="42"/>
      <c r="O1224" s="50"/>
      <c r="P1224" s="50"/>
      <c r="Q1224" s="43"/>
      <c r="R1224" s="43"/>
      <c r="S1224" s="43"/>
      <c r="T1224" s="43"/>
      <c r="U1224" s="43"/>
      <c r="X1224" s="39" t="str">
        <f>IF(ISBLANK(A1224),"",_xlfn.XLOOKUP(Exportado!F1224,'Hora de modificado'!A:A,'Hora de modificado'!B:B,"N/A",0))</f>
        <v/>
      </c>
      <c r="Z1224" s="40" t="str">
        <f>IF(ISBLANK(A1224),"",_xlfn.XLOOKUP(Exportado!F1224,'Hora de modificado'!A:A,'Hora de modificado'!B:B,"N/A",0))</f>
        <v/>
      </c>
      <c r="AA1224" s="39" t="str">
        <f>IF(ISBLANK(A1224),"",_xlfn.XLOOKUP(Exportado!A1224,'Hora de modificado'!J:J,'Hora de modificado'!K:K,"Lineas Comerciales",0))</f>
        <v/>
      </c>
      <c r="AB1224" s="39" t="str">
        <f t="shared" si="20"/>
        <v xml:space="preserve"> </v>
      </c>
    </row>
    <row r="1225" spans="1:28" hidden="1" x14ac:dyDescent="0.25">
      <c r="A1225" s="43"/>
      <c r="B1225" s="43"/>
      <c r="C1225" s="43"/>
      <c r="D1225" s="43"/>
      <c r="E1225" s="43"/>
      <c r="F1225" s="43"/>
      <c r="G1225" s="43"/>
      <c r="H1225" s="43"/>
      <c r="I1225" s="43"/>
      <c r="J1225" s="43"/>
      <c r="K1225" s="67"/>
      <c r="L1225" s="42"/>
      <c r="M1225" s="42"/>
      <c r="N1225" s="42"/>
      <c r="O1225" s="50"/>
      <c r="P1225" s="50"/>
      <c r="Q1225" s="43"/>
      <c r="R1225" s="43"/>
      <c r="S1225" s="43"/>
      <c r="T1225" s="43"/>
      <c r="U1225" s="43"/>
      <c r="X1225" s="39" t="str">
        <f>IF(ISBLANK(A1225),"",_xlfn.XLOOKUP(Exportado!F1225,'Hora de modificado'!A:A,'Hora de modificado'!B:B,"N/A",0))</f>
        <v/>
      </c>
      <c r="Z1225" s="40" t="str">
        <f>IF(ISBLANK(A1225),"",_xlfn.XLOOKUP(Exportado!F1225,'Hora de modificado'!A:A,'Hora de modificado'!B:B,"N/A",0))</f>
        <v/>
      </c>
      <c r="AA1225" s="39" t="str">
        <f>IF(ISBLANK(A1225),"",_xlfn.XLOOKUP(Exportado!A1225,'Hora de modificado'!J:J,'Hora de modificado'!K:K,"Lineas Comerciales",0))</f>
        <v/>
      </c>
      <c r="AB1225" s="39" t="str">
        <f t="shared" si="20"/>
        <v xml:space="preserve"> </v>
      </c>
    </row>
    <row r="1226" spans="1:28" hidden="1" x14ac:dyDescent="0.25">
      <c r="A1226" s="43"/>
      <c r="B1226" s="43"/>
      <c r="C1226" s="43"/>
      <c r="D1226" s="43"/>
      <c r="E1226" s="43"/>
      <c r="F1226" s="43"/>
      <c r="G1226" s="43"/>
      <c r="H1226" s="43"/>
      <c r="I1226" s="43"/>
      <c r="J1226" s="43"/>
      <c r="K1226" s="67"/>
      <c r="L1226" s="42"/>
      <c r="M1226" s="42"/>
      <c r="N1226" s="42"/>
      <c r="O1226" s="50"/>
      <c r="P1226" s="50"/>
      <c r="Q1226" s="43"/>
      <c r="R1226" s="43"/>
      <c r="S1226" s="43"/>
      <c r="T1226" s="43"/>
      <c r="U1226" s="43"/>
      <c r="X1226" s="39" t="str">
        <f>IF(ISBLANK(A1226),"",_xlfn.XLOOKUP(Exportado!F1226,'Hora de modificado'!A:A,'Hora de modificado'!B:B,"N/A",0))</f>
        <v/>
      </c>
      <c r="Z1226" s="40" t="str">
        <f>IF(ISBLANK(A1226),"",_xlfn.XLOOKUP(Exportado!F1226,'Hora de modificado'!A:A,'Hora de modificado'!B:B,"N/A",0))</f>
        <v/>
      </c>
      <c r="AA1226" s="39" t="str">
        <f>IF(ISBLANK(A1226),"",_xlfn.XLOOKUP(Exportado!A1226,'Hora de modificado'!J:J,'Hora de modificado'!K:K,"Lineas Comerciales",0))</f>
        <v/>
      </c>
      <c r="AB1226" s="39" t="str">
        <f t="shared" si="20"/>
        <v xml:space="preserve"> </v>
      </c>
    </row>
    <row r="1227" spans="1:28" hidden="1" x14ac:dyDescent="0.25">
      <c r="A1227" s="43"/>
      <c r="B1227" s="43"/>
      <c r="C1227" s="43"/>
      <c r="D1227" s="43"/>
      <c r="E1227" s="43"/>
      <c r="F1227" s="43"/>
      <c r="G1227" s="43"/>
      <c r="H1227" s="43"/>
      <c r="I1227" s="43"/>
      <c r="J1227" s="43"/>
      <c r="K1227" s="67"/>
      <c r="L1227" s="42"/>
      <c r="M1227" s="42"/>
      <c r="N1227" s="42"/>
      <c r="O1227" s="50"/>
      <c r="P1227" s="50"/>
      <c r="Q1227" s="43"/>
      <c r="R1227" s="43"/>
      <c r="S1227" s="43"/>
      <c r="T1227" s="43"/>
      <c r="U1227" s="43"/>
      <c r="X1227" s="39" t="str">
        <f>IF(ISBLANK(A1227),"",_xlfn.XLOOKUP(Exportado!F1227,'Hora de modificado'!A:A,'Hora de modificado'!B:B,"N/A",0))</f>
        <v/>
      </c>
      <c r="Z1227" s="40" t="str">
        <f>IF(ISBLANK(A1227),"",_xlfn.XLOOKUP(Exportado!F1227,'Hora de modificado'!A:A,'Hora de modificado'!B:B,"N/A",0))</f>
        <v/>
      </c>
      <c r="AA1227" s="39" t="str">
        <f>IF(ISBLANK(A1227),"",_xlfn.XLOOKUP(Exportado!A1227,'Hora de modificado'!J:J,'Hora de modificado'!K:K,"Lineas Comerciales",0))</f>
        <v/>
      </c>
      <c r="AB1227" s="39" t="str">
        <f t="shared" si="20"/>
        <v xml:space="preserve"> </v>
      </c>
    </row>
    <row r="1228" spans="1:28" hidden="1" x14ac:dyDescent="0.25">
      <c r="A1228" s="43"/>
      <c r="B1228" s="43"/>
      <c r="C1228" s="43"/>
      <c r="D1228" s="43"/>
      <c r="E1228" s="43"/>
      <c r="F1228" s="43"/>
      <c r="G1228" s="43"/>
      <c r="H1228" s="43"/>
      <c r="I1228" s="43"/>
      <c r="J1228" s="43"/>
      <c r="K1228" s="67"/>
      <c r="L1228" s="42"/>
      <c r="M1228" s="42"/>
      <c r="N1228" s="42"/>
      <c r="O1228" s="50"/>
      <c r="P1228" s="50"/>
      <c r="Q1228" s="43"/>
      <c r="R1228" s="43"/>
      <c r="S1228" s="43"/>
      <c r="T1228" s="43"/>
      <c r="U1228" s="43"/>
      <c r="X1228" s="39" t="str">
        <f>IF(ISBLANK(A1228),"",_xlfn.XLOOKUP(Exportado!F1228,'Hora de modificado'!A:A,'Hora de modificado'!B:B,"N/A",0))</f>
        <v/>
      </c>
      <c r="Z1228" s="40" t="str">
        <f>IF(ISBLANK(A1228),"",_xlfn.XLOOKUP(Exportado!F1228,'Hora de modificado'!A:A,'Hora de modificado'!B:B,"N/A",0))</f>
        <v/>
      </c>
      <c r="AA1228" s="39" t="str">
        <f>IF(ISBLANK(A1228),"",_xlfn.XLOOKUP(Exportado!A1228,'Hora de modificado'!J:J,'Hora de modificado'!K:K,"Lineas Comerciales",0))</f>
        <v/>
      </c>
      <c r="AB1228" s="39" t="str">
        <f t="shared" si="20"/>
        <v xml:space="preserve"> </v>
      </c>
    </row>
    <row r="1229" spans="1:28" hidden="1" x14ac:dyDescent="0.25">
      <c r="A1229" s="43"/>
      <c r="B1229" s="43"/>
      <c r="C1229" s="43"/>
      <c r="D1229" s="43"/>
      <c r="E1229" s="43"/>
      <c r="F1229" s="43"/>
      <c r="G1229" s="43"/>
      <c r="H1229" s="43"/>
      <c r="I1229" s="43"/>
      <c r="J1229" s="43"/>
      <c r="K1229" s="67"/>
      <c r="L1229" s="42"/>
      <c r="M1229" s="42"/>
      <c r="N1229" s="42"/>
      <c r="O1229" s="50"/>
      <c r="P1229" s="50"/>
      <c r="Q1229" s="43"/>
      <c r="R1229" s="43"/>
      <c r="S1229" s="43"/>
      <c r="T1229" s="43"/>
      <c r="U1229" s="43"/>
      <c r="X1229" s="39" t="str">
        <f>IF(ISBLANK(A1229),"",_xlfn.XLOOKUP(Exportado!F1229,'Hora de modificado'!A:A,'Hora de modificado'!B:B,"N/A",0))</f>
        <v/>
      </c>
      <c r="Z1229" s="40" t="str">
        <f>IF(ISBLANK(A1229),"",_xlfn.XLOOKUP(Exportado!F1229,'Hora de modificado'!A:A,'Hora de modificado'!B:B,"N/A",0))</f>
        <v/>
      </c>
      <c r="AA1229" s="39" t="str">
        <f>IF(ISBLANK(A1229),"",_xlfn.XLOOKUP(Exportado!A1229,'Hora de modificado'!J:J,'Hora de modificado'!K:K,"Lineas Comerciales",0))</f>
        <v/>
      </c>
      <c r="AB1229" s="39" t="str">
        <f t="shared" si="20"/>
        <v xml:space="preserve"> </v>
      </c>
    </row>
    <row r="1230" spans="1:28" hidden="1" x14ac:dyDescent="0.25">
      <c r="A1230" s="43"/>
      <c r="B1230" s="43"/>
      <c r="C1230" s="43"/>
      <c r="D1230" s="43"/>
      <c r="E1230" s="43"/>
      <c r="F1230" s="43"/>
      <c r="G1230" s="43"/>
      <c r="H1230" s="43"/>
      <c r="I1230" s="43"/>
      <c r="J1230" s="43"/>
      <c r="K1230" s="67"/>
      <c r="L1230" s="42"/>
      <c r="M1230" s="42"/>
      <c r="N1230" s="42"/>
      <c r="O1230" s="50"/>
      <c r="P1230" s="50"/>
      <c r="Q1230" s="43"/>
      <c r="R1230" s="43"/>
      <c r="S1230" s="43"/>
      <c r="T1230" s="43"/>
      <c r="U1230" s="43"/>
      <c r="X1230" s="39" t="str">
        <f>IF(ISBLANK(A1230),"",_xlfn.XLOOKUP(Exportado!F1230,'Hora de modificado'!A:A,'Hora de modificado'!B:B,"N/A",0))</f>
        <v/>
      </c>
      <c r="Z1230" s="40" t="str">
        <f>IF(ISBLANK(A1230),"",_xlfn.XLOOKUP(Exportado!F1230,'Hora de modificado'!A:A,'Hora de modificado'!B:B,"N/A",0))</f>
        <v/>
      </c>
      <c r="AA1230" s="39" t="str">
        <f>IF(ISBLANK(A1230),"",_xlfn.XLOOKUP(Exportado!A1230,'Hora de modificado'!J:J,'Hora de modificado'!K:K,"Lineas Comerciales",0))</f>
        <v/>
      </c>
      <c r="AB1230" s="39" t="str">
        <f t="shared" si="20"/>
        <v xml:space="preserve"> </v>
      </c>
    </row>
    <row r="1231" spans="1:28" hidden="1" x14ac:dyDescent="0.25">
      <c r="A1231" s="43"/>
      <c r="B1231" s="43"/>
      <c r="C1231" s="43"/>
      <c r="D1231" s="43"/>
      <c r="E1231" s="43"/>
      <c r="F1231" s="43"/>
      <c r="G1231" s="43"/>
      <c r="H1231" s="43"/>
      <c r="I1231" s="43"/>
      <c r="J1231" s="43"/>
      <c r="K1231" s="67"/>
      <c r="L1231" s="42"/>
      <c r="M1231" s="42"/>
      <c r="N1231" s="42"/>
      <c r="O1231" s="50"/>
      <c r="P1231" s="50"/>
      <c r="Q1231" s="43"/>
      <c r="R1231" s="43"/>
      <c r="S1231" s="43"/>
      <c r="T1231" s="43"/>
      <c r="U1231" s="43"/>
      <c r="X1231" s="39" t="str">
        <f>IF(ISBLANK(A1231),"",_xlfn.XLOOKUP(Exportado!F1231,'Hora de modificado'!A:A,'Hora de modificado'!B:B,"N/A",0))</f>
        <v/>
      </c>
      <c r="Z1231" s="40" t="str">
        <f>IF(ISBLANK(A1231),"",_xlfn.XLOOKUP(Exportado!F1231,'Hora de modificado'!A:A,'Hora de modificado'!B:B,"N/A",0))</f>
        <v/>
      </c>
      <c r="AA1231" s="39" t="str">
        <f>IF(ISBLANK(A1231),"",_xlfn.XLOOKUP(Exportado!A1231,'Hora de modificado'!J:J,'Hora de modificado'!K:K,"Lineas Comerciales",0))</f>
        <v/>
      </c>
      <c r="AB1231" s="39" t="str">
        <f t="shared" si="20"/>
        <v xml:space="preserve"> </v>
      </c>
    </row>
    <row r="1232" spans="1:28" hidden="1" x14ac:dyDescent="0.25">
      <c r="A1232" s="43"/>
      <c r="B1232" s="43"/>
      <c r="C1232" s="43"/>
      <c r="D1232" s="43"/>
      <c r="E1232" s="43"/>
      <c r="F1232" s="43"/>
      <c r="G1232" s="43"/>
      <c r="H1232" s="43"/>
      <c r="I1232" s="43"/>
      <c r="J1232" s="43"/>
      <c r="K1232" s="67"/>
      <c r="L1232" s="42"/>
      <c r="M1232" s="42"/>
      <c r="N1232" s="42"/>
      <c r="O1232" s="50"/>
      <c r="P1232" s="50"/>
      <c r="Q1232" s="43"/>
      <c r="R1232" s="43"/>
      <c r="S1232" s="43"/>
      <c r="T1232" s="43"/>
      <c r="U1232" s="43"/>
      <c r="X1232" s="39" t="str">
        <f>IF(ISBLANK(A1232),"",_xlfn.XLOOKUP(Exportado!F1232,'Hora de modificado'!A:A,'Hora de modificado'!B:B,"N/A",0))</f>
        <v/>
      </c>
      <c r="Z1232" s="40" t="str">
        <f>IF(ISBLANK(A1232),"",_xlfn.XLOOKUP(Exportado!F1232,'Hora de modificado'!A:A,'Hora de modificado'!B:B,"N/A",0))</f>
        <v/>
      </c>
      <c r="AA1232" s="39" t="str">
        <f>IF(ISBLANK(A1232),"",_xlfn.XLOOKUP(Exportado!A1232,'Hora de modificado'!J:J,'Hora de modificado'!K:K,"Lineas Comerciales",0))</f>
        <v/>
      </c>
      <c r="AB1232" s="39" t="str">
        <f t="shared" si="20"/>
        <v xml:space="preserve"> </v>
      </c>
    </row>
    <row r="1233" spans="1:28" hidden="1" x14ac:dyDescent="0.25">
      <c r="A1233" s="43"/>
      <c r="B1233" s="43"/>
      <c r="C1233" s="43"/>
      <c r="D1233" s="43"/>
      <c r="E1233" s="43"/>
      <c r="F1233" s="43"/>
      <c r="G1233" s="43"/>
      <c r="H1233" s="43"/>
      <c r="I1233" s="43"/>
      <c r="J1233" s="43"/>
      <c r="K1233" s="67"/>
      <c r="L1233" s="42"/>
      <c r="M1233" s="42"/>
      <c r="N1233" s="42"/>
      <c r="O1233" s="50"/>
      <c r="P1233" s="50"/>
      <c r="Q1233" s="43"/>
      <c r="R1233" s="43"/>
      <c r="S1233" s="43"/>
      <c r="T1233" s="43"/>
      <c r="U1233" s="43"/>
      <c r="X1233" s="39" t="str">
        <f>IF(ISBLANK(A1233),"",_xlfn.XLOOKUP(Exportado!F1233,'Hora de modificado'!A:A,'Hora de modificado'!B:B,"N/A",0))</f>
        <v/>
      </c>
      <c r="Z1233" s="40" t="str">
        <f>IF(ISBLANK(A1233),"",_xlfn.XLOOKUP(Exportado!F1233,'Hora de modificado'!A:A,'Hora de modificado'!B:B,"N/A",0))</f>
        <v/>
      </c>
      <c r="AA1233" s="39" t="str">
        <f>IF(ISBLANK(A1233),"",_xlfn.XLOOKUP(Exportado!A1233,'Hora de modificado'!J:J,'Hora de modificado'!K:K,"Lineas Comerciales",0))</f>
        <v/>
      </c>
      <c r="AB1233" s="39" t="str">
        <f t="shared" si="20"/>
        <v xml:space="preserve"> </v>
      </c>
    </row>
    <row r="1234" spans="1:28" hidden="1" x14ac:dyDescent="0.25">
      <c r="A1234" s="43"/>
      <c r="B1234" s="43"/>
      <c r="C1234" s="43"/>
      <c r="D1234" s="43"/>
      <c r="E1234" s="43"/>
      <c r="F1234" s="43"/>
      <c r="G1234" s="43"/>
      <c r="H1234" s="43"/>
      <c r="I1234" s="43"/>
      <c r="J1234" s="43"/>
      <c r="K1234" s="67"/>
      <c r="L1234" s="42"/>
      <c r="M1234" s="42"/>
      <c r="N1234" s="42"/>
      <c r="O1234" s="50"/>
      <c r="P1234" s="50"/>
      <c r="Q1234" s="43"/>
      <c r="R1234" s="43"/>
      <c r="S1234" s="43"/>
      <c r="T1234" s="43"/>
      <c r="U1234" s="43"/>
      <c r="X1234" s="39" t="str">
        <f>IF(ISBLANK(A1234),"",_xlfn.XLOOKUP(Exportado!F1234,'Hora de modificado'!A:A,'Hora de modificado'!B:B,"N/A",0))</f>
        <v/>
      </c>
      <c r="Z1234" s="40" t="str">
        <f>IF(ISBLANK(A1234),"",_xlfn.XLOOKUP(Exportado!F1234,'Hora de modificado'!A:A,'Hora de modificado'!B:B,"N/A",0))</f>
        <v/>
      </c>
      <c r="AA1234" s="39" t="str">
        <f>IF(ISBLANK(A1234),"",_xlfn.XLOOKUP(Exportado!A1234,'Hora de modificado'!J:J,'Hora de modificado'!K:K,"Lineas Comerciales",0))</f>
        <v/>
      </c>
      <c r="AB1234" s="39" t="str">
        <f t="shared" si="20"/>
        <v xml:space="preserve"> </v>
      </c>
    </row>
    <row r="1235" spans="1:28" hidden="1" x14ac:dyDescent="0.25">
      <c r="A1235" s="43"/>
      <c r="B1235" s="43"/>
      <c r="C1235" s="43"/>
      <c r="D1235" s="43"/>
      <c r="E1235" s="43"/>
      <c r="F1235" s="43"/>
      <c r="G1235" s="43"/>
      <c r="H1235" s="43"/>
      <c r="I1235" s="43"/>
      <c r="J1235" s="43"/>
      <c r="K1235" s="67"/>
      <c r="L1235" s="42"/>
      <c r="M1235" s="42"/>
      <c r="N1235" s="42"/>
      <c r="O1235" s="50"/>
      <c r="P1235" s="50"/>
      <c r="Q1235" s="43"/>
      <c r="R1235" s="43"/>
      <c r="S1235" s="43"/>
      <c r="T1235" s="43"/>
      <c r="U1235" s="43"/>
      <c r="X1235" s="39" t="str">
        <f>IF(ISBLANK(A1235),"",_xlfn.XLOOKUP(Exportado!F1235,'Hora de modificado'!A:A,'Hora de modificado'!B:B,"N/A",0))</f>
        <v/>
      </c>
      <c r="Z1235" s="40" t="str">
        <f>IF(ISBLANK(A1235),"",_xlfn.XLOOKUP(Exportado!F1235,'Hora de modificado'!A:A,'Hora de modificado'!B:B,"N/A",0))</f>
        <v/>
      </c>
      <c r="AA1235" s="39" t="str">
        <f>IF(ISBLANK(A1235),"",_xlfn.XLOOKUP(Exportado!A1235,'Hora de modificado'!J:J,'Hora de modificado'!K:K,"Lineas Comerciales",0))</f>
        <v/>
      </c>
      <c r="AB1235" s="39" t="str">
        <f t="shared" si="20"/>
        <v xml:space="preserve"> </v>
      </c>
    </row>
    <row r="1236" spans="1:28" hidden="1" x14ac:dyDescent="0.25">
      <c r="A1236" s="43"/>
      <c r="B1236" s="43"/>
      <c r="C1236" s="43"/>
      <c r="D1236" s="43"/>
      <c r="E1236" s="43"/>
      <c r="F1236" s="43"/>
      <c r="G1236" s="43"/>
      <c r="H1236" s="43"/>
      <c r="I1236" s="43"/>
      <c r="J1236" s="43"/>
      <c r="K1236" s="67"/>
      <c r="L1236" s="42"/>
      <c r="M1236" s="42"/>
      <c r="N1236" s="42"/>
      <c r="O1236" s="50"/>
      <c r="P1236" s="50"/>
      <c r="Q1236" s="43"/>
      <c r="R1236" s="43"/>
      <c r="S1236" s="43"/>
      <c r="T1236" s="43"/>
      <c r="U1236" s="43"/>
      <c r="X1236" s="39" t="str">
        <f>IF(ISBLANK(A1236),"",_xlfn.XLOOKUP(Exportado!F1236,'Hora de modificado'!A:A,'Hora de modificado'!B:B,"N/A",0))</f>
        <v/>
      </c>
      <c r="Z1236" s="40" t="str">
        <f>IF(ISBLANK(A1236),"",_xlfn.XLOOKUP(Exportado!F1236,'Hora de modificado'!A:A,'Hora de modificado'!B:B,"N/A",0))</f>
        <v/>
      </c>
      <c r="AA1236" s="39" t="str">
        <f>IF(ISBLANK(A1236),"",_xlfn.XLOOKUP(Exportado!A1236,'Hora de modificado'!J:J,'Hora de modificado'!K:K,"Lineas Comerciales",0))</f>
        <v/>
      </c>
      <c r="AB1236" s="39" t="str">
        <f t="shared" si="20"/>
        <v xml:space="preserve"> </v>
      </c>
    </row>
    <row r="1237" spans="1:28" hidden="1" x14ac:dyDescent="0.25">
      <c r="A1237" s="43"/>
      <c r="B1237" s="43"/>
      <c r="C1237" s="43"/>
      <c r="D1237" s="43"/>
      <c r="E1237" s="43"/>
      <c r="F1237" s="43"/>
      <c r="G1237" s="43"/>
      <c r="H1237" s="43"/>
      <c r="I1237" s="43"/>
      <c r="J1237" s="43"/>
      <c r="K1237" s="67"/>
      <c r="L1237" s="42"/>
      <c r="M1237" s="42"/>
      <c r="N1237" s="42"/>
      <c r="O1237" s="50"/>
      <c r="P1237" s="50"/>
      <c r="Q1237" s="43"/>
      <c r="R1237" s="43"/>
      <c r="S1237" s="43"/>
      <c r="T1237" s="43"/>
      <c r="U1237" s="43"/>
      <c r="X1237" s="39" t="str">
        <f>IF(ISBLANK(A1237),"",_xlfn.XLOOKUP(Exportado!F1237,'Hora de modificado'!A:A,'Hora de modificado'!B:B,"N/A",0))</f>
        <v/>
      </c>
      <c r="Z1237" s="40" t="str">
        <f>IF(ISBLANK(A1237),"",_xlfn.XLOOKUP(Exportado!F1237,'Hora de modificado'!A:A,'Hora de modificado'!B:B,"N/A",0))</f>
        <v/>
      </c>
      <c r="AA1237" s="39" t="str">
        <f>IF(ISBLANK(A1237),"",_xlfn.XLOOKUP(Exportado!A1237,'Hora de modificado'!J:J,'Hora de modificado'!K:K,"Lineas Comerciales",0))</f>
        <v/>
      </c>
      <c r="AB1237" s="39" t="str">
        <f t="shared" si="20"/>
        <v xml:space="preserve"> </v>
      </c>
    </row>
    <row r="1238" spans="1:28" hidden="1" x14ac:dyDescent="0.25">
      <c r="A1238" s="43"/>
      <c r="B1238" s="43"/>
      <c r="C1238" s="43"/>
      <c r="D1238" s="43"/>
      <c r="E1238" s="43"/>
      <c r="F1238" s="43"/>
      <c r="G1238" s="43"/>
      <c r="H1238" s="43"/>
      <c r="I1238" s="43"/>
      <c r="J1238" s="43"/>
      <c r="K1238" s="67"/>
      <c r="L1238" s="42"/>
      <c r="M1238" s="42"/>
      <c r="N1238" s="42"/>
      <c r="O1238" s="50"/>
      <c r="P1238" s="50"/>
      <c r="Q1238" s="43"/>
      <c r="R1238" s="43"/>
      <c r="S1238" s="43"/>
      <c r="T1238" s="43"/>
      <c r="U1238" s="43"/>
      <c r="X1238" s="39" t="str">
        <f>IF(ISBLANK(A1238),"",_xlfn.XLOOKUP(Exportado!F1238,'Hora de modificado'!A:A,'Hora de modificado'!B:B,"N/A",0))</f>
        <v/>
      </c>
      <c r="Z1238" s="40" t="str">
        <f>IF(ISBLANK(A1238),"",_xlfn.XLOOKUP(Exportado!F1238,'Hora de modificado'!A:A,'Hora de modificado'!B:B,"N/A",0))</f>
        <v/>
      </c>
      <c r="AA1238" s="39" t="str">
        <f>IF(ISBLANK(A1238),"",_xlfn.XLOOKUP(Exportado!A1238,'Hora de modificado'!J:J,'Hora de modificado'!K:K,"Lineas Comerciales",0))</f>
        <v/>
      </c>
      <c r="AB1238" s="39" t="str">
        <f t="shared" si="20"/>
        <v xml:space="preserve"> </v>
      </c>
    </row>
    <row r="1239" spans="1:28" hidden="1" x14ac:dyDescent="0.25">
      <c r="A1239" s="43"/>
      <c r="B1239" s="43"/>
      <c r="C1239" s="43"/>
      <c r="D1239" s="43"/>
      <c r="E1239" s="43"/>
      <c r="F1239" s="43"/>
      <c r="G1239" s="43"/>
      <c r="H1239" s="43"/>
      <c r="I1239" s="43"/>
      <c r="J1239" s="43"/>
      <c r="K1239" s="67"/>
      <c r="L1239" s="42"/>
      <c r="M1239" s="42"/>
      <c r="N1239" s="42"/>
      <c r="O1239" s="50"/>
      <c r="P1239" s="50"/>
      <c r="Q1239" s="43"/>
      <c r="R1239" s="43"/>
      <c r="S1239" s="43"/>
      <c r="T1239" s="43"/>
      <c r="U1239" s="43"/>
      <c r="X1239" s="39" t="str">
        <f>IF(ISBLANK(A1239),"",_xlfn.XLOOKUP(Exportado!F1239,'Hora de modificado'!A:A,'Hora de modificado'!B:B,"N/A",0))</f>
        <v/>
      </c>
      <c r="Z1239" s="40" t="str">
        <f>IF(ISBLANK(A1239),"",_xlfn.XLOOKUP(Exportado!F1239,'Hora de modificado'!A:A,'Hora de modificado'!B:B,"N/A",0))</f>
        <v/>
      </c>
      <c r="AA1239" s="39" t="str">
        <f>IF(ISBLANK(A1239),"",_xlfn.XLOOKUP(Exportado!A1239,'Hora de modificado'!J:J,'Hora de modificado'!K:K,"Lineas Comerciales",0))</f>
        <v/>
      </c>
      <c r="AB1239" s="39" t="str">
        <f t="shared" si="20"/>
        <v xml:space="preserve"> </v>
      </c>
    </row>
    <row r="1240" spans="1:28" hidden="1" x14ac:dyDescent="0.25">
      <c r="A1240" s="43"/>
      <c r="B1240" s="43"/>
      <c r="C1240" s="43"/>
      <c r="D1240" s="43"/>
      <c r="E1240" s="43"/>
      <c r="F1240" s="43"/>
      <c r="G1240" s="43"/>
      <c r="H1240" s="43"/>
      <c r="I1240" s="43"/>
      <c r="J1240" s="43"/>
      <c r="K1240" s="67"/>
      <c r="L1240" s="42"/>
      <c r="M1240" s="42"/>
      <c r="N1240" s="42"/>
      <c r="O1240" s="50"/>
      <c r="P1240" s="50"/>
      <c r="Q1240" s="43"/>
      <c r="R1240" s="43"/>
      <c r="S1240" s="43"/>
      <c r="T1240" s="43"/>
      <c r="U1240" s="43"/>
      <c r="X1240" s="39" t="str">
        <f>IF(ISBLANK(A1240),"",_xlfn.XLOOKUP(Exportado!F1240,'Hora de modificado'!A:A,'Hora de modificado'!B:B,"N/A",0))</f>
        <v/>
      </c>
      <c r="Z1240" s="40" t="str">
        <f>IF(ISBLANK(A1240),"",_xlfn.XLOOKUP(Exportado!F1240,'Hora de modificado'!A:A,'Hora de modificado'!B:B,"N/A",0))</f>
        <v/>
      </c>
      <c r="AA1240" s="39" t="str">
        <f>IF(ISBLANK(A1240),"",_xlfn.XLOOKUP(Exportado!A1240,'Hora de modificado'!J:J,'Hora de modificado'!K:K,"Lineas Comerciales",0))</f>
        <v/>
      </c>
      <c r="AB1240" s="39" t="str">
        <f t="shared" si="20"/>
        <v xml:space="preserve"> </v>
      </c>
    </row>
    <row r="1241" spans="1:28" hidden="1" x14ac:dyDescent="0.25">
      <c r="A1241" s="43"/>
      <c r="B1241" s="43"/>
      <c r="C1241" s="43"/>
      <c r="D1241" s="43"/>
      <c r="E1241" s="43"/>
      <c r="F1241" s="43"/>
      <c r="G1241" s="43"/>
      <c r="H1241" s="43"/>
      <c r="I1241" s="43"/>
      <c r="J1241" s="43"/>
      <c r="K1241" s="67"/>
      <c r="L1241" s="42"/>
      <c r="M1241" s="42"/>
      <c r="N1241" s="42"/>
      <c r="O1241" s="50"/>
      <c r="P1241" s="50"/>
      <c r="Q1241" s="43"/>
      <c r="R1241" s="43"/>
      <c r="S1241" s="43"/>
      <c r="T1241" s="43"/>
      <c r="U1241" s="43"/>
      <c r="X1241" s="39" t="str">
        <f>IF(ISBLANK(A1241),"",_xlfn.XLOOKUP(Exportado!F1241,'Hora de modificado'!A:A,'Hora de modificado'!B:B,"N/A",0))</f>
        <v/>
      </c>
      <c r="Z1241" s="40" t="str">
        <f>IF(ISBLANK(A1241),"",_xlfn.XLOOKUP(Exportado!F1241,'Hora de modificado'!A:A,'Hora de modificado'!B:B,"N/A",0))</f>
        <v/>
      </c>
      <c r="AA1241" s="39" t="str">
        <f>IF(ISBLANK(A1241),"",_xlfn.XLOOKUP(Exportado!A1241,'Hora de modificado'!J:J,'Hora de modificado'!K:K,"Lineas Comerciales",0))</f>
        <v/>
      </c>
      <c r="AB1241" s="39" t="str">
        <f t="shared" si="20"/>
        <v xml:space="preserve"> </v>
      </c>
    </row>
    <row r="1242" spans="1:28" hidden="1" x14ac:dyDescent="0.25">
      <c r="A1242" s="43"/>
      <c r="B1242" s="43"/>
      <c r="C1242" s="43"/>
      <c r="D1242" s="43"/>
      <c r="E1242" s="43"/>
      <c r="F1242" s="43"/>
      <c r="G1242" s="43"/>
      <c r="H1242" s="43"/>
      <c r="I1242" s="43"/>
      <c r="J1242" s="43"/>
      <c r="K1242" s="67"/>
      <c r="L1242" s="42"/>
      <c r="M1242" s="42"/>
      <c r="N1242" s="42"/>
      <c r="O1242" s="50"/>
      <c r="P1242" s="50"/>
      <c r="Q1242" s="43"/>
      <c r="R1242" s="43"/>
      <c r="S1242" s="43"/>
      <c r="T1242" s="43"/>
      <c r="U1242" s="43"/>
      <c r="X1242" s="39" t="str">
        <f>IF(ISBLANK(A1242),"",_xlfn.XLOOKUP(Exportado!F1242,'Hora de modificado'!A:A,'Hora de modificado'!B:B,"N/A",0))</f>
        <v/>
      </c>
      <c r="Z1242" s="40" t="str">
        <f>IF(ISBLANK(A1242),"",_xlfn.XLOOKUP(Exportado!F1242,'Hora de modificado'!A:A,'Hora de modificado'!B:B,"N/A",0))</f>
        <v/>
      </c>
      <c r="AA1242" s="39" t="str">
        <f>IF(ISBLANK(A1242),"",_xlfn.XLOOKUP(Exportado!A1242,'Hora de modificado'!J:J,'Hora de modificado'!K:K,"Lineas Comerciales",0))</f>
        <v/>
      </c>
      <c r="AB1242" s="39" t="str">
        <f t="shared" si="20"/>
        <v xml:space="preserve"> </v>
      </c>
    </row>
    <row r="1243" spans="1:28" hidden="1" x14ac:dyDescent="0.25">
      <c r="A1243" s="43"/>
      <c r="B1243" s="43"/>
      <c r="C1243" s="43"/>
      <c r="D1243" s="43"/>
      <c r="E1243" s="43"/>
      <c r="F1243" s="43"/>
      <c r="G1243" s="43"/>
      <c r="H1243" s="43"/>
      <c r="I1243" s="43"/>
      <c r="J1243" s="43"/>
      <c r="K1243" s="67"/>
      <c r="L1243" s="42"/>
      <c r="M1243" s="42"/>
      <c r="N1243" s="42"/>
      <c r="O1243" s="50"/>
      <c r="P1243" s="50"/>
      <c r="Q1243" s="43"/>
      <c r="R1243" s="43"/>
      <c r="S1243" s="43"/>
      <c r="T1243" s="43"/>
      <c r="U1243" s="43"/>
      <c r="X1243" s="39" t="str">
        <f>IF(ISBLANK(A1243),"",_xlfn.XLOOKUP(Exportado!F1243,'Hora de modificado'!A:A,'Hora de modificado'!B:B,"N/A",0))</f>
        <v/>
      </c>
      <c r="Z1243" s="40" t="str">
        <f>IF(ISBLANK(A1243),"",_xlfn.XLOOKUP(Exportado!F1243,'Hora de modificado'!A:A,'Hora de modificado'!B:B,"N/A",0))</f>
        <v/>
      </c>
      <c r="AA1243" s="39" t="str">
        <f>IF(ISBLANK(A1243),"",_xlfn.XLOOKUP(Exportado!A1243,'Hora de modificado'!J:J,'Hora de modificado'!K:K,"Lineas Comerciales",0))</f>
        <v/>
      </c>
      <c r="AB1243" s="39" t="str">
        <f t="shared" si="20"/>
        <v xml:space="preserve"> </v>
      </c>
    </row>
    <row r="1244" spans="1:28" hidden="1" x14ac:dyDescent="0.25">
      <c r="A1244" s="43"/>
      <c r="B1244" s="43"/>
      <c r="C1244" s="43"/>
      <c r="D1244" s="43"/>
      <c r="E1244" s="43"/>
      <c r="F1244" s="43"/>
      <c r="G1244" s="43"/>
      <c r="H1244" s="43"/>
      <c r="I1244" s="43"/>
      <c r="J1244" s="43"/>
      <c r="K1244" s="67"/>
      <c r="L1244" s="42"/>
      <c r="M1244" s="42"/>
      <c r="N1244" s="42"/>
      <c r="O1244" s="50"/>
      <c r="P1244" s="50"/>
      <c r="Q1244" s="43"/>
      <c r="R1244" s="43"/>
      <c r="S1244" s="43"/>
      <c r="T1244" s="43"/>
      <c r="U1244" s="43"/>
      <c r="X1244" s="39" t="str">
        <f>IF(ISBLANK(A1244),"",_xlfn.XLOOKUP(Exportado!F1244,'Hora de modificado'!A:A,'Hora de modificado'!B:B,"N/A",0))</f>
        <v/>
      </c>
      <c r="Z1244" s="40" t="str">
        <f>IF(ISBLANK(A1244),"",_xlfn.XLOOKUP(Exportado!F1244,'Hora de modificado'!A:A,'Hora de modificado'!B:B,"N/A",0))</f>
        <v/>
      </c>
      <c r="AA1244" s="39" t="str">
        <f>IF(ISBLANK(A1244),"",_xlfn.XLOOKUP(Exportado!A1244,'Hora de modificado'!J:J,'Hora de modificado'!K:K,"Lineas Comerciales",0))</f>
        <v/>
      </c>
      <c r="AB1244" s="39" t="str">
        <f t="shared" si="20"/>
        <v xml:space="preserve"> </v>
      </c>
    </row>
    <row r="1245" spans="1:28" hidden="1" x14ac:dyDescent="0.25">
      <c r="A1245" s="43"/>
      <c r="B1245" s="43"/>
      <c r="C1245" s="43"/>
      <c r="D1245" s="43"/>
      <c r="E1245" s="43"/>
      <c r="F1245" s="43"/>
      <c r="G1245" s="43"/>
      <c r="H1245" s="43"/>
      <c r="I1245" s="43"/>
      <c r="J1245" s="43"/>
      <c r="K1245" s="67"/>
      <c r="L1245" s="42"/>
      <c r="M1245" s="42"/>
      <c r="N1245" s="42"/>
      <c r="O1245" s="50"/>
      <c r="P1245" s="50"/>
      <c r="Q1245" s="43"/>
      <c r="R1245" s="43"/>
      <c r="S1245" s="43"/>
      <c r="T1245" s="43"/>
      <c r="U1245" s="43"/>
      <c r="X1245" s="39" t="str">
        <f>IF(ISBLANK(A1245),"",_xlfn.XLOOKUP(Exportado!F1245,'Hora de modificado'!A:A,'Hora de modificado'!B:B,"N/A",0))</f>
        <v/>
      </c>
      <c r="Z1245" s="40" t="str">
        <f>IF(ISBLANK(A1245),"",_xlfn.XLOOKUP(Exportado!F1245,'Hora de modificado'!A:A,'Hora de modificado'!B:B,"N/A",0))</f>
        <v/>
      </c>
      <c r="AA1245" s="39" t="str">
        <f>IF(ISBLANK(A1245),"",_xlfn.XLOOKUP(Exportado!A1245,'Hora de modificado'!J:J,'Hora de modificado'!K:K,"Lineas Comerciales",0))</f>
        <v/>
      </c>
      <c r="AB1245" s="39" t="str">
        <f t="shared" si="20"/>
        <v xml:space="preserve"> </v>
      </c>
    </row>
    <row r="1246" spans="1:28" hidden="1" x14ac:dyDescent="0.25">
      <c r="A1246" s="43"/>
      <c r="B1246" s="43"/>
      <c r="C1246" s="43"/>
      <c r="D1246" s="43"/>
      <c r="E1246" s="43"/>
      <c r="F1246" s="43"/>
      <c r="G1246" s="43"/>
      <c r="H1246" s="43"/>
      <c r="I1246" s="43"/>
      <c r="J1246" s="43"/>
      <c r="K1246" s="67"/>
      <c r="L1246" s="42"/>
      <c r="M1246" s="42"/>
      <c r="N1246" s="42"/>
      <c r="O1246" s="50"/>
      <c r="P1246" s="50"/>
      <c r="Q1246" s="43"/>
      <c r="R1246" s="43"/>
      <c r="S1246" s="43"/>
      <c r="T1246" s="43"/>
      <c r="U1246" s="43"/>
      <c r="X1246" s="39" t="str">
        <f>IF(ISBLANK(A1246),"",_xlfn.XLOOKUP(Exportado!F1246,'Hora de modificado'!A:A,'Hora de modificado'!B:B,"N/A",0))</f>
        <v/>
      </c>
      <c r="Z1246" s="40" t="str">
        <f>IF(ISBLANK(A1246),"",_xlfn.XLOOKUP(Exportado!F1246,'Hora de modificado'!A:A,'Hora de modificado'!B:B,"N/A",0))</f>
        <v/>
      </c>
      <c r="AA1246" s="39" t="str">
        <f>IF(ISBLANK(A1246),"",_xlfn.XLOOKUP(Exportado!A1246,'Hora de modificado'!J:J,'Hora de modificado'!K:K,"Lineas Comerciales",0))</f>
        <v/>
      </c>
      <c r="AB1246" s="39" t="str">
        <f t="shared" si="20"/>
        <v xml:space="preserve"> </v>
      </c>
    </row>
    <row r="1247" spans="1:28" hidden="1" x14ac:dyDescent="0.25">
      <c r="A1247" s="43"/>
      <c r="B1247" s="43"/>
      <c r="C1247" s="43"/>
      <c r="D1247" s="43"/>
      <c r="E1247" s="43"/>
      <c r="F1247" s="43"/>
      <c r="G1247" s="43"/>
      <c r="H1247" s="43"/>
      <c r="I1247" s="43"/>
      <c r="J1247" s="43"/>
      <c r="K1247" s="67"/>
      <c r="L1247" s="42"/>
      <c r="M1247" s="42"/>
      <c r="N1247" s="42"/>
      <c r="O1247" s="50"/>
      <c r="P1247" s="50"/>
      <c r="Q1247" s="43"/>
      <c r="R1247" s="43"/>
      <c r="S1247" s="43"/>
      <c r="T1247" s="43"/>
      <c r="U1247" s="43"/>
      <c r="X1247" s="39" t="str">
        <f>IF(ISBLANK(A1247),"",_xlfn.XLOOKUP(Exportado!F1247,'Hora de modificado'!A:A,'Hora de modificado'!B:B,"N/A",0))</f>
        <v/>
      </c>
      <c r="Z1247" s="40" t="str">
        <f>IF(ISBLANK(A1247),"",_xlfn.XLOOKUP(Exportado!F1247,'Hora de modificado'!A:A,'Hora de modificado'!B:B,"N/A",0))</f>
        <v/>
      </c>
      <c r="AA1247" s="39" t="str">
        <f>IF(ISBLANK(A1247),"",_xlfn.XLOOKUP(Exportado!A1247,'Hora de modificado'!J:J,'Hora de modificado'!K:K,"Lineas Comerciales",0))</f>
        <v/>
      </c>
      <c r="AB1247" s="39" t="str">
        <f t="shared" si="20"/>
        <v xml:space="preserve"> </v>
      </c>
    </row>
    <row r="1248" spans="1:28" hidden="1" x14ac:dyDescent="0.25">
      <c r="A1248" s="43"/>
      <c r="B1248" s="43"/>
      <c r="C1248" s="43"/>
      <c r="D1248" s="43"/>
      <c r="E1248" s="43"/>
      <c r="F1248" s="43"/>
      <c r="G1248" s="43"/>
      <c r="H1248" s="43"/>
      <c r="I1248" s="43"/>
      <c r="J1248" s="43"/>
      <c r="K1248" s="67"/>
      <c r="L1248" s="42"/>
      <c r="M1248" s="42"/>
      <c r="N1248" s="42"/>
      <c r="O1248" s="50"/>
      <c r="P1248" s="50"/>
      <c r="Q1248" s="43"/>
      <c r="R1248" s="43"/>
      <c r="S1248" s="43"/>
      <c r="T1248" s="43"/>
      <c r="U1248" s="43"/>
      <c r="X1248" s="39" t="str">
        <f>IF(ISBLANK(A1248),"",_xlfn.XLOOKUP(Exportado!F1248,'Hora de modificado'!A:A,'Hora de modificado'!B:B,"N/A",0))</f>
        <v/>
      </c>
      <c r="Z1248" s="40" t="str">
        <f>IF(ISBLANK(A1248),"",_xlfn.XLOOKUP(Exportado!F1248,'Hora de modificado'!A:A,'Hora de modificado'!B:B,"N/A",0))</f>
        <v/>
      </c>
      <c r="AA1248" s="39" t="str">
        <f>IF(ISBLANK(A1248),"",_xlfn.XLOOKUP(Exportado!A1248,'Hora de modificado'!J:J,'Hora de modificado'!K:K,"Lineas Comerciales",0))</f>
        <v/>
      </c>
      <c r="AB1248" s="39" t="str">
        <f t="shared" si="20"/>
        <v xml:space="preserve"> </v>
      </c>
    </row>
    <row r="1249" spans="1:28" hidden="1" x14ac:dyDescent="0.25">
      <c r="A1249" s="43"/>
      <c r="B1249" s="43"/>
      <c r="C1249" s="43"/>
      <c r="D1249" s="43"/>
      <c r="E1249" s="43"/>
      <c r="F1249" s="43"/>
      <c r="G1249" s="43"/>
      <c r="H1249" s="43"/>
      <c r="I1249" s="43"/>
      <c r="J1249" s="43"/>
      <c r="K1249" s="67"/>
      <c r="L1249" s="42"/>
      <c r="M1249" s="42"/>
      <c r="N1249" s="42"/>
      <c r="O1249" s="50"/>
      <c r="P1249" s="50"/>
      <c r="Q1249" s="43"/>
      <c r="R1249" s="43"/>
      <c r="S1249" s="43"/>
      <c r="T1249" s="43"/>
      <c r="U1249" s="43"/>
      <c r="X1249" s="39" t="str">
        <f>IF(ISBLANK(A1249),"",_xlfn.XLOOKUP(Exportado!F1249,'Hora de modificado'!A:A,'Hora de modificado'!B:B,"N/A",0))</f>
        <v/>
      </c>
      <c r="Z1249" s="40" t="str">
        <f>IF(ISBLANK(A1249),"",_xlfn.XLOOKUP(Exportado!F1249,'Hora de modificado'!A:A,'Hora de modificado'!B:B,"N/A",0))</f>
        <v/>
      </c>
      <c r="AA1249" s="39" t="str">
        <f>IF(ISBLANK(A1249),"",_xlfn.XLOOKUP(Exportado!A1249,'Hora de modificado'!J:J,'Hora de modificado'!K:K,"Lineas Comerciales",0))</f>
        <v/>
      </c>
      <c r="AB1249" s="39" t="str">
        <f t="shared" si="20"/>
        <v xml:space="preserve"> </v>
      </c>
    </row>
    <row r="1250" spans="1:28" hidden="1" x14ac:dyDescent="0.25">
      <c r="A1250" s="43"/>
      <c r="B1250" s="43"/>
      <c r="C1250" s="43"/>
      <c r="D1250" s="43"/>
      <c r="E1250" s="43"/>
      <c r="F1250" s="43"/>
      <c r="G1250" s="43"/>
      <c r="H1250" s="43"/>
      <c r="I1250" s="43"/>
      <c r="J1250" s="43"/>
      <c r="K1250" s="67"/>
      <c r="L1250" s="42"/>
      <c r="M1250" s="42"/>
      <c r="N1250" s="42"/>
      <c r="O1250" s="50"/>
      <c r="P1250" s="50"/>
      <c r="Q1250" s="43"/>
      <c r="R1250" s="43"/>
      <c r="S1250" s="43"/>
      <c r="T1250" s="43"/>
      <c r="U1250" s="43"/>
      <c r="X1250" s="39" t="str">
        <f>IF(ISBLANK(A1250),"",_xlfn.XLOOKUP(Exportado!F1250,'Hora de modificado'!A:A,'Hora de modificado'!B:B,"N/A",0))</f>
        <v/>
      </c>
      <c r="Z1250" s="40" t="str">
        <f>IF(ISBLANK(A1250),"",_xlfn.XLOOKUP(Exportado!F1250,'Hora de modificado'!A:A,'Hora de modificado'!B:B,"N/A",0))</f>
        <v/>
      </c>
      <c r="AA1250" s="39" t="str">
        <f>IF(ISBLANK(A1250),"",_xlfn.XLOOKUP(Exportado!A1250,'Hora de modificado'!J:J,'Hora de modificado'!K:K,"Lineas Comerciales",0))</f>
        <v/>
      </c>
      <c r="AB1250" s="39" t="str">
        <f t="shared" si="20"/>
        <v xml:space="preserve"> </v>
      </c>
    </row>
    <row r="1251" spans="1:28" hidden="1" x14ac:dyDescent="0.25">
      <c r="A1251" s="43"/>
      <c r="B1251" s="43"/>
      <c r="C1251" s="43"/>
      <c r="D1251" s="43"/>
      <c r="E1251" s="43"/>
      <c r="F1251" s="43"/>
      <c r="G1251" s="43"/>
      <c r="H1251" s="43"/>
      <c r="I1251" s="43"/>
      <c r="J1251" s="43"/>
      <c r="K1251" s="67"/>
      <c r="L1251" s="42"/>
      <c r="M1251" s="42"/>
      <c r="N1251" s="42"/>
      <c r="O1251" s="50"/>
      <c r="P1251" s="50"/>
      <c r="Q1251" s="43"/>
      <c r="R1251" s="43"/>
      <c r="S1251" s="43"/>
      <c r="T1251" s="43"/>
      <c r="U1251" s="43"/>
      <c r="X1251" s="39" t="str">
        <f>IF(ISBLANK(A1251),"",_xlfn.XLOOKUP(Exportado!F1251,'Hora de modificado'!A:A,'Hora de modificado'!B:B,"N/A",0))</f>
        <v/>
      </c>
      <c r="Z1251" s="40" t="str">
        <f>IF(ISBLANK(A1251),"",_xlfn.XLOOKUP(Exportado!F1251,'Hora de modificado'!A:A,'Hora de modificado'!B:B,"N/A",0))</f>
        <v/>
      </c>
      <c r="AA1251" s="39" t="str">
        <f>IF(ISBLANK(A1251),"",_xlfn.XLOOKUP(Exportado!A1251,'Hora de modificado'!J:J,'Hora de modificado'!K:K,"Lineas Comerciales",0))</f>
        <v/>
      </c>
      <c r="AB1251" s="39" t="str">
        <f t="shared" si="20"/>
        <v xml:space="preserve"> </v>
      </c>
    </row>
    <row r="1252" spans="1:28" hidden="1" x14ac:dyDescent="0.25">
      <c r="A1252" s="43"/>
      <c r="B1252" s="43"/>
      <c r="C1252" s="43"/>
      <c r="D1252" s="43"/>
      <c r="E1252" s="43"/>
      <c r="F1252" s="43"/>
      <c r="G1252" s="43"/>
      <c r="H1252" s="43"/>
      <c r="I1252" s="43"/>
      <c r="J1252" s="43"/>
      <c r="K1252" s="67"/>
      <c r="L1252" s="42"/>
      <c r="M1252" s="42"/>
      <c r="N1252" s="42"/>
      <c r="O1252" s="50"/>
      <c r="P1252" s="50"/>
      <c r="Q1252" s="43"/>
      <c r="R1252" s="43"/>
      <c r="S1252" s="43"/>
      <c r="T1252" s="43"/>
      <c r="U1252" s="43"/>
      <c r="X1252" s="39" t="str">
        <f>IF(ISBLANK(A1252),"",_xlfn.XLOOKUP(Exportado!F1252,'Hora de modificado'!A:A,'Hora de modificado'!B:B,"N/A",0))</f>
        <v/>
      </c>
      <c r="Z1252" s="40" t="str">
        <f>IF(ISBLANK(A1252),"",_xlfn.XLOOKUP(Exportado!F1252,'Hora de modificado'!A:A,'Hora de modificado'!B:B,"N/A",0))</f>
        <v/>
      </c>
      <c r="AA1252" s="39" t="str">
        <f>IF(ISBLANK(A1252),"",_xlfn.XLOOKUP(Exportado!A1252,'Hora de modificado'!J:J,'Hora de modificado'!K:K,"Lineas Comerciales",0))</f>
        <v/>
      </c>
      <c r="AB1252" s="39" t="str">
        <f t="shared" si="20"/>
        <v xml:space="preserve"> </v>
      </c>
    </row>
    <row r="1253" spans="1:28" hidden="1" x14ac:dyDescent="0.25">
      <c r="A1253" s="43"/>
      <c r="B1253" s="43"/>
      <c r="C1253" s="43"/>
      <c r="D1253" s="43"/>
      <c r="E1253" s="43"/>
      <c r="F1253" s="43"/>
      <c r="G1253" s="43"/>
      <c r="H1253" s="43"/>
      <c r="I1253" s="43"/>
      <c r="J1253" s="43"/>
      <c r="K1253" s="67"/>
      <c r="L1253" s="42"/>
      <c r="M1253" s="42"/>
      <c r="N1253" s="42"/>
      <c r="O1253" s="50"/>
      <c r="P1253" s="50"/>
      <c r="Q1253" s="43"/>
      <c r="R1253" s="43"/>
      <c r="S1253" s="43"/>
      <c r="T1253" s="43"/>
      <c r="U1253" s="43"/>
      <c r="X1253" s="39" t="str">
        <f>IF(ISBLANK(A1253),"",_xlfn.XLOOKUP(Exportado!F1253,'Hora de modificado'!A:A,'Hora de modificado'!B:B,"N/A",0))</f>
        <v/>
      </c>
      <c r="Z1253" s="40" t="str">
        <f>IF(ISBLANK(A1253),"",_xlfn.XLOOKUP(Exportado!F1253,'Hora de modificado'!A:A,'Hora de modificado'!B:B,"N/A",0))</f>
        <v/>
      </c>
      <c r="AA1253" s="39" t="str">
        <f>IF(ISBLANK(A1253),"",_xlfn.XLOOKUP(Exportado!A1253,'Hora de modificado'!J:J,'Hora de modificado'!K:K,"Lineas Comerciales",0))</f>
        <v/>
      </c>
      <c r="AB1253" s="39" t="str">
        <f t="shared" si="20"/>
        <v xml:space="preserve"> </v>
      </c>
    </row>
    <row r="1254" spans="1:28" hidden="1" x14ac:dyDescent="0.25">
      <c r="A1254" s="43"/>
      <c r="B1254" s="43"/>
      <c r="C1254" s="43"/>
      <c r="D1254" s="43"/>
      <c r="E1254" s="43"/>
      <c r="F1254" s="43"/>
      <c r="G1254" s="43"/>
      <c r="H1254" s="43"/>
      <c r="I1254" s="43"/>
      <c r="J1254" s="43"/>
      <c r="K1254" s="67"/>
      <c r="L1254" s="42"/>
      <c r="M1254" s="42"/>
      <c r="N1254" s="42"/>
      <c r="O1254" s="50"/>
      <c r="P1254" s="50"/>
      <c r="Q1254" s="43"/>
      <c r="R1254" s="43"/>
      <c r="S1254" s="43"/>
      <c r="T1254" s="43"/>
      <c r="U1254" s="43"/>
      <c r="X1254" s="39" t="str">
        <f>IF(ISBLANK(A1254),"",_xlfn.XLOOKUP(Exportado!F1254,'Hora de modificado'!A:A,'Hora de modificado'!B:B,"N/A",0))</f>
        <v/>
      </c>
      <c r="Z1254" s="40" t="str">
        <f>IF(ISBLANK(A1254),"",_xlfn.XLOOKUP(Exportado!F1254,'Hora de modificado'!A:A,'Hora de modificado'!B:B,"N/A",0))</f>
        <v/>
      </c>
      <c r="AA1254" s="39" t="str">
        <f>IF(ISBLANK(A1254),"",_xlfn.XLOOKUP(Exportado!A1254,'Hora de modificado'!J:J,'Hora de modificado'!K:K,"Lineas Comerciales",0))</f>
        <v/>
      </c>
      <c r="AB1254" s="39" t="str">
        <f t="shared" si="20"/>
        <v xml:space="preserve"> </v>
      </c>
    </row>
    <row r="1255" spans="1:28" hidden="1" x14ac:dyDescent="0.25">
      <c r="A1255" s="43"/>
      <c r="B1255" s="43"/>
      <c r="C1255" s="43"/>
      <c r="D1255" s="43"/>
      <c r="E1255" s="43"/>
      <c r="F1255" s="43"/>
      <c r="G1255" s="43"/>
      <c r="H1255" s="43"/>
      <c r="I1255" s="43"/>
      <c r="J1255" s="43"/>
      <c r="K1255" s="67"/>
      <c r="L1255" s="42"/>
      <c r="M1255" s="42"/>
      <c r="N1255" s="42"/>
      <c r="O1255" s="50"/>
      <c r="P1255" s="50"/>
      <c r="Q1255" s="43"/>
      <c r="R1255" s="43"/>
      <c r="S1255" s="43"/>
      <c r="T1255" s="43"/>
      <c r="U1255" s="43"/>
      <c r="X1255" s="39" t="str">
        <f>IF(ISBLANK(A1255),"",_xlfn.XLOOKUP(Exportado!F1255,'Hora de modificado'!A:A,'Hora de modificado'!B:B,"N/A",0))</f>
        <v/>
      </c>
      <c r="Z1255" s="40" t="str">
        <f>IF(ISBLANK(A1255),"",_xlfn.XLOOKUP(Exportado!F1255,'Hora de modificado'!A:A,'Hora de modificado'!B:B,"N/A",0))</f>
        <v/>
      </c>
      <c r="AA1255" s="39" t="str">
        <f>IF(ISBLANK(A1255),"",_xlfn.XLOOKUP(Exportado!A1255,'Hora de modificado'!J:J,'Hora de modificado'!K:K,"Lineas Comerciales",0))</f>
        <v/>
      </c>
      <c r="AB1255" s="39" t="str">
        <f t="shared" si="20"/>
        <v xml:space="preserve"> </v>
      </c>
    </row>
    <row r="1256" spans="1:28" hidden="1" x14ac:dyDescent="0.25">
      <c r="A1256" s="43"/>
      <c r="B1256" s="43"/>
      <c r="C1256" s="43"/>
      <c r="D1256" s="43"/>
      <c r="E1256" s="43"/>
      <c r="F1256" s="43"/>
      <c r="G1256" s="43"/>
      <c r="H1256" s="43"/>
      <c r="I1256" s="43"/>
      <c r="J1256" s="43"/>
      <c r="K1256" s="67"/>
      <c r="L1256" s="42"/>
      <c r="M1256" s="42"/>
      <c r="N1256" s="42"/>
      <c r="O1256" s="50"/>
      <c r="P1256" s="50"/>
      <c r="Q1256" s="43"/>
      <c r="R1256" s="43"/>
      <c r="S1256" s="43"/>
      <c r="T1256" s="43"/>
      <c r="U1256" s="43"/>
      <c r="X1256" s="39" t="str">
        <f>IF(ISBLANK(A1256),"",_xlfn.XLOOKUP(Exportado!F1256,'Hora de modificado'!A:A,'Hora de modificado'!B:B,"N/A",0))</f>
        <v/>
      </c>
      <c r="Z1256" s="40" t="str">
        <f>IF(ISBLANK(A1256),"",_xlfn.XLOOKUP(Exportado!F1256,'Hora de modificado'!A:A,'Hora de modificado'!B:B,"N/A",0))</f>
        <v/>
      </c>
      <c r="AA1256" s="39" t="str">
        <f>IF(ISBLANK(A1256),"",_xlfn.XLOOKUP(Exportado!A1256,'Hora de modificado'!J:J,'Hora de modificado'!K:K,"Lineas Comerciales",0))</f>
        <v/>
      </c>
      <c r="AB1256" s="39" t="str">
        <f t="shared" si="20"/>
        <v xml:space="preserve"> </v>
      </c>
    </row>
    <row r="1257" spans="1:28" hidden="1" x14ac:dyDescent="0.25">
      <c r="A1257" s="43"/>
      <c r="B1257" s="43"/>
      <c r="C1257" s="43"/>
      <c r="D1257" s="43"/>
      <c r="E1257" s="43"/>
      <c r="F1257" s="43"/>
      <c r="G1257" s="43"/>
      <c r="H1257" s="43"/>
      <c r="I1257" s="43"/>
      <c r="J1257" s="43"/>
      <c r="K1257" s="67"/>
      <c r="L1257" s="42"/>
      <c r="M1257" s="42"/>
      <c r="N1257" s="42"/>
      <c r="O1257" s="50"/>
      <c r="P1257" s="50"/>
      <c r="Q1257" s="43"/>
      <c r="R1257" s="43"/>
      <c r="S1257" s="43"/>
      <c r="T1257" s="43"/>
      <c r="U1257" s="43"/>
      <c r="X1257" s="39" t="str">
        <f>IF(ISBLANK(A1257),"",_xlfn.XLOOKUP(Exportado!F1257,'Hora de modificado'!A:A,'Hora de modificado'!B:B,"N/A",0))</f>
        <v/>
      </c>
      <c r="Z1257" s="40" t="str">
        <f>IF(ISBLANK(A1257),"",_xlfn.XLOOKUP(Exportado!F1257,'Hora de modificado'!A:A,'Hora de modificado'!B:B,"N/A",0))</f>
        <v/>
      </c>
      <c r="AA1257" s="39" t="str">
        <f>IF(ISBLANK(A1257),"",_xlfn.XLOOKUP(Exportado!A1257,'Hora de modificado'!J:J,'Hora de modificado'!K:K,"Lineas Comerciales",0))</f>
        <v/>
      </c>
      <c r="AB1257" s="39" t="str">
        <f t="shared" si="20"/>
        <v xml:space="preserve"> </v>
      </c>
    </row>
    <row r="1258" spans="1:28" hidden="1" x14ac:dyDescent="0.25">
      <c r="A1258" s="43"/>
      <c r="B1258" s="43"/>
      <c r="C1258" s="43"/>
      <c r="D1258" s="43"/>
      <c r="E1258" s="43"/>
      <c r="F1258" s="43"/>
      <c r="G1258" s="43"/>
      <c r="H1258" s="43"/>
      <c r="I1258" s="43"/>
      <c r="J1258" s="43"/>
      <c r="K1258" s="67"/>
      <c r="L1258" s="42"/>
      <c r="M1258" s="42"/>
      <c r="N1258" s="42"/>
      <c r="O1258" s="50"/>
      <c r="P1258" s="50"/>
      <c r="Q1258" s="43"/>
      <c r="R1258" s="43"/>
      <c r="S1258" s="43"/>
      <c r="T1258" s="43"/>
      <c r="U1258" s="43"/>
      <c r="X1258" s="39" t="str">
        <f>IF(ISBLANK(A1258),"",_xlfn.XLOOKUP(Exportado!F1258,'Hora de modificado'!A:A,'Hora de modificado'!B:B,"N/A",0))</f>
        <v/>
      </c>
      <c r="Z1258" s="40" t="str">
        <f>IF(ISBLANK(A1258),"",_xlfn.XLOOKUP(Exportado!F1258,'Hora de modificado'!A:A,'Hora de modificado'!B:B,"N/A",0))</f>
        <v/>
      </c>
      <c r="AA1258" s="39" t="str">
        <f>IF(ISBLANK(A1258),"",_xlfn.XLOOKUP(Exportado!A1258,'Hora de modificado'!J:J,'Hora de modificado'!K:K,"Lineas Comerciales",0))</f>
        <v/>
      </c>
      <c r="AB1258" s="39" t="str">
        <f t="shared" si="20"/>
        <v xml:space="preserve"> </v>
      </c>
    </row>
    <row r="1259" spans="1:28" hidden="1" x14ac:dyDescent="0.25">
      <c r="A1259" s="43"/>
      <c r="B1259" s="43"/>
      <c r="C1259" s="43"/>
      <c r="D1259" s="43"/>
      <c r="E1259" s="43"/>
      <c r="F1259" s="43"/>
      <c r="G1259" s="43"/>
      <c r="H1259" s="43"/>
      <c r="I1259" s="43"/>
      <c r="J1259" s="43"/>
      <c r="K1259" s="67"/>
      <c r="L1259" s="42"/>
      <c r="M1259" s="42"/>
      <c r="N1259" s="42"/>
      <c r="O1259" s="50"/>
      <c r="P1259" s="50"/>
      <c r="Q1259" s="43"/>
      <c r="R1259" s="43"/>
      <c r="S1259" s="43"/>
      <c r="T1259" s="43"/>
      <c r="U1259" s="43"/>
      <c r="X1259" s="39" t="str">
        <f>IF(ISBLANK(A1259),"",_xlfn.XLOOKUP(Exportado!F1259,'Hora de modificado'!A:A,'Hora de modificado'!B:B,"N/A",0))</f>
        <v/>
      </c>
      <c r="Z1259" s="40" t="str">
        <f>IF(ISBLANK(A1259),"",_xlfn.XLOOKUP(Exportado!F1259,'Hora de modificado'!A:A,'Hora de modificado'!B:B,"N/A",0))</f>
        <v/>
      </c>
      <c r="AA1259" s="39" t="str">
        <f>IF(ISBLANK(A1259),"",_xlfn.XLOOKUP(Exportado!A1259,'Hora de modificado'!J:J,'Hora de modificado'!K:K,"Lineas Comerciales",0))</f>
        <v/>
      </c>
      <c r="AB1259" s="39" t="str">
        <f t="shared" si="20"/>
        <v xml:space="preserve"> </v>
      </c>
    </row>
    <row r="1260" spans="1:28" hidden="1" x14ac:dyDescent="0.25">
      <c r="A1260" s="43"/>
      <c r="B1260" s="43"/>
      <c r="C1260" s="43"/>
      <c r="D1260" s="43"/>
      <c r="E1260" s="43"/>
      <c r="F1260" s="43"/>
      <c r="G1260" s="43"/>
      <c r="H1260" s="43"/>
      <c r="I1260" s="43"/>
      <c r="J1260" s="43"/>
      <c r="K1260" s="67"/>
      <c r="L1260" s="42"/>
      <c r="M1260" s="42"/>
      <c r="N1260" s="42"/>
      <c r="O1260" s="50"/>
      <c r="P1260" s="50"/>
      <c r="Q1260" s="43"/>
      <c r="R1260" s="43"/>
      <c r="S1260" s="43"/>
      <c r="T1260" s="43"/>
      <c r="U1260" s="43"/>
      <c r="X1260" s="39" t="str">
        <f>IF(ISBLANK(A1260),"",_xlfn.XLOOKUP(Exportado!F1260,'Hora de modificado'!A:A,'Hora de modificado'!B:B,"N/A",0))</f>
        <v/>
      </c>
      <c r="Z1260" s="40" t="str">
        <f>IF(ISBLANK(A1260),"",_xlfn.XLOOKUP(Exportado!F1260,'Hora de modificado'!A:A,'Hora de modificado'!B:B,"N/A",0))</f>
        <v/>
      </c>
      <c r="AA1260" s="39" t="str">
        <f>IF(ISBLANK(A1260),"",_xlfn.XLOOKUP(Exportado!A1260,'Hora de modificado'!J:J,'Hora de modificado'!K:K,"Lineas Comerciales",0))</f>
        <v/>
      </c>
      <c r="AB1260" s="39" t="str">
        <f t="shared" si="20"/>
        <v xml:space="preserve"> </v>
      </c>
    </row>
    <row r="1261" spans="1:28" hidden="1" x14ac:dyDescent="0.25">
      <c r="A1261" s="43"/>
      <c r="B1261" s="43"/>
      <c r="C1261" s="43"/>
      <c r="D1261" s="43"/>
      <c r="E1261" s="43"/>
      <c r="F1261" s="43"/>
      <c r="G1261" s="43"/>
      <c r="H1261" s="43"/>
      <c r="I1261" s="43"/>
      <c r="J1261" s="43"/>
      <c r="K1261" s="67"/>
      <c r="L1261" s="42"/>
      <c r="M1261" s="42"/>
      <c r="N1261" s="42"/>
      <c r="O1261" s="50"/>
      <c r="P1261" s="50"/>
      <c r="Q1261" s="43"/>
      <c r="R1261" s="43"/>
      <c r="S1261" s="43"/>
      <c r="T1261" s="43"/>
      <c r="U1261" s="43"/>
      <c r="X1261" s="39" t="str">
        <f>IF(ISBLANK(A1261),"",_xlfn.XLOOKUP(Exportado!F1261,'Hora de modificado'!A:A,'Hora de modificado'!B:B,"N/A",0))</f>
        <v/>
      </c>
      <c r="Z1261" s="40" t="str">
        <f>IF(ISBLANK(A1261),"",_xlfn.XLOOKUP(Exportado!F1261,'Hora de modificado'!A:A,'Hora de modificado'!B:B,"N/A",0))</f>
        <v/>
      </c>
      <c r="AA1261" s="39" t="str">
        <f>IF(ISBLANK(A1261),"",_xlfn.XLOOKUP(Exportado!A1261,'Hora de modificado'!J:J,'Hora de modificado'!K:K,"Lineas Comerciales",0))</f>
        <v/>
      </c>
      <c r="AB1261" s="39" t="str">
        <f t="shared" si="20"/>
        <v xml:space="preserve"> </v>
      </c>
    </row>
    <row r="1262" spans="1:28" hidden="1" x14ac:dyDescent="0.25">
      <c r="A1262" s="43"/>
      <c r="B1262" s="43"/>
      <c r="C1262" s="43"/>
      <c r="D1262" s="43"/>
      <c r="E1262" s="43"/>
      <c r="F1262" s="43"/>
      <c r="G1262" s="43"/>
      <c r="H1262" s="43"/>
      <c r="I1262" s="43"/>
      <c r="J1262" s="43"/>
      <c r="K1262" s="67"/>
      <c r="L1262" s="42"/>
      <c r="M1262" s="42"/>
      <c r="N1262" s="42"/>
      <c r="O1262" s="50"/>
      <c r="P1262" s="50"/>
      <c r="Q1262" s="43"/>
      <c r="R1262" s="43"/>
      <c r="S1262" s="43"/>
      <c r="T1262" s="43"/>
      <c r="U1262" s="43"/>
      <c r="X1262" s="39" t="str">
        <f>IF(ISBLANK(A1262),"",_xlfn.XLOOKUP(Exportado!F1262,'Hora de modificado'!A:A,'Hora de modificado'!B:B,"N/A",0))</f>
        <v/>
      </c>
      <c r="Z1262" s="40" t="str">
        <f>IF(ISBLANK(A1262),"",_xlfn.XLOOKUP(Exportado!F1262,'Hora de modificado'!A:A,'Hora de modificado'!B:B,"N/A",0))</f>
        <v/>
      </c>
      <c r="AA1262" s="39" t="str">
        <f>IF(ISBLANK(A1262),"",_xlfn.XLOOKUP(Exportado!A1262,'Hora de modificado'!J:J,'Hora de modificado'!K:K,"Lineas Comerciales",0))</f>
        <v/>
      </c>
      <c r="AB1262" s="39" t="str">
        <f t="shared" si="20"/>
        <v xml:space="preserve"> </v>
      </c>
    </row>
    <row r="1263" spans="1:28" hidden="1" x14ac:dyDescent="0.25">
      <c r="A1263" s="43"/>
      <c r="B1263" s="43"/>
      <c r="C1263" s="43"/>
      <c r="D1263" s="43"/>
      <c r="E1263" s="43"/>
      <c r="F1263" s="43"/>
      <c r="G1263" s="43"/>
      <c r="H1263" s="43"/>
      <c r="I1263" s="43"/>
      <c r="J1263" s="43"/>
      <c r="K1263" s="67"/>
      <c r="L1263" s="42"/>
      <c r="M1263" s="42"/>
      <c r="N1263" s="42"/>
      <c r="O1263" s="50"/>
      <c r="P1263" s="50"/>
      <c r="Q1263" s="43"/>
      <c r="R1263" s="43"/>
      <c r="S1263" s="43"/>
      <c r="T1263" s="43"/>
      <c r="U1263" s="43"/>
      <c r="X1263" s="39" t="str">
        <f>IF(ISBLANK(A1263),"",_xlfn.XLOOKUP(Exportado!F1263,'Hora de modificado'!A:A,'Hora de modificado'!B:B,"N/A",0))</f>
        <v/>
      </c>
      <c r="Z1263" s="40" t="str">
        <f>IF(ISBLANK(A1263),"",_xlfn.XLOOKUP(Exportado!F1263,'Hora de modificado'!A:A,'Hora de modificado'!B:B,"N/A",0))</f>
        <v/>
      </c>
      <c r="AA1263" s="39" t="str">
        <f>IF(ISBLANK(A1263),"",_xlfn.XLOOKUP(Exportado!A1263,'Hora de modificado'!J:J,'Hora de modificado'!K:K,"Lineas Comerciales",0))</f>
        <v/>
      </c>
      <c r="AB1263" s="39" t="str">
        <f t="shared" si="20"/>
        <v xml:space="preserve"> </v>
      </c>
    </row>
    <row r="1264" spans="1:28" hidden="1" x14ac:dyDescent="0.25">
      <c r="A1264" s="43"/>
      <c r="B1264" s="43"/>
      <c r="C1264" s="43"/>
      <c r="D1264" s="43"/>
      <c r="E1264" s="43"/>
      <c r="F1264" s="43"/>
      <c r="G1264" s="43"/>
      <c r="H1264" s="43"/>
      <c r="I1264" s="43"/>
      <c r="J1264" s="43"/>
      <c r="K1264" s="67"/>
      <c r="L1264" s="42"/>
      <c r="M1264" s="42"/>
      <c r="N1264" s="42"/>
      <c r="O1264" s="50"/>
      <c r="P1264" s="50"/>
      <c r="Q1264" s="43"/>
      <c r="R1264" s="43"/>
      <c r="S1264" s="43"/>
      <c r="T1264" s="43"/>
      <c r="U1264" s="43"/>
      <c r="X1264" s="39" t="str">
        <f>IF(ISBLANK(A1264),"",_xlfn.XLOOKUP(Exportado!F1264,'Hora de modificado'!A:A,'Hora de modificado'!B:B,"N/A",0))</f>
        <v/>
      </c>
      <c r="Z1264" s="40" t="str">
        <f>IF(ISBLANK(A1264),"",_xlfn.XLOOKUP(Exportado!F1264,'Hora de modificado'!A:A,'Hora de modificado'!B:B,"N/A",0))</f>
        <v/>
      </c>
      <c r="AA1264" s="39" t="str">
        <f>IF(ISBLANK(A1264),"",_xlfn.XLOOKUP(Exportado!A1264,'Hora de modificado'!J:J,'Hora de modificado'!K:K,"Lineas Comerciales",0))</f>
        <v/>
      </c>
      <c r="AB1264" s="39" t="str">
        <f t="shared" si="20"/>
        <v xml:space="preserve"> </v>
      </c>
    </row>
    <row r="1265" spans="1:28" hidden="1" x14ac:dyDescent="0.25">
      <c r="A1265" s="43"/>
      <c r="B1265" s="43"/>
      <c r="C1265" s="43"/>
      <c r="D1265" s="43"/>
      <c r="E1265" s="43"/>
      <c r="F1265" s="43"/>
      <c r="G1265" s="43"/>
      <c r="H1265" s="43"/>
      <c r="I1265" s="43"/>
      <c r="J1265" s="43"/>
      <c r="K1265" s="67"/>
      <c r="L1265" s="42"/>
      <c r="M1265" s="42"/>
      <c r="N1265" s="42"/>
      <c r="O1265" s="50"/>
      <c r="P1265" s="50"/>
      <c r="Q1265" s="43"/>
      <c r="R1265" s="43"/>
      <c r="S1265" s="43"/>
      <c r="T1265" s="43"/>
      <c r="U1265" s="43"/>
      <c r="X1265" s="39" t="str">
        <f>IF(ISBLANK(A1265),"",_xlfn.XLOOKUP(Exportado!F1265,'Hora de modificado'!A:A,'Hora de modificado'!B:B,"N/A",0))</f>
        <v/>
      </c>
      <c r="Z1265" s="40" t="str">
        <f>IF(ISBLANK(A1265),"",_xlfn.XLOOKUP(Exportado!F1265,'Hora de modificado'!A:A,'Hora de modificado'!B:B,"N/A",0))</f>
        <v/>
      </c>
      <c r="AA1265" s="39" t="str">
        <f>IF(ISBLANK(A1265),"",_xlfn.XLOOKUP(Exportado!A1265,'Hora de modificado'!J:J,'Hora de modificado'!K:K,"Lineas Comerciales",0))</f>
        <v/>
      </c>
      <c r="AB1265" s="39" t="str">
        <f t="shared" si="20"/>
        <v xml:space="preserve"> </v>
      </c>
    </row>
    <row r="1266" spans="1:28" hidden="1" x14ac:dyDescent="0.25">
      <c r="A1266" s="43"/>
      <c r="B1266" s="43"/>
      <c r="C1266" s="43"/>
      <c r="D1266" s="43"/>
      <c r="E1266" s="43"/>
      <c r="F1266" s="43"/>
      <c r="G1266" s="43"/>
      <c r="H1266" s="43"/>
      <c r="I1266" s="43"/>
      <c r="J1266" s="43"/>
      <c r="K1266" s="67"/>
      <c r="L1266" s="42"/>
      <c r="M1266" s="42"/>
      <c r="N1266" s="42"/>
      <c r="O1266" s="50"/>
      <c r="P1266" s="50"/>
      <c r="Q1266" s="43"/>
      <c r="R1266" s="43"/>
      <c r="S1266" s="43"/>
      <c r="T1266" s="43"/>
      <c r="U1266" s="43"/>
      <c r="X1266" s="39" t="str">
        <f>IF(ISBLANK(A1266),"",_xlfn.XLOOKUP(Exportado!F1266,'Hora de modificado'!A:A,'Hora de modificado'!B:B,"N/A",0))</f>
        <v/>
      </c>
      <c r="Z1266" s="40" t="str">
        <f>IF(ISBLANK(A1266),"",_xlfn.XLOOKUP(Exportado!F1266,'Hora de modificado'!A:A,'Hora de modificado'!B:B,"N/A",0))</f>
        <v/>
      </c>
      <c r="AA1266" s="39" t="str">
        <f>IF(ISBLANK(A1266),"",_xlfn.XLOOKUP(Exportado!A1266,'Hora de modificado'!J:J,'Hora de modificado'!K:K,"Lineas Comerciales",0))</f>
        <v/>
      </c>
      <c r="AB1266" s="39" t="str">
        <f t="shared" si="20"/>
        <v xml:space="preserve"> </v>
      </c>
    </row>
    <row r="1267" spans="1:28" hidden="1" x14ac:dyDescent="0.25">
      <c r="A1267" s="43"/>
      <c r="B1267" s="43"/>
      <c r="C1267" s="43"/>
      <c r="D1267" s="43"/>
      <c r="E1267" s="43"/>
      <c r="F1267" s="43"/>
      <c r="G1267" s="43"/>
      <c r="H1267" s="43"/>
      <c r="I1267" s="43"/>
      <c r="J1267" s="43"/>
      <c r="K1267" s="67"/>
      <c r="L1267" s="42"/>
      <c r="M1267" s="42"/>
      <c r="N1267" s="42"/>
      <c r="O1267" s="50"/>
      <c r="P1267" s="50"/>
      <c r="Q1267" s="43"/>
      <c r="R1267" s="43"/>
      <c r="S1267" s="43"/>
      <c r="T1267" s="43"/>
      <c r="U1267" s="43"/>
      <c r="X1267" s="39" t="str">
        <f>IF(ISBLANK(A1267),"",_xlfn.XLOOKUP(Exportado!F1267,'Hora de modificado'!A:A,'Hora de modificado'!B:B,"N/A",0))</f>
        <v/>
      </c>
      <c r="Z1267" s="40" t="str">
        <f>IF(ISBLANK(A1267),"",_xlfn.XLOOKUP(Exportado!F1267,'Hora de modificado'!A:A,'Hora de modificado'!B:B,"N/A",0))</f>
        <v/>
      </c>
      <c r="AA1267" s="39" t="str">
        <f>IF(ISBLANK(A1267),"",_xlfn.XLOOKUP(Exportado!A1267,'Hora de modificado'!J:J,'Hora de modificado'!K:K,"Lineas Comerciales",0))</f>
        <v/>
      </c>
      <c r="AB1267" s="39" t="str">
        <f t="shared" si="20"/>
        <v xml:space="preserve"> </v>
      </c>
    </row>
    <row r="1268" spans="1:28" hidden="1" x14ac:dyDescent="0.25">
      <c r="A1268" s="43"/>
      <c r="B1268" s="43"/>
      <c r="C1268" s="43"/>
      <c r="D1268" s="43"/>
      <c r="E1268" s="43"/>
      <c r="F1268" s="43"/>
      <c r="G1268" s="43"/>
      <c r="H1268" s="43"/>
      <c r="I1268" s="43"/>
      <c r="J1268" s="43"/>
      <c r="K1268" s="67"/>
      <c r="L1268" s="42"/>
      <c r="M1268" s="42"/>
      <c r="N1268" s="42"/>
      <c r="O1268" s="50"/>
      <c r="P1268" s="50"/>
      <c r="Q1268" s="43"/>
      <c r="R1268" s="43"/>
      <c r="S1268" s="43"/>
      <c r="T1268" s="43"/>
      <c r="U1268" s="43"/>
      <c r="X1268" s="39" t="str">
        <f>IF(ISBLANK(A1268),"",_xlfn.XLOOKUP(Exportado!F1268,'Hora de modificado'!A:A,'Hora de modificado'!B:B,"N/A",0))</f>
        <v/>
      </c>
      <c r="Z1268" s="40" t="str">
        <f>IF(ISBLANK(A1268),"",_xlfn.XLOOKUP(Exportado!F1268,'Hora de modificado'!A:A,'Hora de modificado'!B:B,"N/A",0))</f>
        <v/>
      </c>
      <c r="AA1268" s="39" t="str">
        <f>IF(ISBLANK(A1268),"",_xlfn.XLOOKUP(Exportado!A1268,'Hora de modificado'!J:J,'Hora de modificado'!K:K,"Lineas Comerciales",0))</f>
        <v/>
      </c>
      <c r="AB1268" s="39" t="str">
        <f t="shared" si="20"/>
        <v xml:space="preserve"> </v>
      </c>
    </row>
    <row r="1269" spans="1:28" hidden="1" x14ac:dyDescent="0.25">
      <c r="A1269" s="43"/>
      <c r="B1269" s="43"/>
      <c r="C1269" s="43"/>
      <c r="D1269" s="43"/>
      <c r="E1269" s="43"/>
      <c r="F1269" s="43"/>
      <c r="G1269" s="43"/>
      <c r="H1269" s="43"/>
      <c r="I1269" s="43"/>
      <c r="J1269" s="43"/>
      <c r="K1269" s="67"/>
      <c r="L1269" s="42"/>
      <c r="M1269" s="42"/>
      <c r="N1269" s="42"/>
      <c r="O1269" s="50"/>
      <c r="P1269" s="50"/>
      <c r="Q1269" s="43"/>
      <c r="R1269" s="43"/>
      <c r="S1269" s="43"/>
      <c r="T1269" s="43"/>
      <c r="U1269" s="43"/>
      <c r="X1269" s="39" t="str">
        <f>IF(ISBLANK(A1269),"",_xlfn.XLOOKUP(Exportado!F1269,'Hora de modificado'!A:A,'Hora de modificado'!B:B,"N/A",0))</f>
        <v/>
      </c>
      <c r="Z1269" s="40" t="str">
        <f>IF(ISBLANK(A1269),"",_xlfn.XLOOKUP(Exportado!F1269,'Hora de modificado'!A:A,'Hora de modificado'!B:B,"N/A",0))</f>
        <v/>
      </c>
      <c r="AA1269" s="39" t="str">
        <f>IF(ISBLANK(A1269),"",_xlfn.XLOOKUP(Exportado!A1269,'Hora de modificado'!J:J,'Hora de modificado'!K:K,"Lineas Comerciales",0))</f>
        <v/>
      </c>
      <c r="AB1269" s="39" t="str">
        <f t="shared" si="20"/>
        <v xml:space="preserve"> </v>
      </c>
    </row>
    <row r="1270" spans="1:28" hidden="1" x14ac:dyDescent="0.25">
      <c r="A1270" s="43"/>
      <c r="B1270" s="43"/>
      <c r="C1270" s="43"/>
      <c r="D1270" s="43"/>
      <c r="E1270" s="43"/>
      <c r="F1270" s="43"/>
      <c r="G1270" s="43"/>
      <c r="H1270" s="43"/>
      <c r="I1270" s="43"/>
      <c r="J1270" s="43"/>
      <c r="K1270" s="67"/>
      <c r="L1270" s="42"/>
      <c r="M1270" s="42"/>
      <c r="N1270" s="42"/>
      <c r="O1270" s="50"/>
      <c r="P1270" s="50"/>
      <c r="Q1270" s="43"/>
      <c r="R1270" s="43"/>
      <c r="S1270" s="43"/>
      <c r="T1270" s="43"/>
      <c r="U1270" s="43"/>
      <c r="X1270" s="39" t="str">
        <f>IF(ISBLANK(A1270),"",_xlfn.XLOOKUP(Exportado!F1270,'Hora de modificado'!A:A,'Hora de modificado'!B:B,"N/A",0))</f>
        <v/>
      </c>
      <c r="Z1270" s="40" t="str">
        <f>IF(ISBLANK(A1270),"",_xlfn.XLOOKUP(Exportado!F1270,'Hora de modificado'!A:A,'Hora de modificado'!B:B,"N/A",0))</f>
        <v/>
      </c>
      <c r="AA1270" s="39" t="str">
        <f>IF(ISBLANK(A1270),"",_xlfn.XLOOKUP(Exportado!A1270,'Hora de modificado'!J:J,'Hora de modificado'!K:K,"Lineas Comerciales",0))</f>
        <v/>
      </c>
      <c r="AB1270" s="39" t="str">
        <f t="shared" si="20"/>
        <v xml:space="preserve"> </v>
      </c>
    </row>
    <row r="1271" spans="1:28" hidden="1" x14ac:dyDescent="0.25">
      <c r="A1271" s="43"/>
      <c r="B1271" s="43"/>
      <c r="C1271" s="43"/>
      <c r="D1271" s="43"/>
      <c r="E1271" s="43"/>
      <c r="F1271" s="43"/>
      <c r="G1271" s="43"/>
      <c r="H1271" s="43"/>
      <c r="I1271" s="43"/>
      <c r="J1271" s="43"/>
      <c r="K1271" s="67"/>
      <c r="L1271" s="42"/>
      <c r="M1271" s="42"/>
      <c r="N1271" s="42"/>
      <c r="O1271" s="50"/>
      <c r="P1271" s="50"/>
      <c r="Q1271" s="43"/>
      <c r="R1271" s="43"/>
      <c r="S1271" s="43"/>
      <c r="T1271" s="43"/>
      <c r="U1271" s="43"/>
      <c r="X1271" s="39" t="str">
        <f>IF(ISBLANK(A1271),"",_xlfn.XLOOKUP(Exportado!F1271,'Hora de modificado'!A:A,'Hora de modificado'!B:B,"N/A",0))</f>
        <v/>
      </c>
      <c r="Z1271" s="40" t="str">
        <f>IF(ISBLANK(A1271),"",_xlfn.XLOOKUP(Exportado!F1271,'Hora de modificado'!A:A,'Hora de modificado'!B:B,"N/A",0))</f>
        <v/>
      </c>
      <c r="AA1271" s="39" t="str">
        <f>IF(ISBLANK(A1271),"",_xlfn.XLOOKUP(Exportado!A1271,'Hora de modificado'!J:J,'Hora de modificado'!K:K,"Lineas Comerciales",0))</f>
        <v/>
      </c>
      <c r="AB1271" s="39" t="str">
        <f t="shared" si="20"/>
        <v xml:space="preserve"> </v>
      </c>
    </row>
    <row r="1272" spans="1:28" hidden="1" x14ac:dyDescent="0.25">
      <c r="A1272" s="43"/>
      <c r="B1272" s="43"/>
      <c r="C1272" s="43"/>
      <c r="D1272" s="43"/>
      <c r="E1272" s="43"/>
      <c r="F1272" s="43"/>
      <c r="G1272" s="43"/>
      <c r="H1272" s="43"/>
      <c r="I1272" s="43"/>
      <c r="J1272" s="43"/>
      <c r="K1272" s="67"/>
      <c r="L1272" s="42"/>
      <c r="M1272" s="42"/>
      <c r="N1272" s="42"/>
      <c r="O1272" s="50"/>
      <c r="P1272" s="50"/>
      <c r="Q1272" s="43"/>
      <c r="R1272" s="43"/>
      <c r="S1272" s="43"/>
      <c r="T1272" s="43"/>
      <c r="U1272" s="43"/>
      <c r="X1272" s="39" t="str">
        <f>IF(ISBLANK(A1272),"",_xlfn.XLOOKUP(Exportado!F1272,'Hora de modificado'!A:A,'Hora de modificado'!B:B,"N/A",0))</f>
        <v/>
      </c>
      <c r="Z1272" s="40" t="str">
        <f>IF(ISBLANK(A1272),"",_xlfn.XLOOKUP(Exportado!F1272,'Hora de modificado'!A:A,'Hora de modificado'!B:B,"N/A",0))</f>
        <v/>
      </c>
      <c r="AA1272" s="39" t="str">
        <f>IF(ISBLANK(A1272),"",_xlfn.XLOOKUP(Exportado!A1272,'Hora de modificado'!J:J,'Hora de modificado'!K:K,"Lineas Comerciales",0))</f>
        <v/>
      </c>
      <c r="AB1272" s="39" t="str">
        <f t="shared" si="20"/>
        <v xml:space="preserve"> </v>
      </c>
    </row>
    <row r="1273" spans="1:28" hidden="1" x14ac:dyDescent="0.25">
      <c r="A1273" s="43"/>
      <c r="B1273" s="43"/>
      <c r="C1273" s="43"/>
      <c r="D1273" s="43"/>
      <c r="E1273" s="43"/>
      <c r="F1273" s="43"/>
      <c r="G1273" s="43"/>
      <c r="H1273" s="43"/>
      <c r="I1273" s="43"/>
      <c r="J1273" s="43"/>
      <c r="K1273" s="67"/>
      <c r="L1273" s="42"/>
      <c r="M1273" s="42"/>
      <c r="N1273" s="42"/>
      <c r="O1273" s="50"/>
      <c r="P1273" s="50"/>
      <c r="Q1273" s="43"/>
      <c r="R1273" s="43"/>
      <c r="S1273" s="43"/>
      <c r="T1273" s="43"/>
      <c r="U1273" s="43"/>
      <c r="X1273" s="39" t="str">
        <f>IF(ISBLANK(A1273),"",_xlfn.XLOOKUP(Exportado!F1273,'Hora de modificado'!A:A,'Hora de modificado'!B:B,"N/A",0))</f>
        <v/>
      </c>
      <c r="Z1273" s="40" t="str">
        <f>IF(ISBLANK(A1273),"",_xlfn.XLOOKUP(Exportado!F1273,'Hora de modificado'!A:A,'Hora de modificado'!B:B,"N/A",0))</f>
        <v/>
      </c>
      <c r="AA1273" s="39" t="str">
        <f>IF(ISBLANK(A1273),"",_xlfn.XLOOKUP(Exportado!A1273,'Hora de modificado'!J:J,'Hora de modificado'!K:K,"Lineas Comerciales",0))</f>
        <v/>
      </c>
      <c r="AB1273" s="39" t="str">
        <f t="shared" si="20"/>
        <v xml:space="preserve"> </v>
      </c>
    </row>
    <row r="1274" spans="1:28" hidden="1" x14ac:dyDescent="0.25">
      <c r="A1274" s="43"/>
      <c r="B1274" s="43"/>
      <c r="C1274" s="43"/>
      <c r="D1274" s="43"/>
      <c r="E1274" s="43"/>
      <c r="F1274" s="43"/>
      <c r="G1274" s="43"/>
      <c r="H1274" s="43"/>
      <c r="I1274" s="43"/>
      <c r="J1274" s="43"/>
      <c r="K1274" s="67"/>
      <c r="L1274" s="42"/>
      <c r="M1274" s="42"/>
      <c r="N1274" s="42"/>
      <c r="O1274" s="50"/>
      <c r="P1274" s="50"/>
      <c r="Q1274" s="43"/>
      <c r="R1274" s="43"/>
      <c r="S1274" s="43"/>
      <c r="T1274" s="43"/>
      <c r="U1274" s="43"/>
      <c r="X1274" s="39" t="str">
        <f>IF(ISBLANK(A1274),"",_xlfn.XLOOKUP(Exportado!F1274,'Hora de modificado'!A:A,'Hora de modificado'!B:B,"N/A",0))</f>
        <v/>
      </c>
      <c r="Z1274" s="40" t="str">
        <f>IF(ISBLANK(A1274),"",_xlfn.XLOOKUP(Exportado!F1274,'Hora de modificado'!A:A,'Hora de modificado'!B:B,"N/A",0))</f>
        <v/>
      </c>
      <c r="AA1274" s="39" t="str">
        <f>IF(ISBLANK(A1274),"",_xlfn.XLOOKUP(Exportado!A1274,'Hora de modificado'!J:J,'Hora de modificado'!K:K,"Lineas Comerciales",0))</f>
        <v/>
      </c>
      <c r="AB1274" s="39" t="str">
        <f t="shared" si="20"/>
        <v xml:space="preserve"> </v>
      </c>
    </row>
    <row r="1275" spans="1:28" hidden="1" x14ac:dyDescent="0.25">
      <c r="A1275" s="43"/>
      <c r="B1275" s="43"/>
      <c r="C1275" s="43"/>
      <c r="D1275" s="43"/>
      <c r="E1275" s="43"/>
      <c r="F1275" s="43"/>
      <c r="G1275" s="43"/>
      <c r="H1275" s="43"/>
      <c r="I1275" s="43"/>
      <c r="J1275" s="43"/>
      <c r="K1275" s="67"/>
      <c r="L1275" s="42"/>
      <c r="M1275" s="42"/>
      <c r="N1275" s="42"/>
      <c r="O1275" s="50"/>
      <c r="P1275" s="50"/>
      <c r="Q1275" s="43"/>
      <c r="R1275" s="43"/>
      <c r="S1275" s="43"/>
      <c r="T1275" s="43"/>
      <c r="U1275" s="43"/>
      <c r="X1275" s="39" t="str">
        <f>IF(ISBLANK(A1275),"",_xlfn.XLOOKUP(Exportado!F1275,'Hora de modificado'!A:A,'Hora de modificado'!B:B,"N/A",0))</f>
        <v/>
      </c>
      <c r="Z1275" s="40" t="str">
        <f>IF(ISBLANK(A1275),"",_xlfn.XLOOKUP(Exportado!F1275,'Hora de modificado'!A:A,'Hora de modificado'!B:B,"N/A",0))</f>
        <v/>
      </c>
      <c r="AA1275" s="39" t="str">
        <f>IF(ISBLANK(A1275),"",_xlfn.XLOOKUP(Exportado!A1275,'Hora de modificado'!J:J,'Hora de modificado'!K:K,"Lineas Comerciales",0))</f>
        <v/>
      </c>
      <c r="AB1275" s="39" t="str">
        <f t="shared" si="20"/>
        <v xml:space="preserve"> </v>
      </c>
    </row>
    <row r="1276" spans="1:28" hidden="1" x14ac:dyDescent="0.25">
      <c r="A1276" s="43"/>
      <c r="B1276" s="43"/>
      <c r="C1276" s="43"/>
      <c r="D1276" s="43"/>
      <c r="E1276" s="43"/>
      <c r="F1276" s="43"/>
      <c r="G1276" s="43"/>
      <c r="H1276" s="43"/>
      <c r="I1276" s="43"/>
      <c r="J1276" s="43"/>
      <c r="K1276" s="67"/>
      <c r="L1276" s="42"/>
      <c r="M1276" s="42"/>
      <c r="N1276" s="42"/>
      <c r="O1276" s="50"/>
      <c r="P1276" s="50"/>
      <c r="Q1276" s="43"/>
      <c r="R1276" s="43"/>
      <c r="S1276" s="43"/>
      <c r="T1276" s="43"/>
      <c r="U1276" s="43"/>
      <c r="X1276" s="39" t="str">
        <f>IF(ISBLANK(A1276),"",_xlfn.XLOOKUP(Exportado!F1276,'Hora de modificado'!A:A,'Hora de modificado'!B:B,"N/A",0))</f>
        <v/>
      </c>
      <c r="Z1276" s="40" t="str">
        <f>IF(ISBLANK(A1276),"",_xlfn.XLOOKUP(Exportado!F1276,'Hora de modificado'!A:A,'Hora de modificado'!B:B,"N/A",0))</f>
        <v/>
      </c>
      <c r="AA1276" s="39" t="str">
        <f>IF(ISBLANK(A1276),"",_xlfn.XLOOKUP(Exportado!A1276,'Hora de modificado'!J:J,'Hora de modificado'!K:K,"Lineas Comerciales",0))</f>
        <v/>
      </c>
      <c r="AB1276" s="39" t="str">
        <f t="shared" si="20"/>
        <v xml:space="preserve"> </v>
      </c>
    </row>
    <row r="1277" spans="1:28" hidden="1" x14ac:dyDescent="0.25">
      <c r="A1277" s="43"/>
      <c r="B1277" s="43"/>
      <c r="C1277" s="43"/>
      <c r="D1277" s="43"/>
      <c r="E1277" s="43"/>
      <c r="F1277" s="43"/>
      <c r="G1277" s="43"/>
      <c r="H1277" s="43"/>
      <c r="I1277" s="43"/>
      <c r="J1277" s="43"/>
      <c r="K1277" s="67"/>
      <c r="L1277" s="42"/>
      <c r="M1277" s="42"/>
      <c r="N1277" s="42"/>
      <c r="O1277" s="50"/>
      <c r="P1277" s="50"/>
      <c r="Q1277" s="43"/>
      <c r="R1277" s="43"/>
      <c r="S1277" s="43"/>
      <c r="T1277" s="43"/>
      <c r="U1277" s="43"/>
      <c r="X1277" s="39" t="str">
        <f>IF(ISBLANK(A1277),"",_xlfn.XLOOKUP(Exportado!F1277,'Hora de modificado'!A:A,'Hora de modificado'!B:B,"N/A",0))</f>
        <v/>
      </c>
      <c r="Z1277" s="40" t="str">
        <f>IF(ISBLANK(A1277),"",_xlfn.XLOOKUP(Exportado!F1277,'Hora de modificado'!A:A,'Hora de modificado'!B:B,"N/A",0))</f>
        <v/>
      </c>
      <c r="AA1277" s="39" t="str">
        <f>IF(ISBLANK(A1277),"",_xlfn.XLOOKUP(Exportado!A1277,'Hora de modificado'!J:J,'Hora de modificado'!K:K,"Lineas Comerciales",0))</f>
        <v/>
      </c>
      <c r="AB1277" s="39" t="str">
        <f t="shared" si="20"/>
        <v xml:space="preserve"> </v>
      </c>
    </row>
    <row r="1278" spans="1:28" hidden="1" x14ac:dyDescent="0.25">
      <c r="A1278" s="43"/>
      <c r="B1278" s="43"/>
      <c r="C1278" s="43"/>
      <c r="D1278" s="43"/>
      <c r="E1278" s="43"/>
      <c r="F1278" s="43"/>
      <c r="G1278" s="43"/>
      <c r="H1278" s="43"/>
      <c r="I1278" s="43"/>
      <c r="J1278" s="43"/>
      <c r="K1278" s="67"/>
      <c r="L1278" s="42"/>
      <c r="M1278" s="42"/>
      <c r="N1278" s="42"/>
      <c r="O1278" s="50"/>
      <c r="P1278" s="50"/>
      <c r="Q1278" s="43"/>
      <c r="R1278" s="43"/>
      <c r="S1278" s="43"/>
      <c r="T1278" s="43"/>
      <c r="U1278" s="43"/>
      <c r="X1278" s="39" t="str">
        <f>IF(ISBLANK(A1278),"",_xlfn.XLOOKUP(Exportado!F1278,'Hora de modificado'!A:A,'Hora de modificado'!B:B,"N/A",0))</f>
        <v/>
      </c>
      <c r="Z1278" s="40" t="str">
        <f>IF(ISBLANK(A1278),"",_xlfn.XLOOKUP(Exportado!F1278,'Hora de modificado'!A:A,'Hora de modificado'!B:B,"N/A",0))</f>
        <v/>
      </c>
      <c r="AA1278" s="39" t="str">
        <f>IF(ISBLANK(A1278),"",_xlfn.XLOOKUP(Exportado!A1278,'Hora de modificado'!J:J,'Hora de modificado'!K:K,"Lineas Comerciales",0))</f>
        <v/>
      </c>
      <c r="AB1278" s="39" t="str">
        <f t="shared" si="20"/>
        <v xml:space="preserve"> </v>
      </c>
    </row>
    <row r="1279" spans="1:28" hidden="1" x14ac:dyDescent="0.25">
      <c r="A1279" s="43"/>
      <c r="B1279" s="43"/>
      <c r="C1279" s="43"/>
      <c r="D1279" s="43"/>
      <c r="E1279" s="43"/>
      <c r="F1279" s="43"/>
      <c r="G1279" s="43"/>
      <c r="H1279" s="43"/>
      <c r="I1279" s="43"/>
      <c r="J1279" s="43"/>
      <c r="K1279" s="67"/>
      <c r="L1279" s="42"/>
      <c r="M1279" s="42"/>
      <c r="N1279" s="42"/>
      <c r="O1279" s="50"/>
      <c r="P1279" s="50"/>
      <c r="Q1279" s="43"/>
      <c r="R1279" s="43"/>
      <c r="S1279" s="43"/>
      <c r="T1279" s="43"/>
      <c r="U1279" s="43"/>
      <c r="X1279" s="39" t="str">
        <f>IF(ISBLANK(A1279),"",_xlfn.XLOOKUP(Exportado!F1279,'Hora de modificado'!A:A,'Hora de modificado'!B:B,"N/A",0))</f>
        <v/>
      </c>
      <c r="Z1279" s="40" t="str">
        <f>IF(ISBLANK(A1279),"",_xlfn.XLOOKUP(Exportado!F1279,'Hora de modificado'!A:A,'Hora de modificado'!B:B,"N/A",0))</f>
        <v/>
      </c>
      <c r="AA1279" s="39" t="str">
        <f>IF(ISBLANK(A1279),"",_xlfn.XLOOKUP(Exportado!A1279,'Hora de modificado'!J:J,'Hora de modificado'!K:K,"Lineas Comerciales",0))</f>
        <v/>
      </c>
      <c r="AB1279" s="39" t="str">
        <f t="shared" si="20"/>
        <v xml:space="preserve"> </v>
      </c>
    </row>
    <row r="1280" spans="1:28" hidden="1" x14ac:dyDescent="0.25">
      <c r="A1280" s="43"/>
      <c r="B1280" s="43"/>
      <c r="C1280" s="43"/>
      <c r="D1280" s="43"/>
      <c r="E1280" s="43"/>
      <c r="F1280" s="43"/>
      <c r="G1280" s="43"/>
      <c r="H1280" s="43"/>
      <c r="I1280" s="43"/>
      <c r="J1280" s="43"/>
      <c r="K1280" s="67"/>
      <c r="L1280" s="42"/>
      <c r="M1280" s="42"/>
      <c r="N1280" s="42"/>
      <c r="O1280" s="50"/>
      <c r="P1280" s="50"/>
      <c r="Q1280" s="43"/>
      <c r="R1280" s="43"/>
      <c r="S1280" s="43"/>
      <c r="T1280" s="43"/>
      <c r="U1280" s="43"/>
      <c r="X1280" s="39" t="str">
        <f>IF(ISBLANK(A1280),"",_xlfn.XLOOKUP(Exportado!F1280,'Hora de modificado'!A:A,'Hora de modificado'!B:B,"N/A",0))</f>
        <v/>
      </c>
      <c r="Z1280" s="40" t="str">
        <f>IF(ISBLANK(A1280),"",_xlfn.XLOOKUP(Exportado!F1280,'Hora de modificado'!A:A,'Hora de modificado'!B:B,"N/A",0))</f>
        <v/>
      </c>
      <c r="AA1280" s="39" t="str">
        <f>IF(ISBLANK(A1280),"",_xlfn.XLOOKUP(Exportado!A1280,'Hora de modificado'!J:J,'Hora de modificado'!K:K,"Lineas Comerciales",0))</f>
        <v/>
      </c>
      <c r="AB1280" s="39" t="str">
        <f t="shared" si="20"/>
        <v xml:space="preserve"> </v>
      </c>
    </row>
    <row r="1281" spans="1:28" hidden="1" x14ac:dyDescent="0.25">
      <c r="A1281" s="43"/>
      <c r="B1281" s="43"/>
      <c r="C1281" s="43"/>
      <c r="D1281" s="43"/>
      <c r="E1281" s="43"/>
      <c r="F1281" s="43"/>
      <c r="G1281" s="43"/>
      <c r="H1281" s="43"/>
      <c r="I1281" s="43"/>
      <c r="J1281" s="43"/>
      <c r="K1281" s="67"/>
      <c r="L1281" s="42"/>
      <c r="M1281" s="42"/>
      <c r="N1281" s="42"/>
      <c r="O1281" s="50"/>
      <c r="P1281" s="50"/>
      <c r="Q1281" s="43"/>
      <c r="R1281" s="43"/>
      <c r="S1281" s="43"/>
      <c r="T1281" s="43"/>
      <c r="U1281" s="43"/>
      <c r="X1281" s="39" t="str">
        <f>IF(ISBLANK(A1281),"",_xlfn.XLOOKUP(Exportado!F1281,'Hora de modificado'!A:A,'Hora de modificado'!B:B,"N/A",0))</f>
        <v/>
      </c>
      <c r="Z1281" s="40" t="str">
        <f>IF(ISBLANK(A1281),"",_xlfn.XLOOKUP(Exportado!F1281,'Hora de modificado'!A:A,'Hora de modificado'!B:B,"N/A",0))</f>
        <v/>
      </c>
      <c r="AA1281" s="39" t="str">
        <f>IF(ISBLANK(A1281),"",_xlfn.XLOOKUP(Exportado!A1281,'Hora de modificado'!J:J,'Hora de modificado'!K:K,"Lineas Comerciales",0))</f>
        <v/>
      </c>
      <c r="AB1281" s="39" t="str">
        <f t="shared" si="20"/>
        <v xml:space="preserve"> </v>
      </c>
    </row>
    <row r="1282" spans="1:28" hidden="1" x14ac:dyDescent="0.25">
      <c r="A1282" s="43"/>
      <c r="B1282" s="43"/>
      <c r="C1282" s="43"/>
      <c r="D1282" s="43"/>
      <c r="E1282" s="43"/>
      <c r="F1282" s="43"/>
      <c r="G1282" s="43"/>
      <c r="H1282" s="43"/>
      <c r="I1282" s="43"/>
      <c r="J1282" s="43"/>
      <c r="K1282" s="67"/>
      <c r="L1282" s="42"/>
      <c r="M1282" s="42"/>
      <c r="N1282" s="42"/>
      <c r="O1282" s="50"/>
      <c r="P1282" s="50"/>
      <c r="Q1282" s="43"/>
      <c r="R1282" s="43"/>
      <c r="S1282" s="43"/>
      <c r="T1282" s="43"/>
      <c r="U1282" s="43"/>
      <c r="X1282" s="39" t="str">
        <f>IF(ISBLANK(A1282),"",_xlfn.XLOOKUP(Exportado!F1282,'Hora de modificado'!A:A,'Hora de modificado'!B:B,"N/A",0))</f>
        <v/>
      </c>
      <c r="Z1282" s="40" t="str">
        <f>IF(ISBLANK(A1282),"",_xlfn.XLOOKUP(Exportado!F1282,'Hora de modificado'!A:A,'Hora de modificado'!B:B,"N/A",0))</f>
        <v/>
      </c>
      <c r="AA1282" s="39" t="str">
        <f>IF(ISBLANK(A1282),"",_xlfn.XLOOKUP(Exportado!A1282,'Hora de modificado'!J:J,'Hora de modificado'!K:K,"Lineas Comerciales",0))</f>
        <v/>
      </c>
      <c r="AB1282" s="39" t="str">
        <f t="shared" si="20"/>
        <v xml:space="preserve"> </v>
      </c>
    </row>
    <row r="1283" spans="1:28" hidden="1" x14ac:dyDescent="0.25">
      <c r="A1283" s="43"/>
      <c r="B1283" s="43"/>
      <c r="C1283" s="43"/>
      <c r="D1283" s="43"/>
      <c r="E1283" s="43"/>
      <c r="F1283" s="43"/>
      <c r="G1283" s="43"/>
      <c r="H1283" s="43"/>
      <c r="I1283" s="43"/>
      <c r="J1283" s="43"/>
      <c r="K1283" s="67"/>
      <c r="L1283" s="42"/>
      <c r="M1283" s="42"/>
      <c r="N1283" s="42"/>
      <c r="O1283" s="50"/>
      <c r="P1283" s="50"/>
      <c r="Q1283" s="43"/>
      <c r="R1283" s="43"/>
      <c r="S1283" s="43"/>
      <c r="T1283" s="43"/>
      <c r="U1283" s="43"/>
      <c r="X1283" s="39" t="str">
        <f>IF(ISBLANK(A1283),"",_xlfn.XLOOKUP(Exportado!F1283,'Hora de modificado'!A:A,'Hora de modificado'!B:B,"N/A",0))</f>
        <v/>
      </c>
      <c r="Z1283" s="40" t="str">
        <f>IF(ISBLANK(A1283),"",_xlfn.XLOOKUP(Exportado!F1283,'Hora de modificado'!A:A,'Hora de modificado'!B:B,"N/A",0))</f>
        <v/>
      </c>
      <c r="AA1283" s="39" t="str">
        <f>IF(ISBLANK(A1283),"",_xlfn.XLOOKUP(Exportado!A1283,'Hora de modificado'!J:J,'Hora de modificado'!K:K,"Lineas Comerciales",0))</f>
        <v/>
      </c>
      <c r="AB1283" s="39" t="str">
        <f t="shared" ref="AB1283:AB1346" si="21">IF(K1283&gt;500000000, K1283," ")</f>
        <v xml:space="preserve"> </v>
      </c>
    </row>
    <row r="1284" spans="1:28" hidden="1" x14ac:dyDescent="0.25">
      <c r="A1284" s="43"/>
      <c r="B1284" s="43"/>
      <c r="C1284" s="43"/>
      <c r="D1284" s="43"/>
      <c r="E1284" s="43"/>
      <c r="F1284" s="43"/>
      <c r="G1284" s="43"/>
      <c r="H1284" s="43"/>
      <c r="I1284" s="43"/>
      <c r="J1284" s="43"/>
      <c r="K1284" s="67"/>
      <c r="L1284" s="42"/>
      <c r="M1284" s="42"/>
      <c r="N1284" s="42"/>
      <c r="O1284" s="50"/>
      <c r="P1284" s="50"/>
      <c r="Q1284" s="43"/>
      <c r="R1284" s="43"/>
      <c r="S1284" s="43"/>
      <c r="T1284" s="43"/>
      <c r="U1284" s="43"/>
      <c r="X1284" s="39" t="str">
        <f>IF(ISBLANK(A1284),"",_xlfn.XLOOKUP(Exportado!F1284,'Hora de modificado'!A:A,'Hora de modificado'!B:B,"N/A",0))</f>
        <v/>
      </c>
      <c r="Z1284" s="40" t="str">
        <f>IF(ISBLANK(A1284),"",_xlfn.XLOOKUP(Exportado!F1284,'Hora de modificado'!A:A,'Hora de modificado'!B:B,"N/A",0))</f>
        <v/>
      </c>
      <c r="AA1284" s="39" t="str">
        <f>IF(ISBLANK(A1284),"",_xlfn.XLOOKUP(Exportado!A1284,'Hora de modificado'!J:J,'Hora de modificado'!K:K,"Lineas Comerciales",0))</f>
        <v/>
      </c>
      <c r="AB1284" s="39" t="str">
        <f t="shared" si="21"/>
        <v xml:space="preserve"> </v>
      </c>
    </row>
    <row r="1285" spans="1:28" hidden="1" x14ac:dyDescent="0.25">
      <c r="A1285" s="43"/>
      <c r="B1285" s="43"/>
      <c r="C1285" s="43"/>
      <c r="D1285" s="43"/>
      <c r="E1285" s="43"/>
      <c r="F1285" s="43"/>
      <c r="G1285" s="43"/>
      <c r="H1285" s="43"/>
      <c r="I1285" s="43"/>
      <c r="J1285" s="43"/>
      <c r="K1285" s="67"/>
      <c r="L1285" s="42"/>
      <c r="M1285" s="42"/>
      <c r="N1285" s="42"/>
      <c r="O1285" s="50"/>
      <c r="P1285" s="50"/>
      <c r="Q1285" s="43"/>
      <c r="R1285" s="43"/>
      <c r="S1285" s="43"/>
      <c r="T1285" s="43"/>
      <c r="U1285" s="43"/>
      <c r="X1285" s="39" t="str">
        <f>IF(ISBLANK(A1285),"",_xlfn.XLOOKUP(Exportado!F1285,'Hora de modificado'!A:A,'Hora de modificado'!B:B,"N/A",0))</f>
        <v/>
      </c>
      <c r="Z1285" s="40" t="str">
        <f>IF(ISBLANK(A1285),"",_xlfn.XLOOKUP(Exportado!F1285,'Hora de modificado'!A:A,'Hora de modificado'!B:B,"N/A",0))</f>
        <v/>
      </c>
      <c r="AA1285" s="39" t="str">
        <f>IF(ISBLANK(A1285),"",_xlfn.XLOOKUP(Exportado!A1285,'Hora de modificado'!J:J,'Hora de modificado'!K:K,"Lineas Comerciales",0))</f>
        <v/>
      </c>
      <c r="AB1285" s="39" t="str">
        <f t="shared" si="21"/>
        <v xml:space="preserve"> </v>
      </c>
    </row>
    <row r="1286" spans="1:28" hidden="1" x14ac:dyDescent="0.25">
      <c r="A1286" s="43"/>
      <c r="B1286" s="43"/>
      <c r="C1286" s="43"/>
      <c r="D1286" s="43"/>
      <c r="E1286" s="43"/>
      <c r="F1286" s="43"/>
      <c r="G1286" s="43"/>
      <c r="H1286" s="43"/>
      <c r="I1286" s="43"/>
      <c r="J1286" s="43"/>
      <c r="K1286" s="67"/>
      <c r="L1286" s="42"/>
      <c r="M1286" s="42"/>
      <c r="N1286" s="42"/>
      <c r="O1286" s="50"/>
      <c r="P1286" s="50"/>
      <c r="Q1286" s="43"/>
      <c r="R1286" s="43"/>
      <c r="S1286" s="43"/>
      <c r="T1286" s="43"/>
      <c r="U1286" s="43"/>
      <c r="X1286" s="39" t="str">
        <f>IF(ISBLANK(A1286),"",_xlfn.XLOOKUP(Exportado!F1286,'Hora de modificado'!A:A,'Hora de modificado'!B:B,"N/A",0))</f>
        <v/>
      </c>
      <c r="Z1286" s="40" t="str">
        <f>IF(ISBLANK(A1286),"",_xlfn.XLOOKUP(Exportado!F1286,'Hora de modificado'!A:A,'Hora de modificado'!B:B,"N/A",0))</f>
        <v/>
      </c>
      <c r="AA1286" s="39" t="str">
        <f>IF(ISBLANK(A1286),"",_xlfn.XLOOKUP(Exportado!A1286,'Hora de modificado'!J:J,'Hora de modificado'!K:K,"Lineas Comerciales",0))</f>
        <v/>
      </c>
      <c r="AB1286" s="39" t="str">
        <f t="shared" si="21"/>
        <v xml:space="preserve"> </v>
      </c>
    </row>
    <row r="1287" spans="1:28" hidden="1" x14ac:dyDescent="0.25">
      <c r="A1287" s="43"/>
      <c r="B1287" s="43"/>
      <c r="C1287" s="43"/>
      <c r="D1287" s="43"/>
      <c r="E1287" s="43"/>
      <c r="F1287" s="43"/>
      <c r="G1287" s="43"/>
      <c r="H1287" s="43"/>
      <c r="I1287" s="43"/>
      <c r="J1287" s="43"/>
      <c r="K1287" s="67"/>
      <c r="L1287" s="42"/>
      <c r="M1287" s="42"/>
      <c r="N1287" s="42"/>
      <c r="O1287" s="50"/>
      <c r="P1287" s="50"/>
      <c r="Q1287" s="43"/>
      <c r="R1287" s="43"/>
      <c r="S1287" s="43"/>
      <c r="T1287" s="43"/>
      <c r="U1287" s="43"/>
      <c r="X1287" s="39" t="str">
        <f>IF(ISBLANK(A1287),"",_xlfn.XLOOKUP(Exportado!F1287,'Hora de modificado'!A:A,'Hora de modificado'!B:B,"N/A",0))</f>
        <v/>
      </c>
      <c r="Z1287" s="40" t="str">
        <f>IF(ISBLANK(A1287),"",_xlfn.XLOOKUP(Exportado!F1287,'Hora de modificado'!A:A,'Hora de modificado'!B:B,"N/A",0))</f>
        <v/>
      </c>
      <c r="AA1287" s="39" t="str">
        <f>IF(ISBLANK(A1287),"",_xlfn.XLOOKUP(Exportado!A1287,'Hora de modificado'!J:J,'Hora de modificado'!K:K,"Lineas Comerciales",0))</f>
        <v/>
      </c>
      <c r="AB1287" s="39" t="str">
        <f t="shared" si="21"/>
        <v xml:space="preserve"> </v>
      </c>
    </row>
    <row r="1288" spans="1:28" hidden="1" x14ac:dyDescent="0.25">
      <c r="A1288" s="43"/>
      <c r="B1288" s="43"/>
      <c r="C1288" s="43"/>
      <c r="D1288" s="43"/>
      <c r="E1288" s="43"/>
      <c r="F1288" s="43"/>
      <c r="G1288" s="43"/>
      <c r="H1288" s="43"/>
      <c r="I1288" s="43"/>
      <c r="J1288" s="43"/>
      <c r="K1288" s="67"/>
      <c r="L1288" s="42"/>
      <c r="M1288" s="42"/>
      <c r="N1288" s="42"/>
      <c r="O1288" s="50"/>
      <c r="P1288" s="50"/>
      <c r="Q1288" s="43"/>
      <c r="R1288" s="43"/>
      <c r="S1288" s="43"/>
      <c r="T1288" s="43"/>
      <c r="U1288" s="43"/>
      <c r="X1288" s="39" t="str">
        <f>IF(ISBLANK(A1288),"",_xlfn.XLOOKUP(Exportado!F1288,'Hora de modificado'!A:A,'Hora de modificado'!B:B,"N/A",0))</f>
        <v/>
      </c>
      <c r="Z1288" s="40" t="str">
        <f>IF(ISBLANK(A1288),"",_xlfn.XLOOKUP(Exportado!F1288,'Hora de modificado'!A:A,'Hora de modificado'!B:B,"N/A",0))</f>
        <v/>
      </c>
      <c r="AA1288" s="39" t="str">
        <f>IF(ISBLANK(A1288),"",_xlfn.XLOOKUP(Exportado!A1288,'Hora de modificado'!J:J,'Hora de modificado'!K:K,"Lineas Comerciales",0))</f>
        <v/>
      </c>
      <c r="AB1288" s="39" t="str">
        <f t="shared" si="21"/>
        <v xml:space="preserve"> </v>
      </c>
    </row>
    <row r="1289" spans="1:28" hidden="1" x14ac:dyDescent="0.25">
      <c r="A1289" s="43"/>
      <c r="B1289" s="43"/>
      <c r="C1289" s="43"/>
      <c r="D1289" s="43"/>
      <c r="E1289" s="43"/>
      <c r="F1289" s="43"/>
      <c r="G1289" s="43"/>
      <c r="H1289" s="43"/>
      <c r="I1289" s="43"/>
      <c r="J1289" s="43"/>
      <c r="K1289" s="67"/>
      <c r="L1289" s="42"/>
      <c r="M1289" s="42"/>
      <c r="N1289" s="42"/>
      <c r="O1289" s="50"/>
      <c r="P1289" s="50"/>
      <c r="Q1289" s="43"/>
      <c r="R1289" s="43"/>
      <c r="S1289" s="43"/>
      <c r="T1289" s="43"/>
      <c r="U1289" s="43"/>
      <c r="X1289" s="39" t="str">
        <f>IF(ISBLANK(A1289),"",_xlfn.XLOOKUP(Exportado!F1289,'Hora de modificado'!A:A,'Hora de modificado'!B:B,"N/A",0))</f>
        <v/>
      </c>
      <c r="Z1289" s="40" t="str">
        <f>IF(ISBLANK(A1289),"",_xlfn.XLOOKUP(Exportado!F1289,'Hora de modificado'!A:A,'Hora de modificado'!B:B,"N/A",0))</f>
        <v/>
      </c>
      <c r="AA1289" s="39" t="str">
        <f>IF(ISBLANK(A1289),"",_xlfn.XLOOKUP(Exportado!A1289,'Hora de modificado'!J:J,'Hora de modificado'!K:K,"Lineas Comerciales",0))</f>
        <v/>
      </c>
      <c r="AB1289" s="39" t="str">
        <f t="shared" si="21"/>
        <v xml:space="preserve"> </v>
      </c>
    </row>
    <row r="1290" spans="1:28" hidden="1" x14ac:dyDescent="0.25">
      <c r="A1290" s="43"/>
      <c r="B1290" s="43"/>
      <c r="C1290" s="43"/>
      <c r="D1290" s="43"/>
      <c r="E1290" s="43"/>
      <c r="F1290" s="43"/>
      <c r="G1290" s="43"/>
      <c r="H1290" s="43"/>
      <c r="I1290" s="43"/>
      <c r="J1290" s="43"/>
      <c r="K1290" s="67"/>
      <c r="L1290" s="42"/>
      <c r="M1290" s="42"/>
      <c r="N1290" s="42"/>
      <c r="O1290" s="50"/>
      <c r="P1290" s="50"/>
      <c r="Q1290" s="43"/>
      <c r="R1290" s="43"/>
      <c r="S1290" s="43"/>
      <c r="T1290" s="43"/>
      <c r="U1290" s="43"/>
      <c r="X1290" s="39" t="str">
        <f>IF(ISBLANK(A1290),"",_xlfn.XLOOKUP(Exportado!F1290,'Hora de modificado'!A:A,'Hora de modificado'!B:B,"N/A",0))</f>
        <v/>
      </c>
      <c r="Z1290" s="40" t="str">
        <f>IF(ISBLANK(A1290),"",_xlfn.XLOOKUP(Exportado!F1290,'Hora de modificado'!A:A,'Hora de modificado'!B:B,"N/A",0))</f>
        <v/>
      </c>
      <c r="AA1290" s="39" t="str">
        <f>IF(ISBLANK(A1290),"",_xlfn.XLOOKUP(Exportado!A1290,'Hora de modificado'!J:J,'Hora de modificado'!K:K,"Lineas Comerciales",0))</f>
        <v/>
      </c>
      <c r="AB1290" s="39" t="str">
        <f t="shared" si="21"/>
        <v xml:space="preserve"> </v>
      </c>
    </row>
    <row r="1291" spans="1:28" hidden="1" x14ac:dyDescent="0.25">
      <c r="A1291" s="43"/>
      <c r="B1291" s="43"/>
      <c r="C1291" s="43"/>
      <c r="D1291" s="43"/>
      <c r="E1291" s="43"/>
      <c r="F1291" s="43"/>
      <c r="G1291" s="43"/>
      <c r="H1291" s="43"/>
      <c r="I1291" s="43"/>
      <c r="J1291" s="43"/>
      <c r="K1291" s="67"/>
      <c r="L1291" s="42"/>
      <c r="M1291" s="42"/>
      <c r="N1291" s="42"/>
      <c r="O1291" s="50"/>
      <c r="P1291" s="50"/>
      <c r="Q1291" s="43"/>
      <c r="R1291" s="43"/>
      <c r="S1291" s="43"/>
      <c r="T1291" s="43"/>
      <c r="U1291" s="43"/>
      <c r="X1291" s="39" t="str">
        <f>IF(ISBLANK(A1291),"",_xlfn.XLOOKUP(Exportado!F1291,'Hora de modificado'!A:A,'Hora de modificado'!B:B,"N/A",0))</f>
        <v/>
      </c>
      <c r="Z1291" s="40" t="str">
        <f>IF(ISBLANK(A1291),"",_xlfn.XLOOKUP(Exportado!F1291,'Hora de modificado'!A:A,'Hora de modificado'!B:B,"N/A",0))</f>
        <v/>
      </c>
      <c r="AA1291" s="39" t="str">
        <f>IF(ISBLANK(A1291),"",_xlfn.XLOOKUP(Exportado!A1291,'Hora de modificado'!J:J,'Hora de modificado'!K:K,"Lineas Comerciales",0))</f>
        <v/>
      </c>
      <c r="AB1291" s="39" t="str">
        <f t="shared" si="21"/>
        <v xml:space="preserve"> </v>
      </c>
    </row>
    <row r="1292" spans="1:28" hidden="1" x14ac:dyDescent="0.25">
      <c r="A1292" s="43"/>
      <c r="B1292" s="43"/>
      <c r="C1292" s="43"/>
      <c r="D1292" s="43"/>
      <c r="E1292" s="43"/>
      <c r="F1292" s="43"/>
      <c r="G1292" s="43"/>
      <c r="H1292" s="43"/>
      <c r="I1292" s="43"/>
      <c r="J1292" s="43"/>
      <c r="K1292" s="67"/>
      <c r="L1292" s="42"/>
      <c r="M1292" s="42"/>
      <c r="N1292" s="42"/>
      <c r="O1292" s="50"/>
      <c r="P1292" s="50"/>
      <c r="Q1292" s="43"/>
      <c r="R1292" s="43"/>
      <c r="S1292" s="43"/>
      <c r="T1292" s="43"/>
      <c r="U1292" s="43"/>
      <c r="X1292" s="39" t="str">
        <f>IF(ISBLANK(A1292),"",_xlfn.XLOOKUP(Exportado!F1292,'Hora de modificado'!A:A,'Hora de modificado'!B:B,"N/A",0))</f>
        <v/>
      </c>
      <c r="Z1292" s="40" t="str">
        <f>IF(ISBLANK(A1292),"",_xlfn.XLOOKUP(Exportado!F1292,'Hora de modificado'!A:A,'Hora de modificado'!B:B,"N/A",0))</f>
        <v/>
      </c>
      <c r="AA1292" s="39" t="str">
        <f>IF(ISBLANK(A1292),"",_xlfn.XLOOKUP(Exportado!A1292,'Hora de modificado'!J:J,'Hora de modificado'!K:K,"Lineas Comerciales",0))</f>
        <v/>
      </c>
      <c r="AB1292" s="39" t="str">
        <f t="shared" si="21"/>
        <v xml:space="preserve"> </v>
      </c>
    </row>
    <row r="1293" spans="1:28" hidden="1" x14ac:dyDescent="0.25">
      <c r="A1293" s="43"/>
      <c r="B1293" s="43"/>
      <c r="C1293" s="43"/>
      <c r="D1293" s="43"/>
      <c r="E1293" s="43"/>
      <c r="F1293" s="43"/>
      <c r="G1293" s="43"/>
      <c r="H1293" s="43"/>
      <c r="I1293" s="43"/>
      <c r="J1293" s="43"/>
      <c r="K1293" s="67"/>
      <c r="L1293" s="42"/>
      <c r="M1293" s="42"/>
      <c r="N1293" s="42"/>
      <c r="O1293" s="50"/>
      <c r="P1293" s="50"/>
      <c r="Q1293" s="43"/>
      <c r="R1293" s="43"/>
      <c r="S1293" s="43"/>
      <c r="T1293" s="43"/>
      <c r="U1293" s="43"/>
      <c r="X1293" s="39" t="str">
        <f>IF(ISBLANK(A1293),"",_xlfn.XLOOKUP(Exportado!F1293,'Hora de modificado'!A:A,'Hora de modificado'!B:B,"N/A",0))</f>
        <v/>
      </c>
      <c r="Z1293" s="40" t="str">
        <f>IF(ISBLANK(A1293),"",_xlfn.XLOOKUP(Exportado!F1293,'Hora de modificado'!A:A,'Hora de modificado'!B:B,"N/A",0))</f>
        <v/>
      </c>
      <c r="AA1293" s="39" t="str">
        <f>IF(ISBLANK(A1293),"",_xlfn.XLOOKUP(Exportado!A1293,'Hora de modificado'!J:J,'Hora de modificado'!K:K,"Lineas Comerciales",0))</f>
        <v/>
      </c>
      <c r="AB1293" s="39" t="str">
        <f t="shared" si="21"/>
        <v xml:space="preserve"> </v>
      </c>
    </row>
    <row r="1294" spans="1:28" hidden="1" x14ac:dyDescent="0.25">
      <c r="A1294" s="43"/>
      <c r="B1294" s="43"/>
      <c r="C1294" s="43"/>
      <c r="D1294" s="43"/>
      <c r="E1294" s="43"/>
      <c r="F1294" s="43"/>
      <c r="G1294" s="43"/>
      <c r="H1294" s="43"/>
      <c r="I1294" s="43"/>
      <c r="J1294" s="43"/>
      <c r="K1294" s="67"/>
      <c r="L1294" s="42"/>
      <c r="M1294" s="42"/>
      <c r="N1294" s="42"/>
      <c r="O1294" s="50"/>
      <c r="P1294" s="50"/>
      <c r="Q1294" s="43"/>
      <c r="R1294" s="43"/>
      <c r="S1294" s="43"/>
      <c r="T1294" s="43"/>
      <c r="U1294" s="43"/>
      <c r="X1294" s="39" t="str">
        <f>IF(ISBLANK(A1294),"",_xlfn.XLOOKUP(Exportado!F1294,'Hora de modificado'!A:A,'Hora de modificado'!B:B,"N/A",0))</f>
        <v/>
      </c>
      <c r="Z1294" s="40" t="str">
        <f>IF(ISBLANK(A1294),"",_xlfn.XLOOKUP(Exportado!F1294,'Hora de modificado'!A:A,'Hora de modificado'!B:B,"N/A",0))</f>
        <v/>
      </c>
      <c r="AA1294" s="39" t="str">
        <f>IF(ISBLANK(A1294),"",_xlfn.XLOOKUP(Exportado!A1294,'Hora de modificado'!J:J,'Hora de modificado'!K:K,"Lineas Comerciales",0))</f>
        <v/>
      </c>
      <c r="AB1294" s="39" t="str">
        <f t="shared" si="21"/>
        <v xml:space="preserve"> </v>
      </c>
    </row>
    <row r="1295" spans="1:28" hidden="1" x14ac:dyDescent="0.25">
      <c r="A1295" s="43"/>
      <c r="B1295" s="43"/>
      <c r="C1295" s="43"/>
      <c r="D1295" s="43"/>
      <c r="E1295" s="43"/>
      <c r="F1295" s="43"/>
      <c r="G1295" s="43"/>
      <c r="H1295" s="43"/>
      <c r="I1295" s="43"/>
      <c r="J1295" s="43"/>
      <c r="K1295" s="67"/>
      <c r="L1295" s="42"/>
      <c r="M1295" s="42"/>
      <c r="N1295" s="42"/>
      <c r="O1295" s="50"/>
      <c r="P1295" s="50"/>
      <c r="Q1295" s="43"/>
      <c r="R1295" s="43"/>
      <c r="S1295" s="43"/>
      <c r="T1295" s="43"/>
      <c r="U1295" s="43"/>
      <c r="X1295" s="39" t="str">
        <f>IF(ISBLANK(A1295),"",_xlfn.XLOOKUP(Exportado!F1295,'Hora de modificado'!A:A,'Hora de modificado'!B:B,"N/A",0))</f>
        <v/>
      </c>
      <c r="Z1295" s="40" t="str">
        <f>IF(ISBLANK(A1295),"",_xlfn.XLOOKUP(Exportado!F1295,'Hora de modificado'!A:A,'Hora de modificado'!B:B,"N/A",0))</f>
        <v/>
      </c>
      <c r="AA1295" s="39" t="str">
        <f>IF(ISBLANK(A1295),"",_xlfn.XLOOKUP(Exportado!A1295,'Hora de modificado'!J:J,'Hora de modificado'!K:K,"Lineas Comerciales",0))</f>
        <v/>
      </c>
      <c r="AB1295" s="39" t="str">
        <f t="shared" si="21"/>
        <v xml:space="preserve"> </v>
      </c>
    </row>
    <row r="1296" spans="1:28" hidden="1" x14ac:dyDescent="0.25">
      <c r="A1296" s="43"/>
      <c r="B1296" s="43"/>
      <c r="C1296" s="43"/>
      <c r="D1296" s="43"/>
      <c r="E1296" s="43"/>
      <c r="F1296" s="43"/>
      <c r="G1296" s="43"/>
      <c r="H1296" s="43"/>
      <c r="I1296" s="43"/>
      <c r="J1296" s="43"/>
      <c r="K1296" s="67"/>
      <c r="L1296" s="42"/>
      <c r="M1296" s="42"/>
      <c r="N1296" s="42"/>
      <c r="O1296" s="50"/>
      <c r="P1296" s="50"/>
      <c r="Q1296" s="43"/>
      <c r="R1296" s="43"/>
      <c r="S1296" s="43"/>
      <c r="T1296" s="43"/>
      <c r="U1296" s="43"/>
      <c r="X1296" s="39" t="str">
        <f>IF(ISBLANK(A1296),"",_xlfn.XLOOKUP(Exportado!F1296,'Hora de modificado'!A:A,'Hora de modificado'!B:B,"N/A",0))</f>
        <v/>
      </c>
      <c r="Z1296" s="40" t="str">
        <f>IF(ISBLANK(A1296),"",_xlfn.XLOOKUP(Exportado!F1296,'Hora de modificado'!A:A,'Hora de modificado'!B:B,"N/A",0))</f>
        <v/>
      </c>
      <c r="AA1296" s="39" t="str">
        <f>IF(ISBLANK(A1296),"",_xlfn.XLOOKUP(Exportado!A1296,'Hora de modificado'!J:J,'Hora de modificado'!K:K,"Lineas Comerciales",0))</f>
        <v/>
      </c>
      <c r="AB1296" s="39" t="str">
        <f t="shared" si="21"/>
        <v xml:space="preserve"> </v>
      </c>
    </row>
    <row r="1297" spans="1:28" hidden="1" x14ac:dyDescent="0.25">
      <c r="A1297" s="43"/>
      <c r="B1297" s="43"/>
      <c r="C1297" s="43"/>
      <c r="D1297" s="43"/>
      <c r="E1297" s="43"/>
      <c r="F1297" s="43"/>
      <c r="G1297" s="43"/>
      <c r="H1297" s="43"/>
      <c r="I1297" s="43"/>
      <c r="J1297" s="43"/>
      <c r="K1297" s="67"/>
      <c r="L1297" s="42"/>
      <c r="M1297" s="42"/>
      <c r="N1297" s="42"/>
      <c r="O1297" s="50"/>
      <c r="P1297" s="50"/>
      <c r="Q1297" s="43"/>
      <c r="R1297" s="43"/>
      <c r="S1297" s="43"/>
      <c r="T1297" s="43"/>
      <c r="U1297" s="43"/>
      <c r="X1297" s="39" t="str">
        <f>IF(ISBLANK(A1297),"",_xlfn.XLOOKUP(Exportado!F1297,'Hora de modificado'!A:A,'Hora de modificado'!B:B,"N/A",0))</f>
        <v/>
      </c>
      <c r="Z1297" s="40" t="str">
        <f>IF(ISBLANK(A1297),"",_xlfn.XLOOKUP(Exportado!F1297,'Hora de modificado'!A:A,'Hora de modificado'!B:B,"N/A",0))</f>
        <v/>
      </c>
      <c r="AA1297" s="39" t="str">
        <f>IF(ISBLANK(A1297),"",_xlfn.XLOOKUP(Exportado!A1297,'Hora de modificado'!J:J,'Hora de modificado'!K:K,"Lineas Comerciales",0))</f>
        <v/>
      </c>
      <c r="AB1297" s="39" t="str">
        <f t="shared" si="21"/>
        <v xml:space="preserve"> </v>
      </c>
    </row>
    <row r="1298" spans="1:28" hidden="1" x14ac:dyDescent="0.25">
      <c r="A1298" s="43"/>
      <c r="B1298" s="43"/>
      <c r="C1298" s="43"/>
      <c r="D1298" s="43"/>
      <c r="E1298" s="43"/>
      <c r="F1298" s="43"/>
      <c r="G1298" s="43"/>
      <c r="H1298" s="43"/>
      <c r="I1298" s="43"/>
      <c r="J1298" s="43"/>
      <c r="K1298" s="67"/>
      <c r="L1298" s="42"/>
      <c r="M1298" s="42"/>
      <c r="N1298" s="42"/>
      <c r="O1298" s="50"/>
      <c r="P1298" s="50"/>
      <c r="Q1298" s="43"/>
      <c r="R1298" s="43"/>
      <c r="S1298" s="43"/>
      <c r="T1298" s="43"/>
      <c r="U1298" s="43"/>
      <c r="X1298" s="39" t="str">
        <f>IF(ISBLANK(A1298),"",_xlfn.XLOOKUP(Exportado!F1298,'Hora de modificado'!A:A,'Hora de modificado'!B:B,"N/A",0))</f>
        <v/>
      </c>
      <c r="Z1298" s="40" t="str">
        <f>IF(ISBLANK(A1298),"",_xlfn.XLOOKUP(Exportado!F1298,'Hora de modificado'!A:A,'Hora de modificado'!B:B,"N/A",0))</f>
        <v/>
      </c>
      <c r="AA1298" s="39" t="str">
        <f>IF(ISBLANK(A1298),"",_xlfn.XLOOKUP(Exportado!A1298,'Hora de modificado'!J:J,'Hora de modificado'!K:K,"Lineas Comerciales",0))</f>
        <v/>
      </c>
      <c r="AB1298" s="39" t="str">
        <f t="shared" si="21"/>
        <v xml:space="preserve"> </v>
      </c>
    </row>
    <row r="1299" spans="1:28" hidden="1" x14ac:dyDescent="0.25">
      <c r="A1299" s="43"/>
      <c r="B1299" s="43"/>
      <c r="C1299" s="43"/>
      <c r="D1299" s="43"/>
      <c r="E1299" s="43"/>
      <c r="F1299" s="43"/>
      <c r="G1299" s="43"/>
      <c r="H1299" s="43"/>
      <c r="I1299" s="43"/>
      <c r="J1299" s="43"/>
      <c r="K1299" s="67"/>
      <c r="L1299" s="42"/>
      <c r="M1299" s="42"/>
      <c r="N1299" s="42"/>
      <c r="O1299" s="50"/>
      <c r="P1299" s="50"/>
      <c r="Q1299" s="43"/>
      <c r="R1299" s="43"/>
      <c r="S1299" s="43"/>
      <c r="T1299" s="43"/>
      <c r="U1299" s="43"/>
      <c r="X1299" s="39" t="str">
        <f>IF(ISBLANK(A1299),"",_xlfn.XLOOKUP(Exportado!F1299,'Hora de modificado'!A:A,'Hora de modificado'!B:B,"N/A",0))</f>
        <v/>
      </c>
      <c r="Z1299" s="40" t="str">
        <f>IF(ISBLANK(A1299),"",_xlfn.XLOOKUP(Exportado!F1299,'Hora de modificado'!A:A,'Hora de modificado'!B:B,"N/A",0))</f>
        <v/>
      </c>
      <c r="AA1299" s="39" t="str">
        <f>IF(ISBLANK(A1299),"",_xlfn.XLOOKUP(Exportado!A1299,'Hora de modificado'!J:J,'Hora de modificado'!K:K,"Lineas Comerciales",0))</f>
        <v/>
      </c>
      <c r="AB1299" s="39" t="str">
        <f t="shared" si="21"/>
        <v xml:space="preserve"> </v>
      </c>
    </row>
    <row r="1300" spans="1:28" hidden="1" x14ac:dyDescent="0.25">
      <c r="A1300" s="43"/>
      <c r="B1300" s="43"/>
      <c r="C1300" s="43"/>
      <c r="D1300" s="43"/>
      <c r="E1300" s="43"/>
      <c r="F1300" s="43"/>
      <c r="G1300" s="43"/>
      <c r="H1300" s="43"/>
      <c r="I1300" s="43"/>
      <c r="J1300" s="43"/>
      <c r="K1300" s="67"/>
      <c r="L1300" s="42"/>
      <c r="M1300" s="42"/>
      <c r="N1300" s="42"/>
      <c r="O1300" s="50"/>
      <c r="P1300" s="50"/>
      <c r="Q1300" s="43"/>
      <c r="R1300" s="43"/>
      <c r="S1300" s="43"/>
      <c r="T1300" s="43"/>
      <c r="U1300" s="43"/>
      <c r="X1300" s="39" t="str">
        <f>IF(ISBLANK(A1300),"",_xlfn.XLOOKUP(Exportado!F1300,'Hora de modificado'!A:A,'Hora de modificado'!B:B,"N/A",0))</f>
        <v/>
      </c>
      <c r="Z1300" s="40" t="str">
        <f>IF(ISBLANK(A1300),"",_xlfn.XLOOKUP(Exportado!F1300,'Hora de modificado'!A:A,'Hora de modificado'!B:B,"N/A",0))</f>
        <v/>
      </c>
      <c r="AA1300" s="39" t="str">
        <f>IF(ISBLANK(A1300),"",_xlfn.XLOOKUP(Exportado!A1300,'Hora de modificado'!J:J,'Hora de modificado'!K:K,"Lineas Comerciales",0))</f>
        <v/>
      </c>
      <c r="AB1300" s="39" t="str">
        <f t="shared" si="21"/>
        <v xml:space="preserve"> </v>
      </c>
    </row>
    <row r="1301" spans="1:28" hidden="1" x14ac:dyDescent="0.25">
      <c r="A1301" s="43"/>
      <c r="B1301" s="43"/>
      <c r="C1301" s="43"/>
      <c r="D1301" s="43"/>
      <c r="E1301" s="43"/>
      <c r="F1301" s="43"/>
      <c r="G1301" s="43"/>
      <c r="H1301" s="43"/>
      <c r="I1301" s="43"/>
      <c r="J1301" s="43"/>
      <c r="K1301" s="67"/>
      <c r="L1301" s="42"/>
      <c r="M1301" s="42"/>
      <c r="N1301" s="42"/>
      <c r="O1301" s="50"/>
      <c r="P1301" s="50"/>
      <c r="Q1301" s="43"/>
      <c r="R1301" s="43"/>
      <c r="S1301" s="43"/>
      <c r="T1301" s="43"/>
      <c r="U1301" s="43"/>
      <c r="X1301" s="39" t="str">
        <f>IF(ISBLANK(A1301),"",_xlfn.XLOOKUP(Exportado!F1301,'Hora de modificado'!A:A,'Hora de modificado'!B:B,"N/A",0))</f>
        <v/>
      </c>
      <c r="Z1301" s="40" t="str">
        <f>IF(ISBLANK(A1301),"",_xlfn.XLOOKUP(Exportado!F1301,'Hora de modificado'!A:A,'Hora de modificado'!B:B,"N/A",0))</f>
        <v/>
      </c>
      <c r="AA1301" s="39" t="str">
        <f>IF(ISBLANK(A1301),"",_xlfn.XLOOKUP(Exportado!A1301,'Hora de modificado'!J:J,'Hora de modificado'!K:K,"Lineas Comerciales",0))</f>
        <v/>
      </c>
      <c r="AB1301" s="39" t="str">
        <f t="shared" si="21"/>
        <v xml:space="preserve"> </v>
      </c>
    </row>
    <row r="1302" spans="1:28" hidden="1" x14ac:dyDescent="0.25">
      <c r="A1302" s="43"/>
      <c r="B1302" s="43"/>
      <c r="C1302" s="43"/>
      <c r="D1302" s="43"/>
      <c r="E1302" s="43"/>
      <c r="F1302" s="43"/>
      <c r="G1302" s="43"/>
      <c r="H1302" s="43"/>
      <c r="I1302" s="43"/>
      <c r="J1302" s="43"/>
      <c r="K1302" s="67"/>
      <c r="L1302" s="42"/>
      <c r="M1302" s="42"/>
      <c r="N1302" s="42"/>
      <c r="O1302" s="50"/>
      <c r="P1302" s="50"/>
      <c r="Q1302" s="43"/>
      <c r="R1302" s="43"/>
      <c r="S1302" s="43"/>
      <c r="T1302" s="43"/>
      <c r="U1302" s="43"/>
      <c r="X1302" s="39" t="str">
        <f>IF(ISBLANK(A1302),"",_xlfn.XLOOKUP(Exportado!F1302,'Hora de modificado'!A:A,'Hora de modificado'!B:B,"N/A",0))</f>
        <v/>
      </c>
      <c r="Z1302" s="40" t="str">
        <f>IF(ISBLANK(A1302),"",_xlfn.XLOOKUP(Exportado!F1302,'Hora de modificado'!A:A,'Hora de modificado'!B:B,"N/A",0))</f>
        <v/>
      </c>
      <c r="AA1302" s="39" t="str">
        <f>IF(ISBLANK(A1302),"",_xlfn.XLOOKUP(Exportado!A1302,'Hora de modificado'!J:J,'Hora de modificado'!K:K,"Lineas Comerciales",0))</f>
        <v/>
      </c>
      <c r="AB1302" s="39" t="str">
        <f t="shared" si="21"/>
        <v xml:space="preserve"> </v>
      </c>
    </row>
    <row r="1303" spans="1:28" hidden="1" x14ac:dyDescent="0.25">
      <c r="A1303" s="43"/>
      <c r="B1303" s="43"/>
      <c r="C1303" s="43"/>
      <c r="D1303" s="43"/>
      <c r="E1303" s="43"/>
      <c r="F1303" s="43"/>
      <c r="G1303" s="43"/>
      <c r="H1303" s="43"/>
      <c r="I1303" s="43"/>
      <c r="J1303" s="43"/>
      <c r="K1303" s="67"/>
      <c r="L1303" s="42"/>
      <c r="M1303" s="42"/>
      <c r="N1303" s="42"/>
      <c r="O1303" s="50"/>
      <c r="P1303" s="50"/>
      <c r="Q1303" s="43"/>
      <c r="R1303" s="43"/>
      <c r="S1303" s="43"/>
      <c r="T1303" s="43"/>
      <c r="U1303" s="43"/>
      <c r="X1303" s="39" t="str">
        <f>IF(ISBLANK(A1303),"",_xlfn.XLOOKUP(Exportado!F1303,'Hora de modificado'!A:A,'Hora de modificado'!B:B,"N/A",0))</f>
        <v/>
      </c>
      <c r="Z1303" s="40" t="str">
        <f>IF(ISBLANK(A1303),"",_xlfn.XLOOKUP(Exportado!F1303,'Hora de modificado'!A:A,'Hora de modificado'!B:B,"N/A",0))</f>
        <v/>
      </c>
      <c r="AA1303" s="39" t="str">
        <f>IF(ISBLANK(A1303),"",_xlfn.XLOOKUP(Exportado!A1303,'Hora de modificado'!J:J,'Hora de modificado'!K:K,"Lineas Comerciales",0))</f>
        <v/>
      </c>
      <c r="AB1303" s="39" t="str">
        <f t="shared" si="21"/>
        <v xml:space="preserve"> </v>
      </c>
    </row>
    <row r="1304" spans="1:28" hidden="1" x14ac:dyDescent="0.25">
      <c r="A1304" s="43"/>
      <c r="B1304" s="43"/>
      <c r="C1304" s="43"/>
      <c r="D1304" s="43"/>
      <c r="E1304" s="43"/>
      <c r="F1304" s="43"/>
      <c r="G1304" s="43"/>
      <c r="H1304" s="43"/>
      <c r="I1304" s="43"/>
      <c r="J1304" s="43"/>
      <c r="K1304" s="67"/>
      <c r="L1304" s="42"/>
      <c r="M1304" s="42"/>
      <c r="N1304" s="42"/>
      <c r="O1304" s="50"/>
      <c r="P1304" s="50"/>
      <c r="Q1304" s="43"/>
      <c r="R1304" s="43"/>
      <c r="S1304" s="43"/>
      <c r="T1304" s="43"/>
      <c r="U1304" s="43"/>
      <c r="X1304" s="39" t="str">
        <f>IF(ISBLANK(A1304),"",_xlfn.XLOOKUP(Exportado!F1304,'Hora de modificado'!A:A,'Hora de modificado'!B:B,"N/A",0))</f>
        <v/>
      </c>
      <c r="Z1304" s="40" t="str">
        <f>IF(ISBLANK(A1304),"",_xlfn.XLOOKUP(Exportado!F1304,'Hora de modificado'!A:A,'Hora de modificado'!B:B,"N/A",0))</f>
        <v/>
      </c>
      <c r="AA1304" s="39" t="str">
        <f>IF(ISBLANK(A1304),"",_xlfn.XLOOKUP(Exportado!A1304,'Hora de modificado'!J:J,'Hora de modificado'!K:K,"Lineas Comerciales",0))</f>
        <v/>
      </c>
      <c r="AB1304" s="39" t="str">
        <f t="shared" si="21"/>
        <v xml:space="preserve"> </v>
      </c>
    </row>
    <row r="1305" spans="1:28" hidden="1" x14ac:dyDescent="0.25">
      <c r="A1305" s="43"/>
      <c r="B1305" s="43"/>
      <c r="C1305" s="43"/>
      <c r="D1305" s="43"/>
      <c r="E1305" s="43"/>
      <c r="F1305" s="43"/>
      <c r="G1305" s="43"/>
      <c r="H1305" s="43"/>
      <c r="I1305" s="43"/>
      <c r="J1305" s="43"/>
      <c r="K1305" s="67"/>
      <c r="L1305" s="42"/>
      <c r="M1305" s="42"/>
      <c r="N1305" s="42"/>
      <c r="O1305" s="50"/>
      <c r="P1305" s="50"/>
      <c r="Q1305" s="43"/>
      <c r="R1305" s="43"/>
      <c r="S1305" s="43"/>
      <c r="T1305" s="43"/>
      <c r="U1305" s="43"/>
      <c r="X1305" s="39" t="str">
        <f>IF(ISBLANK(A1305),"",_xlfn.XLOOKUP(Exportado!F1305,'Hora de modificado'!A:A,'Hora de modificado'!B:B,"N/A",0))</f>
        <v/>
      </c>
      <c r="Z1305" s="40" t="str">
        <f>IF(ISBLANK(A1305),"",_xlfn.XLOOKUP(Exportado!F1305,'Hora de modificado'!A:A,'Hora de modificado'!B:B,"N/A",0))</f>
        <v/>
      </c>
      <c r="AA1305" s="39" t="str">
        <f>IF(ISBLANK(A1305),"",_xlfn.XLOOKUP(Exportado!A1305,'Hora de modificado'!J:J,'Hora de modificado'!K:K,"Lineas Comerciales",0))</f>
        <v/>
      </c>
      <c r="AB1305" s="39" t="str">
        <f t="shared" si="21"/>
        <v xml:space="preserve"> </v>
      </c>
    </row>
    <row r="1306" spans="1:28" hidden="1" x14ac:dyDescent="0.25">
      <c r="A1306" s="43"/>
      <c r="B1306" s="43"/>
      <c r="C1306" s="43"/>
      <c r="D1306" s="43"/>
      <c r="E1306" s="43"/>
      <c r="F1306" s="43"/>
      <c r="G1306" s="43"/>
      <c r="H1306" s="43"/>
      <c r="I1306" s="43"/>
      <c r="J1306" s="43"/>
      <c r="K1306" s="67"/>
      <c r="L1306" s="42"/>
      <c r="M1306" s="42"/>
      <c r="N1306" s="42"/>
      <c r="O1306" s="50"/>
      <c r="P1306" s="50"/>
      <c r="Q1306" s="43"/>
      <c r="R1306" s="43"/>
      <c r="S1306" s="43"/>
      <c r="T1306" s="43"/>
      <c r="U1306" s="43"/>
      <c r="X1306" s="39" t="str">
        <f>IF(ISBLANK(A1306),"",_xlfn.XLOOKUP(Exportado!F1306,'Hora de modificado'!A:A,'Hora de modificado'!B:B,"N/A",0))</f>
        <v/>
      </c>
      <c r="Z1306" s="40" t="str">
        <f>IF(ISBLANK(A1306),"",_xlfn.XLOOKUP(Exportado!F1306,'Hora de modificado'!A:A,'Hora de modificado'!B:B,"N/A",0))</f>
        <v/>
      </c>
      <c r="AA1306" s="39" t="str">
        <f>IF(ISBLANK(A1306),"",_xlfn.XLOOKUP(Exportado!A1306,'Hora de modificado'!J:J,'Hora de modificado'!K:K,"Lineas Comerciales",0))</f>
        <v/>
      </c>
      <c r="AB1306" s="39" t="str">
        <f t="shared" si="21"/>
        <v xml:space="preserve"> </v>
      </c>
    </row>
    <row r="1307" spans="1:28" hidden="1" x14ac:dyDescent="0.25">
      <c r="A1307" s="43"/>
      <c r="B1307" s="43"/>
      <c r="C1307" s="43"/>
      <c r="D1307" s="43"/>
      <c r="E1307" s="43"/>
      <c r="F1307" s="43"/>
      <c r="G1307" s="43"/>
      <c r="H1307" s="43"/>
      <c r="I1307" s="43"/>
      <c r="J1307" s="43"/>
      <c r="K1307" s="67"/>
      <c r="L1307" s="42"/>
      <c r="M1307" s="42"/>
      <c r="N1307" s="42"/>
      <c r="O1307" s="50"/>
      <c r="P1307" s="50"/>
      <c r="Q1307" s="43"/>
      <c r="R1307" s="43"/>
      <c r="S1307" s="43"/>
      <c r="T1307" s="43"/>
      <c r="U1307" s="43"/>
      <c r="X1307" s="39" t="str">
        <f>IF(ISBLANK(A1307),"",_xlfn.XLOOKUP(Exportado!F1307,'Hora de modificado'!A:A,'Hora de modificado'!B:B,"N/A",0))</f>
        <v/>
      </c>
      <c r="Z1307" s="40" t="str">
        <f>IF(ISBLANK(A1307),"",_xlfn.XLOOKUP(Exportado!F1307,'Hora de modificado'!A:A,'Hora de modificado'!B:B,"N/A",0))</f>
        <v/>
      </c>
      <c r="AA1307" s="39" t="str">
        <f>IF(ISBLANK(A1307),"",_xlfn.XLOOKUP(Exportado!A1307,'Hora de modificado'!J:J,'Hora de modificado'!K:K,"Lineas Comerciales",0))</f>
        <v/>
      </c>
      <c r="AB1307" s="39" t="str">
        <f t="shared" si="21"/>
        <v xml:space="preserve"> </v>
      </c>
    </row>
    <row r="1308" spans="1:28" hidden="1" x14ac:dyDescent="0.25">
      <c r="A1308" s="43"/>
      <c r="B1308" s="43"/>
      <c r="C1308" s="43"/>
      <c r="D1308" s="43"/>
      <c r="E1308" s="43"/>
      <c r="F1308" s="43"/>
      <c r="G1308" s="43"/>
      <c r="H1308" s="43"/>
      <c r="I1308" s="43"/>
      <c r="J1308" s="43"/>
      <c r="K1308" s="67"/>
      <c r="L1308" s="42"/>
      <c r="M1308" s="42"/>
      <c r="N1308" s="42"/>
      <c r="O1308" s="50"/>
      <c r="P1308" s="50"/>
      <c r="Q1308" s="43"/>
      <c r="R1308" s="43"/>
      <c r="S1308" s="43"/>
      <c r="T1308" s="43"/>
      <c r="U1308" s="43"/>
      <c r="X1308" s="39" t="str">
        <f>IF(ISBLANK(A1308),"",_xlfn.XLOOKUP(Exportado!F1308,'Hora de modificado'!A:A,'Hora de modificado'!B:B,"N/A",0))</f>
        <v/>
      </c>
      <c r="Z1308" s="40" t="str">
        <f>IF(ISBLANK(A1308),"",_xlfn.XLOOKUP(Exportado!F1308,'Hora de modificado'!A:A,'Hora de modificado'!B:B,"N/A",0))</f>
        <v/>
      </c>
      <c r="AA1308" s="39" t="str">
        <f>IF(ISBLANK(A1308),"",_xlfn.XLOOKUP(Exportado!A1308,'Hora de modificado'!J:J,'Hora de modificado'!K:K,"Lineas Comerciales",0))</f>
        <v/>
      </c>
      <c r="AB1308" s="39" t="str">
        <f t="shared" si="21"/>
        <v xml:space="preserve"> </v>
      </c>
    </row>
    <row r="1309" spans="1:28" hidden="1" x14ac:dyDescent="0.25">
      <c r="A1309" s="43"/>
      <c r="B1309" s="43"/>
      <c r="C1309" s="43"/>
      <c r="D1309" s="43"/>
      <c r="E1309" s="43"/>
      <c r="F1309" s="43"/>
      <c r="G1309" s="43"/>
      <c r="H1309" s="43"/>
      <c r="I1309" s="43"/>
      <c r="J1309" s="43"/>
      <c r="K1309" s="67"/>
      <c r="L1309" s="42"/>
      <c r="M1309" s="42"/>
      <c r="N1309" s="42"/>
      <c r="O1309" s="50"/>
      <c r="P1309" s="50"/>
      <c r="Q1309" s="43"/>
      <c r="R1309" s="43"/>
      <c r="S1309" s="43"/>
      <c r="T1309" s="43"/>
      <c r="U1309" s="43"/>
      <c r="X1309" s="39" t="str">
        <f>IF(ISBLANK(A1309),"",_xlfn.XLOOKUP(Exportado!F1309,'Hora de modificado'!A:A,'Hora de modificado'!B:B,"N/A",0))</f>
        <v/>
      </c>
      <c r="Z1309" s="40" t="str">
        <f>IF(ISBLANK(A1309),"",_xlfn.XLOOKUP(Exportado!F1309,'Hora de modificado'!A:A,'Hora de modificado'!B:B,"N/A",0))</f>
        <v/>
      </c>
      <c r="AA1309" s="39" t="str">
        <f>IF(ISBLANK(A1309),"",_xlfn.XLOOKUP(Exportado!A1309,'Hora de modificado'!J:J,'Hora de modificado'!K:K,"Lineas Comerciales",0))</f>
        <v/>
      </c>
      <c r="AB1309" s="39" t="str">
        <f t="shared" si="21"/>
        <v xml:space="preserve"> </v>
      </c>
    </row>
    <row r="1310" spans="1:28" hidden="1" x14ac:dyDescent="0.25">
      <c r="A1310" s="43"/>
      <c r="B1310" s="43"/>
      <c r="C1310" s="43"/>
      <c r="D1310" s="43"/>
      <c r="E1310" s="43"/>
      <c r="F1310" s="43"/>
      <c r="G1310" s="43"/>
      <c r="H1310" s="43"/>
      <c r="I1310" s="43"/>
      <c r="J1310" s="43"/>
      <c r="K1310" s="67"/>
      <c r="L1310" s="42"/>
      <c r="M1310" s="42"/>
      <c r="N1310" s="42"/>
      <c r="O1310" s="50"/>
      <c r="P1310" s="50"/>
      <c r="Q1310" s="43"/>
      <c r="R1310" s="43"/>
      <c r="S1310" s="43"/>
      <c r="T1310" s="43"/>
      <c r="U1310" s="43"/>
      <c r="X1310" s="39" t="str">
        <f>IF(ISBLANK(A1310),"",_xlfn.XLOOKUP(Exportado!F1310,'Hora de modificado'!A:A,'Hora de modificado'!B:B,"N/A",0))</f>
        <v/>
      </c>
      <c r="Z1310" s="40" t="str">
        <f>IF(ISBLANK(A1310),"",_xlfn.XLOOKUP(Exportado!F1310,'Hora de modificado'!A:A,'Hora de modificado'!B:B,"N/A",0))</f>
        <v/>
      </c>
      <c r="AA1310" s="39" t="str">
        <f>IF(ISBLANK(A1310),"",_xlfn.XLOOKUP(Exportado!A1310,'Hora de modificado'!J:J,'Hora de modificado'!K:K,"Lineas Comerciales",0))</f>
        <v/>
      </c>
      <c r="AB1310" s="39" t="str">
        <f t="shared" si="21"/>
        <v xml:space="preserve"> </v>
      </c>
    </row>
    <row r="1311" spans="1:28" hidden="1" x14ac:dyDescent="0.25">
      <c r="A1311" s="43"/>
      <c r="B1311" s="43"/>
      <c r="C1311" s="43"/>
      <c r="D1311" s="43"/>
      <c r="E1311" s="43"/>
      <c r="F1311" s="43"/>
      <c r="G1311" s="43"/>
      <c r="H1311" s="43"/>
      <c r="I1311" s="43"/>
      <c r="J1311" s="43"/>
      <c r="K1311" s="67"/>
      <c r="L1311" s="42"/>
      <c r="M1311" s="42"/>
      <c r="N1311" s="42"/>
      <c r="O1311" s="50"/>
      <c r="P1311" s="50"/>
      <c r="Q1311" s="43"/>
      <c r="R1311" s="43"/>
      <c r="S1311" s="43"/>
      <c r="T1311" s="43"/>
      <c r="U1311" s="43"/>
      <c r="X1311" s="39" t="str">
        <f>IF(ISBLANK(A1311),"",_xlfn.XLOOKUP(Exportado!F1311,'Hora de modificado'!A:A,'Hora de modificado'!B:B,"N/A",0))</f>
        <v/>
      </c>
      <c r="Z1311" s="40" t="str">
        <f>IF(ISBLANK(A1311),"",_xlfn.XLOOKUP(Exportado!F1311,'Hora de modificado'!A:A,'Hora de modificado'!B:B,"N/A",0))</f>
        <v/>
      </c>
      <c r="AA1311" s="39" t="str">
        <f>IF(ISBLANK(A1311),"",_xlfn.XLOOKUP(Exportado!A1311,'Hora de modificado'!J:J,'Hora de modificado'!K:K,"Lineas Comerciales",0))</f>
        <v/>
      </c>
      <c r="AB1311" s="39" t="str">
        <f t="shared" si="21"/>
        <v xml:space="preserve"> </v>
      </c>
    </row>
    <row r="1312" spans="1:28" hidden="1" x14ac:dyDescent="0.25">
      <c r="A1312" s="43"/>
      <c r="B1312" s="43"/>
      <c r="C1312" s="43"/>
      <c r="D1312" s="43"/>
      <c r="E1312" s="43"/>
      <c r="F1312" s="43"/>
      <c r="G1312" s="43"/>
      <c r="H1312" s="43"/>
      <c r="I1312" s="43"/>
      <c r="J1312" s="43"/>
      <c r="K1312" s="67"/>
      <c r="L1312" s="42"/>
      <c r="M1312" s="42"/>
      <c r="N1312" s="42"/>
      <c r="O1312" s="50"/>
      <c r="P1312" s="50"/>
      <c r="Q1312" s="43"/>
      <c r="R1312" s="43"/>
      <c r="S1312" s="43"/>
      <c r="T1312" s="43"/>
      <c r="U1312" s="43"/>
      <c r="X1312" s="39" t="str">
        <f>IF(ISBLANK(A1312),"",_xlfn.XLOOKUP(Exportado!F1312,'Hora de modificado'!A:A,'Hora de modificado'!B:B,"N/A",0))</f>
        <v/>
      </c>
      <c r="Z1312" s="40" t="str">
        <f>IF(ISBLANK(A1312),"",_xlfn.XLOOKUP(Exportado!F1312,'Hora de modificado'!A:A,'Hora de modificado'!B:B,"N/A",0))</f>
        <v/>
      </c>
      <c r="AA1312" s="39" t="str">
        <f>IF(ISBLANK(A1312),"",_xlfn.XLOOKUP(Exportado!A1312,'Hora de modificado'!J:J,'Hora de modificado'!K:K,"Lineas Comerciales",0))</f>
        <v/>
      </c>
      <c r="AB1312" s="39" t="str">
        <f t="shared" si="21"/>
        <v xml:space="preserve"> </v>
      </c>
    </row>
    <row r="1313" spans="1:28" hidden="1" x14ac:dyDescent="0.25">
      <c r="A1313" s="43"/>
      <c r="B1313" s="43"/>
      <c r="C1313" s="43"/>
      <c r="D1313" s="43"/>
      <c r="E1313" s="43"/>
      <c r="F1313" s="43"/>
      <c r="G1313" s="43"/>
      <c r="H1313" s="43"/>
      <c r="I1313" s="43"/>
      <c r="J1313" s="43"/>
      <c r="K1313" s="67"/>
      <c r="L1313" s="42"/>
      <c r="M1313" s="42"/>
      <c r="N1313" s="42"/>
      <c r="O1313" s="50"/>
      <c r="P1313" s="50"/>
      <c r="Q1313" s="43"/>
      <c r="R1313" s="43"/>
      <c r="S1313" s="43"/>
      <c r="T1313" s="43"/>
      <c r="U1313" s="43"/>
      <c r="X1313" s="39" t="str">
        <f>IF(ISBLANK(A1313),"",_xlfn.XLOOKUP(Exportado!F1313,'Hora de modificado'!A:A,'Hora de modificado'!B:B,"N/A",0))</f>
        <v/>
      </c>
      <c r="Z1313" s="40" t="str">
        <f>IF(ISBLANK(A1313),"",_xlfn.XLOOKUP(Exportado!F1313,'Hora de modificado'!A:A,'Hora de modificado'!B:B,"N/A",0))</f>
        <v/>
      </c>
      <c r="AA1313" s="39" t="str">
        <f>IF(ISBLANK(A1313),"",_xlfn.XLOOKUP(Exportado!A1313,'Hora de modificado'!J:J,'Hora de modificado'!K:K,"Lineas Comerciales",0))</f>
        <v/>
      </c>
      <c r="AB1313" s="39" t="str">
        <f t="shared" si="21"/>
        <v xml:space="preserve"> </v>
      </c>
    </row>
    <row r="1314" spans="1:28" hidden="1" x14ac:dyDescent="0.25">
      <c r="A1314" s="43"/>
      <c r="B1314" s="43"/>
      <c r="C1314" s="43"/>
      <c r="D1314" s="43"/>
      <c r="E1314" s="43"/>
      <c r="F1314" s="43"/>
      <c r="G1314" s="43"/>
      <c r="H1314" s="43"/>
      <c r="I1314" s="43"/>
      <c r="J1314" s="43"/>
      <c r="K1314" s="67"/>
      <c r="L1314" s="42"/>
      <c r="M1314" s="42"/>
      <c r="N1314" s="42"/>
      <c r="O1314" s="50"/>
      <c r="P1314" s="50"/>
      <c r="Q1314" s="43"/>
      <c r="R1314" s="43"/>
      <c r="S1314" s="43"/>
      <c r="T1314" s="43"/>
      <c r="U1314" s="43"/>
      <c r="X1314" s="39" t="str">
        <f>IF(ISBLANK(A1314),"",_xlfn.XLOOKUP(Exportado!F1314,'Hora de modificado'!A:A,'Hora de modificado'!B:B,"N/A",0))</f>
        <v/>
      </c>
      <c r="Z1314" s="40" t="str">
        <f>IF(ISBLANK(A1314),"",_xlfn.XLOOKUP(Exportado!F1314,'Hora de modificado'!A:A,'Hora de modificado'!B:B,"N/A",0))</f>
        <v/>
      </c>
      <c r="AA1314" s="39" t="str">
        <f>IF(ISBLANK(A1314),"",_xlfn.XLOOKUP(Exportado!A1314,'Hora de modificado'!J:J,'Hora de modificado'!K:K,"Lineas Comerciales",0))</f>
        <v/>
      </c>
      <c r="AB1314" s="39" t="str">
        <f t="shared" si="21"/>
        <v xml:space="preserve"> </v>
      </c>
    </row>
    <row r="1315" spans="1:28" hidden="1" x14ac:dyDescent="0.25">
      <c r="A1315" s="43"/>
      <c r="B1315" s="43"/>
      <c r="C1315" s="43"/>
      <c r="D1315" s="43"/>
      <c r="E1315" s="43"/>
      <c r="F1315" s="43"/>
      <c r="G1315" s="43"/>
      <c r="H1315" s="43"/>
      <c r="I1315" s="43"/>
      <c r="J1315" s="43"/>
      <c r="K1315" s="67"/>
      <c r="L1315" s="42"/>
      <c r="M1315" s="42"/>
      <c r="N1315" s="42"/>
      <c r="O1315" s="50"/>
      <c r="P1315" s="50"/>
      <c r="Q1315" s="43"/>
      <c r="R1315" s="43"/>
      <c r="S1315" s="43"/>
      <c r="T1315" s="43"/>
      <c r="U1315" s="43"/>
      <c r="X1315" s="39" t="str">
        <f>IF(ISBLANK(A1315),"",_xlfn.XLOOKUP(Exportado!F1315,'Hora de modificado'!A:A,'Hora de modificado'!B:B,"N/A",0))</f>
        <v/>
      </c>
      <c r="Z1315" s="40" t="str">
        <f>IF(ISBLANK(A1315),"",_xlfn.XLOOKUP(Exportado!F1315,'Hora de modificado'!A:A,'Hora de modificado'!B:B,"N/A",0))</f>
        <v/>
      </c>
      <c r="AA1315" s="39" t="str">
        <f>IF(ISBLANK(A1315),"",_xlfn.XLOOKUP(Exportado!A1315,'Hora de modificado'!J:J,'Hora de modificado'!K:K,"Lineas Comerciales",0))</f>
        <v/>
      </c>
      <c r="AB1315" s="39" t="str">
        <f t="shared" si="21"/>
        <v xml:space="preserve"> </v>
      </c>
    </row>
    <row r="1316" spans="1:28" hidden="1" x14ac:dyDescent="0.25">
      <c r="A1316" s="43"/>
      <c r="B1316" s="43"/>
      <c r="C1316" s="43"/>
      <c r="D1316" s="43"/>
      <c r="E1316" s="43"/>
      <c r="F1316" s="43"/>
      <c r="G1316" s="43"/>
      <c r="H1316" s="43"/>
      <c r="I1316" s="43"/>
      <c r="J1316" s="43"/>
      <c r="K1316" s="67"/>
      <c r="L1316" s="42"/>
      <c r="M1316" s="42"/>
      <c r="N1316" s="42"/>
      <c r="O1316" s="50"/>
      <c r="P1316" s="50"/>
      <c r="Q1316" s="43"/>
      <c r="R1316" s="43"/>
      <c r="S1316" s="43"/>
      <c r="T1316" s="43"/>
      <c r="U1316" s="43"/>
      <c r="X1316" s="39" t="str">
        <f>IF(ISBLANK(A1316),"",_xlfn.XLOOKUP(Exportado!F1316,'Hora de modificado'!A:A,'Hora de modificado'!B:B,"N/A",0))</f>
        <v/>
      </c>
      <c r="Z1316" s="40" t="str">
        <f>IF(ISBLANK(A1316),"",_xlfn.XLOOKUP(Exportado!F1316,'Hora de modificado'!A:A,'Hora de modificado'!B:B,"N/A",0))</f>
        <v/>
      </c>
      <c r="AA1316" s="39" t="str">
        <f>IF(ISBLANK(A1316),"",_xlfn.XLOOKUP(Exportado!A1316,'Hora de modificado'!J:J,'Hora de modificado'!K:K,"Lineas Comerciales",0))</f>
        <v/>
      </c>
      <c r="AB1316" s="39" t="str">
        <f t="shared" si="21"/>
        <v xml:space="preserve"> </v>
      </c>
    </row>
    <row r="1317" spans="1:28" hidden="1" x14ac:dyDescent="0.25">
      <c r="A1317" s="43"/>
      <c r="B1317" s="43"/>
      <c r="C1317" s="43"/>
      <c r="D1317" s="43"/>
      <c r="E1317" s="43"/>
      <c r="F1317" s="43"/>
      <c r="G1317" s="43"/>
      <c r="H1317" s="43"/>
      <c r="I1317" s="43"/>
      <c r="J1317" s="43"/>
      <c r="K1317" s="67"/>
      <c r="L1317" s="42"/>
      <c r="M1317" s="42"/>
      <c r="N1317" s="42"/>
      <c r="O1317" s="50"/>
      <c r="P1317" s="50"/>
      <c r="Q1317" s="43"/>
      <c r="R1317" s="43"/>
      <c r="S1317" s="43"/>
      <c r="T1317" s="43"/>
      <c r="U1317" s="43"/>
      <c r="X1317" s="39" t="str">
        <f>IF(ISBLANK(A1317),"",_xlfn.XLOOKUP(Exportado!F1317,'Hora de modificado'!A:A,'Hora de modificado'!B:B,"N/A",0))</f>
        <v/>
      </c>
      <c r="Z1317" s="40" t="str">
        <f>IF(ISBLANK(A1317),"",_xlfn.XLOOKUP(Exportado!F1317,'Hora de modificado'!A:A,'Hora de modificado'!B:B,"N/A",0))</f>
        <v/>
      </c>
      <c r="AA1317" s="39" t="str">
        <f>IF(ISBLANK(A1317),"",_xlfn.XLOOKUP(Exportado!A1317,'Hora de modificado'!J:J,'Hora de modificado'!K:K,"Lineas Comerciales",0))</f>
        <v/>
      </c>
      <c r="AB1317" s="39" t="str">
        <f t="shared" si="21"/>
        <v xml:space="preserve"> </v>
      </c>
    </row>
    <row r="1318" spans="1:28" hidden="1" x14ac:dyDescent="0.25">
      <c r="A1318" s="43"/>
      <c r="B1318" s="43"/>
      <c r="C1318" s="43"/>
      <c r="D1318" s="43"/>
      <c r="E1318" s="43"/>
      <c r="F1318" s="43"/>
      <c r="G1318" s="43"/>
      <c r="H1318" s="43"/>
      <c r="I1318" s="43"/>
      <c r="J1318" s="43"/>
      <c r="K1318" s="67"/>
      <c r="L1318" s="42"/>
      <c r="M1318" s="42"/>
      <c r="N1318" s="42"/>
      <c r="O1318" s="50"/>
      <c r="P1318" s="50"/>
      <c r="Q1318" s="43"/>
      <c r="R1318" s="43"/>
      <c r="S1318" s="43"/>
      <c r="T1318" s="43"/>
      <c r="U1318" s="43"/>
      <c r="X1318" s="39" t="str">
        <f>IF(ISBLANK(A1318),"",_xlfn.XLOOKUP(Exportado!F1318,'Hora de modificado'!A:A,'Hora de modificado'!B:B,"N/A",0))</f>
        <v/>
      </c>
      <c r="Z1318" s="40" t="str">
        <f>IF(ISBLANK(A1318),"",_xlfn.XLOOKUP(Exportado!F1318,'Hora de modificado'!A:A,'Hora de modificado'!B:B,"N/A",0))</f>
        <v/>
      </c>
      <c r="AA1318" s="39" t="str">
        <f>IF(ISBLANK(A1318),"",_xlfn.XLOOKUP(Exportado!A1318,'Hora de modificado'!J:J,'Hora de modificado'!K:K,"Lineas Comerciales",0))</f>
        <v/>
      </c>
      <c r="AB1318" s="39" t="str">
        <f t="shared" si="21"/>
        <v xml:space="preserve"> </v>
      </c>
    </row>
    <row r="1319" spans="1:28" hidden="1" x14ac:dyDescent="0.25">
      <c r="A1319" s="43"/>
      <c r="B1319" s="43"/>
      <c r="C1319" s="43"/>
      <c r="D1319" s="43"/>
      <c r="E1319" s="43"/>
      <c r="F1319" s="43"/>
      <c r="G1319" s="43"/>
      <c r="H1319" s="43"/>
      <c r="I1319" s="43"/>
      <c r="J1319" s="43"/>
      <c r="K1319" s="67"/>
      <c r="L1319" s="42"/>
      <c r="M1319" s="42"/>
      <c r="N1319" s="42"/>
      <c r="O1319" s="50"/>
      <c r="P1319" s="50"/>
      <c r="Q1319" s="43"/>
      <c r="R1319" s="43"/>
      <c r="S1319" s="43"/>
      <c r="T1319" s="43"/>
      <c r="U1319" s="43"/>
      <c r="X1319" s="39" t="str">
        <f>IF(ISBLANK(A1319),"",_xlfn.XLOOKUP(Exportado!F1319,'Hora de modificado'!A:A,'Hora de modificado'!B:B,"N/A",0))</f>
        <v/>
      </c>
      <c r="Z1319" s="40" t="str">
        <f>IF(ISBLANK(A1319),"",_xlfn.XLOOKUP(Exportado!F1319,'Hora de modificado'!A:A,'Hora de modificado'!B:B,"N/A",0))</f>
        <v/>
      </c>
      <c r="AA1319" s="39" t="str">
        <f>IF(ISBLANK(A1319),"",_xlfn.XLOOKUP(Exportado!A1319,'Hora de modificado'!J:J,'Hora de modificado'!K:K,"Lineas Comerciales",0))</f>
        <v/>
      </c>
      <c r="AB1319" s="39" t="str">
        <f t="shared" si="21"/>
        <v xml:space="preserve"> </v>
      </c>
    </row>
    <row r="1320" spans="1:28" hidden="1" x14ac:dyDescent="0.25">
      <c r="A1320" s="43"/>
      <c r="B1320" s="43"/>
      <c r="C1320" s="43"/>
      <c r="D1320" s="43"/>
      <c r="E1320" s="43"/>
      <c r="F1320" s="43"/>
      <c r="G1320" s="43"/>
      <c r="H1320" s="43"/>
      <c r="I1320" s="43"/>
      <c r="J1320" s="43"/>
      <c r="K1320" s="67"/>
      <c r="L1320" s="42"/>
      <c r="M1320" s="42"/>
      <c r="N1320" s="42"/>
      <c r="O1320" s="50"/>
      <c r="P1320" s="50"/>
      <c r="Q1320" s="43"/>
      <c r="R1320" s="43"/>
      <c r="S1320" s="43"/>
      <c r="T1320" s="43"/>
      <c r="U1320" s="43"/>
      <c r="X1320" s="39" t="str">
        <f>IF(ISBLANK(A1320),"",_xlfn.XLOOKUP(Exportado!F1320,'Hora de modificado'!A:A,'Hora de modificado'!B:B,"N/A",0))</f>
        <v/>
      </c>
      <c r="Z1320" s="40" t="str">
        <f>IF(ISBLANK(A1320),"",_xlfn.XLOOKUP(Exportado!F1320,'Hora de modificado'!A:A,'Hora de modificado'!B:B,"N/A",0))</f>
        <v/>
      </c>
      <c r="AA1320" s="39" t="str">
        <f>IF(ISBLANK(A1320),"",_xlfn.XLOOKUP(Exportado!A1320,'Hora de modificado'!J:J,'Hora de modificado'!K:K,"Lineas Comerciales",0))</f>
        <v/>
      </c>
      <c r="AB1320" s="39" t="str">
        <f t="shared" si="21"/>
        <v xml:space="preserve"> </v>
      </c>
    </row>
    <row r="1321" spans="1:28" hidden="1" x14ac:dyDescent="0.25">
      <c r="A1321" s="43"/>
      <c r="B1321" s="43"/>
      <c r="C1321" s="43"/>
      <c r="D1321" s="43"/>
      <c r="E1321" s="43"/>
      <c r="F1321" s="43"/>
      <c r="G1321" s="43"/>
      <c r="H1321" s="43"/>
      <c r="I1321" s="43"/>
      <c r="J1321" s="43"/>
      <c r="K1321" s="67"/>
      <c r="L1321" s="42"/>
      <c r="M1321" s="42"/>
      <c r="N1321" s="42"/>
      <c r="O1321" s="50"/>
      <c r="P1321" s="50"/>
      <c r="Q1321" s="43"/>
      <c r="R1321" s="43"/>
      <c r="S1321" s="43"/>
      <c r="T1321" s="43"/>
      <c r="U1321" s="43"/>
      <c r="X1321" s="39" t="str">
        <f>IF(ISBLANK(A1321),"",_xlfn.XLOOKUP(Exportado!F1321,'Hora de modificado'!A:A,'Hora de modificado'!B:B,"N/A",0))</f>
        <v/>
      </c>
      <c r="Z1321" s="40" t="str">
        <f>IF(ISBLANK(A1321),"",_xlfn.XLOOKUP(Exportado!F1321,'Hora de modificado'!A:A,'Hora de modificado'!B:B,"N/A",0))</f>
        <v/>
      </c>
      <c r="AA1321" s="39" t="str">
        <f>IF(ISBLANK(A1321),"",_xlfn.XLOOKUP(Exportado!A1321,'Hora de modificado'!J:J,'Hora de modificado'!K:K,"Lineas Comerciales",0))</f>
        <v/>
      </c>
      <c r="AB1321" s="39" t="str">
        <f t="shared" si="21"/>
        <v xml:space="preserve"> </v>
      </c>
    </row>
    <row r="1322" spans="1:28" hidden="1" x14ac:dyDescent="0.25">
      <c r="A1322" s="43"/>
      <c r="B1322" s="43"/>
      <c r="C1322" s="43"/>
      <c r="D1322" s="43"/>
      <c r="E1322" s="43"/>
      <c r="F1322" s="43"/>
      <c r="G1322" s="43"/>
      <c r="H1322" s="43"/>
      <c r="I1322" s="43"/>
      <c r="J1322" s="43"/>
      <c r="K1322" s="67"/>
      <c r="L1322" s="42"/>
      <c r="M1322" s="42"/>
      <c r="N1322" s="42"/>
      <c r="O1322" s="50"/>
      <c r="P1322" s="50"/>
      <c r="Q1322" s="43"/>
      <c r="R1322" s="43"/>
      <c r="S1322" s="43"/>
      <c r="T1322" s="43"/>
      <c r="U1322" s="43"/>
      <c r="X1322" s="39" t="str">
        <f>IF(ISBLANK(A1322),"",_xlfn.XLOOKUP(Exportado!F1322,'Hora de modificado'!A:A,'Hora de modificado'!B:B,"N/A",0))</f>
        <v/>
      </c>
      <c r="Z1322" s="40" t="str">
        <f>IF(ISBLANK(A1322),"",_xlfn.XLOOKUP(Exportado!F1322,'Hora de modificado'!A:A,'Hora de modificado'!B:B,"N/A",0))</f>
        <v/>
      </c>
      <c r="AA1322" s="39" t="str">
        <f>IF(ISBLANK(A1322),"",_xlfn.XLOOKUP(Exportado!A1322,'Hora de modificado'!J:J,'Hora de modificado'!K:K,"Lineas Comerciales",0))</f>
        <v/>
      </c>
      <c r="AB1322" s="39" t="str">
        <f t="shared" si="21"/>
        <v xml:space="preserve"> </v>
      </c>
    </row>
    <row r="1323" spans="1:28" hidden="1" x14ac:dyDescent="0.25">
      <c r="A1323" s="43"/>
      <c r="B1323" s="43"/>
      <c r="C1323" s="43"/>
      <c r="D1323" s="43"/>
      <c r="E1323" s="43"/>
      <c r="F1323" s="43"/>
      <c r="G1323" s="43"/>
      <c r="H1323" s="43"/>
      <c r="I1323" s="43"/>
      <c r="J1323" s="43"/>
      <c r="K1323" s="67"/>
      <c r="L1323" s="42"/>
      <c r="M1323" s="42"/>
      <c r="N1323" s="42"/>
      <c r="O1323" s="50"/>
      <c r="P1323" s="50"/>
      <c r="Q1323" s="43"/>
      <c r="R1323" s="43"/>
      <c r="S1323" s="43"/>
      <c r="T1323" s="43"/>
      <c r="U1323" s="43"/>
      <c r="X1323" s="39" t="str">
        <f>IF(ISBLANK(A1323),"",_xlfn.XLOOKUP(Exportado!F1323,'Hora de modificado'!A:A,'Hora de modificado'!B:B,"N/A",0))</f>
        <v/>
      </c>
      <c r="Z1323" s="40" t="str">
        <f>IF(ISBLANK(A1323),"",_xlfn.XLOOKUP(Exportado!F1323,'Hora de modificado'!A:A,'Hora de modificado'!B:B,"N/A",0))</f>
        <v/>
      </c>
      <c r="AA1323" s="39" t="str">
        <f>IF(ISBLANK(A1323),"",_xlfn.XLOOKUP(Exportado!A1323,'Hora de modificado'!J:J,'Hora de modificado'!K:K,"Lineas Comerciales",0))</f>
        <v/>
      </c>
      <c r="AB1323" s="39" t="str">
        <f t="shared" si="21"/>
        <v xml:space="preserve"> </v>
      </c>
    </row>
    <row r="1324" spans="1:28" hidden="1" x14ac:dyDescent="0.25">
      <c r="A1324" s="43"/>
      <c r="B1324" s="43"/>
      <c r="C1324" s="43"/>
      <c r="D1324" s="43"/>
      <c r="E1324" s="43"/>
      <c r="F1324" s="43"/>
      <c r="G1324" s="43"/>
      <c r="H1324" s="43"/>
      <c r="I1324" s="43"/>
      <c r="J1324" s="43"/>
      <c r="K1324" s="67"/>
      <c r="L1324" s="42"/>
      <c r="M1324" s="42"/>
      <c r="N1324" s="42"/>
      <c r="O1324" s="50"/>
      <c r="P1324" s="50"/>
      <c r="Q1324" s="43"/>
      <c r="R1324" s="43"/>
      <c r="S1324" s="43"/>
      <c r="T1324" s="43"/>
      <c r="U1324" s="43"/>
      <c r="X1324" s="39" t="str">
        <f>IF(ISBLANK(A1324),"",_xlfn.XLOOKUP(Exportado!F1324,'Hora de modificado'!A:A,'Hora de modificado'!B:B,"N/A",0))</f>
        <v/>
      </c>
      <c r="Z1324" s="40" t="str">
        <f>IF(ISBLANK(A1324),"",_xlfn.XLOOKUP(Exportado!F1324,'Hora de modificado'!A:A,'Hora de modificado'!B:B,"N/A",0))</f>
        <v/>
      </c>
      <c r="AA1324" s="39" t="str">
        <f>IF(ISBLANK(A1324),"",_xlfn.XLOOKUP(Exportado!A1324,'Hora de modificado'!J:J,'Hora de modificado'!K:K,"Lineas Comerciales",0))</f>
        <v/>
      </c>
      <c r="AB1324" s="39" t="str">
        <f t="shared" si="21"/>
        <v xml:space="preserve"> </v>
      </c>
    </row>
    <row r="1325" spans="1:28" hidden="1" x14ac:dyDescent="0.25">
      <c r="A1325" s="43"/>
      <c r="B1325" s="43"/>
      <c r="C1325" s="43"/>
      <c r="D1325" s="43"/>
      <c r="E1325" s="43"/>
      <c r="F1325" s="43"/>
      <c r="G1325" s="43"/>
      <c r="H1325" s="43"/>
      <c r="I1325" s="43"/>
      <c r="J1325" s="43"/>
      <c r="K1325" s="67"/>
      <c r="L1325" s="42"/>
      <c r="M1325" s="42"/>
      <c r="N1325" s="42"/>
      <c r="O1325" s="50"/>
      <c r="P1325" s="50"/>
      <c r="Q1325" s="43"/>
      <c r="R1325" s="43"/>
      <c r="S1325" s="43"/>
      <c r="T1325" s="43"/>
      <c r="U1325" s="43"/>
      <c r="X1325" s="39" t="str">
        <f>IF(ISBLANK(A1325),"",_xlfn.XLOOKUP(Exportado!F1325,'Hora de modificado'!A:A,'Hora de modificado'!B:B,"N/A",0))</f>
        <v/>
      </c>
      <c r="Z1325" s="40" t="str">
        <f>IF(ISBLANK(A1325),"",_xlfn.XLOOKUP(Exportado!F1325,'Hora de modificado'!A:A,'Hora de modificado'!B:B,"N/A",0))</f>
        <v/>
      </c>
      <c r="AA1325" s="39" t="str">
        <f>IF(ISBLANK(A1325),"",_xlfn.XLOOKUP(Exportado!A1325,'Hora de modificado'!J:J,'Hora de modificado'!K:K,"Lineas Comerciales",0))</f>
        <v/>
      </c>
      <c r="AB1325" s="39" t="str">
        <f t="shared" si="21"/>
        <v xml:space="preserve"> </v>
      </c>
    </row>
    <row r="1326" spans="1:28" hidden="1" x14ac:dyDescent="0.25">
      <c r="A1326" s="43"/>
      <c r="B1326" s="43"/>
      <c r="C1326" s="43"/>
      <c r="D1326" s="43"/>
      <c r="E1326" s="43"/>
      <c r="F1326" s="43"/>
      <c r="G1326" s="43"/>
      <c r="H1326" s="43"/>
      <c r="I1326" s="43"/>
      <c r="J1326" s="43"/>
      <c r="K1326" s="67"/>
      <c r="L1326" s="42"/>
      <c r="M1326" s="42"/>
      <c r="N1326" s="42"/>
      <c r="O1326" s="50"/>
      <c r="P1326" s="50"/>
      <c r="Q1326" s="43"/>
      <c r="R1326" s="43"/>
      <c r="S1326" s="43"/>
      <c r="T1326" s="43"/>
      <c r="U1326" s="43"/>
      <c r="X1326" s="39" t="str">
        <f>IF(ISBLANK(A1326),"",_xlfn.XLOOKUP(Exportado!F1326,'Hora de modificado'!A:A,'Hora de modificado'!B:B,"N/A",0))</f>
        <v/>
      </c>
      <c r="Z1326" s="40" t="str">
        <f>IF(ISBLANK(A1326),"",_xlfn.XLOOKUP(Exportado!F1326,'Hora de modificado'!A:A,'Hora de modificado'!B:B,"N/A",0))</f>
        <v/>
      </c>
      <c r="AA1326" s="39" t="str">
        <f>IF(ISBLANK(A1326),"",_xlfn.XLOOKUP(Exportado!A1326,'Hora de modificado'!J:J,'Hora de modificado'!K:K,"Lineas Comerciales",0))</f>
        <v/>
      </c>
      <c r="AB1326" s="39" t="str">
        <f t="shared" si="21"/>
        <v xml:space="preserve"> </v>
      </c>
    </row>
    <row r="1327" spans="1:28" hidden="1" x14ac:dyDescent="0.25">
      <c r="A1327" s="43"/>
      <c r="B1327" s="43"/>
      <c r="C1327" s="43"/>
      <c r="D1327" s="43"/>
      <c r="E1327" s="43"/>
      <c r="F1327" s="43"/>
      <c r="G1327" s="43"/>
      <c r="H1327" s="43"/>
      <c r="I1327" s="43"/>
      <c r="J1327" s="43"/>
      <c r="K1327" s="67"/>
      <c r="L1327" s="42"/>
      <c r="M1327" s="42"/>
      <c r="N1327" s="42"/>
      <c r="O1327" s="50"/>
      <c r="P1327" s="50"/>
      <c r="Q1327" s="43"/>
      <c r="R1327" s="43"/>
      <c r="S1327" s="43"/>
      <c r="T1327" s="43"/>
      <c r="U1327" s="43"/>
      <c r="X1327" s="39" t="str">
        <f>IF(ISBLANK(A1327),"",_xlfn.XLOOKUP(Exportado!F1327,'Hora de modificado'!A:A,'Hora de modificado'!B:B,"N/A",0))</f>
        <v/>
      </c>
      <c r="Z1327" s="40" t="str">
        <f>IF(ISBLANK(A1327),"",_xlfn.XLOOKUP(Exportado!F1327,'Hora de modificado'!A:A,'Hora de modificado'!B:B,"N/A",0))</f>
        <v/>
      </c>
      <c r="AA1327" s="39" t="str">
        <f>IF(ISBLANK(A1327),"",_xlfn.XLOOKUP(Exportado!A1327,'Hora de modificado'!J:J,'Hora de modificado'!K:K,"Lineas Comerciales",0))</f>
        <v/>
      </c>
      <c r="AB1327" s="39" t="str">
        <f t="shared" si="21"/>
        <v xml:space="preserve"> </v>
      </c>
    </row>
    <row r="1328" spans="1:28" hidden="1" x14ac:dyDescent="0.25">
      <c r="A1328" s="43"/>
      <c r="B1328" s="43"/>
      <c r="C1328" s="43"/>
      <c r="D1328" s="43"/>
      <c r="E1328" s="43"/>
      <c r="F1328" s="43"/>
      <c r="G1328" s="43"/>
      <c r="H1328" s="43"/>
      <c r="I1328" s="43"/>
      <c r="J1328" s="43"/>
      <c r="K1328" s="67"/>
      <c r="L1328" s="42"/>
      <c r="M1328" s="42"/>
      <c r="N1328" s="42"/>
      <c r="O1328" s="50"/>
      <c r="P1328" s="50"/>
      <c r="Q1328" s="43"/>
      <c r="R1328" s="43"/>
      <c r="S1328" s="43"/>
      <c r="T1328" s="43"/>
      <c r="U1328" s="43"/>
      <c r="X1328" s="39" t="str">
        <f>IF(ISBLANK(A1328),"",_xlfn.XLOOKUP(Exportado!F1328,'Hora de modificado'!A:A,'Hora de modificado'!B:B,"N/A",0))</f>
        <v/>
      </c>
      <c r="Z1328" s="40" t="str">
        <f>IF(ISBLANK(A1328),"",_xlfn.XLOOKUP(Exportado!F1328,'Hora de modificado'!A:A,'Hora de modificado'!B:B,"N/A",0))</f>
        <v/>
      </c>
      <c r="AA1328" s="39" t="str">
        <f>IF(ISBLANK(A1328),"",_xlfn.XLOOKUP(Exportado!A1328,'Hora de modificado'!J:J,'Hora de modificado'!K:K,"Lineas Comerciales",0))</f>
        <v/>
      </c>
      <c r="AB1328" s="39" t="str">
        <f t="shared" si="21"/>
        <v xml:space="preserve"> </v>
      </c>
    </row>
    <row r="1329" spans="1:28" hidden="1" x14ac:dyDescent="0.25">
      <c r="A1329" s="43"/>
      <c r="B1329" s="43"/>
      <c r="C1329" s="43"/>
      <c r="D1329" s="43"/>
      <c r="E1329" s="43"/>
      <c r="F1329" s="43"/>
      <c r="G1329" s="43"/>
      <c r="H1329" s="43"/>
      <c r="I1329" s="43"/>
      <c r="J1329" s="43"/>
      <c r="K1329" s="67"/>
      <c r="L1329" s="42"/>
      <c r="M1329" s="42"/>
      <c r="N1329" s="42"/>
      <c r="O1329" s="50"/>
      <c r="P1329" s="50"/>
      <c r="Q1329" s="43"/>
      <c r="R1329" s="43"/>
      <c r="S1329" s="43"/>
      <c r="T1329" s="43"/>
      <c r="U1329" s="43"/>
      <c r="X1329" s="39" t="str">
        <f>IF(ISBLANK(A1329),"",_xlfn.XLOOKUP(Exportado!F1329,'Hora de modificado'!A:A,'Hora de modificado'!B:B,"N/A",0))</f>
        <v/>
      </c>
      <c r="Z1329" s="40" t="str">
        <f>IF(ISBLANK(A1329),"",_xlfn.XLOOKUP(Exportado!F1329,'Hora de modificado'!A:A,'Hora de modificado'!B:B,"N/A",0))</f>
        <v/>
      </c>
      <c r="AA1329" s="39" t="str">
        <f>IF(ISBLANK(A1329),"",_xlfn.XLOOKUP(Exportado!A1329,'Hora de modificado'!J:J,'Hora de modificado'!K:K,"Lineas Comerciales",0))</f>
        <v/>
      </c>
      <c r="AB1329" s="39" t="str">
        <f t="shared" si="21"/>
        <v xml:space="preserve"> </v>
      </c>
    </row>
    <row r="1330" spans="1:28" hidden="1" x14ac:dyDescent="0.25">
      <c r="A1330" s="43"/>
      <c r="B1330" s="43"/>
      <c r="C1330" s="43"/>
      <c r="D1330" s="43"/>
      <c r="E1330" s="43"/>
      <c r="F1330" s="43"/>
      <c r="G1330" s="43"/>
      <c r="H1330" s="43"/>
      <c r="I1330" s="43"/>
      <c r="J1330" s="43"/>
      <c r="K1330" s="67"/>
      <c r="L1330" s="42"/>
      <c r="M1330" s="42"/>
      <c r="N1330" s="42"/>
      <c r="O1330" s="50"/>
      <c r="P1330" s="50"/>
      <c r="Q1330" s="43"/>
      <c r="R1330" s="43"/>
      <c r="S1330" s="43"/>
      <c r="T1330" s="43"/>
      <c r="U1330" s="43"/>
      <c r="X1330" s="39" t="str">
        <f>IF(ISBLANK(A1330),"",_xlfn.XLOOKUP(Exportado!F1330,'Hora de modificado'!A:A,'Hora de modificado'!B:B,"N/A",0))</f>
        <v/>
      </c>
      <c r="Z1330" s="40" t="str">
        <f>IF(ISBLANK(A1330),"",_xlfn.XLOOKUP(Exportado!F1330,'Hora de modificado'!A:A,'Hora de modificado'!B:B,"N/A",0))</f>
        <v/>
      </c>
      <c r="AA1330" s="39" t="str">
        <f>IF(ISBLANK(A1330),"",_xlfn.XLOOKUP(Exportado!A1330,'Hora de modificado'!J:J,'Hora de modificado'!K:K,"Lineas Comerciales",0))</f>
        <v/>
      </c>
      <c r="AB1330" s="39" t="str">
        <f t="shared" si="21"/>
        <v xml:space="preserve"> </v>
      </c>
    </row>
    <row r="1331" spans="1:28" hidden="1" x14ac:dyDescent="0.25">
      <c r="A1331" s="43"/>
      <c r="B1331" s="43"/>
      <c r="C1331" s="43"/>
      <c r="D1331" s="43"/>
      <c r="E1331" s="43"/>
      <c r="F1331" s="43"/>
      <c r="G1331" s="43"/>
      <c r="H1331" s="43"/>
      <c r="I1331" s="43"/>
      <c r="J1331" s="43"/>
      <c r="K1331" s="67"/>
      <c r="L1331" s="42"/>
      <c r="M1331" s="42"/>
      <c r="N1331" s="42"/>
      <c r="O1331" s="50"/>
      <c r="P1331" s="50"/>
      <c r="Q1331" s="43"/>
      <c r="R1331" s="43"/>
      <c r="S1331" s="43"/>
      <c r="T1331" s="43"/>
      <c r="U1331" s="43"/>
      <c r="X1331" s="39" t="str">
        <f>IF(ISBLANK(A1331),"",_xlfn.XLOOKUP(Exportado!F1331,'Hora de modificado'!A:A,'Hora de modificado'!B:B,"N/A",0))</f>
        <v/>
      </c>
      <c r="Z1331" s="40" t="str">
        <f>IF(ISBLANK(A1331),"",_xlfn.XLOOKUP(Exportado!F1331,'Hora de modificado'!A:A,'Hora de modificado'!B:B,"N/A",0))</f>
        <v/>
      </c>
      <c r="AA1331" s="39" t="str">
        <f>IF(ISBLANK(A1331),"",_xlfn.XLOOKUP(Exportado!A1331,'Hora de modificado'!J:J,'Hora de modificado'!K:K,"Lineas Comerciales",0))</f>
        <v/>
      </c>
      <c r="AB1331" s="39" t="str">
        <f t="shared" si="21"/>
        <v xml:space="preserve"> </v>
      </c>
    </row>
    <row r="1332" spans="1:28" hidden="1" x14ac:dyDescent="0.25">
      <c r="A1332" s="43"/>
      <c r="B1332" s="43"/>
      <c r="C1332" s="43"/>
      <c r="D1332" s="43"/>
      <c r="E1332" s="43"/>
      <c r="F1332" s="43"/>
      <c r="G1332" s="43"/>
      <c r="H1332" s="43"/>
      <c r="I1332" s="43"/>
      <c r="J1332" s="43"/>
      <c r="K1332" s="67"/>
      <c r="L1332" s="42"/>
      <c r="M1332" s="42"/>
      <c r="N1332" s="42"/>
      <c r="O1332" s="50"/>
      <c r="P1332" s="50"/>
      <c r="Q1332" s="43"/>
      <c r="R1332" s="43"/>
      <c r="S1332" s="43"/>
      <c r="T1332" s="43"/>
      <c r="U1332" s="43"/>
      <c r="X1332" s="39" t="str">
        <f>IF(ISBLANK(A1332),"",_xlfn.XLOOKUP(Exportado!F1332,'Hora de modificado'!A:A,'Hora de modificado'!B:B,"N/A",0))</f>
        <v/>
      </c>
      <c r="Z1332" s="40" t="str">
        <f>IF(ISBLANK(A1332),"",_xlfn.XLOOKUP(Exportado!F1332,'Hora de modificado'!A:A,'Hora de modificado'!B:B,"N/A",0))</f>
        <v/>
      </c>
      <c r="AA1332" s="39" t="str">
        <f>IF(ISBLANK(A1332),"",_xlfn.XLOOKUP(Exportado!A1332,'Hora de modificado'!J:J,'Hora de modificado'!K:K,"Lineas Comerciales",0))</f>
        <v/>
      </c>
      <c r="AB1332" s="39" t="str">
        <f t="shared" si="21"/>
        <v xml:space="preserve"> </v>
      </c>
    </row>
    <row r="1333" spans="1:28" hidden="1" x14ac:dyDescent="0.25">
      <c r="A1333" s="43"/>
      <c r="B1333" s="43"/>
      <c r="C1333" s="43"/>
      <c r="D1333" s="43"/>
      <c r="E1333" s="43"/>
      <c r="F1333" s="43"/>
      <c r="G1333" s="43"/>
      <c r="H1333" s="43"/>
      <c r="I1333" s="43"/>
      <c r="J1333" s="43"/>
      <c r="K1333" s="67"/>
      <c r="L1333" s="42"/>
      <c r="M1333" s="42"/>
      <c r="N1333" s="42"/>
      <c r="O1333" s="50"/>
      <c r="P1333" s="50"/>
      <c r="Q1333" s="43"/>
      <c r="R1333" s="43"/>
      <c r="S1333" s="43"/>
      <c r="T1333" s="43"/>
      <c r="U1333" s="43"/>
      <c r="X1333" s="39" t="str">
        <f>IF(ISBLANK(A1333),"",_xlfn.XLOOKUP(Exportado!F1333,'Hora de modificado'!A:A,'Hora de modificado'!B:B,"N/A",0))</f>
        <v/>
      </c>
      <c r="Z1333" s="40" t="str">
        <f>IF(ISBLANK(A1333),"",_xlfn.XLOOKUP(Exportado!F1333,'Hora de modificado'!A:A,'Hora de modificado'!B:B,"N/A",0))</f>
        <v/>
      </c>
      <c r="AA1333" s="39" t="str">
        <f>IF(ISBLANK(A1333),"",_xlfn.XLOOKUP(Exportado!A1333,'Hora de modificado'!J:J,'Hora de modificado'!K:K,"Lineas Comerciales",0))</f>
        <v/>
      </c>
      <c r="AB1333" s="39" t="str">
        <f t="shared" si="21"/>
        <v xml:space="preserve"> </v>
      </c>
    </row>
    <row r="1334" spans="1:28" hidden="1" x14ac:dyDescent="0.25">
      <c r="A1334" s="43"/>
      <c r="B1334" s="43"/>
      <c r="C1334" s="43"/>
      <c r="D1334" s="43"/>
      <c r="E1334" s="43"/>
      <c r="F1334" s="43"/>
      <c r="G1334" s="43"/>
      <c r="H1334" s="43"/>
      <c r="I1334" s="43"/>
      <c r="J1334" s="43"/>
      <c r="K1334" s="67"/>
      <c r="L1334" s="42"/>
      <c r="M1334" s="42"/>
      <c r="N1334" s="42"/>
      <c r="O1334" s="50"/>
      <c r="P1334" s="50"/>
      <c r="Q1334" s="43"/>
      <c r="R1334" s="43"/>
      <c r="S1334" s="43"/>
      <c r="T1334" s="43"/>
      <c r="U1334" s="43"/>
      <c r="X1334" s="39" t="str">
        <f>IF(ISBLANK(A1334),"",_xlfn.XLOOKUP(Exportado!F1334,'Hora de modificado'!A:A,'Hora de modificado'!B:B,"N/A",0))</f>
        <v/>
      </c>
      <c r="Z1334" s="40" t="str">
        <f>IF(ISBLANK(A1334),"",_xlfn.XLOOKUP(Exportado!F1334,'Hora de modificado'!A:A,'Hora de modificado'!B:B,"N/A",0))</f>
        <v/>
      </c>
      <c r="AA1334" s="39" t="str">
        <f>IF(ISBLANK(A1334),"",_xlfn.XLOOKUP(Exportado!A1334,'Hora de modificado'!J:J,'Hora de modificado'!K:K,"Lineas Comerciales",0))</f>
        <v/>
      </c>
      <c r="AB1334" s="39" t="str">
        <f t="shared" si="21"/>
        <v xml:space="preserve"> </v>
      </c>
    </row>
    <row r="1335" spans="1:28" hidden="1" x14ac:dyDescent="0.25">
      <c r="A1335" s="43"/>
      <c r="B1335" s="43"/>
      <c r="C1335" s="43"/>
      <c r="D1335" s="43"/>
      <c r="E1335" s="43"/>
      <c r="F1335" s="43"/>
      <c r="G1335" s="43"/>
      <c r="H1335" s="43"/>
      <c r="I1335" s="43"/>
      <c r="J1335" s="43"/>
      <c r="K1335" s="67"/>
      <c r="L1335" s="42"/>
      <c r="M1335" s="42"/>
      <c r="N1335" s="42"/>
      <c r="O1335" s="50"/>
      <c r="P1335" s="50"/>
      <c r="Q1335" s="43"/>
      <c r="R1335" s="43"/>
      <c r="S1335" s="43"/>
      <c r="T1335" s="43"/>
      <c r="U1335" s="43"/>
      <c r="X1335" s="39" t="str">
        <f>IF(ISBLANK(A1335),"",_xlfn.XLOOKUP(Exportado!F1335,'Hora de modificado'!A:A,'Hora de modificado'!B:B,"N/A",0))</f>
        <v/>
      </c>
      <c r="Z1335" s="40" t="str">
        <f>IF(ISBLANK(A1335),"",_xlfn.XLOOKUP(Exportado!F1335,'Hora de modificado'!A:A,'Hora de modificado'!B:B,"N/A",0))</f>
        <v/>
      </c>
      <c r="AA1335" s="39" t="str">
        <f>IF(ISBLANK(A1335),"",_xlfn.XLOOKUP(Exportado!A1335,'Hora de modificado'!J:J,'Hora de modificado'!K:K,"Lineas Comerciales",0))</f>
        <v/>
      </c>
      <c r="AB1335" s="39" t="str">
        <f t="shared" si="21"/>
        <v xml:space="preserve"> </v>
      </c>
    </row>
    <row r="1336" spans="1:28" hidden="1" x14ac:dyDescent="0.25">
      <c r="A1336" s="43"/>
      <c r="B1336" s="43"/>
      <c r="C1336" s="43"/>
      <c r="D1336" s="43"/>
      <c r="E1336" s="43"/>
      <c r="F1336" s="43"/>
      <c r="G1336" s="43"/>
      <c r="H1336" s="43"/>
      <c r="I1336" s="43"/>
      <c r="J1336" s="43"/>
      <c r="K1336" s="67"/>
      <c r="L1336" s="42"/>
      <c r="M1336" s="42"/>
      <c r="N1336" s="42"/>
      <c r="O1336" s="50"/>
      <c r="P1336" s="50"/>
      <c r="Q1336" s="43"/>
      <c r="R1336" s="43"/>
      <c r="S1336" s="43"/>
      <c r="T1336" s="43"/>
      <c r="U1336" s="43"/>
      <c r="X1336" s="39" t="str">
        <f>IF(ISBLANK(A1336),"",_xlfn.XLOOKUP(Exportado!F1336,'Hora de modificado'!A:A,'Hora de modificado'!B:B,"N/A",0))</f>
        <v/>
      </c>
      <c r="Z1336" s="40" t="str">
        <f>IF(ISBLANK(A1336),"",_xlfn.XLOOKUP(Exportado!F1336,'Hora de modificado'!A:A,'Hora de modificado'!B:B,"N/A",0))</f>
        <v/>
      </c>
      <c r="AA1336" s="39" t="str">
        <f>IF(ISBLANK(A1336),"",_xlfn.XLOOKUP(Exportado!A1336,'Hora de modificado'!J:J,'Hora de modificado'!K:K,"Lineas Comerciales",0))</f>
        <v/>
      </c>
      <c r="AB1336" s="39" t="str">
        <f t="shared" si="21"/>
        <v xml:space="preserve"> </v>
      </c>
    </row>
    <row r="1337" spans="1:28" hidden="1" x14ac:dyDescent="0.25">
      <c r="A1337" s="43"/>
      <c r="B1337" s="43"/>
      <c r="C1337" s="43"/>
      <c r="D1337" s="43"/>
      <c r="E1337" s="43"/>
      <c r="F1337" s="43"/>
      <c r="G1337" s="43"/>
      <c r="H1337" s="43"/>
      <c r="I1337" s="43"/>
      <c r="J1337" s="43"/>
      <c r="K1337" s="67"/>
      <c r="L1337" s="42"/>
      <c r="M1337" s="42"/>
      <c r="N1337" s="42"/>
      <c r="O1337" s="50"/>
      <c r="P1337" s="50"/>
      <c r="Q1337" s="43"/>
      <c r="R1337" s="43"/>
      <c r="S1337" s="43"/>
      <c r="T1337" s="43"/>
      <c r="U1337" s="43"/>
      <c r="X1337" s="39" t="str">
        <f>IF(ISBLANK(A1337),"",_xlfn.XLOOKUP(Exportado!F1337,'Hora de modificado'!A:A,'Hora de modificado'!B:B,"N/A",0))</f>
        <v/>
      </c>
      <c r="Z1337" s="40" t="str">
        <f>IF(ISBLANK(A1337),"",_xlfn.XLOOKUP(Exportado!F1337,'Hora de modificado'!A:A,'Hora de modificado'!B:B,"N/A",0))</f>
        <v/>
      </c>
      <c r="AA1337" s="39" t="str">
        <f>IF(ISBLANK(A1337),"",_xlfn.XLOOKUP(Exportado!A1337,'Hora de modificado'!J:J,'Hora de modificado'!K:K,"Lineas Comerciales",0))</f>
        <v/>
      </c>
      <c r="AB1337" s="39" t="str">
        <f t="shared" si="21"/>
        <v xml:space="preserve"> </v>
      </c>
    </row>
    <row r="1338" spans="1:28" hidden="1" x14ac:dyDescent="0.25">
      <c r="A1338" s="43"/>
      <c r="B1338" s="43"/>
      <c r="C1338" s="43"/>
      <c r="D1338" s="43"/>
      <c r="E1338" s="43"/>
      <c r="F1338" s="43"/>
      <c r="G1338" s="43"/>
      <c r="H1338" s="43"/>
      <c r="I1338" s="43"/>
      <c r="J1338" s="43"/>
      <c r="K1338" s="67"/>
      <c r="L1338" s="42"/>
      <c r="M1338" s="42"/>
      <c r="N1338" s="42"/>
      <c r="O1338" s="50"/>
      <c r="P1338" s="50"/>
      <c r="Q1338" s="43"/>
      <c r="R1338" s="43"/>
      <c r="S1338" s="43"/>
      <c r="T1338" s="43"/>
      <c r="U1338" s="43"/>
      <c r="X1338" s="39" t="str">
        <f>IF(ISBLANK(A1338),"",_xlfn.XLOOKUP(Exportado!F1338,'Hora de modificado'!A:A,'Hora de modificado'!B:B,"N/A",0))</f>
        <v/>
      </c>
      <c r="Z1338" s="40" t="str">
        <f>IF(ISBLANK(A1338),"",_xlfn.XLOOKUP(Exportado!F1338,'Hora de modificado'!A:A,'Hora de modificado'!B:B,"N/A",0))</f>
        <v/>
      </c>
      <c r="AA1338" s="39" t="str">
        <f>IF(ISBLANK(A1338),"",_xlfn.XLOOKUP(Exportado!A1338,'Hora de modificado'!J:J,'Hora de modificado'!K:K,"Lineas Comerciales",0))</f>
        <v/>
      </c>
      <c r="AB1338" s="39" t="str">
        <f t="shared" si="21"/>
        <v xml:space="preserve"> </v>
      </c>
    </row>
    <row r="1339" spans="1:28" hidden="1" x14ac:dyDescent="0.25">
      <c r="A1339" s="43"/>
      <c r="B1339" s="43"/>
      <c r="C1339" s="43"/>
      <c r="D1339" s="43"/>
      <c r="E1339" s="43"/>
      <c r="F1339" s="43"/>
      <c r="G1339" s="43"/>
      <c r="H1339" s="43"/>
      <c r="I1339" s="43"/>
      <c r="J1339" s="43"/>
      <c r="K1339" s="67"/>
      <c r="L1339" s="42"/>
      <c r="M1339" s="42"/>
      <c r="N1339" s="42"/>
      <c r="O1339" s="50"/>
      <c r="P1339" s="50"/>
      <c r="Q1339" s="43"/>
      <c r="R1339" s="43"/>
      <c r="S1339" s="43"/>
      <c r="T1339" s="43"/>
      <c r="U1339" s="43"/>
      <c r="X1339" s="39" t="str">
        <f>IF(ISBLANK(A1339),"",_xlfn.XLOOKUP(Exportado!F1339,'Hora de modificado'!A:A,'Hora de modificado'!B:B,"N/A",0))</f>
        <v/>
      </c>
      <c r="Z1339" s="40" t="str">
        <f>IF(ISBLANK(A1339),"",_xlfn.XLOOKUP(Exportado!F1339,'Hora de modificado'!A:A,'Hora de modificado'!B:B,"N/A",0))</f>
        <v/>
      </c>
      <c r="AA1339" s="39" t="str">
        <f>IF(ISBLANK(A1339),"",_xlfn.XLOOKUP(Exportado!A1339,'Hora de modificado'!J:J,'Hora de modificado'!K:K,"Lineas Comerciales",0))</f>
        <v/>
      </c>
      <c r="AB1339" s="39" t="str">
        <f t="shared" si="21"/>
        <v xml:space="preserve"> </v>
      </c>
    </row>
    <row r="1340" spans="1:28" hidden="1" x14ac:dyDescent="0.25">
      <c r="A1340" s="43"/>
      <c r="B1340" s="43"/>
      <c r="C1340" s="43"/>
      <c r="D1340" s="43"/>
      <c r="E1340" s="43"/>
      <c r="F1340" s="43"/>
      <c r="G1340" s="43"/>
      <c r="H1340" s="43"/>
      <c r="I1340" s="43"/>
      <c r="J1340" s="43"/>
      <c r="K1340" s="67"/>
      <c r="L1340" s="42"/>
      <c r="M1340" s="42"/>
      <c r="N1340" s="42"/>
      <c r="O1340" s="50"/>
      <c r="P1340" s="50"/>
      <c r="Q1340" s="43"/>
      <c r="R1340" s="43"/>
      <c r="S1340" s="43"/>
      <c r="T1340" s="43"/>
      <c r="U1340" s="43"/>
      <c r="X1340" s="39" t="str">
        <f>IF(ISBLANK(A1340),"",_xlfn.XLOOKUP(Exportado!F1340,'Hora de modificado'!A:A,'Hora de modificado'!B:B,"N/A",0))</f>
        <v/>
      </c>
      <c r="Z1340" s="40" t="str">
        <f>IF(ISBLANK(A1340),"",_xlfn.XLOOKUP(Exportado!F1340,'Hora de modificado'!A:A,'Hora de modificado'!B:B,"N/A",0))</f>
        <v/>
      </c>
      <c r="AA1340" s="39" t="str">
        <f>IF(ISBLANK(A1340),"",_xlfn.XLOOKUP(Exportado!A1340,'Hora de modificado'!J:J,'Hora de modificado'!K:K,"Lineas Comerciales",0))</f>
        <v/>
      </c>
      <c r="AB1340" s="39" t="str">
        <f t="shared" si="21"/>
        <v xml:space="preserve"> </v>
      </c>
    </row>
    <row r="1341" spans="1:28" hidden="1" x14ac:dyDescent="0.25">
      <c r="A1341" s="43"/>
      <c r="B1341" s="43"/>
      <c r="C1341" s="43"/>
      <c r="D1341" s="43"/>
      <c r="E1341" s="43"/>
      <c r="F1341" s="43"/>
      <c r="G1341" s="43"/>
      <c r="H1341" s="43"/>
      <c r="I1341" s="43"/>
      <c r="J1341" s="43"/>
      <c r="K1341" s="67"/>
      <c r="L1341" s="42"/>
      <c r="M1341" s="42"/>
      <c r="N1341" s="42"/>
      <c r="O1341" s="50"/>
      <c r="P1341" s="50"/>
      <c r="Q1341" s="43"/>
      <c r="R1341" s="43"/>
      <c r="S1341" s="43"/>
      <c r="T1341" s="43"/>
      <c r="U1341" s="43"/>
      <c r="X1341" s="39" t="str">
        <f>IF(ISBLANK(A1341),"",_xlfn.XLOOKUP(Exportado!F1341,'Hora de modificado'!A:A,'Hora de modificado'!B:B,"N/A",0))</f>
        <v/>
      </c>
      <c r="Z1341" s="40" t="str">
        <f>IF(ISBLANK(A1341),"",_xlfn.XLOOKUP(Exportado!F1341,'Hora de modificado'!A:A,'Hora de modificado'!B:B,"N/A",0))</f>
        <v/>
      </c>
      <c r="AA1341" s="39" t="str">
        <f>IF(ISBLANK(A1341),"",_xlfn.XLOOKUP(Exportado!A1341,'Hora de modificado'!J:J,'Hora de modificado'!K:K,"Lineas Comerciales",0))</f>
        <v/>
      </c>
      <c r="AB1341" s="39" t="str">
        <f t="shared" si="21"/>
        <v xml:space="preserve"> </v>
      </c>
    </row>
    <row r="1342" spans="1:28" hidden="1" x14ac:dyDescent="0.25">
      <c r="A1342" s="43"/>
      <c r="B1342" s="43"/>
      <c r="C1342" s="43"/>
      <c r="D1342" s="43"/>
      <c r="E1342" s="43"/>
      <c r="F1342" s="43"/>
      <c r="G1342" s="43"/>
      <c r="H1342" s="43"/>
      <c r="I1342" s="43"/>
      <c r="J1342" s="43"/>
      <c r="K1342" s="67"/>
      <c r="L1342" s="42"/>
      <c r="M1342" s="42"/>
      <c r="N1342" s="42"/>
      <c r="O1342" s="50"/>
      <c r="P1342" s="50"/>
      <c r="Q1342" s="43"/>
      <c r="R1342" s="43"/>
      <c r="S1342" s="43"/>
      <c r="T1342" s="43"/>
      <c r="U1342" s="43"/>
      <c r="X1342" s="39" t="str">
        <f>IF(ISBLANK(A1342),"",_xlfn.XLOOKUP(Exportado!F1342,'Hora de modificado'!A:A,'Hora de modificado'!B:B,"N/A",0))</f>
        <v/>
      </c>
      <c r="Z1342" s="40" t="str">
        <f>IF(ISBLANK(A1342),"",_xlfn.XLOOKUP(Exportado!F1342,'Hora de modificado'!A:A,'Hora de modificado'!B:B,"N/A",0))</f>
        <v/>
      </c>
      <c r="AA1342" s="39" t="str">
        <f>IF(ISBLANK(A1342),"",_xlfn.XLOOKUP(Exportado!A1342,'Hora de modificado'!J:J,'Hora de modificado'!K:K,"Lineas Comerciales",0))</f>
        <v/>
      </c>
      <c r="AB1342" s="39" t="str">
        <f t="shared" si="21"/>
        <v xml:space="preserve"> </v>
      </c>
    </row>
    <row r="1343" spans="1:28" hidden="1" x14ac:dyDescent="0.25">
      <c r="A1343" s="43"/>
      <c r="B1343" s="43"/>
      <c r="C1343" s="43"/>
      <c r="D1343" s="43"/>
      <c r="E1343" s="43"/>
      <c r="F1343" s="43"/>
      <c r="G1343" s="43"/>
      <c r="H1343" s="43"/>
      <c r="I1343" s="43"/>
      <c r="J1343" s="43"/>
      <c r="K1343" s="67"/>
      <c r="L1343" s="42"/>
      <c r="M1343" s="42"/>
      <c r="N1343" s="42"/>
      <c r="O1343" s="50"/>
      <c r="P1343" s="50"/>
      <c r="Q1343" s="43"/>
      <c r="R1343" s="43"/>
      <c r="S1343" s="43"/>
      <c r="T1343" s="43"/>
      <c r="U1343" s="43"/>
      <c r="X1343" s="39" t="str">
        <f>IF(ISBLANK(A1343),"",_xlfn.XLOOKUP(Exportado!F1343,'Hora de modificado'!A:A,'Hora de modificado'!B:B,"N/A",0))</f>
        <v/>
      </c>
      <c r="Z1343" s="40" t="str">
        <f>IF(ISBLANK(A1343),"",_xlfn.XLOOKUP(Exportado!F1343,'Hora de modificado'!A:A,'Hora de modificado'!B:B,"N/A",0))</f>
        <v/>
      </c>
      <c r="AA1343" s="39" t="str">
        <f>IF(ISBLANK(A1343),"",_xlfn.XLOOKUP(Exportado!A1343,'Hora de modificado'!J:J,'Hora de modificado'!K:K,"Lineas Comerciales",0))</f>
        <v/>
      </c>
      <c r="AB1343" s="39" t="str">
        <f t="shared" si="21"/>
        <v xml:space="preserve"> </v>
      </c>
    </row>
    <row r="1344" spans="1:28" hidden="1" x14ac:dyDescent="0.25">
      <c r="A1344" s="43"/>
      <c r="B1344" s="43"/>
      <c r="C1344" s="43"/>
      <c r="D1344" s="43"/>
      <c r="E1344" s="43"/>
      <c r="F1344" s="43"/>
      <c r="G1344" s="43"/>
      <c r="H1344" s="43"/>
      <c r="I1344" s="43"/>
      <c r="J1344" s="43"/>
      <c r="K1344" s="67"/>
      <c r="L1344" s="42"/>
      <c r="M1344" s="42"/>
      <c r="N1344" s="42"/>
      <c r="O1344" s="50"/>
      <c r="P1344" s="50"/>
      <c r="Q1344" s="43"/>
      <c r="R1344" s="43"/>
      <c r="S1344" s="43"/>
      <c r="T1344" s="43"/>
      <c r="U1344" s="43"/>
      <c r="X1344" s="39" t="str">
        <f>IF(ISBLANK(A1344),"",_xlfn.XLOOKUP(Exportado!F1344,'Hora de modificado'!A:A,'Hora de modificado'!B:B,"N/A",0))</f>
        <v/>
      </c>
      <c r="Z1344" s="40" t="str">
        <f>IF(ISBLANK(A1344),"",_xlfn.XLOOKUP(Exportado!F1344,'Hora de modificado'!A:A,'Hora de modificado'!B:B,"N/A",0))</f>
        <v/>
      </c>
      <c r="AA1344" s="39" t="str">
        <f>IF(ISBLANK(A1344),"",_xlfn.XLOOKUP(Exportado!A1344,'Hora de modificado'!J:J,'Hora de modificado'!K:K,"Lineas Comerciales",0))</f>
        <v/>
      </c>
      <c r="AB1344" s="39" t="str">
        <f t="shared" si="21"/>
        <v xml:space="preserve"> </v>
      </c>
    </row>
    <row r="1345" spans="1:28" hidden="1" x14ac:dyDescent="0.25">
      <c r="A1345" s="43"/>
      <c r="B1345" s="43"/>
      <c r="C1345" s="43"/>
      <c r="D1345" s="43"/>
      <c r="E1345" s="43"/>
      <c r="F1345" s="43"/>
      <c r="G1345" s="43"/>
      <c r="H1345" s="43"/>
      <c r="I1345" s="43"/>
      <c r="J1345" s="43"/>
      <c r="K1345" s="67"/>
      <c r="L1345" s="42"/>
      <c r="M1345" s="42"/>
      <c r="N1345" s="42"/>
      <c r="O1345" s="50"/>
      <c r="P1345" s="50"/>
      <c r="Q1345" s="43"/>
      <c r="R1345" s="43"/>
      <c r="S1345" s="43"/>
      <c r="T1345" s="43"/>
      <c r="U1345" s="43"/>
      <c r="X1345" s="39" t="str">
        <f>IF(ISBLANK(A1345),"",_xlfn.XLOOKUP(Exportado!F1345,'Hora de modificado'!A:A,'Hora de modificado'!B:B,"N/A",0))</f>
        <v/>
      </c>
      <c r="Z1345" s="40" t="str">
        <f>IF(ISBLANK(A1345),"",_xlfn.XLOOKUP(Exportado!F1345,'Hora de modificado'!A:A,'Hora de modificado'!B:B,"N/A",0))</f>
        <v/>
      </c>
      <c r="AA1345" s="39" t="str">
        <f>IF(ISBLANK(A1345),"",_xlfn.XLOOKUP(Exportado!A1345,'Hora de modificado'!J:J,'Hora de modificado'!K:K,"Lineas Comerciales",0))</f>
        <v/>
      </c>
      <c r="AB1345" s="39" t="str">
        <f t="shared" si="21"/>
        <v xml:space="preserve"> </v>
      </c>
    </row>
    <row r="1346" spans="1:28" hidden="1" x14ac:dyDescent="0.25">
      <c r="A1346" s="43"/>
      <c r="B1346" s="43"/>
      <c r="C1346" s="43"/>
      <c r="D1346" s="43"/>
      <c r="E1346" s="43"/>
      <c r="F1346" s="43"/>
      <c r="G1346" s="43"/>
      <c r="H1346" s="43"/>
      <c r="I1346" s="43"/>
      <c r="J1346" s="43"/>
      <c r="K1346" s="67"/>
      <c r="L1346" s="42"/>
      <c r="M1346" s="42"/>
      <c r="N1346" s="42"/>
      <c r="O1346" s="50"/>
      <c r="P1346" s="50"/>
      <c r="Q1346" s="43"/>
      <c r="R1346" s="43"/>
      <c r="S1346" s="43"/>
      <c r="T1346" s="43"/>
      <c r="U1346" s="43"/>
      <c r="X1346" s="39" t="str">
        <f>IF(ISBLANK(A1346),"",_xlfn.XLOOKUP(Exportado!F1346,'Hora de modificado'!A:A,'Hora de modificado'!B:B,"N/A",0))</f>
        <v/>
      </c>
      <c r="Z1346" s="40" t="str">
        <f>IF(ISBLANK(A1346),"",_xlfn.XLOOKUP(Exportado!F1346,'Hora de modificado'!A:A,'Hora de modificado'!B:B,"N/A",0))</f>
        <v/>
      </c>
      <c r="AA1346" s="39" t="str">
        <f>IF(ISBLANK(A1346),"",_xlfn.XLOOKUP(Exportado!A1346,'Hora de modificado'!J:J,'Hora de modificado'!K:K,"Lineas Comerciales",0))</f>
        <v/>
      </c>
      <c r="AB1346" s="39" t="str">
        <f t="shared" si="21"/>
        <v xml:space="preserve"> </v>
      </c>
    </row>
    <row r="1347" spans="1:28" hidden="1" x14ac:dyDescent="0.25">
      <c r="A1347" s="43"/>
      <c r="B1347" s="43"/>
      <c r="C1347" s="43"/>
      <c r="D1347" s="43"/>
      <c r="E1347" s="43"/>
      <c r="F1347" s="43"/>
      <c r="G1347" s="43"/>
      <c r="H1347" s="43"/>
      <c r="I1347" s="43"/>
      <c r="J1347" s="43"/>
      <c r="K1347" s="67"/>
      <c r="L1347" s="42"/>
      <c r="M1347" s="42"/>
      <c r="N1347" s="42"/>
      <c r="O1347" s="50"/>
      <c r="P1347" s="50"/>
      <c r="Q1347" s="43"/>
      <c r="R1347" s="43"/>
      <c r="S1347" s="43"/>
      <c r="T1347" s="43"/>
      <c r="U1347" s="43"/>
      <c r="X1347" s="39" t="str">
        <f>IF(ISBLANK(A1347),"",_xlfn.XLOOKUP(Exportado!F1347,'Hora de modificado'!A:A,'Hora de modificado'!B:B,"N/A",0))</f>
        <v/>
      </c>
      <c r="Z1347" s="40" t="str">
        <f>IF(ISBLANK(A1347),"",_xlfn.XLOOKUP(Exportado!F1347,'Hora de modificado'!A:A,'Hora de modificado'!B:B,"N/A",0))</f>
        <v/>
      </c>
      <c r="AA1347" s="39" t="str">
        <f>IF(ISBLANK(A1347),"",_xlfn.XLOOKUP(Exportado!A1347,'Hora de modificado'!J:J,'Hora de modificado'!K:K,"Lineas Comerciales",0))</f>
        <v/>
      </c>
      <c r="AB1347" s="39" t="str">
        <f t="shared" ref="AB1347:AB1410" si="22">IF(K1347&gt;500000000, K1347," ")</f>
        <v xml:space="preserve"> </v>
      </c>
    </row>
    <row r="1348" spans="1:28" hidden="1" x14ac:dyDescent="0.25">
      <c r="A1348" s="43"/>
      <c r="B1348" s="43"/>
      <c r="C1348" s="43"/>
      <c r="D1348" s="43"/>
      <c r="E1348" s="43"/>
      <c r="F1348" s="43"/>
      <c r="G1348" s="43"/>
      <c r="H1348" s="43"/>
      <c r="I1348" s="43"/>
      <c r="J1348" s="43"/>
      <c r="K1348" s="67"/>
      <c r="L1348" s="42"/>
      <c r="M1348" s="42"/>
      <c r="N1348" s="42"/>
      <c r="O1348" s="50"/>
      <c r="P1348" s="50"/>
      <c r="Q1348" s="43"/>
      <c r="R1348" s="43"/>
      <c r="S1348" s="43"/>
      <c r="T1348" s="43"/>
      <c r="U1348" s="43"/>
      <c r="X1348" s="39" t="str">
        <f>IF(ISBLANK(A1348),"",_xlfn.XLOOKUP(Exportado!F1348,'Hora de modificado'!A:A,'Hora de modificado'!B:B,"N/A",0))</f>
        <v/>
      </c>
      <c r="Z1348" s="40" t="str">
        <f>IF(ISBLANK(A1348),"",_xlfn.XLOOKUP(Exportado!F1348,'Hora de modificado'!A:A,'Hora de modificado'!B:B,"N/A",0))</f>
        <v/>
      </c>
      <c r="AA1348" s="39" t="str">
        <f>IF(ISBLANK(A1348),"",_xlfn.XLOOKUP(Exportado!A1348,'Hora de modificado'!J:J,'Hora de modificado'!K:K,"Lineas Comerciales",0))</f>
        <v/>
      </c>
      <c r="AB1348" s="39" t="str">
        <f t="shared" si="22"/>
        <v xml:space="preserve"> </v>
      </c>
    </row>
    <row r="1349" spans="1:28" hidden="1" x14ac:dyDescent="0.25">
      <c r="A1349" s="43"/>
      <c r="B1349" s="43"/>
      <c r="C1349" s="43"/>
      <c r="D1349" s="43"/>
      <c r="E1349" s="43"/>
      <c r="F1349" s="43"/>
      <c r="G1349" s="43"/>
      <c r="H1349" s="43"/>
      <c r="I1349" s="43"/>
      <c r="J1349" s="43"/>
      <c r="K1349" s="67"/>
      <c r="L1349" s="42"/>
      <c r="M1349" s="42"/>
      <c r="N1349" s="42"/>
      <c r="O1349" s="50"/>
      <c r="P1349" s="50"/>
      <c r="Q1349" s="43"/>
      <c r="R1349" s="43"/>
      <c r="S1349" s="43"/>
      <c r="T1349" s="43"/>
      <c r="U1349" s="43"/>
      <c r="X1349" s="39" t="str">
        <f>IF(ISBLANK(A1349),"",_xlfn.XLOOKUP(Exportado!F1349,'Hora de modificado'!A:A,'Hora de modificado'!B:B,"N/A",0))</f>
        <v/>
      </c>
      <c r="Z1349" s="40" t="str">
        <f>IF(ISBLANK(A1349),"",_xlfn.XLOOKUP(Exportado!F1349,'Hora de modificado'!A:A,'Hora de modificado'!B:B,"N/A",0))</f>
        <v/>
      </c>
      <c r="AA1349" s="39" t="str">
        <f>IF(ISBLANK(A1349),"",_xlfn.XLOOKUP(Exportado!A1349,'Hora de modificado'!J:J,'Hora de modificado'!K:K,"Lineas Comerciales",0))</f>
        <v/>
      </c>
      <c r="AB1349" s="39" t="str">
        <f t="shared" si="22"/>
        <v xml:space="preserve"> </v>
      </c>
    </row>
    <row r="1350" spans="1:28" hidden="1" x14ac:dyDescent="0.25">
      <c r="A1350" s="43"/>
      <c r="B1350" s="43"/>
      <c r="C1350" s="43"/>
      <c r="D1350" s="43"/>
      <c r="E1350" s="43"/>
      <c r="F1350" s="43"/>
      <c r="G1350" s="43"/>
      <c r="H1350" s="43"/>
      <c r="I1350" s="43"/>
      <c r="J1350" s="43"/>
      <c r="K1350" s="67"/>
      <c r="L1350" s="42"/>
      <c r="M1350" s="42"/>
      <c r="N1350" s="42"/>
      <c r="O1350" s="50"/>
      <c r="P1350" s="50"/>
      <c r="Q1350" s="43"/>
      <c r="R1350" s="43"/>
      <c r="S1350" s="43"/>
      <c r="T1350" s="43"/>
      <c r="U1350" s="43"/>
      <c r="X1350" s="39" t="str">
        <f>IF(ISBLANK(A1350),"",_xlfn.XLOOKUP(Exportado!F1350,'Hora de modificado'!A:A,'Hora de modificado'!B:B,"N/A",0))</f>
        <v/>
      </c>
      <c r="Z1350" s="40" t="str">
        <f>IF(ISBLANK(A1350),"",_xlfn.XLOOKUP(Exportado!F1350,'Hora de modificado'!A:A,'Hora de modificado'!B:B,"N/A",0))</f>
        <v/>
      </c>
      <c r="AA1350" s="39" t="str">
        <f>IF(ISBLANK(A1350),"",_xlfn.XLOOKUP(Exportado!A1350,'Hora de modificado'!J:J,'Hora de modificado'!K:K,"Lineas Comerciales",0))</f>
        <v/>
      </c>
      <c r="AB1350" s="39" t="str">
        <f t="shared" si="22"/>
        <v xml:space="preserve"> </v>
      </c>
    </row>
    <row r="1351" spans="1:28" hidden="1" x14ac:dyDescent="0.25">
      <c r="A1351" s="43"/>
      <c r="B1351" s="43"/>
      <c r="C1351" s="43"/>
      <c r="D1351" s="43"/>
      <c r="E1351" s="43"/>
      <c r="F1351" s="43"/>
      <c r="G1351" s="43"/>
      <c r="H1351" s="43"/>
      <c r="I1351" s="43"/>
      <c r="J1351" s="43"/>
      <c r="K1351" s="67"/>
      <c r="L1351" s="42"/>
      <c r="M1351" s="42"/>
      <c r="N1351" s="42"/>
      <c r="O1351" s="50"/>
      <c r="P1351" s="50"/>
      <c r="Q1351" s="43"/>
      <c r="R1351" s="43"/>
      <c r="S1351" s="43"/>
      <c r="T1351" s="43"/>
      <c r="U1351" s="43"/>
      <c r="X1351" s="39" t="str">
        <f>IF(ISBLANK(A1351),"",_xlfn.XLOOKUP(Exportado!F1351,'Hora de modificado'!A:A,'Hora de modificado'!B:B,"N/A",0))</f>
        <v/>
      </c>
      <c r="Z1351" s="40" t="str">
        <f>IF(ISBLANK(A1351),"",_xlfn.XLOOKUP(Exportado!F1351,'Hora de modificado'!A:A,'Hora de modificado'!B:B,"N/A",0))</f>
        <v/>
      </c>
      <c r="AA1351" s="39" t="str">
        <f>IF(ISBLANK(A1351),"",_xlfn.XLOOKUP(Exportado!A1351,'Hora de modificado'!J:J,'Hora de modificado'!K:K,"Lineas Comerciales",0))</f>
        <v/>
      </c>
      <c r="AB1351" s="39" t="str">
        <f t="shared" si="22"/>
        <v xml:space="preserve"> </v>
      </c>
    </row>
    <row r="1352" spans="1:28" hidden="1" x14ac:dyDescent="0.25">
      <c r="A1352" s="43"/>
      <c r="B1352" s="43"/>
      <c r="C1352" s="43"/>
      <c r="D1352" s="43"/>
      <c r="E1352" s="43"/>
      <c r="F1352" s="43"/>
      <c r="G1352" s="43"/>
      <c r="H1352" s="43"/>
      <c r="I1352" s="43"/>
      <c r="J1352" s="43"/>
      <c r="K1352" s="67"/>
      <c r="L1352" s="42"/>
      <c r="M1352" s="42"/>
      <c r="N1352" s="42"/>
      <c r="O1352" s="50"/>
      <c r="P1352" s="50"/>
      <c r="Q1352" s="43"/>
      <c r="R1352" s="43"/>
      <c r="S1352" s="43"/>
      <c r="T1352" s="43"/>
      <c r="U1352" s="43"/>
      <c r="X1352" s="39" t="str">
        <f>IF(ISBLANK(A1352),"",_xlfn.XLOOKUP(Exportado!F1352,'Hora de modificado'!A:A,'Hora de modificado'!B:B,"N/A",0))</f>
        <v/>
      </c>
      <c r="Z1352" s="40" t="str">
        <f>IF(ISBLANK(A1352),"",_xlfn.XLOOKUP(Exportado!F1352,'Hora de modificado'!A:A,'Hora de modificado'!B:B,"N/A",0))</f>
        <v/>
      </c>
      <c r="AA1352" s="39" t="str">
        <f>IF(ISBLANK(A1352),"",_xlfn.XLOOKUP(Exportado!A1352,'Hora de modificado'!J:J,'Hora de modificado'!K:K,"Lineas Comerciales",0))</f>
        <v/>
      </c>
      <c r="AB1352" s="39" t="str">
        <f t="shared" si="22"/>
        <v xml:space="preserve"> </v>
      </c>
    </row>
    <row r="1353" spans="1:28" hidden="1" x14ac:dyDescent="0.25">
      <c r="A1353" s="43"/>
      <c r="B1353" s="43"/>
      <c r="C1353" s="43"/>
      <c r="D1353" s="43"/>
      <c r="E1353" s="43"/>
      <c r="F1353" s="43"/>
      <c r="G1353" s="43"/>
      <c r="H1353" s="43"/>
      <c r="I1353" s="43"/>
      <c r="J1353" s="43"/>
      <c r="K1353" s="67"/>
      <c r="L1353" s="42"/>
      <c r="M1353" s="42"/>
      <c r="N1353" s="42"/>
      <c r="O1353" s="50"/>
      <c r="P1353" s="50"/>
      <c r="Q1353" s="43"/>
      <c r="R1353" s="43"/>
      <c r="S1353" s="43"/>
      <c r="T1353" s="43"/>
      <c r="U1353" s="43"/>
      <c r="X1353" s="39" t="str">
        <f>IF(ISBLANK(A1353),"",_xlfn.XLOOKUP(Exportado!F1353,'Hora de modificado'!A:A,'Hora de modificado'!B:B,"N/A",0))</f>
        <v/>
      </c>
      <c r="Z1353" s="40" t="str">
        <f>IF(ISBLANK(A1353),"",_xlfn.XLOOKUP(Exportado!F1353,'Hora de modificado'!A:A,'Hora de modificado'!B:B,"N/A",0))</f>
        <v/>
      </c>
      <c r="AA1353" s="39" t="str">
        <f>IF(ISBLANK(A1353),"",_xlfn.XLOOKUP(Exportado!A1353,'Hora de modificado'!J:J,'Hora de modificado'!K:K,"Lineas Comerciales",0))</f>
        <v/>
      </c>
      <c r="AB1353" s="39" t="str">
        <f t="shared" si="22"/>
        <v xml:space="preserve"> </v>
      </c>
    </row>
    <row r="1354" spans="1:28" hidden="1" x14ac:dyDescent="0.25">
      <c r="A1354" s="43"/>
      <c r="B1354" s="43"/>
      <c r="C1354" s="43"/>
      <c r="D1354" s="43"/>
      <c r="E1354" s="43"/>
      <c r="F1354" s="43"/>
      <c r="G1354" s="43"/>
      <c r="H1354" s="43"/>
      <c r="I1354" s="43"/>
      <c r="J1354" s="43"/>
      <c r="K1354" s="67"/>
      <c r="L1354" s="42"/>
      <c r="M1354" s="42"/>
      <c r="N1354" s="42"/>
      <c r="O1354" s="50"/>
      <c r="P1354" s="50"/>
      <c r="Q1354" s="43"/>
      <c r="R1354" s="43"/>
      <c r="S1354" s="43"/>
      <c r="T1354" s="43"/>
      <c r="U1354" s="43"/>
      <c r="X1354" s="39" t="str">
        <f>IF(ISBLANK(A1354),"",_xlfn.XLOOKUP(Exportado!F1354,'Hora de modificado'!A:A,'Hora de modificado'!B:B,"N/A",0))</f>
        <v/>
      </c>
      <c r="Z1354" s="40" t="str">
        <f>IF(ISBLANK(A1354),"",_xlfn.XLOOKUP(Exportado!F1354,'Hora de modificado'!A:A,'Hora de modificado'!B:B,"N/A",0))</f>
        <v/>
      </c>
      <c r="AA1354" s="39" t="str">
        <f>IF(ISBLANK(A1354),"",_xlfn.XLOOKUP(Exportado!A1354,'Hora de modificado'!J:J,'Hora de modificado'!K:K,"Lineas Comerciales",0))</f>
        <v/>
      </c>
      <c r="AB1354" s="39" t="str">
        <f t="shared" si="22"/>
        <v xml:space="preserve"> </v>
      </c>
    </row>
    <row r="1355" spans="1:28" hidden="1" x14ac:dyDescent="0.25">
      <c r="A1355" s="43"/>
      <c r="B1355" s="43"/>
      <c r="C1355" s="43"/>
      <c r="D1355" s="43"/>
      <c r="E1355" s="43"/>
      <c r="F1355" s="43"/>
      <c r="G1355" s="43"/>
      <c r="H1355" s="43"/>
      <c r="I1355" s="43"/>
      <c r="J1355" s="43"/>
      <c r="K1355" s="67"/>
      <c r="L1355" s="42"/>
      <c r="M1355" s="42"/>
      <c r="N1355" s="42"/>
      <c r="O1355" s="50"/>
      <c r="P1355" s="50"/>
      <c r="Q1355" s="43"/>
      <c r="R1355" s="43"/>
      <c r="S1355" s="43"/>
      <c r="T1355" s="43"/>
      <c r="U1355" s="43"/>
      <c r="X1355" s="39" t="str">
        <f>IF(ISBLANK(A1355),"",_xlfn.XLOOKUP(Exportado!F1355,'Hora de modificado'!A:A,'Hora de modificado'!B:B,"N/A",0))</f>
        <v/>
      </c>
      <c r="Z1355" s="40" t="str">
        <f>IF(ISBLANK(A1355),"",_xlfn.XLOOKUP(Exportado!F1355,'Hora de modificado'!A:A,'Hora de modificado'!B:B,"N/A",0))</f>
        <v/>
      </c>
      <c r="AA1355" s="39" t="str">
        <f>IF(ISBLANK(A1355),"",_xlfn.XLOOKUP(Exportado!A1355,'Hora de modificado'!J:J,'Hora de modificado'!K:K,"Lineas Comerciales",0))</f>
        <v/>
      </c>
      <c r="AB1355" s="39" t="str">
        <f t="shared" si="22"/>
        <v xml:space="preserve"> </v>
      </c>
    </row>
    <row r="1356" spans="1:28" hidden="1" x14ac:dyDescent="0.25">
      <c r="A1356" s="43"/>
      <c r="B1356" s="43"/>
      <c r="C1356" s="43"/>
      <c r="D1356" s="43"/>
      <c r="E1356" s="43"/>
      <c r="F1356" s="43"/>
      <c r="G1356" s="43"/>
      <c r="H1356" s="43"/>
      <c r="I1356" s="43"/>
      <c r="J1356" s="43"/>
      <c r="K1356" s="67"/>
      <c r="L1356" s="42"/>
      <c r="M1356" s="42"/>
      <c r="N1356" s="42"/>
      <c r="O1356" s="50"/>
      <c r="P1356" s="50"/>
      <c r="Q1356" s="43"/>
      <c r="R1356" s="43"/>
      <c r="S1356" s="43"/>
      <c r="T1356" s="43"/>
      <c r="U1356" s="43"/>
      <c r="X1356" s="39" t="str">
        <f>IF(ISBLANK(A1356),"",_xlfn.XLOOKUP(Exportado!F1356,'Hora de modificado'!A:A,'Hora de modificado'!B:B,"N/A",0))</f>
        <v/>
      </c>
      <c r="Z1356" s="40" t="str">
        <f>IF(ISBLANK(A1356),"",_xlfn.XLOOKUP(Exportado!F1356,'Hora de modificado'!A:A,'Hora de modificado'!B:B,"N/A",0))</f>
        <v/>
      </c>
      <c r="AA1356" s="39" t="str">
        <f>IF(ISBLANK(A1356),"",_xlfn.XLOOKUP(Exportado!A1356,'Hora de modificado'!J:J,'Hora de modificado'!K:K,"Lineas Comerciales",0))</f>
        <v/>
      </c>
      <c r="AB1356" s="39" t="str">
        <f t="shared" si="22"/>
        <v xml:space="preserve"> </v>
      </c>
    </row>
    <row r="1357" spans="1:28" hidden="1" x14ac:dyDescent="0.25">
      <c r="A1357" s="43"/>
      <c r="B1357" s="43"/>
      <c r="C1357" s="43"/>
      <c r="D1357" s="43"/>
      <c r="E1357" s="43"/>
      <c r="F1357" s="43"/>
      <c r="G1357" s="43"/>
      <c r="H1357" s="43"/>
      <c r="I1357" s="43"/>
      <c r="J1357" s="43"/>
      <c r="K1357" s="67"/>
      <c r="L1357" s="42"/>
      <c r="M1357" s="42"/>
      <c r="N1357" s="42"/>
      <c r="O1357" s="50"/>
      <c r="P1357" s="50"/>
      <c r="Q1357" s="43"/>
      <c r="R1357" s="43"/>
      <c r="S1357" s="43"/>
      <c r="T1357" s="43"/>
      <c r="U1357" s="43"/>
      <c r="X1357" s="39" t="str">
        <f>IF(ISBLANK(A1357),"",_xlfn.XLOOKUP(Exportado!F1357,'Hora de modificado'!A:A,'Hora de modificado'!B:B,"N/A",0))</f>
        <v/>
      </c>
      <c r="Z1357" s="40" t="str">
        <f>IF(ISBLANK(A1357),"",_xlfn.XLOOKUP(Exportado!F1357,'Hora de modificado'!A:A,'Hora de modificado'!B:B,"N/A",0))</f>
        <v/>
      </c>
      <c r="AA1357" s="39" t="str">
        <f>IF(ISBLANK(A1357),"",_xlfn.XLOOKUP(Exportado!A1357,'Hora de modificado'!J:J,'Hora de modificado'!K:K,"Lineas Comerciales",0))</f>
        <v/>
      </c>
      <c r="AB1357" s="39" t="str">
        <f t="shared" si="22"/>
        <v xml:space="preserve"> </v>
      </c>
    </row>
    <row r="1358" spans="1:28" hidden="1" x14ac:dyDescent="0.25">
      <c r="A1358" s="43"/>
      <c r="B1358" s="43"/>
      <c r="C1358" s="43"/>
      <c r="D1358" s="43"/>
      <c r="E1358" s="43"/>
      <c r="F1358" s="43"/>
      <c r="G1358" s="43"/>
      <c r="H1358" s="43"/>
      <c r="I1358" s="43"/>
      <c r="J1358" s="43"/>
      <c r="K1358" s="67"/>
      <c r="L1358" s="42"/>
      <c r="M1358" s="42"/>
      <c r="N1358" s="42"/>
      <c r="O1358" s="50"/>
      <c r="P1358" s="50"/>
      <c r="Q1358" s="43"/>
      <c r="R1358" s="43"/>
      <c r="S1358" s="43"/>
      <c r="T1358" s="43"/>
      <c r="U1358" s="43"/>
      <c r="X1358" s="39" t="str">
        <f>IF(ISBLANK(A1358),"",_xlfn.XLOOKUP(Exportado!F1358,'Hora de modificado'!A:A,'Hora de modificado'!B:B,"N/A",0))</f>
        <v/>
      </c>
      <c r="Z1358" s="40" t="str">
        <f>IF(ISBLANK(A1358),"",_xlfn.XLOOKUP(Exportado!F1358,'Hora de modificado'!A:A,'Hora de modificado'!B:B,"N/A",0))</f>
        <v/>
      </c>
      <c r="AA1358" s="39" t="str">
        <f>IF(ISBLANK(A1358),"",_xlfn.XLOOKUP(Exportado!A1358,'Hora de modificado'!J:J,'Hora de modificado'!K:K,"Lineas Comerciales",0))</f>
        <v/>
      </c>
      <c r="AB1358" s="39" t="str">
        <f t="shared" si="22"/>
        <v xml:space="preserve"> </v>
      </c>
    </row>
    <row r="1359" spans="1:28" hidden="1" x14ac:dyDescent="0.25">
      <c r="A1359" s="43"/>
      <c r="B1359" s="43"/>
      <c r="C1359" s="43"/>
      <c r="D1359" s="43"/>
      <c r="E1359" s="43"/>
      <c r="F1359" s="43"/>
      <c r="G1359" s="43"/>
      <c r="H1359" s="43"/>
      <c r="I1359" s="43"/>
      <c r="J1359" s="43"/>
      <c r="K1359" s="67"/>
      <c r="L1359" s="42"/>
      <c r="M1359" s="42"/>
      <c r="N1359" s="42"/>
      <c r="O1359" s="50"/>
      <c r="P1359" s="50"/>
      <c r="Q1359" s="43"/>
      <c r="R1359" s="43"/>
      <c r="S1359" s="43"/>
      <c r="T1359" s="43"/>
      <c r="U1359" s="43"/>
      <c r="X1359" s="39" t="str">
        <f>IF(ISBLANK(A1359),"",_xlfn.XLOOKUP(Exportado!F1359,'Hora de modificado'!A:A,'Hora de modificado'!B:B,"N/A",0))</f>
        <v/>
      </c>
      <c r="Z1359" s="40" t="str">
        <f>IF(ISBLANK(A1359),"",_xlfn.XLOOKUP(Exportado!F1359,'Hora de modificado'!A:A,'Hora de modificado'!B:B,"N/A",0))</f>
        <v/>
      </c>
      <c r="AA1359" s="39" t="str">
        <f>IF(ISBLANK(A1359),"",_xlfn.XLOOKUP(Exportado!A1359,'Hora de modificado'!J:J,'Hora de modificado'!K:K,"Lineas Comerciales",0))</f>
        <v/>
      </c>
      <c r="AB1359" s="39" t="str">
        <f t="shared" si="22"/>
        <v xml:space="preserve"> </v>
      </c>
    </row>
    <row r="1360" spans="1:28" hidden="1" x14ac:dyDescent="0.25">
      <c r="A1360" s="43"/>
      <c r="B1360" s="43"/>
      <c r="C1360" s="43"/>
      <c r="D1360" s="43"/>
      <c r="E1360" s="43"/>
      <c r="F1360" s="43"/>
      <c r="G1360" s="43"/>
      <c r="H1360" s="43"/>
      <c r="I1360" s="43"/>
      <c r="J1360" s="43"/>
      <c r="K1360" s="67"/>
      <c r="L1360" s="42"/>
      <c r="M1360" s="42"/>
      <c r="N1360" s="42"/>
      <c r="O1360" s="50"/>
      <c r="P1360" s="50"/>
      <c r="Q1360" s="43"/>
      <c r="R1360" s="43"/>
      <c r="S1360" s="43"/>
      <c r="T1360" s="43"/>
      <c r="U1360" s="43"/>
      <c r="X1360" s="39" t="str">
        <f>IF(ISBLANK(A1360),"",_xlfn.XLOOKUP(Exportado!F1360,'Hora de modificado'!A:A,'Hora de modificado'!B:B,"N/A",0))</f>
        <v/>
      </c>
      <c r="Z1360" s="40" t="str">
        <f>IF(ISBLANK(A1360),"",_xlfn.XLOOKUP(Exportado!F1360,'Hora de modificado'!A:A,'Hora de modificado'!B:B,"N/A",0))</f>
        <v/>
      </c>
      <c r="AA1360" s="39" t="str">
        <f>IF(ISBLANK(A1360),"",_xlfn.XLOOKUP(Exportado!A1360,'Hora de modificado'!J:J,'Hora de modificado'!K:K,"Lineas Comerciales",0))</f>
        <v/>
      </c>
      <c r="AB1360" s="39" t="str">
        <f t="shared" si="22"/>
        <v xml:space="preserve"> </v>
      </c>
    </row>
    <row r="1361" spans="1:28" hidden="1" x14ac:dyDescent="0.25">
      <c r="A1361" s="43"/>
      <c r="B1361" s="43"/>
      <c r="C1361" s="43"/>
      <c r="D1361" s="43"/>
      <c r="E1361" s="43"/>
      <c r="F1361" s="43"/>
      <c r="G1361" s="43"/>
      <c r="H1361" s="43"/>
      <c r="I1361" s="43"/>
      <c r="J1361" s="43"/>
      <c r="K1361" s="67"/>
      <c r="L1361" s="42"/>
      <c r="M1361" s="42"/>
      <c r="N1361" s="42"/>
      <c r="O1361" s="50"/>
      <c r="P1361" s="50"/>
      <c r="Q1361" s="43"/>
      <c r="R1361" s="43"/>
      <c r="S1361" s="43"/>
      <c r="T1361" s="43"/>
      <c r="U1361" s="43"/>
      <c r="X1361" s="39" t="str">
        <f>IF(ISBLANK(A1361),"",_xlfn.XLOOKUP(Exportado!F1361,'Hora de modificado'!A:A,'Hora de modificado'!B:B,"N/A",0))</f>
        <v/>
      </c>
      <c r="Z1361" s="40" t="str">
        <f>IF(ISBLANK(A1361),"",_xlfn.XLOOKUP(Exportado!F1361,'Hora de modificado'!A:A,'Hora de modificado'!B:B,"N/A",0))</f>
        <v/>
      </c>
      <c r="AA1361" s="39" t="str">
        <f>IF(ISBLANK(A1361),"",_xlfn.XLOOKUP(Exportado!A1361,'Hora de modificado'!J:J,'Hora de modificado'!K:K,"Lineas Comerciales",0))</f>
        <v/>
      </c>
      <c r="AB1361" s="39" t="str">
        <f t="shared" si="22"/>
        <v xml:space="preserve"> </v>
      </c>
    </row>
    <row r="1362" spans="1:28" hidden="1" x14ac:dyDescent="0.25">
      <c r="A1362" s="43"/>
      <c r="B1362" s="43"/>
      <c r="C1362" s="43"/>
      <c r="D1362" s="43"/>
      <c r="E1362" s="43"/>
      <c r="F1362" s="43"/>
      <c r="G1362" s="43"/>
      <c r="H1362" s="43"/>
      <c r="I1362" s="43"/>
      <c r="J1362" s="43"/>
      <c r="K1362" s="67"/>
      <c r="L1362" s="42"/>
      <c r="M1362" s="42"/>
      <c r="N1362" s="42"/>
      <c r="O1362" s="50"/>
      <c r="P1362" s="50"/>
      <c r="Q1362" s="43"/>
      <c r="R1362" s="43"/>
      <c r="S1362" s="43"/>
      <c r="T1362" s="43"/>
      <c r="U1362" s="43"/>
      <c r="X1362" s="39" t="str">
        <f>IF(ISBLANK(A1362),"",_xlfn.XLOOKUP(Exportado!F1362,'Hora de modificado'!A:A,'Hora de modificado'!B:B,"N/A",0))</f>
        <v/>
      </c>
      <c r="Z1362" s="40" t="str">
        <f>IF(ISBLANK(A1362),"",_xlfn.XLOOKUP(Exportado!F1362,'Hora de modificado'!A:A,'Hora de modificado'!B:B,"N/A",0))</f>
        <v/>
      </c>
      <c r="AA1362" s="39" t="str">
        <f>IF(ISBLANK(A1362),"",_xlfn.XLOOKUP(Exportado!A1362,'Hora de modificado'!J:J,'Hora de modificado'!K:K,"Lineas Comerciales",0))</f>
        <v/>
      </c>
      <c r="AB1362" s="39" t="str">
        <f t="shared" si="22"/>
        <v xml:space="preserve"> </v>
      </c>
    </row>
    <row r="1363" spans="1:28" hidden="1" x14ac:dyDescent="0.25">
      <c r="A1363" s="43"/>
      <c r="B1363" s="43"/>
      <c r="C1363" s="43"/>
      <c r="D1363" s="43"/>
      <c r="E1363" s="43"/>
      <c r="F1363" s="43"/>
      <c r="G1363" s="43"/>
      <c r="H1363" s="43"/>
      <c r="I1363" s="43"/>
      <c r="J1363" s="43"/>
      <c r="K1363" s="67"/>
      <c r="L1363" s="42"/>
      <c r="M1363" s="42"/>
      <c r="N1363" s="42"/>
      <c r="O1363" s="50"/>
      <c r="P1363" s="50"/>
      <c r="Q1363" s="43"/>
      <c r="R1363" s="43"/>
      <c r="S1363" s="43"/>
      <c r="T1363" s="43"/>
      <c r="U1363" s="43"/>
      <c r="X1363" s="39" t="str">
        <f>IF(ISBLANK(A1363),"",_xlfn.XLOOKUP(Exportado!F1363,'Hora de modificado'!A:A,'Hora de modificado'!B:B,"N/A",0))</f>
        <v/>
      </c>
      <c r="Z1363" s="40" t="str">
        <f>IF(ISBLANK(A1363),"",_xlfn.XLOOKUP(Exportado!F1363,'Hora de modificado'!A:A,'Hora de modificado'!B:B,"N/A",0))</f>
        <v/>
      </c>
      <c r="AA1363" s="39" t="str">
        <f>IF(ISBLANK(A1363),"",_xlfn.XLOOKUP(Exportado!A1363,'Hora de modificado'!J:J,'Hora de modificado'!K:K,"Lineas Comerciales",0))</f>
        <v/>
      </c>
      <c r="AB1363" s="39" t="str">
        <f t="shared" si="22"/>
        <v xml:space="preserve"> </v>
      </c>
    </row>
    <row r="1364" spans="1:28" hidden="1" x14ac:dyDescent="0.25">
      <c r="A1364" s="43"/>
      <c r="B1364" s="43"/>
      <c r="C1364" s="43"/>
      <c r="D1364" s="43"/>
      <c r="E1364" s="43"/>
      <c r="F1364" s="43"/>
      <c r="G1364" s="43"/>
      <c r="H1364" s="43"/>
      <c r="I1364" s="43"/>
      <c r="J1364" s="43"/>
      <c r="K1364" s="67"/>
      <c r="L1364" s="42"/>
      <c r="M1364" s="42"/>
      <c r="N1364" s="42"/>
      <c r="O1364" s="50"/>
      <c r="P1364" s="50"/>
      <c r="Q1364" s="43"/>
      <c r="R1364" s="43"/>
      <c r="S1364" s="43"/>
      <c r="T1364" s="43"/>
      <c r="U1364" s="43"/>
      <c r="X1364" s="39" t="str">
        <f>IF(ISBLANK(A1364),"",_xlfn.XLOOKUP(Exportado!F1364,'Hora de modificado'!A:A,'Hora de modificado'!B:B,"N/A",0))</f>
        <v/>
      </c>
      <c r="Z1364" s="40" t="str">
        <f>IF(ISBLANK(A1364),"",_xlfn.XLOOKUP(Exportado!F1364,'Hora de modificado'!A:A,'Hora de modificado'!B:B,"N/A",0))</f>
        <v/>
      </c>
      <c r="AA1364" s="39" t="str">
        <f>IF(ISBLANK(A1364),"",_xlfn.XLOOKUP(Exportado!A1364,'Hora de modificado'!J:J,'Hora de modificado'!K:K,"Lineas Comerciales",0))</f>
        <v/>
      </c>
      <c r="AB1364" s="39" t="str">
        <f t="shared" si="22"/>
        <v xml:space="preserve"> </v>
      </c>
    </row>
    <row r="1365" spans="1:28" hidden="1" x14ac:dyDescent="0.25">
      <c r="A1365" s="43"/>
      <c r="B1365" s="43"/>
      <c r="C1365" s="43"/>
      <c r="D1365" s="43"/>
      <c r="E1365" s="43"/>
      <c r="F1365" s="43"/>
      <c r="G1365" s="43"/>
      <c r="H1365" s="43"/>
      <c r="I1365" s="43"/>
      <c r="J1365" s="43"/>
      <c r="K1365" s="67"/>
      <c r="L1365" s="42"/>
      <c r="M1365" s="42"/>
      <c r="N1365" s="42"/>
      <c r="O1365" s="50"/>
      <c r="P1365" s="50"/>
      <c r="Q1365" s="43"/>
      <c r="R1365" s="43"/>
      <c r="S1365" s="43"/>
      <c r="T1365" s="43"/>
      <c r="U1365" s="43"/>
      <c r="X1365" s="39" t="str">
        <f>IF(ISBLANK(A1365),"",_xlfn.XLOOKUP(Exportado!F1365,'Hora de modificado'!A:A,'Hora de modificado'!B:B,"N/A",0))</f>
        <v/>
      </c>
      <c r="Z1365" s="40" t="str">
        <f>IF(ISBLANK(A1365),"",_xlfn.XLOOKUP(Exportado!F1365,'Hora de modificado'!A:A,'Hora de modificado'!B:B,"N/A",0))</f>
        <v/>
      </c>
      <c r="AA1365" s="39" t="str">
        <f>IF(ISBLANK(A1365),"",_xlfn.XLOOKUP(Exportado!A1365,'Hora de modificado'!J:J,'Hora de modificado'!K:K,"Lineas Comerciales",0))</f>
        <v/>
      </c>
      <c r="AB1365" s="39" t="str">
        <f t="shared" si="22"/>
        <v xml:space="preserve"> </v>
      </c>
    </row>
    <row r="1366" spans="1:28" hidden="1" x14ac:dyDescent="0.25">
      <c r="A1366" s="43"/>
      <c r="B1366" s="43"/>
      <c r="C1366" s="43"/>
      <c r="D1366" s="43"/>
      <c r="E1366" s="43"/>
      <c r="F1366" s="43"/>
      <c r="G1366" s="43"/>
      <c r="H1366" s="43"/>
      <c r="I1366" s="43"/>
      <c r="J1366" s="43"/>
      <c r="K1366" s="67"/>
      <c r="L1366" s="42"/>
      <c r="M1366" s="42"/>
      <c r="N1366" s="42"/>
      <c r="O1366" s="50"/>
      <c r="P1366" s="50"/>
      <c r="Q1366" s="43"/>
      <c r="R1366" s="43"/>
      <c r="S1366" s="43"/>
      <c r="T1366" s="43"/>
      <c r="U1366" s="43"/>
      <c r="X1366" s="39" t="str">
        <f>IF(ISBLANK(A1366),"",_xlfn.XLOOKUP(Exportado!F1366,'Hora de modificado'!A:A,'Hora de modificado'!B:B,"N/A",0))</f>
        <v/>
      </c>
      <c r="Z1366" s="40" t="str">
        <f>IF(ISBLANK(A1366),"",_xlfn.XLOOKUP(Exportado!F1366,'Hora de modificado'!A:A,'Hora de modificado'!B:B,"N/A",0))</f>
        <v/>
      </c>
      <c r="AA1366" s="39" t="str">
        <f>IF(ISBLANK(A1366),"",_xlfn.XLOOKUP(Exportado!A1366,'Hora de modificado'!J:J,'Hora de modificado'!K:K,"Lineas Comerciales",0))</f>
        <v/>
      </c>
      <c r="AB1366" s="39" t="str">
        <f t="shared" si="22"/>
        <v xml:space="preserve"> </v>
      </c>
    </row>
    <row r="1367" spans="1:28" hidden="1" x14ac:dyDescent="0.25">
      <c r="A1367" s="43"/>
      <c r="B1367" s="43"/>
      <c r="C1367" s="43"/>
      <c r="D1367" s="43"/>
      <c r="E1367" s="43"/>
      <c r="F1367" s="43"/>
      <c r="G1367" s="43"/>
      <c r="H1367" s="43"/>
      <c r="I1367" s="43"/>
      <c r="J1367" s="43"/>
      <c r="K1367" s="67"/>
      <c r="L1367" s="42"/>
      <c r="M1367" s="42"/>
      <c r="N1367" s="42"/>
      <c r="O1367" s="50"/>
      <c r="P1367" s="50"/>
      <c r="Q1367" s="43"/>
      <c r="R1367" s="43"/>
      <c r="S1367" s="43"/>
      <c r="T1367" s="43"/>
      <c r="U1367" s="43"/>
      <c r="X1367" s="39" t="str">
        <f>IF(ISBLANK(A1367),"",_xlfn.XLOOKUP(Exportado!F1367,'Hora de modificado'!A:A,'Hora de modificado'!B:B,"N/A",0))</f>
        <v/>
      </c>
      <c r="Z1367" s="40" t="str">
        <f>IF(ISBLANK(A1367),"",_xlfn.XLOOKUP(Exportado!F1367,'Hora de modificado'!A:A,'Hora de modificado'!B:B,"N/A",0))</f>
        <v/>
      </c>
      <c r="AA1367" s="39" t="str">
        <f>IF(ISBLANK(A1367),"",_xlfn.XLOOKUP(Exportado!A1367,'Hora de modificado'!J:J,'Hora de modificado'!K:K,"Lineas Comerciales",0))</f>
        <v/>
      </c>
      <c r="AB1367" s="39" t="str">
        <f t="shared" si="22"/>
        <v xml:space="preserve"> </v>
      </c>
    </row>
    <row r="1368" spans="1:28" hidden="1" x14ac:dyDescent="0.25">
      <c r="A1368" s="43"/>
      <c r="B1368" s="43"/>
      <c r="C1368" s="43"/>
      <c r="D1368" s="43"/>
      <c r="E1368" s="43"/>
      <c r="F1368" s="43"/>
      <c r="G1368" s="43"/>
      <c r="H1368" s="43"/>
      <c r="I1368" s="43"/>
      <c r="J1368" s="43"/>
      <c r="K1368" s="67"/>
      <c r="L1368" s="42"/>
      <c r="M1368" s="42"/>
      <c r="N1368" s="42"/>
      <c r="O1368" s="50"/>
      <c r="P1368" s="50"/>
      <c r="Q1368" s="43"/>
      <c r="R1368" s="43"/>
      <c r="S1368" s="43"/>
      <c r="T1368" s="43"/>
      <c r="U1368" s="43"/>
      <c r="X1368" s="39" t="str">
        <f>IF(ISBLANK(A1368),"",_xlfn.XLOOKUP(Exportado!F1368,'Hora de modificado'!A:A,'Hora de modificado'!B:B,"N/A",0))</f>
        <v/>
      </c>
      <c r="Z1368" s="40" t="str">
        <f>IF(ISBLANK(A1368),"",_xlfn.XLOOKUP(Exportado!F1368,'Hora de modificado'!A:A,'Hora de modificado'!B:B,"N/A",0))</f>
        <v/>
      </c>
      <c r="AA1368" s="39" t="str">
        <f>IF(ISBLANK(A1368),"",_xlfn.XLOOKUP(Exportado!A1368,'Hora de modificado'!J:J,'Hora de modificado'!K:K,"Lineas Comerciales",0))</f>
        <v/>
      </c>
      <c r="AB1368" s="39" t="str">
        <f t="shared" si="22"/>
        <v xml:space="preserve"> </v>
      </c>
    </row>
    <row r="1369" spans="1:28" hidden="1" x14ac:dyDescent="0.25">
      <c r="A1369" s="43"/>
      <c r="B1369" s="43"/>
      <c r="C1369" s="43"/>
      <c r="D1369" s="43"/>
      <c r="E1369" s="43"/>
      <c r="F1369" s="43"/>
      <c r="G1369" s="43"/>
      <c r="H1369" s="43"/>
      <c r="I1369" s="43"/>
      <c r="J1369" s="43"/>
      <c r="K1369" s="67"/>
      <c r="L1369" s="42"/>
      <c r="M1369" s="42"/>
      <c r="N1369" s="42"/>
      <c r="O1369" s="50"/>
      <c r="P1369" s="50"/>
      <c r="Q1369" s="43"/>
      <c r="R1369" s="43"/>
      <c r="S1369" s="43"/>
      <c r="T1369" s="43"/>
      <c r="U1369" s="43"/>
      <c r="X1369" s="39" t="str">
        <f>IF(ISBLANK(A1369),"",_xlfn.XLOOKUP(Exportado!F1369,'Hora de modificado'!A:A,'Hora de modificado'!B:B,"N/A",0))</f>
        <v/>
      </c>
      <c r="Z1369" s="40" t="str">
        <f>IF(ISBLANK(A1369),"",_xlfn.XLOOKUP(Exportado!F1369,'Hora de modificado'!A:A,'Hora de modificado'!B:B,"N/A",0))</f>
        <v/>
      </c>
      <c r="AA1369" s="39" t="str">
        <f>IF(ISBLANK(A1369),"",_xlfn.XLOOKUP(Exportado!A1369,'Hora de modificado'!J:J,'Hora de modificado'!K:K,"Lineas Comerciales",0))</f>
        <v/>
      </c>
      <c r="AB1369" s="39" t="str">
        <f t="shared" si="22"/>
        <v xml:space="preserve"> </v>
      </c>
    </row>
    <row r="1370" spans="1:28" hidden="1" x14ac:dyDescent="0.25">
      <c r="A1370" s="43"/>
      <c r="B1370" s="43"/>
      <c r="C1370" s="43"/>
      <c r="D1370" s="43"/>
      <c r="E1370" s="43"/>
      <c r="F1370" s="43"/>
      <c r="G1370" s="43"/>
      <c r="H1370" s="43"/>
      <c r="I1370" s="43"/>
      <c r="J1370" s="43"/>
      <c r="K1370" s="67"/>
      <c r="L1370" s="42"/>
      <c r="M1370" s="42"/>
      <c r="N1370" s="42"/>
      <c r="O1370" s="50"/>
      <c r="P1370" s="50"/>
      <c r="Q1370" s="43"/>
      <c r="R1370" s="43"/>
      <c r="S1370" s="43"/>
      <c r="T1370" s="43"/>
      <c r="U1370" s="43"/>
      <c r="X1370" s="39" t="str">
        <f>IF(ISBLANK(A1370),"",_xlfn.XLOOKUP(Exportado!F1370,'Hora de modificado'!A:A,'Hora de modificado'!B:B,"N/A",0))</f>
        <v/>
      </c>
      <c r="Z1370" s="40" t="str">
        <f>IF(ISBLANK(A1370),"",_xlfn.XLOOKUP(Exportado!F1370,'Hora de modificado'!A:A,'Hora de modificado'!B:B,"N/A",0))</f>
        <v/>
      </c>
      <c r="AA1370" s="39" t="str">
        <f>IF(ISBLANK(A1370),"",_xlfn.XLOOKUP(Exportado!A1370,'Hora de modificado'!J:J,'Hora de modificado'!K:K,"Lineas Comerciales",0))</f>
        <v/>
      </c>
      <c r="AB1370" s="39" t="str">
        <f t="shared" si="22"/>
        <v xml:space="preserve"> </v>
      </c>
    </row>
    <row r="1371" spans="1:28" hidden="1" x14ac:dyDescent="0.25">
      <c r="A1371" s="43"/>
      <c r="B1371" s="43"/>
      <c r="C1371" s="43"/>
      <c r="D1371" s="43"/>
      <c r="E1371" s="43"/>
      <c r="F1371" s="43"/>
      <c r="G1371" s="43"/>
      <c r="H1371" s="43"/>
      <c r="I1371" s="43"/>
      <c r="J1371" s="43"/>
      <c r="K1371" s="67"/>
      <c r="L1371" s="42"/>
      <c r="M1371" s="42"/>
      <c r="N1371" s="42"/>
      <c r="O1371" s="50"/>
      <c r="P1371" s="50"/>
      <c r="Q1371" s="43"/>
      <c r="R1371" s="43"/>
      <c r="S1371" s="43"/>
      <c r="T1371" s="43"/>
      <c r="U1371" s="43"/>
      <c r="X1371" s="39" t="str">
        <f>IF(ISBLANK(A1371),"",_xlfn.XLOOKUP(Exportado!F1371,'Hora de modificado'!A:A,'Hora de modificado'!B:B,"N/A",0))</f>
        <v/>
      </c>
      <c r="Z1371" s="40" t="str">
        <f>IF(ISBLANK(A1371),"",_xlfn.XLOOKUP(Exportado!F1371,'Hora de modificado'!A:A,'Hora de modificado'!B:B,"N/A",0))</f>
        <v/>
      </c>
      <c r="AA1371" s="39" t="str">
        <f>IF(ISBLANK(A1371),"",_xlfn.XLOOKUP(Exportado!A1371,'Hora de modificado'!J:J,'Hora de modificado'!K:K,"Lineas Comerciales",0))</f>
        <v/>
      </c>
      <c r="AB1371" s="39" t="str">
        <f t="shared" si="22"/>
        <v xml:space="preserve"> </v>
      </c>
    </row>
    <row r="1372" spans="1:28" hidden="1" x14ac:dyDescent="0.25">
      <c r="A1372" s="43"/>
      <c r="B1372" s="43"/>
      <c r="C1372" s="43"/>
      <c r="D1372" s="43"/>
      <c r="E1372" s="43"/>
      <c r="F1372" s="43"/>
      <c r="G1372" s="43"/>
      <c r="H1372" s="43"/>
      <c r="I1372" s="43"/>
      <c r="J1372" s="43"/>
      <c r="K1372" s="67"/>
      <c r="L1372" s="42"/>
      <c r="M1372" s="42"/>
      <c r="N1372" s="42"/>
      <c r="O1372" s="50"/>
      <c r="P1372" s="50"/>
      <c r="Q1372" s="43"/>
      <c r="R1372" s="43"/>
      <c r="S1372" s="43"/>
      <c r="T1372" s="43"/>
      <c r="U1372" s="43"/>
      <c r="X1372" s="39" t="str">
        <f>IF(ISBLANK(A1372),"",_xlfn.XLOOKUP(Exportado!F1372,'Hora de modificado'!A:A,'Hora de modificado'!B:B,"N/A",0))</f>
        <v/>
      </c>
      <c r="Z1372" s="40" t="str">
        <f>IF(ISBLANK(A1372),"",_xlfn.XLOOKUP(Exportado!F1372,'Hora de modificado'!A:A,'Hora de modificado'!B:B,"N/A",0))</f>
        <v/>
      </c>
      <c r="AA1372" s="39" t="str">
        <f>IF(ISBLANK(A1372),"",_xlfn.XLOOKUP(Exportado!A1372,'Hora de modificado'!J:J,'Hora de modificado'!K:K,"Lineas Comerciales",0))</f>
        <v/>
      </c>
      <c r="AB1372" s="39" t="str">
        <f t="shared" si="22"/>
        <v xml:space="preserve"> </v>
      </c>
    </row>
    <row r="1373" spans="1:28" hidden="1" x14ac:dyDescent="0.25">
      <c r="A1373" s="43"/>
      <c r="B1373" s="43"/>
      <c r="C1373" s="43"/>
      <c r="D1373" s="43"/>
      <c r="E1373" s="43"/>
      <c r="F1373" s="43"/>
      <c r="G1373" s="43"/>
      <c r="H1373" s="43"/>
      <c r="I1373" s="43"/>
      <c r="J1373" s="43"/>
      <c r="K1373" s="67"/>
      <c r="L1373" s="42"/>
      <c r="M1373" s="42"/>
      <c r="N1373" s="42"/>
      <c r="O1373" s="50"/>
      <c r="P1373" s="50"/>
      <c r="Q1373" s="43"/>
      <c r="R1373" s="43"/>
      <c r="S1373" s="43"/>
      <c r="T1373" s="43"/>
      <c r="U1373" s="43"/>
      <c r="X1373" s="39" t="str">
        <f>IF(ISBLANK(A1373),"",_xlfn.XLOOKUP(Exportado!F1373,'Hora de modificado'!A:A,'Hora de modificado'!B:B,"N/A",0))</f>
        <v/>
      </c>
      <c r="Z1373" s="40" t="str">
        <f>IF(ISBLANK(A1373),"",_xlfn.XLOOKUP(Exportado!F1373,'Hora de modificado'!A:A,'Hora de modificado'!B:B,"N/A",0))</f>
        <v/>
      </c>
      <c r="AA1373" s="39" t="str">
        <f>IF(ISBLANK(A1373),"",_xlfn.XLOOKUP(Exportado!A1373,'Hora de modificado'!J:J,'Hora de modificado'!K:K,"Lineas Comerciales",0))</f>
        <v/>
      </c>
      <c r="AB1373" s="39" t="str">
        <f t="shared" si="22"/>
        <v xml:space="preserve"> </v>
      </c>
    </row>
    <row r="1374" spans="1:28" hidden="1" x14ac:dyDescent="0.25">
      <c r="A1374" s="43"/>
      <c r="B1374" s="43"/>
      <c r="C1374" s="43"/>
      <c r="D1374" s="43"/>
      <c r="E1374" s="43"/>
      <c r="F1374" s="43"/>
      <c r="G1374" s="43"/>
      <c r="H1374" s="43"/>
      <c r="I1374" s="43"/>
      <c r="J1374" s="43"/>
      <c r="K1374" s="67"/>
      <c r="L1374" s="42"/>
      <c r="M1374" s="42"/>
      <c r="N1374" s="42"/>
      <c r="O1374" s="50"/>
      <c r="P1374" s="50"/>
      <c r="Q1374" s="43"/>
      <c r="R1374" s="43"/>
      <c r="S1374" s="43"/>
      <c r="T1374" s="43"/>
      <c r="U1374" s="43"/>
      <c r="X1374" s="39" t="str">
        <f>IF(ISBLANK(A1374),"",_xlfn.XLOOKUP(Exportado!F1374,'Hora de modificado'!A:A,'Hora de modificado'!B:B,"N/A",0))</f>
        <v/>
      </c>
      <c r="Z1374" s="40" t="str">
        <f>IF(ISBLANK(A1374),"",_xlfn.XLOOKUP(Exportado!F1374,'Hora de modificado'!A:A,'Hora de modificado'!B:B,"N/A",0))</f>
        <v/>
      </c>
      <c r="AA1374" s="39" t="str">
        <f>IF(ISBLANK(A1374),"",_xlfn.XLOOKUP(Exportado!A1374,'Hora de modificado'!J:J,'Hora de modificado'!K:K,"Lineas Comerciales",0))</f>
        <v/>
      </c>
      <c r="AB1374" s="39" t="str">
        <f t="shared" si="22"/>
        <v xml:space="preserve"> </v>
      </c>
    </row>
    <row r="1375" spans="1:28" hidden="1" x14ac:dyDescent="0.25">
      <c r="A1375" s="43"/>
      <c r="B1375" s="43"/>
      <c r="C1375" s="43"/>
      <c r="D1375" s="43"/>
      <c r="E1375" s="43"/>
      <c r="F1375" s="43"/>
      <c r="G1375" s="43"/>
      <c r="H1375" s="43"/>
      <c r="I1375" s="43"/>
      <c r="J1375" s="43"/>
      <c r="K1375" s="67"/>
      <c r="L1375" s="42"/>
      <c r="M1375" s="42"/>
      <c r="N1375" s="42"/>
      <c r="O1375" s="50"/>
      <c r="P1375" s="50"/>
      <c r="Q1375" s="43"/>
      <c r="R1375" s="43"/>
      <c r="S1375" s="43"/>
      <c r="T1375" s="43"/>
      <c r="U1375" s="43"/>
      <c r="X1375" s="39" t="str">
        <f>IF(ISBLANK(A1375),"",_xlfn.XLOOKUP(Exportado!F1375,'Hora de modificado'!A:A,'Hora de modificado'!B:B,"N/A",0))</f>
        <v/>
      </c>
      <c r="Z1375" s="40" t="str">
        <f>IF(ISBLANK(A1375),"",_xlfn.XLOOKUP(Exportado!F1375,'Hora de modificado'!A:A,'Hora de modificado'!B:B,"N/A",0))</f>
        <v/>
      </c>
      <c r="AA1375" s="39" t="str">
        <f>IF(ISBLANK(A1375),"",_xlfn.XLOOKUP(Exportado!A1375,'Hora de modificado'!J:J,'Hora de modificado'!K:K,"Lineas Comerciales",0))</f>
        <v/>
      </c>
      <c r="AB1375" s="39" t="str">
        <f t="shared" si="22"/>
        <v xml:space="preserve"> </v>
      </c>
    </row>
    <row r="1376" spans="1:28" hidden="1" x14ac:dyDescent="0.25">
      <c r="A1376" s="43"/>
      <c r="B1376" s="43"/>
      <c r="C1376" s="43"/>
      <c r="D1376" s="43"/>
      <c r="E1376" s="43"/>
      <c r="F1376" s="43"/>
      <c r="G1376" s="43"/>
      <c r="H1376" s="43"/>
      <c r="I1376" s="43"/>
      <c r="J1376" s="43"/>
      <c r="K1376" s="67"/>
      <c r="L1376" s="42"/>
      <c r="M1376" s="42"/>
      <c r="N1376" s="42"/>
      <c r="O1376" s="50"/>
      <c r="P1376" s="50"/>
      <c r="Q1376" s="43"/>
      <c r="R1376" s="43"/>
      <c r="S1376" s="43"/>
      <c r="T1376" s="43"/>
      <c r="U1376" s="43"/>
      <c r="X1376" s="39" t="str">
        <f>IF(ISBLANK(A1376),"",_xlfn.XLOOKUP(Exportado!F1376,'Hora de modificado'!A:A,'Hora de modificado'!B:B,"N/A",0))</f>
        <v/>
      </c>
      <c r="Z1376" s="40" t="str">
        <f>IF(ISBLANK(A1376),"",_xlfn.XLOOKUP(Exportado!F1376,'Hora de modificado'!A:A,'Hora de modificado'!B:B,"N/A",0))</f>
        <v/>
      </c>
      <c r="AA1376" s="39" t="str">
        <f>IF(ISBLANK(A1376),"",_xlfn.XLOOKUP(Exportado!A1376,'Hora de modificado'!J:J,'Hora de modificado'!K:K,"Lineas Comerciales",0))</f>
        <v/>
      </c>
      <c r="AB1376" s="39" t="str">
        <f t="shared" si="22"/>
        <v xml:space="preserve"> </v>
      </c>
    </row>
    <row r="1377" spans="1:28" hidden="1" x14ac:dyDescent="0.25">
      <c r="A1377" s="43"/>
      <c r="B1377" s="43"/>
      <c r="C1377" s="43"/>
      <c r="D1377" s="43"/>
      <c r="E1377" s="43"/>
      <c r="F1377" s="43"/>
      <c r="G1377" s="43"/>
      <c r="H1377" s="43"/>
      <c r="I1377" s="43"/>
      <c r="J1377" s="43"/>
      <c r="K1377" s="67"/>
      <c r="L1377" s="42"/>
      <c r="M1377" s="42"/>
      <c r="N1377" s="42"/>
      <c r="O1377" s="50"/>
      <c r="P1377" s="50"/>
      <c r="Q1377" s="43"/>
      <c r="R1377" s="43"/>
      <c r="S1377" s="43"/>
      <c r="T1377" s="43"/>
      <c r="U1377" s="43"/>
      <c r="X1377" s="39" t="str">
        <f>IF(ISBLANK(A1377),"",_xlfn.XLOOKUP(Exportado!F1377,'Hora de modificado'!A:A,'Hora de modificado'!B:B,"N/A",0))</f>
        <v/>
      </c>
      <c r="Z1377" s="40" t="str">
        <f>IF(ISBLANK(A1377),"",_xlfn.XLOOKUP(Exportado!F1377,'Hora de modificado'!A:A,'Hora de modificado'!B:B,"N/A",0))</f>
        <v/>
      </c>
      <c r="AA1377" s="39" t="str">
        <f>IF(ISBLANK(A1377),"",_xlfn.XLOOKUP(Exportado!A1377,'Hora de modificado'!J:J,'Hora de modificado'!K:K,"Lineas Comerciales",0))</f>
        <v/>
      </c>
      <c r="AB1377" s="39" t="str">
        <f t="shared" si="22"/>
        <v xml:space="preserve"> </v>
      </c>
    </row>
    <row r="1378" spans="1:28" hidden="1" x14ac:dyDescent="0.25">
      <c r="A1378" s="43"/>
      <c r="B1378" s="43"/>
      <c r="C1378" s="43"/>
      <c r="D1378" s="43"/>
      <c r="E1378" s="43"/>
      <c r="F1378" s="43"/>
      <c r="G1378" s="43"/>
      <c r="H1378" s="43"/>
      <c r="I1378" s="43"/>
      <c r="J1378" s="43"/>
      <c r="K1378" s="67"/>
      <c r="L1378" s="42"/>
      <c r="M1378" s="42"/>
      <c r="N1378" s="42"/>
      <c r="O1378" s="50"/>
      <c r="P1378" s="50"/>
      <c r="Q1378" s="43"/>
      <c r="R1378" s="43"/>
      <c r="S1378" s="43"/>
      <c r="T1378" s="43"/>
      <c r="U1378" s="43"/>
      <c r="X1378" s="39" t="str">
        <f>IF(ISBLANK(A1378),"",_xlfn.XLOOKUP(Exportado!F1378,'Hora de modificado'!A:A,'Hora de modificado'!B:B,"N/A",0))</f>
        <v/>
      </c>
      <c r="Z1378" s="40" t="str">
        <f>IF(ISBLANK(A1378),"",_xlfn.XLOOKUP(Exportado!F1378,'Hora de modificado'!A:A,'Hora de modificado'!B:B,"N/A",0))</f>
        <v/>
      </c>
      <c r="AA1378" s="39" t="str">
        <f>IF(ISBLANK(A1378),"",_xlfn.XLOOKUP(Exportado!A1378,'Hora de modificado'!J:J,'Hora de modificado'!K:K,"Lineas Comerciales",0))</f>
        <v/>
      </c>
      <c r="AB1378" s="39" t="str">
        <f t="shared" si="22"/>
        <v xml:space="preserve"> </v>
      </c>
    </row>
    <row r="1379" spans="1:28" hidden="1" x14ac:dyDescent="0.25">
      <c r="A1379" s="43"/>
      <c r="B1379" s="43"/>
      <c r="C1379" s="43"/>
      <c r="D1379" s="43"/>
      <c r="E1379" s="43"/>
      <c r="F1379" s="43"/>
      <c r="G1379" s="43"/>
      <c r="H1379" s="43"/>
      <c r="I1379" s="43"/>
      <c r="J1379" s="43"/>
      <c r="K1379" s="67"/>
      <c r="L1379" s="42"/>
      <c r="M1379" s="42"/>
      <c r="N1379" s="42"/>
      <c r="O1379" s="50"/>
      <c r="P1379" s="50"/>
      <c r="Q1379" s="43"/>
      <c r="R1379" s="43"/>
      <c r="S1379" s="43"/>
      <c r="T1379" s="43"/>
      <c r="U1379" s="43"/>
      <c r="X1379" s="39" t="str">
        <f>IF(ISBLANK(A1379),"",_xlfn.XLOOKUP(Exportado!F1379,'Hora de modificado'!A:A,'Hora de modificado'!B:B,"N/A",0))</f>
        <v/>
      </c>
      <c r="Z1379" s="40" t="str">
        <f>IF(ISBLANK(A1379),"",_xlfn.XLOOKUP(Exportado!F1379,'Hora de modificado'!A:A,'Hora de modificado'!B:B,"N/A",0))</f>
        <v/>
      </c>
      <c r="AA1379" s="39" t="str">
        <f>IF(ISBLANK(A1379),"",_xlfn.XLOOKUP(Exportado!A1379,'Hora de modificado'!J:J,'Hora de modificado'!K:K,"Lineas Comerciales",0))</f>
        <v/>
      </c>
      <c r="AB1379" s="39" t="str">
        <f t="shared" si="22"/>
        <v xml:space="preserve"> </v>
      </c>
    </row>
    <row r="1380" spans="1:28" hidden="1" x14ac:dyDescent="0.25">
      <c r="A1380" s="43"/>
      <c r="B1380" s="43"/>
      <c r="C1380" s="43"/>
      <c r="D1380" s="43"/>
      <c r="E1380" s="43"/>
      <c r="F1380" s="43"/>
      <c r="G1380" s="43"/>
      <c r="H1380" s="43"/>
      <c r="I1380" s="43"/>
      <c r="J1380" s="43"/>
      <c r="K1380" s="67"/>
      <c r="L1380" s="42"/>
      <c r="M1380" s="42"/>
      <c r="N1380" s="42"/>
      <c r="O1380" s="50"/>
      <c r="P1380" s="50"/>
      <c r="Q1380" s="43"/>
      <c r="R1380" s="43"/>
      <c r="S1380" s="43"/>
      <c r="T1380" s="43"/>
      <c r="U1380" s="43"/>
      <c r="X1380" s="39" t="str">
        <f>IF(ISBLANK(A1380),"",_xlfn.XLOOKUP(Exportado!F1380,'Hora de modificado'!A:A,'Hora de modificado'!B:B,"N/A",0))</f>
        <v/>
      </c>
      <c r="Z1380" s="40" t="str">
        <f>IF(ISBLANK(A1380),"",_xlfn.XLOOKUP(Exportado!F1380,'Hora de modificado'!A:A,'Hora de modificado'!B:B,"N/A",0))</f>
        <v/>
      </c>
      <c r="AA1380" s="39" t="str">
        <f>IF(ISBLANK(A1380),"",_xlfn.XLOOKUP(Exportado!A1380,'Hora de modificado'!J:J,'Hora de modificado'!K:K,"Lineas Comerciales",0))</f>
        <v/>
      </c>
      <c r="AB1380" s="39" t="str">
        <f t="shared" si="22"/>
        <v xml:space="preserve"> </v>
      </c>
    </row>
    <row r="1381" spans="1:28" hidden="1" x14ac:dyDescent="0.25">
      <c r="A1381" s="43"/>
      <c r="B1381" s="43"/>
      <c r="C1381" s="43"/>
      <c r="D1381" s="43"/>
      <c r="E1381" s="43"/>
      <c r="F1381" s="43"/>
      <c r="G1381" s="43"/>
      <c r="H1381" s="43"/>
      <c r="I1381" s="43"/>
      <c r="J1381" s="43"/>
      <c r="K1381" s="67"/>
      <c r="L1381" s="42"/>
      <c r="M1381" s="42"/>
      <c r="N1381" s="42"/>
      <c r="O1381" s="50"/>
      <c r="P1381" s="50"/>
      <c r="Q1381" s="43"/>
      <c r="R1381" s="43"/>
      <c r="S1381" s="43"/>
      <c r="T1381" s="43"/>
      <c r="U1381" s="43"/>
      <c r="X1381" s="39" t="str">
        <f>IF(ISBLANK(A1381),"",_xlfn.XLOOKUP(Exportado!F1381,'Hora de modificado'!A:A,'Hora de modificado'!B:B,"N/A",0))</f>
        <v/>
      </c>
      <c r="Z1381" s="40" t="str">
        <f>IF(ISBLANK(A1381),"",_xlfn.XLOOKUP(Exportado!F1381,'Hora de modificado'!A:A,'Hora de modificado'!B:B,"N/A",0))</f>
        <v/>
      </c>
      <c r="AA1381" s="39" t="str">
        <f>IF(ISBLANK(A1381),"",_xlfn.XLOOKUP(Exportado!A1381,'Hora de modificado'!J:J,'Hora de modificado'!K:K,"Lineas Comerciales",0))</f>
        <v/>
      </c>
      <c r="AB1381" s="39" t="str">
        <f t="shared" si="22"/>
        <v xml:space="preserve"> </v>
      </c>
    </row>
    <row r="1382" spans="1:28" hidden="1" x14ac:dyDescent="0.25">
      <c r="A1382" s="43"/>
      <c r="B1382" s="43"/>
      <c r="C1382" s="43"/>
      <c r="D1382" s="43"/>
      <c r="E1382" s="43"/>
      <c r="F1382" s="43"/>
      <c r="G1382" s="43"/>
      <c r="H1382" s="43"/>
      <c r="I1382" s="43"/>
      <c r="J1382" s="43"/>
      <c r="K1382" s="67"/>
      <c r="L1382" s="42"/>
      <c r="M1382" s="42"/>
      <c r="N1382" s="42"/>
      <c r="O1382" s="50"/>
      <c r="P1382" s="50"/>
      <c r="Q1382" s="43"/>
      <c r="R1382" s="43"/>
      <c r="S1382" s="43"/>
      <c r="T1382" s="43"/>
      <c r="U1382" s="43"/>
      <c r="X1382" s="39" t="str">
        <f>IF(ISBLANK(A1382),"",_xlfn.XLOOKUP(Exportado!F1382,'Hora de modificado'!A:A,'Hora de modificado'!B:B,"N/A",0))</f>
        <v/>
      </c>
      <c r="Z1382" s="40" t="str">
        <f>IF(ISBLANK(A1382),"",_xlfn.XLOOKUP(Exportado!F1382,'Hora de modificado'!A:A,'Hora de modificado'!B:B,"N/A",0))</f>
        <v/>
      </c>
      <c r="AA1382" s="39" t="str">
        <f>IF(ISBLANK(A1382),"",_xlfn.XLOOKUP(Exportado!A1382,'Hora de modificado'!J:J,'Hora de modificado'!K:K,"Lineas Comerciales",0))</f>
        <v/>
      </c>
      <c r="AB1382" s="39" t="str">
        <f t="shared" si="22"/>
        <v xml:space="preserve"> </v>
      </c>
    </row>
    <row r="1383" spans="1:28" hidden="1" x14ac:dyDescent="0.25">
      <c r="A1383" s="43"/>
      <c r="B1383" s="43"/>
      <c r="C1383" s="43"/>
      <c r="D1383" s="43"/>
      <c r="E1383" s="43"/>
      <c r="F1383" s="43"/>
      <c r="G1383" s="43"/>
      <c r="H1383" s="43"/>
      <c r="I1383" s="43"/>
      <c r="J1383" s="43"/>
      <c r="K1383" s="67"/>
      <c r="L1383" s="42"/>
      <c r="M1383" s="42"/>
      <c r="N1383" s="42"/>
      <c r="O1383" s="50"/>
      <c r="P1383" s="50"/>
      <c r="Q1383" s="43"/>
      <c r="R1383" s="43"/>
      <c r="S1383" s="43"/>
      <c r="T1383" s="43"/>
      <c r="U1383" s="43"/>
      <c r="X1383" s="39" t="str">
        <f>IF(ISBLANK(A1383),"",_xlfn.XLOOKUP(Exportado!F1383,'Hora de modificado'!A:A,'Hora de modificado'!B:B,"N/A",0))</f>
        <v/>
      </c>
      <c r="Z1383" s="40" t="str">
        <f>IF(ISBLANK(A1383),"",_xlfn.XLOOKUP(Exportado!F1383,'Hora de modificado'!A:A,'Hora de modificado'!B:B,"N/A",0))</f>
        <v/>
      </c>
      <c r="AA1383" s="39" t="str">
        <f>IF(ISBLANK(A1383),"",_xlfn.XLOOKUP(Exportado!A1383,'Hora de modificado'!J:J,'Hora de modificado'!K:K,"Lineas Comerciales",0))</f>
        <v/>
      </c>
      <c r="AB1383" s="39" t="str">
        <f t="shared" si="22"/>
        <v xml:space="preserve"> </v>
      </c>
    </row>
    <row r="1384" spans="1:28" hidden="1" x14ac:dyDescent="0.25">
      <c r="A1384" s="43"/>
      <c r="B1384" s="43"/>
      <c r="C1384" s="43"/>
      <c r="D1384" s="43"/>
      <c r="E1384" s="43"/>
      <c r="F1384" s="43"/>
      <c r="G1384" s="43"/>
      <c r="H1384" s="43"/>
      <c r="I1384" s="43"/>
      <c r="J1384" s="43"/>
      <c r="K1384" s="67"/>
      <c r="L1384" s="42"/>
      <c r="M1384" s="42"/>
      <c r="N1384" s="42"/>
      <c r="O1384" s="50"/>
      <c r="P1384" s="50"/>
      <c r="Q1384" s="43"/>
      <c r="R1384" s="43"/>
      <c r="S1384" s="43"/>
      <c r="T1384" s="43"/>
      <c r="U1384" s="43"/>
      <c r="X1384" s="39" t="str">
        <f>IF(ISBLANK(A1384),"",_xlfn.XLOOKUP(Exportado!F1384,'Hora de modificado'!A:A,'Hora de modificado'!B:B,"N/A",0))</f>
        <v/>
      </c>
      <c r="Z1384" s="40" t="str">
        <f>IF(ISBLANK(A1384),"",_xlfn.XLOOKUP(Exportado!F1384,'Hora de modificado'!A:A,'Hora de modificado'!B:B,"N/A",0))</f>
        <v/>
      </c>
      <c r="AA1384" s="39" t="str">
        <f>IF(ISBLANK(A1384),"",_xlfn.XLOOKUP(Exportado!A1384,'Hora de modificado'!J:J,'Hora de modificado'!K:K,"Lineas Comerciales",0))</f>
        <v/>
      </c>
      <c r="AB1384" s="39" t="str">
        <f t="shared" si="22"/>
        <v xml:space="preserve"> </v>
      </c>
    </row>
    <row r="1385" spans="1:28" hidden="1" x14ac:dyDescent="0.25">
      <c r="A1385" s="43"/>
      <c r="B1385" s="43"/>
      <c r="C1385" s="43"/>
      <c r="D1385" s="43"/>
      <c r="E1385" s="43"/>
      <c r="F1385" s="43"/>
      <c r="G1385" s="43"/>
      <c r="H1385" s="43"/>
      <c r="I1385" s="43"/>
      <c r="J1385" s="43"/>
      <c r="K1385" s="67"/>
      <c r="L1385" s="42"/>
      <c r="M1385" s="42"/>
      <c r="N1385" s="42"/>
      <c r="O1385" s="50"/>
      <c r="P1385" s="50"/>
      <c r="Q1385" s="43"/>
      <c r="R1385" s="43"/>
      <c r="S1385" s="43"/>
      <c r="T1385" s="43"/>
      <c r="U1385" s="43"/>
      <c r="X1385" s="39" t="str">
        <f>IF(ISBLANK(A1385),"",_xlfn.XLOOKUP(Exportado!F1385,'Hora de modificado'!A:A,'Hora de modificado'!B:B,"N/A",0))</f>
        <v/>
      </c>
      <c r="Z1385" s="40" t="str">
        <f>IF(ISBLANK(A1385),"",_xlfn.XLOOKUP(Exportado!F1385,'Hora de modificado'!A:A,'Hora de modificado'!B:B,"N/A",0))</f>
        <v/>
      </c>
      <c r="AA1385" s="39" t="str">
        <f>IF(ISBLANK(A1385),"",_xlfn.XLOOKUP(Exportado!A1385,'Hora de modificado'!J:J,'Hora de modificado'!K:K,"Lineas Comerciales",0))</f>
        <v/>
      </c>
      <c r="AB1385" s="39" t="str">
        <f t="shared" si="22"/>
        <v xml:space="preserve"> </v>
      </c>
    </row>
    <row r="1386" spans="1:28" hidden="1" x14ac:dyDescent="0.25">
      <c r="A1386" s="43"/>
      <c r="B1386" s="43"/>
      <c r="C1386" s="43"/>
      <c r="D1386" s="43"/>
      <c r="E1386" s="43"/>
      <c r="F1386" s="43"/>
      <c r="G1386" s="43"/>
      <c r="H1386" s="43"/>
      <c r="I1386" s="43"/>
      <c r="J1386" s="43"/>
      <c r="K1386" s="67"/>
      <c r="L1386" s="42"/>
      <c r="M1386" s="42"/>
      <c r="N1386" s="42"/>
      <c r="O1386" s="50"/>
      <c r="P1386" s="50"/>
      <c r="Q1386" s="43"/>
      <c r="R1386" s="43"/>
      <c r="S1386" s="43"/>
      <c r="T1386" s="43"/>
      <c r="U1386" s="43"/>
      <c r="X1386" s="39" t="str">
        <f>IF(ISBLANK(A1386),"",_xlfn.XLOOKUP(Exportado!F1386,'Hora de modificado'!A:A,'Hora de modificado'!B:B,"N/A",0))</f>
        <v/>
      </c>
      <c r="Z1386" s="40" t="str">
        <f>IF(ISBLANK(A1386),"",_xlfn.XLOOKUP(Exportado!F1386,'Hora de modificado'!A:A,'Hora de modificado'!B:B,"N/A",0))</f>
        <v/>
      </c>
      <c r="AA1386" s="39" t="str">
        <f>IF(ISBLANK(A1386),"",_xlfn.XLOOKUP(Exportado!A1386,'Hora de modificado'!J:J,'Hora de modificado'!K:K,"Lineas Comerciales",0))</f>
        <v/>
      </c>
      <c r="AB1386" s="39" t="str">
        <f t="shared" si="22"/>
        <v xml:space="preserve"> </v>
      </c>
    </row>
    <row r="1387" spans="1:28" hidden="1" x14ac:dyDescent="0.25">
      <c r="A1387" s="43"/>
      <c r="B1387" s="43"/>
      <c r="C1387" s="43"/>
      <c r="D1387" s="43"/>
      <c r="E1387" s="43"/>
      <c r="F1387" s="43"/>
      <c r="G1387" s="43"/>
      <c r="H1387" s="43"/>
      <c r="I1387" s="43"/>
      <c r="J1387" s="43"/>
      <c r="K1387" s="67"/>
      <c r="L1387" s="42"/>
      <c r="M1387" s="42"/>
      <c r="N1387" s="42"/>
      <c r="O1387" s="50"/>
      <c r="P1387" s="50"/>
      <c r="Q1387" s="43"/>
      <c r="R1387" s="43"/>
      <c r="S1387" s="43"/>
      <c r="T1387" s="43"/>
      <c r="U1387" s="43"/>
      <c r="X1387" s="39" t="str">
        <f>IF(ISBLANK(A1387),"",_xlfn.XLOOKUP(Exportado!F1387,'Hora de modificado'!A:A,'Hora de modificado'!B:B,"N/A",0))</f>
        <v/>
      </c>
      <c r="Z1387" s="40" t="str">
        <f>IF(ISBLANK(A1387),"",_xlfn.XLOOKUP(Exportado!F1387,'Hora de modificado'!A:A,'Hora de modificado'!B:B,"N/A",0))</f>
        <v/>
      </c>
      <c r="AA1387" s="39" t="str">
        <f>IF(ISBLANK(A1387),"",_xlfn.XLOOKUP(Exportado!A1387,'Hora de modificado'!J:J,'Hora de modificado'!K:K,"Lineas Comerciales",0))</f>
        <v/>
      </c>
      <c r="AB1387" s="39" t="str">
        <f t="shared" si="22"/>
        <v xml:space="preserve"> </v>
      </c>
    </row>
    <row r="1388" spans="1:28" hidden="1" x14ac:dyDescent="0.25">
      <c r="A1388" s="43"/>
      <c r="B1388" s="43"/>
      <c r="C1388" s="43"/>
      <c r="D1388" s="43"/>
      <c r="E1388" s="43"/>
      <c r="F1388" s="43"/>
      <c r="G1388" s="43"/>
      <c r="H1388" s="43"/>
      <c r="I1388" s="43"/>
      <c r="J1388" s="43"/>
      <c r="K1388" s="67"/>
      <c r="L1388" s="42"/>
      <c r="M1388" s="42"/>
      <c r="N1388" s="42"/>
      <c r="O1388" s="50"/>
      <c r="P1388" s="50"/>
      <c r="Q1388" s="43"/>
      <c r="R1388" s="43"/>
      <c r="S1388" s="43"/>
      <c r="T1388" s="43"/>
      <c r="U1388" s="43"/>
      <c r="X1388" s="39" t="str">
        <f>IF(ISBLANK(A1388),"",_xlfn.XLOOKUP(Exportado!F1388,'Hora de modificado'!A:A,'Hora de modificado'!B:B,"N/A",0))</f>
        <v/>
      </c>
      <c r="Z1388" s="40" t="str">
        <f>IF(ISBLANK(A1388),"",_xlfn.XLOOKUP(Exportado!F1388,'Hora de modificado'!A:A,'Hora de modificado'!B:B,"N/A",0))</f>
        <v/>
      </c>
      <c r="AA1388" s="39" t="str">
        <f>IF(ISBLANK(A1388),"",_xlfn.XLOOKUP(Exportado!A1388,'Hora de modificado'!J:J,'Hora de modificado'!K:K,"Lineas Comerciales",0))</f>
        <v/>
      </c>
      <c r="AB1388" s="39" t="str">
        <f t="shared" si="22"/>
        <v xml:space="preserve"> </v>
      </c>
    </row>
    <row r="1389" spans="1:28" hidden="1" x14ac:dyDescent="0.25">
      <c r="A1389" s="43"/>
      <c r="B1389" s="43"/>
      <c r="C1389" s="43"/>
      <c r="D1389" s="43"/>
      <c r="E1389" s="43"/>
      <c r="F1389" s="43"/>
      <c r="G1389" s="43"/>
      <c r="H1389" s="43"/>
      <c r="I1389" s="43"/>
      <c r="J1389" s="43"/>
      <c r="K1389" s="67"/>
      <c r="L1389" s="42"/>
      <c r="M1389" s="42"/>
      <c r="N1389" s="42"/>
      <c r="O1389" s="50"/>
      <c r="P1389" s="50"/>
      <c r="Q1389" s="43"/>
      <c r="R1389" s="43"/>
      <c r="S1389" s="43"/>
      <c r="T1389" s="43"/>
      <c r="U1389" s="43"/>
      <c r="X1389" s="39" t="str">
        <f>IF(ISBLANK(A1389),"",_xlfn.XLOOKUP(Exportado!F1389,'Hora de modificado'!A:A,'Hora de modificado'!B:B,"N/A",0))</f>
        <v/>
      </c>
      <c r="Z1389" s="40" t="str">
        <f>IF(ISBLANK(A1389),"",_xlfn.XLOOKUP(Exportado!F1389,'Hora de modificado'!A:A,'Hora de modificado'!B:B,"N/A",0))</f>
        <v/>
      </c>
      <c r="AA1389" s="39" t="str">
        <f>IF(ISBLANK(A1389),"",_xlfn.XLOOKUP(Exportado!A1389,'Hora de modificado'!J:J,'Hora de modificado'!K:K,"Lineas Comerciales",0))</f>
        <v/>
      </c>
      <c r="AB1389" s="39" t="str">
        <f t="shared" si="22"/>
        <v xml:space="preserve"> </v>
      </c>
    </row>
    <row r="1390" spans="1:28" hidden="1" x14ac:dyDescent="0.25">
      <c r="A1390" s="43"/>
      <c r="B1390" s="43"/>
      <c r="C1390" s="43"/>
      <c r="D1390" s="43"/>
      <c r="E1390" s="43"/>
      <c r="F1390" s="43"/>
      <c r="G1390" s="43"/>
      <c r="H1390" s="43"/>
      <c r="I1390" s="43"/>
      <c r="J1390" s="43"/>
      <c r="K1390" s="67"/>
      <c r="L1390" s="42"/>
      <c r="M1390" s="42"/>
      <c r="N1390" s="42"/>
      <c r="O1390" s="50"/>
      <c r="P1390" s="50"/>
      <c r="Q1390" s="43"/>
      <c r="R1390" s="43"/>
      <c r="S1390" s="43"/>
      <c r="T1390" s="43"/>
      <c r="U1390" s="43"/>
      <c r="X1390" s="39" t="str">
        <f>IF(ISBLANK(A1390),"",_xlfn.XLOOKUP(Exportado!F1390,'Hora de modificado'!A:A,'Hora de modificado'!B:B,"N/A",0))</f>
        <v/>
      </c>
      <c r="Z1390" s="40" t="str">
        <f>IF(ISBLANK(A1390),"",_xlfn.XLOOKUP(Exportado!F1390,'Hora de modificado'!A:A,'Hora de modificado'!B:B,"N/A",0))</f>
        <v/>
      </c>
      <c r="AA1390" s="39" t="str">
        <f>IF(ISBLANK(A1390),"",_xlfn.XLOOKUP(Exportado!A1390,'Hora de modificado'!J:J,'Hora de modificado'!K:K,"Lineas Comerciales",0))</f>
        <v/>
      </c>
      <c r="AB1390" s="39" t="str">
        <f t="shared" si="22"/>
        <v xml:space="preserve"> </v>
      </c>
    </row>
    <row r="1391" spans="1:28" hidden="1" x14ac:dyDescent="0.25">
      <c r="A1391" s="43"/>
      <c r="B1391" s="43"/>
      <c r="C1391" s="43"/>
      <c r="D1391" s="43"/>
      <c r="E1391" s="43"/>
      <c r="F1391" s="43"/>
      <c r="G1391" s="43"/>
      <c r="H1391" s="43"/>
      <c r="I1391" s="43"/>
      <c r="J1391" s="43"/>
      <c r="K1391" s="67"/>
      <c r="L1391" s="42"/>
      <c r="M1391" s="42"/>
      <c r="N1391" s="42"/>
      <c r="O1391" s="50"/>
      <c r="P1391" s="50"/>
      <c r="Q1391" s="43"/>
      <c r="R1391" s="43"/>
      <c r="S1391" s="43"/>
      <c r="T1391" s="43"/>
      <c r="U1391" s="43"/>
      <c r="X1391" s="39" t="str">
        <f>IF(ISBLANK(A1391),"",_xlfn.XLOOKUP(Exportado!F1391,'Hora de modificado'!A:A,'Hora de modificado'!B:B,"N/A",0))</f>
        <v/>
      </c>
      <c r="Z1391" s="40" t="str">
        <f>IF(ISBLANK(A1391),"",_xlfn.XLOOKUP(Exportado!F1391,'Hora de modificado'!A:A,'Hora de modificado'!B:B,"N/A",0))</f>
        <v/>
      </c>
      <c r="AA1391" s="39" t="str">
        <f>IF(ISBLANK(A1391),"",_xlfn.XLOOKUP(Exportado!A1391,'Hora de modificado'!J:J,'Hora de modificado'!K:K,"Lineas Comerciales",0))</f>
        <v/>
      </c>
      <c r="AB1391" s="39" t="str">
        <f t="shared" si="22"/>
        <v xml:space="preserve"> </v>
      </c>
    </row>
    <row r="1392" spans="1:28" hidden="1" x14ac:dyDescent="0.25">
      <c r="A1392" s="43"/>
      <c r="B1392" s="43"/>
      <c r="C1392" s="43"/>
      <c r="D1392" s="43"/>
      <c r="E1392" s="43"/>
      <c r="F1392" s="43"/>
      <c r="G1392" s="43"/>
      <c r="H1392" s="43"/>
      <c r="I1392" s="43"/>
      <c r="J1392" s="43"/>
      <c r="K1392" s="67"/>
      <c r="L1392" s="42"/>
      <c r="M1392" s="42"/>
      <c r="N1392" s="42"/>
      <c r="O1392" s="50"/>
      <c r="P1392" s="50"/>
      <c r="Q1392" s="43"/>
      <c r="R1392" s="43"/>
      <c r="S1392" s="43"/>
      <c r="T1392" s="43"/>
      <c r="U1392" s="43"/>
      <c r="X1392" s="39" t="str">
        <f>IF(ISBLANK(A1392),"",_xlfn.XLOOKUP(Exportado!F1392,'Hora de modificado'!A:A,'Hora de modificado'!B:B,"N/A",0))</f>
        <v/>
      </c>
      <c r="Z1392" s="40" t="str">
        <f>IF(ISBLANK(A1392),"",_xlfn.XLOOKUP(Exportado!F1392,'Hora de modificado'!A:A,'Hora de modificado'!B:B,"N/A",0))</f>
        <v/>
      </c>
      <c r="AA1392" s="39" t="str">
        <f>IF(ISBLANK(A1392),"",_xlfn.XLOOKUP(Exportado!A1392,'Hora de modificado'!J:J,'Hora de modificado'!K:K,"Lineas Comerciales",0))</f>
        <v/>
      </c>
      <c r="AB1392" s="39" t="str">
        <f t="shared" si="22"/>
        <v xml:space="preserve"> </v>
      </c>
    </row>
    <row r="1393" spans="1:28" hidden="1" x14ac:dyDescent="0.25">
      <c r="A1393" s="43"/>
      <c r="B1393" s="43"/>
      <c r="C1393" s="43"/>
      <c r="D1393" s="43"/>
      <c r="E1393" s="43"/>
      <c r="F1393" s="43"/>
      <c r="G1393" s="43"/>
      <c r="H1393" s="43"/>
      <c r="I1393" s="43"/>
      <c r="J1393" s="43"/>
      <c r="K1393" s="67"/>
      <c r="L1393" s="42"/>
      <c r="M1393" s="42"/>
      <c r="N1393" s="42"/>
      <c r="O1393" s="50"/>
      <c r="P1393" s="50"/>
      <c r="Q1393" s="43"/>
      <c r="R1393" s="43"/>
      <c r="S1393" s="43"/>
      <c r="T1393" s="43"/>
      <c r="U1393" s="43"/>
      <c r="X1393" s="39" t="str">
        <f>IF(ISBLANK(A1393),"",_xlfn.XLOOKUP(Exportado!F1393,'Hora de modificado'!A:A,'Hora de modificado'!B:B,"N/A",0))</f>
        <v/>
      </c>
      <c r="Z1393" s="40" t="str">
        <f>IF(ISBLANK(A1393),"",_xlfn.XLOOKUP(Exportado!F1393,'Hora de modificado'!A:A,'Hora de modificado'!B:B,"N/A",0))</f>
        <v/>
      </c>
      <c r="AA1393" s="39" t="str">
        <f>IF(ISBLANK(A1393),"",_xlfn.XLOOKUP(Exportado!A1393,'Hora de modificado'!J:J,'Hora de modificado'!K:K,"Lineas Comerciales",0))</f>
        <v/>
      </c>
      <c r="AB1393" s="39" t="str">
        <f t="shared" si="22"/>
        <v xml:space="preserve"> </v>
      </c>
    </row>
    <row r="1394" spans="1:28" hidden="1" x14ac:dyDescent="0.25">
      <c r="A1394" s="43"/>
      <c r="B1394" s="43"/>
      <c r="C1394" s="43"/>
      <c r="D1394" s="43"/>
      <c r="E1394" s="43"/>
      <c r="F1394" s="43"/>
      <c r="G1394" s="43"/>
      <c r="H1394" s="43"/>
      <c r="I1394" s="43"/>
      <c r="J1394" s="43"/>
      <c r="K1394" s="67"/>
      <c r="L1394" s="42"/>
      <c r="M1394" s="42"/>
      <c r="N1394" s="42"/>
      <c r="O1394" s="50"/>
      <c r="P1394" s="50"/>
      <c r="Q1394" s="43"/>
      <c r="R1394" s="43"/>
      <c r="S1394" s="43"/>
      <c r="T1394" s="43"/>
      <c r="U1394" s="43"/>
      <c r="X1394" s="39" t="str">
        <f>IF(ISBLANK(A1394),"",_xlfn.XLOOKUP(Exportado!F1394,'Hora de modificado'!A:A,'Hora de modificado'!B:B,"N/A",0))</f>
        <v/>
      </c>
      <c r="Z1394" s="40" t="str">
        <f>IF(ISBLANK(A1394),"",_xlfn.XLOOKUP(Exportado!F1394,'Hora de modificado'!A:A,'Hora de modificado'!B:B,"N/A",0))</f>
        <v/>
      </c>
      <c r="AA1394" s="39" t="str">
        <f>IF(ISBLANK(A1394),"",_xlfn.XLOOKUP(Exportado!A1394,'Hora de modificado'!J:J,'Hora de modificado'!K:K,"Lineas Comerciales",0))</f>
        <v/>
      </c>
      <c r="AB1394" s="39" t="str">
        <f t="shared" si="22"/>
        <v xml:space="preserve"> </v>
      </c>
    </row>
    <row r="1395" spans="1:28" hidden="1" x14ac:dyDescent="0.25">
      <c r="A1395" s="43"/>
      <c r="B1395" s="43"/>
      <c r="C1395" s="43"/>
      <c r="D1395" s="43"/>
      <c r="E1395" s="43"/>
      <c r="F1395" s="43"/>
      <c r="G1395" s="43"/>
      <c r="H1395" s="43"/>
      <c r="I1395" s="43"/>
      <c r="J1395" s="43"/>
      <c r="K1395" s="67"/>
      <c r="L1395" s="42"/>
      <c r="M1395" s="42"/>
      <c r="N1395" s="42"/>
      <c r="O1395" s="50"/>
      <c r="P1395" s="50"/>
      <c r="Q1395" s="43"/>
      <c r="R1395" s="43"/>
      <c r="S1395" s="43"/>
      <c r="T1395" s="43"/>
      <c r="U1395" s="43"/>
      <c r="X1395" s="39" t="str">
        <f>IF(ISBLANK(A1395),"",_xlfn.XLOOKUP(Exportado!F1395,'Hora de modificado'!A:A,'Hora de modificado'!B:B,"N/A",0))</f>
        <v/>
      </c>
      <c r="Z1395" s="40" t="str">
        <f>IF(ISBLANK(A1395),"",_xlfn.XLOOKUP(Exportado!F1395,'Hora de modificado'!A:A,'Hora de modificado'!B:B,"N/A",0))</f>
        <v/>
      </c>
      <c r="AA1395" s="39" t="str">
        <f>IF(ISBLANK(A1395),"",_xlfn.XLOOKUP(Exportado!A1395,'Hora de modificado'!J:J,'Hora de modificado'!K:K,"Lineas Comerciales",0))</f>
        <v/>
      </c>
      <c r="AB1395" s="39" t="str">
        <f t="shared" si="22"/>
        <v xml:space="preserve"> </v>
      </c>
    </row>
    <row r="1396" spans="1:28" hidden="1" x14ac:dyDescent="0.25">
      <c r="A1396" s="43"/>
      <c r="B1396" s="43"/>
      <c r="C1396" s="43"/>
      <c r="D1396" s="43"/>
      <c r="E1396" s="43"/>
      <c r="F1396" s="43"/>
      <c r="G1396" s="43"/>
      <c r="H1396" s="43"/>
      <c r="I1396" s="43"/>
      <c r="J1396" s="43"/>
      <c r="K1396" s="67"/>
      <c r="L1396" s="42"/>
      <c r="M1396" s="42"/>
      <c r="N1396" s="42"/>
      <c r="O1396" s="50"/>
      <c r="P1396" s="50"/>
      <c r="Q1396" s="43"/>
      <c r="R1396" s="43"/>
      <c r="S1396" s="43"/>
      <c r="T1396" s="43"/>
      <c r="U1396" s="43"/>
      <c r="X1396" s="39" t="str">
        <f>IF(ISBLANK(A1396),"",_xlfn.XLOOKUP(Exportado!F1396,'Hora de modificado'!A:A,'Hora de modificado'!B:B,"N/A",0))</f>
        <v/>
      </c>
      <c r="Z1396" s="40" t="str">
        <f>IF(ISBLANK(A1396),"",_xlfn.XLOOKUP(Exportado!F1396,'Hora de modificado'!A:A,'Hora de modificado'!B:B,"N/A",0))</f>
        <v/>
      </c>
      <c r="AA1396" s="39" t="str">
        <f>IF(ISBLANK(A1396),"",_xlfn.XLOOKUP(Exportado!A1396,'Hora de modificado'!J:J,'Hora de modificado'!K:K,"Lineas Comerciales",0))</f>
        <v/>
      </c>
      <c r="AB1396" s="39" t="str">
        <f t="shared" si="22"/>
        <v xml:space="preserve"> </v>
      </c>
    </row>
    <row r="1397" spans="1:28" hidden="1" x14ac:dyDescent="0.25">
      <c r="A1397" s="43"/>
      <c r="B1397" s="43"/>
      <c r="C1397" s="43"/>
      <c r="D1397" s="43"/>
      <c r="E1397" s="43"/>
      <c r="F1397" s="43"/>
      <c r="G1397" s="43"/>
      <c r="H1397" s="43"/>
      <c r="I1397" s="43"/>
      <c r="J1397" s="43"/>
      <c r="K1397" s="67"/>
      <c r="L1397" s="42"/>
      <c r="M1397" s="42"/>
      <c r="N1397" s="42"/>
      <c r="O1397" s="50"/>
      <c r="P1397" s="50"/>
      <c r="Q1397" s="43"/>
      <c r="R1397" s="43"/>
      <c r="S1397" s="43"/>
      <c r="T1397" s="43"/>
      <c r="U1397" s="43"/>
      <c r="X1397" s="39" t="str">
        <f>IF(ISBLANK(A1397),"",_xlfn.XLOOKUP(Exportado!F1397,'Hora de modificado'!A:A,'Hora de modificado'!B:B,"N/A",0))</f>
        <v/>
      </c>
      <c r="Z1397" s="40" t="str">
        <f>IF(ISBLANK(A1397),"",_xlfn.XLOOKUP(Exportado!F1397,'Hora de modificado'!A:A,'Hora de modificado'!B:B,"N/A",0))</f>
        <v/>
      </c>
      <c r="AA1397" s="39" t="str">
        <f>IF(ISBLANK(A1397),"",_xlfn.XLOOKUP(Exportado!A1397,'Hora de modificado'!J:J,'Hora de modificado'!K:K,"Lineas Comerciales",0))</f>
        <v/>
      </c>
      <c r="AB1397" s="39" t="str">
        <f t="shared" si="22"/>
        <v xml:space="preserve"> </v>
      </c>
    </row>
    <row r="1398" spans="1:28" hidden="1" x14ac:dyDescent="0.25">
      <c r="A1398" s="43"/>
      <c r="B1398" s="43"/>
      <c r="C1398" s="43"/>
      <c r="D1398" s="43"/>
      <c r="E1398" s="43"/>
      <c r="F1398" s="43"/>
      <c r="G1398" s="43"/>
      <c r="H1398" s="43"/>
      <c r="I1398" s="43"/>
      <c r="J1398" s="43"/>
      <c r="K1398" s="67"/>
      <c r="L1398" s="42"/>
      <c r="M1398" s="42"/>
      <c r="N1398" s="42"/>
      <c r="O1398" s="50"/>
      <c r="P1398" s="50"/>
      <c r="Q1398" s="43"/>
      <c r="R1398" s="43"/>
      <c r="S1398" s="43"/>
      <c r="T1398" s="43"/>
      <c r="U1398" s="43"/>
      <c r="X1398" s="39" t="str">
        <f>IF(ISBLANK(A1398),"",_xlfn.XLOOKUP(Exportado!F1398,'Hora de modificado'!A:A,'Hora de modificado'!B:B,"N/A",0))</f>
        <v/>
      </c>
      <c r="Z1398" s="40" t="str">
        <f>IF(ISBLANK(A1398),"",_xlfn.XLOOKUP(Exportado!F1398,'Hora de modificado'!A:A,'Hora de modificado'!B:B,"N/A",0))</f>
        <v/>
      </c>
      <c r="AA1398" s="39" t="str">
        <f>IF(ISBLANK(A1398),"",_xlfn.XLOOKUP(Exportado!A1398,'Hora de modificado'!J:J,'Hora de modificado'!K:K,"Lineas Comerciales",0))</f>
        <v/>
      </c>
      <c r="AB1398" s="39" t="str">
        <f t="shared" si="22"/>
        <v xml:space="preserve"> </v>
      </c>
    </row>
    <row r="1399" spans="1:28" hidden="1" x14ac:dyDescent="0.25">
      <c r="A1399" s="43"/>
      <c r="B1399" s="43"/>
      <c r="C1399" s="43"/>
      <c r="D1399" s="43"/>
      <c r="E1399" s="43"/>
      <c r="F1399" s="43"/>
      <c r="G1399" s="43"/>
      <c r="H1399" s="43"/>
      <c r="I1399" s="43"/>
      <c r="J1399" s="43"/>
      <c r="K1399" s="67"/>
      <c r="L1399" s="42"/>
      <c r="M1399" s="42"/>
      <c r="N1399" s="42"/>
      <c r="O1399" s="50"/>
      <c r="P1399" s="50"/>
      <c r="Q1399" s="43"/>
      <c r="R1399" s="43"/>
      <c r="S1399" s="43"/>
      <c r="T1399" s="43"/>
      <c r="U1399" s="43"/>
      <c r="X1399" s="39" t="str">
        <f>IF(ISBLANK(A1399),"",_xlfn.XLOOKUP(Exportado!F1399,'Hora de modificado'!A:A,'Hora de modificado'!B:B,"N/A",0))</f>
        <v/>
      </c>
      <c r="Z1399" s="40" t="str">
        <f>IF(ISBLANK(A1399),"",_xlfn.XLOOKUP(Exportado!F1399,'Hora de modificado'!A:A,'Hora de modificado'!B:B,"N/A",0))</f>
        <v/>
      </c>
      <c r="AA1399" s="39" t="str">
        <f>IF(ISBLANK(A1399),"",_xlfn.XLOOKUP(Exportado!A1399,'Hora de modificado'!J:J,'Hora de modificado'!K:K,"Lineas Comerciales",0))</f>
        <v/>
      </c>
      <c r="AB1399" s="39" t="str">
        <f t="shared" si="22"/>
        <v xml:space="preserve"> </v>
      </c>
    </row>
    <row r="1400" spans="1:28" hidden="1" x14ac:dyDescent="0.25">
      <c r="A1400" s="43"/>
      <c r="B1400" s="43"/>
      <c r="C1400" s="43"/>
      <c r="D1400" s="43"/>
      <c r="E1400" s="43"/>
      <c r="F1400" s="43"/>
      <c r="G1400" s="43"/>
      <c r="H1400" s="43"/>
      <c r="I1400" s="43"/>
      <c r="J1400" s="43"/>
      <c r="K1400" s="67"/>
      <c r="L1400" s="42"/>
      <c r="M1400" s="42"/>
      <c r="N1400" s="42"/>
      <c r="O1400" s="50"/>
      <c r="P1400" s="50"/>
      <c r="Q1400" s="43"/>
      <c r="R1400" s="43"/>
      <c r="S1400" s="43"/>
      <c r="T1400" s="43"/>
      <c r="U1400" s="43"/>
      <c r="X1400" s="39" t="str">
        <f>IF(ISBLANK(A1400),"",_xlfn.XLOOKUP(Exportado!F1400,'Hora de modificado'!A:A,'Hora de modificado'!B:B,"N/A",0))</f>
        <v/>
      </c>
      <c r="Z1400" s="40" t="str">
        <f>IF(ISBLANK(A1400),"",_xlfn.XLOOKUP(Exportado!F1400,'Hora de modificado'!A:A,'Hora de modificado'!B:B,"N/A",0))</f>
        <v/>
      </c>
      <c r="AA1400" s="39" t="str">
        <f>IF(ISBLANK(A1400),"",_xlfn.XLOOKUP(Exportado!A1400,'Hora de modificado'!J:J,'Hora de modificado'!K:K,"Lineas Comerciales",0))</f>
        <v/>
      </c>
      <c r="AB1400" s="39" t="str">
        <f t="shared" si="22"/>
        <v xml:space="preserve"> </v>
      </c>
    </row>
    <row r="1401" spans="1:28" hidden="1" x14ac:dyDescent="0.25">
      <c r="A1401" s="43"/>
      <c r="B1401" s="43"/>
      <c r="C1401" s="43"/>
      <c r="D1401" s="43"/>
      <c r="E1401" s="43"/>
      <c r="F1401" s="43"/>
      <c r="G1401" s="43"/>
      <c r="H1401" s="43"/>
      <c r="I1401" s="43"/>
      <c r="J1401" s="43"/>
      <c r="K1401" s="67"/>
      <c r="L1401" s="42"/>
      <c r="M1401" s="42"/>
      <c r="N1401" s="42"/>
      <c r="O1401" s="50"/>
      <c r="P1401" s="50"/>
      <c r="Q1401" s="43"/>
      <c r="R1401" s="43"/>
      <c r="S1401" s="43"/>
      <c r="T1401" s="43"/>
      <c r="U1401" s="43"/>
      <c r="X1401" s="39" t="str">
        <f>IF(ISBLANK(A1401),"",_xlfn.XLOOKUP(Exportado!F1401,'Hora de modificado'!A:A,'Hora de modificado'!B:B,"N/A",0))</f>
        <v/>
      </c>
      <c r="Z1401" s="40" t="str">
        <f>IF(ISBLANK(A1401),"",_xlfn.XLOOKUP(Exportado!F1401,'Hora de modificado'!A:A,'Hora de modificado'!B:B,"N/A",0))</f>
        <v/>
      </c>
      <c r="AA1401" s="39" t="str">
        <f>IF(ISBLANK(A1401),"",_xlfn.XLOOKUP(Exportado!A1401,'Hora de modificado'!J:J,'Hora de modificado'!K:K,"Lineas Comerciales",0))</f>
        <v/>
      </c>
      <c r="AB1401" s="39" t="str">
        <f t="shared" si="22"/>
        <v xml:space="preserve"> </v>
      </c>
    </row>
    <row r="1402" spans="1:28" hidden="1" x14ac:dyDescent="0.25">
      <c r="A1402" s="43"/>
      <c r="B1402" s="43"/>
      <c r="C1402" s="43"/>
      <c r="D1402" s="43"/>
      <c r="E1402" s="43"/>
      <c r="F1402" s="43"/>
      <c r="G1402" s="43"/>
      <c r="H1402" s="43"/>
      <c r="I1402" s="43"/>
      <c r="J1402" s="43"/>
      <c r="K1402" s="67"/>
      <c r="L1402" s="42"/>
      <c r="M1402" s="42"/>
      <c r="N1402" s="42"/>
      <c r="O1402" s="50"/>
      <c r="P1402" s="50"/>
      <c r="Q1402" s="43"/>
      <c r="R1402" s="43"/>
      <c r="S1402" s="43"/>
      <c r="T1402" s="43"/>
      <c r="U1402" s="43"/>
      <c r="X1402" s="39" t="str">
        <f>IF(ISBLANK(A1402),"",_xlfn.XLOOKUP(Exportado!F1402,'Hora de modificado'!A:A,'Hora de modificado'!B:B,"N/A",0))</f>
        <v/>
      </c>
      <c r="Z1402" s="40" t="str">
        <f>IF(ISBLANK(A1402),"",_xlfn.XLOOKUP(Exportado!F1402,'Hora de modificado'!A:A,'Hora de modificado'!B:B,"N/A",0))</f>
        <v/>
      </c>
      <c r="AA1402" s="39" t="str">
        <f>IF(ISBLANK(A1402),"",_xlfn.XLOOKUP(Exportado!A1402,'Hora de modificado'!J:J,'Hora de modificado'!K:K,"Lineas Comerciales",0))</f>
        <v/>
      </c>
      <c r="AB1402" s="39" t="str">
        <f t="shared" si="22"/>
        <v xml:space="preserve"> </v>
      </c>
    </row>
    <row r="1403" spans="1:28" hidden="1" x14ac:dyDescent="0.25">
      <c r="A1403" s="43"/>
      <c r="B1403" s="43"/>
      <c r="C1403" s="43"/>
      <c r="D1403" s="43"/>
      <c r="E1403" s="43"/>
      <c r="F1403" s="43"/>
      <c r="G1403" s="43"/>
      <c r="H1403" s="43"/>
      <c r="I1403" s="43"/>
      <c r="J1403" s="43"/>
      <c r="K1403" s="67"/>
      <c r="L1403" s="42"/>
      <c r="M1403" s="42"/>
      <c r="N1403" s="42"/>
      <c r="O1403" s="50"/>
      <c r="P1403" s="50"/>
      <c r="Q1403" s="43"/>
      <c r="R1403" s="43"/>
      <c r="S1403" s="43"/>
      <c r="T1403" s="43"/>
      <c r="U1403" s="43"/>
      <c r="X1403" s="39" t="str">
        <f>IF(ISBLANK(A1403),"",_xlfn.XLOOKUP(Exportado!F1403,'Hora de modificado'!A:A,'Hora de modificado'!B:B,"N/A",0))</f>
        <v/>
      </c>
      <c r="Z1403" s="40" t="str">
        <f>IF(ISBLANK(A1403),"",_xlfn.XLOOKUP(Exportado!F1403,'Hora de modificado'!A:A,'Hora de modificado'!B:B,"N/A",0))</f>
        <v/>
      </c>
      <c r="AA1403" s="39" t="str">
        <f>IF(ISBLANK(A1403),"",_xlfn.XLOOKUP(Exportado!A1403,'Hora de modificado'!J:J,'Hora de modificado'!K:K,"Lineas Comerciales",0))</f>
        <v/>
      </c>
      <c r="AB1403" s="39" t="str">
        <f t="shared" si="22"/>
        <v xml:space="preserve"> </v>
      </c>
    </row>
    <row r="1404" spans="1:28" hidden="1" x14ac:dyDescent="0.25">
      <c r="A1404" s="43"/>
      <c r="B1404" s="43"/>
      <c r="C1404" s="43"/>
      <c r="D1404" s="43"/>
      <c r="E1404" s="43"/>
      <c r="F1404" s="43"/>
      <c r="G1404" s="43"/>
      <c r="H1404" s="43"/>
      <c r="I1404" s="43"/>
      <c r="J1404" s="43"/>
      <c r="K1404" s="67"/>
      <c r="L1404" s="42"/>
      <c r="M1404" s="42"/>
      <c r="N1404" s="42"/>
      <c r="O1404" s="50"/>
      <c r="P1404" s="50"/>
      <c r="Q1404" s="43"/>
      <c r="R1404" s="43"/>
      <c r="S1404" s="43"/>
      <c r="T1404" s="43"/>
      <c r="U1404" s="43"/>
      <c r="X1404" s="39" t="str">
        <f>IF(ISBLANK(A1404),"",_xlfn.XLOOKUP(Exportado!F1404,'Hora de modificado'!A:A,'Hora de modificado'!B:B,"N/A",0))</f>
        <v/>
      </c>
      <c r="Z1404" s="40" t="str">
        <f>IF(ISBLANK(A1404),"",_xlfn.XLOOKUP(Exportado!F1404,'Hora de modificado'!A:A,'Hora de modificado'!B:B,"N/A",0))</f>
        <v/>
      </c>
      <c r="AA1404" s="39" t="str">
        <f>IF(ISBLANK(A1404),"",_xlfn.XLOOKUP(Exportado!A1404,'Hora de modificado'!J:J,'Hora de modificado'!K:K,"Lineas Comerciales",0))</f>
        <v/>
      </c>
      <c r="AB1404" s="39" t="str">
        <f t="shared" si="22"/>
        <v xml:space="preserve"> </v>
      </c>
    </row>
    <row r="1405" spans="1:28" hidden="1" x14ac:dyDescent="0.25">
      <c r="A1405" s="43"/>
      <c r="B1405" s="43"/>
      <c r="C1405" s="43"/>
      <c r="D1405" s="43"/>
      <c r="E1405" s="43"/>
      <c r="F1405" s="43"/>
      <c r="G1405" s="43"/>
      <c r="H1405" s="43"/>
      <c r="I1405" s="43"/>
      <c r="J1405" s="43"/>
      <c r="K1405" s="67"/>
      <c r="L1405" s="42"/>
      <c r="M1405" s="42"/>
      <c r="N1405" s="42"/>
      <c r="O1405" s="50"/>
      <c r="P1405" s="50"/>
      <c r="Q1405" s="43"/>
      <c r="R1405" s="43"/>
      <c r="S1405" s="43"/>
      <c r="T1405" s="43"/>
      <c r="U1405" s="43"/>
      <c r="X1405" s="39" t="str">
        <f>IF(ISBLANK(A1405),"",_xlfn.XLOOKUP(Exportado!F1405,'Hora de modificado'!A:A,'Hora de modificado'!B:B,"N/A",0))</f>
        <v/>
      </c>
      <c r="Z1405" s="40" t="str">
        <f>IF(ISBLANK(A1405),"",_xlfn.XLOOKUP(Exportado!F1405,'Hora de modificado'!A:A,'Hora de modificado'!B:B,"N/A",0))</f>
        <v/>
      </c>
      <c r="AA1405" s="39" t="str">
        <f>IF(ISBLANK(A1405),"",_xlfn.XLOOKUP(Exportado!A1405,'Hora de modificado'!J:J,'Hora de modificado'!K:K,"Lineas Comerciales",0))</f>
        <v/>
      </c>
      <c r="AB1405" s="39" t="str">
        <f t="shared" si="22"/>
        <v xml:space="preserve"> </v>
      </c>
    </row>
    <row r="1406" spans="1:28" hidden="1" x14ac:dyDescent="0.25">
      <c r="A1406" s="43"/>
      <c r="B1406" s="43"/>
      <c r="C1406" s="43"/>
      <c r="D1406" s="43"/>
      <c r="E1406" s="43"/>
      <c r="F1406" s="43"/>
      <c r="G1406" s="43"/>
      <c r="H1406" s="43"/>
      <c r="I1406" s="43"/>
      <c r="J1406" s="43"/>
      <c r="K1406" s="67"/>
      <c r="L1406" s="42"/>
      <c r="M1406" s="42"/>
      <c r="N1406" s="42"/>
      <c r="O1406" s="50"/>
      <c r="P1406" s="50"/>
      <c r="Q1406" s="43"/>
      <c r="R1406" s="43"/>
      <c r="S1406" s="43"/>
      <c r="T1406" s="43"/>
      <c r="U1406" s="43"/>
      <c r="X1406" s="39" t="str">
        <f>IF(ISBLANK(A1406),"",_xlfn.XLOOKUP(Exportado!F1406,'Hora de modificado'!A:A,'Hora de modificado'!B:B,"N/A",0))</f>
        <v/>
      </c>
      <c r="Z1406" s="40" t="str">
        <f>IF(ISBLANK(A1406),"",_xlfn.XLOOKUP(Exportado!F1406,'Hora de modificado'!A:A,'Hora de modificado'!B:B,"N/A",0))</f>
        <v/>
      </c>
      <c r="AA1406" s="39" t="str">
        <f>IF(ISBLANK(A1406),"",_xlfn.XLOOKUP(Exportado!A1406,'Hora de modificado'!J:J,'Hora de modificado'!K:K,"Lineas Comerciales",0))</f>
        <v/>
      </c>
      <c r="AB1406" s="39" t="str">
        <f t="shared" si="22"/>
        <v xml:space="preserve"> </v>
      </c>
    </row>
    <row r="1407" spans="1:28" hidden="1" x14ac:dyDescent="0.25">
      <c r="A1407" s="43"/>
      <c r="B1407" s="43"/>
      <c r="C1407" s="43"/>
      <c r="D1407" s="43"/>
      <c r="E1407" s="43"/>
      <c r="F1407" s="43"/>
      <c r="G1407" s="43"/>
      <c r="H1407" s="43"/>
      <c r="I1407" s="43"/>
      <c r="J1407" s="43"/>
      <c r="K1407" s="67"/>
      <c r="L1407" s="42"/>
      <c r="M1407" s="42"/>
      <c r="N1407" s="42"/>
      <c r="O1407" s="50"/>
      <c r="P1407" s="50"/>
      <c r="Q1407" s="43"/>
      <c r="R1407" s="43"/>
      <c r="S1407" s="43"/>
      <c r="T1407" s="43"/>
      <c r="U1407" s="43"/>
      <c r="X1407" s="39" t="str">
        <f>IF(ISBLANK(A1407),"",_xlfn.XLOOKUP(Exportado!F1407,'Hora de modificado'!A:A,'Hora de modificado'!B:B,"N/A",0))</f>
        <v/>
      </c>
      <c r="Z1407" s="40" t="str">
        <f>IF(ISBLANK(A1407),"",_xlfn.XLOOKUP(Exportado!F1407,'Hora de modificado'!A:A,'Hora de modificado'!B:B,"N/A",0))</f>
        <v/>
      </c>
      <c r="AA1407" s="39" t="str">
        <f>IF(ISBLANK(A1407),"",_xlfn.XLOOKUP(Exportado!A1407,'Hora de modificado'!J:J,'Hora de modificado'!K:K,"Lineas Comerciales",0))</f>
        <v/>
      </c>
      <c r="AB1407" s="39" t="str">
        <f t="shared" si="22"/>
        <v xml:space="preserve"> </v>
      </c>
    </row>
    <row r="1408" spans="1:28" hidden="1" x14ac:dyDescent="0.25">
      <c r="A1408" s="43"/>
      <c r="B1408" s="43"/>
      <c r="C1408" s="43"/>
      <c r="D1408" s="43"/>
      <c r="E1408" s="43"/>
      <c r="F1408" s="43"/>
      <c r="G1408" s="43"/>
      <c r="H1408" s="43"/>
      <c r="I1408" s="43"/>
      <c r="J1408" s="43"/>
      <c r="K1408" s="67"/>
      <c r="L1408" s="42"/>
      <c r="M1408" s="42"/>
      <c r="N1408" s="42"/>
      <c r="O1408" s="50"/>
      <c r="P1408" s="50"/>
      <c r="Q1408" s="43"/>
      <c r="R1408" s="43"/>
      <c r="S1408" s="43"/>
      <c r="T1408" s="43"/>
      <c r="U1408" s="43"/>
      <c r="X1408" s="39" t="str">
        <f>IF(ISBLANK(A1408),"",_xlfn.XLOOKUP(Exportado!F1408,'Hora de modificado'!A:A,'Hora de modificado'!B:B,"N/A",0))</f>
        <v/>
      </c>
      <c r="Z1408" s="40" t="str">
        <f>IF(ISBLANK(A1408),"",_xlfn.XLOOKUP(Exportado!F1408,'Hora de modificado'!A:A,'Hora de modificado'!B:B,"N/A",0))</f>
        <v/>
      </c>
      <c r="AA1408" s="39" t="str">
        <f>IF(ISBLANK(A1408),"",_xlfn.XLOOKUP(Exportado!A1408,'Hora de modificado'!J:J,'Hora de modificado'!K:K,"Lineas Comerciales",0))</f>
        <v/>
      </c>
      <c r="AB1408" s="39" t="str">
        <f t="shared" si="22"/>
        <v xml:space="preserve"> </v>
      </c>
    </row>
    <row r="1409" spans="1:28" hidden="1" x14ac:dyDescent="0.25">
      <c r="A1409" s="43"/>
      <c r="B1409" s="43"/>
      <c r="C1409" s="43"/>
      <c r="D1409" s="43"/>
      <c r="E1409" s="43"/>
      <c r="F1409" s="43"/>
      <c r="G1409" s="43"/>
      <c r="H1409" s="43"/>
      <c r="I1409" s="43"/>
      <c r="J1409" s="43"/>
      <c r="K1409" s="67"/>
      <c r="L1409" s="42"/>
      <c r="M1409" s="42"/>
      <c r="N1409" s="42"/>
      <c r="O1409" s="50"/>
      <c r="P1409" s="50"/>
      <c r="Q1409" s="43"/>
      <c r="R1409" s="43"/>
      <c r="S1409" s="43"/>
      <c r="T1409" s="43"/>
      <c r="U1409" s="43"/>
      <c r="X1409" s="39" t="str">
        <f>IF(ISBLANK(A1409),"",_xlfn.XLOOKUP(Exportado!F1409,'Hora de modificado'!A:A,'Hora de modificado'!B:B,"N/A",0))</f>
        <v/>
      </c>
      <c r="Z1409" s="40" t="str">
        <f>IF(ISBLANK(A1409),"",_xlfn.XLOOKUP(Exportado!F1409,'Hora de modificado'!A:A,'Hora de modificado'!B:B,"N/A",0))</f>
        <v/>
      </c>
      <c r="AA1409" s="39" t="str">
        <f>IF(ISBLANK(A1409),"",_xlfn.XLOOKUP(Exportado!A1409,'Hora de modificado'!J:J,'Hora de modificado'!K:K,"Lineas Comerciales",0))</f>
        <v/>
      </c>
      <c r="AB1409" s="39" t="str">
        <f t="shared" si="22"/>
        <v xml:space="preserve"> </v>
      </c>
    </row>
    <row r="1410" spans="1:28" hidden="1" x14ac:dyDescent="0.25">
      <c r="A1410" s="43"/>
      <c r="B1410" s="43"/>
      <c r="C1410" s="43"/>
      <c r="D1410" s="43"/>
      <c r="E1410" s="43"/>
      <c r="F1410" s="43"/>
      <c r="G1410" s="43"/>
      <c r="H1410" s="43"/>
      <c r="I1410" s="43"/>
      <c r="J1410" s="43"/>
      <c r="K1410" s="67"/>
      <c r="L1410" s="42"/>
      <c r="M1410" s="42"/>
      <c r="N1410" s="42"/>
      <c r="O1410" s="50"/>
      <c r="P1410" s="50"/>
      <c r="Q1410" s="43"/>
      <c r="R1410" s="43"/>
      <c r="S1410" s="43"/>
      <c r="T1410" s="43"/>
      <c r="U1410" s="43"/>
      <c r="X1410" s="39" t="str">
        <f>IF(ISBLANK(A1410),"",_xlfn.XLOOKUP(Exportado!F1410,'Hora de modificado'!A:A,'Hora de modificado'!B:B,"N/A",0))</f>
        <v/>
      </c>
      <c r="Z1410" s="40" t="str">
        <f>IF(ISBLANK(A1410),"",_xlfn.XLOOKUP(Exportado!F1410,'Hora de modificado'!A:A,'Hora de modificado'!B:B,"N/A",0))</f>
        <v/>
      </c>
      <c r="AA1410" s="39" t="str">
        <f>IF(ISBLANK(A1410),"",_xlfn.XLOOKUP(Exportado!A1410,'Hora de modificado'!J:J,'Hora de modificado'!K:K,"Lineas Comerciales",0))</f>
        <v/>
      </c>
      <c r="AB1410" s="39" t="str">
        <f t="shared" si="22"/>
        <v xml:space="preserve"> </v>
      </c>
    </row>
    <row r="1411" spans="1:28" hidden="1" x14ac:dyDescent="0.25">
      <c r="A1411" s="43"/>
      <c r="B1411" s="43"/>
      <c r="C1411" s="43"/>
      <c r="D1411" s="43"/>
      <c r="E1411" s="43"/>
      <c r="F1411" s="43"/>
      <c r="G1411" s="43"/>
      <c r="H1411" s="43"/>
      <c r="I1411" s="43"/>
      <c r="J1411" s="43"/>
      <c r="K1411" s="67"/>
      <c r="L1411" s="42"/>
      <c r="M1411" s="42"/>
      <c r="N1411" s="42"/>
      <c r="O1411" s="50"/>
      <c r="P1411" s="50"/>
      <c r="Q1411" s="43"/>
      <c r="R1411" s="43"/>
      <c r="S1411" s="43"/>
      <c r="T1411" s="43"/>
      <c r="U1411" s="43"/>
      <c r="X1411" s="39" t="str">
        <f>IF(ISBLANK(A1411),"",_xlfn.XLOOKUP(Exportado!F1411,'Hora de modificado'!A:A,'Hora de modificado'!B:B,"N/A",0))</f>
        <v/>
      </c>
      <c r="Z1411" s="40" t="str">
        <f>IF(ISBLANK(A1411),"",_xlfn.XLOOKUP(Exportado!F1411,'Hora de modificado'!A:A,'Hora de modificado'!B:B,"N/A",0))</f>
        <v/>
      </c>
      <c r="AA1411" s="39" t="str">
        <f>IF(ISBLANK(A1411),"",_xlfn.XLOOKUP(Exportado!A1411,'Hora de modificado'!J:J,'Hora de modificado'!K:K,"Lineas Comerciales",0))</f>
        <v/>
      </c>
      <c r="AB1411" s="39" t="str">
        <f t="shared" ref="AB1411:AB1474" si="23">IF(K1411&gt;500000000, K1411," ")</f>
        <v xml:space="preserve"> </v>
      </c>
    </row>
    <row r="1412" spans="1:28" hidden="1" x14ac:dyDescent="0.25">
      <c r="A1412" s="43"/>
      <c r="B1412" s="43"/>
      <c r="C1412" s="43"/>
      <c r="D1412" s="43"/>
      <c r="E1412" s="43"/>
      <c r="F1412" s="43"/>
      <c r="G1412" s="43"/>
      <c r="H1412" s="43"/>
      <c r="I1412" s="43"/>
      <c r="J1412" s="43"/>
      <c r="K1412" s="67"/>
      <c r="L1412" s="42"/>
      <c r="M1412" s="42"/>
      <c r="N1412" s="42"/>
      <c r="O1412" s="50"/>
      <c r="P1412" s="50"/>
      <c r="Q1412" s="43"/>
      <c r="R1412" s="43"/>
      <c r="S1412" s="43"/>
      <c r="T1412" s="43"/>
      <c r="U1412" s="43"/>
      <c r="X1412" s="39" t="str">
        <f>IF(ISBLANK(A1412),"",_xlfn.XLOOKUP(Exportado!F1412,'Hora de modificado'!A:A,'Hora de modificado'!B:B,"N/A",0))</f>
        <v/>
      </c>
      <c r="Z1412" s="40" t="str">
        <f>IF(ISBLANK(A1412),"",_xlfn.XLOOKUP(Exportado!F1412,'Hora de modificado'!A:A,'Hora de modificado'!B:B,"N/A",0))</f>
        <v/>
      </c>
      <c r="AA1412" s="39" t="str">
        <f>IF(ISBLANK(A1412),"",_xlfn.XLOOKUP(Exportado!A1412,'Hora de modificado'!J:J,'Hora de modificado'!K:K,"Lineas Comerciales",0))</f>
        <v/>
      </c>
      <c r="AB1412" s="39" t="str">
        <f t="shared" si="23"/>
        <v xml:space="preserve"> </v>
      </c>
    </row>
    <row r="1413" spans="1:28" hidden="1" x14ac:dyDescent="0.25">
      <c r="A1413" s="43"/>
      <c r="B1413" s="43"/>
      <c r="C1413" s="43"/>
      <c r="D1413" s="43"/>
      <c r="E1413" s="43"/>
      <c r="F1413" s="43"/>
      <c r="G1413" s="43"/>
      <c r="H1413" s="43"/>
      <c r="I1413" s="43"/>
      <c r="J1413" s="43"/>
      <c r="K1413" s="67"/>
      <c r="L1413" s="42"/>
      <c r="M1413" s="42"/>
      <c r="N1413" s="42"/>
      <c r="O1413" s="50"/>
      <c r="P1413" s="50"/>
      <c r="Q1413" s="43"/>
      <c r="R1413" s="43"/>
      <c r="S1413" s="43"/>
      <c r="T1413" s="43"/>
      <c r="U1413" s="43"/>
      <c r="X1413" s="39" t="str">
        <f>IF(ISBLANK(A1413),"",_xlfn.XLOOKUP(Exportado!F1413,'Hora de modificado'!A:A,'Hora de modificado'!B:B,"N/A",0))</f>
        <v/>
      </c>
      <c r="Z1413" s="40" t="str">
        <f>IF(ISBLANK(A1413),"",_xlfn.XLOOKUP(Exportado!F1413,'Hora de modificado'!A:A,'Hora de modificado'!B:B,"N/A",0))</f>
        <v/>
      </c>
      <c r="AA1413" s="39" t="str">
        <f>IF(ISBLANK(A1413),"",_xlfn.XLOOKUP(Exportado!A1413,'Hora de modificado'!J:J,'Hora de modificado'!K:K,"Lineas Comerciales",0))</f>
        <v/>
      </c>
      <c r="AB1413" s="39" t="str">
        <f t="shared" si="23"/>
        <v xml:space="preserve"> </v>
      </c>
    </row>
    <row r="1414" spans="1:28" hidden="1" x14ac:dyDescent="0.25">
      <c r="A1414" s="43"/>
      <c r="B1414" s="43"/>
      <c r="C1414" s="43"/>
      <c r="D1414" s="43"/>
      <c r="E1414" s="43"/>
      <c r="F1414" s="43"/>
      <c r="G1414" s="43"/>
      <c r="H1414" s="43"/>
      <c r="I1414" s="43"/>
      <c r="J1414" s="43"/>
      <c r="K1414" s="67"/>
      <c r="L1414" s="42"/>
      <c r="M1414" s="42"/>
      <c r="N1414" s="42"/>
      <c r="O1414" s="50"/>
      <c r="P1414" s="50"/>
      <c r="Q1414" s="43"/>
      <c r="R1414" s="43"/>
      <c r="S1414" s="43"/>
      <c r="T1414" s="43"/>
      <c r="U1414" s="43"/>
      <c r="X1414" s="39" t="str">
        <f>IF(ISBLANK(A1414),"",_xlfn.XLOOKUP(Exportado!F1414,'Hora de modificado'!A:A,'Hora de modificado'!B:B,"N/A",0))</f>
        <v/>
      </c>
      <c r="Z1414" s="40" t="str">
        <f>IF(ISBLANK(A1414),"",_xlfn.XLOOKUP(Exportado!F1414,'Hora de modificado'!A:A,'Hora de modificado'!B:B,"N/A",0))</f>
        <v/>
      </c>
      <c r="AA1414" s="39" t="str">
        <f>IF(ISBLANK(A1414),"",_xlfn.XLOOKUP(Exportado!A1414,'Hora de modificado'!J:J,'Hora de modificado'!K:K,"Lineas Comerciales",0))</f>
        <v/>
      </c>
      <c r="AB1414" s="39" t="str">
        <f t="shared" si="23"/>
        <v xml:space="preserve"> </v>
      </c>
    </row>
    <row r="1415" spans="1:28" hidden="1" x14ac:dyDescent="0.25">
      <c r="A1415" s="43"/>
      <c r="B1415" s="43"/>
      <c r="C1415" s="43"/>
      <c r="D1415" s="43"/>
      <c r="E1415" s="43"/>
      <c r="F1415" s="43"/>
      <c r="G1415" s="43"/>
      <c r="H1415" s="43"/>
      <c r="I1415" s="43"/>
      <c r="J1415" s="43"/>
      <c r="K1415" s="67"/>
      <c r="L1415" s="42"/>
      <c r="M1415" s="42"/>
      <c r="N1415" s="42"/>
      <c r="O1415" s="50"/>
      <c r="P1415" s="50"/>
      <c r="Q1415" s="43"/>
      <c r="R1415" s="43"/>
      <c r="S1415" s="43"/>
      <c r="T1415" s="43"/>
      <c r="U1415" s="43"/>
      <c r="X1415" s="39" t="str">
        <f>IF(ISBLANK(A1415),"",_xlfn.XLOOKUP(Exportado!F1415,'Hora de modificado'!A:A,'Hora de modificado'!B:B,"N/A",0))</f>
        <v/>
      </c>
      <c r="Z1415" s="40" t="str">
        <f>IF(ISBLANK(A1415),"",_xlfn.XLOOKUP(Exportado!F1415,'Hora de modificado'!A:A,'Hora de modificado'!B:B,"N/A",0))</f>
        <v/>
      </c>
      <c r="AA1415" s="39" t="str">
        <f>IF(ISBLANK(A1415),"",_xlfn.XLOOKUP(Exportado!A1415,'Hora de modificado'!J:J,'Hora de modificado'!K:K,"Lineas Comerciales",0))</f>
        <v/>
      </c>
      <c r="AB1415" s="39" t="str">
        <f t="shared" si="23"/>
        <v xml:space="preserve"> </v>
      </c>
    </row>
    <row r="1416" spans="1:28" hidden="1" x14ac:dyDescent="0.25">
      <c r="A1416" s="43"/>
      <c r="B1416" s="43"/>
      <c r="C1416" s="43"/>
      <c r="D1416" s="43"/>
      <c r="E1416" s="43"/>
      <c r="F1416" s="43"/>
      <c r="G1416" s="43"/>
      <c r="H1416" s="43"/>
      <c r="I1416" s="43"/>
      <c r="J1416" s="43"/>
      <c r="K1416" s="67"/>
      <c r="L1416" s="42"/>
      <c r="M1416" s="42"/>
      <c r="N1416" s="42"/>
      <c r="O1416" s="50"/>
      <c r="P1416" s="50"/>
      <c r="Q1416" s="43"/>
      <c r="R1416" s="43"/>
      <c r="S1416" s="43"/>
      <c r="T1416" s="43"/>
      <c r="U1416" s="43"/>
      <c r="X1416" s="39" t="str">
        <f>IF(ISBLANK(A1416),"",_xlfn.XLOOKUP(Exportado!F1416,'Hora de modificado'!A:A,'Hora de modificado'!B:B,"N/A",0))</f>
        <v/>
      </c>
      <c r="Z1416" s="40" t="str">
        <f>IF(ISBLANK(A1416),"",_xlfn.XLOOKUP(Exportado!F1416,'Hora de modificado'!A:A,'Hora de modificado'!B:B,"N/A",0))</f>
        <v/>
      </c>
      <c r="AA1416" s="39" t="str">
        <f>IF(ISBLANK(A1416),"",_xlfn.XLOOKUP(Exportado!A1416,'Hora de modificado'!J:J,'Hora de modificado'!K:K,"Lineas Comerciales",0))</f>
        <v/>
      </c>
      <c r="AB1416" s="39" t="str">
        <f t="shared" si="23"/>
        <v xml:space="preserve"> </v>
      </c>
    </row>
    <row r="1417" spans="1:28" hidden="1" x14ac:dyDescent="0.25">
      <c r="A1417" s="43"/>
      <c r="B1417" s="43"/>
      <c r="C1417" s="43"/>
      <c r="D1417" s="43"/>
      <c r="E1417" s="43"/>
      <c r="F1417" s="43"/>
      <c r="G1417" s="43"/>
      <c r="H1417" s="43"/>
      <c r="I1417" s="43"/>
      <c r="J1417" s="43"/>
      <c r="K1417" s="67"/>
      <c r="L1417" s="42"/>
      <c r="M1417" s="42"/>
      <c r="N1417" s="42"/>
      <c r="O1417" s="50"/>
      <c r="P1417" s="50"/>
      <c r="Q1417" s="43"/>
      <c r="R1417" s="43"/>
      <c r="S1417" s="43"/>
      <c r="T1417" s="43"/>
      <c r="U1417" s="43"/>
      <c r="X1417" s="39" t="str">
        <f>IF(ISBLANK(A1417),"",_xlfn.XLOOKUP(Exportado!F1417,'Hora de modificado'!A:A,'Hora de modificado'!B:B,"N/A",0))</f>
        <v/>
      </c>
      <c r="Z1417" s="40" t="str">
        <f>IF(ISBLANK(A1417),"",_xlfn.XLOOKUP(Exportado!F1417,'Hora de modificado'!A:A,'Hora de modificado'!B:B,"N/A",0))</f>
        <v/>
      </c>
      <c r="AA1417" s="39" t="str">
        <f>IF(ISBLANK(A1417),"",_xlfn.XLOOKUP(Exportado!A1417,'Hora de modificado'!J:J,'Hora de modificado'!K:K,"Lineas Comerciales",0))</f>
        <v/>
      </c>
      <c r="AB1417" s="39" t="str">
        <f t="shared" si="23"/>
        <v xml:space="preserve"> </v>
      </c>
    </row>
    <row r="1418" spans="1:28" hidden="1" x14ac:dyDescent="0.25">
      <c r="A1418" s="43"/>
      <c r="B1418" s="43"/>
      <c r="C1418" s="43"/>
      <c r="D1418" s="43"/>
      <c r="E1418" s="43"/>
      <c r="F1418" s="43"/>
      <c r="G1418" s="43"/>
      <c r="H1418" s="43"/>
      <c r="I1418" s="43"/>
      <c r="J1418" s="43"/>
      <c r="K1418" s="67"/>
      <c r="L1418" s="42"/>
      <c r="M1418" s="42"/>
      <c r="N1418" s="42"/>
      <c r="O1418" s="50"/>
      <c r="P1418" s="50"/>
      <c r="Q1418" s="43"/>
      <c r="R1418" s="43"/>
      <c r="S1418" s="43"/>
      <c r="T1418" s="43"/>
      <c r="U1418" s="43"/>
      <c r="X1418" s="39" t="str">
        <f>IF(ISBLANK(A1418),"",_xlfn.XLOOKUP(Exportado!F1418,'Hora de modificado'!A:A,'Hora de modificado'!B:B,"N/A",0))</f>
        <v/>
      </c>
      <c r="Z1418" s="40" t="str">
        <f>IF(ISBLANK(A1418),"",_xlfn.XLOOKUP(Exportado!F1418,'Hora de modificado'!A:A,'Hora de modificado'!B:B,"N/A",0))</f>
        <v/>
      </c>
      <c r="AA1418" s="39" t="str">
        <f>IF(ISBLANK(A1418),"",_xlfn.XLOOKUP(Exportado!A1418,'Hora de modificado'!J:J,'Hora de modificado'!K:K,"Lineas Comerciales",0))</f>
        <v/>
      </c>
      <c r="AB1418" s="39" t="str">
        <f t="shared" si="23"/>
        <v xml:space="preserve"> </v>
      </c>
    </row>
    <row r="1419" spans="1:28" hidden="1" x14ac:dyDescent="0.25">
      <c r="A1419" s="43"/>
      <c r="B1419" s="43"/>
      <c r="C1419" s="43"/>
      <c r="D1419" s="43"/>
      <c r="E1419" s="43"/>
      <c r="F1419" s="43"/>
      <c r="G1419" s="43"/>
      <c r="H1419" s="43"/>
      <c r="I1419" s="43"/>
      <c r="J1419" s="43"/>
      <c r="K1419" s="67"/>
      <c r="L1419" s="42"/>
      <c r="M1419" s="42"/>
      <c r="N1419" s="42"/>
      <c r="O1419" s="50"/>
      <c r="P1419" s="50"/>
      <c r="Q1419" s="43"/>
      <c r="R1419" s="43"/>
      <c r="S1419" s="43"/>
      <c r="T1419" s="43"/>
      <c r="U1419" s="43"/>
      <c r="X1419" s="39" t="str">
        <f>IF(ISBLANK(A1419),"",_xlfn.XLOOKUP(Exportado!F1419,'Hora de modificado'!A:A,'Hora de modificado'!B:B,"N/A",0))</f>
        <v/>
      </c>
      <c r="Z1419" s="40" t="str">
        <f>IF(ISBLANK(A1419),"",_xlfn.XLOOKUP(Exportado!F1419,'Hora de modificado'!A:A,'Hora de modificado'!B:B,"N/A",0))</f>
        <v/>
      </c>
      <c r="AA1419" s="39" t="str">
        <f>IF(ISBLANK(A1419),"",_xlfn.XLOOKUP(Exportado!A1419,'Hora de modificado'!J:J,'Hora de modificado'!K:K,"Lineas Comerciales",0))</f>
        <v/>
      </c>
      <c r="AB1419" s="39" t="str">
        <f t="shared" si="23"/>
        <v xml:space="preserve"> </v>
      </c>
    </row>
    <row r="1420" spans="1:28" hidden="1" x14ac:dyDescent="0.25">
      <c r="A1420" s="43"/>
      <c r="B1420" s="43"/>
      <c r="C1420" s="43"/>
      <c r="D1420" s="43"/>
      <c r="E1420" s="43"/>
      <c r="F1420" s="43"/>
      <c r="G1420" s="43"/>
      <c r="H1420" s="43"/>
      <c r="I1420" s="43"/>
      <c r="J1420" s="43"/>
      <c r="K1420" s="67"/>
      <c r="L1420" s="42"/>
      <c r="M1420" s="42"/>
      <c r="N1420" s="42"/>
      <c r="O1420" s="50"/>
      <c r="P1420" s="50"/>
      <c r="Q1420" s="43"/>
      <c r="R1420" s="43"/>
      <c r="S1420" s="43"/>
      <c r="T1420" s="43"/>
      <c r="U1420" s="43"/>
      <c r="X1420" s="39" t="str">
        <f>IF(ISBLANK(A1420),"",_xlfn.XLOOKUP(Exportado!F1420,'Hora de modificado'!A:A,'Hora de modificado'!B:B,"N/A",0))</f>
        <v/>
      </c>
      <c r="Z1420" s="40" t="str">
        <f>IF(ISBLANK(A1420),"",_xlfn.XLOOKUP(Exportado!F1420,'Hora de modificado'!A:A,'Hora de modificado'!B:B,"N/A",0))</f>
        <v/>
      </c>
      <c r="AA1420" s="39" t="str">
        <f>IF(ISBLANK(A1420),"",_xlfn.XLOOKUP(Exportado!A1420,'Hora de modificado'!J:J,'Hora de modificado'!K:K,"Lineas Comerciales",0))</f>
        <v/>
      </c>
      <c r="AB1420" s="39" t="str">
        <f t="shared" si="23"/>
        <v xml:space="preserve"> </v>
      </c>
    </row>
    <row r="1421" spans="1:28" hidden="1" x14ac:dyDescent="0.25">
      <c r="A1421" s="43"/>
      <c r="B1421" s="43"/>
      <c r="C1421" s="43"/>
      <c r="D1421" s="43"/>
      <c r="E1421" s="43"/>
      <c r="F1421" s="43"/>
      <c r="G1421" s="43"/>
      <c r="H1421" s="43"/>
      <c r="I1421" s="43"/>
      <c r="J1421" s="43"/>
      <c r="K1421" s="67"/>
      <c r="L1421" s="42"/>
      <c r="M1421" s="42"/>
      <c r="N1421" s="42"/>
      <c r="O1421" s="50"/>
      <c r="P1421" s="50"/>
      <c r="Q1421" s="43"/>
      <c r="R1421" s="43"/>
      <c r="S1421" s="43"/>
      <c r="T1421" s="43"/>
      <c r="U1421" s="43"/>
      <c r="X1421" s="39" t="str">
        <f>IF(ISBLANK(A1421),"",_xlfn.XLOOKUP(Exportado!F1421,'Hora de modificado'!A:A,'Hora de modificado'!B:B,"N/A",0))</f>
        <v/>
      </c>
      <c r="Z1421" s="40" t="str">
        <f>IF(ISBLANK(A1421),"",_xlfn.XLOOKUP(Exportado!F1421,'Hora de modificado'!A:A,'Hora de modificado'!B:B,"N/A",0))</f>
        <v/>
      </c>
      <c r="AA1421" s="39" t="str">
        <f>IF(ISBLANK(A1421),"",_xlfn.XLOOKUP(Exportado!A1421,'Hora de modificado'!J:J,'Hora de modificado'!K:K,"Lineas Comerciales",0))</f>
        <v/>
      </c>
      <c r="AB1421" s="39" t="str">
        <f t="shared" si="23"/>
        <v xml:space="preserve"> </v>
      </c>
    </row>
    <row r="1422" spans="1:28" hidden="1" x14ac:dyDescent="0.25">
      <c r="A1422" s="43"/>
      <c r="B1422" s="43"/>
      <c r="C1422" s="43"/>
      <c r="D1422" s="43"/>
      <c r="E1422" s="43"/>
      <c r="F1422" s="43"/>
      <c r="G1422" s="43"/>
      <c r="H1422" s="43"/>
      <c r="I1422" s="43"/>
      <c r="J1422" s="43"/>
      <c r="K1422" s="67"/>
      <c r="L1422" s="42"/>
      <c r="M1422" s="42"/>
      <c r="N1422" s="42"/>
      <c r="O1422" s="50"/>
      <c r="P1422" s="50"/>
      <c r="Q1422" s="43"/>
      <c r="R1422" s="43"/>
      <c r="S1422" s="43"/>
      <c r="T1422" s="43"/>
      <c r="U1422" s="43"/>
      <c r="X1422" s="39" t="str">
        <f>IF(ISBLANK(A1422),"",_xlfn.XLOOKUP(Exportado!F1422,'Hora de modificado'!A:A,'Hora de modificado'!B:B,"N/A",0))</f>
        <v/>
      </c>
      <c r="Z1422" s="40" t="str">
        <f>IF(ISBLANK(A1422),"",_xlfn.XLOOKUP(Exportado!F1422,'Hora de modificado'!A:A,'Hora de modificado'!B:B,"N/A",0))</f>
        <v/>
      </c>
      <c r="AA1422" s="39" t="str">
        <f>IF(ISBLANK(A1422),"",_xlfn.XLOOKUP(Exportado!A1422,'Hora de modificado'!J:J,'Hora de modificado'!K:K,"Lineas Comerciales",0))</f>
        <v/>
      </c>
      <c r="AB1422" s="39" t="str">
        <f t="shared" si="23"/>
        <v xml:space="preserve"> </v>
      </c>
    </row>
    <row r="1423" spans="1:28" hidden="1" x14ac:dyDescent="0.25">
      <c r="A1423" s="43"/>
      <c r="B1423" s="43"/>
      <c r="C1423" s="43"/>
      <c r="D1423" s="43"/>
      <c r="E1423" s="43"/>
      <c r="F1423" s="43"/>
      <c r="G1423" s="43"/>
      <c r="H1423" s="43"/>
      <c r="I1423" s="43"/>
      <c r="J1423" s="43"/>
      <c r="K1423" s="67"/>
      <c r="L1423" s="42"/>
      <c r="M1423" s="42"/>
      <c r="N1423" s="42"/>
      <c r="O1423" s="50"/>
      <c r="P1423" s="50"/>
      <c r="Q1423" s="43"/>
      <c r="R1423" s="43"/>
      <c r="S1423" s="43"/>
      <c r="T1423" s="43"/>
      <c r="U1423" s="43"/>
      <c r="X1423" s="39" t="str">
        <f>IF(ISBLANK(A1423),"",_xlfn.XLOOKUP(Exportado!F1423,'Hora de modificado'!A:A,'Hora de modificado'!B:B,"N/A",0))</f>
        <v/>
      </c>
      <c r="Z1423" s="40" t="str">
        <f>IF(ISBLANK(A1423),"",_xlfn.XLOOKUP(Exportado!F1423,'Hora de modificado'!A:A,'Hora de modificado'!B:B,"N/A",0))</f>
        <v/>
      </c>
      <c r="AA1423" s="39" t="str">
        <f>IF(ISBLANK(A1423),"",_xlfn.XLOOKUP(Exportado!A1423,'Hora de modificado'!J:J,'Hora de modificado'!K:K,"Lineas Comerciales",0))</f>
        <v/>
      </c>
      <c r="AB1423" s="39" t="str">
        <f t="shared" si="23"/>
        <v xml:space="preserve"> </v>
      </c>
    </row>
    <row r="1424" spans="1:28" hidden="1" x14ac:dyDescent="0.25">
      <c r="A1424" s="43"/>
      <c r="B1424" s="43"/>
      <c r="C1424" s="43"/>
      <c r="D1424" s="43"/>
      <c r="E1424" s="43"/>
      <c r="F1424" s="43"/>
      <c r="G1424" s="43"/>
      <c r="H1424" s="43"/>
      <c r="I1424" s="43"/>
      <c r="J1424" s="43"/>
      <c r="K1424" s="67"/>
      <c r="L1424" s="42"/>
      <c r="M1424" s="42"/>
      <c r="N1424" s="42"/>
      <c r="O1424" s="50"/>
      <c r="P1424" s="50"/>
      <c r="Q1424" s="43"/>
      <c r="R1424" s="43"/>
      <c r="S1424" s="43"/>
      <c r="T1424" s="43"/>
      <c r="U1424" s="43"/>
      <c r="X1424" s="39" t="str">
        <f>IF(ISBLANK(A1424),"",_xlfn.XLOOKUP(Exportado!F1424,'Hora de modificado'!A:A,'Hora de modificado'!B:B,"N/A",0))</f>
        <v/>
      </c>
      <c r="Z1424" s="40" t="str">
        <f>IF(ISBLANK(A1424),"",_xlfn.XLOOKUP(Exportado!F1424,'Hora de modificado'!A:A,'Hora de modificado'!B:B,"N/A",0))</f>
        <v/>
      </c>
      <c r="AA1424" s="39" t="str">
        <f>IF(ISBLANK(A1424),"",_xlfn.XLOOKUP(Exportado!A1424,'Hora de modificado'!J:J,'Hora de modificado'!K:K,"Lineas Comerciales",0))</f>
        <v/>
      </c>
      <c r="AB1424" s="39" t="str">
        <f t="shared" si="23"/>
        <v xml:space="preserve"> </v>
      </c>
    </row>
    <row r="1425" spans="1:28" hidden="1" x14ac:dyDescent="0.25">
      <c r="A1425" s="43"/>
      <c r="B1425" s="43"/>
      <c r="C1425" s="43"/>
      <c r="D1425" s="43"/>
      <c r="E1425" s="43"/>
      <c r="F1425" s="43"/>
      <c r="G1425" s="43"/>
      <c r="H1425" s="43"/>
      <c r="I1425" s="43"/>
      <c r="J1425" s="43"/>
      <c r="K1425" s="67"/>
      <c r="L1425" s="42"/>
      <c r="M1425" s="42"/>
      <c r="N1425" s="42"/>
      <c r="O1425" s="50"/>
      <c r="P1425" s="50"/>
      <c r="Q1425" s="43"/>
      <c r="R1425" s="43"/>
      <c r="S1425" s="43"/>
      <c r="T1425" s="43"/>
      <c r="U1425" s="43"/>
      <c r="X1425" s="39" t="str">
        <f>IF(ISBLANK(A1425),"",_xlfn.XLOOKUP(Exportado!F1425,'Hora de modificado'!A:A,'Hora de modificado'!B:B,"N/A",0))</f>
        <v/>
      </c>
      <c r="Z1425" s="40" t="str">
        <f>IF(ISBLANK(A1425),"",_xlfn.XLOOKUP(Exportado!F1425,'Hora de modificado'!A:A,'Hora de modificado'!B:B,"N/A",0))</f>
        <v/>
      </c>
      <c r="AA1425" s="39" t="str">
        <f>IF(ISBLANK(A1425),"",_xlfn.XLOOKUP(Exportado!A1425,'Hora de modificado'!J:J,'Hora de modificado'!K:K,"Lineas Comerciales",0))</f>
        <v/>
      </c>
      <c r="AB1425" s="39" t="str">
        <f t="shared" si="23"/>
        <v xml:space="preserve"> </v>
      </c>
    </row>
    <row r="1426" spans="1:28" hidden="1" x14ac:dyDescent="0.25">
      <c r="A1426" s="43"/>
      <c r="B1426" s="43"/>
      <c r="C1426" s="43"/>
      <c r="D1426" s="43"/>
      <c r="E1426" s="43"/>
      <c r="F1426" s="43"/>
      <c r="G1426" s="43"/>
      <c r="H1426" s="43"/>
      <c r="I1426" s="43"/>
      <c r="J1426" s="43"/>
      <c r="K1426" s="67"/>
      <c r="L1426" s="42"/>
      <c r="M1426" s="42"/>
      <c r="N1426" s="42"/>
      <c r="O1426" s="50"/>
      <c r="P1426" s="50"/>
      <c r="Q1426" s="43"/>
      <c r="R1426" s="43"/>
      <c r="S1426" s="43"/>
      <c r="T1426" s="43"/>
      <c r="U1426" s="43"/>
      <c r="X1426" s="39" t="str">
        <f>IF(ISBLANK(A1426),"",_xlfn.XLOOKUP(Exportado!F1426,'Hora de modificado'!A:A,'Hora de modificado'!B:B,"N/A",0))</f>
        <v/>
      </c>
      <c r="Z1426" s="40" t="str">
        <f>IF(ISBLANK(A1426),"",_xlfn.XLOOKUP(Exportado!F1426,'Hora de modificado'!A:A,'Hora de modificado'!B:B,"N/A",0))</f>
        <v/>
      </c>
      <c r="AA1426" s="39" t="str">
        <f>IF(ISBLANK(A1426),"",_xlfn.XLOOKUP(Exportado!A1426,'Hora de modificado'!J:J,'Hora de modificado'!K:K,"Lineas Comerciales",0))</f>
        <v/>
      </c>
      <c r="AB1426" s="39" t="str">
        <f t="shared" si="23"/>
        <v xml:space="preserve"> </v>
      </c>
    </row>
    <row r="1427" spans="1:28" hidden="1" x14ac:dyDescent="0.25">
      <c r="A1427" s="43"/>
      <c r="B1427" s="43"/>
      <c r="C1427" s="43"/>
      <c r="D1427" s="43"/>
      <c r="E1427" s="43"/>
      <c r="F1427" s="43"/>
      <c r="G1427" s="43"/>
      <c r="H1427" s="43"/>
      <c r="I1427" s="43"/>
      <c r="J1427" s="43"/>
      <c r="K1427" s="67"/>
      <c r="L1427" s="42"/>
      <c r="M1427" s="42"/>
      <c r="N1427" s="42"/>
      <c r="O1427" s="50"/>
      <c r="P1427" s="50"/>
      <c r="Q1427" s="43"/>
      <c r="R1427" s="43"/>
      <c r="S1427" s="43"/>
      <c r="T1427" s="43"/>
      <c r="U1427" s="43"/>
      <c r="X1427" s="39" t="str">
        <f>IF(ISBLANK(A1427),"",_xlfn.XLOOKUP(Exportado!F1427,'Hora de modificado'!A:A,'Hora de modificado'!B:B,"N/A",0))</f>
        <v/>
      </c>
      <c r="Z1427" s="40" t="str">
        <f>IF(ISBLANK(A1427),"",_xlfn.XLOOKUP(Exportado!F1427,'Hora de modificado'!A:A,'Hora de modificado'!B:B,"N/A",0))</f>
        <v/>
      </c>
      <c r="AA1427" s="39" t="str">
        <f>IF(ISBLANK(A1427),"",_xlfn.XLOOKUP(Exportado!A1427,'Hora de modificado'!J:J,'Hora de modificado'!K:K,"Lineas Comerciales",0))</f>
        <v/>
      </c>
      <c r="AB1427" s="39" t="str">
        <f t="shared" si="23"/>
        <v xml:space="preserve"> </v>
      </c>
    </row>
    <row r="1428" spans="1:28" hidden="1" x14ac:dyDescent="0.25">
      <c r="A1428" s="43"/>
      <c r="B1428" s="43"/>
      <c r="C1428" s="43"/>
      <c r="D1428" s="43"/>
      <c r="E1428" s="43"/>
      <c r="F1428" s="43"/>
      <c r="G1428" s="43"/>
      <c r="H1428" s="43"/>
      <c r="I1428" s="43"/>
      <c r="J1428" s="43"/>
      <c r="K1428" s="67"/>
      <c r="L1428" s="42"/>
      <c r="M1428" s="42"/>
      <c r="N1428" s="42"/>
      <c r="O1428" s="50"/>
      <c r="P1428" s="50"/>
      <c r="Q1428" s="43"/>
      <c r="R1428" s="43"/>
      <c r="S1428" s="43"/>
      <c r="T1428" s="43"/>
      <c r="U1428" s="43"/>
      <c r="X1428" s="39" t="str">
        <f>IF(ISBLANK(A1428),"",_xlfn.XLOOKUP(Exportado!F1428,'Hora de modificado'!A:A,'Hora de modificado'!B:B,"N/A",0))</f>
        <v/>
      </c>
      <c r="Z1428" s="40" t="str">
        <f>IF(ISBLANK(A1428),"",_xlfn.XLOOKUP(Exportado!F1428,'Hora de modificado'!A:A,'Hora de modificado'!B:B,"N/A",0))</f>
        <v/>
      </c>
      <c r="AA1428" s="39" t="str">
        <f>IF(ISBLANK(A1428),"",_xlfn.XLOOKUP(Exportado!A1428,'Hora de modificado'!J:J,'Hora de modificado'!K:K,"Lineas Comerciales",0))</f>
        <v/>
      </c>
      <c r="AB1428" s="39" t="str">
        <f t="shared" si="23"/>
        <v xml:space="preserve"> </v>
      </c>
    </row>
    <row r="1429" spans="1:28" hidden="1" x14ac:dyDescent="0.25">
      <c r="A1429" s="43"/>
      <c r="B1429" s="43"/>
      <c r="C1429" s="43"/>
      <c r="D1429" s="43"/>
      <c r="E1429" s="43"/>
      <c r="F1429" s="43"/>
      <c r="G1429" s="43"/>
      <c r="H1429" s="43"/>
      <c r="I1429" s="43"/>
      <c r="J1429" s="43"/>
      <c r="K1429" s="67"/>
      <c r="L1429" s="42"/>
      <c r="M1429" s="42"/>
      <c r="N1429" s="42"/>
      <c r="O1429" s="50"/>
      <c r="P1429" s="50"/>
      <c r="Q1429" s="43"/>
      <c r="R1429" s="43"/>
      <c r="S1429" s="43"/>
      <c r="T1429" s="43"/>
      <c r="U1429" s="43"/>
      <c r="X1429" s="39" t="str">
        <f>IF(ISBLANK(A1429),"",_xlfn.XLOOKUP(Exportado!F1429,'Hora de modificado'!A:A,'Hora de modificado'!B:B,"N/A",0))</f>
        <v/>
      </c>
      <c r="Z1429" s="40" t="str">
        <f>IF(ISBLANK(A1429),"",_xlfn.XLOOKUP(Exportado!F1429,'Hora de modificado'!A:A,'Hora de modificado'!B:B,"N/A",0))</f>
        <v/>
      </c>
      <c r="AA1429" s="39" t="str">
        <f>IF(ISBLANK(A1429),"",_xlfn.XLOOKUP(Exportado!A1429,'Hora de modificado'!J:J,'Hora de modificado'!K:K,"Lineas Comerciales",0))</f>
        <v/>
      </c>
      <c r="AB1429" s="39" t="str">
        <f t="shared" si="23"/>
        <v xml:space="preserve"> </v>
      </c>
    </row>
    <row r="1430" spans="1:28" hidden="1" x14ac:dyDescent="0.25">
      <c r="A1430" s="43"/>
      <c r="B1430" s="43"/>
      <c r="C1430" s="43"/>
      <c r="D1430" s="43"/>
      <c r="E1430" s="43"/>
      <c r="F1430" s="43"/>
      <c r="G1430" s="43"/>
      <c r="H1430" s="43"/>
      <c r="I1430" s="43"/>
      <c r="J1430" s="43"/>
      <c r="K1430" s="67"/>
      <c r="L1430" s="42"/>
      <c r="M1430" s="42"/>
      <c r="N1430" s="42"/>
      <c r="O1430" s="50"/>
      <c r="P1430" s="50"/>
      <c r="Q1430" s="43"/>
      <c r="R1430" s="43"/>
      <c r="S1430" s="43"/>
      <c r="T1430" s="43"/>
      <c r="U1430" s="43"/>
      <c r="X1430" s="39" t="str">
        <f>IF(ISBLANK(A1430),"",_xlfn.XLOOKUP(Exportado!F1430,'Hora de modificado'!A:A,'Hora de modificado'!B:B,"N/A",0))</f>
        <v/>
      </c>
      <c r="Z1430" s="40" t="str">
        <f>IF(ISBLANK(A1430),"",_xlfn.XLOOKUP(Exportado!F1430,'Hora de modificado'!A:A,'Hora de modificado'!B:B,"N/A",0))</f>
        <v/>
      </c>
      <c r="AA1430" s="39" t="str">
        <f>IF(ISBLANK(A1430),"",_xlfn.XLOOKUP(Exportado!A1430,'Hora de modificado'!J:J,'Hora de modificado'!K:K,"Lineas Comerciales",0))</f>
        <v/>
      </c>
      <c r="AB1430" s="39" t="str">
        <f t="shared" si="23"/>
        <v xml:space="preserve"> </v>
      </c>
    </row>
    <row r="1431" spans="1:28" hidden="1" x14ac:dyDescent="0.25">
      <c r="A1431" s="43"/>
      <c r="B1431" s="43"/>
      <c r="C1431" s="43"/>
      <c r="D1431" s="43"/>
      <c r="E1431" s="43"/>
      <c r="F1431" s="43"/>
      <c r="G1431" s="43"/>
      <c r="H1431" s="43"/>
      <c r="I1431" s="43"/>
      <c r="J1431" s="43"/>
      <c r="K1431" s="67"/>
      <c r="L1431" s="42"/>
      <c r="M1431" s="42"/>
      <c r="N1431" s="42"/>
      <c r="O1431" s="50"/>
      <c r="P1431" s="50"/>
      <c r="Q1431" s="43"/>
      <c r="R1431" s="43"/>
      <c r="S1431" s="43"/>
      <c r="T1431" s="43"/>
      <c r="U1431" s="43"/>
      <c r="X1431" s="39" t="str">
        <f>IF(ISBLANK(A1431),"",_xlfn.XLOOKUP(Exportado!F1431,'Hora de modificado'!A:A,'Hora de modificado'!B:B,"N/A",0))</f>
        <v/>
      </c>
      <c r="Z1431" s="40" t="str">
        <f>IF(ISBLANK(A1431),"",_xlfn.XLOOKUP(Exportado!F1431,'Hora de modificado'!A:A,'Hora de modificado'!B:B,"N/A",0))</f>
        <v/>
      </c>
      <c r="AA1431" s="39" t="str">
        <f>IF(ISBLANK(A1431),"",_xlfn.XLOOKUP(Exportado!A1431,'Hora de modificado'!J:J,'Hora de modificado'!K:K,"Lineas Comerciales",0))</f>
        <v/>
      </c>
      <c r="AB1431" s="39" t="str">
        <f t="shared" si="23"/>
        <v xml:space="preserve"> </v>
      </c>
    </row>
    <row r="1432" spans="1:28" hidden="1" x14ac:dyDescent="0.25">
      <c r="A1432" s="43"/>
      <c r="B1432" s="43"/>
      <c r="C1432" s="43"/>
      <c r="D1432" s="43"/>
      <c r="E1432" s="43"/>
      <c r="F1432" s="43"/>
      <c r="G1432" s="43"/>
      <c r="H1432" s="43"/>
      <c r="I1432" s="43"/>
      <c r="J1432" s="43"/>
      <c r="K1432" s="67"/>
      <c r="L1432" s="42"/>
      <c r="M1432" s="42"/>
      <c r="N1432" s="42"/>
      <c r="O1432" s="50"/>
      <c r="P1432" s="50"/>
      <c r="Q1432" s="43"/>
      <c r="R1432" s="43"/>
      <c r="S1432" s="43"/>
      <c r="T1432" s="43"/>
      <c r="U1432" s="43"/>
      <c r="X1432" s="39" t="str">
        <f>IF(ISBLANK(A1432),"",_xlfn.XLOOKUP(Exportado!F1432,'Hora de modificado'!A:A,'Hora de modificado'!B:B,"N/A",0))</f>
        <v/>
      </c>
      <c r="Z1432" s="40" t="str">
        <f>IF(ISBLANK(A1432),"",_xlfn.XLOOKUP(Exportado!F1432,'Hora de modificado'!A:A,'Hora de modificado'!B:B,"N/A",0))</f>
        <v/>
      </c>
      <c r="AA1432" s="39" t="str">
        <f>IF(ISBLANK(A1432),"",_xlfn.XLOOKUP(Exportado!A1432,'Hora de modificado'!J:J,'Hora de modificado'!K:K,"Lineas Comerciales",0))</f>
        <v/>
      </c>
      <c r="AB1432" s="39" t="str">
        <f t="shared" si="23"/>
        <v xml:space="preserve"> </v>
      </c>
    </row>
    <row r="1433" spans="1:28" hidden="1" x14ac:dyDescent="0.25">
      <c r="A1433" s="43"/>
      <c r="B1433" s="43"/>
      <c r="C1433" s="43"/>
      <c r="D1433" s="43"/>
      <c r="E1433" s="43"/>
      <c r="F1433" s="43"/>
      <c r="G1433" s="43"/>
      <c r="H1433" s="43"/>
      <c r="I1433" s="43"/>
      <c r="J1433" s="43"/>
      <c r="K1433" s="67"/>
      <c r="L1433" s="42"/>
      <c r="M1433" s="42"/>
      <c r="N1433" s="42"/>
      <c r="O1433" s="50"/>
      <c r="P1433" s="50"/>
      <c r="Q1433" s="43"/>
      <c r="R1433" s="43"/>
      <c r="S1433" s="43"/>
      <c r="T1433" s="43"/>
      <c r="U1433" s="43"/>
      <c r="X1433" s="39" t="str">
        <f>IF(ISBLANK(A1433),"",_xlfn.XLOOKUP(Exportado!F1433,'Hora de modificado'!A:A,'Hora de modificado'!B:B,"N/A",0))</f>
        <v/>
      </c>
      <c r="Z1433" s="40" t="str">
        <f>IF(ISBLANK(A1433),"",_xlfn.XLOOKUP(Exportado!F1433,'Hora de modificado'!A:A,'Hora de modificado'!B:B,"N/A",0))</f>
        <v/>
      </c>
      <c r="AA1433" s="39" t="str">
        <f>IF(ISBLANK(A1433),"",_xlfn.XLOOKUP(Exportado!A1433,'Hora de modificado'!J:J,'Hora de modificado'!K:K,"Lineas Comerciales",0))</f>
        <v/>
      </c>
      <c r="AB1433" s="39" t="str">
        <f t="shared" si="23"/>
        <v xml:space="preserve"> </v>
      </c>
    </row>
    <row r="1434" spans="1:28" hidden="1" x14ac:dyDescent="0.25">
      <c r="A1434" s="43"/>
      <c r="B1434" s="43"/>
      <c r="C1434" s="43"/>
      <c r="D1434" s="43"/>
      <c r="E1434" s="43"/>
      <c r="F1434" s="43"/>
      <c r="G1434" s="43"/>
      <c r="H1434" s="43"/>
      <c r="I1434" s="43"/>
      <c r="J1434" s="43"/>
      <c r="K1434" s="67"/>
      <c r="L1434" s="42"/>
      <c r="M1434" s="42"/>
      <c r="N1434" s="42"/>
      <c r="O1434" s="50"/>
      <c r="P1434" s="50"/>
      <c r="Q1434" s="43"/>
      <c r="R1434" s="43"/>
      <c r="S1434" s="43"/>
      <c r="T1434" s="43"/>
      <c r="U1434" s="43"/>
      <c r="X1434" s="39" t="str">
        <f>IF(ISBLANK(A1434),"",_xlfn.XLOOKUP(Exportado!F1434,'Hora de modificado'!A:A,'Hora de modificado'!B:B,"N/A",0))</f>
        <v/>
      </c>
      <c r="Z1434" s="40" t="str">
        <f>IF(ISBLANK(A1434),"",_xlfn.XLOOKUP(Exportado!F1434,'Hora de modificado'!A:A,'Hora de modificado'!B:B,"N/A",0))</f>
        <v/>
      </c>
      <c r="AA1434" s="39" t="str">
        <f>IF(ISBLANK(A1434),"",_xlfn.XLOOKUP(Exportado!A1434,'Hora de modificado'!J:J,'Hora de modificado'!K:K,"Lineas Comerciales",0))</f>
        <v/>
      </c>
      <c r="AB1434" s="39" t="str">
        <f t="shared" si="23"/>
        <v xml:space="preserve"> </v>
      </c>
    </row>
    <row r="1435" spans="1:28" hidden="1" x14ac:dyDescent="0.25">
      <c r="A1435" s="43"/>
      <c r="B1435" s="43"/>
      <c r="C1435" s="43"/>
      <c r="D1435" s="43"/>
      <c r="E1435" s="43"/>
      <c r="F1435" s="43"/>
      <c r="G1435" s="43"/>
      <c r="H1435" s="43"/>
      <c r="I1435" s="43"/>
      <c r="J1435" s="43"/>
      <c r="K1435" s="67"/>
      <c r="L1435" s="42"/>
      <c r="M1435" s="42"/>
      <c r="N1435" s="42"/>
      <c r="O1435" s="50"/>
      <c r="P1435" s="50"/>
      <c r="Q1435" s="43"/>
      <c r="R1435" s="43"/>
      <c r="S1435" s="43"/>
      <c r="T1435" s="43"/>
      <c r="U1435" s="43"/>
      <c r="X1435" s="39" t="str">
        <f>IF(ISBLANK(A1435),"",_xlfn.XLOOKUP(Exportado!F1435,'Hora de modificado'!A:A,'Hora de modificado'!B:B,"N/A",0))</f>
        <v/>
      </c>
      <c r="Z1435" s="40" t="str">
        <f>IF(ISBLANK(A1435),"",_xlfn.XLOOKUP(Exportado!F1435,'Hora de modificado'!A:A,'Hora de modificado'!B:B,"N/A",0))</f>
        <v/>
      </c>
      <c r="AA1435" s="39" t="str">
        <f>IF(ISBLANK(A1435),"",_xlfn.XLOOKUP(Exportado!A1435,'Hora de modificado'!J:J,'Hora de modificado'!K:K,"Lineas Comerciales",0))</f>
        <v/>
      </c>
      <c r="AB1435" s="39" t="str">
        <f t="shared" si="23"/>
        <v xml:space="preserve"> </v>
      </c>
    </row>
    <row r="1436" spans="1:28" hidden="1" x14ac:dyDescent="0.25">
      <c r="A1436" s="43"/>
      <c r="B1436" s="43"/>
      <c r="C1436" s="43"/>
      <c r="D1436" s="43"/>
      <c r="E1436" s="43"/>
      <c r="F1436" s="43"/>
      <c r="G1436" s="43"/>
      <c r="H1436" s="43"/>
      <c r="I1436" s="43"/>
      <c r="J1436" s="43"/>
      <c r="K1436" s="67"/>
      <c r="L1436" s="42"/>
      <c r="M1436" s="42"/>
      <c r="N1436" s="42"/>
      <c r="O1436" s="50"/>
      <c r="P1436" s="50"/>
      <c r="Q1436" s="43"/>
      <c r="R1436" s="43"/>
      <c r="S1436" s="43"/>
      <c r="T1436" s="43"/>
      <c r="U1436" s="43"/>
      <c r="X1436" s="39" t="str">
        <f>IF(ISBLANK(A1436),"",_xlfn.XLOOKUP(Exportado!F1436,'Hora de modificado'!A:A,'Hora de modificado'!B:B,"N/A",0))</f>
        <v/>
      </c>
      <c r="Z1436" s="40" t="str">
        <f>IF(ISBLANK(A1436),"",_xlfn.XLOOKUP(Exportado!F1436,'Hora de modificado'!A:A,'Hora de modificado'!B:B,"N/A",0))</f>
        <v/>
      </c>
      <c r="AA1436" s="39" t="str">
        <f>IF(ISBLANK(A1436),"",_xlfn.XLOOKUP(Exportado!A1436,'Hora de modificado'!J:J,'Hora de modificado'!K:K,"Lineas Comerciales",0))</f>
        <v/>
      </c>
      <c r="AB1436" s="39" t="str">
        <f t="shared" si="23"/>
        <v xml:space="preserve"> </v>
      </c>
    </row>
    <row r="1437" spans="1:28" hidden="1" x14ac:dyDescent="0.25">
      <c r="A1437" s="43"/>
      <c r="B1437" s="43"/>
      <c r="C1437" s="43"/>
      <c r="D1437" s="43"/>
      <c r="E1437" s="43"/>
      <c r="F1437" s="43"/>
      <c r="G1437" s="43"/>
      <c r="H1437" s="43"/>
      <c r="I1437" s="43"/>
      <c r="J1437" s="43"/>
      <c r="K1437" s="67"/>
      <c r="L1437" s="42"/>
      <c r="M1437" s="42"/>
      <c r="N1437" s="42"/>
      <c r="O1437" s="50"/>
      <c r="P1437" s="50"/>
      <c r="Q1437" s="43"/>
      <c r="R1437" s="43"/>
      <c r="S1437" s="43"/>
      <c r="T1437" s="43"/>
      <c r="U1437" s="43"/>
      <c r="X1437" s="39" t="str">
        <f>IF(ISBLANK(A1437),"",_xlfn.XLOOKUP(Exportado!F1437,'Hora de modificado'!A:A,'Hora de modificado'!B:B,"N/A",0))</f>
        <v/>
      </c>
      <c r="Z1437" s="40" t="str">
        <f>IF(ISBLANK(A1437),"",_xlfn.XLOOKUP(Exportado!F1437,'Hora de modificado'!A:A,'Hora de modificado'!B:B,"N/A",0))</f>
        <v/>
      </c>
      <c r="AA1437" s="39" t="str">
        <f>IF(ISBLANK(A1437),"",_xlfn.XLOOKUP(Exportado!A1437,'Hora de modificado'!J:J,'Hora de modificado'!K:K,"Lineas Comerciales",0))</f>
        <v/>
      </c>
      <c r="AB1437" s="39" t="str">
        <f t="shared" si="23"/>
        <v xml:space="preserve"> </v>
      </c>
    </row>
    <row r="1438" spans="1:28" hidden="1" x14ac:dyDescent="0.25">
      <c r="A1438" s="43"/>
      <c r="B1438" s="43"/>
      <c r="C1438" s="43"/>
      <c r="D1438" s="43"/>
      <c r="E1438" s="43"/>
      <c r="F1438" s="43"/>
      <c r="G1438" s="43"/>
      <c r="H1438" s="43"/>
      <c r="I1438" s="43"/>
      <c r="J1438" s="43"/>
      <c r="K1438" s="67"/>
      <c r="L1438" s="42"/>
      <c r="M1438" s="42"/>
      <c r="N1438" s="42"/>
      <c r="O1438" s="50"/>
      <c r="P1438" s="50"/>
      <c r="Q1438" s="43"/>
      <c r="R1438" s="43"/>
      <c r="S1438" s="43"/>
      <c r="T1438" s="43"/>
      <c r="U1438" s="43"/>
      <c r="X1438" s="39" t="str">
        <f>IF(ISBLANK(A1438),"",_xlfn.XLOOKUP(Exportado!F1438,'Hora de modificado'!A:A,'Hora de modificado'!B:B,"N/A",0))</f>
        <v/>
      </c>
      <c r="Z1438" s="40" t="str">
        <f>IF(ISBLANK(A1438),"",_xlfn.XLOOKUP(Exportado!F1438,'Hora de modificado'!A:A,'Hora de modificado'!B:B,"N/A",0))</f>
        <v/>
      </c>
      <c r="AA1438" s="39" t="str">
        <f>IF(ISBLANK(A1438),"",_xlfn.XLOOKUP(Exportado!A1438,'Hora de modificado'!J:J,'Hora de modificado'!K:K,"Lineas Comerciales",0))</f>
        <v/>
      </c>
      <c r="AB1438" s="39" t="str">
        <f t="shared" si="23"/>
        <v xml:space="preserve"> </v>
      </c>
    </row>
    <row r="1439" spans="1:28" hidden="1" x14ac:dyDescent="0.25">
      <c r="A1439" s="43"/>
      <c r="B1439" s="43"/>
      <c r="C1439" s="43"/>
      <c r="D1439" s="43"/>
      <c r="E1439" s="43"/>
      <c r="F1439" s="43"/>
      <c r="G1439" s="43"/>
      <c r="H1439" s="43"/>
      <c r="I1439" s="43"/>
      <c r="J1439" s="43"/>
      <c r="K1439" s="67"/>
      <c r="L1439" s="42"/>
      <c r="M1439" s="42"/>
      <c r="N1439" s="42"/>
      <c r="O1439" s="50"/>
      <c r="P1439" s="50"/>
      <c r="Q1439" s="43"/>
      <c r="R1439" s="43"/>
      <c r="S1439" s="43"/>
      <c r="T1439" s="43"/>
      <c r="U1439" s="43"/>
      <c r="X1439" s="39" t="str">
        <f>IF(ISBLANK(A1439),"",_xlfn.XLOOKUP(Exportado!F1439,'Hora de modificado'!A:A,'Hora de modificado'!B:B,"N/A",0))</f>
        <v/>
      </c>
      <c r="Z1439" s="40" t="str">
        <f>IF(ISBLANK(A1439),"",_xlfn.XLOOKUP(Exportado!F1439,'Hora de modificado'!A:A,'Hora de modificado'!B:B,"N/A",0))</f>
        <v/>
      </c>
      <c r="AA1439" s="39" t="str">
        <f>IF(ISBLANK(A1439),"",_xlfn.XLOOKUP(Exportado!A1439,'Hora de modificado'!J:J,'Hora de modificado'!K:K,"Lineas Comerciales",0))</f>
        <v/>
      </c>
      <c r="AB1439" s="39" t="str">
        <f t="shared" si="23"/>
        <v xml:space="preserve"> </v>
      </c>
    </row>
    <row r="1440" spans="1:28" hidden="1" x14ac:dyDescent="0.25">
      <c r="A1440" s="43"/>
      <c r="B1440" s="43"/>
      <c r="C1440" s="43"/>
      <c r="D1440" s="43"/>
      <c r="E1440" s="43"/>
      <c r="F1440" s="43"/>
      <c r="G1440" s="43"/>
      <c r="H1440" s="43"/>
      <c r="I1440" s="43"/>
      <c r="J1440" s="43"/>
      <c r="K1440" s="67"/>
      <c r="L1440" s="42"/>
      <c r="M1440" s="42"/>
      <c r="N1440" s="42"/>
      <c r="O1440" s="50"/>
      <c r="P1440" s="50"/>
      <c r="Q1440" s="43"/>
      <c r="R1440" s="43"/>
      <c r="S1440" s="43"/>
      <c r="T1440" s="43"/>
      <c r="U1440" s="43"/>
      <c r="X1440" s="39" t="str">
        <f>IF(ISBLANK(A1440),"",_xlfn.XLOOKUP(Exportado!F1440,'Hora de modificado'!A:A,'Hora de modificado'!B:B,"N/A",0))</f>
        <v/>
      </c>
      <c r="Z1440" s="40" t="str">
        <f>IF(ISBLANK(A1440),"",_xlfn.XLOOKUP(Exportado!F1440,'Hora de modificado'!A:A,'Hora de modificado'!B:B,"N/A",0))</f>
        <v/>
      </c>
      <c r="AA1440" s="39" t="str">
        <f>IF(ISBLANK(A1440),"",_xlfn.XLOOKUP(Exportado!A1440,'Hora de modificado'!J:J,'Hora de modificado'!K:K,"Lineas Comerciales",0))</f>
        <v/>
      </c>
      <c r="AB1440" s="39" t="str">
        <f t="shared" si="23"/>
        <v xml:space="preserve"> </v>
      </c>
    </row>
    <row r="1441" spans="1:28" hidden="1" x14ac:dyDescent="0.25">
      <c r="A1441" s="43"/>
      <c r="B1441" s="43"/>
      <c r="C1441" s="43"/>
      <c r="D1441" s="43"/>
      <c r="E1441" s="43"/>
      <c r="F1441" s="43"/>
      <c r="G1441" s="43"/>
      <c r="H1441" s="43"/>
      <c r="I1441" s="43"/>
      <c r="J1441" s="43"/>
      <c r="K1441" s="67"/>
      <c r="L1441" s="42"/>
      <c r="M1441" s="42"/>
      <c r="N1441" s="42"/>
      <c r="O1441" s="50"/>
      <c r="P1441" s="50"/>
      <c r="Q1441" s="43"/>
      <c r="R1441" s="43"/>
      <c r="S1441" s="43"/>
      <c r="T1441" s="43"/>
      <c r="U1441" s="43"/>
      <c r="X1441" s="39" t="str">
        <f>IF(ISBLANK(A1441),"",_xlfn.XLOOKUP(Exportado!F1441,'Hora de modificado'!A:A,'Hora de modificado'!B:B,"N/A",0))</f>
        <v/>
      </c>
      <c r="Z1441" s="40" t="str">
        <f>IF(ISBLANK(A1441),"",_xlfn.XLOOKUP(Exportado!F1441,'Hora de modificado'!A:A,'Hora de modificado'!B:B,"N/A",0))</f>
        <v/>
      </c>
      <c r="AA1441" s="39" t="str">
        <f>IF(ISBLANK(A1441),"",_xlfn.XLOOKUP(Exportado!A1441,'Hora de modificado'!J:J,'Hora de modificado'!K:K,"Lineas Comerciales",0))</f>
        <v/>
      </c>
      <c r="AB1441" s="39" t="str">
        <f t="shared" si="23"/>
        <v xml:space="preserve"> </v>
      </c>
    </row>
    <row r="1442" spans="1:28" hidden="1" x14ac:dyDescent="0.25">
      <c r="A1442" s="43"/>
      <c r="B1442" s="43"/>
      <c r="C1442" s="43"/>
      <c r="D1442" s="43"/>
      <c r="E1442" s="43"/>
      <c r="F1442" s="43"/>
      <c r="G1442" s="43"/>
      <c r="H1442" s="43"/>
      <c r="I1442" s="43"/>
      <c r="J1442" s="43"/>
      <c r="K1442" s="67"/>
      <c r="L1442" s="42"/>
      <c r="M1442" s="42"/>
      <c r="N1442" s="42"/>
      <c r="O1442" s="50"/>
      <c r="P1442" s="50"/>
      <c r="Q1442" s="43"/>
      <c r="R1442" s="43"/>
      <c r="S1442" s="43"/>
      <c r="T1442" s="43"/>
      <c r="U1442" s="43"/>
      <c r="X1442" s="39" t="str">
        <f>IF(ISBLANK(A1442),"",_xlfn.XLOOKUP(Exportado!F1442,'Hora de modificado'!A:A,'Hora de modificado'!B:B,"N/A",0))</f>
        <v/>
      </c>
      <c r="Z1442" s="40" t="str">
        <f>IF(ISBLANK(A1442),"",_xlfn.XLOOKUP(Exportado!F1442,'Hora de modificado'!A:A,'Hora de modificado'!B:B,"N/A",0))</f>
        <v/>
      </c>
      <c r="AA1442" s="39" t="str">
        <f>IF(ISBLANK(A1442),"",_xlfn.XLOOKUP(Exportado!A1442,'Hora de modificado'!J:J,'Hora de modificado'!K:K,"Lineas Comerciales",0))</f>
        <v/>
      </c>
      <c r="AB1442" s="39" t="str">
        <f t="shared" si="23"/>
        <v xml:space="preserve"> </v>
      </c>
    </row>
    <row r="1443" spans="1:28" hidden="1" x14ac:dyDescent="0.25">
      <c r="A1443" s="43"/>
      <c r="B1443" s="43"/>
      <c r="C1443" s="43"/>
      <c r="D1443" s="43"/>
      <c r="E1443" s="43"/>
      <c r="F1443" s="43"/>
      <c r="G1443" s="43"/>
      <c r="H1443" s="43"/>
      <c r="I1443" s="43"/>
      <c r="J1443" s="43"/>
      <c r="K1443" s="67"/>
      <c r="L1443" s="42"/>
      <c r="M1443" s="42"/>
      <c r="N1443" s="42"/>
      <c r="O1443" s="50"/>
      <c r="P1443" s="50"/>
      <c r="Q1443" s="43"/>
      <c r="R1443" s="43"/>
      <c r="S1443" s="43"/>
      <c r="T1443" s="43"/>
      <c r="U1443" s="43"/>
      <c r="X1443" s="39" t="str">
        <f>IF(ISBLANK(A1443),"",_xlfn.XLOOKUP(Exportado!F1443,'Hora de modificado'!A:A,'Hora de modificado'!B:B,"N/A",0))</f>
        <v/>
      </c>
      <c r="Z1443" s="40" t="str">
        <f>IF(ISBLANK(A1443),"",_xlfn.XLOOKUP(Exportado!F1443,'Hora de modificado'!A:A,'Hora de modificado'!B:B,"N/A",0))</f>
        <v/>
      </c>
      <c r="AA1443" s="39" t="str">
        <f>IF(ISBLANK(A1443),"",_xlfn.XLOOKUP(Exportado!A1443,'Hora de modificado'!J:J,'Hora de modificado'!K:K,"Lineas Comerciales",0))</f>
        <v/>
      </c>
      <c r="AB1443" s="39" t="str">
        <f t="shared" si="23"/>
        <v xml:space="preserve"> </v>
      </c>
    </row>
    <row r="1444" spans="1:28" hidden="1" x14ac:dyDescent="0.25">
      <c r="A1444" s="43"/>
      <c r="B1444" s="43"/>
      <c r="C1444" s="43"/>
      <c r="D1444" s="43"/>
      <c r="E1444" s="43"/>
      <c r="F1444" s="43"/>
      <c r="G1444" s="43"/>
      <c r="H1444" s="43"/>
      <c r="I1444" s="43"/>
      <c r="J1444" s="43"/>
      <c r="K1444" s="67"/>
      <c r="L1444" s="42"/>
      <c r="M1444" s="42"/>
      <c r="N1444" s="42"/>
      <c r="O1444" s="50"/>
      <c r="P1444" s="50"/>
      <c r="Q1444" s="43"/>
      <c r="R1444" s="43"/>
      <c r="S1444" s="43"/>
      <c r="T1444" s="43"/>
      <c r="U1444" s="43"/>
      <c r="X1444" s="39" t="str">
        <f>IF(ISBLANK(A1444),"",_xlfn.XLOOKUP(Exportado!F1444,'Hora de modificado'!A:A,'Hora de modificado'!B:B,"N/A",0))</f>
        <v/>
      </c>
      <c r="Z1444" s="40" t="str">
        <f>IF(ISBLANK(A1444),"",_xlfn.XLOOKUP(Exportado!F1444,'Hora de modificado'!A:A,'Hora de modificado'!B:B,"N/A",0))</f>
        <v/>
      </c>
      <c r="AA1444" s="39" t="str">
        <f>IF(ISBLANK(A1444),"",_xlfn.XLOOKUP(Exportado!A1444,'Hora de modificado'!J:J,'Hora de modificado'!K:K,"Lineas Comerciales",0))</f>
        <v/>
      </c>
      <c r="AB1444" s="39" t="str">
        <f t="shared" si="23"/>
        <v xml:space="preserve"> </v>
      </c>
    </row>
    <row r="1445" spans="1:28" hidden="1" x14ac:dyDescent="0.25">
      <c r="A1445" s="43"/>
      <c r="B1445" s="43"/>
      <c r="C1445" s="43"/>
      <c r="D1445" s="43"/>
      <c r="E1445" s="43"/>
      <c r="F1445" s="43"/>
      <c r="G1445" s="43"/>
      <c r="H1445" s="43"/>
      <c r="I1445" s="43"/>
      <c r="J1445" s="43"/>
      <c r="K1445" s="67"/>
      <c r="L1445" s="42"/>
      <c r="M1445" s="42"/>
      <c r="N1445" s="42"/>
      <c r="O1445" s="50"/>
      <c r="P1445" s="50"/>
      <c r="Q1445" s="43"/>
      <c r="R1445" s="43"/>
      <c r="S1445" s="43"/>
      <c r="T1445" s="43"/>
      <c r="U1445" s="43"/>
      <c r="X1445" s="39" t="str">
        <f>IF(ISBLANK(A1445),"",_xlfn.XLOOKUP(Exportado!F1445,'Hora de modificado'!A:A,'Hora de modificado'!B:B,"N/A",0))</f>
        <v/>
      </c>
      <c r="Z1445" s="40" t="str">
        <f>IF(ISBLANK(A1445),"",_xlfn.XLOOKUP(Exportado!F1445,'Hora de modificado'!A:A,'Hora de modificado'!B:B,"N/A",0))</f>
        <v/>
      </c>
      <c r="AA1445" s="39" t="str">
        <f>IF(ISBLANK(A1445),"",_xlfn.XLOOKUP(Exportado!A1445,'Hora de modificado'!J:J,'Hora de modificado'!K:K,"Lineas Comerciales",0))</f>
        <v/>
      </c>
      <c r="AB1445" s="39" t="str">
        <f t="shared" si="23"/>
        <v xml:space="preserve"> </v>
      </c>
    </row>
    <row r="1446" spans="1:28" hidden="1" x14ac:dyDescent="0.25">
      <c r="A1446" s="43"/>
      <c r="B1446" s="43"/>
      <c r="C1446" s="43"/>
      <c r="D1446" s="43"/>
      <c r="E1446" s="43"/>
      <c r="F1446" s="43"/>
      <c r="G1446" s="43"/>
      <c r="H1446" s="43"/>
      <c r="I1446" s="43"/>
      <c r="J1446" s="43"/>
      <c r="K1446" s="67"/>
      <c r="L1446" s="42"/>
      <c r="M1446" s="42"/>
      <c r="N1446" s="42"/>
      <c r="O1446" s="50"/>
      <c r="P1446" s="50"/>
      <c r="Q1446" s="43"/>
      <c r="R1446" s="43"/>
      <c r="S1446" s="43"/>
      <c r="T1446" s="43"/>
      <c r="U1446" s="43"/>
      <c r="X1446" s="39" t="str">
        <f>IF(ISBLANK(A1446),"",_xlfn.XLOOKUP(Exportado!F1446,'Hora de modificado'!A:A,'Hora de modificado'!B:B,"N/A",0))</f>
        <v/>
      </c>
      <c r="Z1446" s="40" t="str">
        <f>IF(ISBLANK(A1446),"",_xlfn.XLOOKUP(Exportado!F1446,'Hora de modificado'!A:A,'Hora de modificado'!B:B,"N/A",0))</f>
        <v/>
      </c>
      <c r="AA1446" s="39" t="str">
        <f>IF(ISBLANK(A1446),"",_xlfn.XLOOKUP(Exportado!A1446,'Hora de modificado'!J:J,'Hora de modificado'!K:K,"Lineas Comerciales",0))</f>
        <v/>
      </c>
      <c r="AB1446" s="39" t="str">
        <f t="shared" si="23"/>
        <v xml:space="preserve"> </v>
      </c>
    </row>
    <row r="1447" spans="1:28" hidden="1" x14ac:dyDescent="0.25">
      <c r="A1447" s="43"/>
      <c r="B1447" s="43"/>
      <c r="C1447" s="43"/>
      <c r="D1447" s="43"/>
      <c r="E1447" s="43"/>
      <c r="F1447" s="43"/>
      <c r="G1447" s="43"/>
      <c r="H1447" s="43"/>
      <c r="I1447" s="43"/>
      <c r="J1447" s="43"/>
      <c r="K1447" s="67"/>
      <c r="L1447" s="42"/>
      <c r="M1447" s="42"/>
      <c r="N1447" s="42"/>
      <c r="O1447" s="50"/>
      <c r="P1447" s="50"/>
      <c r="Q1447" s="43"/>
      <c r="R1447" s="43"/>
      <c r="S1447" s="43"/>
      <c r="T1447" s="43"/>
      <c r="U1447" s="43"/>
      <c r="X1447" s="39" t="str">
        <f>IF(ISBLANK(A1447),"",_xlfn.XLOOKUP(Exportado!F1447,'Hora de modificado'!A:A,'Hora de modificado'!B:B,"N/A",0))</f>
        <v/>
      </c>
      <c r="Z1447" s="40" t="str">
        <f>IF(ISBLANK(A1447),"",_xlfn.XLOOKUP(Exportado!F1447,'Hora de modificado'!A:A,'Hora de modificado'!B:B,"N/A",0))</f>
        <v/>
      </c>
      <c r="AA1447" s="39" t="str">
        <f>IF(ISBLANK(A1447),"",_xlfn.XLOOKUP(Exportado!A1447,'Hora de modificado'!J:J,'Hora de modificado'!K:K,"Lineas Comerciales",0))</f>
        <v/>
      </c>
      <c r="AB1447" s="39" t="str">
        <f t="shared" si="23"/>
        <v xml:space="preserve"> </v>
      </c>
    </row>
    <row r="1448" spans="1:28" hidden="1" x14ac:dyDescent="0.25">
      <c r="A1448" s="43"/>
      <c r="B1448" s="43"/>
      <c r="C1448" s="43"/>
      <c r="D1448" s="43"/>
      <c r="E1448" s="43"/>
      <c r="F1448" s="43"/>
      <c r="G1448" s="43"/>
      <c r="H1448" s="43"/>
      <c r="I1448" s="43"/>
      <c r="J1448" s="43"/>
      <c r="K1448" s="67"/>
      <c r="L1448" s="42"/>
      <c r="M1448" s="42"/>
      <c r="N1448" s="42"/>
      <c r="O1448" s="50"/>
      <c r="P1448" s="50"/>
      <c r="Q1448" s="43"/>
      <c r="R1448" s="43"/>
      <c r="S1448" s="43"/>
      <c r="T1448" s="43"/>
      <c r="U1448" s="43"/>
      <c r="X1448" s="39" t="str">
        <f>IF(ISBLANK(A1448),"",_xlfn.XLOOKUP(Exportado!F1448,'Hora de modificado'!A:A,'Hora de modificado'!B:B,"N/A",0))</f>
        <v/>
      </c>
      <c r="Z1448" s="40" t="str">
        <f>IF(ISBLANK(A1448),"",_xlfn.XLOOKUP(Exportado!F1448,'Hora de modificado'!A:A,'Hora de modificado'!B:B,"N/A",0))</f>
        <v/>
      </c>
      <c r="AA1448" s="39" t="str">
        <f>IF(ISBLANK(A1448),"",_xlfn.XLOOKUP(Exportado!A1448,'Hora de modificado'!J:J,'Hora de modificado'!K:K,"Lineas Comerciales",0))</f>
        <v/>
      </c>
      <c r="AB1448" s="39" t="str">
        <f t="shared" si="23"/>
        <v xml:space="preserve"> </v>
      </c>
    </row>
    <row r="1449" spans="1:28" hidden="1" x14ac:dyDescent="0.25">
      <c r="A1449" s="43"/>
      <c r="B1449" s="43"/>
      <c r="C1449" s="43"/>
      <c r="D1449" s="43"/>
      <c r="E1449" s="43"/>
      <c r="F1449" s="43"/>
      <c r="G1449" s="43"/>
      <c r="H1449" s="43"/>
      <c r="I1449" s="43"/>
      <c r="J1449" s="43"/>
      <c r="K1449" s="67"/>
      <c r="L1449" s="42"/>
      <c r="M1449" s="42"/>
      <c r="N1449" s="42"/>
      <c r="O1449" s="50"/>
      <c r="P1449" s="50"/>
      <c r="Q1449" s="43"/>
      <c r="R1449" s="43"/>
      <c r="S1449" s="43"/>
      <c r="T1449" s="43"/>
      <c r="U1449" s="43"/>
      <c r="X1449" s="39" t="str">
        <f>IF(ISBLANK(A1449),"",_xlfn.XLOOKUP(Exportado!F1449,'Hora de modificado'!A:A,'Hora de modificado'!B:B,"N/A",0))</f>
        <v/>
      </c>
      <c r="Z1449" s="40" t="str">
        <f>IF(ISBLANK(A1449),"",_xlfn.XLOOKUP(Exportado!F1449,'Hora de modificado'!A:A,'Hora de modificado'!B:B,"N/A",0))</f>
        <v/>
      </c>
      <c r="AA1449" s="39" t="str">
        <f>IF(ISBLANK(A1449),"",_xlfn.XLOOKUP(Exportado!A1449,'Hora de modificado'!J:J,'Hora de modificado'!K:K,"Lineas Comerciales",0))</f>
        <v/>
      </c>
      <c r="AB1449" s="39" t="str">
        <f t="shared" si="23"/>
        <v xml:space="preserve"> </v>
      </c>
    </row>
    <row r="1450" spans="1:28" hidden="1" x14ac:dyDescent="0.25">
      <c r="A1450" s="43"/>
      <c r="B1450" s="43"/>
      <c r="C1450" s="43"/>
      <c r="D1450" s="43"/>
      <c r="E1450" s="43"/>
      <c r="F1450" s="43"/>
      <c r="G1450" s="43"/>
      <c r="H1450" s="43"/>
      <c r="I1450" s="43"/>
      <c r="J1450" s="43"/>
      <c r="K1450" s="67"/>
      <c r="L1450" s="42"/>
      <c r="M1450" s="42"/>
      <c r="N1450" s="42"/>
      <c r="O1450" s="50"/>
      <c r="P1450" s="50"/>
      <c r="Q1450" s="43"/>
      <c r="R1450" s="43"/>
      <c r="S1450" s="43"/>
      <c r="T1450" s="43"/>
      <c r="U1450" s="43"/>
      <c r="X1450" s="39" t="str">
        <f>IF(ISBLANK(A1450),"",_xlfn.XLOOKUP(Exportado!F1450,'Hora de modificado'!A:A,'Hora de modificado'!B:B,"N/A",0))</f>
        <v/>
      </c>
      <c r="Z1450" s="40" t="str">
        <f>IF(ISBLANK(A1450),"",_xlfn.XLOOKUP(Exportado!F1450,'Hora de modificado'!A:A,'Hora de modificado'!B:B,"N/A",0))</f>
        <v/>
      </c>
      <c r="AA1450" s="39" t="str">
        <f>IF(ISBLANK(A1450),"",_xlfn.XLOOKUP(Exportado!A1450,'Hora de modificado'!J:J,'Hora de modificado'!K:K,"Lineas Comerciales",0))</f>
        <v/>
      </c>
      <c r="AB1450" s="39" t="str">
        <f t="shared" si="23"/>
        <v xml:space="preserve"> </v>
      </c>
    </row>
    <row r="1451" spans="1:28" hidden="1" x14ac:dyDescent="0.25">
      <c r="A1451" s="43"/>
      <c r="B1451" s="43"/>
      <c r="C1451" s="43"/>
      <c r="D1451" s="43"/>
      <c r="E1451" s="43"/>
      <c r="F1451" s="43"/>
      <c r="G1451" s="43"/>
      <c r="H1451" s="43"/>
      <c r="I1451" s="43"/>
      <c r="J1451" s="43"/>
      <c r="K1451" s="67"/>
      <c r="L1451" s="42"/>
      <c r="M1451" s="42"/>
      <c r="N1451" s="42"/>
      <c r="O1451" s="50"/>
      <c r="P1451" s="50"/>
      <c r="Q1451" s="43"/>
      <c r="R1451" s="43"/>
      <c r="S1451" s="43"/>
      <c r="T1451" s="43"/>
      <c r="U1451" s="43"/>
      <c r="X1451" s="39" t="str">
        <f>IF(ISBLANK(A1451),"",_xlfn.XLOOKUP(Exportado!F1451,'Hora de modificado'!A:A,'Hora de modificado'!B:B,"N/A",0))</f>
        <v/>
      </c>
      <c r="Z1451" s="40" t="str">
        <f>IF(ISBLANK(A1451),"",_xlfn.XLOOKUP(Exportado!F1451,'Hora de modificado'!A:A,'Hora de modificado'!B:B,"N/A",0))</f>
        <v/>
      </c>
      <c r="AA1451" s="39" t="str">
        <f>IF(ISBLANK(A1451),"",_xlfn.XLOOKUP(Exportado!A1451,'Hora de modificado'!J:J,'Hora de modificado'!K:K,"Lineas Comerciales",0))</f>
        <v/>
      </c>
      <c r="AB1451" s="39" t="str">
        <f t="shared" si="23"/>
        <v xml:space="preserve"> </v>
      </c>
    </row>
    <row r="1452" spans="1:28" hidden="1" x14ac:dyDescent="0.25">
      <c r="A1452" s="43"/>
      <c r="B1452" s="43"/>
      <c r="C1452" s="43"/>
      <c r="D1452" s="43"/>
      <c r="E1452" s="43"/>
      <c r="F1452" s="43"/>
      <c r="G1452" s="43"/>
      <c r="H1452" s="43"/>
      <c r="I1452" s="43"/>
      <c r="J1452" s="43"/>
      <c r="K1452" s="67"/>
      <c r="L1452" s="42"/>
      <c r="M1452" s="42"/>
      <c r="N1452" s="42"/>
      <c r="O1452" s="50"/>
      <c r="P1452" s="50"/>
      <c r="Q1452" s="43"/>
      <c r="R1452" s="43"/>
      <c r="S1452" s="43"/>
      <c r="T1452" s="43"/>
      <c r="U1452" s="43"/>
      <c r="X1452" s="39" t="str">
        <f>IF(ISBLANK(A1452),"",_xlfn.XLOOKUP(Exportado!F1452,'Hora de modificado'!A:A,'Hora de modificado'!B:B,"N/A",0))</f>
        <v/>
      </c>
      <c r="Z1452" s="40" t="str">
        <f>IF(ISBLANK(A1452),"",_xlfn.XLOOKUP(Exportado!F1452,'Hora de modificado'!A:A,'Hora de modificado'!B:B,"N/A",0))</f>
        <v/>
      </c>
      <c r="AA1452" s="39" t="str">
        <f>IF(ISBLANK(A1452),"",_xlfn.XLOOKUP(Exportado!A1452,'Hora de modificado'!J:J,'Hora de modificado'!K:K,"Lineas Comerciales",0))</f>
        <v/>
      </c>
      <c r="AB1452" s="39" t="str">
        <f t="shared" si="23"/>
        <v xml:space="preserve"> </v>
      </c>
    </row>
    <row r="1453" spans="1:28" hidden="1" x14ac:dyDescent="0.25">
      <c r="A1453" s="43"/>
      <c r="B1453" s="43"/>
      <c r="C1453" s="43"/>
      <c r="D1453" s="43"/>
      <c r="E1453" s="43"/>
      <c r="F1453" s="43"/>
      <c r="G1453" s="43"/>
      <c r="H1453" s="43"/>
      <c r="I1453" s="43"/>
      <c r="J1453" s="43"/>
      <c r="K1453" s="67"/>
      <c r="L1453" s="42"/>
      <c r="M1453" s="42"/>
      <c r="N1453" s="42"/>
      <c r="O1453" s="50"/>
      <c r="P1453" s="50"/>
      <c r="Q1453" s="43"/>
      <c r="R1453" s="43"/>
      <c r="S1453" s="43"/>
      <c r="T1453" s="43"/>
      <c r="U1453" s="43"/>
      <c r="X1453" s="39" t="str">
        <f>IF(ISBLANK(A1453),"",_xlfn.XLOOKUP(Exportado!F1453,'Hora de modificado'!A:A,'Hora de modificado'!B:B,"N/A",0))</f>
        <v/>
      </c>
      <c r="Z1453" s="40" t="str">
        <f>IF(ISBLANK(A1453),"",_xlfn.XLOOKUP(Exportado!F1453,'Hora de modificado'!A:A,'Hora de modificado'!B:B,"N/A",0))</f>
        <v/>
      </c>
      <c r="AA1453" s="39" t="str">
        <f>IF(ISBLANK(A1453),"",_xlfn.XLOOKUP(Exportado!A1453,'Hora de modificado'!J:J,'Hora de modificado'!K:K,"Lineas Comerciales",0))</f>
        <v/>
      </c>
      <c r="AB1453" s="39" t="str">
        <f t="shared" si="23"/>
        <v xml:space="preserve"> </v>
      </c>
    </row>
    <row r="1454" spans="1:28" hidden="1" x14ac:dyDescent="0.25">
      <c r="A1454" s="43"/>
      <c r="B1454" s="43"/>
      <c r="C1454" s="43"/>
      <c r="D1454" s="43"/>
      <c r="E1454" s="43"/>
      <c r="F1454" s="43"/>
      <c r="G1454" s="43"/>
      <c r="H1454" s="43"/>
      <c r="I1454" s="43"/>
      <c r="J1454" s="43"/>
      <c r="K1454" s="67"/>
      <c r="L1454" s="42"/>
      <c r="M1454" s="42"/>
      <c r="N1454" s="42"/>
      <c r="O1454" s="50"/>
      <c r="P1454" s="50"/>
      <c r="Q1454" s="43"/>
      <c r="R1454" s="43"/>
      <c r="S1454" s="43"/>
      <c r="T1454" s="43"/>
      <c r="U1454" s="43"/>
      <c r="X1454" s="39" t="str">
        <f>IF(ISBLANK(A1454),"",_xlfn.XLOOKUP(Exportado!F1454,'Hora de modificado'!A:A,'Hora de modificado'!B:B,"N/A",0))</f>
        <v/>
      </c>
      <c r="Z1454" s="40" t="str">
        <f>IF(ISBLANK(A1454),"",_xlfn.XLOOKUP(Exportado!F1454,'Hora de modificado'!A:A,'Hora de modificado'!B:B,"N/A",0))</f>
        <v/>
      </c>
      <c r="AA1454" s="39" t="str">
        <f>IF(ISBLANK(A1454),"",_xlfn.XLOOKUP(Exportado!A1454,'Hora de modificado'!J:J,'Hora de modificado'!K:K,"Lineas Comerciales",0))</f>
        <v/>
      </c>
      <c r="AB1454" s="39" t="str">
        <f t="shared" si="23"/>
        <v xml:space="preserve"> </v>
      </c>
    </row>
    <row r="1455" spans="1:28" hidden="1" x14ac:dyDescent="0.25">
      <c r="A1455" s="43"/>
      <c r="B1455" s="43"/>
      <c r="C1455" s="43"/>
      <c r="D1455" s="43"/>
      <c r="E1455" s="43"/>
      <c r="F1455" s="43"/>
      <c r="G1455" s="43"/>
      <c r="H1455" s="43"/>
      <c r="I1455" s="43"/>
      <c r="J1455" s="43"/>
      <c r="K1455" s="67"/>
      <c r="L1455" s="42"/>
      <c r="M1455" s="42"/>
      <c r="N1455" s="42"/>
      <c r="O1455" s="50"/>
      <c r="P1455" s="50"/>
      <c r="Q1455" s="43"/>
      <c r="R1455" s="43"/>
      <c r="S1455" s="43"/>
      <c r="T1455" s="43"/>
      <c r="U1455" s="43"/>
      <c r="X1455" s="39" t="str">
        <f>IF(ISBLANK(A1455),"",_xlfn.XLOOKUP(Exportado!F1455,'Hora de modificado'!A:A,'Hora de modificado'!B:B,"N/A",0))</f>
        <v/>
      </c>
      <c r="Z1455" s="40" t="str">
        <f>IF(ISBLANK(A1455),"",_xlfn.XLOOKUP(Exportado!F1455,'Hora de modificado'!A:A,'Hora de modificado'!B:B,"N/A",0))</f>
        <v/>
      </c>
      <c r="AA1455" s="39" t="str">
        <f>IF(ISBLANK(A1455),"",_xlfn.XLOOKUP(Exportado!A1455,'Hora de modificado'!J:J,'Hora de modificado'!K:K,"Lineas Comerciales",0))</f>
        <v/>
      </c>
      <c r="AB1455" s="39" t="str">
        <f t="shared" si="23"/>
        <v xml:space="preserve"> </v>
      </c>
    </row>
    <row r="1456" spans="1:28" hidden="1" x14ac:dyDescent="0.25">
      <c r="A1456" s="43"/>
      <c r="B1456" s="43"/>
      <c r="C1456" s="43"/>
      <c r="D1456" s="43"/>
      <c r="E1456" s="43"/>
      <c r="F1456" s="43"/>
      <c r="G1456" s="43"/>
      <c r="H1456" s="43"/>
      <c r="I1456" s="43"/>
      <c r="J1456" s="43"/>
      <c r="K1456" s="67"/>
      <c r="L1456" s="42"/>
      <c r="M1456" s="42"/>
      <c r="N1456" s="42"/>
      <c r="O1456" s="50"/>
      <c r="P1456" s="50"/>
      <c r="Q1456" s="43"/>
      <c r="R1456" s="43"/>
      <c r="S1456" s="43"/>
      <c r="T1456" s="43"/>
      <c r="U1456" s="43"/>
      <c r="X1456" s="39" t="str">
        <f>IF(ISBLANK(A1456),"",_xlfn.XLOOKUP(Exportado!F1456,'Hora de modificado'!A:A,'Hora de modificado'!B:B,"N/A",0))</f>
        <v/>
      </c>
      <c r="Z1456" s="40" t="str">
        <f>IF(ISBLANK(A1456),"",_xlfn.XLOOKUP(Exportado!F1456,'Hora de modificado'!A:A,'Hora de modificado'!B:B,"N/A",0))</f>
        <v/>
      </c>
      <c r="AA1456" s="39" t="str">
        <f>IF(ISBLANK(A1456),"",_xlfn.XLOOKUP(Exportado!A1456,'Hora de modificado'!J:J,'Hora de modificado'!K:K,"Lineas Comerciales",0))</f>
        <v/>
      </c>
      <c r="AB1456" s="39" t="str">
        <f t="shared" si="23"/>
        <v xml:space="preserve"> </v>
      </c>
    </row>
    <row r="1457" spans="1:28" hidden="1" x14ac:dyDescent="0.25">
      <c r="A1457" s="43"/>
      <c r="B1457" s="43"/>
      <c r="C1457" s="43"/>
      <c r="D1457" s="43"/>
      <c r="E1457" s="43"/>
      <c r="F1457" s="43"/>
      <c r="G1457" s="43"/>
      <c r="H1457" s="43"/>
      <c r="I1457" s="43"/>
      <c r="J1457" s="43"/>
      <c r="K1457" s="67"/>
      <c r="L1457" s="42"/>
      <c r="M1457" s="42"/>
      <c r="N1457" s="42"/>
      <c r="O1457" s="50"/>
      <c r="P1457" s="50"/>
      <c r="Q1457" s="43"/>
      <c r="R1457" s="43"/>
      <c r="S1457" s="43"/>
      <c r="T1457" s="43"/>
      <c r="U1457" s="43"/>
      <c r="X1457" s="39" t="str">
        <f>IF(ISBLANK(A1457),"",_xlfn.XLOOKUP(Exportado!F1457,'Hora de modificado'!A:A,'Hora de modificado'!B:B,"N/A",0))</f>
        <v/>
      </c>
      <c r="Z1457" s="40" t="str">
        <f>IF(ISBLANK(A1457),"",_xlfn.XLOOKUP(Exportado!F1457,'Hora de modificado'!A:A,'Hora de modificado'!B:B,"N/A",0))</f>
        <v/>
      </c>
      <c r="AA1457" s="39" t="str">
        <f>IF(ISBLANK(A1457),"",_xlfn.XLOOKUP(Exportado!A1457,'Hora de modificado'!J:J,'Hora de modificado'!K:K,"Lineas Comerciales",0))</f>
        <v/>
      </c>
      <c r="AB1457" s="39" t="str">
        <f t="shared" si="23"/>
        <v xml:space="preserve"> </v>
      </c>
    </row>
    <row r="1458" spans="1:28" hidden="1" x14ac:dyDescent="0.25">
      <c r="A1458" s="43"/>
      <c r="B1458" s="43"/>
      <c r="C1458" s="43"/>
      <c r="D1458" s="43"/>
      <c r="E1458" s="43"/>
      <c r="F1458" s="43"/>
      <c r="G1458" s="43"/>
      <c r="H1458" s="43"/>
      <c r="I1458" s="43"/>
      <c r="J1458" s="43"/>
      <c r="K1458" s="67"/>
      <c r="L1458" s="42"/>
      <c r="M1458" s="42"/>
      <c r="N1458" s="42"/>
      <c r="O1458" s="50"/>
      <c r="P1458" s="50"/>
      <c r="Q1458" s="43"/>
      <c r="R1458" s="43"/>
      <c r="S1458" s="43"/>
      <c r="T1458" s="43"/>
      <c r="U1458" s="43"/>
      <c r="X1458" s="39" t="str">
        <f>IF(ISBLANK(A1458),"",_xlfn.XLOOKUP(Exportado!F1458,'Hora de modificado'!A:A,'Hora de modificado'!B:B,"N/A",0))</f>
        <v/>
      </c>
      <c r="Z1458" s="40" t="str">
        <f>IF(ISBLANK(A1458),"",_xlfn.XLOOKUP(Exportado!F1458,'Hora de modificado'!A:A,'Hora de modificado'!B:B,"N/A",0))</f>
        <v/>
      </c>
      <c r="AA1458" s="39" t="str">
        <f>IF(ISBLANK(A1458),"",_xlfn.XLOOKUP(Exportado!A1458,'Hora de modificado'!J:J,'Hora de modificado'!K:K,"Lineas Comerciales",0))</f>
        <v/>
      </c>
      <c r="AB1458" s="39" t="str">
        <f t="shared" si="23"/>
        <v xml:space="preserve"> </v>
      </c>
    </row>
    <row r="1459" spans="1:28" hidden="1" x14ac:dyDescent="0.25">
      <c r="A1459" s="43"/>
      <c r="B1459" s="43"/>
      <c r="C1459" s="43"/>
      <c r="D1459" s="43"/>
      <c r="E1459" s="43"/>
      <c r="F1459" s="43"/>
      <c r="G1459" s="43"/>
      <c r="H1459" s="43"/>
      <c r="I1459" s="43"/>
      <c r="J1459" s="43"/>
      <c r="K1459" s="67"/>
      <c r="L1459" s="42"/>
      <c r="M1459" s="42"/>
      <c r="N1459" s="42"/>
      <c r="O1459" s="50"/>
      <c r="P1459" s="50"/>
      <c r="Q1459" s="43"/>
      <c r="R1459" s="43"/>
      <c r="S1459" s="43"/>
      <c r="T1459" s="43"/>
      <c r="U1459" s="43"/>
      <c r="X1459" s="39" t="str">
        <f>IF(ISBLANK(A1459),"",_xlfn.XLOOKUP(Exportado!F1459,'Hora de modificado'!A:A,'Hora de modificado'!B:B,"N/A",0))</f>
        <v/>
      </c>
      <c r="Z1459" s="40" t="str">
        <f>IF(ISBLANK(A1459),"",_xlfn.XLOOKUP(Exportado!F1459,'Hora de modificado'!A:A,'Hora de modificado'!B:B,"N/A",0))</f>
        <v/>
      </c>
      <c r="AA1459" s="39" t="str">
        <f>IF(ISBLANK(A1459),"",_xlfn.XLOOKUP(Exportado!A1459,'Hora de modificado'!J:J,'Hora de modificado'!K:K,"Lineas Comerciales",0))</f>
        <v/>
      </c>
      <c r="AB1459" s="39" t="str">
        <f t="shared" si="23"/>
        <v xml:space="preserve"> </v>
      </c>
    </row>
    <row r="1460" spans="1:28" hidden="1" x14ac:dyDescent="0.25">
      <c r="A1460" s="43"/>
      <c r="B1460" s="43"/>
      <c r="C1460" s="43"/>
      <c r="D1460" s="43"/>
      <c r="E1460" s="43"/>
      <c r="F1460" s="43"/>
      <c r="G1460" s="43"/>
      <c r="H1460" s="43"/>
      <c r="I1460" s="43"/>
      <c r="J1460" s="43"/>
      <c r="K1460" s="67"/>
      <c r="L1460" s="42"/>
      <c r="M1460" s="42"/>
      <c r="N1460" s="42"/>
      <c r="O1460" s="50"/>
      <c r="P1460" s="50"/>
      <c r="Q1460" s="43"/>
      <c r="R1460" s="43"/>
      <c r="S1460" s="43"/>
      <c r="T1460" s="43"/>
      <c r="U1460" s="43"/>
      <c r="X1460" s="39" t="str">
        <f>IF(ISBLANK(A1460),"",_xlfn.XLOOKUP(Exportado!F1460,'Hora de modificado'!A:A,'Hora de modificado'!B:B,"N/A",0))</f>
        <v/>
      </c>
      <c r="Z1460" s="40" t="str">
        <f>IF(ISBLANK(A1460),"",_xlfn.XLOOKUP(Exportado!F1460,'Hora de modificado'!A:A,'Hora de modificado'!B:B,"N/A",0))</f>
        <v/>
      </c>
      <c r="AA1460" s="39" t="str">
        <f>IF(ISBLANK(A1460),"",_xlfn.XLOOKUP(Exportado!A1460,'Hora de modificado'!J:J,'Hora de modificado'!K:K,"Lineas Comerciales",0))</f>
        <v/>
      </c>
      <c r="AB1460" s="39" t="str">
        <f t="shared" si="23"/>
        <v xml:space="preserve"> </v>
      </c>
    </row>
    <row r="1461" spans="1:28" hidden="1" x14ac:dyDescent="0.25">
      <c r="A1461" s="43"/>
      <c r="B1461" s="43"/>
      <c r="C1461" s="43"/>
      <c r="D1461" s="43"/>
      <c r="E1461" s="43"/>
      <c r="F1461" s="43"/>
      <c r="G1461" s="43"/>
      <c r="H1461" s="43"/>
      <c r="I1461" s="43"/>
      <c r="J1461" s="43"/>
      <c r="K1461" s="67"/>
      <c r="L1461" s="42"/>
      <c r="M1461" s="42"/>
      <c r="N1461" s="42"/>
      <c r="O1461" s="50"/>
      <c r="P1461" s="50"/>
      <c r="Q1461" s="43"/>
      <c r="R1461" s="43"/>
      <c r="S1461" s="43"/>
      <c r="T1461" s="43"/>
      <c r="U1461" s="43"/>
      <c r="X1461" s="39" t="str">
        <f>IF(ISBLANK(A1461),"",_xlfn.XLOOKUP(Exportado!F1461,'Hora de modificado'!A:A,'Hora de modificado'!B:B,"N/A",0))</f>
        <v/>
      </c>
      <c r="Z1461" s="40" t="str">
        <f>IF(ISBLANK(A1461),"",_xlfn.XLOOKUP(Exportado!F1461,'Hora de modificado'!A:A,'Hora de modificado'!B:B,"N/A",0))</f>
        <v/>
      </c>
      <c r="AA1461" s="39" t="str">
        <f>IF(ISBLANK(A1461),"",_xlfn.XLOOKUP(Exportado!A1461,'Hora de modificado'!J:J,'Hora de modificado'!K:K,"Lineas Comerciales",0))</f>
        <v/>
      </c>
      <c r="AB1461" s="39" t="str">
        <f t="shared" si="23"/>
        <v xml:space="preserve"> </v>
      </c>
    </row>
    <row r="1462" spans="1:28" hidden="1" x14ac:dyDescent="0.25">
      <c r="A1462" s="43"/>
      <c r="B1462" s="43"/>
      <c r="C1462" s="43"/>
      <c r="D1462" s="43"/>
      <c r="E1462" s="43"/>
      <c r="F1462" s="43"/>
      <c r="G1462" s="43"/>
      <c r="H1462" s="43"/>
      <c r="I1462" s="43"/>
      <c r="J1462" s="43"/>
      <c r="K1462" s="67"/>
      <c r="L1462" s="42"/>
      <c r="M1462" s="42"/>
      <c r="N1462" s="42"/>
      <c r="O1462" s="50"/>
      <c r="P1462" s="50"/>
      <c r="Q1462" s="43"/>
      <c r="R1462" s="43"/>
      <c r="S1462" s="43"/>
      <c r="T1462" s="43"/>
      <c r="U1462" s="43"/>
      <c r="X1462" s="39" t="str">
        <f>IF(ISBLANK(A1462),"",_xlfn.XLOOKUP(Exportado!F1462,'Hora de modificado'!A:A,'Hora de modificado'!B:B,"N/A",0))</f>
        <v/>
      </c>
      <c r="Z1462" s="40" t="str">
        <f>IF(ISBLANK(A1462),"",_xlfn.XLOOKUP(Exportado!F1462,'Hora de modificado'!A:A,'Hora de modificado'!B:B,"N/A",0))</f>
        <v/>
      </c>
      <c r="AA1462" s="39" t="str">
        <f>IF(ISBLANK(A1462),"",_xlfn.XLOOKUP(Exportado!A1462,'Hora de modificado'!J:J,'Hora de modificado'!K:K,"Lineas Comerciales",0))</f>
        <v/>
      </c>
      <c r="AB1462" s="39" t="str">
        <f t="shared" si="23"/>
        <v xml:space="preserve"> </v>
      </c>
    </row>
    <row r="1463" spans="1:28" hidden="1" x14ac:dyDescent="0.25">
      <c r="A1463" s="43"/>
      <c r="B1463" s="43"/>
      <c r="C1463" s="43"/>
      <c r="D1463" s="43"/>
      <c r="E1463" s="43"/>
      <c r="F1463" s="43"/>
      <c r="G1463" s="43"/>
      <c r="H1463" s="43"/>
      <c r="I1463" s="43"/>
      <c r="J1463" s="43"/>
      <c r="K1463" s="67"/>
      <c r="L1463" s="42"/>
      <c r="M1463" s="42"/>
      <c r="N1463" s="42"/>
      <c r="O1463" s="50"/>
      <c r="P1463" s="50"/>
      <c r="Q1463" s="43"/>
      <c r="R1463" s="43"/>
      <c r="S1463" s="43"/>
      <c r="T1463" s="43"/>
      <c r="U1463" s="43"/>
      <c r="X1463" s="39" t="str">
        <f>IF(ISBLANK(A1463),"",_xlfn.XLOOKUP(Exportado!F1463,'Hora de modificado'!A:A,'Hora de modificado'!B:B,"N/A",0))</f>
        <v/>
      </c>
      <c r="Z1463" s="40" t="str">
        <f>IF(ISBLANK(A1463),"",_xlfn.XLOOKUP(Exportado!F1463,'Hora de modificado'!A:A,'Hora de modificado'!B:B,"N/A",0))</f>
        <v/>
      </c>
      <c r="AA1463" s="39" t="str">
        <f>IF(ISBLANK(A1463),"",_xlfn.XLOOKUP(Exportado!A1463,'Hora de modificado'!J:J,'Hora de modificado'!K:K,"Lineas Comerciales",0))</f>
        <v/>
      </c>
      <c r="AB1463" s="39" t="str">
        <f t="shared" si="23"/>
        <v xml:space="preserve"> </v>
      </c>
    </row>
    <row r="1464" spans="1:28" hidden="1" x14ac:dyDescent="0.25">
      <c r="A1464" s="43"/>
      <c r="B1464" s="43"/>
      <c r="C1464" s="43"/>
      <c r="D1464" s="43"/>
      <c r="E1464" s="43"/>
      <c r="F1464" s="43"/>
      <c r="G1464" s="43"/>
      <c r="H1464" s="43"/>
      <c r="I1464" s="43"/>
      <c r="J1464" s="43"/>
      <c r="K1464" s="67"/>
      <c r="L1464" s="42"/>
      <c r="M1464" s="42"/>
      <c r="N1464" s="42"/>
      <c r="O1464" s="50"/>
      <c r="P1464" s="50"/>
      <c r="Q1464" s="43"/>
      <c r="R1464" s="43"/>
      <c r="S1464" s="43"/>
      <c r="T1464" s="43"/>
      <c r="U1464" s="43"/>
      <c r="X1464" s="39" t="str">
        <f>IF(ISBLANK(A1464),"",_xlfn.XLOOKUP(Exportado!F1464,'Hora de modificado'!A:A,'Hora de modificado'!B:B,"N/A",0))</f>
        <v/>
      </c>
      <c r="Z1464" s="40" t="str">
        <f>IF(ISBLANK(A1464),"",_xlfn.XLOOKUP(Exportado!F1464,'Hora de modificado'!A:A,'Hora de modificado'!B:B,"N/A",0))</f>
        <v/>
      </c>
      <c r="AA1464" s="39" t="str">
        <f>IF(ISBLANK(A1464),"",_xlfn.XLOOKUP(Exportado!A1464,'Hora de modificado'!J:J,'Hora de modificado'!K:K,"Lineas Comerciales",0))</f>
        <v/>
      </c>
      <c r="AB1464" s="39" t="str">
        <f t="shared" si="23"/>
        <v xml:space="preserve"> </v>
      </c>
    </row>
    <row r="1465" spans="1:28" hidden="1" x14ac:dyDescent="0.25">
      <c r="A1465" s="43"/>
      <c r="B1465" s="43"/>
      <c r="C1465" s="43"/>
      <c r="D1465" s="43"/>
      <c r="E1465" s="43"/>
      <c r="F1465" s="43"/>
      <c r="G1465" s="43"/>
      <c r="H1465" s="43"/>
      <c r="I1465" s="43"/>
      <c r="J1465" s="43"/>
      <c r="K1465" s="67"/>
      <c r="L1465" s="42"/>
      <c r="M1465" s="42"/>
      <c r="N1465" s="42"/>
      <c r="O1465" s="50"/>
      <c r="P1465" s="50"/>
      <c r="Q1465" s="43"/>
      <c r="R1465" s="43"/>
      <c r="S1465" s="43"/>
      <c r="T1465" s="43"/>
      <c r="U1465" s="43"/>
      <c r="X1465" s="39" t="str">
        <f>IF(ISBLANK(A1465),"",_xlfn.XLOOKUP(Exportado!F1465,'Hora de modificado'!A:A,'Hora de modificado'!B:B,"N/A",0))</f>
        <v/>
      </c>
      <c r="Z1465" s="40" t="str">
        <f>IF(ISBLANK(A1465),"",_xlfn.XLOOKUP(Exportado!F1465,'Hora de modificado'!A:A,'Hora de modificado'!B:B,"N/A",0))</f>
        <v/>
      </c>
      <c r="AA1465" s="39" t="str">
        <f>IF(ISBLANK(A1465),"",_xlfn.XLOOKUP(Exportado!A1465,'Hora de modificado'!J:J,'Hora de modificado'!K:K,"Lineas Comerciales",0))</f>
        <v/>
      </c>
      <c r="AB1465" s="39" t="str">
        <f t="shared" si="23"/>
        <v xml:space="preserve"> </v>
      </c>
    </row>
    <row r="1466" spans="1:28" hidden="1" x14ac:dyDescent="0.25">
      <c r="A1466" s="43"/>
      <c r="B1466" s="43"/>
      <c r="C1466" s="43"/>
      <c r="D1466" s="43"/>
      <c r="E1466" s="43"/>
      <c r="F1466" s="43"/>
      <c r="G1466" s="43"/>
      <c r="H1466" s="43"/>
      <c r="I1466" s="43"/>
      <c r="J1466" s="43"/>
      <c r="K1466" s="67"/>
      <c r="L1466" s="42"/>
      <c r="M1466" s="42"/>
      <c r="N1466" s="42"/>
      <c r="O1466" s="50"/>
      <c r="P1466" s="50"/>
      <c r="Q1466" s="43"/>
      <c r="R1466" s="43"/>
      <c r="S1466" s="43"/>
      <c r="T1466" s="43"/>
      <c r="U1466" s="43"/>
      <c r="X1466" s="39" t="str">
        <f>IF(ISBLANK(A1466),"",_xlfn.XLOOKUP(Exportado!F1466,'Hora de modificado'!A:A,'Hora de modificado'!B:B,"N/A",0))</f>
        <v/>
      </c>
      <c r="Z1466" s="40" t="str">
        <f>IF(ISBLANK(A1466),"",_xlfn.XLOOKUP(Exportado!F1466,'Hora de modificado'!A:A,'Hora de modificado'!B:B,"N/A",0))</f>
        <v/>
      </c>
      <c r="AA1466" s="39" t="str">
        <f>IF(ISBLANK(A1466),"",_xlfn.XLOOKUP(Exportado!A1466,'Hora de modificado'!J:J,'Hora de modificado'!K:K,"Lineas Comerciales",0))</f>
        <v/>
      </c>
      <c r="AB1466" s="39" t="str">
        <f t="shared" si="23"/>
        <v xml:space="preserve"> </v>
      </c>
    </row>
    <row r="1467" spans="1:28" hidden="1" x14ac:dyDescent="0.25">
      <c r="A1467" s="43"/>
      <c r="B1467" s="43"/>
      <c r="C1467" s="43"/>
      <c r="D1467" s="43"/>
      <c r="E1467" s="43"/>
      <c r="F1467" s="43"/>
      <c r="G1467" s="43"/>
      <c r="H1467" s="43"/>
      <c r="I1467" s="43"/>
      <c r="J1467" s="43"/>
      <c r="K1467" s="67"/>
      <c r="L1467" s="42"/>
      <c r="M1467" s="42"/>
      <c r="N1467" s="42"/>
      <c r="O1467" s="50"/>
      <c r="P1467" s="50"/>
      <c r="Q1467" s="43"/>
      <c r="R1467" s="43"/>
      <c r="S1467" s="43"/>
      <c r="T1467" s="43"/>
      <c r="U1467" s="43"/>
      <c r="X1467" s="39" t="str">
        <f>IF(ISBLANK(A1467),"",_xlfn.XLOOKUP(Exportado!F1467,'Hora de modificado'!A:A,'Hora de modificado'!B:B,"N/A",0))</f>
        <v/>
      </c>
      <c r="Z1467" s="40" t="str">
        <f>IF(ISBLANK(A1467),"",_xlfn.XLOOKUP(Exportado!F1467,'Hora de modificado'!A:A,'Hora de modificado'!B:B,"N/A",0))</f>
        <v/>
      </c>
      <c r="AA1467" s="39" t="str">
        <f>IF(ISBLANK(A1467),"",_xlfn.XLOOKUP(Exportado!A1467,'Hora de modificado'!J:J,'Hora de modificado'!K:K,"Lineas Comerciales",0))</f>
        <v/>
      </c>
      <c r="AB1467" s="39" t="str">
        <f t="shared" si="23"/>
        <v xml:space="preserve"> </v>
      </c>
    </row>
    <row r="1468" spans="1:28" hidden="1" x14ac:dyDescent="0.25">
      <c r="A1468" s="43"/>
      <c r="B1468" s="43"/>
      <c r="C1468" s="43"/>
      <c r="D1468" s="43"/>
      <c r="E1468" s="43"/>
      <c r="F1468" s="43"/>
      <c r="G1468" s="43"/>
      <c r="H1468" s="43"/>
      <c r="I1468" s="43"/>
      <c r="J1468" s="43"/>
      <c r="K1468" s="67"/>
      <c r="L1468" s="42"/>
      <c r="M1468" s="42"/>
      <c r="N1468" s="42"/>
      <c r="O1468" s="50"/>
      <c r="P1468" s="50"/>
      <c r="Q1468" s="43"/>
      <c r="R1468" s="43"/>
      <c r="S1468" s="43"/>
      <c r="T1468" s="43"/>
      <c r="U1468" s="43"/>
      <c r="X1468" s="39" t="str">
        <f>IF(ISBLANK(A1468),"",_xlfn.XLOOKUP(Exportado!F1468,'Hora de modificado'!A:A,'Hora de modificado'!B:B,"N/A",0))</f>
        <v/>
      </c>
      <c r="Z1468" s="40" t="str">
        <f>IF(ISBLANK(A1468),"",_xlfn.XLOOKUP(Exportado!F1468,'Hora de modificado'!A:A,'Hora de modificado'!B:B,"N/A",0))</f>
        <v/>
      </c>
      <c r="AA1468" s="39" t="str">
        <f>IF(ISBLANK(A1468),"",_xlfn.XLOOKUP(Exportado!A1468,'Hora de modificado'!J:J,'Hora de modificado'!K:K,"Lineas Comerciales",0))</f>
        <v/>
      </c>
      <c r="AB1468" s="39" t="str">
        <f t="shared" si="23"/>
        <v xml:space="preserve"> </v>
      </c>
    </row>
    <row r="1469" spans="1:28" hidden="1" x14ac:dyDescent="0.25">
      <c r="A1469" s="43"/>
      <c r="B1469" s="43"/>
      <c r="C1469" s="43"/>
      <c r="D1469" s="43"/>
      <c r="E1469" s="43"/>
      <c r="F1469" s="43"/>
      <c r="G1469" s="43"/>
      <c r="H1469" s="43"/>
      <c r="I1469" s="43"/>
      <c r="J1469" s="43"/>
      <c r="K1469" s="67"/>
      <c r="L1469" s="42"/>
      <c r="M1469" s="42"/>
      <c r="N1469" s="42"/>
      <c r="O1469" s="50"/>
      <c r="P1469" s="50"/>
      <c r="Q1469" s="43"/>
      <c r="R1469" s="43"/>
      <c r="S1469" s="43"/>
      <c r="T1469" s="43"/>
      <c r="U1469" s="43"/>
      <c r="X1469" s="39" t="str">
        <f>IF(ISBLANK(A1469),"",_xlfn.XLOOKUP(Exportado!F1469,'Hora de modificado'!A:A,'Hora de modificado'!B:B,"N/A",0))</f>
        <v/>
      </c>
      <c r="Z1469" s="40" t="str">
        <f>IF(ISBLANK(A1469),"",_xlfn.XLOOKUP(Exportado!F1469,'Hora de modificado'!A:A,'Hora de modificado'!B:B,"N/A",0))</f>
        <v/>
      </c>
      <c r="AA1469" s="39" t="str">
        <f>IF(ISBLANK(A1469),"",_xlfn.XLOOKUP(Exportado!A1469,'Hora de modificado'!J:J,'Hora de modificado'!K:K,"Lineas Comerciales",0))</f>
        <v/>
      </c>
      <c r="AB1469" s="39" t="str">
        <f t="shared" si="23"/>
        <v xml:space="preserve"> </v>
      </c>
    </row>
    <row r="1470" spans="1:28" hidden="1" x14ac:dyDescent="0.25">
      <c r="A1470" s="43"/>
      <c r="B1470" s="43"/>
      <c r="C1470" s="43"/>
      <c r="D1470" s="43"/>
      <c r="E1470" s="43"/>
      <c r="F1470" s="43"/>
      <c r="G1470" s="43"/>
      <c r="H1470" s="43"/>
      <c r="I1470" s="43"/>
      <c r="J1470" s="43"/>
      <c r="K1470" s="67"/>
      <c r="L1470" s="42"/>
      <c r="M1470" s="42"/>
      <c r="N1470" s="42"/>
      <c r="O1470" s="50"/>
      <c r="P1470" s="50"/>
      <c r="Q1470" s="43"/>
      <c r="R1470" s="43"/>
      <c r="S1470" s="43"/>
      <c r="T1470" s="43"/>
      <c r="U1470" s="43"/>
      <c r="X1470" s="39" t="str">
        <f>IF(ISBLANK(A1470),"",_xlfn.XLOOKUP(Exportado!F1470,'Hora de modificado'!A:A,'Hora de modificado'!B:B,"N/A",0))</f>
        <v/>
      </c>
      <c r="Z1470" s="40" t="str">
        <f>IF(ISBLANK(A1470),"",_xlfn.XLOOKUP(Exportado!F1470,'Hora de modificado'!A:A,'Hora de modificado'!B:B,"N/A",0))</f>
        <v/>
      </c>
      <c r="AA1470" s="39" t="str">
        <f>IF(ISBLANK(A1470),"",_xlfn.XLOOKUP(Exportado!A1470,'Hora de modificado'!J:J,'Hora de modificado'!K:K,"Lineas Comerciales",0))</f>
        <v/>
      </c>
      <c r="AB1470" s="39" t="str">
        <f t="shared" si="23"/>
        <v xml:space="preserve"> </v>
      </c>
    </row>
    <row r="1471" spans="1:28" hidden="1" x14ac:dyDescent="0.25">
      <c r="A1471" s="43"/>
      <c r="B1471" s="43"/>
      <c r="C1471" s="43"/>
      <c r="D1471" s="43"/>
      <c r="E1471" s="43"/>
      <c r="F1471" s="43"/>
      <c r="G1471" s="43"/>
      <c r="H1471" s="43"/>
      <c r="I1471" s="43"/>
      <c r="J1471" s="43"/>
      <c r="K1471" s="67"/>
      <c r="L1471" s="42"/>
      <c r="M1471" s="42"/>
      <c r="N1471" s="42"/>
      <c r="O1471" s="50"/>
      <c r="P1471" s="50"/>
      <c r="Q1471" s="43"/>
      <c r="R1471" s="43"/>
      <c r="S1471" s="43"/>
      <c r="T1471" s="43"/>
      <c r="U1471" s="43"/>
      <c r="X1471" s="39" t="str">
        <f>IF(ISBLANK(A1471),"",_xlfn.XLOOKUP(Exportado!F1471,'Hora de modificado'!A:A,'Hora de modificado'!B:B,"N/A",0))</f>
        <v/>
      </c>
      <c r="Z1471" s="40" t="str">
        <f>IF(ISBLANK(A1471),"",_xlfn.XLOOKUP(Exportado!F1471,'Hora de modificado'!A:A,'Hora de modificado'!B:B,"N/A",0))</f>
        <v/>
      </c>
      <c r="AA1471" s="39" t="str">
        <f>IF(ISBLANK(A1471),"",_xlfn.XLOOKUP(Exportado!A1471,'Hora de modificado'!J:J,'Hora de modificado'!K:K,"Lineas Comerciales",0))</f>
        <v/>
      </c>
      <c r="AB1471" s="39" t="str">
        <f t="shared" si="23"/>
        <v xml:space="preserve"> </v>
      </c>
    </row>
    <row r="1472" spans="1:28" hidden="1" x14ac:dyDescent="0.25">
      <c r="A1472" s="43"/>
      <c r="B1472" s="43"/>
      <c r="C1472" s="43"/>
      <c r="D1472" s="43"/>
      <c r="E1472" s="43"/>
      <c r="F1472" s="43"/>
      <c r="G1472" s="43"/>
      <c r="H1472" s="43"/>
      <c r="I1472" s="43"/>
      <c r="J1472" s="43"/>
      <c r="K1472" s="67"/>
      <c r="L1472" s="42"/>
      <c r="M1472" s="42"/>
      <c r="N1472" s="42"/>
      <c r="O1472" s="50"/>
      <c r="P1472" s="50"/>
      <c r="Q1472" s="43"/>
      <c r="R1472" s="43"/>
      <c r="S1472" s="43"/>
      <c r="T1472" s="43"/>
      <c r="U1472" s="43"/>
      <c r="X1472" s="39" t="str">
        <f>IF(ISBLANK(A1472),"",_xlfn.XLOOKUP(Exportado!F1472,'Hora de modificado'!A:A,'Hora de modificado'!B:B,"N/A",0))</f>
        <v/>
      </c>
      <c r="Z1472" s="40" t="str">
        <f>IF(ISBLANK(A1472),"",_xlfn.XLOOKUP(Exportado!F1472,'Hora de modificado'!A:A,'Hora de modificado'!B:B,"N/A",0))</f>
        <v/>
      </c>
      <c r="AA1472" s="39" t="str">
        <f>IF(ISBLANK(A1472),"",_xlfn.XLOOKUP(Exportado!A1472,'Hora de modificado'!J:J,'Hora de modificado'!K:K,"Lineas Comerciales",0))</f>
        <v/>
      </c>
      <c r="AB1472" s="39" t="str">
        <f t="shared" si="23"/>
        <v xml:space="preserve"> </v>
      </c>
    </row>
    <row r="1473" spans="1:28" hidden="1" x14ac:dyDescent="0.25">
      <c r="A1473" s="43"/>
      <c r="B1473" s="43"/>
      <c r="C1473" s="43"/>
      <c r="D1473" s="43"/>
      <c r="E1473" s="43"/>
      <c r="F1473" s="43"/>
      <c r="G1473" s="43"/>
      <c r="H1473" s="43"/>
      <c r="I1473" s="43"/>
      <c r="J1473" s="43"/>
      <c r="K1473" s="67"/>
      <c r="L1473" s="42"/>
      <c r="M1473" s="42"/>
      <c r="N1473" s="42"/>
      <c r="O1473" s="50"/>
      <c r="P1473" s="50"/>
      <c r="Q1473" s="43"/>
      <c r="R1473" s="43"/>
      <c r="S1473" s="43"/>
      <c r="T1473" s="43"/>
      <c r="U1473" s="43"/>
      <c r="X1473" s="39" t="str">
        <f>IF(ISBLANK(A1473),"",_xlfn.XLOOKUP(Exportado!F1473,'Hora de modificado'!A:A,'Hora de modificado'!B:B,"N/A",0))</f>
        <v/>
      </c>
      <c r="Z1473" s="40" t="str">
        <f>IF(ISBLANK(A1473),"",_xlfn.XLOOKUP(Exportado!F1473,'Hora de modificado'!A:A,'Hora de modificado'!B:B,"N/A",0))</f>
        <v/>
      </c>
      <c r="AA1473" s="39" t="str">
        <f>IF(ISBLANK(A1473),"",_xlfn.XLOOKUP(Exportado!A1473,'Hora de modificado'!J:J,'Hora de modificado'!K:K,"Lineas Comerciales",0))</f>
        <v/>
      </c>
      <c r="AB1473" s="39" t="str">
        <f t="shared" si="23"/>
        <v xml:space="preserve"> </v>
      </c>
    </row>
    <row r="1474" spans="1:28" hidden="1" x14ac:dyDescent="0.25">
      <c r="A1474" s="43"/>
      <c r="B1474" s="43"/>
      <c r="C1474" s="43"/>
      <c r="D1474" s="43"/>
      <c r="E1474" s="43"/>
      <c r="F1474" s="43"/>
      <c r="G1474" s="43"/>
      <c r="H1474" s="43"/>
      <c r="I1474" s="43"/>
      <c r="J1474" s="43"/>
      <c r="K1474" s="67"/>
      <c r="L1474" s="42"/>
      <c r="M1474" s="42"/>
      <c r="N1474" s="42"/>
      <c r="O1474" s="50"/>
      <c r="P1474" s="50"/>
      <c r="Q1474" s="43"/>
      <c r="R1474" s="43"/>
      <c r="S1474" s="43"/>
      <c r="T1474" s="43"/>
      <c r="U1474" s="43"/>
      <c r="X1474" s="39" t="str">
        <f>IF(ISBLANK(A1474),"",_xlfn.XLOOKUP(Exportado!F1474,'Hora de modificado'!A:A,'Hora de modificado'!B:B,"N/A",0))</f>
        <v/>
      </c>
      <c r="Z1474" s="40" t="str">
        <f>IF(ISBLANK(A1474),"",_xlfn.XLOOKUP(Exportado!F1474,'Hora de modificado'!A:A,'Hora de modificado'!B:B,"N/A",0))</f>
        <v/>
      </c>
      <c r="AA1474" s="39" t="str">
        <f>IF(ISBLANK(A1474),"",_xlfn.XLOOKUP(Exportado!A1474,'Hora de modificado'!J:J,'Hora de modificado'!K:K,"Lineas Comerciales",0))</f>
        <v/>
      </c>
      <c r="AB1474" s="39" t="str">
        <f t="shared" si="23"/>
        <v xml:space="preserve"> </v>
      </c>
    </row>
    <row r="1475" spans="1:28" hidden="1" x14ac:dyDescent="0.25">
      <c r="A1475" s="43"/>
      <c r="B1475" s="43"/>
      <c r="C1475" s="43"/>
      <c r="D1475" s="43"/>
      <c r="E1475" s="43"/>
      <c r="F1475" s="43"/>
      <c r="G1475" s="43"/>
      <c r="H1475" s="43"/>
      <c r="I1475" s="43"/>
      <c r="J1475" s="43"/>
      <c r="K1475" s="67"/>
      <c r="L1475" s="42"/>
      <c r="M1475" s="42"/>
      <c r="N1475" s="42"/>
      <c r="O1475" s="50"/>
      <c r="P1475" s="50"/>
      <c r="Q1475" s="43"/>
      <c r="R1475" s="43"/>
      <c r="S1475" s="43"/>
      <c r="T1475" s="43"/>
      <c r="U1475" s="43"/>
      <c r="X1475" s="39" t="str">
        <f>IF(ISBLANK(A1475),"",_xlfn.XLOOKUP(Exportado!F1475,'Hora de modificado'!A:A,'Hora de modificado'!B:B,"N/A",0))</f>
        <v/>
      </c>
      <c r="Z1475" s="40" t="str">
        <f>IF(ISBLANK(A1475),"",_xlfn.XLOOKUP(Exportado!F1475,'Hora de modificado'!A:A,'Hora de modificado'!B:B,"N/A",0))</f>
        <v/>
      </c>
      <c r="AA1475" s="39" t="str">
        <f>IF(ISBLANK(A1475),"",_xlfn.XLOOKUP(Exportado!A1475,'Hora de modificado'!J:J,'Hora de modificado'!K:K,"Lineas Comerciales",0))</f>
        <v/>
      </c>
      <c r="AB1475" s="39" t="str">
        <f t="shared" ref="AB1475:AB1538" si="24">IF(K1475&gt;500000000, K1475," ")</f>
        <v xml:space="preserve"> </v>
      </c>
    </row>
    <row r="1476" spans="1:28" hidden="1" x14ac:dyDescent="0.25">
      <c r="A1476" s="43"/>
      <c r="B1476" s="43"/>
      <c r="C1476" s="43"/>
      <c r="D1476" s="43"/>
      <c r="E1476" s="43"/>
      <c r="F1476" s="43"/>
      <c r="G1476" s="43"/>
      <c r="H1476" s="43"/>
      <c r="I1476" s="43"/>
      <c r="J1476" s="43"/>
      <c r="K1476" s="67"/>
      <c r="L1476" s="42"/>
      <c r="M1476" s="42"/>
      <c r="N1476" s="42"/>
      <c r="O1476" s="50"/>
      <c r="P1476" s="50"/>
      <c r="Q1476" s="43"/>
      <c r="R1476" s="43"/>
      <c r="S1476" s="43"/>
      <c r="T1476" s="43"/>
      <c r="U1476" s="43"/>
      <c r="X1476" s="39" t="str">
        <f>IF(ISBLANK(A1476),"",_xlfn.XLOOKUP(Exportado!F1476,'Hora de modificado'!A:A,'Hora de modificado'!B:B,"N/A",0))</f>
        <v/>
      </c>
      <c r="Z1476" s="40" t="str">
        <f>IF(ISBLANK(A1476),"",_xlfn.XLOOKUP(Exportado!F1476,'Hora de modificado'!A:A,'Hora de modificado'!B:B,"N/A",0))</f>
        <v/>
      </c>
      <c r="AA1476" s="39" t="str">
        <f>IF(ISBLANK(A1476),"",_xlfn.XLOOKUP(Exportado!A1476,'Hora de modificado'!J:J,'Hora de modificado'!K:K,"Lineas Comerciales",0))</f>
        <v/>
      </c>
      <c r="AB1476" s="39" t="str">
        <f t="shared" si="24"/>
        <v xml:space="preserve"> </v>
      </c>
    </row>
    <row r="1477" spans="1:28" hidden="1" x14ac:dyDescent="0.25">
      <c r="A1477" s="43"/>
      <c r="B1477" s="43"/>
      <c r="C1477" s="43"/>
      <c r="D1477" s="43"/>
      <c r="E1477" s="43"/>
      <c r="F1477" s="43"/>
      <c r="G1477" s="43"/>
      <c r="H1477" s="43"/>
      <c r="I1477" s="43"/>
      <c r="J1477" s="43"/>
      <c r="K1477" s="67"/>
      <c r="L1477" s="42"/>
      <c r="M1477" s="42"/>
      <c r="N1477" s="42"/>
      <c r="O1477" s="50"/>
      <c r="P1477" s="50"/>
      <c r="Q1477" s="43"/>
      <c r="R1477" s="43"/>
      <c r="S1477" s="43"/>
      <c r="T1477" s="43"/>
      <c r="U1477" s="43"/>
      <c r="X1477" s="39" t="str">
        <f>IF(ISBLANK(A1477),"",_xlfn.XLOOKUP(Exportado!F1477,'Hora de modificado'!A:A,'Hora de modificado'!B:B,"N/A",0))</f>
        <v/>
      </c>
      <c r="Z1477" s="40" t="str">
        <f>IF(ISBLANK(A1477),"",_xlfn.XLOOKUP(Exportado!F1477,'Hora de modificado'!A:A,'Hora de modificado'!B:B,"N/A",0))</f>
        <v/>
      </c>
      <c r="AA1477" s="39" t="str">
        <f>IF(ISBLANK(A1477),"",_xlfn.XLOOKUP(Exportado!A1477,'Hora de modificado'!J:J,'Hora de modificado'!K:K,"Lineas Comerciales",0))</f>
        <v/>
      </c>
      <c r="AB1477" s="39" t="str">
        <f t="shared" si="24"/>
        <v xml:space="preserve"> </v>
      </c>
    </row>
    <row r="1478" spans="1:28" hidden="1" x14ac:dyDescent="0.25">
      <c r="A1478" s="43"/>
      <c r="B1478" s="43"/>
      <c r="C1478" s="43"/>
      <c r="D1478" s="43"/>
      <c r="E1478" s="43"/>
      <c r="F1478" s="43"/>
      <c r="G1478" s="43"/>
      <c r="H1478" s="43"/>
      <c r="I1478" s="43"/>
      <c r="J1478" s="43"/>
      <c r="K1478" s="67"/>
      <c r="L1478" s="42"/>
      <c r="M1478" s="42"/>
      <c r="N1478" s="42"/>
      <c r="O1478" s="50"/>
      <c r="P1478" s="50"/>
      <c r="Q1478" s="43"/>
      <c r="R1478" s="43"/>
      <c r="S1478" s="43"/>
      <c r="T1478" s="43"/>
      <c r="U1478" s="43"/>
      <c r="X1478" s="39" t="str">
        <f>IF(ISBLANK(A1478),"",_xlfn.XLOOKUP(Exportado!F1478,'Hora de modificado'!A:A,'Hora de modificado'!B:B,"N/A",0))</f>
        <v/>
      </c>
      <c r="Z1478" s="40" t="str">
        <f>IF(ISBLANK(A1478),"",_xlfn.XLOOKUP(Exportado!F1478,'Hora de modificado'!A:A,'Hora de modificado'!B:B,"N/A",0))</f>
        <v/>
      </c>
      <c r="AA1478" s="39" t="str">
        <f>IF(ISBLANK(A1478),"",_xlfn.XLOOKUP(Exportado!A1478,'Hora de modificado'!J:J,'Hora de modificado'!K:K,"Lineas Comerciales",0))</f>
        <v/>
      </c>
      <c r="AB1478" s="39" t="str">
        <f t="shared" si="24"/>
        <v xml:space="preserve"> </v>
      </c>
    </row>
    <row r="1479" spans="1:28" hidden="1" x14ac:dyDescent="0.25">
      <c r="A1479" s="43"/>
      <c r="B1479" s="43"/>
      <c r="C1479" s="43"/>
      <c r="D1479" s="43"/>
      <c r="E1479" s="43"/>
      <c r="F1479" s="43"/>
      <c r="G1479" s="43"/>
      <c r="H1479" s="43"/>
      <c r="I1479" s="43"/>
      <c r="J1479" s="43"/>
      <c r="K1479" s="67"/>
      <c r="L1479" s="42"/>
      <c r="M1479" s="42"/>
      <c r="N1479" s="42"/>
      <c r="O1479" s="50"/>
      <c r="P1479" s="50"/>
      <c r="Q1479" s="43"/>
      <c r="R1479" s="43"/>
      <c r="S1479" s="43"/>
      <c r="T1479" s="43"/>
      <c r="U1479" s="43"/>
      <c r="X1479" s="39" t="str">
        <f>IF(ISBLANK(A1479),"",_xlfn.XLOOKUP(Exportado!F1479,'Hora de modificado'!A:A,'Hora de modificado'!B:B,"N/A",0))</f>
        <v/>
      </c>
      <c r="Z1479" s="40" t="str">
        <f>IF(ISBLANK(A1479),"",_xlfn.XLOOKUP(Exportado!F1479,'Hora de modificado'!A:A,'Hora de modificado'!B:B,"N/A",0))</f>
        <v/>
      </c>
      <c r="AA1479" s="39" t="str">
        <f>IF(ISBLANK(A1479),"",_xlfn.XLOOKUP(Exportado!A1479,'Hora de modificado'!J:J,'Hora de modificado'!K:K,"Lineas Comerciales",0))</f>
        <v/>
      </c>
      <c r="AB1479" s="39" t="str">
        <f t="shared" si="24"/>
        <v xml:space="preserve"> </v>
      </c>
    </row>
    <row r="1480" spans="1:28" hidden="1" x14ac:dyDescent="0.25">
      <c r="A1480" s="43"/>
      <c r="B1480" s="43"/>
      <c r="C1480" s="43"/>
      <c r="D1480" s="43"/>
      <c r="E1480" s="43"/>
      <c r="F1480" s="43"/>
      <c r="G1480" s="43"/>
      <c r="H1480" s="43"/>
      <c r="I1480" s="43"/>
      <c r="J1480" s="43"/>
      <c r="K1480" s="67"/>
      <c r="L1480" s="42"/>
      <c r="M1480" s="42"/>
      <c r="N1480" s="42"/>
      <c r="O1480" s="50"/>
      <c r="P1480" s="50"/>
      <c r="Q1480" s="43"/>
      <c r="R1480" s="43"/>
      <c r="S1480" s="43"/>
      <c r="T1480" s="43"/>
      <c r="U1480" s="43"/>
      <c r="X1480" s="39" t="str">
        <f>IF(ISBLANK(A1480),"",_xlfn.XLOOKUP(Exportado!F1480,'Hora de modificado'!A:A,'Hora de modificado'!B:B,"N/A",0))</f>
        <v/>
      </c>
      <c r="Z1480" s="40" t="str">
        <f>IF(ISBLANK(A1480),"",_xlfn.XLOOKUP(Exportado!F1480,'Hora de modificado'!A:A,'Hora de modificado'!B:B,"N/A",0))</f>
        <v/>
      </c>
      <c r="AA1480" s="39" t="str">
        <f>IF(ISBLANK(A1480),"",_xlfn.XLOOKUP(Exportado!A1480,'Hora de modificado'!J:J,'Hora de modificado'!K:K,"Lineas Comerciales",0))</f>
        <v/>
      </c>
      <c r="AB1480" s="39" t="str">
        <f t="shared" si="24"/>
        <v xml:space="preserve"> </v>
      </c>
    </row>
    <row r="1481" spans="1:28" hidden="1" x14ac:dyDescent="0.25">
      <c r="A1481" s="43"/>
      <c r="B1481" s="43"/>
      <c r="C1481" s="43"/>
      <c r="D1481" s="43"/>
      <c r="E1481" s="43"/>
      <c r="F1481" s="43"/>
      <c r="G1481" s="43"/>
      <c r="H1481" s="43"/>
      <c r="I1481" s="43"/>
      <c r="J1481" s="43"/>
      <c r="K1481" s="67"/>
      <c r="L1481" s="42"/>
      <c r="M1481" s="42"/>
      <c r="N1481" s="42"/>
      <c r="O1481" s="50"/>
      <c r="P1481" s="50"/>
      <c r="Q1481" s="43"/>
      <c r="R1481" s="43"/>
      <c r="S1481" s="43"/>
      <c r="T1481" s="43"/>
      <c r="U1481" s="43"/>
      <c r="X1481" s="39" t="str">
        <f>IF(ISBLANK(A1481),"",_xlfn.XLOOKUP(Exportado!F1481,'Hora de modificado'!A:A,'Hora de modificado'!B:B,"N/A",0))</f>
        <v/>
      </c>
      <c r="Z1481" s="40" t="str">
        <f>IF(ISBLANK(A1481),"",_xlfn.XLOOKUP(Exportado!F1481,'Hora de modificado'!A:A,'Hora de modificado'!B:B,"N/A",0))</f>
        <v/>
      </c>
      <c r="AA1481" s="39" t="str">
        <f>IF(ISBLANK(A1481),"",_xlfn.XLOOKUP(Exportado!A1481,'Hora de modificado'!J:J,'Hora de modificado'!K:K,"Lineas Comerciales",0))</f>
        <v/>
      </c>
      <c r="AB1481" s="39" t="str">
        <f t="shared" si="24"/>
        <v xml:space="preserve"> </v>
      </c>
    </row>
    <row r="1482" spans="1:28" hidden="1" x14ac:dyDescent="0.25">
      <c r="A1482" s="43"/>
      <c r="B1482" s="43"/>
      <c r="C1482" s="43"/>
      <c r="D1482" s="43"/>
      <c r="E1482" s="43"/>
      <c r="F1482" s="43"/>
      <c r="G1482" s="43"/>
      <c r="H1482" s="43"/>
      <c r="I1482" s="43"/>
      <c r="J1482" s="43"/>
      <c r="K1482" s="67"/>
      <c r="L1482" s="42"/>
      <c r="M1482" s="42"/>
      <c r="N1482" s="42"/>
      <c r="O1482" s="50"/>
      <c r="P1482" s="50"/>
      <c r="Q1482" s="43"/>
      <c r="R1482" s="43"/>
      <c r="S1482" s="43"/>
      <c r="T1482" s="43"/>
      <c r="U1482" s="43"/>
      <c r="X1482" s="39" t="str">
        <f>IF(ISBLANK(A1482),"",_xlfn.XLOOKUP(Exportado!F1482,'Hora de modificado'!A:A,'Hora de modificado'!B:B,"N/A",0))</f>
        <v/>
      </c>
      <c r="Z1482" s="40" t="str">
        <f>IF(ISBLANK(A1482),"",_xlfn.XLOOKUP(Exportado!F1482,'Hora de modificado'!A:A,'Hora de modificado'!B:B,"N/A",0))</f>
        <v/>
      </c>
      <c r="AA1482" s="39" t="str">
        <f>IF(ISBLANK(A1482),"",_xlfn.XLOOKUP(Exportado!A1482,'Hora de modificado'!J:J,'Hora de modificado'!K:K,"Lineas Comerciales",0))</f>
        <v/>
      </c>
      <c r="AB1482" s="39" t="str">
        <f t="shared" si="24"/>
        <v xml:space="preserve"> </v>
      </c>
    </row>
    <row r="1483" spans="1:28" hidden="1" x14ac:dyDescent="0.25">
      <c r="A1483" s="43"/>
      <c r="B1483" s="43"/>
      <c r="C1483" s="43"/>
      <c r="D1483" s="43"/>
      <c r="E1483" s="43"/>
      <c r="F1483" s="43"/>
      <c r="G1483" s="43"/>
      <c r="H1483" s="43"/>
      <c r="I1483" s="43"/>
      <c r="J1483" s="43"/>
      <c r="K1483" s="67"/>
      <c r="L1483" s="42"/>
      <c r="M1483" s="42"/>
      <c r="N1483" s="42"/>
      <c r="O1483" s="50"/>
      <c r="P1483" s="50"/>
      <c r="Q1483" s="43"/>
      <c r="R1483" s="43"/>
      <c r="S1483" s="43"/>
      <c r="T1483" s="43"/>
      <c r="U1483" s="43"/>
      <c r="X1483" s="39" t="str">
        <f>IF(ISBLANK(A1483),"",_xlfn.XLOOKUP(Exportado!F1483,'Hora de modificado'!A:A,'Hora de modificado'!B:B,"N/A",0))</f>
        <v/>
      </c>
      <c r="Z1483" s="40" t="str">
        <f>IF(ISBLANK(A1483),"",_xlfn.XLOOKUP(Exportado!F1483,'Hora de modificado'!A:A,'Hora de modificado'!B:B,"N/A",0))</f>
        <v/>
      </c>
      <c r="AA1483" s="39" t="str">
        <f>IF(ISBLANK(A1483),"",_xlfn.XLOOKUP(Exportado!A1483,'Hora de modificado'!J:J,'Hora de modificado'!K:K,"Lineas Comerciales",0))</f>
        <v/>
      </c>
      <c r="AB1483" s="39" t="str">
        <f t="shared" si="24"/>
        <v xml:space="preserve"> </v>
      </c>
    </row>
    <row r="1484" spans="1:28" hidden="1" x14ac:dyDescent="0.25">
      <c r="A1484" s="43"/>
      <c r="B1484" s="43"/>
      <c r="C1484" s="43"/>
      <c r="D1484" s="43"/>
      <c r="E1484" s="43"/>
      <c r="F1484" s="43"/>
      <c r="G1484" s="43"/>
      <c r="H1484" s="43"/>
      <c r="I1484" s="43"/>
      <c r="J1484" s="43"/>
      <c r="K1484" s="67"/>
      <c r="L1484" s="42"/>
      <c r="M1484" s="42"/>
      <c r="N1484" s="42"/>
      <c r="O1484" s="50"/>
      <c r="P1484" s="50"/>
      <c r="Q1484" s="43"/>
      <c r="R1484" s="43"/>
      <c r="S1484" s="43"/>
      <c r="T1484" s="43"/>
      <c r="U1484" s="43"/>
      <c r="X1484" s="39" t="str">
        <f>IF(ISBLANK(A1484),"",_xlfn.XLOOKUP(Exportado!F1484,'Hora de modificado'!A:A,'Hora de modificado'!B:B,"N/A",0))</f>
        <v/>
      </c>
      <c r="Z1484" s="40" t="str">
        <f>IF(ISBLANK(A1484),"",_xlfn.XLOOKUP(Exportado!F1484,'Hora de modificado'!A:A,'Hora de modificado'!B:B,"N/A",0))</f>
        <v/>
      </c>
      <c r="AA1484" s="39" t="str">
        <f>IF(ISBLANK(A1484),"",_xlfn.XLOOKUP(Exportado!A1484,'Hora de modificado'!J:J,'Hora de modificado'!K:K,"Lineas Comerciales",0))</f>
        <v/>
      </c>
      <c r="AB1484" s="39" t="str">
        <f t="shared" si="24"/>
        <v xml:space="preserve"> </v>
      </c>
    </row>
    <row r="1485" spans="1:28" hidden="1" x14ac:dyDescent="0.25">
      <c r="A1485" s="43"/>
      <c r="B1485" s="43"/>
      <c r="C1485" s="43"/>
      <c r="D1485" s="43"/>
      <c r="E1485" s="43"/>
      <c r="F1485" s="43"/>
      <c r="G1485" s="43"/>
      <c r="H1485" s="43"/>
      <c r="I1485" s="43"/>
      <c r="J1485" s="43"/>
      <c r="K1485" s="67"/>
      <c r="L1485" s="42"/>
      <c r="M1485" s="42"/>
      <c r="N1485" s="42"/>
      <c r="O1485" s="50"/>
      <c r="P1485" s="50"/>
      <c r="Q1485" s="43"/>
      <c r="R1485" s="43"/>
      <c r="S1485" s="43"/>
      <c r="T1485" s="43"/>
      <c r="U1485" s="43"/>
      <c r="X1485" s="39" t="str">
        <f>IF(ISBLANK(A1485),"",_xlfn.XLOOKUP(Exportado!F1485,'Hora de modificado'!A:A,'Hora de modificado'!B:B,"N/A",0))</f>
        <v/>
      </c>
      <c r="Z1485" s="40" t="str">
        <f>IF(ISBLANK(A1485),"",_xlfn.XLOOKUP(Exportado!F1485,'Hora de modificado'!A:A,'Hora de modificado'!B:B,"N/A",0))</f>
        <v/>
      </c>
      <c r="AA1485" s="39" t="str">
        <f>IF(ISBLANK(A1485),"",_xlfn.XLOOKUP(Exportado!A1485,'Hora de modificado'!J:J,'Hora de modificado'!K:K,"Lineas Comerciales",0))</f>
        <v/>
      </c>
      <c r="AB1485" s="39" t="str">
        <f t="shared" si="24"/>
        <v xml:space="preserve"> </v>
      </c>
    </row>
    <row r="1486" spans="1:28" hidden="1" x14ac:dyDescent="0.25">
      <c r="A1486" s="43"/>
      <c r="B1486" s="43"/>
      <c r="C1486" s="43"/>
      <c r="D1486" s="43"/>
      <c r="E1486" s="43"/>
      <c r="F1486" s="43"/>
      <c r="G1486" s="43"/>
      <c r="H1486" s="43"/>
      <c r="I1486" s="43"/>
      <c r="J1486" s="43"/>
      <c r="K1486" s="67"/>
      <c r="L1486" s="42"/>
      <c r="M1486" s="42"/>
      <c r="N1486" s="42"/>
      <c r="O1486" s="50"/>
      <c r="P1486" s="50"/>
      <c r="Q1486" s="43"/>
      <c r="R1486" s="43"/>
      <c r="S1486" s="43"/>
      <c r="T1486" s="43"/>
      <c r="U1486" s="43"/>
      <c r="X1486" s="39" t="str">
        <f>IF(ISBLANK(A1486),"",_xlfn.XLOOKUP(Exportado!F1486,'Hora de modificado'!A:A,'Hora de modificado'!B:B,"N/A",0))</f>
        <v/>
      </c>
      <c r="Z1486" s="40" t="str">
        <f>IF(ISBLANK(A1486),"",_xlfn.XLOOKUP(Exportado!F1486,'Hora de modificado'!A:A,'Hora de modificado'!B:B,"N/A",0))</f>
        <v/>
      </c>
      <c r="AA1486" s="39" t="str">
        <f>IF(ISBLANK(A1486),"",_xlfn.XLOOKUP(Exportado!A1486,'Hora de modificado'!J:J,'Hora de modificado'!K:K,"Lineas Comerciales",0))</f>
        <v/>
      </c>
      <c r="AB1486" s="39" t="str">
        <f t="shared" si="24"/>
        <v xml:space="preserve"> </v>
      </c>
    </row>
    <row r="1487" spans="1:28" hidden="1" x14ac:dyDescent="0.25">
      <c r="A1487" s="43"/>
      <c r="B1487" s="43"/>
      <c r="C1487" s="43"/>
      <c r="D1487" s="43"/>
      <c r="E1487" s="43"/>
      <c r="F1487" s="43"/>
      <c r="G1487" s="43"/>
      <c r="H1487" s="43"/>
      <c r="I1487" s="43"/>
      <c r="J1487" s="43"/>
      <c r="K1487" s="67"/>
      <c r="L1487" s="42"/>
      <c r="M1487" s="42"/>
      <c r="N1487" s="42"/>
      <c r="O1487" s="50"/>
      <c r="P1487" s="50"/>
      <c r="Q1487" s="43"/>
      <c r="R1487" s="43"/>
      <c r="S1487" s="43"/>
      <c r="T1487" s="43"/>
      <c r="U1487" s="43"/>
      <c r="X1487" s="39" t="str">
        <f>IF(ISBLANK(A1487),"",_xlfn.XLOOKUP(Exportado!F1487,'Hora de modificado'!A:A,'Hora de modificado'!B:B,"N/A",0))</f>
        <v/>
      </c>
      <c r="Z1487" s="40" t="str">
        <f>IF(ISBLANK(A1487),"",_xlfn.XLOOKUP(Exportado!F1487,'Hora de modificado'!A:A,'Hora de modificado'!B:B,"N/A",0))</f>
        <v/>
      </c>
      <c r="AA1487" s="39" t="str">
        <f>IF(ISBLANK(A1487),"",_xlfn.XLOOKUP(Exportado!A1487,'Hora de modificado'!J:J,'Hora de modificado'!K:K,"Lineas Comerciales",0))</f>
        <v/>
      </c>
      <c r="AB1487" s="39" t="str">
        <f t="shared" si="24"/>
        <v xml:space="preserve"> </v>
      </c>
    </row>
    <row r="1488" spans="1:28" hidden="1" x14ac:dyDescent="0.25">
      <c r="A1488" s="43"/>
      <c r="B1488" s="43"/>
      <c r="C1488" s="43"/>
      <c r="D1488" s="43"/>
      <c r="E1488" s="43"/>
      <c r="F1488" s="43"/>
      <c r="G1488" s="43"/>
      <c r="H1488" s="43"/>
      <c r="I1488" s="43"/>
      <c r="J1488" s="43"/>
      <c r="K1488" s="67"/>
      <c r="L1488" s="42"/>
      <c r="M1488" s="42"/>
      <c r="N1488" s="42"/>
      <c r="O1488" s="50"/>
      <c r="P1488" s="50"/>
      <c r="Q1488" s="43"/>
      <c r="R1488" s="43"/>
      <c r="S1488" s="43"/>
      <c r="T1488" s="43"/>
      <c r="U1488" s="43"/>
      <c r="X1488" s="39" t="str">
        <f>IF(ISBLANK(A1488),"",_xlfn.XLOOKUP(Exportado!F1488,'Hora de modificado'!A:A,'Hora de modificado'!B:B,"N/A",0))</f>
        <v/>
      </c>
      <c r="Z1488" s="40" t="str">
        <f>IF(ISBLANK(A1488),"",_xlfn.XLOOKUP(Exportado!F1488,'Hora de modificado'!A:A,'Hora de modificado'!B:B,"N/A",0))</f>
        <v/>
      </c>
      <c r="AA1488" s="39" t="str">
        <f>IF(ISBLANK(A1488),"",_xlfn.XLOOKUP(Exportado!A1488,'Hora de modificado'!J:J,'Hora de modificado'!K:K,"Lineas Comerciales",0))</f>
        <v/>
      </c>
      <c r="AB1488" s="39" t="str">
        <f t="shared" si="24"/>
        <v xml:space="preserve"> </v>
      </c>
    </row>
    <row r="1489" spans="1:28" hidden="1" x14ac:dyDescent="0.25">
      <c r="A1489" s="43"/>
      <c r="B1489" s="43"/>
      <c r="C1489" s="43"/>
      <c r="D1489" s="43"/>
      <c r="E1489" s="43"/>
      <c r="F1489" s="43"/>
      <c r="G1489" s="43"/>
      <c r="H1489" s="43"/>
      <c r="I1489" s="43"/>
      <c r="J1489" s="43"/>
      <c r="K1489" s="67"/>
      <c r="L1489" s="42"/>
      <c r="M1489" s="42"/>
      <c r="N1489" s="42"/>
      <c r="O1489" s="50"/>
      <c r="P1489" s="50"/>
      <c r="Q1489" s="43"/>
      <c r="R1489" s="43"/>
      <c r="S1489" s="43"/>
      <c r="T1489" s="43"/>
      <c r="U1489" s="43"/>
      <c r="X1489" s="39" t="str">
        <f>IF(ISBLANK(A1489),"",_xlfn.XLOOKUP(Exportado!F1489,'Hora de modificado'!A:A,'Hora de modificado'!B:B,"N/A",0))</f>
        <v/>
      </c>
      <c r="Z1489" s="40" t="str">
        <f>IF(ISBLANK(A1489),"",_xlfn.XLOOKUP(Exportado!F1489,'Hora de modificado'!A:A,'Hora de modificado'!B:B,"N/A",0))</f>
        <v/>
      </c>
      <c r="AA1489" s="39" t="str">
        <f>IF(ISBLANK(A1489),"",_xlfn.XLOOKUP(Exportado!A1489,'Hora de modificado'!J:J,'Hora de modificado'!K:K,"Lineas Comerciales",0))</f>
        <v/>
      </c>
      <c r="AB1489" s="39" t="str">
        <f t="shared" si="24"/>
        <v xml:space="preserve"> </v>
      </c>
    </row>
    <row r="1490" spans="1:28" hidden="1" x14ac:dyDescent="0.25">
      <c r="A1490" s="43"/>
      <c r="B1490" s="43"/>
      <c r="C1490" s="43"/>
      <c r="D1490" s="43"/>
      <c r="E1490" s="43"/>
      <c r="F1490" s="43"/>
      <c r="G1490" s="43"/>
      <c r="H1490" s="43"/>
      <c r="I1490" s="43"/>
      <c r="J1490" s="43"/>
      <c r="K1490" s="67"/>
      <c r="L1490" s="42"/>
      <c r="M1490" s="42"/>
      <c r="N1490" s="42"/>
      <c r="O1490" s="50"/>
      <c r="P1490" s="50"/>
      <c r="Q1490" s="43"/>
      <c r="R1490" s="43"/>
      <c r="S1490" s="43"/>
      <c r="T1490" s="43"/>
      <c r="U1490" s="43"/>
      <c r="X1490" s="39" t="str">
        <f>IF(ISBLANK(A1490),"",_xlfn.XLOOKUP(Exportado!F1490,'Hora de modificado'!A:A,'Hora de modificado'!B:B,"N/A",0))</f>
        <v/>
      </c>
      <c r="Z1490" s="40" t="str">
        <f>IF(ISBLANK(A1490),"",_xlfn.XLOOKUP(Exportado!F1490,'Hora de modificado'!A:A,'Hora de modificado'!B:B,"N/A",0))</f>
        <v/>
      </c>
      <c r="AA1490" s="39" t="str">
        <f>IF(ISBLANK(A1490),"",_xlfn.XLOOKUP(Exportado!A1490,'Hora de modificado'!J:J,'Hora de modificado'!K:K,"Lineas Comerciales",0))</f>
        <v/>
      </c>
      <c r="AB1490" s="39" t="str">
        <f t="shared" si="24"/>
        <v xml:space="preserve"> </v>
      </c>
    </row>
    <row r="1491" spans="1:28" hidden="1" x14ac:dyDescent="0.25">
      <c r="A1491" s="43"/>
      <c r="B1491" s="43"/>
      <c r="C1491" s="43"/>
      <c r="D1491" s="43"/>
      <c r="E1491" s="43"/>
      <c r="F1491" s="43"/>
      <c r="G1491" s="43"/>
      <c r="H1491" s="43"/>
      <c r="I1491" s="43"/>
      <c r="J1491" s="43"/>
      <c r="K1491" s="67"/>
      <c r="L1491" s="42"/>
      <c r="M1491" s="42"/>
      <c r="N1491" s="42"/>
      <c r="O1491" s="50"/>
      <c r="P1491" s="50"/>
      <c r="Q1491" s="43"/>
      <c r="R1491" s="43"/>
      <c r="S1491" s="43"/>
      <c r="T1491" s="43"/>
      <c r="U1491" s="43"/>
      <c r="X1491" s="39" t="str">
        <f>IF(ISBLANK(A1491),"",_xlfn.XLOOKUP(Exportado!F1491,'Hora de modificado'!A:A,'Hora de modificado'!B:B,"N/A",0))</f>
        <v/>
      </c>
      <c r="Z1491" s="40" t="str">
        <f>IF(ISBLANK(A1491),"",_xlfn.XLOOKUP(Exportado!F1491,'Hora de modificado'!A:A,'Hora de modificado'!B:B,"N/A",0))</f>
        <v/>
      </c>
      <c r="AA1491" s="39" t="str">
        <f>IF(ISBLANK(A1491),"",_xlfn.XLOOKUP(Exportado!A1491,'Hora de modificado'!J:J,'Hora de modificado'!K:K,"Lineas Comerciales",0))</f>
        <v/>
      </c>
      <c r="AB1491" s="39" t="str">
        <f t="shared" si="24"/>
        <v xml:space="preserve"> </v>
      </c>
    </row>
    <row r="1492" spans="1:28" hidden="1" x14ac:dyDescent="0.25">
      <c r="A1492" s="43"/>
      <c r="B1492" s="43"/>
      <c r="C1492" s="43"/>
      <c r="D1492" s="43"/>
      <c r="E1492" s="43"/>
      <c r="F1492" s="43"/>
      <c r="G1492" s="43"/>
      <c r="H1492" s="43"/>
      <c r="I1492" s="43"/>
      <c r="J1492" s="43"/>
      <c r="K1492" s="67"/>
      <c r="L1492" s="42"/>
      <c r="M1492" s="42"/>
      <c r="N1492" s="42"/>
      <c r="O1492" s="50"/>
      <c r="P1492" s="50"/>
      <c r="Q1492" s="43"/>
      <c r="R1492" s="43"/>
      <c r="S1492" s="43"/>
      <c r="T1492" s="43"/>
      <c r="U1492" s="43"/>
      <c r="X1492" s="39" t="str">
        <f>IF(ISBLANK(A1492),"",_xlfn.XLOOKUP(Exportado!F1492,'Hora de modificado'!A:A,'Hora de modificado'!B:B,"N/A",0))</f>
        <v/>
      </c>
      <c r="Z1492" s="40" t="str">
        <f>IF(ISBLANK(A1492),"",_xlfn.XLOOKUP(Exportado!F1492,'Hora de modificado'!A:A,'Hora de modificado'!B:B,"N/A",0))</f>
        <v/>
      </c>
      <c r="AA1492" s="39" t="str">
        <f>IF(ISBLANK(A1492),"",_xlfn.XLOOKUP(Exportado!A1492,'Hora de modificado'!J:J,'Hora de modificado'!K:K,"Lineas Comerciales",0))</f>
        <v/>
      </c>
      <c r="AB1492" s="39" t="str">
        <f t="shared" si="24"/>
        <v xml:space="preserve"> </v>
      </c>
    </row>
    <row r="1493" spans="1:28" hidden="1" x14ac:dyDescent="0.25">
      <c r="A1493" s="43"/>
      <c r="B1493" s="43"/>
      <c r="C1493" s="43"/>
      <c r="D1493" s="43"/>
      <c r="E1493" s="43"/>
      <c r="F1493" s="43"/>
      <c r="G1493" s="43"/>
      <c r="H1493" s="43"/>
      <c r="I1493" s="43"/>
      <c r="J1493" s="43"/>
      <c r="K1493" s="67"/>
      <c r="L1493" s="42"/>
      <c r="M1493" s="42"/>
      <c r="N1493" s="42"/>
      <c r="O1493" s="50"/>
      <c r="P1493" s="50"/>
      <c r="Q1493" s="43"/>
      <c r="R1493" s="43"/>
      <c r="S1493" s="43"/>
      <c r="T1493" s="43"/>
      <c r="U1493" s="43"/>
      <c r="X1493" s="39" t="str">
        <f>IF(ISBLANK(A1493),"",_xlfn.XLOOKUP(Exportado!F1493,'Hora de modificado'!A:A,'Hora de modificado'!B:B,"N/A",0))</f>
        <v/>
      </c>
      <c r="Z1493" s="40" t="str">
        <f>IF(ISBLANK(A1493),"",_xlfn.XLOOKUP(Exportado!F1493,'Hora de modificado'!A:A,'Hora de modificado'!B:B,"N/A",0))</f>
        <v/>
      </c>
      <c r="AA1493" s="39" t="str">
        <f>IF(ISBLANK(A1493),"",_xlfn.XLOOKUP(Exportado!A1493,'Hora de modificado'!J:J,'Hora de modificado'!K:K,"Lineas Comerciales",0))</f>
        <v/>
      </c>
      <c r="AB1493" s="39" t="str">
        <f t="shared" si="24"/>
        <v xml:space="preserve"> </v>
      </c>
    </row>
    <row r="1494" spans="1:28" hidden="1" x14ac:dyDescent="0.25">
      <c r="A1494" s="43"/>
      <c r="B1494" s="43"/>
      <c r="C1494" s="43"/>
      <c r="D1494" s="43"/>
      <c r="E1494" s="43"/>
      <c r="F1494" s="43"/>
      <c r="G1494" s="43"/>
      <c r="H1494" s="43"/>
      <c r="I1494" s="43"/>
      <c r="J1494" s="43"/>
      <c r="K1494" s="67"/>
      <c r="L1494" s="42"/>
      <c r="M1494" s="42"/>
      <c r="N1494" s="42"/>
      <c r="O1494" s="50"/>
      <c r="P1494" s="50"/>
      <c r="Q1494" s="43"/>
      <c r="R1494" s="43"/>
      <c r="S1494" s="43"/>
      <c r="T1494" s="43"/>
      <c r="U1494" s="43"/>
      <c r="X1494" s="39" t="str">
        <f>IF(ISBLANK(A1494),"",_xlfn.XLOOKUP(Exportado!F1494,'Hora de modificado'!A:A,'Hora de modificado'!B:B,"N/A",0))</f>
        <v/>
      </c>
      <c r="Z1494" s="40" t="str">
        <f>IF(ISBLANK(A1494),"",_xlfn.XLOOKUP(Exportado!F1494,'Hora de modificado'!A:A,'Hora de modificado'!B:B,"N/A",0))</f>
        <v/>
      </c>
      <c r="AA1494" s="39" t="str">
        <f>IF(ISBLANK(A1494),"",_xlfn.XLOOKUP(Exportado!A1494,'Hora de modificado'!J:J,'Hora de modificado'!K:K,"Lineas Comerciales",0))</f>
        <v/>
      </c>
      <c r="AB1494" s="39" t="str">
        <f t="shared" si="24"/>
        <v xml:space="preserve"> </v>
      </c>
    </row>
    <row r="1495" spans="1:28" hidden="1" x14ac:dyDescent="0.25">
      <c r="A1495" s="43"/>
      <c r="B1495" s="43"/>
      <c r="C1495" s="43"/>
      <c r="D1495" s="43"/>
      <c r="E1495" s="43"/>
      <c r="F1495" s="43"/>
      <c r="G1495" s="43"/>
      <c r="H1495" s="43"/>
      <c r="I1495" s="43"/>
      <c r="J1495" s="43"/>
      <c r="K1495" s="67"/>
      <c r="L1495" s="42"/>
      <c r="M1495" s="42"/>
      <c r="N1495" s="42"/>
      <c r="O1495" s="50"/>
      <c r="P1495" s="50"/>
      <c r="Q1495" s="43"/>
      <c r="R1495" s="43"/>
      <c r="S1495" s="43"/>
      <c r="T1495" s="43"/>
      <c r="U1495" s="43"/>
      <c r="X1495" s="39" t="str">
        <f>IF(ISBLANK(A1495),"",_xlfn.XLOOKUP(Exportado!F1495,'Hora de modificado'!A:A,'Hora de modificado'!B:B,"N/A",0))</f>
        <v/>
      </c>
      <c r="Z1495" s="40" t="str">
        <f>IF(ISBLANK(A1495),"",_xlfn.XLOOKUP(Exportado!F1495,'Hora de modificado'!A:A,'Hora de modificado'!B:B,"N/A",0))</f>
        <v/>
      </c>
      <c r="AA1495" s="39" t="str">
        <f>IF(ISBLANK(A1495),"",_xlfn.XLOOKUP(Exportado!A1495,'Hora de modificado'!J:J,'Hora de modificado'!K:K,"Lineas Comerciales",0))</f>
        <v/>
      </c>
      <c r="AB1495" s="39" t="str">
        <f t="shared" si="24"/>
        <v xml:space="preserve"> </v>
      </c>
    </row>
    <row r="1496" spans="1:28" hidden="1" x14ac:dyDescent="0.25">
      <c r="A1496" s="43"/>
      <c r="B1496" s="43"/>
      <c r="C1496" s="43"/>
      <c r="D1496" s="43"/>
      <c r="E1496" s="43"/>
      <c r="F1496" s="43"/>
      <c r="G1496" s="43"/>
      <c r="H1496" s="43"/>
      <c r="I1496" s="43"/>
      <c r="J1496" s="43"/>
      <c r="K1496" s="67"/>
      <c r="L1496" s="42"/>
      <c r="M1496" s="42"/>
      <c r="N1496" s="42"/>
      <c r="O1496" s="50"/>
      <c r="P1496" s="50"/>
      <c r="Q1496" s="43"/>
      <c r="R1496" s="43"/>
      <c r="S1496" s="43"/>
      <c r="T1496" s="43"/>
      <c r="U1496" s="43"/>
      <c r="X1496" s="39" t="str">
        <f>IF(ISBLANK(A1496),"",_xlfn.XLOOKUP(Exportado!F1496,'Hora de modificado'!A:A,'Hora de modificado'!B:B,"N/A",0))</f>
        <v/>
      </c>
      <c r="Z1496" s="40" t="str">
        <f>IF(ISBLANK(A1496),"",_xlfn.XLOOKUP(Exportado!F1496,'Hora de modificado'!A:A,'Hora de modificado'!B:B,"N/A",0))</f>
        <v/>
      </c>
      <c r="AA1496" s="39" t="str">
        <f>IF(ISBLANK(A1496),"",_xlfn.XLOOKUP(Exportado!A1496,'Hora de modificado'!J:J,'Hora de modificado'!K:K,"Lineas Comerciales",0))</f>
        <v/>
      </c>
      <c r="AB1496" s="39" t="str">
        <f t="shared" si="24"/>
        <v xml:space="preserve"> </v>
      </c>
    </row>
    <row r="1497" spans="1:28" hidden="1" x14ac:dyDescent="0.25">
      <c r="A1497" s="43"/>
      <c r="B1497" s="43"/>
      <c r="C1497" s="43"/>
      <c r="D1497" s="43"/>
      <c r="E1497" s="43"/>
      <c r="F1497" s="43"/>
      <c r="G1497" s="43"/>
      <c r="H1497" s="43"/>
      <c r="I1497" s="43"/>
      <c r="J1497" s="43"/>
      <c r="K1497" s="67"/>
      <c r="L1497" s="42"/>
      <c r="M1497" s="42"/>
      <c r="N1497" s="42"/>
      <c r="O1497" s="50"/>
      <c r="P1497" s="50"/>
      <c r="Q1497" s="43"/>
      <c r="R1497" s="43"/>
      <c r="S1497" s="43"/>
      <c r="T1497" s="43"/>
      <c r="U1497" s="43"/>
      <c r="X1497" s="39" t="str">
        <f>IF(ISBLANK(A1497),"",_xlfn.XLOOKUP(Exportado!F1497,'Hora de modificado'!A:A,'Hora de modificado'!B:B,"N/A",0))</f>
        <v/>
      </c>
      <c r="Z1497" s="40" t="str">
        <f>IF(ISBLANK(A1497),"",_xlfn.XLOOKUP(Exportado!F1497,'Hora de modificado'!A:A,'Hora de modificado'!B:B,"N/A",0))</f>
        <v/>
      </c>
      <c r="AA1497" s="39" t="str">
        <f>IF(ISBLANK(A1497),"",_xlfn.XLOOKUP(Exportado!A1497,'Hora de modificado'!J:J,'Hora de modificado'!K:K,"Lineas Comerciales",0))</f>
        <v/>
      </c>
      <c r="AB1497" s="39" t="str">
        <f t="shared" si="24"/>
        <v xml:space="preserve"> </v>
      </c>
    </row>
    <row r="1498" spans="1:28" hidden="1" x14ac:dyDescent="0.25">
      <c r="A1498" s="43"/>
      <c r="B1498" s="43"/>
      <c r="C1498" s="43"/>
      <c r="D1498" s="43"/>
      <c r="E1498" s="43"/>
      <c r="F1498" s="43"/>
      <c r="G1498" s="43"/>
      <c r="H1498" s="43"/>
      <c r="I1498" s="43"/>
      <c r="J1498" s="43"/>
      <c r="K1498" s="67"/>
      <c r="L1498" s="42"/>
      <c r="M1498" s="42"/>
      <c r="N1498" s="42"/>
      <c r="O1498" s="50"/>
      <c r="P1498" s="50"/>
      <c r="Q1498" s="43"/>
      <c r="R1498" s="43"/>
      <c r="S1498" s="43"/>
      <c r="T1498" s="43"/>
      <c r="U1498" s="43"/>
      <c r="X1498" s="39" t="str">
        <f>IF(ISBLANK(A1498),"",_xlfn.XLOOKUP(Exportado!F1498,'Hora de modificado'!A:A,'Hora de modificado'!B:B,"N/A",0))</f>
        <v/>
      </c>
      <c r="Z1498" s="40" t="str">
        <f>IF(ISBLANK(A1498),"",_xlfn.XLOOKUP(Exportado!F1498,'Hora de modificado'!A:A,'Hora de modificado'!B:B,"N/A",0))</f>
        <v/>
      </c>
      <c r="AA1498" s="39" t="str">
        <f>IF(ISBLANK(A1498),"",_xlfn.XLOOKUP(Exportado!A1498,'Hora de modificado'!J:J,'Hora de modificado'!K:K,"Lineas Comerciales",0))</f>
        <v/>
      </c>
      <c r="AB1498" s="39" t="str">
        <f t="shared" si="24"/>
        <v xml:space="preserve"> </v>
      </c>
    </row>
    <row r="1499" spans="1:28" hidden="1" x14ac:dyDescent="0.25">
      <c r="A1499" s="43"/>
      <c r="B1499" s="43"/>
      <c r="C1499" s="43"/>
      <c r="D1499" s="43"/>
      <c r="E1499" s="43"/>
      <c r="F1499" s="43"/>
      <c r="G1499" s="43"/>
      <c r="H1499" s="43"/>
      <c r="I1499" s="43"/>
      <c r="J1499" s="43"/>
      <c r="K1499" s="67"/>
      <c r="L1499" s="42"/>
      <c r="M1499" s="42"/>
      <c r="N1499" s="42"/>
      <c r="O1499" s="50"/>
      <c r="P1499" s="50"/>
      <c r="Q1499" s="43"/>
      <c r="R1499" s="43"/>
      <c r="S1499" s="43"/>
      <c r="T1499" s="43"/>
      <c r="U1499" s="43"/>
      <c r="X1499" s="39" t="str">
        <f>IF(ISBLANK(A1499),"",_xlfn.XLOOKUP(Exportado!F1499,'Hora de modificado'!A:A,'Hora de modificado'!B:B,"N/A",0))</f>
        <v/>
      </c>
      <c r="Z1499" s="40" t="str">
        <f>IF(ISBLANK(A1499),"",_xlfn.XLOOKUP(Exportado!F1499,'Hora de modificado'!A:A,'Hora de modificado'!B:B,"N/A",0))</f>
        <v/>
      </c>
      <c r="AA1499" s="39" t="str">
        <f>IF(ISBLANK(A1499),"",_xlfn.XLOOKUP(Exportado!A1499,'Hora de modificado'!J:J,'Hora de modificado'!K:K,"Lineas Comerciales",0))</f>
        <v/>
      </c>
      <c r="AB1499" s="39" t="str">
        <f t="shared" si="24"/>
        <v xml:space="preserve"> </v>
      </c>
    </row>
    <row r="1500" spans="1:28" hidden="1" x14ac:dyDescent="0.25">
      <c r="A1500" s="43"/>
      <c r="B1500" s="43"/>
      <c r="C1500" s="43"/>
      <c r="D1500" s="43"/>
      <c r="E1500" s="43"/>
      <c r="F1500" s="43"/>
      <c r="G1500" s="43"/>
      <c r="H1500" s="43"/>
      <c r="I1500" s="43"/>
      <c r="J1500" s="43"/>
      <c r="K1500" s="67"/>
      <c r="L1500" s="42"/>
      <c r="M1500" s="42"/>
      <c r="N1500" s="42"/>
      <c r="O1500" s="50"/>
      <c r="P1500" s="50"/>
      <c r="Q1500" s="43"/>
      <c r="R1500" s="43"/>
      <c r="S1500" s="43"/>
      <c r="T1500" s="43"/>
      <c r="U1500" s="43"/>
      <c r="X1500" s="39" t="str">
        <f>IF(ISBLANK(A1500),"",_xlfn.XLOOKUP(Exportado!F1500,'Hora de modificado'!A:A,'Hora de modificado'!B:B,"N/A",0))</f>
        <v/>
      </c>
      <c r="Z1500" s="40" t="str">
        <f>IF(ISBLANK(A1500),"",_xlfn.XLOOKUP(Exportado!F1500,'Hora de modificado'!A:A,'Hora de modificado'!B:B,"N/A",0))</f>
        <v/>
      </c>
      <c r="AA1500" s="39" t="str">
        <f>IF(ISBLANK(A1500),"",_xlfn.XLOOKUP(Exportado!A1500,'Hora de modificado'!J:J,'Hora de modificado'!K:K,"Lineas Comerciales",0))</f>
        <v/>
      </c>
      <c r="AB1500" s="39" t="str">
        <f t="shared" si="24"/>
        <v xml:space="preserve"> </v>
      </c>
    </row>
    <row r="1501" spans="1:28" hidden="1" x14ac:dyDescent="0.25">
      <c r="A1501" s="43"/>
      <c r="B1501" s="43"/>
      <c r="C1501" s="43"/>
      <c r="D1501" s="43"/>
      <c r="E1501" s="43"/>
      <c r="F1501" s="43"/>
      <c r="G1501" s="43"/>
      <c r="H1501" s="43"/>
      <c r="I1501" s="43"/>
      <c r="J1501" s="43"/>
      <c r="K1501" s="67"/>
      <c r="L1501" s="42"/>
      <c r="M1501" s="42"/>
      <c r="N1501" s="42"/>
      <c r="O1501" s="50"/>
      <c r="P1501" s="50"/>
      <c r="Q1501" s="43"/>
      <c r="R1501" s="43"/>
      <c r="S1501" s="43"/>
      <c r="T1501" s="43"/>
      <c r="U1501" s="43"/>
      <c r="X1501" s="39" t="str">
        <f>IF(ISBLANK(A1501),"",_xlfn.XLOOKUP(Exportado!F1501,'Hora de modificado'!A:A,'Hora de modificado'!B:B,"N/A",0))</f>
        <v/>
      </c>
      <c r="Z1501" s="40" t="str">
        <f>IF(ISBLANK(A1501),"",_xlfn.XLOOKUP(Exportado!F1501,'Hora de modificado'!A:A,'Hora de modificado'!B:B,"N/A",0))</f>
        <v/>
      </c>
      <c r="AA1501" s="39" t="str">
        <f>IF(ISBLANK(A1501),"",_xlfn.XLOOKUP(Exportado!A1501,'Hora de modificado'!J:J,'Hora de modificado'!K:K,"Lineas Comerciales",0))</f>
        <v/>
      </c>
      <c r="AB1501" s="39" t="str">
        <f t="shared" si="24"/>
        <v xml:space="preserve"> </v>
      </c>
    </row>
    <row r="1502" spans="1:28" hidden="1" x14ac:dyDescent="0.25">
      <c r="A1502" s="43"/>
      <c r="B1502" s="43"/>
      <c r="C1502" s="43"/>
      <c r="D1502" s="43"/>
      <c r="E1502" s="43"/>
      <c r="F1502" s="43"/>
      <c r="G1502" s="43"/>
      <c r="H1502" s="43"/>
      <c r="I1502" s="43"/>
      <c r="J1502" s="43"/>
      <c r="K1502" s="67"/>
      <c r="L1502" s="42"/>
      <c r="M1502" s="42"/>
      <c r="N1502" s="42"/>
      <c r="O1502" s="50"/>
      <c r="P1502" s="50"/>
      <c r="Q1502" s="43"/>
      <c r="R1502" s="43"/>
      <c r="S1502" s="43"/>
      <c r="T1502" s="43"/>
      <c r="U1502" s="43"/>
      <c r="X1502" s="39" t="str">
        <f>IF(ISBLANK(A1502),"",_xlfn.XLOOKUP(Exportado!F1502,'Hora de modificado'!A:A,'Hora de modificado'!B:B,"N/A",0))</f>
        <v/>
      </c>
      <c r="Z1502" s="40" t="str">
        <f>IF(ISBLANK(A1502),"",_xlfn.XLOOKUP(Exportado!F1502,'Hora de modificado'!A:A,'Hora de modificado'!B:B,"N/A",0))</f>
        <v/>
      </c>
      <c r="AA1502" s="39" t="str">
        <f>IF(ISBLANK(A1502),"",_xlfn.XLOOKUP(Exportado!A1502,'Hora de modificado'!J:J,'Hora de modificado'!K:K,"Lineas Comerciales",0))</f>
        <v/>
      </c>
      <c r="AB1502" s="39" t="str">
        <f t="shared" si="24"/>
        <v xml:space="preserve"> </v>
      </c>
    </row>
    <row r="1503" spans="1:28" hidden="1" x14ac:dyDescent="0.25">
      <c r="A1503" s="43"/>
      <c r="B1503" s="43"/>
      <c r="C1503" s="43"/>
      <c r="D1503" s="43"/>
      <c r="E1503" s="43"/>
      <c r="F1503" s="43"/>
      <c r="G1503" s="43"/>
      <c r="H1503" s="43"/>
      <c r="I1503" s="43"/>
      <c r="J1503" s="43"/>
      <c r="K1503" s="67"/>
      <c r="L1503" s="42"/>
      <c r="M1503" s="42"/>
      <c r="N1503" s="42"/>
      <c r="O1503" s="50"/>
      <c r="P1503" s="50"/>
      <c r="Q1503" s="43"/>
      <c r="R1503" s="43"/>
      <c r="S1503" s="43"/>
      <c r="T1503" s="43"/>
      <c r="U1503" s="43"/>
      <c r="X1503" s="39" t="str">
        <f>IF(ISBLANK(A1503),"",_xlfn.XLOOKUP(Exportado!F1503,'Hora de modificado'!A:A,'Hora de modificado'!B:B,"N/A",0))</f>
        <v/>
      </c>
      <c r="Z1503" s="40" t="str">
        <f>IF(ISBLANK(A1503),"",_xlfn.XLOOKUP(Exportado!F1503,'Hora de modificado'!A:A,'Hora de modificado'!B:B,"N/A",0))</f>
        <v/>
      </c>
      <c r="AA1503" s="39" t="str">
        <f>IF(ISBLANK(A1503),"",_xlfn.XLOOKUP(Exportado!A1503,'Hora de modificado'!J:J,'Hora de modificado'!K:K,"Lineas Comerciales",0))</f>
        <v/>
      </c>
      <c r="AB1503" s="39" t="str">
        <f t="shared" si="24"/>
        <v xml:space="preserve"> </v>
      </c>
    </row>
    <row r="1504" spans="1:28" hidden="1" x14ac:dyDescent="0.25">
      <c r="A1504" s="43"/>
      <c r="B1504" s="43"/>
      <c r="C1504" s="43"/>
      <c r="D1504" s="43"/>
      <c r="E1504" s="43"/>
      <c r="F1504" s="43"/>
      <c r="G1504" s="43"/>
      <c r="H1504" s="43"/>
      <c r="I1504" s="43"/>
      <c r="J1504" s="43"/>
      <c r="K1504" s="67"/>
      <c r="L1504" s="42"/>
      <c r="M1504" s="42"/>
      <c r="N1504" s="42"/>
      <c r="O1504" s="50"/>
      <c r="P1504" s="50"/>
      <c r="Q1504" s="43"/>
      <c r="R1504" s="43"/>
      <c r="S1504" s="43"/>
      <c r="T1504" s="43"/>
      <c r="U1504" s="43"/>
      <c r="X1504" s="39" t="str">
        <f>IF(ISBLANK(A1504),"",_xlfn.XLOOKUP(Exportado!F1504,'Hora de modificado'!A:A,'Hora de modificado'!B:B,"N/A",0))</f>
        <v/>
      </c>
      <c r="Z1504" s="40" t="str">
        <f>IF(ISBLANK(A1504),"",_xlfn.XLOOKUP(Exportado!F1504,'Hora de modificado'!A:A,'Hora de modificado'!B:B,"N/A",0))</f>
        <v/>
      </c>
      <c r="AA1504" s="39" t="str">
        <f>IF(ISBLANK(A1504),"",_xlfn.XLOOKUP(Exportado!A1504,'Hora de modificado'!J:J,'Hora de modificado'!K:K,"Lineas Comerciales",0))</f>
        <v/>
      </c>
      <c r="AB1504" s="39" t="str">
        <f t="shared" si="24"/>
        <v xml:space="preserve"> </v>
      </c>
    </row>
    <row r="1505" spans="1:28" hidden="1" x14ac:dyDescent="0.25">
      <c r="A1505" s="43"/>
      <c r="B1505" s="43"/>
      <c r="C1505" s="43"/>
      <c r="D1505" s="43"/>
      <c r="E1505" s="43"/>
      <c r="F1505" s="43"/>
      <c r="G1505" s="43"/>
      <c r="H1505" s="43"/>
      <c r="I1505" s="43"/>
      <c r="J1505" s="43"/>
      <c r="K1505" s="67"/>
      <c r="L1505" s="42"/>
      <c r="M1505" s="42"/>
      <c r="N1505" s="42"/>
      <c r="O1505" s="50"/>
      <c r="P1505" s="50"/>
      <c r="Q1505" s="43"/>
      <c r="R1505" s="43"/>
      <c r="S1505" s="43"/>
      <c r="T1505" s="43"/>
      <c r="U1505" s="43"/>
      <c r="X1505" s="39" t="str">
        <f>IF(ISBLANK(A1505),"",_xlfn.XLOOKUP(Exportado!F1505,'Hora de modificado'!A:A,'Hora de modificado'!B:B,"N/A",0))</f>
        <v/>
      </c>
      <c r="Z1505" s="40" t="str">
        <f>IF(ISBLANK(A1505),"",_xlfn.XLOOKUP(Exportado!F1505,'Hora de modificado'!A:A,'Hora de modificado'!B:B,"N/A",0))</f>
        <v/>
      </c>
      <c r="AA1505" s="39" t="str">
        <f>IF(ISBLANK(A1505),"",_xlfn.XLOOKUP(Exportado!A1505,'Hora de modificado'!J:J,'Hora de modificado'!K:K,"Lineas Comerciales",0))</f>
        <v/>
      </c>
      <c r="AB1505" s="39" t="str">
        <f t="shared" si="24"/>
        <v xml:space="preserve"> </v>
      </c>
    </row>
    <row r="1506" spans="1:28" hidden="1" x14ac:dyDescent="0.25">
      <c r="A1506" s="43"/>
      <c r="B1506" s="43"/>
      <c r="C1506" s="43"/>
      <c r="D1506" s="43"/>
      <c r="E1506" s="43"/>
      <c r="F1506" s="43"/>
      <c r="G1506" s="43"/>
      <c r="H1506" s="43"/>
      <c r="I1506" s="43"/>
      <c r="J1506" s="43"/>
      <c r="K1506" s="67"/>
      <c r="L1506" s="42"/>
      <c r="M1506" s="42"/>
      <c r="N1506" s="42"/>
      <c r="O1506" s="50"/>
      <c r="P1506" s="50"/>
      <c r="Q1506" s="43"/>
      <c r="R1506" s="43"/>
      <c r="S1506" s="43"/>
      <c r="T1506" s="43"/>
      <c r="U1506" s="43"/>
      <c r="X1506" s="39" t="str">
        <f>IF(ISBLANK(A1506),"",_xlfn.XLOOKUP(Exportado!F1506,'Hora de modificado'!A:A,'Hora de modificado'!B:B,"N/A",0))</f>
        <v/>
      </c>
      <c r="Z1506" s="40" t="str">
        <f>IF(ISBLANK(A1506),"",_xlfn.XLOOKUP(Exportado!F1506,'Hora de modificado'!A:A,'Hora de modificado'!B:B,"N/A",0))</f>
        <v/>
      </c>
      <c r="AA1506" s="39" t="str">
        <f>IF(ISBLANK(A1506),"",_xlfn.XLOOKUP(Exportado!A1506,'Hora de modificado'!J:J,'Hora de modificado'!K:K,"Lineas Comerciales",0))</f>
        <v/>
      </c>
      <c r="AB1506" s="39" t="str">
        <f t="shared" si="24"/>
        <v xml:space="preserve"> </v>
      </c>
    </row>
    <row r="1507" spans="1:28" hidden="1" x14ac:dyDescent="0.25">
      <c r="A1507" s="43"/>
      <c r="B1507" s="43"/>
      <c r="C1507" s="43"/>
      <c r="D1507" s="43"/>
      <c r="E1507" s="43"/>
      <c r="F1507" s="43"/>
      <c r="G1507" s="43"/>
      <c r="H1507" s="43"/>
      <c r="I1507" s="43"/>
      <c r="J1507" s="43"/>
      <c r="K1507" s="67"/>
      <c r="L1507" s="42"/>
      <c r="M1507" s="42"/>
      <c r="N1507" s="42"/>
      <c r="O1507" s="50"/>
      <c r="P1507" s="50"/>
      <c r="Q1507" s="43"/>
      <c r="R1507" s="43"/>
      <c r="S1507" s="43"/>
      <c r="T1507" s="43"/>
      <c r="U1507" s="43"/>
      <c r="X1507" s="39" t="str">
        <f>IF(ISBLANK(A1507),"",_xlfn.XLOOKUP(Exportado!F1507,'Hora de modificado'!A:A,'Hora de modificado'!B:B,"N/A",0))</f>
        <v/>
      </c>
      <c r="Z1507" s="40" t="str">
        <f>IF(ISBLANK(A1507),"",_xlfn.XLOOKUP(Exportado!F1507,'Hora de modificado'!A:A,'Hora de modificado'!B:B,"N/A",0))</f>
        <v/>
      </c>
      <c r="AA1507" s="39" t="str">
        <f>IF(ISBLANK(A1507),"",_xlfn.XLOOKUP(Exportado!A1507,'Hora de modificado'!J:J,'Hora de modificado'!K:K,"Lineas Comerciales",0))</f>
        <v/>
      </c>
      <c r="AB1507" s="39" t="str">
        <f t="shared" si="24"/>
        <v xml:space="preserve"> </v>
      </c>
    </row>
    <row r="1508" spans="1:28" hidden="1" x14ac:dyDescent="0.25">
      <c r="A1508" s="43"/>
      <c r="B1508" s="43"/>
      <c r="C1508" s="43"/>
      <c r="D1508" s="43"/>
      <c r="E1508" s="43"/>
      <c r="F1508" s="43"/>
      <c r="G1508" s="43"/>
      <c r="H1508" s="43"/>
      <c r="I1508" s="43"/>
      <c r="J1508" s="43"/>
      <c r="K1508" s="67"/>
      <c r="L1508" s="42"/>
      <c r="M1508" s="42"/>
      <c r="N1508" s="42"/>
      <c r="O1508" s="50"/>
      <c r="P1508" s="50"/>
      <c r="Q1508" s="43"/>
      <c r="R1508" s="43"/>
      <c r="S1508" s="43"/>
      <c r="T1508" s="43"/>
      <c r="U1508" s="43"/>
      <c r="X1508" s="39" t="str">
        <f>IF(ISBLANK(A1508),"",_xlfn.XLOOKUP(Exportado!F1508,'Hora de modificado'!A:A,'Hora de modificado'!B:B,"N/A",0))</f>
        <v/>
      </c>
      <c r="Z1508" s="40" t="str">
        <f>IF(ISBLANK(A1508),"",_xlfn.XLOOKUP(Exportado!F1508,'Hora de modificado'!A:A,'Hora de modificado'!B:B,"N/A",0))</f>
        <v/>
      </c>
      <c r="AA1508" s="39" t="str">
        <f>IF(ISBLANK(A1508),"",_xlfn.XLOOKUP(Exportado!A1508,'Hora de modificado'!J:J,'Hora de modificado'!K:K,"Lineas Comerciales",0))</f>
        <v/>
      </c>
      <c r="AB1508" s="39" t="str">
        <f t="shared" si="24"/>
        <v xml:space="preserve"> </v>
      </c>
    </row>
    <row r="1509" spans="1:28" hidden="1" x14ac:dyDescent="0.25">
      <c r="A1509" s="43"/>
      <c r="B1509" s="43"/>
      <c r="C1509" s="43"/>
      <c r="D1509" s="43"/>
      <c r="E1509" s="43"/>
      <c r="F1509" s="43"/>
      <c r="G1509" s="43"/>
      <c r="H1509" s="43"/>
      <c r="I1509" s="43"/>
      <c r="J1509" s="43"/>
      <c r="K1509" s="67"/>
      <c r="L1509" s="42"/>
      <c r="M1509" s="42"/>
      <c r="N1509" s="42"/>
      <c r="O1509" s="50"/>
      <c r="P1509" s="50"/>
      <c r="Q1509" s="43"/>
      <c r="R1509" s="43"/>
      <c r="S1509" s="43"/>
      <c r="T1509" s="43"/>
      <c r="U1509" s="43"/>
      <c r="X1509" s="39" t="str">
        <f>IF(ISBLANK(A1509),"",_xlfn.XLOOKUP(Exportado!F1509,'Hora de modificado'!A:A,'Hora de modificado'!B:B,"N/A",0))</f>
        <v/>
      </c>
      <c r="Z1509" s="40" t="str">
        <f>IF(ISBLANK(A1509),"",_xlfn.XLOOKUP(Exportado!F1509,'Hora de modificado'!A:A,'Hora de modificado'!B:B,"N/A",0))</f>
        <v/>
      </c>
      <c r="AA1509" s="39" t="str">
        <f>IF(ISBLANK(A1509),"",_xlfn.XLOOKUP(Exportado!A1509,'Hora de modificado'!J:J,'Hora de modificado'!K:K,"Lineas Comerciales",0))</f>
        <v/>
      </c>
      <c r="AB1509" s="39" t="str">
        <f t="shared" si="24"/>
        <v xml:space="preserve"> </v>
      </c>
    </row>
    <row r="1510" spans="1:28" hidden="1" x14ac:dyDescent="0.25">
      <c r="A1510" s="43"/>
      <c r="B1510" s="43"/>
      <c r="C1510" s="43"/>
      <c r="D1510" s="43"/>
      <c r="E1510" s="43"/>
      <c r="F1510" s="43"/>
      <c r="G1510" s="43"/>
      <c r="H1510" s="43"/>
      <c r="I1510" s="43"/>
      <c r="J1510" s="43"/>
      <c r="K1510" s="67"/>
      <c r="L1510" s="42"/>
      <c r="M1510" s="42"/>
      <c r="N1510" s="42"/>
      <c r="O1510" s="50"/>
      <c r="P1510" s="50"/>
      <c r="Q1510" s="43"/>
      <c r="R1510" s="43"/>
      <c r="S1510" s="43"/>
      <c r="T1510" s="43"/>
      <c r="U1510" s="43"/>
      <c r="X1510" s="39" t="str">
        <f>IF(ISBLANK(A1510),"",_xlfn.XLOOKUP(Exportado!F1510,'Hora de modificado'!A:A,'Hora de modificado'!B:B,"N/A",0))</f>
        <v/>
      </c>
      <c r="Z1510" s="40" t="str">
        <f>IF(ISBLANK(A1510),"",_xlfn.XLOOKUP(Exportado!F1510,'Hora de modificado'!A:A,'Hora de modificado'!B:B,"N/A",0))</f>
        <v/>
      </c>
      <c r="AA1510" s="39" t="str">
        <f>IF(ISBLANK(A1510),"",_xlfn.XLOOKUP(Exportado!A1510,'Hora de modificado'!J:J,'Hora de modificado'!K:K,"Lineas Comerciales",0))</f>
        <v/>
      </c>
      <c r="AB1510" s="39" t="str">
        <f t="shared" si="24"/>
        <v xml:space="preserve"> </v>
      </c>
    </row>
    <row r="1511" spans="1:28" hidden="1" x14ac:dyDescent="0.25">
      <c r="A1511" s="43"/>
      <c r="B1511" s="43"/>
      <c r="C1511" s="43"/>
      <c r="D1511" s="43"/>
      <c r="E1511" s="43"/>
      <c r="F1511" s="43"/>
      <c r="G1511" s="43"/>
      <c r="H1511" s="43"/>
      <c r="I1511" s="43"/>
      <c r="J1511" s="43"/>
      <c r="K1511" s="67"/>
      <c r="L1511" s="42"/>
      <c r="M1511" s="42"/>
      <c r="N1511" s="42"/>
      <c r="O1511" s="50"/>
      <c r="P1511" s="50"/>
      <c r="Q1511" s="43"/>
      <c r="R1511" s="43"/>
      <c r="S1511" s="43"/>
      <c r="T1511" s="43"/>
      <c r="U1511" s="43"/>
      <c r="X1511" s="39" t="str">
        <f>IF(ISBLANK(A1511),"",_xlfn.XLOOKUP(Exportado!F1511,'Hora de modificado'!A:A,'Hora de modificado'!B:B,"N/A",0))</f>
        <v/>
      </c>
      <c r="Z1511" s="40" t="str">
        <f>IF(ISBLANK(A1511),"",_xlfn.XLOOKUP(Exportado!F1511,'Hora de modificado'!A:A,'Hora de modificado'!B:B,"N/A",0))</f>
        <v/>
      </c>
      <c r="AA1511" s="39" t="str">
        <f>IF(ISBLANK(A1511),"",_xlfn.XLOOKUP(Exportado!A1511,'Hora de modificado'!J:J,'Hora de modificado'!K:K,"Lineas Comerciales",0))</f>
        <v/>
      </c>
      <c r="AB1511" s="39" t="str">
        <f t="shared" si="24"/>
        <v xml:space="preserve"> </v>
      </c>
    </row>
    <row r="1512" spans="1:28" hidden="1" x14ac:dyDescent="0.25">
      <c r="A1512" s="43"/>
      <c r="B1512" s="43"/>
      <c r="C1512" s="43"/>
      <c r="D1512" s="43"/>
      <c r="E1512" s="43"/>
      <c r="F1512" s="43"/>
      <c r="G1512" s="43"/>
      <c r="H1512" s="43"/>
      <c r="I1512" s="43"/>
      <c r="J1512" s="43"/>
      <c r="K1512" s="67"/>
      <c r="L1512" s="42"/>
      <c r="M1512" s="42"/>
      <c r="N1512" s="42"/>
      <c r="O1512" s="50"/>
      <c r="P1512" s="50"/>
      <c r="Q1512" s="43"/>
      <c r="R1512" s="43"/>
      <c r="S1512" s="43"/>
      <c r="T1512" s="43"/>
      <c r="U1512" s="43"/>
      <c r="X1512" s="39" t="str">
        <f>IF(ISBLANK(A1512),"",_xlfn.XLOOKUP(Exportado!F1512,'Hora de modificado'!A:A,'Hora de modificado'!B:B,"N/A",0))</f>
        <v/>
      </c>
      <c r="Z1512" s="40" t="str">
        <f>IF(ISBLANK(A1512),"",_xlfn.XLOOKUP(Exportado!F1512,'Hora de modificado'!A:A,'Hora de modificado'!B:B,"N/A",0))</f>
        <v/>
      </c>
      <c r="AA1512" s="39" t="str">
        <f>IF(ISBLANK(A1512),"",_xlfn.XLOOKUP(Exportado!A1512,'Hora de modificado'!J:J,'Hora de modificado'!K:K,"Lineas Comerciales",0))</f>
        <v/>
      </c>
      <c r="AB1512" s="39" t="str">
        <f t="shared" si="24"/>
        <v xml:space="preserve"> </v>
      </c>
    </row>
    <row r="1513" spans="1:28" hidden="1" x14ac:dyDescent="0.25">
      <c r="A1513" s="43"/>
      <c r="B1513" s="43"/>
      <c r="C1513" s="43"/>
      <c r="D1513" s="43"/>
      <c r="E1513" s="43"/>
      <c r="F1513" s="43"/>
      <c r="G1513" s="43"/>
      <c r="H1513" s="43"/>
      <c r="I1513" s="43"/>
      <c r="J1513" s="43"/>
      <c r="K1513" s="67"/>
      <c r="L1513" s="42"/>
      <c r="M1513" s="42"/>
      <c r="N1513" s="42"/>
      <c r="O1513" s="50"/>
      <c r="P1513" s="50"/>
      <c r="Q1513" s="43"/>
      <c r="R1513" s="43"/>
      <c r="S1513" s="43"/>
      <c r="T1513" s="43"/>
      <c r="U1513" s="43"/>
      <c r="X1513" s="39" t="str">
        <f>IF(ISBLANK(A1513),"",_xlfn.XLOOKUP(Exportado!F1513,'Hora de modificado'!A:A,'Hora de modificado'!B:B,"N/A",0))</f>
        <v/>
      </c>
      <c r="Z1513" s="40" t="str">
        <f>IF(ISBLANK(A1513),"",_xlfn.XLOOKUP(Exportado!F1513,'Hora de modificado'!A:A,'Hora de modificado'!B:B,"N/A",0))</f>
        <v/>
      </c>
      <c r="AA1513" s="39" t="str">
        <f>IF(ISBLANK(A1513),"",_xlfn.XLOOKUP(Exportado!A1513,'Hora de modificado'!J:J,'Hora de modificado'!K:K,"Lineas Comerciales",0))</f>
        <v/>
      </c>
      <c r="AB1513" s="39" t="str">
        <f t="shared" si="24"/>
        <v xml:space="preserve"> </v>
      </c>
    </row>
    <row r="1514" spans="1:28" hidden="1" x14ac:dyDescent="0.25">
      <c r="A1514" s="43"/>
      <c r="B1514" s="43"/>
      <c r="C1514" s="43"/>
      <c r="D1514" s="43"/>
      <c r="E1514" s="43"/>
      <c r="F1514" s="43"/>
      <c r="G1514" s="43"/>
      <c r="H1514" s="43"/>
      <c r="I1514" s="43"/>
      <c r="J1514" s="43"/>
      <c r="K1514" s="67"/>
      <c r="L1514" s="42"/>
      <c r="M1514" s="42"/>
      <c r="N1514" s="42"/>
      <c r="O1514" s="50"/>
      <c r="P1514" s="50"/>
      <c r="Q1514" s="43"/>
      <c r="R1514" s="43"/>
      <c r="S1514" s="43"/>
      <c r="T1514" s="43"/>
      <c r="U1514" s="43"/>
      <c r="X1514" s="39" t="str">
        <f>IF(ISBLANK(A1514),"",_xlfn.XLOOKUP(Exportado!F1514,'Hora de modificado'!A:A,'Hora de modificado'!B:B,"N/A",0))</f>
        <v/>
      </c>
      <c r="Z1514" s="40" t="str">
        <f>IF(ISBLANK(A1514),"",_xlfn.XLOOKUP(Exportado!F1514,'Hora de modificado'!A:A,'Hora de modificado'!B:B,"N/A",0))</f>
        <v/>
      </c>
      <c r="AA1514" s="39" t="str">
        <f>IF(ISBLANK(A1514),"",_xlfn.XLOOKUP(Exportado!A1514,'Hora de modificado'!J:J,'Hora de modificado'!K:K,"Lineas Comerciales",0))</f>
        <v/>
      </c>
      <c r="AB1514" s="39" t="str">
        <f t="shared" si="24"/>
        <v xml:space="preserve"> </v>
      </c>
    </row>
    <row r="1515" spans="1:28" hidden="1" x14ac:dyDescent="0.25">
      <c r="A1515" s="43"/>
      <c r="B1515" s="43"/>
      <c r="C1515" s="43"/>
      <c r="D1515" s="43"/>
      <c r="E1515" s="43"/>
      <c r="F1515" s="43"/>
      <c r="G1515" s="43"/>
      <c r="H1515" s="43"/>
      <c r="I1515" s="43"/>
      <c r="J1515" s="43"/>
      <c r="K1515" s="67"/>
      <c r="L1515" s="42"/>
      <c r="M1515" s="42"/>
      <c r="N1515" s="42"/>
      <c r="O1515" s="50"/>
      <c r="P1515" s="50"/>
      <c r="Q1515" s="43"/>
      <c r="R1515" s="43"/>
      <c r="S1515" s="43"/>
      <c r="T1515" s="43"/>
      <c r="U1515" s="43"/>
      <c r="X1515" s="39" t="str">
        <f>IF(ISBLANK(A1515),"",_xlfn.XLOOKUP(Exportado!F1515,'Hora de modificado'!A:A,'Hora de modificado'!B:B,"N/A",0))</f>
        <v/>
      </c>
      <c r="Z1515" s="40" t="str">
        <f>IF(ISBLANK(A1515),"",_xlfn.XLOOKUP(Exportado!F1515,'Hora de modificado'!A:A,'Hora de modificado'!B:B,"N/A",0))</f>
        <v/>
      </c>
      <c r="AA1515" s="39" t="str">
        <f>IF(ISBLANK(A1515),"",_xlfn.XLOOKUP(Exportado!A1515,'Hora de modificado'!J:J,'Hora de modificado'!K:K,"Lineas Comerciales",0))</f>
        <v/>
      </c>
      <c r="AB1515" s="39" t="str">
        <f t="shared" si="24"/>
        <v xml:space="preserve"> </v>
      </c>
    </row>
    <row r="1516" spans="1:28" hidden="1" x14ac:dyDescent="0.25">
      <c r="A1516" s="43"/>
      <c r="B1516" s="43"/>
      <c r="C1516" s="43"/>
      <c r="D1516" s="43"/>
      <c r="E1516" s="43"/>
      <c r="F1516" s="43"/>
      <c r="G1516" s="43"/>
      <c r="H1516" s="43"/>
      <c r="I1516" s="43"/>
      <c r="J1516" s="43"/>
      <c r="K1516" s="67"/>
      <c r="L1516" s="42"/>
      <c r="M1516" s="42"/>
      <c r="N1516" s="42"/>
      <c r="O1516" s="50"/>
      <c r="P1516" s="50"/>
      <c r="Q1516" s="43"/>
      <c r="R1516" s="43"/>
      <c r="S1516" s="43"/>
      <c r="T1516" s="43"/>
      <c r="U1516" s="43"/>
      <c r="X1516" s="39" t="str">
        <f>IF(ISBLANK(A1516),"",_xlfn.XLOOKUP(Exportado!F1516,'Hora de modificado'!A:A,'Hora de modificado'!B:B,"N/A",0))</f>
        <v/>
      </c>
      <c r="Z1516" s="40" t="str">
        <f>IF(ISBLANK(A1516),"",_xlfn.XLOOKUP(Exportado!F1516,'Hora de modificado'!A:A,'Hora de modificado'!B:B,"N/A",0))</f>
        <v/>
      </c>
      <c r="AA1516" s="39" t="str">
        <f>IF(ISBLANK(A1516),"",_xlfn.XLOOKUP(Exportado!A1516,'Hora de modificado'!J:J,'Hora de modificado'!K:K,"Lineas Comerciales",0))</f>
        <v/>
      </c>
      <c r="AB1516" s="39" t="str">
        <f t="shared" si="24"/>
        <v xml:space="preserve"> </v>
      </c>
    </row>
    <row r="1517" spans="1:28" hidden="1" x14ac:dyDescent="0.25">
      <c r="A1517" s="43"/>
      <c r="B1517" s="43"/>
      <c r="C1517" s="43"/>
      <c r="D1517" s="43"/>
      <c r="E1517" s="43"/>
      <c r="F1517" s="43"/>
      <c r="G1517" s="43"/>
      <c r="H1517" s="43"/>
      <c r="I1517" s="43"/>
      <c r="J1517" s="43"/>
      <c r="K1517" s="67"/>
      <c r="L1517" s="42"/>
      <c r="M1517" s="42"/>
      <c r="N1517" s="42"/>
      <c r="O1517" s="50"/>
      <c r="P1517" s="50"/>
      <c r="Q1517" s="43"/>
      <c r="R1517" s="43"/>
      <c r="S1517" s="43"/>
      <c r="T1517" s="43"/>
      <c r="U1517" s="43"/>
      <c r="X1517" s="39" t="str">
        <f>IF(ISBLANK(A1517),"",_xlfn.XLOOKUP(Exportado!F1517,'Hora de modificado'!A:A,'Hora de modificado'!B:B,"N/A",0))</f>
        <v/>
      </c>
      <c r="Z1517" s="40" t="str">
        <f>IF(ISBLANK(A1517),"",_xlfn.XLOOKUP(Exportado!F1517,'Hora de modificado'!A:A,'Hora de modificado'!B:B,"N/A",0))</f>
        <v/>
      </c>
      <c r="AA1517" s="39" t="str">
        <f>IF(ISBLANK(A1517),"",_xlfn.XLOOKUP(Exportado!A1517,'Hora de modificado'!J:J,'Hora de modificado'!K:K,"Lineas Comerciales",0))</f>
        <v/>
      </c>
      <c r="AB1517" s="39" t="str">
        <f t="shared" si="24"/>
        <v xml:space="preserve"> </v>
      </c>
    </row>
    <row r="1518" spans="1:28" hidden="1" x14ac:dyDescent="0.25">
      <c r="A1518" s="43"/>
      <c r="B1518" s="43"/>
      <c r="C1518" s="43"/>
      <c r="D1518" s="43"/>
      <c r="E1518" s="43"/>
      <c r="F1518" s="43"/>
      <c r="G1518" s="43"/>
      <c r="H1518" s="43"/>
      <c r="I1518" s="43"/>
      <c r="J1518" s="43"/>
      <c r="K1518" s="67"/>
      <c r="L1518" s="42"/>
      <c r="M1518" s="42"/>
      <c r="N1518" s="42"/>
      <c r="O1518" s="50"/>
      <c r="P1518" s="50"/>
      <c r="Q1518" s="43"/>
      <c r="R1518" s="43"/>
      <c r="S1518" s="43"/>
      <c r="T1518" s="43"/>
      <c r="U1518" s="43"/>
      <c r="X1518" s="39" t="str">
        <f>IF(ISBLANK(A1518),"",_xlfn.XLOOKUP(Exportado!F1518,'Hora de modificado'!A:A,'Hora de modificado'!B:B,"N/A",0))</f>
        <v/>
      </c>
      <c r="Z1518" s="40" t="str">
        <f>IF(ISBLANK(A1518),"",_xlfn.XLOOKUP(Exportado!F1518,'Hora de modificado'!A:A,'Hora de modificado'!B:B,"N/A",0))</f>
        <v/>
      </c>
      <c r="AA1518" s="39" t="str">
        <f>IF(ISBLANK(A1518),"",_xlfn.XLOOKUP(Exportado!A1518,'Hora de modificado'!J:J,'Hora de modificado'!K:K,"Lineas Comerciales",0))</f>
        <v/>
      </c>
      <c r="AB1518" s="39" t="str">
        <f t="shared" si="24"/>
        <v xml:space="preserve"> </v>
      </c>
    </row>
    <row r="1519" spans="1:28" hidden="1" x14ac:dyDescent="0.25">
      <c r="A1519" s="43"/>
      <c r="B1519" s="43"/>
      <c r="C1519" s="43"/>
      <c r="D1519" s="43"/>
      <c r="E1519" s="43"/>
      <c r="F1519" s="43"/>
      <c r="G1519" s="43"/>
      <c r="H1519" s="43"/>
      <c r="I1519" s="43"/>
      <c r="J1519" s="43"/>
      <c r="K1519" s="67"/>
      <c r="L1519" s="42"/>
      <c r="M1519" s="42"/>
      <c r="N1519" s="42"/>
      <c r="O1519" s="50"/>
      <c r="P1519" s="50"/>
      <c r="Q1519" s="43"/>
      <c r="R1519" s="43"/>
      <c r="S1519" s="43"/>
      <c r="T1519" s="43"/>
      <c r="U1519" s="43"/>
      <c r="X1519" s="39" t="str">
        <f>IF(ISBLANK(A1519),"",_xlfn.XLOOKUP(Exportado!F1519,'Hora de modificado'!A:A,'Hora de modificado'!B:B,"N/A",0))</f>
        <v/>
      </c>
      <c r="Z1519" s="40" t="str">
        <f>IF(ISBLANK(A1519),"",_xlfn.XLOOKUP(Exportado!F1519,'Hora de modificado'!A:A,'Hora de modificado'!B:B,"N/A",0))</f>
        <v/>
      </c>
      <c r="AA1519" s="39" t="str">
        <f>IF(ISBLANK(A1519),"",_xlfn.XLOOKUP(Exportado!A1519,'Hora de modificado'!J:J,'Hora de modificado'!K:K,"Lineas Comerciales",0))</f>
        <v/>
      </c>
      <c r="AB1519" s="39" t="str">
        <f t="shared" si="24"/>
        <v xml:space="preserve"> </v>
      </c>
    </row>
    <row r="1520" spans="1:28" hidden="1" x14ac:dyDescent="0.25">
      <c r="A1520" s="43"/>
      <c r="B1520" s="43"/>
      <c r="C1520" s="43"/>
      <c r="D1520" s="43"/>
      <c r="E1520" s="43"/>
      <c r="F1520" s="43"/>
      <c r="G1520" s="43"/>
      <c r="H1520" s="43"/>
      <c r="I1520" s="43"/>
      <c r="J1520" s="43"/>
      <c r="K1520" s="67"/>
      <c r="L1520" s="42"/>
      <c r="M1520" s="42"/>
      <c r="N1520" s="42"/>
      <c r="O1520" s="50"/>
      <c r="P1520" s="50"/>
      <c r="Q1520" s="43"/>
      <c r="R1520" s="43"/>
      <c r="S1520" s="43"/>
      <c r="T1520" s="43"/>
      <c r="U1520" s="43"/>
      <c r="X1520" s="39" t="str">
        <f>IF(ISBLANK(A1520),"",_xlfn.XLOOKUP(Exportado!F1520,'Hora de modificado'!A:A,'Hora de modificado'!B:B,"N/A",0))</f>
        <v/>
      </c>
      <c r="Z1520" s="40" t="str">
        <f>IF(ISBLANK(A1520),"",_xlfn.XLOOKUP(Exportado!F1520,'Hora de modificado'!A:A,'Hora de modificado'!B:B,"N/A",0))</f>
        <v/>
      </c>
      <c r="AA1520" s="39" t="str">
        <f>IF(ISBLANK(A1520),"",_xlfn.XLOOKUP(Exportado!A1520,'Hora de modificado'!J:J,'Hora de modificado'!K:K,"Lineas Comerciales",0))</f>
        <v/>
      </c>
      <c r="AB1520" s="39" t="str">
        <f t="shared" si="24"/>
        <v xml:space="preserve"> </v>
      </c>
    </row>
    <row r="1521" spans="1:28" hidden="1" x14ac:dyDescent="0.25">
      <c r="A1521" s="43"/>
      <c r="B1521" s="43"/>
      <c r="C1521" s="43"/>
      <c r="D1521" s="43"/>
      <c r="E1521" s="43"/>
      <c r="F1521" s="43"/>
      <c r="G1521" s="43"/>
      <c r="H1521" s="43"/>
      <c r="I1521" s="43"/>
      <c r="J1521" s="43"/>
      <c r="K1521" s="67"/>
      <c r="L1521" s="42"/>
      <c r="M1521" s="42"/>
      <c r="N1521" s="42"/>
      <c r="O1521" s="50"/>
      <c r="P1521" s="50"/>
      <c r="Q1521" s="43"/>
      <c r="R1521" s="43"/>
      <c r="S1521" s="43"/>
      <c r="T1521" s="43"/>
      <c r="U1521" s="43"/>
      <c r="X1521" s="39" t="str">
        <f>IF(ISBLANK(A1521),"",_xlfn.XLOOKUP(Exportado!F1521,'Hora de modificado'!A:A,'Hora de modificado'!B:B,"N/A",0))</f>
        <v/>
      </c>
      <c r="Z1521" s="40" t="str">
        <f>IF(ISBLANK(A1521),"",_xlfn.XLOOKUP(Exportado!F1521,'Hora de modificado'!A:A,'Hora de modificado'!B:B,"N/A",0))</f>
        <v/>
      </c>
      <c r="AA1521" s="39" t="str">
        <f>IF(ISBLANK(A1521),"",_xlfn.XLOOKUP(Exportado!A1521,'Hora de modificado'!J:J,'Hora de modificado'!K:K,"Lineas Comerciales",0))</f>
        <v/>
      </c>
      <c r="AB1521" s="39" t="str">
        <f t="shared" si="24"/>
        <v xml:space="preserve"> </v>
      </c>
    </row>
    <row r="1522" spans="1:28" hidden="1" x14ac:dyDescent="0.25">
      <c r="A1522" s="43"/>
      <c r="B1522" s="43"/>
      <c r="C1522" s="43"/>
      <c r="D1522" s="43"/>
      <c r="E1522" s="43"/>
      <c r="F1522" s="43"/>
      <c r="G1522" s="43"/>
      <c r="H1522" s="43"/>
      <c r="I1522" s="43"/>
      <c r="J1522" s="43"/>
      <c r="K1522" s="67"/>
      <c r="L1522" s="42"/>
      <c r="M1522" s="42"/>
      <c r="N1522" s="42"/>
      <c r="O1522" s="50"/>
      <c r="P1522" s="50"/>
      <c r="Q1522" s="43"/>
      <c r="R1522" s="43"/>
      <c r="S1522" s="43"/>
      <c r="T1522" s="43"/>
      <c r="U1522" s="43"/>
      <c r="X1522" s="39" t="str">
        <f>IF(ISBLANK(A1522),"",_xlfn.XLOOKUP(Exportado!F1522,'Hora de modificado'!A:A,'Hora de modificado'!B:B,"N/A",0))</f>
        <v/>
      </c>
      <c r="Z1522" s="40" t="str">
        <f>IF(ISBLANK(A1522),"",_xlfn.XLOOKUP(Exportado!F1522,'Hora de modificado'!A:A,'Hora de modificado'!B:B,"N/A",0))</f>
        <v/>
      </c>
      <c r="AA1522" s="39" t="str">
        <f>IF(ISBLANK(A1522),"",_xlfn.XLOOKUP(Exportado!A1522,'Hora de modificado'!J:J,'Hora de modificado'!K:K,"Lineas Comerciales",0))</f>
        <v/>
      </c>
      <c r="AB1522" s="39" t="str">
        <f t="shared" si="24"/>
        <v xml:space="preserve"> </v>
      </c>
    </row>
    <row r="1523" spans="1:28" hidden="1" x14ac:dyDescent="0.25">
      <c r="A1523" s="43"/>
      <c r="B1523" s="43"/>
      <c r="C1523" s="43"/>
      <c r="D1523" s="43"/>
      <c r="E1523" s="43"/>
      <c r="F1523" s="43"/>
      <c r="G1523" s="43"/>
      <c r="H1523" s="43"/>
      <c r="I1523" s="43"/>
      <c r="J1523" s="43"/>
      <c r="K1523" s="67"/>
      <c r="L1523" s="42"/>
      <c r="M1523" s="42"/>
      <c r="N1523" s="42"/>
      <c r="O1523" s="50"/>
      <c r="P1523" s="50"/>
      <c r="Q1523" s="43"/>
      <c r="R1523" s="43"/>
      <c r="S1523" s="43"/>
      <c r="T1523" s="43"/>
      <c r="U1523" s="43"/>
      <c r="X1523" s="39" t="str">
        <f>IF(ISBLANK(A1523),"",_xlfn.XLOOKUP(Exportado!F1523,'Hora de modificado'!A:A,'Hora de modificado'!B:B,"N/A",0))</f>
        <v/>
      </c>
      <c r="Z1523" s="40" t="str">
        <f>IF(ISBLANK(A1523),"",_xlfn.XLOOKUP(Exportado!F1523,'Hora de modificado'!A:A,'Hora de modificado'!B:B,"N/A",0))</f>
        <v/>
      </c>
      <c r="AA1523" s="39" t="str">
        <f>IF(ISBLANK(A1523),"",_xlfn.XLOOKUP(Exportado!A1523,'Hora de modificado'!J:J,'Hora de modificado'!K:K,"Lineas Comerciales",0))</f>
        <v/>
      </c>
      <c r="AB1523" s="39" t="str">
        <f t="shared" si="24"/>
        <v xml:space="preserve"> </v>
      </c>
    </row>
    <row r="1524" spans="1:28" hidden="1" x14ac:dyDescent="0.25">
      <c r="A1524" s="43"/>
      <c r="B1524" s="43"/>
      <c r="C1524" s="43"/>
      <c r="D1524" s="43"/>
      <c r="E1524" s="43"/>
      <c r="F1524" s="43"/>
      <c r="G1524" s="43"/>
      <c r="H1524" s="43"/>
      <c r="I1524" s="43"/>
      <c r="J1524" s="43"/>
      <c r="K1524" s="67"/>
      <c r="L1524" s="42"/>
      <c r="M1524" s="42"/>
      <c r="N1524" s="42"/>
      <c r="O1524" s="50"/>
      <c r="P1524" s="50"/>
      <c r="Q1524" s="43"/>
      <c r="R1524" s="43"/>
      <c r="S1524" s="43"/>
      <c r="T1524" s="43"/>
      <c r="U1524" s="43"/>
      <c r="X1524" s="39" t="str">
        <f>IF(ISBLANK(A1524),"",_xlfn.XLOOKUP(Exportado!F1524,'Hora de modificado'!A:A,'Hora de modificado'!B:B,"N/A",0))</f>
        <v/>
      </c>
      <c r="Z1524" s="40" t="str">
        <f>IF(ISBLANK(A1524),"",_xlfn.XLOOKUP(Exportado!F1524,'Hora de modificado'!A:A,'Hora de modificado'!B:B,"N/A",0))</f>
        <v/>
      </c>
      <c r="AA1524" s="39" t="str">
        <f>IF(ISBLANK(A1524),"",_xlfn.XLOOKUP(Exportado!A1524,'Hora de modificado'!J:J,'Hora de modificado'!K:K,"Lineas Comerciales",0))</f>
        <v/>
      </c>
      <c r="AB1524" s="39" t="str">
        <f t="shared" si="24"/>
        <v xml:space="preserve"> </v>
      </c>
    </row>
    <row r="1525" spans="1:28" hidden="1" x14ac:dyDescent="0.25">
      <c r="A1525" s="43"/>
      <c r="B1525" s="43"/>
      <c r="C1525" s="43"/>
      <c r="D1525" s="43"/>
      <c r="E1525" s="43"/>
      <c r="F1525" s="43"/>
      <c r="G1525" s="43"/>
      <c r="H1525" s="43"/>
      <c r="I1525" s="43"/>
      <c r="J1525" s="43"/>
      <c r="K1525" s="67"/>
      <c r="L1525" s="42"/>
      <c r="M1525" s="42"/>
      <c r="N1525" s="42"/>
      <c r="O1525" s="50"/>
      <c r="P1525" s="50"/>
      <c r="Q1525" s="43"/>
      <c r="R1525" s="43"/>
      <c r="S1525" s="43"/>
      <c r="T1525" s="43"/>
      <c r="U1525" s="43"/>
      <c r="X1525" s="39" t="str">
        <f>IF(ISBLANK(A1525),"",_xlfn.XLOOKUP(Exportado!F1525,'Hora de modificado'!A:A,'Hora de modificado'!B:B,"N/A",0))</f>
        <v/>
      </c>
      <c r="Z1525" s="40" t="str">
        <f>IF(ISBLANK(A1525),"",_xlfn.XLOOKUP(Exportado!F1525,'Hora de modificado'!A:A,'Hora de modificado'!B:B,"N/A",0))</f>
        <v/>
      </c>
      <c r="AA1525" s="39" t="str">
        <f>IF(ISBLANK(A1525),"",_xlfn.XLOOKUP(Exportado!A1525,'Hora de modificado'!J:J,'Hora de modificado'!K:K,"Lineas Comerciales",0))</f>
        <v/>
      </c>
      <c r="AB1525" s="39" t="str">
        <f t="shared" si="24"/>
        <v xml:space="preserve"> </v>
      </c>
    </row>
    <row r="1526" spans="1:28" hidden="1" x14ac:dyDescent="0.25">
      <c r="A1526" s="43"/>
      <c r="B1526" s="43"/>
      <c r="C1526" s="43"/>
      <c r="D1526" s="43"/>
      <c r="E1526" s="43"/>
      <c r="F1526" s="43"/>
      <c r="G1526" s="43"/>
      <c r="H1526" s="43"/>
      <c r="I1526" s="43"/>
      <c r="J1526" s="43"/>
      <c r="K1526" s="67"/>
      <c r="L1526" s="42"/>
      <c r="M1526" s="42"/>
      <c r="N1526" s="42"/>
      <c r="O1526" s="50"/>
      <c r="P1526" s="50"/>
      <c r="Q1526" s="43"/>
      <c r="R1526" s="43"/>
      <c r="S1526" s="43"/>
      <c r="T1526" s="43"/>
      <c r="U1526" s="43"/>
      <c r="X1526" s="39" t="str">
        <f>IF(ISBLANK(A1526),"",_xlfn.XLOOKUP(Exportado!F1526,'Hora de modificado'!A:A,'Hora de modificado'!B:B,"N/A",0))</f>
        <v/>
      </c>
      <c r="Z1526" s="40" t="str">
        <f>IF(ISBLANK(A1526),"",_xlfn.XLOOKUP(Exportado!F1526,'Hora de modificado'!A:A,'Hora de modificado'!B:B,"N/A",0))</f>
        <v/>
      </c>
      <c r="AA1526" s="39" t="str">
        <f>IF(ISBLANK(A1526),"",_xlfn.XLOOKUP(Exportado!A1526,'Hora de modificado'!J:J,'Hora de modificado'!K:K,"Lineas Comerciales",0))</f>
        <v/>
      </c>
      <c r="AB1526" s="39" t="str">
        <f t="shared" si="24"/>
        <v xml:space="preserve"> </v>
      </c>
    </row>
    <row r="1527" spans="1:28" hidden="1" x14ac:dyDescent="0.25">
      <c r="A1527" s="43"/>
      <c r="B1527" s="43"/>
      <c r="C1527" s="43"/>
      <c r="D1527" s="43"/>
      <c r="E1527" s="43"/>
      <c r="F1527" s="43"/>
      <c r="G1527" s="43"/>
      <c r="H1527" s="43"/>
      <c r="I1527" s="43"/>
      <c r="J1527" s="43"/>
      <c r="K1527" s="67"/>
      <c r="L1527" s="42"/>
      <c r="M1527" s="42"/>
      <c r="N1527" s="42"/>
      <c r="O1527" s="50"/>
      <c r="P1527" s="50"/>
      <c r="Q1527" s="43"/>
      <c r="R1527" s="43"/>
      <c r="S1527" s="43"/>
      <c r="T1527" s="43"/>
      <c r="U1527" s="43"/>
      <c r="X1527" s="39" t="str">
        <f>IF(ISBLANK(A1527),"",_xlfn.XLOOKUP(Exportado!F1527,'Hora de modificado'!A:A,'Hora de modificado'!B:B,"N/A",0))</f>
        <v/>
      </c>
      <c r="Z1527" s="40" t="str">
        <f>IF(ISBLANK(A1527),"",_xlfn.XLOOKUP(Exportado!F1527,'Hora de modificado'!A:A,'Hora de modificado'!B:B,"N/A",0))</f>
        <v/>
      </c>
      <c r="AA1527" s="39" t="str">
        <f>IF(ISBLANK(A1527),"",_xlfn.XLOOKUP(Exportado!A1527,'Hora de modificado'!J:J,'Hora de modificado'!K:K,"Lineas Comerciales",0))</f>
        <v/>
      </c>
      <c r="AB1527" s="39" t="str">
        <f t="shared" si="24"/>
        <v xml:space="preserve"> </v>
      </c>
    </row>
    <row r="1528" spans="1:28" hidden="1" x14ac:dyDescent="0.25">
      <c r="A1528" s="43"/>
      <c r="B1528" s="43"/>
      <c r="C1528" s="43"/>
      <c r="D1528" s="43"/>
      <c r="E1528" s="43"/>
      <c r="F1528" s="43"/>
      <c r="G1528" s="43"/>
      <c r="H1528" s="43"/>
      <c r="I1528" s="43"/>
      <c r="J1528" s="43"/>
      <c r="K1528" s="67"/>
      <c r="L1528" s="42"/>
      <c r="M1528" s="42"/>
      <c r="N1528" s="42"/>
      <c r="O1528" s="50"/>
      <c r="P1528" s="50"/>
      <c r="Q1528" s="43"/>
      <c r="R1528" s="43"/>
      <c r="S1528" s="43"/>
      <c r="T1528" s="43"/>
      <c r="U1528" s="43"/>
      <c r="X1528" s="39" t="str">
        <f>IF(ISBLANK(A1528),"",_xlfn.XLOOKUP(Exportado!F1528,'Hora de modificado'!A:A,'Hora de modificado'!B:B,"N/A",0))</f>
        <v/>
      </c>
      <c r="Z1528" s="40" t="str">
        <f>IF(ISBLANK(A1528),"",_xlfn.XLOOKUP(Exportado!F1528,'Hora de modificado'!A:A,'Hora de modificado'!B:B,"N/A",0))</f>
        <v/>
      </c>
      <c r="AA1528" s="39" t="str">
        <f>IF(ISBLANK(A1528),"",_xlfn.XLOOKUP(Exportado!A1528,'Hora de modificado'!J:J,'Hora de modificado'!K:K,"Lineas Comerciales",0))</f>
        <v/>
      </c>
      <c r="AB1528" s="39" t="str">
        <f t="shared" si="24"/>
        <v xml:space="preserve"> </v>
      </c>
    </row>
    <row r="1529" spans="1:28" hidden="1" x14ac:dyDescent="0.25">
      <c r="A1529" s="43"/>
      <c r="B1529" s="43"/>
      <c r="C1529" s="43"/>
      <c r="D1529" s="43"/>
      <c r="E1529" s="43"/>
      <c r="F1529" s="43"/>
      <c r="G1529" s="43"/>
      <c r="H1529" s="43"/>
      <c r="I1529" s="43"/>
      <c r="J1529" s="43"/>
      <c r="K1529" s="67"/>
      <c r="L1529" s="42"/>
      <c r="M1529" s="42"/>
      <c r="N1529" s="42"/>
      <c r="O1529" s="50"/>
      <c r="P1529" s="50"/>
      <c r="Q1529" s="43"/>
      <c r="R1529" s="43"/>
      <c r="S1529" s="43"/>
      <c r="T1529" s="43"/>
      <c r="U1529" s="43"/>
      <c r="X1529" s="39" t="str">
        <f>IF(ISBLANK(A1529),"",_xlfn.XLOOKUP(Exportado!F1529,'Hora de modificado'!A:A,'Hora de modificado'!B:B,"N/A",0))</f>
        <v/>
      </c>
      <c r="Z1529" s="40" t="str">
        <f>IF(ISBLANK(A1529),"",_xlfn.XLOOKUP(Exportado!F1529,'Hora de modificado'!A:A,'Hora de modificado'!B:B,"N/A",0))</f>
        <v/>
      </c>
      <c r="AA1529" s="39" t="str">
        <f>IF(ISBLANK(A1529),"",_xlfn.XLOOKUP(Exportado!A1529,'Hora de modificado'!J:J,'Hora de modificado'!K:K,"Lineas Comerciales",0))</f>
        <v/>
      </c>
      <c r="AB1529" s="39" t="str">
        <f t="shared" si="24"/>
        <v xml:space="preserve"> </v>
      </c>
    </row>
    <row r="1530" spans="1:28" hidden="1" x14ac:dyDescent="0.25">
      <c r="A1530" s="43"/>
      <c r="B1530" s="43"/>
      <c r="C1530" s="43"/>
      <c r="D1530" s="43"/>
      <c r="E1530" s="43"/>
      <c r="F1530" s="43"/>
      <c r="G1530" s="43"/>
      <c r="H1530" s="43"/>
      <c r="I1530" s="43"/>
      <c r="J1530" s="43"/>
      <c r="K1530" s="67"/>
      <c r="L1530" s="42"/>
      <c r="M1530" s="42"/>
      <c r="N1530" s="42"/>
      <c r="O1530" s="50"/>
      <c r="P1530" s="50"/>
      <c r="Q1530" s="43"/>
      <c r="R1530" s="43"/>
      <c r="S1530" s="43"/>
      <c r="T1530" s="43"/>
      <c r="U1530" s="43"/>
      <c r="X1530" s="39" t="str">
        <f>IF(ISBLANK(A1530),"",_xlfn.XLOOKUP(Exportado!F1530,'Hora de modificado'!A:A,'Hora de modificado'!B:B,"N/A",0))</f>
        <v/>
      </c>
      <c r="Z1530" s="40" t="str">
        <f>IF(ISBLANK(A1530),"",_xlfn.XLOOKUP(Exportado!F1530,'Hora de modificado'!A:A,'Hora de modificado'!B:B,"N/A",0))</f>
        <v/>
      </c>
      <c r="AA1530" s="39" t="str">
        <f>IF(ISBLANK(A1530),"",_xlfn.XLOOKUP(Exportado!A1530,'Hora de modificado'!J:J,'Hora de modificado'!K:K,"Lineas Comerciales",0))</f>
        <v/>
      </c>
      <c r="AB1530" s="39" t="str">
        <f t="shared" si="24"/>
        <v xml:space="preserve"> </v>
      </c>
    </row>
    <row r="1531" spans="1:28" hidden="1" x14ac:dyDescent="0.25">
      <c r="A1531" s="43"/>
      <c r="B1531" s="43"/>
      <c r="C1531" s="43"/>
      <c r="D1531" s="43"/>
      <c r="E1531" s="43"/>
      <c r="F1531" s="43"/>
      <c r="G1531" s="43"/>
      <c r="H1531" s="43"/>
      <c r="I1531" s="43"/>
      <c r="J1531" s="43"/>
      <c r="K1531" s="67"/>
      <c r="L1531" s="42"/>
      <c r="M1531" s="42"/>
      <c r="N1531" s="42"/>
      <c r="O1531" s="50"/>
      <c r="P1531" s="50"/>
      <c r="Q1531" s="43"/>
      <c r="R1531" s="43"/>
      <c r="S1531" s="43"/>
      <c r="T1531" s="43"/>
      <c r="U1531" s="43"/>
      <c r="X1531" s="39" t="str">
        <f>IF(ISBLANK(A1531),"",_xlfn.XLOOKUP(Exportado!F1531,'Hora de modificado'!A:A,'Hora de modificado'!B:B,"N/A",0))</f>
        <v/>
      </c>
      <c r="Z1531" s="40" t="str">
        <f>IF(ISBLANK(A1531),"",_xlfn.XLOOKUP(Exportado!F1531,'Hora de modificado'!A:A,'Hora de modificado'!B:B,"N/A",0))</f>
        <v/>
      </c>
      <c r="AA1531" s="39" t="str">
        <f>IF(ISBLANK(A1531),"",_xlfn.XLOOKUP(Exportado!A1531,'Hora de modificado'!J:J,'Hora de modificado'!K:K,"Lineas Comerciales",0))</f>
        <v/>
      </c>
      <c r="AB1531" s="39" t="str">
        <f t="shared" si="24"/>
        <v xml:space="preserve"> </v>
      </c>
    </row>
    <row r="1532" spans="1:28" hidden="1" x14ac:dyDescent="0.25">
      <c r="A1532" s="43"/>
      <c r="B1532" s="43"/>
      <c r="C1532" s="43"/>
      <c r="D1532" s="43"/>
      <c r="E1532" s="43"/>
      <c r="F1532" s="43"/>
      <c r="G1532" s="43"/>
      <c r="H1532" s="43"/>
      <c r="I1532" s="43"/>
      <c r="J1532" s="43"/>
      <c r="K1532" s="67"/>
      <c r="L1532" s="42"/>
      <c r="M1532" s="42"/>
      <c r="N1532" s="42"/>
      <c r="O1532" s="50"/>
      <c r="P1532" s="50"/>
      <c r="Q1532" s="43"/>
      <c r="R1532" s="43"/>
      <c r="S1532" s="43"/>
      <c r="T1532" s="43"/>
      <c r="U1532" s="43"/>
      <c r="X1532" s="39" t="str">
        <f>IF(ISBLANK(A1532),"",_xlfn.XLOOKUP(Exportado!F1532,'Hora de modificado'!A:A,'Hora de modificado'!B:B,"N/A",0))</f>
        <v/>
      </c>
      <c r="Z1532" s="40" t="str">
        <f>IF(ISBLANK(A1532),"",_xlfn.XLOOKUP(Exportado!F1532,'Hora de modificado'!A:A,'Hora de modificado'!B:B,"N/A",0))</f>
        <v/>
      </c>
      <c r="AA1532" s="39" t="str">
        <f>IF(ISBLANK(A1532),"",_xlfn.XLOOKUP(Exportado!A1532,'Hora de modificado'!J:J,'Hora de modificado'!K:K,"Lineas Comerciales",0))</f>
        <v/>
      </c>
      <c r="AB1532" s="39" t="str">
        <f t="shared" si="24"/>
        <v xml:space="preserve"> </v>
      </c>
    </row>
    <row r="1533" spans="1:28" hidden="1" x14ac:dyDescent="0.25">
      <c r="A1533" s="43"/>
      <c r="B1533" s="43"/>
      <c r="C1533" s="43"/>
      <c r="D1533" s="43"/>
      <c r="E1533" s="43"/>
      <c r="F1533" s="43"/>
      <c r="G1533" s="43"/>
      <c r="H1533" s="43"/>
      <c r="I1533" s="43"/>
      <c r="J1533" s="43"/>
      <c r="K1533" s="67"/>
      <c r="L1533" s="42"/>
      <c r="M1533" s="42"/>
      <c r="N1533" s="42"/>
      <c r="O1533" s="50"/>
      <c r="P1533" s="50"/>
      <c r="Q1533" s="43"/>
      <c r="R1533" s="43"/>
      <c r="S1533" s="43"/>
      <c r="T1533" s="43"/>
      <c r="U1533" s="43"/>
      <c r="X1533" s="39" t="str">
        <f>IF(ISBLANK(A1533),"",_xlfn.XLOOKUP(Exportado!F1533,'Hora de modificado'!A:A,'Hora de modificado'!B:B,"N/A",0))</f>
        <v/>
      </c>
      <c r="Z1533" s="40" t="str">
        <f>IF(ISBLANK(A1533),"",_xlfn.XLOOKUP(Exportado!F1533,'Hora de modificado'!A:A,'Hora de modificado'!B:B,"N/A",0))</f>
        <v/>
      </c>
      <c r="AA1533" s="39" t="str">
        <f>IF(ISBLANK(A1533),"",_xlfn.XLOOKUP(Exportado!A1533,'Hora de modificado'!J:J,'Hora de modificado'!K:K,"Lineas Comerciales",0))</f>
        <v/>
      </c>
      <c r="AB1533" s="39" t="str">
        <f t="shared" si="24"/>
        <v xml:space="preserve"> </v>
      </c>
    </row>
    <row r="1534" spans="1:28" hidden="1" x14ac:dyDescent="0.25">
      <c r="A1534" s="43"/>
      <c r="B1534" s="43"/>
      <c r="C1534" s="43"/>
      <c r="D1534" s="43"/>
      <c r="E1534" s="43"/>
      <c r="F1534" s="43"/>
      <c r="G1534" s="43"/>
      <c r="H1534" s="43"/>
      <c r="I1534" s="43"/>
      <c r="J1534" s="43"/>
      <c r="K1534" s="67"/>
      <c r="L1534" s="42"/>
      <c r="M1534" s="42"/>
      <c r="N1534" s="42"/>
      <c r="O1534" s="50"/>
      <c r="P1534" s="50"/>
      <c r="Q1534" s="43"/>
      <c r="R1534" s="43"/>
      <c r="S1534" s="43"/>
      <c r="T1534" s="43"/>
      <c r="U1534" s="43"/>
      <c r="X1534" s="39" t="str">
        <f>IF(ISBLANK(A1534),"",_xlfn.XLOOKUP(Exportado!F1534,'Hora de modificado'!A:A,'Hora de modificado'!B:B,"N/A",0))</f>
        <v/>
      </c>
      <c r="Z1534" s="40" t="str">
        <f>IF(ISBLANK(A1534),"",_xlfn.XLOOKUP(Exportado!F1534,'Hora de modificado'!A:A,'Hora de modificado'!B:B,"N/A",0))</f>
        <v/>
      </c>
      <c r="AA1534" s="39" t="str">
        <f>IF(ISBLANK(A1534),"",_xlfn.XLOOKUP(Exportado!A1534,'Hora de modificado'!J:J,'Hora de modificado'!K:K,"Lineas Comerciales",0))</f>
        <v/>
      </c>
      <c r="AB1534" s="39" t="str">
        <f t="shared" si="24"/>
        <v xml:space="preserve"> </v>
      </c>
    </row>
    <row r="1535" spans="1:28" hidden="1" x14ac:dyDescent="0.25">
      <c r="A1535" s="43"/>
      <c r="B1535" s="43"/>
      <c r="C1535" s="43"/>
      <c r="D1535" s="43"/>
      <c r="E1535" s="43"/>
      <c r="F1535" s="43"/>
      <c r="G1535" s="43"/>
      <c r="H1535" s="43"/>
      <c r="I1535" s="43"/>
      <c r="J1535" s="43"/>
      <c r="K1535" s="67"/>
      <c r="L1535" s="42"/>
      <c r="M1535" s="42"/>
      <c r="N1535" s="42"/>
      <c r="O1535" s="50"/>
      <c r="P1535" s="50"/>
      <c r="Q1535" s="43"/>
      <c r="R1535" s="43"/>
      <c r="S1535" s="43"/>
      <c r="T1535" s="43"/>
      <c r="U1535" s="43"/>
      <c r="X1535" s="39" t="str">
        <f>IF(ISBLANK(A1535),"",_xlfn.XLOOKUP(Exportado!F1535,'Hora de modificado'!A:A,'Hora de modificado'!B:B,"N/A",0))</f>
        <v/>
      </c>
      <c r="Z1535" s="40" t="str">
        <f>IF(ISBLANK(A1535),"",_xlfn.XLOOKUP(Exportado!F1535,'Hora de modificado'!A:A,'Hora de modificado'!B:B,"N/A",0))</f>
        <v/>
      </c>
      <c r="AA1535" s="39" t="str">
        <f>IF(ISBLANK(A1535),"",_xlfn.XLOOKUP(Exportado!A1535,'Hora de modificado'!J:J,'Hora de modificado'!K:K,"Lineas Comerciales",0))</f>
        <v/>
      </c>
      <c r="AB1535" s="39" t="str">
        <f t="shared" si="24"/>
        <v xml:space="preserve"> </v>
      </c>
    </row>
    <row r="1536" spans="1:28" hidden="1" x14ac:dyDescent="0.25">
      <c r="A1536" s="43"/>
      <c r="B1536" s="43"/>
      <c r="C1536" s="43"/>
      <c r="D1536" s="43"/>
      <c r="E1536" s="43"/>
      <c r="F1536" s="43"/>
      <c r="G1536" s="43"/>
      <c r="H1536" s="43"/>
      <c r="I1536" s="43"/>
      <c r="J1536" s="43"/>
      <c r="K1536" s="67"/>
      <c r="L1536" s="42"/>
      <c r="M1536" s="42"/>
      <c r="N1536" s="42"/>
      <c r="O1536" s="50"/>
      <c r="P1536" s="50"/>
      <c r="Q1536" s="43"/>
      <c r="R1536" s="43"/>
      <c r="S1536" s="43"/>
      <c r="T1536" s="43"/>
      <c r="U1536" s="43"/>
      <c r="X1536" s="39" t="str">
        <f>IF(ISBLANK(A1536),"",_xlfn.XLOOKUP(Exportado!F1536,'Hora de modificado'!A:A,'Hora de modificado'!B:B,"N/A",0))</f>
        <v/>
      </c>
      <c r="Z1536" s="40" t="str">
        <f>IF(ISBLANK(A1536),"",_xlfn.XLOOKUP(Exportado!F1536,'Hora de modificado'!A:A,'Hora de modificado'!B:B,"N/A",0))</f>
        <v/>
      </c>
      <c r="AA1536" s="39" t="str">
        <f>IF(ISBLANK(A1536),"",_xlfn.XLOOKUP(Exportado!A1536,'Hora de modificado'!J:J,'Hora de modificado'!K:K,"Lineas Comerciales",0))</f>
        <v/>
      </c>
      <c r="AB1536" s="39" t="str">
        <f t="shared" si="24"/>
        <v xml:space="preserve"> </v>
      </c>
    </row>
    <row r="1537" spans="1:28" hidden="1" x14ac:dyDescent="0.25">
      <c r="A1537" s="43"/>
      <c r="B1537" s="43"/>
      <c r="C1537" s="43"/>
      <c r="D1537" s="43"/>
      <c r="E1537" s="43"/>
      <c r="F1537" s="43"/>
      <c r="G1537" s="43"/>
      <c r="H1537" s="43"/>
      <c r="I1537" s="43"/>
      <c r="J1537" s="43"/>
      <c r="K1537" s="67"/>
      <c r="L1537" s="42"/>
      <c r="M1537" s="42"/>
      <c r="N1537" s="42"/>
      <c r="O1537" s="50"/>
      <c r="P1537" s="50"/>
      <c r="Q1537" s="43"/>
      <c r="R1537" s="43"/>
      <c r="S1537" s="43"/>
      <c r="T1537" s="43"/>
      <c r="U1537" s="43"/>
      <c r="X1537" s="39" t="str">
        <f>IF(ISBLANK(A1537),"",_xlfn.XLOOKUP(Exportado!F1537,'Hora de modificado'!A:A,'Hora de modificado'!B:B,"N/A",0))</f>
        <v/>
      </c>
      <c r="Z1537" s="40" t="str">
        <f>IF(ISBLANK(A1537),"",_xlfn.XLOOKUP(Exportado!F1537,'Hora de modificado'!A:A,'Hora de modificado'!B:B,"N/A",0))</f>
        <v/>
      </c>
      <c r="AA1537" s="39" t="str">
        <f>IF(ISBLANK(A1537),"",_xlfn.XLOOKUP(Exportado!A1537,'Hora de modificado'!J:J,'Hora de modificado'!K:K,"Lineas Comerciales",0))</f>
        <v/>
      </c>
      <c r="AB1537" s="39" t="str">
        <f t="shared" si="24"/>
        <v xml:space="preserve"> </v>
      </c>
    </row>
    <row r="1538" spans="1:28" hidden="1" x14ac:dyDescent="0.25">
      <c r="A1538" s="43"/>
      <c r="B1538" s="43"/>
      <c r="C1538" s="43"/>
      <c r="D1538" s="43"/>
      <c r="E1538" s="43"/>
      <c r="F1538" s="43"/>
      <c r="G1538" s="43"/>
      <c r="H1538" s="43"/>
      <c r="I1538" s="43"/>
      <c r="J1538" s="43"/>
      <c r="K1538" s="67"/>
      <c r="L1538" s="42"/>
      <c r="M1538" s="42"/>
      <c r="N1538" s="42"/>
      <c r="O1538" s="50"/>
      <c r="P1538" s="50"/>
      <c r="Q1538" s="43"/>
      <c r="R1538" s="43"/>
      <c r="S1538" s="43"/>
      <c r="T1538" s="43"/>
      <c r="U1538" s="43"/>
      <c r="X1538" s="39" t="str">
        <f>IF(ISBLANK(A1538),"",_xlfn.XLOOKUP(Exportado!F1538,'Hora de modificado'!A:A,'Hora de modificado'!B:B,"N/A",0))</f>
        <v/>
      </c>
      <c r="Z1538" s="40" t="str">
        <f>IF(ISBLANK(A1538),"",_xlfn.XLOOKUP(Exportado!F1538,'Hora de modificado'!A:A,'Hora de modificado'!B:B,"N/A",0))</f>
        <v/>
      </c>
      <c r="AA1538" s="39" t="str">
        <f>IF(ISBLANK(A1538),"",_xlfn.XLOOKUP(Exportado!A1538,'Hora de modificado'!J:J,'Hora de modificado'!K:K,"Lineas Comerciales",0))</f>
        <v/>
      </c>
      <c r="AB1538" s="39" t="str">
        <f t="shared" si="24"/>
        <v xml:space="preserve"> </v>
      </c>
    </row>
    <row r="1539" spans="1:28" hidden="1" x14ac:dyDescent="0.25">
      <c r="A1539" s="43"/>
      <c r="B1539" s="43"/>
      <c r="C1539" s="43"/>
      <c r="D1539" s="43"/>
      <c r="E1539" s="43"/>
      <c r="F1539" s="43"/>
      <c r="G1539" s="43"/>
      <c r="H1539" s="43"/>
      <c r="I1539" s="43"/>
      <c r="J1539" s="43"/>
      <c r="K1539" s="67"/>
      <c r="L1539" s="42"/>
      <c r="M1539" s="42"/>
      <c r="N1539" s="42"/>
      <c r="O1539" s="50"/>
      <c r="P1539" s="50"/>
      <c r="Q1539" s="43"/>
      <c r="R1539" s="43"/>
      <c r="S1539" s="43"/>
      <c r="T1539" s="43"/>
      <c r="U1539" s="43"/>
      <c r="X1539" s="39" t="str">
        <f>IF(ISBLANK(A1539),"",_xlfn.XLOOKUP(Exportado!F1539,'Hora de modificado'!A:A,'Hora de modificado'!B:B,"N/A",0))</f>
        <v/>
      </c>
      <c r="Z1539" s="40" t="str">
        <f>IF(ISBLANK(A1539),"",_xlfn.XLOOKUP(Exportado!F1539,'Hora de modificado'!A:A,'Hora de modificado'!B:B,"N/A",0))</f>
        <v/>
      </c>
      <c r="AA1539" s="39" t="str">
        <f>IF(ISBLANK(A1539),"",_xlfn.XLOOKUP(Exportado!A1539,'Hora de modificado'!J:J,'Hora de modificado'!K:K,"Lineas Comerciales",0))</f>
        <v/>
      </c>
      <c r="AB1539" s="39" t="str">
        <f t="shared" ref="AB1539:AB1602" si="25">IF(K1539&gt;500000000, K1539," ")</f>
        <v xml:space="preserve"> </v>
      </c>
    </row>
    <row r="1540" spans="1:28" hidden="1" x14ac:dyDescent="0.25">
      <c r="A1540" s="43"/>
      <c r="B1540" s="43"/>
      <c r="C1540" s="43"/>
      <c r="D1540" s="43"/>
      <c r="E1540" s="43"/>
      <c r="F1540" s="43"/>
      <c r="G1540" s="43"/>
      <c r="H1540" s="43"/>
      <c r="I1540" s="43"/>
      <c r="J1540" s="43"/>
      <c r="K1540" s="67"/>
      <c r="L1540" s="42"/>
      <c r="M1540" s="42"/>
      <c r="N1540" s="42"/>
      <c r="O1540" s="50"/>
      <c r="P1540" s="50"/>
      <c r="Q1540" s="43"/>
      <c r="R1540" s="43"/>
      <c r="S1540" s="43"/>
      <c r="T1540" s="43"/>
      <c r="U1540" s="43"/>
      <c r="X1540" s="39" t="str">
        <f>IF(ISBLANK(A1540),"",_xlfn.XLOOKUP(Exportado!F1540,'Hora de modificado'!A:A,'Hora de modificado'!B:B,"N/A",0))</f>
        <v/>
      </c>
      <c r="Z1540" s="40" t="str">
        <f>IF(ISBLANK(A1540),"",_xlfn.XLOOKUP(Exportado!F1540,'Hora de modificado'!A:A,'Hora de modificado'!B:B,"N/A",0))</f>
        <v/>
      </c>
      <c r="AA1540" s="39" t="str">
        <f>IF(ISBLANK(A1540),"",_xlfn.XLOOKUP(Exportado!A1540,'Hora de modificado'!J:J,'Hora de modificado'!K:K,"Lineas Comerciales",0))</f>
        <v/>
      </c>
      <c r="AB1540" s="39" t="str">
        <f t="shared" si="25"/>
        <v xml:space="preserve"> </v>
      </c>
    </row>
    <row r="1541" spans="1:28" hidden="1" x14ac:dyDescent="0.25">
      <c r="A1541" s="43"/>
      <c r="B1541" s="43"/>
      <c r="C1541" s="43"/>
      <c r="D1541" s="43"/>
      <c r="E1541" s="43"/>
      <c r="F1541" s="43"/>
      <c r="G1541" s="43"/>
      <c r="H1541" s="43"/>
      <c r="I1541" s="43"/>
      <c r="J1541" s="43"/>
      <c r="K1541" s="67"/>
      <c r="L1541" s="42"/>
      <c r="M1541" s="42"/>
      <c r="N1541" s="42"/>
      <c r="O1541" s="50"/>
      <c r="P1541" s="50"/>
      <c r="Q1541" s="43"/>
      <c r="R1541" s="43"/>
      <c r="S1541" s="43"/>
      <c r="T1541" s="43"/>
      <c r="U1541" s="43"/>
      <c r="X1541" s="39" t="str">
        <f>IF(ISBLANK(A1541),"",_xlfn.XLOOKUP(Exportado!F1541,'Hora de modificado'!A:A,'Hora de modificado'!B:B,"N/A",0))</f>
        <v/>
      </c>
      <c r="Z1541" s="40" t="str">
        <f>IF(ISBLANK(A1541),"",_xlfn.XLOOKUP(Exportado!F1541,'Hora de modificado'!A:A,'Hora de modificado'!B:B,"N/A",0))</f>
        <v/>
      </c>
      <c r="AA1541" s="39" t="str">
        <f>IF(ISBLANK(A1541),"",_xlfn.XLOOKUP(Exportado!A1541,'Hora de modificado'!J:J,'Hora de modificado'!K:K,"Lineas Comerciales",0))</f>
        <v/>
      </c>
      <c r="AB1541" s="39" t="str">
        <f t="shared" si="25"/>
        <v xml:space="preserve"> </v>
      </c>
    </row>
    <row r="1542" spans="1:28" hidden="1" x14ac:dyDescent="0.25">
      <c r="A1542" s="43"/>
      <c r="B1542" s="43"/>
      <c r="C1542" s="43"/>
      <c r="D1542" s="43"/>
      <c r="E1542" s="43"/>
      <c r="F1542" s="43"/>
      <c r="G1542" s="43"/>
      <c r="H1542" s="43"/>
      <c r="I1542" s="43"/>
      <c r="J1542" s="43"/>
      <c r="K1542" s="67"/>
      <c r="L1542" s="42"/>
      <c r="M1542" s="42"/>
      <c r="N1542" s="42"/>
      <c r="O1542" s="50"/>
      <c r="P1542" s="50"/>
      <c r="Q1542" s="43"/>
      <c r="R1542" s="43"/>
      <c r="S1542" s="43"/>
      <c r="T1542" s="43"/>
      <c r="U1542" s="43"/>
      <c r="X1542" s="39" t="str">
        <f>IF(ISBLANK(A1542),"",_xlfn.XLOOKUP(Exportado!F1542,'Hora de modificado'!A:A,'Hora de modificado'!B:B,"N/A",0))</f>
        <v/>
      </c>
      <c r="Z1542" s="40" t="str">
        <f>IF(ISBLANK(A1542),"",_xlfn.XLOOKUP(Exportado!F1542,'Hora de modificado'!A:A,'Hora de modificado'!B:B,"N/A",0))</f>
        <v/>
      </c>
      <c r="AA1542" s="39" t="str">
        <f>IF(ISBLANK(A1542),"",_xlfn.XLOOKUP(Exportado!A1542,'Hora de modificado'!J:J,'Hora de modificado'!K:K,"Lineas Comerciales",0))</f>
        <v/>
      </c>
      <c r="AB1542" s="39" t="str">
        <f t="shared" si="25"/>
        <v xml:space="preserve"> </v>
      </c>
    </row>
    <row r="1543" spans="1:28" hidden="1" x14ac:dyDescent="0.25">
      <c r="A1543" s="43"/>
      <c r="B1543" s="43"/>
      <c r="C1543" s="43"/>
      <c r="D1543" s="43"/>
      <c r="E1543" s="43"/>
      <c r="F1543" s="43"/>
      <c r="G1543" s="43"/>
      <c r="H1543" s="43"/>
      <c r="I1543" s="43"/>
      <c r="J1543" s="43"/>
      <c r="K1543" s="67"/>
      <c r="L1543" s="42"/>
      <c r="M1543" s="42"/>
      <c r="N1543" s="42"/>
      <c r="O1543" s="50"/>
      <c r="P1543" s="50"/>
      <c r="Q1543" s="43"/>
      <c r="R1543" s="43"/>
      <c r="S1543" s="43"/>
      <c r="T1543" s="43"/>
      <c r="U1543" s="43"/>
      <c r="X1543" s="39" t="str">
        <f>IF(ISBLANK(A1543),"",_xlfn.XLOOKUP(Exportado!F1543,'Hora de modificado'!A:A,'Hora de modificado'!B:B,"N/A",0))</f>
        <v/>
      </c>
      <c r="Z1543" s="40" t="str">
        <f>IF(ISBLANK(A1543),"",_xlfn.XLOOKUP(Exportado!F1543,'Hora de modificado'!A:A,'Hora de modificado'!B:B,"N/A",0))</f>
        <v/>
      </c>
      <c r="AA1543" s="39" t="str">
        <f>IF(ISBLANK(A1543),"",_xlfn.XLOOKUP(Exportado!A1543,'Hora de modificado'!J:J,'Hora de modificado'!K:K,"Lineas Comerciales",0))</f>
        <v/>
      </c>
      <c r="AB1543" s="39" t="str">
        <f t="shared" si="25"/>
        <v xml:space="preserve"> </v>
      </c>
    </row>
    <row r="1544" spans="1:28" hidden="1" x14ac:dyDescent="0.25">
      <c r="A1544" s="43"/>
      <c r="B1544" s="43"/>
      <c r="C1544" s="43"/>
      <c r="D1544" s="43"/>
      <c r="E1544" s="43"/>
      <c r="F1544" s="43"/>
      <c r="G1544" s="43"/>
      <c r="H1544" s="43"/>
      <c r="I1544" s="43"/>
      <c r="J1544" s="43"/>
      <c r="K1544" s="67"/>
      <c r="L1544" s="42"/>
      <c r="M1544" s="42"/>
      <c r="N1544" s="42"/>
      <c r="O1544" s="50"/>
      <c r="P1544" s="50"/>
      <c r="Q1544" s="43"/>
      <c r="R1544" s="43"/>
      <c r="S1544" s="43"/>
      <c r="T1544" s="43"/>
      <c r="U1544" s="43"/>
      <c r="X1544" s="39" t="str">
        <f>IF(ISBLANK(A1544),"",_xlfn.XLOOKUP(Exportado!F1544,'Hora de modificado'!A:A,'Hora de modificado'!B:B,"N/A",0))</f>
        <v/>
      </c>
      <c r="Z1544" s="40" t="str">
        <f>IF(ISBLANK(A1544),"",_xlfn.XLOOKUP(Exportado!F1544,'Hora de modificado'!A:A,'Hora de modificado'!B:B,"N/A",0))</f>
        <v/>
      </c>
      <c r="AA1544" s="39" t="str">
        <f>IF(ISBLANK(A1544),"",_xlfn.XLOOKUP(Exportado!A1544,'Hora de modificado'!J:J,'Hora de modificado'!K:K,"Lineas Comerciales",0))</f>
        <v/>
      </c>
      <c r="AB1544" s="39" t="str">
        <f t="shared" si="25"/>
        <v xml:space="preserve"> </v>
      </c>
    </row>
    <row r="1545" spans="1:28" hidden="1" x14ac:dyDescent="0.25">
      <c r="A1545" s="43"/>
      <c r="B1545" s="43"/>
      <c r="C1545" s="43"/>
      <c r="D1545" s="43"/>
      <c r="E1545" s="43"/>
      <c r="F1545" s="43"/>
      <c r="G1545" s="43"/>
      <c r="H1545" s="43"/>
      <c r="I1545" s="43"/>
      <c r="J1545" s="43"/>
      <c r="K1545" s="67"/>
      <c r="L1545" s="42"/>
      <c r="M1545" s="42"/>
      <c r="N1545" s="42"/>
      <c r="O1545" s="50"/>
      <c r="P1545" s="50"/>
      <c r="Q1545" s="43"/>
      <c r="R1545" s="43"/>
      <c r="S1545" s="43"/>
      <c r="T1545" s="43"/>
      <c r="U1545" s="43"/>
      <c r="X1545" s="39" t="str">
        <f>IF(ISBLANK(A1545),"",_xlfn.XLOOKUP(Exportado!F1545,'Hora de modificado'!A:A,'Hora de modificado'!B:B,"N/A",0))</f>
        <v/>
      </c>
      <c r="Z1545" s="40" t="str">
        <f>IF(ISBLANK(A1545),"",_xlfn.XLOOKUP(Exportado!F1545,'Hora de modificado'!A:A,'Hora de modificado'!B:B,"N/A",0))</f>
        <v/>
      </c>
      <c r="AA1545" s="39" t="str">
        <f>IF(ISBLANK(A1545),"",_xlfn.XLOOKUP(Exportado!A1545,'Hora de modificado'!J:J,'Hora de modificado'!K:K,"Lineas Comerciales",0))</f>
        <v/>
      </c>
      <c r="AB1545" s="39" t="str">
        <f t="shared" si="25"/>
        <v xml:space="preserve"> </v>
      </c>
    </row>
    <row r="1546" spans="1:28" hidden="1" x14ac:dyDescent="0.25">
      <c r="A1546" s="43"/>
      <c r="B1546" s="43"/>
      <c r="C1546" s="43"/>
      <c r="D1546" s="43"/>
      <c r="E1546" s="43"/>
      <c r="F1546" s="43"/>
      <c r="G1546" s="43"/>
      <c r="H1546" s="43"/>
      <c r="I1546" s="43"/>
      <c r="J1546" s="43"/>
      <c r="K1546" s="67"/>
      <c r="L1546" s="42"/>
      <c r="M1546" s="42"/>
      <c r="N1546" s="42"/>
      <c r="O1546" s="50"/>
      <c r="P1546" s="50"/>
      <c r="Q1546" s="43"/>
      <c r="R1546" s="43"/>
      <c r="S1546" s="43"/>
      <c r="T1546" s="43"/>
      <c r="U1546" s="43"/>
      <c r="X1546" s="39" t="str">
        <f>IF(ISBLANK(A1546),"",_xlfn.XLOOKUP(Exportado!F1546,'Hora de modificado'!A:A,'Hora de modificado'!B:B,"N/A",0))</f>
        <v/>
      </c>
      <c r="Z1546" s="40" t="str">
        <f>IF(ISBLANK(A1546),"",_xlfn.XLOOKUP(Exportado!F1546,'Hora de modificado'!A:A,'Hora de modificado'!B:B,"N/A",0))</f>
        <v/>
      </c>
      <c r="AA1546" s="39" t="str">
        <f>IF(ISBLANK(A1546),"",_xlfn.XLOOKUP(Exportado!A1546,'Hora de modificado'!J:J,'Hora de modificado'!K:K,"Lineas Comerciales",0))</f>
        <v/>
      </c>
      <c r="AB1546" s="39" t="str">
        <f t="shared" si="25"/>
        <v xml:space="preserve"> </v>
      </c>
    </row>
    <row r="1547" spans="1:28" hidden="1" x14ac:dyDescent="0.25">
      <c r="A1547" s="43"/>
      <c r="B1547" s="43"/>
      <c r="C1547" s="43"/>
      <c r="D1547" s="43"/>
      <c r="E1547" s="43"/>
      <c r="F1547" s="43"/>
      <c r="G1547" s="43"/>
      <c r="H1547" s="43"/>
      <c r="I1547" s="43"/>
      <c r="J1547" s="43"/>
      <c r="K1547" s="67"/>
      <c r="L1547" s="42"/>
      <c r="M1547" s="42"/>
      <c r="N1547" s="42"/>
      <c r="O1547" s="50"/>
      <c r="P1547" s="50"/>
      <c r="Q1547" s="43"/>
      <c r="R1547" s="43"/>
      <c r="S1547" s="43"/>
      <c r="T1547" s="43"/>
      <c r="U1547" s="43"/>
      <c r="X1547" s="39" t="str">
        <f>IF(ISBLANK(A1547),"",_xlfn.XLOOKUP(Exportado!F1547,'Hora de modificado'!A:A,'Hora de modificado'!B:B,"N/A",0))</f>
        <v/>
      </c>
      <c r="Z1547" s="40" t="str">
        <f>IF(ISBLANK(A1547),"",_xlfn.XLOOKUP(Exportado!F1547,'Hora de modificado'!A:A,'Hora de modificado'!B:B,"N/A",0))</f>
        <v/>
      </c>
      <c r="AA1547" s="39" t="str">
        <f>IF(ISBLANK(A1547),"",_xlfn.XLOOKUP(Exportado!A1547,'Hora de modificado'!J:J,'Hora de modificado'!K:K,"Lineas Comerciales",0))</f>
        <v/>
      </c>
      <c r="AB1547" s="39" t="str">
        <f t="shared" si="25"/>
        <v xml:space="preserve"> </v>
      </c>
    </row>
    <row r="1548" spans="1:28" hidden="1" x14ac:dyDescent="0.25">
      <c r="A1548" s="43"/>
      <c r="B1548" s="43"/>
      <c r="C1548" s="43"/>
      <c r="D1548" s="43"/>
      <c r="E1548" s="43"/>
      <c r="F1548" s="43"/>
      <c r="G1548" s="43"/>
      <c r="H1548" s="43"/>
      <c r="I1548" s="43"/>
      <c r="J1548" s="43"/>
      <c r="K1548" s="67"/>
      <c r="L1548" s="42"/>
      <c r="M1548" s="42"/>
      <c r="N1548" s="42"/>
      <c r="O1548" s="50"/>
      <c r="P1548" s="50"/>
      <c r="Q1548" s="43"/>
      <c r="R1548" s="43"/>
      <c r="S1548" s="43"/>
      <c r="T1548" s="43"/>
      <c r="U1548" s="43"/>
      <c r="X1548" s="39" t="str">
        <f>IF(ISBLANK(A1548),"",_xlfn.XLOOKUP(Exportado!F1548,'Hora de modificado'!A:A,'Hora de modificado'!B:B,"N/A",0))</f>
        <v/>
      </c>
      <c r="Z1548" s="40" t="str">
        <f>IF(ISBLANK(A1548),"",_xlfn.XLOOKUP(Exportado!F1548,'Hora de modificado'!A:A,'Hora de modificado'!B:B,"N/A",0))</f>
        <v/>
      </c>
      <c r="AA1548" s="39" t="str">
        <f>IF(ISBLANK(A1548),"",_xlfn.XLOOKUP(Exportado!A1548,'Hora de modificado'!J:J,'Hora de modificado'!K:K,"Lineas Comerciales",0))</f>
        <v/>
      </c>
      <c r="AB1548" s="39" t="str">
        <f t="shared" si="25"/>
        <v xml:space="preserve"> </v>
      </c>
    </row>
    <row r="1549" spans="1:28" hidden="1" x14ac:dyDescent="0.25">
      <c r="A1549" s="43"/>
      <c r="B1549" s="43"/>
      <c r="C1549" s="43"/>
      <c r="D1549" s="43"/>
      <c r="E1549" s="43"/>
      <c r="F1549" s="43"/>
      <c r="G1549" s="43"/>
      <c r="H1549" s="43"/>
      <c r="I1549" s="43"/>
      <c r="J1549" s="43"/>
      <c r="K1549" s="67"/>
      <c r="L1549" s="42"/>
      <c r="M1549" s="42"/>
      <c r="N1549" s="42"/>
      <c r="O1549" s="50"/>
      <c r="P1549" s="50"/>
      <c r="Q1549" s="43"/>
      <c r="R1549" s="43"/>
      <c r="S1549" s="43"/>
      <c r="T1549" s="43"/>
      <c r="U1549" s="43"/>
      <c r="X1549" s="39" t="str">
        <f>IF(ISBLANK(A1549),"",_xlfn.XLOOKUP(Exportado!F1549,'Hora de modificado'!A:A,'Hora de modificado'!B:B,"N/A",0))</f>
        <v/>
      </c>
      <c r="Z1549" s="40" t="str">
        <f>IF(ISBLANK(A1549),"",_xlfn.XLOOKUP(Exportado!F1549,'Hora de modificado'!A:A,'Hora de modificado'!B:B,"N/A",0))</f>
        <v/>
      </c>
      <c r="AA1549" s="39" t="str">
        <f>IF(ISBLANK(A1549),"",_xlfn.XLOOKUP(Exportado!A1549,'Hora de modificado'!J:J,'Hora de modificado'!K:K,"Lineas Comerciales",0))</f>
        <v/>
      </c>
      <c r="AB1549" s="39" t="str">
        <f t="shared" si="25"/>
        <v xml:space="preserve"> </v>
      </c>
    </row>
    <row r="1550" spans="1:28" hidden="1" x14ac:dyDescent="0.25">
      <c r="A1550" s="43"/>
      <c r="B1550" s="43"/>
      <c r="C1550" s="43"/>
      <c r="D1550" s="43"/>
      <c r="E1550" s="43"/>
      <c r="F1550" s="43"/>
      <c r="G1550" s="43"/>
      <c r="H1550" s="43"/>
      <c r="I1550" s="43"/>
      <c r="J1550" s="43"/>
      <c r="K1550" s="67"/>
      <c r="L1550" s="42"/>
      <c r="M1550" s="42"/>
      <c r="N1550" s="42"/>
      <c r="O1550" s="50"/>
      <c r="P1550" s="50"/>
      <c r="Q1550" s="43"/>
      <c r="R1550" s="43"/>
      <c r="S1550" s="43"/>
      <c r="T1550" s="43"/>
      <c r="U1550" s="43"/>
      <c r="X1550" s="39" t="str">
        <f>IF(ISBLANK(A1550),"",_xlfn.XLOOKUP(Exportado!F1550,'Hora de modificado'!A:A,'Hora de modificado'!B:B,"N/A",0))</f>
        <v/>
      </c>
      <c r="Z1550" s="40" t="str">
        <f>IF(ISBLANK(A1550),"",_xlfn.XLOOKUP(Exportado!F1550,'Hora de modificado'!A:A,'Hora de modificado'!B:B,"N/A",0))</f>
        <v/>
      </c>
      <c r="AA1550" s="39" t="str">
        <f>IF(ISBLANK(A1550),"",_xlfn.XLOOKUP(Exportado!A1550,'Hora de modificado'!J:J,'Hora de modificado'!K:K,"Lineas Comerciales",0))</f>
        <v/>
      </c>
      <c r="AB1550" s="39" t="str">
        <f t="shared" si="25"/>
        <v xml:space="preserve"> </v>
      </c>
    </row>
    <row r="1551" spans="1:28" hidden="1" x14ac:dyDescent="0.25">
      <c r="A1551" s="43"/>
      <c r="B1551" s="43"/>
      <c r="C1551" s="43"/>
      <c r="D1551" s="43"/>
      <c r="E1551" s="43"/>
      <c r="F1551" s="43"/>
      <c r="G1551" s="43"/>
      <c r="H1551" s="43"/>
      <c r="I1551" s="43"/>
      <c r="J1551" s="43"/>
      <c r="K1551" s="67"/>
      <c r="L1551" s="42"/>
      <c r="M1551" s="42"/>
      <c r="N1551" s="42"/>
      <c r="O1551" s="50"/>
      <c r="P1551" s="50"/>
      <c r="Q1551" s="43"/>
      <c r="R1551" s="43"/>
      <c r="S1551" s="43"/>
      <c r="T1551" s="43"/>
      <c r="U1551" s="43"/>
      <c r="X1551" s="39" t="str">
        <f>IF(ISBLANK(A1551),"",_xlfn.XLOOKUP(Exportado!F1551,'Hora de modificado'!A:A,'Hora de modificado'!B:B,"N/A",0))</f>
        <v/>
      </c>
      <c r="Z1551" s="40" t="str">
        <f>IF(ISBLANK(A1551),"",_xlfn.XLOOKUP(Exportado!F1551,'Hora de modificado'!A:A,'Hora de modificado'!B:B,"N/A",0))</f>
        <v/>
      </c>
      <c r="AA1551" s="39" t="str">
        <f>IF(ISBLANK(A1551),"",_xlfn.XLOOKUP(Exportado!A1551,'Hora de modificado'!J:J,'Hora de modificado'!K:K,"Lineas Comerciales",0))</f>
        <v/>
      </c>
      <c r="AB1551" s="39" t="str">
        <f t="shared" si="25"/>
        <v xml:space="preserve"> </v>
      </c>
    </row>
    <row r="1552" spans="1:28" hidden="1" x14ac:dyDescent="0.25">
      <c r="A1552" s="43"/>
      <c r="B1552" s="43"/>
      <c r="C1552" s="43"/>
      <c r="D1552" s="43"/>
      <c r="E1552" s="43"/>
      <c r="F1552" s="43"/>
      <c r="G1552" s="43"/>
      <c r="H1552" s="43"/>
      <c r="I1552" s="43"/>
      <c r="J1552" s="43"/>
      <c r="K1552" s="67"/>
      <c r="L1552" s="42"/>
      <c r="M1552" s="42"/>
      <c r="N1552" s="42"/>
      <c r="O1552" s="50"/>
      <c r="P1552" s="50"/>
      <c r="Q1552" s="43"/>
      <c r="R1552" s="43"/>
      <c r="S1552" s="43"/>
      <c r="T1552" s="43"/>
      <c r="U1552" s="43"/>
      <c r="X1552" s="39" t="str">
        <f>IF(ISBLANK(A1552),"",_xlfn.XLOOKUP(Exportado!F1552,'Hora de modificado'!A:A,'Hora de modificado'!B:B,"N/A",0))</f>
        <v/>
      </c>
      <c r="Z1552" s="40" t="str">
        <f>IF(ISBLANK(A1552),"",_xlfn.XLOOKUP(Exportado!F1552,'Hora de modificado'!A:A,'Hora de modificado'!B:B,"N/A",0))</f>
        <v/>
      </c>
      <c r="AA1552" s="39" t="str">
        <f>IF(ISBLANK(A1552),"",_xlfn.XLOOKUP(Exportado!A1552,'Hora de modificado'!J:J,'Hora de modificado'!K:K,"Lineas Comerciales",0))</f>
        <v/>
      </c>
      <c r="AB1552" s="39" t="str">
        <f t="shared" si="25"/>
        <v xml:space="preserve"> </v>
      </c>
    </row>
    <row r="1553" spans="1:28" hidden="1" x14ac:dyDescent="0.25">
      <c r="A1553" s="43"/>
      <c r="B1553" s="43"/>
      <c r="C1553" s="43"/>
      <c r="D1553" s="43"/>
      <c r="E1553" s="43"/>
      <c r="F1553" s="43"/>
      <c r="G1553" s="43"/>
      <c r="H1553" s="43"/>
      <c r="I1553" s="43"/>
      <c r="J1553" s="43"/>
      <c r="K1553" s="67"/>
      <c r="L1553" s="42"/>
      <c r="M1553" s="42"/>
      <c r="N1553" s="42"/>
      <c r="O1553" s="50"/>
      <c r="P1553" s="50"/>
      <c r="Q1553" s="43"/>
      <c r="R1553" s="43"/>
      <c r="S1553" s="43"/>
      <c r="T1553" s="43"/>
      <c r="U1553" s="43"/>
      <c r="X1553" s="39" t="str">
        <f>IF(ISBLANK(A1553),"",_xlfn.XLOOKUP(Exportado!F1553,'Hora de modificado'!A:A,'Hora de modificado'!B:B,"N/A",0))</f>
        <v/>
      </c>
      <c r="Z1553" s="40" t="str">
        <f>IF(ISBLANK(A1553),"",_xlfn.XLOOKUP(Exportado!F1553,'Hora de modificado'!A:A,'Hora de modificado'!B:B,"N/A",0))</f>
        <v/>
      </c>
      <c r="AA1553" s="39" t="str">
        <f>IF(ISBLANK(A1553),"",_xlfn.XLOOKUP(Exportado!A1553,'Hora de modificado'!J:J,'Hora de modificado'!K:K,"Lineas Comerciales",0))</f>
        <v/>
      </c>
      <c r="AB1553" s="39" t="str">
        <f t="shared" si="25"/>
        <v xml:space="preserve"> </v>
      </c>
    </row>
    <row r="1554" spans="1:28" hidden="1" x14ac:dyDescent="0.25">
      <c r="A1554" s="43"/>
      <c r="B1554" s="43"/>
      <c r="C1554" s="43"/>
      <c r="D1554" s="43"/>
      <c r="E1554" s="43"/>
      <c r="F1554" s="43"/>
      <c r="G1554" s="43"/>
      <c r="H1554" s="43"/>
      <c r="I1554" s="43"/>
      <c r="J1554" s="43"/>
      <c r="K1554" s="67"/>
      <c r="L1554" s="42"/>
      <c r="M1554" s="42"/>
      <c r="N1554" s="42"/>
      <c r="O1554" s="50"/>
      <c r="P1554" s="50"/>
      <c r="Q1554" s="43"/>
      <c r="R1554" s="43"/>
      <c r="S1554" s="43"/>
      <c r="T1554" s="43"/>
      <c r="U1554" s="43"/>
      <c r="X1554" s="39" t="str">
        <f>IF(ISBLANK(A1554),"",_xlfn.XLOOKUP(Exportado!F1554,'Hora de modificado'!A:A,'Hora de modificado'!B:B,"N/A",0))</f>
        <v/>
      </c>
      <c r="Z1554" s="40" t="str">
        <f>IF(ISBLANK(A1554),"",_xlfn.XLOOKUP(Exportado!F1554,'Hora de modificado'!A:A,'Hora de modificado'!B:B,"N/A",0))</f>
        <v/>
      </c>
      <c r="AA1554" s="39" t="str">
        <f>IF(ISBLANK(A1554),"",_xlfn.XLOOKUP(Exportado!A1554,'Hora de modificado'!J:J,'Hora de modificado'!K:K,"Lineas Comerciales",0))</f>
        <v/>
      </c>
      <c r="AB1554" s="39" t="str">
        <f t="shared" si="25"/>
        <v xml:space="preserve"> </v>
      </c>
    </row>
    <row r="1555" spans="1:28" hidden="1" x14ac:dyDescent="0.25">
      <c r="A1555" s="43"/>
      <c r="B1555" s="43"/>
      <c r="C1555" s="43"/>
      <c r="D1555" s="43"/>
      <c r="E1555" s="43"/>
      <c r="F1555" s="43"/>
      <c r="G1555" s="43"/>
      <c r="H1555" s="43"/>
      <c r="I1555" s="43"/>
      <c r="J1555" s="43"/>
      <c r="K1555" s="67"/>
      <c r="L1555" s="42"/>
      <c r="M1555" s="42"/>
      <c r="N1555" s="42"/>
      <c r="O1555" s="50"/>
      <c r="P1555" s="50"/>
      <c r="Q1555" s="43"/>
      <c r="R1555" s="43"/>
      <c r="S1555" s="43"/>
      <c r="T1555" s="43"/>
      <c r="U1555" s="43"/>
      <c r="X1555" s="39" t="str">
        <f>IF(ISBLANK(A1555),"",_xlfn.XLOOKUP(Exportado!F1555,'Hora de modificado'!A:A,'Hora de modificado'!B:B,"N/A",0))</f>
        <v/>
      </c>
      <c r="Z1555" s="40" t="str">
        <f>IF(ISBLANK(A1555),"",_xlfn.XLOOKUP(Exportado!F1555,'Hora de modificado'!A:A,'Hora de modificado'!B:B,"N/A",0))</f>
        <v/>
      </c>
      <c r="AA1555" s="39" t="str">
        <f>IF(ISBLANK(A1555),"",_xlfn.XLOOKUP(Exportado!A1555,'Hora de modificado'!J:J,'Hora de modificado'!K:K,"Lineas Comerciales",0))</f>
        <v/>
      </c>
      <c r="AB1555" s="39" t="str">
        <f t="shared" si="25"/>
        <v xml:space="preserve"> </v>
      </c>
    </row>
    <row r="1556" spans="1:28" hidden="1" x14ac:dyDescent="0.25">
      <c r="A1556" s="43"/>
      <c r="B1556" s="43"/>
      <c r="C1556" s="43"/>
      <c r="D1556" s="43"/>
      <c r="E1556" s="43"/>
      <c r="F1556" s="43"/>
      <c r="G1556" s="43"/>
      <c r="H1556" s="43"/>
      <c r="I1556" s="43"/>
      <c r="J1556" s="43"/>
      <c r="K1556" s="67"/>
      <c r="L1556" s="42"/>
      <c r="M1556" s="42"/>
      <c r="N1556" s="42"/>
      <c r="O1556" s="50"/>
      <c r="P1556" s="50"/>
      <c r="Q1556" s="43"/>
      <c r="R1556" s="43"/>
      <c r="S1556" s="43"/>
      <c r="T1556" s="43"/>
      <c r="U1556" s="43"/>
      <c r="X1556" s="39" t="str">
        <f>IF(ISBLANK(A1556),"",_xlfn.XLOOKUP(Exportado!F1556,'Hora de modificado'!A:A,'Hora de modificado'!B:B,"N/A",0))</f>
        <v/>
      </c>
      <c r="Z1556" s="40" t="str">
        <f>IF(ISBLANK(A1556),"",_xlfn.XLOOKUP(Exportado!F1556,'Hora de modificado'!A:A,'Hora de modificado'!B:B,"N/A",0))</f>
        <v/>
      </c>
      <c r="AA1556" s="39" t="str">
        <f>IF(ISBLANK(A1556),"",_xlfn.XLOOKUP(Exportado!A1556,'Hora de modificado'!J:J,'Hora de modificado'!K:K,"Lineas Comerciales",0))</f>
        <v/>
      </c>
      <c r="AB1556" s="39" t="str">
        <f t="shared" si="25"/>
        <v xml:space="preserve"> </v>
      </c>
    </row>
    <row r="1557" spans="1:28" hidden="1" x14ac:dyDescent="0.25">
      <c r="A1557" s="43"/>
      <c r="B1557" s="43"/>
      <c r="C1557" s="43"/>
      <c r="D1557" s="43"/>
      <c r="E1557" s="43"/>
      <c r="F1557" s="43"/>
      <c r="G1557" s="43"/>
      <c r="H1557" s="43"/>
      <c r="I1557" s="43"/>
      <c r="J1557" s="43"/>
      <c r="K1557" s="67"/>
      <c r="L1557" s="42"/>
      <c r="M1557" s="42"/>
      <c r="N1557" s="42"/>
      <c r="O1557" s="50"/>
      <c r="P1557" s="50"/>
      <c r="Q1557" s="43"/>
      <c r="R1557" s="43"/>
      <c r="S1557" s="43"/>
      <c r="T1557" s="43"/>
      <c r="U1557" s="43"/>
      <c r="X1557" s="39" t="str">
        <f>IF(ISBLANK(A1557),"",_xlfn.XLOOKUP(Exportado!F1557,'Hora de modificado'!A:A,'Hora de modificado'!B:B,"N/A",0))</f>
        <v/>
      </c>
      <c r="Z1557" s="40" t="str">
        <f>IF(ISBLANK(A1557),"",_xlfn.XLOOKUP(Exportado!F1557,'Hora de modificado'!A:A,'Hora de modificado'!B:B,"N/A",0))</f>
        <v/>
      </c>
      <c r="AA1557" s="39" t="str">
        <f>IF(ISBLANK(A1557),"",_xlfn.XLOOKUP(Exportado!A1557,'Hora de modificado'!J:J,'Hora de modificado'!K:K,"Lineas Comerciales",0))</f>
        <v/>
      </c>
      <c r="AB1557" s="39" t="str">
        <f t="shared" si="25"/>
        <v xml:space="preserve"> </v>
      </c>
    </row>
    <row r="1558" spans="1:28" hidden="1" x14ac:dyDescent="0.25">
      <c r="A1558" s="43"/>
      <c r="B1558" s="43"/>
      <c r="C1558" s="43"/>
      <c r="D1558" s="43"/>
      <c r="E1558" s="43"/>
      <c r="F1558" s="43"/>
      <c r="G1558" s="43"/>
      <c r="H1558" s="43"/>
      <c r="I1558" s="43"/>
      <c r="J1558" s="43"/>
      <c r="K1558" s="67"/>
      <c r="L1558" s="42"/>
      <c r="M1558" s="42"/>
      <c r="N1558" s="42"/>
      <c r="O1558" s="50"/>
      <c r="P1558" s="50"/>
      <c r="Q1558" s="43"/>
      <c r="R1558" s="43"/>
      <c r="S1558" s="43"/>
      <c r="T1558" s="43"/>
      <c r="U1558" s="43"/>
      <c r="X1558" s="39" t="str">
        <f>IF(ISBLANK(A1558),"",_xlfn.XLOOKUP(Exportado!F1558,'Hora de modificado'!A:A,'Hora de modificado'!B:B,"N/A",0))</f>
        <v/>
      </c>
      <c r="Z1558" s="40" t="str">
        <f>IF(ISBLANK(A1558),"",_xlfn.XLOOKUP(Exportado!F1558,'Hora de modificado'!A:A,'Hora de modificado'!B:B,"N/A",0))</f>
        <v/>
      </c>
      <c r="AA1558" s="39" t="str">
        <f>IF(ISBLANK(A1558),"",_xlfn.XLOOKUP(Exportado!A1558,'Hora de modificado'!J:J,'Hora de modificado'!K:K,"Lineas Comerciales",0))</f>
        <v/>
      </c>
      <c r="AB1558" s="39" t="str">
        <f t="shared" si="25"/>
        <v xml:space="preserve"> </v>
      </c>
    </row>
    <row r="1559" spans="1:28" hidden="1" x14ac:dyDescent="0.25">
      <c r="A1559" s="43"/>
      <c r="B1559" s="43"/>
      <c r="C1559" s="43"/>
      <c r="D1559" s="43"/>
      <c r="E1559" s="43"/>
      <c r="F1559" s="43"/>
      <c r="G1559" s="43"/>
      <c r="H1559" s="43"/>
      <c r="I1559" s="43"/>
      <c r="J1559" s="43"/>
      <c r="K1559" s="67"/>
      <c r="L1559" s="42"/>
      <c r="M1559" s="42"/>
      <c r="N1559" s="42"/>
      <c r="O1559" s="50"/>
      <c r="P1559" s="50"/>
      <c r="Q1559" s="43"/>
      <c r="R1559" s="43"/>
      <c r="S1559" s="43"/>
      <c r="T1559" s="43"/>
      <c r="U1559" s="43"/>
      <c r="X1559" s="39" t="str">
        <f>IF(ISBLANK(A1559),"",_xlfn.XLOOKUP(Exportado!F1559,'Hora de modificado'!A:A,'Hora de modificado'!B:B,"N/A",0))</f>
        <v/>
      </c>
      <c r="Z1559" s="40" t="str">
        <f>IF(ISBLANK(A1559),"",_xlfn.XLOOKUP(Exportado!F1559,'Hora de modificado'!A:A,'Hora de modificado'!B:B,"N/A",0))</f>
        <v/>
      </c>
      <c r="AA1559" s="39" t="str">
        <f>IF(ISBLANK(A1559),"",_xlfn.XLOOKUP(Exportado!A1559,'Hora de modificado'!J:J,'Hora de modificado'!K:K,"Lineas Comerciales",0))</f>
        <v/>
      </c>
      <c r="AB1559" s="39" t="str">
        <f t="shared" si="25"/>
        <v xml:space="preserve"> </v>
      </c>
    </row>
    <row r="1560" spans="1:28" hidden="1" x14ac:dyDescent="0.25">
      <c r="A1560" s="43"/>
      <c r="B1560" s="43"/>
      <c r="C1560" s="43"/>
      <c r="D1560" s="43"/>
      <c r="E1560" s="43"/>
      <c r="F1560" s="43"/>
      <c r="G1560" s="43"/>
      <c r="H1560" s="43"/>
      <c r="I1560" s="43"/>
      <c r="J1560" s="43"/>
      <c r="K1560" s="67"/>
      <c r="L1560" s="42"/>
      <c r="M1560" s="42"/>
      <c r="N1560" s="42"/>
      <c r="O1560" s="50"/>
      <c r="P1560" s="50"/>
      <c r="Q1560" s="43"/>
      <c r="R1560" s="43"/>
      <c r="S1560" s="43"/>
      <c r="T1560" s="43"/>
      <c r="U1560" s="43"/>
      <c r="X1560" s="39" t="str">
        <f>IF(ISBLANK(A1560),"",_xlfn.XLOOKUP(Exportado!F1560,'Hora de modificado'!A:A,'Hora de modificado'!B:B,"N/A",0))</f>
        <v/>
      </c>
      <c r="Z1560" s="40" t="str">
        <f>IF(ISBLANK(A1560),"",_xlfn.XLOOKUP(Exportado!F1560,'Hora de modificado'!A:A,'Hora de modificado'!B:B,"N/A",0))</f>
        <v/>
      </c>
      <c r="AA1560" s="39" t="str">
        <f>IF(ISBLANK(A1560),"",_xlfn.XLOOKUP(Exportado!A1560,'Hora de modificado'!J:J,'Hora de modificado'!K:K,"Lineas Comerciales",0))</f>
        <v/>
      </c>
      <c r="AB1560" s="39" t="str">
        <f t="shared" si="25"/>
        <v xml:space="preserve"> </v>
      </c>
    </row>
    <row r="1561" spans="1:28" hidden="1" x14ac:dyDescent="0.25">
      <c r="A1561" s="43"/>
      <c r="B1561" s="43"/>
      <c r="C1561" s="43"/>
      <c r="D1561" s="43"/>
      <c r="E1561" s="43"/>
      <c r="F1561" s="43"/>
      <c r="G1561" s="43"/>
      <c r="H1561" s="43"/>
      <c r="I1561" s="43"/>
      <c r="J1561" s="43"/>
      <c r="K1561" s="67"/>
      <c r="L1561" s="42"/>
      <c r="M1561" s="42"/>
      <c r="N1561" s="42"/>
      <c r="O1561" s="50"/>
      <c r="P1561" s="50"/>
      <c r="Q1561" s="43"/>
      <c r="R1561" s="43"/>
      <c r="S1561" s="43"/>
      <c r="T1561" s="43"/>
      <c r="U1561" s="43"/>
      <c r="X1561" s="39" t="str">
        <f>IF(ISBLANK(A1561),"",_xlfn.XLOOKUP(Exportado!F1561,'Hora de modificado'!A:A,'Hora de modificado'!B:B,"N/A",0))</f>
        <v/>
      </c>
      <c r="Z1561" s="40" t="str">
        <f>IF(ISBLANK(A1561),"",_xlfn.XLOOKUP(Exportado!F1561,'Hora de modificado'!A:A,'Hora de modificado'!B:B,"N/A",0))</f>
        <v/>
      </c>
      <c r="AA1561" s="39" t="str">
        <f>IF(ISBLANK(A1561),"",_xlfn.XLOOKUP(Exportado!A1561,'Hora de modificado'!J:J,'Hora de modificado'!K:K,"Lineas Comerciales",0))</f>
        <v/>
      </c>
      <c r="AB1561" s="39" t="str">
        <f t="shared" si="25"/>
        <v xml:space="preserve"> </v>
      </c>
    </row>
    <row r="1562" spans="1:28" hidden="1" x14ac:dyDescent="0.25">
      <c r="A1562" s="43"/>
      <c r="B1562" s="43"/>
      <c r="C1562" s="43"/>
      <c r="D1562" s="43"/>
      <c r="E1562" s="43"/>
      <c r="F1562" s="43"/>
      <c r="G1562" s="43"/>
      <c r="H1562" s="43"/>
      <c r="I1562" s="43"/>
      <c r="J1562" s="43"/>
      <c r="K1562" s="67"/>
      <c r="L1562" s="42"/>
      <c r="M1562" s="42"/>
      <c r="N1562" s="42"/>
      <c r="O1562" s="50"/>
      <c r="P1562" s="50"/>
      <c r="Q1562" s="43"/>
      <c r="R1562" s="43"/>
      <c r="S1562" s="43"/>
      <c r="T1562" s="43"/>
      <c r="U1562" s="43"/>
      <c r="X1562" s="39" t="str">
        <f>IF(ISBLANK(A1562),"",_xlfn.XLOOKUP(Exportado!F1562,'Hora de modificado'!A:A,'Hora de modificado'!B:B,"N/A",0))</f>
        <v/>
      </c>
      <c r="Z1562" s="40" t="str">
        <f>IF(ISBLANK(A1562),"",_xlfn.XLOOKUP(Exportado!F1562,'Hora de modificado'!A:A,'Hora de modificado'!B:B,"N/A",0))</f>
        <v/>
      </c>
      <c r="AA1562" s="39" t="str">
        <f>IF(ISBLANK(A1562),"",_xlfn.XLOOKUP(Exportado!A1562,'Hora de modificado'!J:J,'Hora de modificado'!K:K,"Lineas Comerciales",0))</f>
        <v/>
      </c>
      <c r="AB1562" s="39" t="str">
        <f t="shared" si="25"/>
        <v xml:space="preserve"> </v>
      </c>
    </row>
    <row r="1563" spans="1:28" hidden="1" x14ac:dyDescent="0.25">
      <c r="A1563" s="43"/>
      <c r="B1563" s="43"/>
      <c r="C1563" s="43"/>
      <c r="D1563" s="43"/>
      <c r="E1563" s="43"/>
      <c r="F1563" s="43"/>
      <c r="G1563" s="43"/>
      <c r="H1563" s="43"/>
      <c r="I1563" s="43"/>
      <c r="J1563" s="43"/>
      <c r="K1563" s="67"/>
      <c r="L1563" s="42"/>
      <c r="M1563" s="42"/>
      <c r="N1563" s="42"/>
      <c r="O1563" s="50"/>
      <c r="P1563" s="50"/>
      <c r="Q1563" s="43"/>
      <c r="R1563" s="43"/>
      <c r="S1563" s="43"/>
      <c r="T1563" s="43"/>
      <c r="U1563" s="43"/>
      <c r="X1563" s="39" t="str">
        <f>IF(ISBLANK(A1563),"",_xlfn.XLOOKUP(Exportado!F1563,'Hora de modificado'!A:A,'Hora de modificado'!B:B,"N/A",0))</f>
        <v/>
      </c>
      <c r="Z1563" s="40" t="str">
        <f>IF(ISBLANK(A1563),"",_xlfn.XLOOKUP(Exportado!F1563,'Hora de modificado'!A:A,'Hora de modificado'!B:B,"N/A",0))</f>
        <v/>
      </c>
      <c r="AA1563" s="39" t="str">
        <f>IF(ISBLANK(A1563),"",_xlfn.XLOOKUP(Exportado!A1563,'Hora de modificado'!J:J,'Hora de modificado'!K:K,"Lineas Comerciales",0))</f>
        <v/>
      </c>
      <c r="AB1563" s="39" t="str">
        <f t="shared" si="25"/>
        <v xml:space="preserve"> </v>
      </c>
    </row>
    <row r="1564" spans="1:28" hidden="1" x14ac:dyDescent="0.25">
      <c r="A1564" s="43"/>
      <c r="B1564" s="43"/>
      <c r="C1564" s="43"/>
      <c r="D1564" s="43"/>
      <c r="E1564" s="43"/>
      <c r="F1564" s="43"/>
      <c r="G1564" s="43"/>
      <c r="H1564" s="43"/>
      <c r="I1564" s="43"/>
      <c r="J1564" s="43"/>
      <c r="K1564" s="67"/>
      <c r="L1564" s="42"/>
      <c r="M1564" s="42"/>
      <c r="N1564" s="42"/>
      <c r="O1564" s="50"/>
      <c r="P1564" s="50"/>
      <c r="Q1564" s="43"/>
      <c r="R1564" s="43"/>
      <c r="S1564" s="43"/>
      <c r="T1564" s="43"/>
      <c r="U1564" s="43"/>
      <c r="X1564" s="39" t="str">
        <f>IF(ISBLANK(A1564),"",_xlfn.XLOOKUP(Exportado!F1564,'Hora de modificado'!A:A,'Hora de modificado'!B:B,"N/A",0))</f>
        <v/>
      </c>
      <c r="Z1564" s="40" t="str">
        <f>IF(ISBLANK(A1564),"",_xlfn.XLOOKUP(Exportado!F1564,'Hora de modificado'!A:A,'Hora de modificado'!B:B,"N/A",0))</f>
        <v/>
      </c>
      <c r="AA1564" s="39" t="str">
        <f>IF(ISBLANK(A1564),"",_xlfn.XLOOKUP(Exportado!A1564,'Hora de modificado'!J:J,'Hora de modificado'!K:K,"Lineas Comerciales",0))</f>
        <v/>
      </c>
      <c r="AB1564" s="39" t="str">
        <f t="shared" si="25"/>
        <v xml:space="preserve"> </v>
      </c>
    </row>
    <row r="1565" spans="1:28" hidden="1" x14ac:dyDescent="0.25">
      <c r="A1565" s="43"/>
      <c r="B1565" s="43"/>
      <c r="C1565" s="43"/>
      <c r="D1565" s="43"/>
      <c r="E1565" s="43"/>
      <c r="F1565" s="43"/>
      <c r="G1565" s="43"/>
      <c r="H1565" s="43"/>
      <c r="I1565" s="43"/>
      <c r="J1565" s="43"/>
      <c r="K1565" s="67"/>
      <c r="L1565" s="42"/>
      <c r="M1565" s="42"/>
      <c r="N1565" s="42"/>
      <c r="O1565" s="50"/>
      <c r="P1565" s="50"/>
      <c r="Q1565" s="43"/>
      <c r="R1565" s="43"/>
      <c r="S1565" s="43"/>
      <c r="T1565" s="43"/>
      <c r="U1565" s="43"/>
      <c r="X1565" s="39" t="str">
        <f>IF(ISBLANK(A1565),"",_xlfn.XLOOKUP(Exportado!F1565,'Hora de modificado'!A:A,'Hora de modificado'!B:B,"N/A",0))</f>
        <v/>
      </c>
      <c r="Z1565" s="40" t="str">
        <f>IF(ISBLANK(A1565),"",_xlfn.XLOOKUP(Exportado!F1565,'Hora de modificado'!A:A,'Hora de modificado'!B:B,"N/A",0))</f>
        <v/>
      </c>
      <c r="AA1565" s="39" t="str">
        <f>IF(ISBLANK(A1565),"",_xlfn.XLOOKUP(Exportado!A1565,'Hora de modificado'!J:J,'Hora de modificado'!K:K,"Lineas Comerciales",0))</f>
        <v/>
      </c>
      <c r="AB1565" s="39" t="str">
        <f t="shared" si="25"/>
        <v xml:space="preserve"> </v>
      </c>
    </row>
    <row r="1566" spans="1:28" hidden="1" x14ac:dyDescent="0.25">
      <c r="A1566" s="43"/>
      <c r="B1566" s="43"/>
      <c r="C1566" s="43"/>
      <c r="D1566" s="43"/>
      <c r="E1566" s="43"/>
      <c r="F1566" s="43"/>
      <c r="G1566" s="43"/>
      <c r="H1566" s="43"/>
      <c r="I1566" s="43"/>
      <c r="J1566" s="43"/>
      <c r="K1566" s="67"/>
      <c r="L1566" s="42"/>
      <c r="M1566" s="42"/>
      <c r="N1566" s="42"/>
      <c r="O1566" s="50"/>
      <c r="P1566" s="50"/>
      <c r="Q1566" s="43"/>
      <c r="R1566" s="43"/>
      <c r="S1566" s="43"/>
      <c r="T1566" s="43"/>
      <c r="U1566" s="43"/>
      <c r="X1566" s="39" t="str">
        <f>IF(ISBLANK(A1566),"",_xlfn.XLOOKUP(Exportado!F1566,'Hora de modificado'!A:A,'Hora de modificado'!B:B,"N/A",0))</f>
        <v/>
      </c>
      <c r="Z1566" s="40" t="str">
        <f>IF(ISBLANK(A1566),"",_xlfn.XLOOKUP(Exportado!F1566,'Hora de modificado'!A:A,'Hora de modificado'!B:B,"N/A",0))</f>
        <v/>
      </c>
      <c r="AA1566" s="39" t="str">
        <f>IF(ISBLANK(A1566),"",_xlfn.XLOOKUP(Exportado!A1566,'Hora de modificado'!J:J,'Hora de modificado'!K:K,"Lineas Comerciales",0))</f>
        <v/>
      </c>
      <c r="AB1566" s="39" t="str">
        <f t="shared" si="25"/>
        <v xml:space="preserve"> </v>
      </c>
    </row>
    <row r="1567" spans="1:28" hidden="1" x14ac:dyDescent="0.25">
      <c r="A1567" s="43"/>
      <c r="B1567" s="43"/>
      <c r="C1567" s="43"/>
      <c r="D1567" s="43"/>
      <c r="E1567" s="43"/>
      <c r="F1567" s="43"/>
      <c r="G1567" s="43"/>
      <c r="H1567" s="43"/>
      <c r="I1567" s="43"/>
      <c r="J1567" s="43"/>
      <c r="K1567" s="67"/>
      <c r="L1567" s="42"/>
      <c r="M1567" s="42"/>
      <c r="N1567" s="42"/>
      <c r="O1567" s="50"/>
      <c r="P1567" s="50"/>
      <c r="Q1567" s="43"/>
      <c r="R1567" s="43"/>
      <c r="S1567" s="43"/>
      <c r="T1567" s="43"/>
      <c r="U1567" s="43"/>
      <c r="X1567" s="39" t="str">
        <f>IF(ISBLANK(A1567),"",_xlfn.XLOOKUP(Exportado!F1567,'Hora de modificado'!A:A,'Hora de modificado'!B:B,"N/A",0))</f>
        <v/>
      </c>
      <c r="Z1567" s="40" t="str">
        <f>IF(ISBLANK(A1567),"",_xlfn.XLOOKUP(Exportado!F1567,'Hora de modificado'!A:A,'Hora de modificado'!B:B,"N/A",0))</f>
        <v/>
      </c>
      <c r="AA1567" s="39" t="str">
        <f>IF(ISBLANK(A1567),"",_xlfn.XLOOKUP(Exportado!A1567,'Hora de modificado'!J:J,'Hora de modificado'!K:K,"Lineas Comerciales",0))</f>
        <v/>
      </c>
      <c r="AB1567" s="39" t="str">
        <f t="shared" si="25"/>
        <v xml:space="preserve"> </v>
      </c>
    </row>
    <row r="1568" spans="1:28" hidden="1" x14ac:dyDescent="0.25">
      <c r="A1568" s="43"/>
      <c r="B1568" s="43"/>
      <c r="C1568" s="43"/>
      <c r="D1568" s="43"/>
      <c r="E1568" s="43"/>
      <c r="F1568" s="43"/>
      <c r="G1568" s="43"/>
      <c r="H1568" s="43"/>
      <c r="I1568" s="43"/>
      <c r="J1568" s="43"/>
      <c r="K1568" s="67"/>
      <c r="L1568" s="42"/>
      <c r="M1568" s="42"/>
      <c r="N1568" s="42"/>
      <c r="O1568" s="50"/>
      <c r="P1568" s="50"/>
      <c r="Q1568" s="43"/>
      <c r="R1568" s="43"/>
      <c r="S1568" s="43"/>
      <c r="T1568" s="43"/>
      <c r="U1568" s="43"/>
      <c r="X1568" s="39" t="str">
        <f>IF(ISBLANK(A1568),"",_xlfn.XLOOKUP(Exportado!F1568,'Hora de modificado'!A:A,'Hora de modificado'!B:B,"N/A",0))</f>
        <v/>
      </c>
      <c r="Z1568" s="40" t="str">
        <f>IF(ISBLANK(A1568),"",_xlfn.XLOOKUP(Exportado!F1568,'Hora de modificado'!A:A,'Hora de modificado'!B:B,"N/A",0))</f>
        <v/>
      </c>
      <c r="AA1568" s="39" t="str">
        <f>IF(ISBLANK(A1568),"",_xlfn.XLOOKUP(Exportado!A1568,'Hora de modificado'!J:J,'Hora de modificado'!K:K,"Lineas Comerciales",0))</f>
        <v/>
      </c>
      <c r="AB1568" s="39" t="str">
        <f t="shared" si="25"/>
        <v xml:space="preserve"> </v>
      </c>
    </row>
    <row r="1569" spans="1:28" hidden="1" x14ac:dyDescent="0.25">
      <c r="A1569" s="43"/>
      <c r="B1569" s="43"/>
      <c r="C1569" s="43"/>
      <c r="D1569" s="43"/>
      <c r="E1569" s="43"/>
      <c r="F1569" s="43"/>
      <c r="G1569" s="43"/>
      <c r="H1569" s="43"/>
      <c r="I1569" s="43"/>
      <c r="J1569" s="43"/>
      <c r="K1569" s="67"/>
      <c r="L1569" s="42"/>
      <c r="M1569" s="42"/>
      <c r="N1569" s="42"/>
      <c r="O1569" s="50"/>
      <c r="P1569" s="50"/>
      <c r="Q1569" s="43"/>
      <c r="R1569" s="43"/>
      <c r="S1569" s="43"/>
      <c r="T1569" s="43"/>
      <c r="U1569" s="43"/>
      <c r="X1569" s="39" t="str">
        <f>IF(ISBLANK(A1569),"",_xlfn.XLOOKUP(Exportado!F1569,'Hora de modificado'!A:A,'Hora de modificado'!B:B,"N/A",0))</f>
        <v/>
      </c>
      <c r="Z1569" s="40" t="str">
        <f>IF(ISBLANK(A1569),"",_xlfn.XLOOKUP(Exportado!F1569,'Hora de modificado'!A:A,'Hora de modificado'!B:B,"N/A",0))</f>
        <v/>
      </c>
      <c r="AA1569" s="39" t="str">
        <f>IF(ISBLANK(A1569),"",_xlfn.XLOOKUP(Exportado!A1569,'Hora de modificado'!J:J,'Hora de modificado'!K:K,"Lineas Comerciales",0))</f>
        <v/>
      </c>
      <c r="AB1569" s="39" t="str">
        <f t="shared" si="25"/>
        <v xml:space="preserve"> </v>
      </c>
    </row>
    <row r="1570" spans="1:28" hidden="1" x14ac:dyDescent="0.25">
      <c r="A1570" s="43"/>
      <c r="B1570" s="43"/>
      <c r="C1570" s="43"/>
      <c r="D1570" s="43"/>
      <c r="E1570" s="43"/>
      <c r="F1570" s="43"/>
      <c r="G1570" s="43"/>
      <c r="H1570" s="43"/>
      <c r="I1570" s="43"/>
      <c r="J1570" s="43"/>
      <c r="K1570" s="67"/>
      <c r="L1570" s="42"/>
      <c r="M1570" s="42"/>
      <c r="N1570" s="42"/>
      <c r="O1570" s="50"/>
      <c r="P1570" s="50"/>
      <c r="Q1570" s="43"/>
      <c r="R1570" s="43"/>
      <c r="S1570" s="43"/>
      <c r="T1570" s="43"/>
      <c r="U1570" s="43"/>
      <c r="X1570" s="39" t="str">
        <f>IF(ISBLANK(A1570),"",_xlfn.XLOOKUP(Exportado!F1570,'Hora de modificado'!A:A,'Hora de modificado'!B:B,"N/A",0))</f>
        <v/>
      </c>
      <c r="Z1570" s="40" t="str">
        <f>IF(ISBLANK(A1570),"",_xlfn.XLOOKUP(Exportado!F1570,'Hora de modificado'!A:A,'Hora de modificado'!B:B,"N/A",0))</f>
        <v/>
      </c>
      <c r="AA1570" s="39" t="str">
        <f>IF(ISBLANK(A1570),"",_xlfn.XLOOKUP(Exportado!A1570,'Hora de modificado'!J:J,'Hora de modificado'!K:K,"Lineas Comerciales",0))</f>
        <v/>
      </c>
      <c r="AB1570" s="39" t="str">
        <f t="shared" si="25"/>
        <v xml:space="preserve"> </v>
      </c>
    </row>
    <row r="1571" spans="1:28" hidden="1" x14ac:dyDescent="0.25">
      <c r="A1571" s="43"/>
      <c r="B1571" s="43"/>
      <c r="C1571" s="43"/>
      <c r="D1571" s="43"/>
      <c r="E1571" s="43"/>
      <c r="F1571" s="43"/>
      <c r="G1571" s="43"/>
      <c r="H1571" s="43"/>
      <c r="I1571" s="43"/>
      <c r="J1571" s="43"/>
      <c r="K1571" s="67"/>
      <c r="L1571" s="42"/>
      <c r="M1571" s="42"/>
      <c r="N1571" s="42"/>
      <c r="O1571" s="50"/>
      <c r="P1571" s="50"/>
      <c r="Q1571" s="43"/>
      <c r="R1571" s="43"/>
      <c r="S1571" s="43"/>
      <c r="T1571" s="43"/>
      <c r="U1571" s="43"/>
      <c r="X1571" s="39" t="str">
        <f>IF(ISBLANK(A1571),"",_xlfn.XLOOKUP(Exportado!F1571,'Hora de modificado'!A:A,'Hora de modificado'!B:B,"N/A",0))</f>
        <v/>
      </c>
      <c r="Z1571" s="40" t="str">
        <f>IF(ISBLANK(A1571),"",_xlfn.XLOOKUP(Exportado!F1571,'Hora de modificado'!A:A,'Hora de modificado'!B:B,"N/A",0))</f>
        <v/>
      </c>
      <c r="AA1571" s="39" t="str">
        <f>IF(ISBLANK(A1571),"",_xlfn.XLOOKUP(Exportado!A1571,'Hora de modificado'!J:J,'Hora de modificado'!K:K,"Lineas Comerciales",0))</f>
        <v/>
      </c>
      <c r="AB1571" s="39" t="str">
        <f t="shared" si="25"/>
        <v xml:space="preserve"> </v>
      </c>
    </row>
    <row r="1572" spans="1:28" hidden="1" x14ac:dyDescent="0.25">
      <c r="A1572" s="43"/>
      <c r="B1572" s="43"/>
      <c r="C1572" s="43"/>
      <c r="D1572" s="43"/>
      <c r="E1572" s="43"/>
      <c r="F1572" s="43"/>
      <c r="G1572" s="43"/>
      <c r="H1572" s="43"/>
      <c r="I1572" s="43"/>
      <c r="J1572" s="43"/>
      <c r="K1572" s="67"/>
      <c r="L1572" s="42"/>
      <c r="M1572" s="42"/>
      <c r="N1572" s="42"/>
      <c r="O1572" s="50"/>
      <c r="P1572" s="50"/>
      <c r="Q1572" s="43"/>
      <c r="R1572" s="43"/>
      <c r="S1572" s="43"/>
      <c r="T1572" s="43"/>
      <c r="U1572" s="43"/>
      <c r="X1572" s="39" t="str">
        <f>IF(ISBLANK(A1572),"",_xlfn.XLOOKUP(Exportado!F1572,'Hora de modificado'!A:A,'Hora de modificado'!B:B,"N/A",0))</f>
        <v/>
      </c>
      <c r="Z1572" s="40" t="str">
        <f>IF(ISBLANK(A1572),"",_xlfn.XLOOKUP(Exportado!F1572,'Hora de modificado'!A:A,'Hora de modificado'!B:B,"N/A",0))</f>
        <v/>
      </c>
      <c r="AA1572" s="39" t="str">
        <f>IF(ISBLANK(A1572),"",_xlfn.XLOOKUP(Exportado!A1572,'Hora de modificado'!J:J,'Hora de modificado'!K:K,"Lineas Comerciales",0))</f>
        <v/>
      </c>
      <c r="AB1572" s="39" t="str">
        <f t="shared" si="25"/>
        <v xml:space="preserve"> </v>
      </c>
    </row>
    <row r="1573" spans="1:28" hidden="1" x14ac:dyDescent="0.25">
      <c r="A1573" s="43"/>
      <c r="B1573" s="43"/>
      <c r="C1573" s="43"/>
      <c r="D1573" s="43"/>
      <c r="E1573" s="43"/>
      <c r="F1573" s="43"/>
      <c r="G1573" s="43"/>
      <c r="H1573" s="43"/>
      <c r="I1573" s="43"/>
      <c r="J1573" s="43"/>
      <c r="K1573" s="67"/>
      <c r="L1573" s="42"/>
      <c r="M1573" s="42"/>
      <c r="N1573" s="42"/>
      <c r="O1573" s="50"/>
      <c r="P1573" s="50"/>
      <c r="Q1573" s="43"/>
      <c r="R1573" s="43"/>
      <c r="S1573" s="43"/>
      <c r="T1573" s="43"/>
      <c r="U1573" s="43"/>
      <c r="X1573" s="39" t="str">
        <f>IF(ISBLANK(A1573),"",_xlfn.XLOOKUP(Exportado!F1573,'Hora de modificado'!A:A,'Hora de modificado'!B:B,"N/A",0))</f>
        <v/>
      </c>
      <c r="Z1573" s="40" t="str">
        <f>IF(ISBLANK(A1573),"",_xlfn.XLOOKUP(Exportado!F1573,'Hora de modificado'!A:A,'Hora de modificado'!B:B,"N/A",0))</f>
        <v/>
      </c>
      <c r="AA1573" s="39" t="str">
        <f>IF(ISBLANK(A1573),"",_xlfn.XLOOKUP(Exportado!A1573,'Hora de modificado'!J:J,'Hora de modificado'!K:K,"Lineas Comerciales",0))</f>
        <v/>
      </c>
      <c r="AB1573" s="39" t="str">
        <f t="shared" si="25"/>
        <v xml:space="preserve"> </v>
      </c>
    </row>
    <row r="1574" spans="1:28" hidden="1" x14ac:dyDescent="0.25">
      <c r="A1574" s="43"/>
      <c r="B1574" s="43"/>
      <c r="C1574" s="43"/>
      <c r="D1574" s="43"/>
      <c r="E1574" s="43"/>
      <c r="F1574" s="43"/>
      <c r="G1574" s="43"/>
      <c r="H1574" s="43"/>
      <c r="I1574" s="43"/>
      <c r="J1574" s="43"/>
      <c r="K1574" s="67"/>
      <c r="L1574" s="42"/>
      <c r="M1574" s="42"/>
      <c r="N1574" s="42"/>
      <c r="O1574" s="50"/>
      <c r="P1574" s="50"/>
      <c r="Q1574" s="43"/>
      <c r="R1574" s="43"/>
      <c r="S1574" s="43"/>
      <c r="T1574" s="43"/>
      <c r="U1574" s="43"/>
      <c r="X1574" s="39" t="str">
        <f>IF(ISBLANK(A1574),"",_xlfn.XLOOKUP(Exportado!F1574,'Hora de modificado'!A:A,'Hora de modificado'!B:B,"N/A",0))</f>
        <v/>
      </c>
      <c r="Z1574" s="40" t="str">
        <f>IF(ISBLANK(A1574),"",_xlfn.XLOOKUP(Exportado!F1574,'Hora de modificado'!A:A,'Hora de modificado'!B:B,"N/A",0))</f>
        <v/>
      </c>
      <c r="AA1574" s="39" t="str">
        <f>IF(ISBLANK(A1574),"",_xlfn.XLOOKUP(Exportado!A1574,'Hora de modificado'!J:J,'Hora de modificado'!K:K,"Lineas Comerciales",0))</f>
        <v/>
      </c>
      <c r="AB1574" s="39" t="str">
        <f t="shared" si="25"/>
        <v xml:space="preserve"> </v>
      </c>
    </row>
    <row r="1575" spans="1:28" hidden="1" x14ac:dyDescent="0.25">
      <c r="A1575" s="43"/>
      <c r="B1575" s="43"/>
      <c r="C1575" s="43"/>
      <c r="D1575" s="43"/>
      <c r="E1575" s="43"/>
      <c r="F1575" s="43"/>
      <c r="G1575" s="43"/>
      <c r="H1575" s="43"/>
      <c r="I1575" s="43"/>
      <c r="J1575" s="43"/>
      <c r="K1575" s="67"/>
      <c r="L1575" s="42"/>
      <c r="M1575" s="42"/>
      <c r="N1575" s="42"/>
      <c r="O1575" s="50"/>
      <c r="P1575" s="50"/>
      <c r="Q1575" s="43"/>
      <c r="R1575" s="43"/>
      <c r="S1575" s="43"/>
      <c r="T1575" s="43"/>
      <c r="U1575" s="43"/>
      <c r="X1575" s="39" t="str">
        <f>IF(ISBLANK(A1575),"",_xlfn.XLOOKUP(Exportado!F1575,'Hora de modificado'!A:A,'Hora de modificado'!B:B,"N/A",0))</f>
        <v/>
      </c>
      <c r="Z1575" s="40" t="str">
        <f>IF(ISBLANK(A1575),"",_xlfn.XLOOKUP(Exportado!F1575,'Hora de modificado'!A:A,'Hora de modificado'!B:B,"N/A",0))</f>
        <v/>
      </c>
      <c r="AA1575" s="39" t="str">
        <f>IF(ISBLANK(A1575),"",_xlfn.XLOOKUP(Exportado!A1575,'Hora de modificado'!J:J,'Hora de modificado'!K:K,"Lineas Comerciales",0))</f>
        <v/>
      </c>
      <c r="AB1575" s="39" t="str">
        <f t="shared" si="25"/>
        <v xml:space="preserve"> </v>
      </c>
    </row>
    <row r="1576" spans="1:28" hidden="1" x14ac:dyDescent="0.25">
      <c r="A1576" s="43"/>
      <c r="B1576" s="43"/>
      <c r="C1576" s="43"/>
      <c r="D1576" s="43"/>
      <c r="E1576" s="43"/>
      <c r="F1576" s="43"/>
      <c r="G1576" s="43"/>
      <c r="H1576" s="43"/>
      <c r="I1576" s="43"/>
      <c r="J1576" s="43"/>
      <c r="K1576" s="67"/>
      <c r="L1576" s="42"/>
      <c r="M1576" s="42"/>
      <c r="N1576" s="42"/>
      <c r="O1576" s="50"/>
      <c r="P1576" s="50"/>
      <c r="Q1576" s="43"/>
      <c r="R1576" s="43"/>
      <c r="S1576" s="43"/>
      <c r="T1576" s="43"/>
      <c r="U1576" s="43"/>
      <c r="X1576" s="39" t="str">
        <f>IF(ISBLANK(A1576),"",_xlfn.XLOOKUP(Exportado!F1576,'Hora de modificado'!A:A,'Hora de modificado'!B:B,"N/A",0))</f>
        <v/>
      </c>
      <c r="Z1576" s="40" t="str">
        <f>IF(ISBLANK(A1576),"",_xlfn.XLOOKUP(Exportado!F1576,'Hora de modificado'!A:A,'Hora de modificado'!B:B,"N/A",0))</f>
        <v/>
      </c>
      <c r="AA1576" s="39" t="str">
        <f>IF(ISBLANK(A1576),"",_xlfn.XLOOKUP(Exportado!A1576,'Hora de modificado'!J:J,'Hora de modificado'!K:K,"Lineas Comerciales",0))</f>
        <v/>
      </c>
      <c r="AB1576" s="39" t="str">
        <f t="shared" si="25"/>
        <v xml:space="preserve"> </v>
      </c>
    </row>
    <row r="1577" spans="1:28" hidden="1" x14ac:dyDescent="0.25">
      <c r="A1577" s="43"/>
      <c r="B1577" s="43"/>
      <c r="C1577" s="43"/>
      <c r="D1577" s="43"/>
      <c r="E1577" s="43"/>
      <c r="F1577" s="43"/>
      <c r="G1577" s="43"/>
      <c r="H1577" s="43"/>
      <c r="I1577" s="43"/>
      <c r="J1577" s="43"/>
      <c r="K1577" s="67"/>
      <c r="L1577" s="42"/>
      <c r="M1577" s="42"/>
      <c r="N1577" s="42"/>
      <c r="O1577" s="50"/>
      <c r="P1577" s="50"/>
      <c r="Q1577" s="43"/>
      <c r="R1577" s="43"/>
      <c r="S1577" s="43"/>
      <c r="T1577" s="43"/>
      <c r="U1577" s="43"/>
      <c r="X1577" s="39" t="str">
        <f>IF(ISBLANK(A1577),"",_xlfn.XLOOKUP(Exportado!F1577,'Hora de modificado'!A:A,'Hora de modificado'!B:B,"N/A",0))</f>
        <v/>
      </c>
      <c r="Z1577" s="40" t="str">
        <f>IF(ISBLANK(A1577),"",_xlfn.XLOOKUP(Exportado!F1577,'Hora de modificado'!A:A,'Hora de modificado'!B:B,"N/A",0))</f>
        <v/>
      </c>
      <c r="AA1577" s="39" t="str">
        <f>IF(ISBLANK(A1577),"",_xlfn.XLOOKUP(Exportado!A1577,'Hora de modificado'!J:J,'Hora de modificado'!K:K,"Lineas Comerciales",0))</f>
        <v/>
      </c>
      <c r="AB1577" s="39" t="str">
        <f t="shared" si="25"/>
        <v xml:space="preserve"> </v>
      </c>
    </row>
    <row r="1578" spans="1:28" hidden="1" x14ac:dyDescent="0.25">
      <c r="A1578" s="43"/>
      <c r="B1578" s="43"/>
      <c r="C1578" s="43"/>
      <c r="D1578" s="43"/>
      <c r="E1578" s="43"/>
      <c r="F1578" s="43"/>
      <c r="G1578" s="43"/>
      <c r="H1578" s="43"/>
      <c r="I1578" s="43"/>
      <c r="J1578" s="43"/>
      <c r="K1578" s="67"/>
      <c r="L1578" s="42"/>
      <c r="M1578" s="42"/>
      <c r="N1578" s="42"/>
      <c r="O1578" s="50"/>
      <c r="P1578" s="50"/>
      <c r="Q1578" s="43"/>
      <c r="R1578" s="43"/>
      <c r="S1578" s="43"/>
      <c r="T1578" s="43"/>
      <c r="U1578" s="43"/>
      <c r="X1578" s="39" t="str">
        <f>IF(ISBLANK(A1578),"",_xlfn.XLOOKUP(Exportado!F1578,'Hora de modificado'!A:A,'Hora de modificado'!B:B,"N/A",0))</f>
        <v/>
      </c>
      <c r="Z1578" s="40" t="str">
        <f>IF(ISBLANK(A1578),"",_xlfn.XLOOKUP(Exportado!F1578,'Hora de modificado'!A:A,'Hora de modificado'!B:B,"N/A",0))</f>
        <v/>
      </c>
      <c r="AA1578" s="39" t="str">
        <f>IF(ISBLANK(A1578),"",_xlfn.XLOOKUP(Exportado!A1578,'Hora de modificado'!J:J,'Hora de modificado'!K:K,"Lineas Comerciales",0))</f>
        <v/>
      </c>
      <c r="AB1578" s="39" t="str">
        <f t="shared" si="25"/>
        <v xml:space="preserve"> </v>
      </c>
    </row>
    <row r="1579" spans="1:28" hidden="1" x14ac:dyDescent="0.25">
      <c r="A1579" s="43"/>
      <c r="B1579" s="43"/>
      <c r="C1579" s="43"/>
      <c r="D1579" s="43"/>
      <c r="E1579" s="43"/>
      <c r="F1579" s="43"/>
      <c r="G1579" s="43"/>
      <c r="H1579" s="43"/>
      <c r="I1579" s="43"/>
      <c r="J1579" s="43"/>
      <c r="K1579" s="67"/>
      <c r="L1579" s="42"/>
      <c r="M1579" s="42"/>
      <c r="N1579" s="42"/>
      <c r="O1579" s="50"/>
      <c r="P1579" s="50"/>
      <c r="Q1579" s="43"/>
      <c r="R1579" s="43"/>
      <c r="S1579" s="43"/>
      <c r="T1579" s="43"/>
      <c r="U1579" s="43"/>
      <c r="X1579" s="39" t="str">
        <f>IF(ISBLANK(A1579),"",_xlfn.XLOOKUP(Exportado!F1579,'Hora de modificado'!A:A,'Hora de modificado'!B:B,"N/A",0))</f>
        <v/>
      </c>
      <c r="Z1579" s="40" t="str">
        <f>IF(ISBLANK(A1579),"",_xlfn.XLOOKUP(Exportado!F1579,'Hora de modificado'!A:A,'Hora de modificado'!B:B,"N/A",0))</f>
        <v/>
      </c>
      <c r="AA1579" s="39" t="str">
        <f>IF(ISBLANK(A1579),"",_xlfn.XLOOKUP(Exportado!A1579,'Hora de modificado'!J:J,'Hora de modificado'!K:K,"Lineas Comerciales",0))</f>
        <v/>
      </c>
      <c r="AB1579" s="39" t="str">
        <f t="shared" si="25"/>
        <v xml:space="preserve"> </v>
      </c>
    </row>
    <row r="1580" spans="1:28" hidden="1" x14ac:dyDescent="0.25">
      <c r="A1580" s="43"/>
      <c r="B1580" s="43"/>
      <c r="C1580" s="43"/>
      <c r="D1580" s="43"/>
      <c r="E1580" s="43"/>
      <c r="F1580" s="43"/>
      <c r="G1580" s="43"/>
      <c r="H1580" s="43"/>
      <c r="I1580" s="43"/>
      <c r="J1580" s="43"/>
      <c r="K1580" s="67"/>
      <c r="L1580" s="42"/>
      <c r="M1580" s="42"/>
      <c r="N1580" s="42"/>
      <c r="O1580" s="50"/>
      <c r="P1580" s="50"/>
      <c r="Q1580" s="43"/>
      <c r="R1580" s="43"/>
      <c r="S1580" s="43"/>
      <c r="T1580" s="43"/>
      <c r="U1580" s="43"/>
      <c r="X1580" s="39" t="str">
        <f>IF(ISBLANK(A1580),"",_xlfn.XLOOKUP(Exportado!F1580,'Hora de modificado'!A:A,'Hora de modificado'!B:B,"N/A",0))</f>
        <v/>
      </c>
      <c r="Z1580" s="40" t="str">
        <f>IF(ISBLANK(A1580),"",_xlfn.XLOOKUP(Exportado!F1580,'Hora de modificado'!A:A,'Hora de modificado'!B:B,"N/A",0))</f>
        <v/>
      </c>
      <c r="AA1580" s="39" t="str">
        <f>IF(ISBLANK(A1580),"",_xlfn.XLOOKUP(Exportado!A1580,'Hora de modificado'!J:J,'Hora de modificado'!K:K,"Lineas Comerciales",0))</f>
        <v/>
      </c>
      <c r="AB1580" s="39" t="str">
        <f t="shared" si="25"/>
        <v xml:space="preserve"> </v>
      </c>
    </row>
    <row r="1581" spans="1:28" hidden="1" x14ac:dyDescent="0.25">
      <c r="A1581" s="43"/>
      <c r="B1581" s="43"/>
      <c r="C1581" s="43"/>
      <c r="D1581" s="43"/>
      <c r="E1581" s="43"/>
      <c r="F1581" s="43"/>
      <c r="G1581" s="43"/>
      <c r="H1581" s="43"/>
      <c r="I1581" s="43"/>
      <c r="J1581" s="43"/>
      <c r="K1581" s="67"/>
      <c r="L1581" s="42"/>
      <c r="M1581" s="42"/>
      <c r="N1581" s="42"/>
      <c r="O1581" s="50"/>
      <c r="P1581" s="50"/>
      <c r="Q1581" s="43"/>
      <c r="R1581" s="43"/>
      <c r="S1581" s="43"/>
      <c r="T1581" s="43"/>
      <c r="U1581" s="43"/>
      <c r="X1581" s="39" t="str">
        <f>IF(ISBLANK(A1581),"",_xlfn.XLOOKUP(Exportado!F1581,'Hora de modificado'!A:A,'Hora de modificado'!B:B,"N/A",0))</f>
        <v/>
      </c>
      <c r="Z1581" s="40" t="str">
        <f>IF(ISBLANK(A1581),"",_xlfn.XLOOKUP(Exportado!F1581,'Hora de modificado'!A:A,'Hora de modificado'!B:B,"N/A",0))</f>
        <v/>
      </c>
      <c r="AA1581" s="39" t="str">
        <f>IF(ISBLANK(A1581),"",_xlfn.XLOOKUP(Exportado!A1581,'Hora de modificado'!J:J,'Hora de modificado'!K:K,"Lineas Comerciales",0))</f>
        <v/>
      </c>
      <c r="AB1581" s="39" t="str">
        <f t="shared" si="25"/>
        <v xml:space="preserve"> </v>
      </c>
    </row>
    <row r="1582" spans="1:28" hidden="1" x14ac:dyDescent="0.25">
      <c r="A1582" s="43"/>
      <c r="B1582" s="43"/>
      <c r="C1582" s="43"/>
      <c r="D1582" s="43"/>
      <c r="E1582" s="43"/>
      <c r="F1582" s="43"/>
      <c r="G1582" s="43"/>
      <c r="H1582" s="43"/>
      <c r="I1582" s="43"/>
      <c r="J1582" s="43"/>
      <c r="K1582" s="67"/>
      <c r="L1582" s="42"/>
      <c r="M1582" s="42"/>
      <c r="N1582" s="42"/>
      <c r="O1582" s="50"/>
      <c r="P1582" s="50"/>
      <c r="Q1582" s="43"/>
      <c r="R1582" s="43"/>
      <c r="S1582" s="43"/>
      <c r="T1582" s="43"/>
      <c r="U1582" s="43"/>
      <c r="X1582" s="39" t="str">
        <f>IF(ISBLANK(A1582),"",_xlfn.XLOOKUP(Exportado!F1582,'Hora de modificado'!A:A,'Hora de modificado'!B:B,"N/A",0))</f>
        <v/>
      </c>
      <c r="Z1582" s="40" t="str">
        <f>IF(ISBLANK(A1582),"",_xlfn.XLOOKUP(Exportado!F1582,'Hora de modificado'!A:A,'Hora de modificado'!B:B,"N/A",0))</f>
        <v/>
      </c>
      <c r="AA1582" s="39" t="str">
        <f>IF(ISBLANK(A1582),"",_xlfn.XLOOKUP(Exportado!A1582,'Hora de modificado'!J:J,'Hora de modificado'!K:K,"Lineas Comerciales",0))</f>
        <v/>
      </c>
      <c r="AB1582" s="39" t="str">
        <f t="shared" si="25"/>
        <v xml:space="preserve"> </v>
      </c>
    </row>
    <row r="1583" spans="1:28" hidden="1" x14ac:dyDescent="0.25">
      <c r="A1583" s="43"/>
      <c r="B1583" s="43"/>
      <c r="C1583" s="43"/>
      <c r="D1583" s="43"/>
      <c r="E1583" s="43"/>
      <c r="F1583" s="43"/>
      <c r="G1583" s="43"/>
      <c r="H1583" s="43"/>
      <c r="I1583" s="43"/>
      <c r="J1583" s="43"/>
      <c r="K1583" s="67"/>
      <c r="L1583" s="42"/>
      <c r="M1583" s="42"/>
      <c r="N1583" s="42"/>
      <c r="O1583" s="50"/>
      <c r="P1583" s="50"/>
      <c r="Q1583" s="43"/>
      <c r="R1583" s="43"/>
      <c r="S1583" s="43"/>
      <c r="T1583" s="43"/>
      <c r="U1583" s="43"/>
      <c r="X1583" s="39" t="str">
        <f>IF(ISBLANK(A1583),"",_xlfn.XLOOKUP(Exportado!F1583,'Hora de modificado'!A:A,'Hora de modificado'!B:B,"N/A",0))</f>
        <v/>
      </c>
      <c r="Z1583" s="40" t="str">
        <f>IF(ISBLANK(A1583),"",_xlfn.XLOOKUP(Exportado!F1583,'Hora de modificado'!A:A,'Hora de modificado'!B:B,"N/A",0))</f>
        <v/>
      </c>
      <c r="AA1583" s="39" t="str">
        <f>IF(ISBLANK(A1583),"",_xlfn.XLOOKUP(Exportado!A1583,'Hora de modificado'!J:J,'Hora de modificado'!K:K,"Lineas Comerciales",0))</f>
        <v/>
      </c>
      <c r="AB1583" s="39" t="str">
        <f t="shared" si="25"/>
        <v xml:space="preserve"> </v>
      </c>
    </row>
    <row r="1584" spans="1:28" hidden="1" x14ac:dyDescent="0.25">
      <c r="A1584" s="43"/>
      <c r="B1584" s="43"/>
      <c r="C1584" s="43"/>
      <c r="D1584" s="43"/>
      <c r="E1584" s="43"/>
      <c r="F1584" s="43"/>
      <c r="G1584" s="43"/>
      <c r="H1584" s="43"/>
      <c r="I1584" s="43"/>
      <c r="J1584" s="43"/>
      <c r="K1584" s="67"/>
      <c r="L1584" s="42"/>
      <c r="M1584" s="42"/>
      <c r="N1584" s="42"/>
      <c r="O1584" s="50"/>
      <c r="P1584" s="50"/>
      <c r="Q1584" s="43"/>
      <c r="R1584" s="43"/>
      <c r="S1584" s="43"/>
      <c r="T1584" s="43"/>
      <c r="U1584" s="43"/>
      <c r="X1584" s="39" t="str">
        <f>IF(ISBLANK(A1584),"",_xlfn.XLOOKUP(Exportado!F1584,'Hora de modificado'!A:A,'Hora de modificado'!B:B,"N/A",0))</f>
        <v/>
      </c>
      <c r="Z1584" s="40" t="str">
        <f>IF(ISBLANK(A1584),"",_xlfn.XLOOKUP(Exportado!F1584,'Hora de modificado'!A:A,'Hora de modificado'!B:B,"N/A",0))</f>
        <v/>
      </c>
      <c r="AA1584" s="39" t="str">
        <f>IF(ISBLANK(A1584),"",_xlfn.XLOOKUP(Exportado!A1584,'Hora de modificado'!J:J,'Hora de modificado'!K:K,"Lineas Comerciales",0))</f>
        <v/>
      </c>
      <c r="AB1584" s="39" t="str">
        <f t="shared" si="25"/>
        <v xml:space="preserve"> </v>
      </c>
    </row>
    <row r="1585" spans="1:28" hidden="1" x14ac:dyDescent="0.25">
      <c r="A1585" s="43"/>
      <c r="B1585" s="43"/>
      <c r="C1585" s="43"/>
      <c r="D1585" s="43"/>
      <c r="E1585" s="43"/>
      <c r="F1585" s="43"/>
      <c r="G1585" s="43"/>
      <c r="H1585" s="43"/>
      <c r="I1585" s="43"/>
      <c r="J1585" s="43"/>
      <c r="K1585" s="67"/>
      <c r="L1585" s="42"/>
      <c r="M1585" s="42"/>
      <c r="N1585" s="42"/>
      <c r="O1585" s="50"/>
      <c r="P1585" s="50"/>
      <c r="Q1585" s="43"/>
      <c r="R1585" s="43"/>
      <c r="S1585" s="43"/>
      <c r="T1585" s="43"/>
      <c r="U1585" s="43"/>
      <c r="X1585" s="39" t="str">
        <f>IF(ISBLANK(A1585),"",_xlfn.XLOOKUP(Exportado!F1585,'Hora de modificado'!A:A,'Hora de modificado'!B:B,"N/A",0))</f>
        <v/>
      </c>
      <c r="Z1585" s="40" t="str">
        <f>IF(ISBLANK(A1585),"",_xlfn.XLOOKUP(Exportado!F1585,'Hora de modificado'!A:A,'Hora de modificado'!B:B,"N/A",0))</f>
        <v/>
      </c>
      <c r="AA1585" s="39" t="str">
        <f>IF(ISBLANK(A1585),"",_xlfn.XLOOKUP(Exportado!A1585,'Hora de modificado'!J:J,'Hora de modificado'!K:K,"Lineas Comerciales",0))</f>
        <v/>
      </c>
      <c r="AB1585" s="39" t="str">
        <f t="shared" si="25"/>
        <v xml:space="preserve"> </v>
      </c>
    </row>
    <row r="1586" spans="1:28" hidden="1" x14ac:dyDescent="0.25">
      <c r="A1586" s="43"/>
      <c r="B1586" s="43"/>
      <c r="C1586" s="43"/>
      <c r="D1586" s="43"/>
      <c r="E1586" s="43"/>
      <c r="F1586" s="43"/>
      <c r="G1586" s="43"/>
      <c r="H1586" s="43"/>
      <c r="I1586" s="43"/>
      <c r="J1586" s="43"/>
      <c r="K1586" s="67"/>
      <c r="L1586" s="42"/>
      <c r="M1586" s="42"/>
      <c r="N1586" s="42"/>
      <c r="O1586" s="50"/>
      <c r="P1586" s="50"/>
      <c r="Q1586" s="43"/>
      <c r="R1586" s="43"/>
      <c r="S1586" s="43"/>
      <c r="T1586" s="43"/>
      <c r="U1586" s="43"/>
      <c r="X1586" s="39" t="str">
        <f>IF(ISBLANK(A1586),"",_xlfn.XLOOKUP(Exportado!F1586,'Hora de modificado'!A:A,'Hora de modificado'!B:B,"N/A",0))</f>
        <v/>
      </c>
      <c r="Z1586" s="40" t="str">
        <f>IF(ISBLANK(A1586),"",_xlfn.XLOOKUP(Exportado!F1586,'Hora de modificado'!A:A,'Hora de modificado'!B:B,"N/A",0))</f>
        <v/>
      </c>
      <c r="AA1586" s="39" t="str">
        <f>IF(ISBLANK(A1586),"",_xlfn.XLOOKUP(Exportado!A1586,'Hora de modificado'!J:J,'Hora de modificado'!K:K,"Lineas Comerciales",0))</f>
        <v/>
      </c>
      <c r="AB1586" s="39" t="str">
        <f t="shared" si="25"/>
        <v xml:space="preserve"> </v>
      </c>
    </row>
    <row r="1587" spans="1:28" hidden="1" x14ac:dyDescent="0.25">
      <c r="A1587" s="43"/>
      <c r="B1587" s="43"/>
      <c r="C1587" s="43"/>
      <c r="D1587" s="43"/>
      <c r="E1587" s="43"/>
      <c r="F1587" s="43"/>
      <c r="G1587" s="43"/>
      <c r="H1587" s="43"/>
      <c r="I1587" s="43"/>
      <c r="J1587" s="43"/>
      <c r="K1587" s="67"/>
      <c r="L1587" s="42"/>
      <c r="M1587" s="42"/>
      <c r="N1587" s="42"/>
      <c r="O1587" s="50"/>
      <c r="P1587" s="50"/>
      <c r="Q1587" s="43"/>
      <c r="R1587" s="43"/>
      <c r="S1587" s="43"/>
      <c r="T1587" s="43"/>
      <c r="U1587" s="43"/>
      <c r="X1587" s="39" t="str">
        <f>IF(ISBLANK(A1587),"",_xlfn.XLOOKUP(Exportado!F1587,'Hora de modificado'!A:A,'Hora de modificado'!B:B,"N/A",0))</f>
        <v/>
      </c>
      <c r="Z1587" s="40" t="str">
        <f>IF(ISBLANK(A1587),"",_xlfn.XLOOKUP(Exportado!F1587,'Hora de modificado'!A:A,'Hora de modificado'!B:B,"N/A",0))</f>
        <v/>
      </c>
      <c r="AA1587" s="39" t="str">
        <f>IF(ISBLANK(A1587),"",_xlfn.XLOOKUP(Exportado!A1587,'Hora de modificado'!J:J,'Hora de modificado'!K:K,"Lineas Comerciales",0))</f>
        <v/>
      </c>
      <c r="AB1587" s="39" t="str">
        <f t="shared" si="25"/>
        <v xml:space="preserve"> </v>
      </c>
    </row>
    <row r="1588" spans="1:28" hidden="1" x14ac:dyDescent="0.25">
      <c r="A1588" s="43"/>
      <c r="B1588" s="43"/>
      <c r="C1588" s="43"/>
      <c r="D1588" s="43"/>
      <c r="E1588" s="43"/>
      <c r="F1588" s="43"/>
      <c r="G1588" s="43"/>
      <c r="H1588" s="43"/>
      <c r="I1588" s="43"/>
      <c r="J1588" s="43"/>
      <c r="K1588" s="67"/>
      <c r="L1588" s="42"/>
      <c r="M1588" s="42"/>
      <c r="N1588" s="42"/>
      <c r="O1588" s="50"/>
      <c r="P1588" s="50"/>
      <c r="Q1588" s="43"/>
      <c r="R1588" s="43"/>
      <c r="S1588" s="43"/>
      <c r="T1588" s="43"/>
      <c r="U1588" s="43"/>
      <c r="X1588" s="39" t="str">
        <f>IF(ISBLANK(A1588),"",_xlfn.XLOOKUP(Exportado!F1588,'Hora de modificado'!A:A,'Hora de modificado'!B:B,"N/A",0))</f>
        <v/>
      </c>
      <c r="Z1588" s="40" t="str">
        <f>IF(ISBLANK(A1588),"",_xlfn.XLOOKUP(Exportado!F1588,'Hora de modificado'!A:A,'Hora de modificado'!B:B,"N/A",0))</f>
        <v/>
      </c>
      <c r="AA1588" s="39" t="str">
        <f>IF(ISBLANK(A1588),"",_xlfn.XLOOKUP(Exportado!A1588,'Hora de modificado'!J:J,'Hora de modificado'!K:K,"Lineas Comerciales",0))</f>
        <v/>
      </c>
      <c r="AB1588" s="39" t="str">
        <f t="shared" si="25"/>
        <v xml:space="preserve"> </v>
      </c>
    </row>
    <row r="1589" spans="1:28" hidden="1" x14ac:dyDescent="0.25">
      <c r="A1589" s="43"/>
      <c r="B1589" s="43"/>
      <c r="C1589" s="43"/>
      <c r="D1589" s="43"/>
      <c r="E1589" s="43"/>
      <c r="F1589" s="43"/>
      <c r="G1589" s="43"/>
      <c r="H1589" s="43"/>
      <c r="I1589" s="43"/>
      <c r="J1589" s="43"/>
      <c r="K1589" s="67"/>
      <c r="L1589" s="42"/>
      <c r="M1589" s="42"/>
      <c r="N1589" s="42"/>
      <c r="O1589" s="50"/>
      <c r="P1589" s="50"/>
      <c r="Q1589" s="43"/>
      <c r="R1589" s="43"/>
      <c r="S1589" s="43"/>
      <c r="T1589" s="43"/>
      <c r="U1589" s="43"/>
      <c r="X1589" s="39" t="str">
        <f>IF(ISBLANK(A1589),"",_xlfn.XLOOKUP(Exportado!F1589,'Hora de modificado'!A:A,'Hora de modificado'!B:B,"N/A",0))</f>
        <v/>
      </c>
      <c r="Z1589" s="40" t="str">
        <f>IF(ISBLANK(A1589),"",_xlfn.XLOOKUP(Exportado!F1589,'Hora de modificado'!A:A,'Hora de modificado'!B:B,"N/A",0))</f>
        <v/>
      </c>
      <c r="AA1589" s="39" t="str">
        <f>IF(ISBLANK(A1589),"",_xlfn.XLOOKUP(Exportado!A1589,'Hora de modificado'!J:J,'Hora de modificado'!K:K,"Lineas Comerciales",0))</f>
        <v/>
      </c>
      <c r="AB1589" s="39" t="str">
        <f t="shared" si="25"/>
        <v xml:space="preserve"> </v>
      </c>
    </row>
    <row r="1590" spans="1:28" hidden="1" x14ac:dyDescent="0.25">
      <c r="A1590" s="43"/>
      <c r="B1590" s="43"/>
      <c r="C1590" s="43"/>
      <c r="D1590" s="43"/>
      <c r="E1590" s="43"/>
      <c r="F1590" s="43"/>
      <c r="G1590" s="43"/>
      <c r="H1590" s="43"/>
      <c r="I1590" s="43"/>
      <c r="J1590" s="43"/>
      <c r="K1590" s="67"/>
      <c r="L1590" s="42"/>
      <c r="M1590" s="42"/>
      <c r="N1590" s="42"/>
      <c r="O1590" s="50"/>
      <c r="P1590" s="50"/>
      <c r="Q1590" s="43"/>
      <c r="R1590" s="43"/>
      <c r="S1590" s="43"/>
      <c r="T1590" s="43"/>
      <c r="U1590" s="43"/>
      <c r="X1590" s="39" t="str">
        <f>IF(ISBLANK(A1590),"",_xlfn.XLOOKUP(Exportado!F1590,'Hora de modificado'!A:A,'Hora de modificado'!B:B,"N/A",0))</f>
        <v/>
      </c>
      <c r="Z1590" s="40" t="str">
        <f>IF(ISBLANK(A1590),"",_xlfn.XLOOKUP(Exportado!F1590,'Hora de modificado'!A:A,'Hora de modificado'!B:B,"N/A",0))</f>
        <v/>
      </c>
      <c r="AA1590" s="39" t="str">
        <f>IF(ISBLANK(A1590),"",_xlfn.XLOOKUP(Exportado!A1590,'Hora de modificado'!J:J,'Hora de modificado'!K:K,"Lineas Comerciales",0))</f>
        <v/>
      </c>
      <c r="AB1590" s="39" t="str">
        <f t="shared" si="25"/>
        <v xml:space="preserve"> </v>
      </c>
    </row>
    <row r="1591" spans="1:28" hidden="1" x14ac:dyDescent="0.25">
      <c r="A1591" s="43"/>
      <c r="B1591" s="43"/>
      <c r="C1591" s="43"/>
      <c r="D1591" s="43"/>
      <c r="E1591" s="43"/>
      <c r="F1591" s="43"/>
      <c r="G1591" s="43"/>
      <c r="H1591" s="43"/>
      <c r="I1591" s="43"/>
      <c r="J1591" s="43"/>
      <c r="K1591" s="67"/>
      <c r="L1591" s="42"/>
      <c r="M1591" s="42"/>
      <c r="N1591" s="42"/>
      <c r="O1591" s="50"/>
      <c r="P1591" s="50"/>
      <c r="Q1591" s="43"/>
      <c r="R1591" s="43"/>
      <c r="S1591" s="43"/>
      <c r="T1591" s="43"/>
      <c r="U1591" s="43"/>
      <c r="X1591" s="39" t="str">
        <f>IF(ISBLANK(A1591),"",_xlfn.XLOOKUP(Exportado!F1591,'Hora de modificado'!A:A,'Hora de modificado'!B:B,"N/A",0))</f>
        <v/>
      </c>
      <c r="Z1591" s="40" t="str">
        <f>IF(ISBLANK(A1591),"",_xlfn.XLOOKUP(Exportado!F1591,'Hora de modificado'!A:A,'Hora de modificado'!B:B,"N/A",0))</f>
        <v/>
      </c>
      <c r="AA1591" s="39" t="str">
        <f>IF(ISBLANK(A1591),"",_xlfn.XLOOKUP(Exportado!A1591,'Hora de modificado'!J:J,'Hora de modificado'!K:K,"Lineas Comerciales",0))</f>
        <v/>
      </c>
      <c r="AB1591" s="39" t="str">
        <f t="shared" si="25"/>
        <v xml:space="preserve"> </v>
      </c>
    </row>
    <row r="1592" spans="1:28" hidden="1" x14ac:dyDescent="0.25">
      <c r="A1592" s="43"/>
      <c r="B1592" s="43"/>
      <c r="C1592" s="43"/>
      <c r="D1592" s="43"/>
      <c r="E1592" s="43"/>
      <c r="F1592" s="43"/>
      <c r="G1592" s="43"/>
      <c r="H1592" s="43"/>
      <c r="I1592" s="43"/>
      <c r="J1592" s="43"/>
      <c r="K1592" s="67"/>
      <c r="L1592" s="42"/>
      <c r="M1592" s="42"/>
      <c r="N1592" s="42"/>
      <c r="O1592" s="50"/>
      <c r="P1592" s="50"/>
      <c r="Q1592" s="43"/>
      <c r="R1592" s="43"/>
      <c r="S1592" s="43"/>
      <c r="T1592" s="43"/>
      <c r="U1592" s="43"/>
      <c r="X1592" s="39" t="str">
        <f>IF(ISBLANK(A1592),"",_xlfn.XLOOKUP(Exportado!F1592,'Hora de modificado'!A:A,'Hora de modificado'!B:B,"N/A",0))</f>
        <v/>
      </c>
      <c r="Z1592" s="40" t="str">
        <f>IF(ISBLANK(A1592),"",_xlfn.XLOOKUP(Exportado!F1592,'Hora de modificado'!A:A,'Hora de modificado'!B:B,"N/A",0))</f>
        <v/>
      </c>
      <c r="AA1592" s="39" t="str">
        <f>IF(ISBLANK(A1592),"",_xlfn.XLOOKUP(Exportado!A1592,'Hora de modificado'!J:J,'Hora de modificado'!K:K,"Lineas Comerciales",0))</f>
        <v/>
      </c>
      <c r="AB1592" s="39" t="str">
        <f t="shared" si="25"/>
        <v xml:space="preserve"> </v>
      </c>
    </row>
    <row r="1593" spans="1:28" hidden="1" x14ac:dyDescent="0.25">
      <c r="A1593" s="43"/>
      <c r="B1593" s="43"/>
      <c r="C1593" s="43"/>
      <c r="D1593" s="43"/>
      <c r="E1593" s="43"/>
      <c r="F1593" s="43"/>
      <c r="G1593" s="43"/>
      <c r="H1593" s="43"/>
      <c r="I1593" s="43"/>
      <c r="J1593" s="43"/>
      <c r="K1593" s="67"/>
      <c r="L1593" s="42"/>
      <c r="M1593" s="42"/>
      <c r="N1593" s="42"/>
      <c r="O1593" s="50"/>
      <c r="P1593" s="50"/>
      <c r="Q1593" s="43"/>
      <c r="R1593" s="43"/>
      <c r="S1593" s="43"/>
      <c r="T1593" s="43"/>
      <c r="U1593" s="43"/>
      <c r="X1593" s="39" t="str">
        <f>IF(ISBLANK(A1593),"",_xlfn.XLOOKUP(Exportado!F1593,'Hora de modificado'!A:A,'Hora de modificado'!B:B,"N/A",0))</f>
        <v/>
      </c>
      <c r="Z1593" s="40" t="str">
        <f>IF(ISBLANK(A1593),"",_xlfn.XLOOKUP(Exportado!F1593,'Hora de modificado'!A:A,'Hora de modificado'!B:B,"N/A",0))</f>
        <v/>
      </c>
      <c r="AA1593" s="39" t="str">
        <f>IF(ISBLANK(A1593),"",_xlfn.XLOOKUP(Exportado!A1593,'Hora de modificado'!J:J,'Hora de modificado'!K:K,"Lineas Comerciales",0))</f>
        <v/>
      </c>
      <c r="AB1593" s="39" t="str">
        <f t="shared" si="25"/>
        <v xml:space="preserve"> </v>
      </c>
    </row>
    <row r="1594" spans="1:28" hidden="1" x14ac:dyDescent="0.25">
      <c r="A1594" s="43"/>
      <c r="B1594" s="43"/>
      <c r="C1594" s="43"/>
      <c r="D1594" s="43"/>
      <c r="E1594" s="43"/>
      <c r="F1594" s="43"/>
      <c r="G1594" s="43"/>
      <c r="H1594" s="43"/>
      <c r="I1594" s="43"/>
      <c r="J1594" s="43"/>
      <c r="K1594" s="67"/>
      <c r="L1594" s="42"/>
      <c r="M1594" s="42"/>
      <c r="N1594" s="42"/>
      <c r="O1594" s="50"/>
      <c r="P1594" s="50"/>
      <c r="Q1594" s="43"/>
      <c r="R1594" s="43"/>
      <c r="S1594" s="43"/>
      <c r="T1594" s="43"/>
      <c r="U1594" s="43"/>
      <c r="X1594" s="39" t="str">
        <f>IF(ISBLANK(A1594),"",_xlfn.XLOOKUP(Exportado!F1594,'Hora de modificado'!A:A,'Hora de modificado'!B:B,"N/A",0))</f>
        <v/>
      </c>
      <c r="Z1594" s="40" t="str">
        <f>IF(ISBLANK(A1594),"",_xlfn.XLOOKUP(Exportado!F1594,'Hora de modificado'!A:A,'Hora de modificado'!B:B,"N/A",0))</f>
        <v/>
      </c>
      <c r="AA1594" s="39" t="str">
        <f>IF(ISBLANK(A1594),"",_xlfn.XLOOKUP(Exportado!A1594,'Hora de modificado'!J:J,'Hora de modificado'!K:K,"Lineas Comerciales",0))</f>
        <v/>
      </c>
      <c r="AB1594" s="39" t="str">
        <f t="shared" si="25"/>
        <v xml:space="preserve"> </v>
      </c>
    </row>
    <row r="1595" spans="1:28" hidden="1" x14ac:dyDescent="0.25">
      <c r="A1595" s="43"/>
      <c r="B1595" s="43"/>
      <c r="C1595" s="43"/>
      <c r="D1595" s="43"/>
      <c r="E1595" s="43"/>
      <c r="F1595" s="43"/>
      <c r="G1595" s="43"/>
      <c r="H1595" s="43"/>
      <c r="I1595" s="43"/>
      <c r="J1595" s="43"/>
      <c r="K1595" s="67"/>
      <c r="L1595" s="42"/>
      <c r="M1595" s="42"/>
      <c r="N1595" s="42"/>
      <c r="O1595" s="50"/>
      <c r="P1595" s="50"/>
      <c r="Q1595" s="43"/>
      <c r="R1595" s="43"/>
      <c r="S1595" s="43"/>
      <c r="T1595" s="43"/>
      <c r="U1595" s="43"/>
      <c r="X1595" s="39" t="str">
        <f>IF(ISBLANK(A1595),"",_xlfn.XLOOKUP(Exportado!F1595,'Hora de modificado'!A:A,'Hora de modificado'!B:B,"N/A",0))</f>
        <v/>
      </c>
      <c r="Z1595" s="40" t="str">
        <f>IF(ISBLANK(A1595),"",_xlfn.XLOOKUP(Exportado!F1595,'Hora de modificado'!A:A,'Hora de modificado'!B:B,"N/A",0))</f>
        <v/>
      </c>
      <c r="AA1595" s="39" t="str">
        <f>IF(ISBLANK(A1595),"",_xlfn.XLOOKUP(Exportado!A1595,'Hora de modificado'!J:J,'Hora de modificado'!K:K,"Lineas Comerciales",0))</f>
        <v/>
      </c>
      <c r="AB1595" s="39" t="str">
        <f t="shared" si="25"/>
        <v xml:space="preserve"> </v>
      </c>
    </row>
    <row r="1596" spans="1:28" hidden="1" x14ac:dyDescent="0.25">
      <c r="A1596" s="43"/>
      <c r="B1596" s="43"/>
      <c r="C1596" s="43"/>
      <c r="D1596" s="43"/>
      <c r="E1596" s="43"/>
      <c r="F1596" s="43"/>
      <c r="G1596" s="43"/>
      <c r="H1596" s="43"/>
      <c r="I1596" s="43"/>
      <c r="J1596" s="43"/>
      <c r="K1596" s="67"/>
      <c r="L1596" s="42"/>
      <c r="M1596" s="42"/>
      <c r="N1596" s="42"/>
      <c r="O1596" s="50"/>
      <c r="P1596" s="50"/>
      <c r="Q1596" s="43"/>
      <c r="R1596" s="43"/>
      <c r="S1596" s="43"/>
      <c r="T1596" s="43"/>
      <c r="U1596" s="43"/>
      <c r="X1596" s="39" t="str">
        <f>IF(ISBLANK(A1596),"",_xlfn.XLOOKUP(Exportado!F1596,'Hora de modificado'!A:A,'Hora de modificado'!B:B,"N/A",0))</f>
        <v/>
      </c>
      <c r="Z1596" s="40" t="str">
        <f>IF(ISBLANK(A1596),"",_xlfn.XLOOKUP(Exportado!F1596,'Hora de modificado'!A:A,'Hora de modificado'!B:B,"N/A",0))</f>
        <v/>
      </c>
      <c r="AA1596" s="39" t="str">
        <f>IF(ISBLANK(A1596),"",_xlfn.XLOOKUP(Exportado!A1596,'Hora de modificado'!J:J,'Hora de modificado'!K:K,"Lineas Comerciales",0))</f>
        <v/>
      </c>
      <c r="AB1596" s="39" t="str">
        <f t="shared" si="25"/>
        <v xml:space="preserve"> </v>
      </c>
    </row>
    <row r="1597" spans="1:28" hidden="1" x14ac:dyDescent="0.25">
      <c r="A1597" s="43"/>
      <c r="B1597" s="43"/>
      <c r="C1597" s="43"/>
      <c r="D1597" s="43"/>
      <c r="E1597" s="43"/>
      <c r="F1597" s="43"/>
      <c r="G1597" s="43"/>
      <c r="H1597" s="43"/>
      <c r="I1597" s="43"/>
      <c r="J1597" s="43"/>
      <c r="K1597" s="67"/>
      <c r="L1597" s="42"/>
      <c r="M1597" s="42"/>
      <c r="N1597" s="42"/>
      <c r="O1597" s="50"/>
      <c r="P1597" s="50"/>
      <c r="Q1597" s="43"/>
      <c r="R1597" s="43"/>
      <c r="S1597" s="43"/>
      <c r="T1597" s="43"/>
      <c r="U1597" s="43"/>
      <c r="X1597" s="39" t="str">
        <f>IF(ISBLANK(A1597),"",_xlfn.XLOOKUP(Exportado!F1597,'Hora de modificado'!A:A,'Hora de modificado'!B:B,"N/A",0))</f>
        <v/>
      </c>
      <c r="Z1597" s="40" t="str">
        <f>IF(ISBLANK(A1597),"",_xlfn.XLOOKUP(Exportado!F1597,'Hora de modificado'!A:A,'Hora de modificado'!B:B,"N/A",0))</f>
        <v/>
      </c>
      <c r="AA1597" s="39" t="str">
        <f>IF(ISBLANK(A1597),"",_xlfn.XLOOKUP(Exportado!A1597,'Hora de modificado'!J:J,'Hora de modificado'!K:K,"Lineas Comerciales",0))</f>
        <v/>
      </c>
      <c r="AB1597" s="39" t="str">
        <f t="shared" si="25"/>
        <v xml:space="preserve"> </v>
      </c>
    </row>
    <row r="1598" spans="1:28" hidden="1" x14ac:dyDescent="0.25">
      <c r="A1598" s="43"/>
      <c r="B1598" s="43"/>
      <c r="C1598" s="43"/>
      <c r="D1598" s="43"/>
      <c r="E1598" s="43"/>
      <c r="F1598" s="43"/>
      <c r="G1598" s="43"/>
      <c r="H1598" s="43"/>
      <c r="I1598" s="43"/>
      <c r="J1598" s="43"/>
      <c r="K1598" s="67"/>
      <c r="L1598" s="42"/>
      <c r="M1598" s="42"/>
      <c r="N1598" s="42"/>
      <c r="O1598" s="50"/>
      <c r="P1598" s="50"/>
      <c r="Q1598" s="43"/>
      <c r="R1598" s="43"/>
      <c r="S1598" s="43"/>
      <c r="T1598" s="43"/>
      <c r="U1598" s="43"/>
      <c r="X1598" s="39" t="str">
        <f>IF(ISBLANK(A1598),"",_xlfn.XLOOKUP(Exportado!F1598,'Hora de modificado'!A:A,'Hora de modificado'!B:B,"N/A",0))</f>
        <v/>
      </c>
      <c r="Z1598" s="40" t="str">
        <f>IF(ISBLANK(A1598),"",_xlfn.XLOOKUP(Exportado!F1598,'Hora de modificado'!A:A,'Hora de modificado'!B:B,"N/A",0))</f>
        <v/>
      </c>
      <c r="AA1598" s="39" t="str">
        <f>IF(ISBLANK(A1598),"",_xlfn.XLOOKUP(Exportado!A1598,'Hora de modificado'!J:J,'Hora de modificado'!K:K,"Lineas Comerciales",0))</f>
        <v/>
      </c>
      <c r="AB1598" s="39" t="str">
        <f t="shared" si="25"/>
        <v xml:space="preserve"> </v>
      </c>
    </row>
    <row r="1599" spans="1:28" hidden="1" x14ac:dyDescent="0.25">
      <c r="A1599" s="43"/>
      <c r="B1599" s="43"/>
      <c r="C1599" s="43"/>
      <c r="D1599" s="43"/>
      <c r="E1599" s="43"/>
      <c r="F1599" s="43"/>
      <c r="G1599" s="43"/>
      <c r="H1599" s="43"/>
      <c r="I1599" s="43"/>
      <c r="J1599" s="43"/>
      <c r="K1599" s="67"/>
      <c r="L1599" s="42"/>
      <c r="M1599" s="42"/>
      <c r="N1599" s="42"/>
      <c r="O1599" s="50"/>
      <c r="P1599" s="50"/>
      <c r="Q1599" s="43"/>
      <c r="R1599" s="43"/>
      <c r="S1599" s="43"/>
      <c r="T1599" s="43"/>
      <c r="U1599" s="43"/>
      <c r="X1599" s="39" t="str">
        <f>IF(ISBLANK(A1599),"",_xlfn.XLOOKUP(Exportado!F1599,'Hora de modificado'!A:A,'Hora de modificado'!B:B,"N/A",0))</f>
        <v/>
      </c>
      <c r="Z1599" s="40" t="str">
        <f>IF(ISBLANK(A1599),"",_xlfn.XLOOKUP(Exportado!F1599,'Hora de modificado'!A:A,'Hora de modificado'!B:B,"N/A",0))</f>
        <v/>
      </c>
      <c r="AA1599" s="39" t="str">
        <f>IF(ISBLANK(A1599),"",_xlfn.XLOOKUP(Exportado!A1599,'Hora de modificado'!J:J,'Hora de modificado'!K:K,"Lineas Comerciales",0))</f>
        <v/>
      </c>
      <c r="AB1599" s="39" t="str">
        <f t="shared" si="25"/>
        <v xml:space="preserve"> </v>
      </c>
    </row>
    <row r="1600" spans="1:28" hidden="1" x14ac:dyDescent="0.25">
      <c r="A1600" s="43"/>
      <c r="B1600" s="43"/>
      <c r="C1600" s="43"/>
      <c r="D1600" s="43"/>
      <c r="E1600" s="43"/>
      <c r="F1600" s="43"/>
      <c r="G1600" s="43"/>
      <c r="H1600" s="43"/>
      <c r="I1600" s="43"/>
      <c r="J1600" s="43"/>
      <c r="K1600" s="67"/>
      <c r="L1600" s="42"/>
      <c r="M1600" s="42"/>
      <c r="N1600" s="42"/>
      <c r="O1600" s="50"/>
      <c r="P1600" s="50"/>
      <c r="Q1600" s="43"/>
      <c r="R1600" s="43"/>
      <c r="S1600" s="43"/>
      <c r="T1600" s="43"/>
      <c r="U1600" s="43"/>
      <c r="X1600" s="39" t="str">
        <f>IF(ISBLANK(A1600),"",_xlfn.XLOOKUP(Exportado!F1600,'Hora de modificado'!A:A,'Hora de modificado'!B:B,"N/A",0))</f>
        <v/>
      </c>
      <c r="Z1600" s="40" t="str">
        <f>IF(ISBLANK(A1600),"",_xlfn.XLOOKUP(Exportado!F1600,'Hora de modificado'!A:A,'Hora de modificado'!B:B,"N/A",0))</f>
        <v/>
      </c>
      <c r="AA1600" s="39" t="str">
        <f>IF(ISBLANK(A1600),"",_xlfn.XLOOKUP(Exportado!A1600,'Hora de modificado'!J:J,'Hora de modificado'!K:K,"Lineas Comerciales",0))</f>
        <v/>
      </c>
      <c r="AB1600" s="39" t="str">
        <f t="shared" si="25"/>
        <v xml:space="preserve"> </v>
      </c>
    </row>
    <row r="1601" spans="1:28" hidden="1" x14ac:dyDescent="0.25">
      <c r="A1601" s="43"/>
      <c r="B1601" s="43"/>
      <c r="C1601" s="43"/>
      <c r="D1601" s="43"/>
      <c r="E1601" s="43"/>
      <c r="F1601" s="43"/>
      <c r="G1601" s="43"/>
      <c r="H1601" s="43"/>
      <c r="I1601" s="43"/>
      <c r="J1601" s="43"/>
      <c r="K1601" s="67"/>
      <c r="L1601" s="42"/>
      <c r="M1601" s="42"/>
      <c r="N1601" s="42"/>
      <c r="O1601" s="50"/>
      <c r="P1601" s="50"/>
      <c r="Q1601" s="43"/>
      <c r="R1601" s="43"/>
      <c r="S1601" s="43"/>
      <c r="T1601" s="43"/>
      <c r="U1601" s="43"/>
      <c r="X1601" s="39" t="str">
        <f>IF(ISBLANK(A1601),"",_xlfn.XLOOKUP(Exportado!F1601,'Hora de modificado'!A:A,'Hora de modificado'!B:B,"N/A",0))</f>
        <v/>
      </c>
      <c r="Z1601" s="40" t="str">
        <f>IF(ISBLANK(A1601),"",_xlfn.XLOOKUP(Exportado!F1601,'Hora de modificado'!A:A,'Hora de modificado'!B:B,"N/A",0))</f>
        <v/>
      </c>
      <c r="AA1601" s="39" t="str">
        <f>IF(ISBLANK(A1601),"",_xlfn.XLOOKUP(Exportado!A1601,'Hora de modificado'!J:J,'Hora de modificado'!K:K,"Lineas Comerciales",0))</f>
        <v/>
      </c>
      <c r="AB1601" s="39" t="str">
        <f t="shared" si="25"/>
        <v xml:space="preserve"> </v>
      </c>
    </row>
    <row r="1602" spans="1:28" hidden="1" x14ac:dyDescent="0.25">
      <c r="A1602" s="43"/>
      <c r="B1602" s="43"/>
      <c r="C1602" s="43"/>
      <c r="D1602" s="43"/>
      <c r="E1602" s="43"/>
      <c r="F1602" s="43"/>
      <c r="G1602" s="43"/>
      <c r="H1602" s="43"/>
      <c r="I1602" s="43"/>
      <c r="J1602" s="43"/>
      <c r="K1602" s="67"/>
      <c r="L1602" s="42"/>
      <c r="M1602" s="42"/>
      <c r="N1602" s="42"/>
      <c r="O1602" s="50"/>
      <c r="P1602" s="50"/>
      <c r="Q1602" s="43"/>
      <c r="R1602" s="43"/>
      <c r="S1602" s="43"/>
      <c r="T1602" s="43"/>
      <c r="U1602" s="43"/>
      <c r="X1602" s="39" t="str">
        <f>IF(ISBLANK(A1602),"",_xlfn.XLOOKUP(Exportado!F1602,'Hora de modificado'!A:A,'Hora de modificado'!B:B,"N/A",0))</f>
        <v/>
      </c>
      <c r="Z1602" s="40" t="str">
        <f>IF(ISBLANK(A1602),"",_xlfn.XLOOKUP(Exportado!F1602,'Hora de modificado'!A:A,'Hora de modificado'!B:B,"N/A",0))</f>
        <v/>
      </c>
      <c r="AA1602" s="39" t="str">
        <f>IF(ISBLANK(A1602),"",_xlfn.XLOOKUP(Exportado!A1602,'Hora de modificado'!J:J,'Hora de modificado'!K:K,"Lineas Comerciales",0))</f>
        <v/>
      </c>
      <c r="AB1602" s="39" t="str">
        <f t="shared" si="25"/>
        <v xml:space="preserve"> </v>
      </c>
    </row>
    <row r="1603" spans="1:28" hidden="1" x14ac:dyDescent="0.25">
      <c r="A1603" s="43"/>
      <c r="B1603" s="43"/>
      <c r="C1603" s="43"/>
      <c r="D1603" s="43"/>
      <c r="E1603" s="43"/>
      <c r="F1603" s="43"/>
      <c r="G1603" s="43"/>
      <c r="H1603" s="43"/>
      <c r="I1603" s="43"/>
      <c r="J1603" s="43"/>
      <c r="K1603" s="67"/>
      <c r="L1603" s="42"/>
      <c r="M1603" s="42"/>
      <c r="N1603" s="42"/>
      <c r="O1603" s="50"/>
      <c r="P1603" s="50"/>
      <c r="Q1603" s="43"/>
      <c r="R1603" s="43"/>
      <c r="S1603" s="43"/>
      <c r="T1603" s="43"/>
      <c r="U1603" s="43"/>
      <c r="X1603" s="39" t="str">
        <f>IF(ISBLANK(A1603),"",_xlfn.XLOOKUP(Exportado!F1603,'Hora de modificado'!A:A,'Hora de modificado'!B:B,"N/A",0))</f>
        <v/>
      </c>
      <c r="Z1603" s="40" t="str">
        <f>IF(ISBLANK(A1603),"",_xlfn.XLOOKUP(Exportado!F1603,'Hora de modificado'!A:A,'Hora de modificado'!B:B,"N/A",0))</f>
        <v/>
      </c>
      <c r="AA1603" s="39" t="str">
        <f>IF(ISBLANK(A1603),"",_xlfn.XLOOKUP(Exportado!A1603,'Hora de modificado'!J:J,'Hora de modificado'!K:K,"Lineas Comerciales",0))</f>
        <v/>
      </c>
      <c r="AB1603" s="39" t="str">
        <f t="shared" ref="AB1603:AB1666" si="26">IF(K1603&gt;500000000, K1603," ")</f>
        <v xml:space="preserve"> </v>
      </c>
    </row>
    <row r="1604" spans="1:28" hidden="1" x14ac:dyDescent="0.25">
      <c r="A1604" s="43"/>
      <c r="B1604" s="43"/>
      <c r="C1604" s="43"/>
      <c r="D1604" s="43"/>
      <c r="E1604" s="43"/>
      <c r="F1604" s="43"/>
      <c r="G1604" s="43"/>
      <c r="H1604" s="43"/>
      <c r="I1604" s="43"/>
      <c r="J1604" s="43"/>
      <c r="K1604" s="67"/>
      <c r="L1604" s="42"/>
      <c r="M1604" s="42"/>
      <c r="N1604" s="42"/>
      <c r="O1604" s="50"/>
      <c r="P1604" s="50"/>
      <c r="Q1604" s="43"/>
      <c r="R1604" s="43"/>
      <c r="S1604" s="43"/>
      <c r="T1604" s="43"/>
      <c r="U1604" s="43"/>
      <c r="X1604" s="39" t="str">
        <f>IF(ISBLANK(A1604),"",_xlfn.XLOOKUP(Exportado!F1604,'Hora de modificado'!A:A,'Hora de modificado'!B:B,"N/A",0))</f>
        <v/>
      </c>
      <c r="Z1604" s="40" t="str">
        <f>IF(ISBLANK(A1604),"",_xlfn.XLOOKUP(Exportado!F1604,'Hora de modificado'!A:A,'Hora de modificado'!B:B,"N/A",0))</f>
        <v/>
      </c>
      <c r="AA1604" s="39" t="str">
        <f>IF(ISBLANK(A1604),"",_xlfn.XLOOKUP(Exportado!A1604,'Hora de modificado'!J:J,'Hora de modificado'!K:K,"Lineas Comerciales",0))</f>
        <v/>
      </c>
      <c r="AB1604" s="39" t="str">
        <f t="shared" si="26"/>
        <v xml:space="preserve"> </v>
      </c>
    </row>
    <row r="1605" spans="1:28" hidden="1" x14ac:dyDescent="0.25">
      <c r="A1605" s="43"/>
      <c r="B1605" s="43"/>
      <c r="C1605" s="43"/>
      <c r="D1605" s="43"/>
      <c r="E1605" s="43"/>
      <c r="F1605" s="43"/>
      <c r="G1605" s="43"/>
      <c r="H1605" s="43"/>
      <c r="I1605" s="43"/>
      <c r="J1605" s="43"/>
      <c r="K1605" s="67"/>
      <c r="L1605" s="42"/>
      <c r="M1605" s="42"/>
      <c r="N1605" s="42"/>
      <c r="O1605" s="50"/>
      <c r="P1605" s="50"/>
      <c r="Q1605" s="43"/>
      <c r="R1605" s="43"/>
      <c r="S1605" s="43"/>
      <c r="T1605" s="43"/>
      <c r="U1605" s="43"/>
      <c r="X1605" s="39" t="str">
        <f>IF(ISBLANK(A1605),"",_xlfn.XLOOKUP(Exportado!F1605,'Hora de modificado'!A:A,'Hora de modificado'!B:B,"N/A",0))</f>
        <v/>
      </c>
      <c r="Z1605" s="40" t="str">
        <f>IF(ISBLANK(A1605),"",_xlfn.XLOOKUP(Exportado!F1605,'Hora de modificado'!A:A,'Hora de modificado'!B:B,"N/A",0))</f>
        <v/>
      </c>
      <c r="AA1605" s="39" t="str">
        <f>IF(ISBLANK(A1605),"",_xlfn.XLOOKUP(Exportado!A1605,'Hora de modificado'!J:J,'Hora de modificado'!K:K,"Lineas Comerciales",0))</f>
        <v/>
      </c>
      <c r="AB1605" s="39" t="str">
        <f t="shared" si="26"/>
        <v xml:space="preserve"> </v>
      </c>
    </row>
    <row r="1606" spans="1:28" hidden="1" x14ac:dyDescent="0.25">
      <c r="A1606" s="43"/>
      <c r="B1606" s="43"/>
      <c r="C1606" s="43"/>
      <c r="D1606" s="43"/>
      <c r="E1606" s="43"/>
      <c r="F1606" s="43"/>
      <c r="G1606" s="43"/>
      <c r="H1606" s="43"/>
      <c r="I1606" s="43"/>
      <c r="J1606" s="43"/>
      <c r="K1606" s="67"/>
      <c r="L1606" s="42"/>
      <c r="M1606" s="42"/>
      <c r="N1606" s="42"/>
      <c r="O1606" s="50"/>
      <c r="P1606" s="50"/>
      <c r="Q1606" s="43"/>
      <c r="R1606" s="43"/>
      <c r="S1606" s="43"/>
      <c r="T1606" s="43"/>
      <c r="U1606" s="43"/>
      <c r="X1606" s="39" t="str">
        <f>IF(ISBLANK(A1606),"",_xlfn.XLOOKUP(Exportado!F1606,'Hora de modificado'!A:A,'Hora de modificado'!B:B,"N/A",0))</f>
        <v/>
      </c>
      <c r="Z1606" s="40" t="str">
        <f>IF(ISBLANK(A1606),"",_xlfn.XLOOKUP(Exportado!F1606,'Hora de modificado'!A:A,'Hora de modificado'!B:B,"N/A",0))</f>
        <v/>
      </c>
      <c r="AA1606" s="39" t="str">
        <f>IF(ISBLANK(A1606),"",_xlfn.XLOOKUP(Exportado!A1606,'Hora de modificado'!J:J,'Hora de modificado'!K:K,"Lineas Comerciales",0))</f>
        <v/>
      </c>
      <c r="AB1606" s="39" t="str">
        <f t="shared" si="26"/>
        <v xml:space="preserve"> </v>
      </c>
    </row>
    <row r="1607" spans="1:28" hidden="1" x14ac:dyDescent="0.25">
      <c r="A1607" s="43"/>
      <c r="B1607" s="43"/>
      <c r="C1607" s="43"/>
      <c r="D1607" s="43"/>
      <c r="E1607" s="43"/>
      <c r="F1607" s="43"/>
      <c r="G1607" s="43"/>
      <c r="H1607" s="43"/>
      <c r="I1607" s="43"/>
      <c r="J1607" s="43"/>
      <c r="K1607" s="67"/>
      <c r="L1607" s="42"/>
      <c r="M1607" s="42"/>
      <c r="N1607" s="42"/>
      <c r="O1607" s="50"/>
      <c r="P1607" s="50"/>
      <c r="Q1607" s="43"/>
      <c r="R1607" s="43"/>
      <c r="S1607" s="43"/>
      <c r="T1607" s="43"/>
      <c r="U1607" s="43"/>
      <c r="X1607" s="39" t="str">
        <f>IF(ISBLANK(A1607),"",_xlfn.XLOOKUP(Exportado!F1607,'Hora de modificado'!A:A,'Hora de modificado'!B:B,"N/A",0))</f>
        <v/>
      </c>
      <c r="Z1607" s="40" t="str">
        <f>IF(ISBLANK(A1607),"",_xlfn.XLOOKUP(Exportado!F1607,'Hora de modificado'!A:A,'Hora de modificado'!B:B,"N/A",0))</f>
        <v/>
      </c>
      <c r="AA1607" s="39" t="str">
        <f>IF(ISBLANK(A1607),"",_xlfn.XLOOKUP(Exportado!A1607,'Hora de modificado'!J:J,'Hora de modificado'!K:K,"Lineas Comerciales",0))</f>
        <v/>
      </c>
      <c r="AB1607" s="39" t="str">
        <f t="shared" si="26"/>
        <v xml:space="preserve"> </v>
      </c>
    </row>
    <row r="1608" spans="1:28" hidden="1" x14ac:dyDescent="0.25">
      <c r="A1608" s="43"/>
      <c r="B1608" s="43"/>
      <c r="C1608" s="43"/>
      <c r="D1608" s="43"/>
      <c r="E1608" s="43"/>
      <c r="F1608" s="43"/>
      <c r="G1608" s="43"/>
      <c r="H1608" s="43"/>
      <c r="I1608" s="43"/>
      <c r="J1608" s="43"/>
      <c r="K1608" s="67"/>
      <c r="L1608" s="42"/>
      <c r="M1608" s="42"/>
      <c r="N1608" s="42"/>
      <c r="O1608" s="50"/>
      <c r="P1608" s="50"/>
      <c r="Q1608" s="43"/>
      <c r="R1608" s="43"/>
      <c r="S1608" s="43"/>
      <c r="T1608" s="43"/>
      <c r="U1608" s="43"/>
      <c r="X1608" s="39" t="str">
        <f>IF(ISBLANK(A1608),"",_xlfn.XLOOKUP(Exportado!F1608,'Hora de modificado'!A:A,'Hora de modificado'!B:B,"N/A",0))</f>
        <v/>
      </c>
      <c r="Z1608" s="40" t="str">
        <f>IF(ISBLANK(A1608),"",_xlfn.XLOOKUP(Exportado!F1608,'Hora de modificado'!A:A,'Hora de modificado'!B:B,"N/A",0))</f>
        <v/>
      </c>
      <c r="AA1608" s="39" t="str">
        <f>IF(ISBLANK(A1608),"",_xlfn.XLOOKUP(Exportado!A1608,'Hora de modificado'!J:J,'Hora de modificado'!K:K,"Lineas Comerciales",0))</f>
        <v/>
      </c>
      <c r="AB1608" s="39" t="str">
        <f t="shared" si="26"/>
        <v xml:space="preserve"> </v>
      </c>
    </row>
    <row r="1609" spans="1:28" hidden="1" x14ac:dyDescent="0.25">
      <c r="A1609" s="43"/>
      <c r="B1609" s="43"/>
      <c r="C1609" s="43"/>
      <c r="D1609" s="43"/>
      <c r="E1609" s="43"/>
      <c r="F1609" s="43"/>
      <c r="G1609" s="43"/>
      <c r="H1609" s="43"/>
      <c r="I1609" s="43"/>
      <c r="J1609" s="43"/>
      <c r="K1609" s="67"/>
      <c r="L1609" s="42"/>
      <c r="M1609" s="42"/>
      <c r="N1609" s="42"/>
      <c r="O1609" s="50"/>
      <c r="P1609" s="50"/>
      <c r="Q1609" s="43"/>
      <c r="R1609" s="43"/>
      <c r="S1609" s="43"/>
      <c r="T1609" s="43"/>
      <c r="U1609" s="43"/>
      <c r="X1609" s="39" t="str">
        <f>IF(ISBLANK(A1609),"",_xlfn.XLOOKUP(Exportado!F1609,'Hora de modificado'!A:A,'Hora de modificado'!B:B,"N/A",0))</f>
        <v/>
      </c>
      <c r="Z1609" s="40" t="str">
        <f>IF(ISBLANK(A1609),"",_xlfn.XLOOKUP(Exportado!F1609,'Hora de modificado'!A:A,'Hora de modificado'!B:B,"N/A",0))</f>
        <v/>
      </c>
      <c r="AA1609" s="39" t="str">
        <f>IF(ISBLANK(A1609),"",_xlfn.XLOOKUP(Exportado!A1609,'Hora de modificado'!J:J,'Hora de modificado'!K:K,"Lineas Comerciales",0))</f>
        <v/>
      </c>
      <c r="AB1609" s="39" t="str">
        <f t="shared" si="26"/>
        <v xml:space="preserve"> </v>
      </c>
    </row>
    <row r="1610" spans="1:28" hidden="1" x14ac:dyDescent="0.25">
      <c r="A1610" s="43"/>
      <c r="B1610" s="43"/>
      <c r="C1610" s="43"/>
      <c r="D1610" s="43"/>
      <c r="E1610" s="43"/>
      <c r="F1610" s="43"/>
      <c r="G1610" s="43"/>
      <c r="H1610" s="43"/>
      <c r="I1610" s="43"/>
      <c r="J1610" s="43"/>
      <c r="K1610" s="67"/>
      <c r="L1610" s="42"/>
      <c r="M1610" s="42"/>
      <c r="N1610" s="42"/>
      <c r="O1610" s="50"/>
      <c r="P1610" s="50"/>
      <c r="Q1610" s="43"/>
      <c r="R1610" s="43"/>
      <c r="S1610" s="43"/>
      <c r="T1610" s="43"/>
      <c r="U1610" s="43"/>
      <c r="X1610" s="39" t="str">
        <f>IF(ISBLANK(A1610),"",_xlfn.XLOOKUP(Exportado!F1610,'Hora de modificado'!A:A,'Hora de modificado'!B:B,"N/A",0))</f>
        <v/>
      </c>
      <c r="Z1610" s="40" t="str">
        <f>IF(ISBLANK(A1610),"",_xlfn.XLOOKUP(Exportado!F1610,'Hora de modificado'!A:A,'Hora de modificado'!B:B,"N/A",0))</f>
        <v/>
      </c>
      <c r="AA1610" s="39" t="str">
        <f>IF(ISBLANK(A1610),"",_xlfn.XLOOKUP(Exportado!A1610,'Hora de modificado'!J:J,'Hora de modificado'!K:K,"Lineas Comerciales",0))</f>
        <v/>
      </c>
      <c r="AB1610" s="39" t="str">
        <f t="shared" si="26"/>
        <v xml:space="preserve"> </v>
      </c>
    </row>
    <row r="1611" spans="1:28" hidden="1" x14ac:dyDescent="0.25">
      <c r="A1611" s="43"/>
      <c r="B1611" s="43"/>
      <c r="C1611" s="43"/>
      <c r="D1611" s="43"/>
      <c r="E1611" s="43"/>
      <c r="F1611" s="43"/>
      <c r="G1611" s="43"/>
      <c r="H1611" s="43"/>
      <c r="I1611" s="43"/>
      <c r="J1611" s="43"/>
      <c r="K1611" s="67"/>
      <c r="L1611" s="42"/>
      <c r="M1611" s="42"/>
      <c r="N1611" s="42"/>
      <c r="O1611" s="50"/>
      <c r="P1611" s="50"/>
      <c r="Q1611" s="43"/>
      <c r="R1611" s="43"/>
      <c r="S1611" s="43"/>
      <c r="T1611" s="43"/>
      <c r="U1611" s="43"/>
      <c r="X1611" s="39" t="str">
        <f>IF(ISBLANK(A1611),"",_xlfn.XLOOKUP(Exportado!F1611,'Hora de modificado'!A:A,'Hora de modificado'!B:B,"N/A",0))</f>
        <v/>
      </c>
      <c r="Z1611" s="40" t="str">
        <f>IF(ISBLANK(A1611),"",_xlfn.XLOOKUP(Exportado!F1611,'Hora de modificado'!A:A,'Hora de modificado'!B:B,"N/A",0))</f>
        <v/>
      </c>
      <c r="AA1611" s="39" t="str">
        <f>IF(ISBLANK(A1611),"",_xlfn.XLOOKUP(Exportado!A1611,'Hora de modificado'!J:J,'Hora de modificado'!K:K,"Lineas Comerciales",0))</f>
        <v/>
      </c>
      <c r="AB1611" s="39" t="str">
        <f t="shared" si="26"/>
        <v xml:space="preserve"> </v>
      </c>
    </row>
    <row r="1612" spans="1:28" hidden="1" x14ac:dyDescent="0.25">
      <c r="A1612" s="43"/>
      <c r="B1612" s="43"/>
      <c r="C1612" s="43"/>
      <c r="D1612" s="43"/>
      <c r="E1612" s="43"/>
      <c r="F1612" s="43"/>
      <c r="G1612" s="43"/>
      <c r="H1612" s="43"/>
      <c r="I1612" s="43"/>
      <c r="J1612" s="43"/>
      <c r="K1612" s="67"/>
      <c r="L1612" s="42"/>
      <c r="M1612" s="42"/>
      <c r="N1612" s="42"/>
      <c r="O1612" s="50"/>
      <c r="P1612" s="50"/>
      <c r="Q1612" s="43"/>
      <c r="R1612" s="43"/>
      <c r="S1612" s="43"/>
      <c r="T1612" s="43"/>
      <c r="U1612" s="43"/>
      <c r="X1612" s="39" t="str">
        <f>IF(ISBLANK(A1612),"",_xlfn.XLOOKUP(Exportado!F1612,'Hora de modificado'!A:A,'Hora de modificado'!B:B,"N/A",0))</f>
        <v/>
      </c>
      <c r="Z1612" s="40" t="str">
        <f>IF(ISBLANK(A1612),"",_xlfn.XLOOKUP(Exportado!F1612,'Hora de modificado'!A:A,'Hora de modificado'!B:B,"N/A",0))</f>
        <v/>
      </c>
      <c r="AA1612" s="39" t="str">
        <f>IF(ISBLANK(A1612),"",_xlfn.XLOOKUP(Exportado!A1612,'Hora de modificado'!J:J,'Hora de modificado'!K:K,"Lineas Comerciales",0))</f>
        <v/>
      </c>
      <c r="AB1612" s="39" t="str">
        <f t="shared" si="26"/>
        <v xml:space="preserve"> </v>
      </c>
    </row>
    <row r="1613" spans="1:28" hidden="1" x14ac:dyDescent="0.25">
      <c r="A1613" s="43"/>
      <c r="B1613" s="43"/>
      <c r="C1613" s="43"/>
      <c r="D1613" s="43"/>
      <c r="E1613" s="43"/>
      <c r="F1613" s="43"/>
      <c r="G1613" s="43"/>
      <c r="H1613" s="43"/>
      <c r="I1613" s="43"/>
      <c r="J1613" s="43"/>
      <c r="K1613" s="67"/>
      <c r="L1613" s="42"/>
      <c r="M1613" s="42"/>
      <c r="N1613" s="42"/>
      <c r="O1613" s="50"/>
      <c r="P1613" s="50"/>
      <c r="Q1613" s="43"/>
      <c r="R1613" s="43"/>
      <c r="S1613" s="43"/>
      <c r="T1613" s="43"/>
      <c r="U1613" s="43"/>
      <c r="X1613" s="39" t="str">
        <f>IF(ISBLANK(A1613),"",_xlfn.XLOOKUP(Exportado!F1613,'Hora de modificado'!A:A,'Hora de modificado'!B:B,"N/A",0))</f>
        <v/>
      </c>
      <c r="Z1613" s="40" t="str">
        <f>IF(ISBLANK(A1613),"",_xlfn.XLOOKUP(Exportado!F1613,'Hora de modificado'!A:A,'Hora de modificado'!B:B,"N/A",0))</f>
        <v/>
      </c>
      <c r="AA1613" s="39" t="str">
        <f>IF(ISBLANK(A1613),"",_xlfn.XLOOKUP(Exportado!A1613,'Hora de modificado'!J:J,'Hora de modificado'!K:K,"Lineas Comerciales",0))</f>
        <v/>
      </c>
      <c r="AB1613" s="39" t="str">
        <f t="shared" si="26"/>
        <v xml:space="preserve"> </v>
      </c>
    </row>
    <row r="1614" spans="1:28" hidden="1" x14ac:dyDescent="0.25">
      <c r="A1614" s="43"/>
      <c r="B1614" s="43"/>
      <c r="C1614" s="43"/>
      <c r="D1614" s="43"/>
      <c r="E1614" s="43"/>
      <c r="F1614" s="43"/>
      <c r="G1614" s="43"/>
      <c r="H1614" s="43"/>
      <c r="I1614" s="43"/>
      <c r="J1614" s="43"/>
      <c r="K1614" s="67"/>
      <c r="L1614" s="42"/>
      <c r="M1614" s="42"/>
      <c r="N1614" s="42"/>
      <c r="O1614" s="50"/>
      <c r="P1614" s="50"/>
      <c r="Q1614" s="43"/>
      <c r="R1614" s="43"/>
      <c r="S1614" s="43"/>
      <c r="T1614" s="43"/>
      <c r="U1614" s="43"/>
      <c r="X1614" s="39" t="str">
        <f>IF(ISBLANK(A1614),"",_xlfn.XLOOKUP(Exportado!F1614,'Hora de modificado'!A:A,'Hora de modificado'!B:B,"N/A",0))</f>
        <v/>
      </c>
      <c r="Z1614" s="40" t="str">
        <f>IF(ISBLANK(A1614),"",_xlfn.XLOOKUP(Exportado!F1614,'Hora de modificado'!A:A,'Hora de modificado'!B:B,"N/A",0))</f>
        <v/>
      </c>
      <c r="AA1614" s="39" t="str">
        <f>IF(ISBLANK(A1614),"",_xlfn.XLOOKUP(Exportado!A1614,'Hora de modificado'!J:J,'Hora de modificado'!K:K,"Lineas Comerciales",0))</f>
        <v/>
      </c>
      <c r="AB1614" s="39" t="str">
        <f t="shared" si="26"/>
        <v xml:space="preserve"> </v>
      </c>
    </row>
    <row r="1615" spans="1:28" hidden="1" x14ac:dyDescent="0.25">
      <c r="A1615" s="43"/>
      <c r="B1615" s="43"/>
      <c r="C1615" s="43"/>
      <c r="D1615" s="43"/>
      <c r="E1615" s="43"/>
      <c r="F1615" s="43"/>
      <c r="G1615" s="43"/>
      <c r="H1615" s="43"/>
      <c r="I1615" s="43"/>
      <c r="J1615" s="43"/>
      <c r="K1615" s="67"/>
      <c r="L1615" s="42"/>
      <c r="M1615" s="42"/>
      <c r="N1615" s="42"/>
      <c r="O1615" s="50"/>
      <c r="P1615" s="50"/>
      <c r="Q1615" s="43"/>
      <c r="R1615" s="43"/>
      <c r="S1615" s="43"/>
      <c r="T1615" s="43"/>
      <c r="U1615" s="43"/>
      <c r="X1615" s="39" t="str">
        <f>IF(ISBLANK(A1615),"",_xlfn.XLOOKUP(Exportado!F1615,'Hora de modificado'!A:A,'Hora de modificado'!B:B,"N/A",0))</f>
        <v/>
      </c>
      <c r="Z1615" s="40" t="str">
        <f>IF(ISBLANK(A1615),"",_xlfn.XLOOKUP(Exportado!F1615,'Hora de modificado'!A:A,'Hora de modificado'!B:B,"N/A",0))</f>
        <v/>
      </c>
      <c r="AA1615" s="39" t="str">
        <f>IF(ISBLANK(A1615),"",_xlfn.XLOOKUP(Exportado!A1615,'Hora de modificado'!J:J,'Hora de modificado'!K:K,"Lineas Comerciales",0))</f>
        <v/>
      </c>
      <c r="AB1615" s="39" t="str">
        <f t="shared" si="26"/>
        <v xml:space="preserve"> </v>
      </c>
    </row>
    <row r="1616" spans="1:28" hidden="1" x14ac:dyDescent="0.25">
      <c r="A1616" s="43"/>
      <c r="B1616" s="43"/>
      <c r="C1616" s="43"/>
      <c r="D1616" s="43"/>
      <c r="E1616" s="43"/>
      <c r="F1616" s="43"/>
      <c r="G1616" s="43"/>
      <c r="H1616" s="43"/>
      <c r="I1616" s="43"/>
      <c r="J1616" s="43"/>
      <c r="K1616" s="67"/>
      <c r="L1616" s="42"/>
      <c r="M1616" s="42"/>
      <c r="N1616" s="42"/>
      <c r="O1616" s="50"/>
      <c r="P1616" s="50"/>
      <c r="Q1616" s="43"/>
      <c r="R1616" s="43"/>
      <c r="S1616" s="43"/>
      <c r="T1616" s="43"/>
      <c r="U1616" s="43"/>
      <c r="X1616" s="39" t="str">
        <f>IF(ISBLANK(A1616),"",_xlfn.XLOOKUP(Exportado!F1616,'Hora de modificado'!A:A,'Hora de modificado'!B:B,"N/A",0))</f>
        <v/>
      </c>
      <c r="Z1616" s="40" t="str">
        <f>IF(ISBLANK(A1616),"",_xlfn.XLOOKUP(Exportado!F1616,'Hora de modificado'!A:A,'Hora de modificado'!B:B,"N/A",0))</f>
        <v/>
      </c>
      <c r="AA1616" s="39" t="str">
        <f>IF(ISBLANK(A1616),"",_xlfn.XLOOKUP(Exportado!A1616,'Hora de modificado'!J:J,'Hora de modificado'!K:K,"Lineas Comerciales",0))</f>
        <v/>
      </c>
      <c r="AB1616" s="39" t="str">
        <f t="shared" si="26"/>
        <v xml:space="preserve"> </v>
      </c>
    </row>
    <row r="1617" spans="1:28" hidden="1" x14ac:dyDescent="0.25">
      <c r="A1617" s="43"/>
      <c r="B1617" s="43"/>
      <c r="C1617" s="43"/>
      <c r="D1617" s="43"/>
      <c r="E1617" s="43"/>
      <c r="F1617" s="43"/>
      <c r="G1617" s="43"/>
      <c r="H1617" s="43"/>
      <c r="I1617" s="43"/>
      <c r="J1617" s="43"/>
      <c r="K1617" s="67"/>
      <c r="L1617" s="42"/>
      <c r="M1617" s="42"/>
      <c r="N1617" s="42"/>
      <c r="O1617" s="50"/>
      <c r="P1617" s="50"/>
      <c r="Q1617" s="43"/>
      <c r="R1617" s="43"/>
      <c r="S1617" s="43"/>
      <c r="T1617" s="43"/>
      <c r="U1617" s="43"/>
      <c r="X1617" s="39" t="str">
        <f>IF(ISBLANK(A1617),"",_xlfn.XLOOKUP(Exportado!F1617,'Hora de modificado'!A:A,'Hora de modificado'!B:B,"N/A",0))</f>
        <v/>
      </c>
      <c r="Z1617" s="40" t="str">
        <f>IF(ISBLANK(A1617),"",_xlfn.XLOOKUP(Exportado!F1617,'Hora de modificado'!A:A,'Hora de modificado'!B:B,"N/A",0))</f>
        <v/>
      </c>
      <c r="AA1617" s="39" t="str">
        <f>IF(ISBLANK(A1617),"",_xlfn.XLOOKUP(Exportado!A1617,'Hora de modificado'!J:J,'Hora de modificado'!K:K,"Lineas Comerciales",0))</f>
        <v/>
      </c>
      <c r="AB1617" s="39" t="str">
        <f t="shared" si="26"/>
        <v xml:space="preserve"> </v>
      </c>
    </row>
    <row r="1618" spans="1:28" hidden="1" x14ac:dyDescent="0.25">
      <c r="A1618" s="43"/>
      <c r="B1618" s="43"/>
      <c r="C1618" s="43"/>
      <c r="D1618" s="43"/>
      <c r="E1618" s="43"/>
      <c r="F1618" s="43"/>
      <c r="G1618" s="43"/>
      <c r="H1618" s="43"/>
      <c r="I1618" s="43"/>
      <c r="J1618" s="43"/>
      <c r="K1618" s="67"/>
      <c r="L1618" s="42"/>
      <c r="M1618" s="42"/>
      <c r="N1618" s="42"/>
      <c r="O1618" s="50"/>
      <c r="P1618" s="50"/>
      <c r="Q1618" s="43"/>
      <c r="R1618" s="43"/>
      <c r="S1618" s="43"/>
      <c r="T1618" s="43"/>
      <c r="U1618" s="43"/>
      <c r="X1618" s="39" t="str">
        <f>IF(ISBLANK(A1618),"",_xlfn.XLOOKUP(Exportado!F1618,'Hora de modificado'!A:A,'Hora de modificado'!B:B,"N/A",0))</f>
        <v/>
      </c>
      <c r="Z1618" s="40" t="str">
        <f>IF(ISBLANK(A1618),"",_xlfn.XLOOKUP(Exportado!F1618,'Hora de modificado'!A:A,'Hora de modificado'!B:B,"N/A",0))</f>
        <v/>
      </c>
      <c r="AA1618" s="39" t="str">
        <f>IF(ISBLANK(A1618),"",_xlfn.XLOOKUP(Exportado!A1618,'Hora de modificado'!J:J,'Hora de modificado'!K:K,"Lineas Comerciales",0))</f>
        <v/>
      </c>
      <c r="AB1618" s="39" t="str">
        <f t="shared" si="26"/>
        <v xml:space="preserve"> </v>
      </c>
    </row>
    <row r="1619" spans="1:28" hidden="1" x14ac:dyDescent="0.25">
      <c r="A1619" s="43"/>
      <c r="B1619" s="43"/>
      <c r="C1619" s="43"/>
      <c r="D1619" s="43"/>
      <c r="E1619" s="43"/>
      <c r="F1619" s="43"/>
      <c r="G1619" s="43"/>
      <c r="H1619" s="43"/>
      <c r="I1619" s="43"/>
      <c r="J1619" s="43"/>
      <c r="K1619" s="67"/>
      <c r="L1619" s="42"/>
      <c r="M1619" s="42"/>
      <c r="N1619" s="42"/>
      <c r="O1619" s="50"/>
      <c r="P1619" s="50"/>
      <c r="Q1619" s="43"/>
      <c r="R1619" s="43"/>
      <c r="S1619" s="43"/>
      <c r="T1619" s="43"/>
      <c r="U1619" s="43"/>
      <c r="X1619" s="39" t="str">
        <f>IF(ISBLANK(A1619),"",_xlfn.XLOOKUP(Exportado!F1619,'Hora de modificado'!A:A,'Hora de modificado'!B:B,"N/A",0))</f>
        <v/>
      </c>
      <c r="Z1619" s="40" t="str">
        <f>IF(ISBLANK(A1619),"",_xlfn.XLOOKUP(Exportado!F1619,'Hora de modificado'!A:A,'Hora de modificado'!B:B,"N/A",0))</f>
        <v/>
      </c>
      <c r="AA1619" s="39" t="str">
        <f>IF(ISBLANK(A1619),"",_xlfn.XLOOKUP(Exportado!A1619,'Hora de modificado'!J:J,'Hora de modificado'!K:K,"Lineas Comerciales",0))</f>
        <v/>
      </c>
      <c r="AB1619" s="39" t="str">
        <f t="shared" si="26"/>
        <v xml:space="preserve"> </v>
      </c>
    </row>
    <row r="1620" spans="1:28" hidden="1" x14ac:dyDescent="0.25">
      <c r="A1620" s="43"/>
      <c r="B1620" s="43"/>
      <c r="C1620" s="43"/>
      <c r="D1620" s="43"/>
      <c r="E1620" s="43"/>
      <c r="F1620" s="43"/>
      <c r="G1620" s="43"/>
      <c r="H1620" s="43"/>
      <c r="I1620" s="43"/>
      <c r="J1620" s="43"/>
      <c r="K1620" s="67"/>
      <c r="L1620" s="42"/>
      <c r="M1620" s="42"/>
      <c r="N1620" s="42"/>
      <c r="O1620" s="50"/>
      <c r="P1620" s="50"/>
      <c r="Q1620" s="43"/>
      <c r="R1620" s="43"/>
      <c r="S1620" s="43"/>
      <c r="T1620" s="43"/>
      <c r="U1620" s="43"/>
      <c r="X1620" s="39" t="str">
        <f>IF(ISBLANK(A1620),"",_xlfn.XLOOKUP(Exportado!F1620,'Hora de modificado'!A:A,'Hora de modificado'!B:B,"N/A",0))</f>
        <v/>
      </c>
      <c r="Z1620" s="40" t="str">
        <f>IF(ISBLANK(A1620),"",_xlfn.XLOOKUP(Exportado!F1620,'Hora de modificado'!A:A,'Hora de modificado'!B:B,"N/A",0))</f>
        <v/>
      </c>
      <c r="AA1620" s="39" t="str">
        <f>IF(ISBLANK(A1620),"",_xlfn.XLOOKUP(Exportado!A1620,'Hora de modificado'!J:J,'Hora de modificado'!K:K,"Lineas Comerciales",0))</f>
        <v/>
      </c>
      <c r="AB1620" s="39" t="str">
        <f t="shared" si="26"/>
        <v xml:space="preserve"> </v>
      </c>
    </row>
    <row r="1621" spans="1:28" hidden="1" x14ac:dyDescent="0.25">
      <c r="A1621" s="43"/>
      <c r="B1621" s="43"/>
      <c r="C1621" s="43"/>
      <c r="D1621" s="43"/>
      <c r="E1621" s="43"/>
      <c r="F1621" s="43"/>
      <c r="G1621" s="43"/>
      <c r="H1621" s="43"/>
      <c r="I1621" s="43"/>
      <c r="J1621" s="43"/>
      <c r="K1621" s="67"/>
      <c r="L1621" s="42"/>
      <c r="M1621" s="42"/>
      <c r="N1621" s="42"/>
      <c r="O1621" s="50"/>
      <c r="P1621" s="50"/>
      <c r="Q1621" s="43"/>
      <c r="R1621" s="43"/>
      <c r="S1621" s="43"/>
      <c r="T1621" s="43"/>
      <c r="U1621" s="43"/>
      <c r="X1621" s="39" t="str">
        <f>IF(ISBLANK(A1621),"",_xlfn.XLOOKUP(Exportado!F1621,'Hora de modificado'!A:A,'Hora de modificado'!B:B,"N/A",0))</f>
        <v/>
      </c>
      <c r="Z1621" s="40" t="str">
        <f>IF(ISBLANK(A1621),"",_xlfn.XLOOKUP(Exportado!F1621,'Hora de modificado'!A:A,'Hora de modificado'!B:B,"N/A",0))</f>
        <v/>
      </c>
      <c r="AA1621" s="39" t="str">
        <f>IF(ISBLANK(A1621),"",_xlfn.XLOOKUP(Exportado!A1621,'Hora de modificado'!J:J,'Hora de modificado'!K:K,"Lineas Comerciales",0))</f>
        <v/>
      </c>
      <c r="AB1621" s="39" t="str">
        <f t="shared" si="26"/>
        <v xml:space="preserve"> </v>
      </c>
    </row>
    <row r="1622" spans="1:28" hidden="1" x14ac:dyDescent="0.25">
      <c r="A1622" s="43"/>
      <c r="B1622" s="43"/>
      <c r="C1622" s="43"/>
      <c r="D1622" s="43"/>
      <c r="E1622" s="43"/>
      <c r="F1622" s="43"/>
      <c r="G1622" s="43"/>
      <c r="H1622" s="43"/>
      <c r="I1622" s="43"/>
      <c r="J1622" s="43"/>
      <c r="K1622" s="67"/>
      <c r="L1622" s="42"/>
      <c r="M1622" s="42"/>
      <c r="N1622" s="42"/>
      <c r="O1622" s="50"/>
      <c r="P1622" s="50"/>
      <c r="Q1622" s="43"/>
      <c r="R1622" s="43"/>
      <c r="S1622" s="43"/>
      <c r="T1622" s="43"/>
      <c r="U1622" s="43"/>
      <c r="X1622" s="39" t="str">
        <f>IF(ISBLANK(A1622),"",_xlfn.XLOOKUP(Exportado!F1622,'Hora de modificado'!A:A,'Hora de modificado'!B:B,"N/A",0))</f>
        <v/>
      </c>
      <c r="Z1622" s="40" t="str">
        <f>IF(ISBLANK(A1622),"",_xlfn.XLOOKUP(Exportado!F1622,'Hora de modificado'!A:A,'Hora de modificado'!B:B,"N/A",0))</f>
        <v/>
      </c>
      <c r="AA1622" s="39" t="str">
        <f>IF(ISBLANK(A1622),"",_xlfn.XLOOKUP(Exportado!A1622,'Hora de modificado'!J:J,'Hora de modificado'!K:K,"Lineas Comerciales",0))</f>
        <v/>
      </c>
      <c r="AB1622" s="39" t="str">
        <f t="shared" si="26"/>
        <v xml:space="preserve"> </v>
      </c>
    </row>
    <row r="1623" spans="1:28" hidden="1" x14ac:dyDescent="0.25">
      <c r="A1623" s="43"/>
      <c r="B1623" s="43"/>
      <c r="C1623" s="43"/>
      <c r="D1623" s="43"/>
      <c r="E1623" s="43"/>
      <c r="F1623" s="43"/>
      <c r="G1623" s="43"/>
      <c r="H1623" s="43"/>
      <c r="I1623" s="43"/>
      <c r="J1623" s="43"/>
      <c r="K1623" s="67"/>
      <c r="L1623" s="42"/>
      <c r="M1623" s="42"/>
      <c r="N1623" s="42"/>
      <c r="O1623" s="50"/>
      <c r="P1623" s="50"/>
      <c r="Q1623" s="43"/>
      <c r="R1623" s="43"/>
      <c r="S1623" s="43"/>
      <c r="T1623" s="43"/>
      <c r="U1623" s="43"/>
      <c r="X1623" s="39" t="str">
        <f>IF(ISBLANK(A1623),"",_xlfn.XLOOKUP(Exportado!F1623,'Hora de modificado'!A:A,'Hora de modificado'!B:B,"N/A",0))</f>
        <v/>
      </c>
      <c r="Z1623" s="40" t="str">
        <f>IF(ISBLANK(A1623),"",_xlfn.XLOOKUP(Exportado!F1623,'Hora de modificado'!A:A,'Hora de modificado'!B:B,"N/A",0))</f>
        <v/>
      </c>
      <c r="AA1623" s="39" t="str">
        <f>IF(ISBLANK(A1623),"",_xlfn.XLOOKUP(Exportado!A1623,'Hora de modificado'!J:J,'Hora de modificado'!K:K,"Lineas Comerciales",0))</f>
        <v/>
      </c>
      <c r="AB1623" s="39" t="str">
        <f t="shared" si="26"/>
        <v xml:space="preserve"> </v>
      </c>
    </row>
    <row r="1624" spans="1:28" hidden="1" x14ac:dyDescent="0.25">
      <c r="A1624" s="43"/>
      <c r="B1624" s="43"/>
      <c r="C1624" s="43"/>
      <c r="D1624" s="43"/>
      <c r="E1624" s="43"/>
      <c r="F1624" s="43"/>
      <c r="G1624" s="43"/>
      <c r="H1624" s="43"/>
      <c r="I1624" s="43"/>
      <c r="J1624" s="43"/>
      <c r="K1624" s="67"/>
      <c r="L1624" s="42"/>
      <c r="M1624" s="42"/>
      <c r="N1624" s="42"/>
      <c r="O1624" s="50"/>
      <c r="P1624" s="50"/>
      <c r="Q1624" s="43"/>
      <c r="R1624" s="43"/>
      <c r="S1624" s="43"/>
      <c r="T1624" s="43"/>
      <c r="U1624" s="43"/>
      <c r="X1624" s="39" t="str">
        <f>IF(ISBLANK(A1624),"",_xlfn.XLOOKUP(Exportado!F1624,'Hora de modificado'!A:A,'Hora de modificado'!B:B,"N/A",0))</f>
        <v/>
      </c>
      <c r="Z1624" s="40" t="str">
        <f>IF(ISBLANK(A1624),"",_xlfn.XLOOKUP(Exportado!F1624,'Hora de modificado'!A:A,'Hora de modificado'!B:B,"N/A",0))</f>
        <v/>
      </c>
      <c r="AA1624" s="39" t="str">
        <f>IF(ISBLANK(A1624),"",_xlfn.XLOOKUP(Exportado!A1624,'Hora de modificado'!J:J,'Hora de modificado'!K:K,"Lineas Comerciales",0))</f>
        <v/>
      </c>
      <c r="AB1624" s="39" t="str">
        <f t="shared" si="26"/>
        <v xml:space="preserve"> </v>
      </c>
    </row>
    <row r="1625" spans="1:28" hidden="1" x14ac:dyDescent="0.25">
      <c r="A1625" s="43"/>
      <c r="B1625" s="43"/>
      <c r="C1625" s="43"/>
      <c r="D1625" s="43"/>
      <c r="E1625" s="43"/>
      <c r="F1625" s="43"/>
      <c r="G1625" s="43"/>
      <c r="H1625" s="43"/>
      <c r="I1625" s="43"/>
      <c r="J1625" s="43"/>
      <c r="K1625" s="67"/>
      <c r="L1625" s="42"/>
      <c r="M1625" s="42"/>
      <c r="N1625" s="42"/>
      <c r="O1625" s="50"/>
      <c r="P1625" s="50"/>
      <c r="Q1625" s="43"/>
      <c r="R1625" s="43"/>
      <c r="S1625" s="43"/>
      <c r="T1625" s="43"/>
      <c r="U1625" s="43"/>
      <c r="X1625" s="39" t="str">
        <f>IF(ISBLANK(A1625),"",_xlfn.XLOOKUP(Exportado!F1625,'Hora de modificado'!A:A,'Hora de modificado'!B:B,"N/A",0))</f>
        <v/>
      </c>
      <c r="Z1625" s="40" t="str">
        <f>IF(ISBLANK(A1625),"",_xlfn.XLOOKUP(Exportado!F1625,'Hora de modificado'!A:A,'Hora de modificado'!B:B,"N/A",0))</f>
        <v/>
      </c>
      <c r="AA1625" s="39" t="str">
        <f>IF(ISBLANK(A1625),"",_xlfn.XLOOKUP(Exportado!A1625,'Hora de modificado'!J:J,'Hora de modificado'!K:K,"Lineas Comerciales",0))</f>
        <v/>
      </c>
      <c r="AB1625" s="39" t="str">
        <f t="shared" si="26"/>
        <v xml:space="preserve"> </v>
      </c>
    </row>
    <row r="1626" spans="1:28" hidden="1" x14ac:dyDescent="0.25">
      <c r="A1626" s="43"/>
      <c r="B1626" s="43"/>
      <c r="C1626" s="43"/>
      <c r="D1626" s="43"/>
      <c r="E1626" s="43"/>
      <c r="F1626" s="43"/>
      <c r="G1626" s="43"/>
      <c r="H1626" s="43"/>
      <c r="I1626" s="43"/>
      <c r="J1626" s="43"/>
      <c r="K1626" s="67"/>
      <c r="L1626" s="42"/>
      <c r="M1626" s="42"/>
      <c r="N1626" s="42"/>
      <c r="O1626" s="50"/>
      <c r="P1626" s="50"/>
      <c r="Q1626" s="43"/>
      <c r="R1626" s="43"/>
      <c r="S1626" s="43"/>
      <c r="T1626" s="43"/>
      <c r="U1626" s="43"/>
      <c r="X1626" s="39" t="str">
        <f>IF(ISBLANK(A1626),"",_xlfn.XLOOKUP(Exportado!F1626,'Hora de modificado'!A:A,'Hora de modificado'!B:B,"N/A",0))</f>
        <v/>
      </c>
      <c r="Z1626" s="40" t="str">
        <f>IF(ISBLANK(A1626),"",_xlfn.XLOOKUP(Exportado!F1626,'Hora de modificado'!A:A,'Hora de modificado'!B:B,"N/A",0))</f>
        <v/>
      </c>
      <c r="AA1626" s="39" t="str">
        <f>IF(ISBLANK(A1626),"",_xlfn.XLOOKUP(Exportado!A1626,'Hora de modificado'!J:J,'Hora de modificado'!K:K,"Lineas Comerciales",0))</f>
        <v/>
      </c>
      <c r="AB1626" s="39" t="str">
        <f t="shared" si="26"/>
        <v xml:space="preserve"> </v>
      </c>
    </row>
    <row r="1627" spans="1:28" hidden="1" x14ac:dyDescent="0.25">
      <c r="A1627" s="43"/>
      <c r="B1627" s="43"/>
      <c r="C1627" s="43"/>
      <c r="D1627" s="43"/>
      <c r="E1627" s="43"/>
      <c r="F1627" s="43"/>
      <c r="G1627" s="43"/>
      <c r="H1627" s="43"/>
      <c r="I1627" s="43"/>
      <c r="J1627" s="43"/>
      <c r="K1627" s="67"/>
      <c r="L1627" s="42"/>
      <c r="M1627" s="42"/>
      <c r="N1627" s="42"/>
      <c r="O1627" s="50"/>
      <c r="P1627" s="50"/>
      <c r="Q1627" s="43"/>
      <c r="R1627" s="43"/>
      <c r="S1627" s="43"/>
      <c r="T1627" s="43"/>
      <c r="U1627" s="43"/>
      <c r="X1627" s="39" t="str">
        <f>IF(ISBLANK(A1627),"",_xlfn.XLOOKUP(Exportado!F1627,'Hora de modificado'!A:A,'Hora de modificado'!B:B,"N/A",0))</f>
        <v/>
      </c>
      <c r="Z1627" s="40" t="str">
        <f>IF(ISBLANK(A1627),"",_xlfn.XLOOKUP(Exportado!F1627,'Hora de modificado'!A:A,'Hora de modificado'!B:B,"N/A",0))</f>
        <v/>
      </c>
      <c r="AA1627" s="39" t="str">
        <f>IF(ISBLANK(A1627),"",_xlfn.XLOOKUP(Exportado!A1627,'Hora de modificado'!J:J,'Hora de modificado'!K:K,"Lineas Comerciales",0))</f>
        <v/>
      </c>
      <c r="AB1627" s="39" t="str">
        <f t="shared" si="26"/>
        <v xml:space="preserve"> </v>
      </c>
    </row>
    <row r="1628" spans="1:28" hidden="1" x14ac:dyDescent="0.25">
      <c r="A1628" s="43"/>
      <c r="B1628" s="43"/>
      <c r="C1628" s="43"/>
      <c r="D1628" s="43"/>
      <c r="E1628" s="43"/>
      <c r="F1628" s="43"/>
      <c r="G1628" s="43"/>
      <c r="H1628" s="43"/>
      <c r="I1628" s="43"/>
      <c r="J1628" s="43"/>
      <c r="K1628" s="67"/>
      <c r="L1628" s="42"/>
      <c r="M1628" s="42"/>
      <c r="N1628" s="42"/>
      <c r="O1628" s="50"/>
      <c r="P1628" s="50"/>
      <c r="Q1628" s="43"/>
      <c r="R1628" s="43"/>
      <c r="S1628" s="43"/>
      <c r="T1628" s="43"/>
      <c r="U1628" s="43"/>
      <c r="X1628" s="39" t="str">
        <f>IF(ISBLANK(A1628),"",_xlfn.XLOOKUP(Exportado!F1628,'Hora de modificado'!A:A,'Hora de modificado'!B:B,"N/A",0))</f>
        <v/>
      </c>
      <c r="Z1628" s="40" t="str">
        <f>IF(ISBLANK(A1628),"",_xlfn.XLOOKUP(Exportado!F1628,'Hora de modificado'!A:A,'Hora de modificado'!B:B,"N/A",0))</f>
        <v/>
      </c>
      <c r="AA1628" s="39" t="str">
        <f>IF(ISBLANK(A1628),"",_xlfn.XLOOKUP(Exportado!A1628,'Hora de modificado'!J:J,'Hora de modificado'!K:K,"Lineas Comerciales",0))</f>
        <v/>
      </c>
      <c r="AB1628" s="39" t="str">
        <f t="shared" si="26"/>
        <v xml:space="preserve"> </v>
      </c>
    </row>
    <row r="1629" spans="1:28" hidden="1" x14ac:dyDescent="0.25">
      <c r="A1629" s="43"/>
      <c r="B1629" s="43"/>
      <c r="C1629" s="43"/>
      <c r="D1629" s="43"/>
      <c r="E1629" s="43"/>
      <c r="F1629" s="43"/>
      <c r="G1629" s="43"/>
      <c r="H1629" s="43"/>
      <c r="I1629" s="43"/>
      <c r="J1629" s="43"/>
      <c r="K1629" s="67"/>
      <c r="L1629" s="42"/>
      <c r="M1629" s="42"/>
      <c r="N1629" s="42"/>
      <c r="O1629" s="50"/>
      <c r="P1629" s="50"/>
      <c r="Q1629" s="43"/>
      <c r="R1629" s="43"/>
      <c r="S1629" s="43"/>
      <c r="T1629" s="43"/>
      <c r="U1629" s="43"/>
      <c r="X1629" s="39" t="str">
        <f>IF(ISBLANK(A1629),"",_xlfn.XLOOKUP(Exportado!F1629,'Hora de modificado'!A:A,'Hora de modificado'!B:B,"N/A",0))</f>
        <v/>
      </c>
      <c r="Z1629" s="40" t="str">
        <f>IF(ISBLANK(A1629),"",_xlfn.XLOOKUP(Exportado!F1629,'Hora de modificado'!A:A,'Hora de modificado'!B:B,"N/A",0))</f>
        <v/>
      </c>
      <c r="AA1629" s="39" t="str">
        <f>IF(ISBLANK(A1629),"",_xlfn.XLOOKUP(Exportado!A1629,'Hora de modificado'!J:J,'Hora de modificado'!K:K,"Lineas Comerciales",0))</f>
        <v/>
      </c>
      <c r="AB1629" s="39" t="str">
        <f t="shared" si="26"/>
        <v xml:space="preserve"> </v>
      </c>
    </row>
    <row r="1630" spans="1:28" hidden="1" x14ac:dyDescent="0.25">
      <c r="A1630" s="43"/>
      <c r="B1630" s="43"/>
      <c r="C1630" s="43"/>
      <c r="D1630" s="43"/>
      <c r="E1630" s="43"/>
      <c r="F1630" s="43"/>
      <c r="G1630" s="43"/>
      <c r="H1630" s="43"/>
      <c r="I1630" s="43"/>
      <c r="J1630" s="43"/>
      <c r="K1630" s="67"/>
      <c r="L1630" s="42"/>
      <c r="M1630" s="42"/>
      <c r="N1630" s="42"/>
      <c r="O1630" s="50"/>
      <c r="P1630" s="50"/>
      <c r="Q1630" s="43"/>
      <c r="R1630" s="43"/>
      <c r="S1630" s="43"/>
      <c r="T1630" s="43"/>
      <c r="U1630" s="43"/>
      <c r="X1630" s="39" t="str">
        <f>IF(ISBLANK(A1630),"",_xlfn.XLOOKUP(Exportado!F1630,'Hora de modificado'!A:A,'Hora de modificado'!B:B,"N/A",0))</f>
        <v/>
      </c>
      <c r="Z1630" s="40" t="str">
        <f>IF(ISBLANK(A1630),"",_xlfn.XLOOKUP(Exportado!F1630,'Hora de modificado'!A:A,'Hora de modificado'!B:B,"N/A",0))</f>
        <v/>
      </c>
      <c r="AA1630" s="39" t="str">
        <f>IF(ISBLANK(A1630),"",_xlfn.XLOOKUP(Exportado!A1630,'Hora de modificado'!J:J,'Hora de modificado'!K:K,"Lineas Comerciales",0))</f>
        <v/>
      </c>
      <c r="AB1630" s="39" t="str">
        <f t="shared" si="26"/>
        <v xml:space="preserve"> </v>
      </c>
    </row>
    <row r="1631" spans="1:28" hidden="1" x14ac:dyDescent="0.25">
      <c r="A1631" s="43"/>
      <c r="B1631" s="43"/>
      <c r="C1631" s="43"/>
      <c r="D1631" s="43"/>
      <c r="E1631" s="43"/>
      <c r="F1631" s="43"/>
      <c r="G1631" s="43"/>
      <c r="H1631" s="43"/>
      <c r="I1631" s="43"/>
      <c r="J1631" s="43"/>
      <c r="K1631" s="67"/>
      <c r="L1631" s="42"/>
      <c r="M1631" s="42"/>
      <c r="N1631" s="42"/>
      <c r="O1631" s="50"/>
      <c r="P1631" s="50"/>
      <c r="Q1631" s="43"/>
      <c r="R1631" s="43"/>
      <c r="S1631" s="43"/>
      <c r="T1631" s="43"/>
      <c r="U1631" s="43"/>
      <c r="X1631" s="39" t="str">
        <f>IF(ISBLANK(A1631),"",_xlfn.XLOOKUP(Exportado!F1631,'Hora de modificado'!A:A,'Hora de modificado'!B:B,"N/A",0))</f>
        <v/>
      </c>
      <c r="Z1631" s="40" t="str">
        <f>IF(ISBLANK(A1631),"",_xlfn.XLOOKUP(Exportado!F1631,'Hora de modificado'!A:A,'Hora de modificado'!B:B,"N/A",0))</f>
        <v/>
      </c>
      <c r="AA1631" s="39" t="str">
        <f>IF(ISBLANK(A1631),"",_xlfn.XLOOKUP(Exportado!A1631,'Hora de modificado'!J:J,'Hora de modificado'!K:K,"Lineas Comerciales",0))</f>
        <v/>
      </c>
      <c r="AB1631" s="39" t="str">
        <f t="shared" si="26"/>
        <v xml:space="preserve"> </v>
      </c>
    </row>
    <row r="1632" spans="1:28" hidden="1" x14ac:dyDescent="0.25">
      <c r="A1632" s="43"/>
      <c r="B1632" s="43"/>
      <c r="C1632" s="43"/>
      <c r="D1632" s="43"/>
      <c r="E1632" s="43"/>
      <c r="F1632" s="43"/>
      <c r="G1632" s="43"/>
      <c r="H1632" s="43"/>
      <c r="I1632" s="43"/>
      <c r="J1632" s="43"/>
      <c r="K1632" s="67"/>
      <c r="L1632" s="42"/>
      <c r="M1632" s="42"/>
      <c r="N1632" s="42"/>
      <c r="O1632" s="50"/>
      <c r="P1632" s="50"/>
      <c r="Q1632" s="43"/>
      <c r="R1632" s="43"/>
      <c r="S1632" s="43"/>
      <c r="T1632" s="43"/>
      <c r="U1632" s="43"/>
      <c r="X1632" s="39" t="str">
        <f>IF(ISBLANK(A1632),"",_xlfn.XLOOKUP(Exportado!F1632,'Hora de modificado'!A:A,'Hora de modificado'!B:B,"N/A",0))</f>
        <v/>
      </c>
      <c r="Z1632" s="40" t="str">
        <f>IF(ISBLANK(A1632),"",_xlfn.XLOOKUP(Exportado!F1632,'Hora de modificado'!A:A,'Hora de modificado'!B:B,"N/A",0))</f>
        <v/>
      </c>
      <c r="AA1632" s="39" t="str">
        <f>IF(ISBLANK(A1632),"",_xlfn.XLOOKUP(Exportado!A1632,'Hora de modificado'!J:J,'Hora de modificado'!K:K,"Lineas Comerciales",0))</f>
        <v/>
      </c>
      <c r="AB1632" s="39" t="str">
        <f t="shared" si="26"/>
        <v xml:space="preserve"> </v>
      </c>
    </row>
    <row r="1633" spans="1:28" hidden="1" x14ac:dyDescent="0.25">
      <c r="A1633" s="43"/>
      <c r="B1633" s="43"/>
      <c r="C1633" s="43"/>
      <c r="D1633" s="43"/>
      <c r="E1633" s="43"/>
      <c r="F1633" s="43"/>
      <c r="G1633" s="43"/>
      <c r="H1633" s="43"/>
      <c r="I1633" s="43"/>
      <c r="J1633" s="43"/>
      <c r="K1633" s="67"/>
      <c r="L1633" s="42"/>
      <c r="M1633" s="42"/>
      <c r="N1633" s="42"/>
      <c r="O1633" s="50"/>
      <c r="P1633" s="50"/>
      <c r="Q1633" s="43"/>
      <c r="R1633" s="43"/>
      <c r="S1633" s="43"/>
      <c r="T1633" s="43"/>
      <c r="U1633" s="43"/>
      <c r="X1633" s="39" t="str">
        <f>IF(ISBLANK(A1633),"",_xlfn.XLOOKUP(Exportado!F1633,'Hora de modificado'!A:A,'Hora de modificado'!B:B,"N/A",0))</f>
        <v/>
      </c>
      <c r="Z1633" s="40" t="str">
        <f>IF(ISBLANK(A1633),"",_xlfn.XLOOKUP(Exportado!F1633,'Hora de modificado'!A:A,'Hora de modificado'!B:B,"N/A",0))</f>
        <v/>
      </c>
      <c r="AA1633" s="39" t="str">
        <f>IF(ISBLANK(A1633),"",_xlfn.XLOOKUP(Exportado!A1633,'Hora de modificado'!J:J,'Hora de modificado'!K:K,"Lineas Comerciales",0))</f>
        <v/>
      </c>
      <c r="AB1633" s="39" t="str">
        <f t="shared" si="26"/>
        <v xml:space="preserve"> </v>
      </c>
    </row>
    <row r="1634" spans="1:28" hidden="1" x14ac:dyDescent="0.25">
      <c r="A1634" s="43"/>
      <c r="B1634" s="43"/>
      <c r="C1634" s="43"/>
      <c r="D1634" s="43"/>
      <c r="E1634" s="43"/>
      <c r="F1634" s="43"/>
      <c r="G1634" s="43"/>
      <c r="H1634" s="43"/>
      <c r="I1634" s="43"/>
      <c r="J1634" s="43"/>
      <c r="K1634" s="67"/>
      <c r="L1634" s="42"/>
      <c r="M1634" s="42"/>
      <c r="N1634" s="42"/>
      <c r="O1634" s="50"/>
      <c r="P1634" s="50"/>
      <c r="Q1634" s="43"/>
      <c r="R1634" s="43"/>
      <c r="S1634" s="43"/>
      <c r="T1634" s="43"/>
      <c r="U1634" s="43"/>
      <c r="X1634" s="39" t="str">
        <f>IF(ISBLANK(A1634),"",_xlfn.XLOOKUP(Exportado!F1634,'Hora de modificado'!A:A,'Hora de modificado'!B:B,"N/A",0))</f>
        <v/>
      </c>
      <c r="Z1634" s="40" t="str">
        <f>IF(ISBLANK(A1634),"",_xlfn.XLOOKUP(Exportado!F1634,'Hora de modificado'!A:A,'Hora de modificado'!B:B,"N/A",0))</f>
        <v/>
      </c>
      <c r="AA1634" s="39" t="str">
        <f>IF(ISBLANK(A1634),"",_xlfn.XLOOKUP(Exportado!A1634,'Hora de modificado'!J:J,'Hora de modificado'!K:K,"Lineas Comerciales",0))</f>
        <v/>
      </c>
      <c r="AB1634" s="39" t="str">
        <f t="shared" si="26"/>
        <v xml:space="preserve"> </v>
      </c>
    </row>
    <row r="1635" spans="1:28" hidden="1" x14ac:dyDescent="0.25">
      <c r="A1635" s="43"/>
      <c r="B1635" s="43"/>
      <c r="C1635" s="43"/>
      <c r="D1635" s="43"/>
      <c r="E1635" s="43"/>
      <c r="F1635" s="43"/>
      <c r="G1635" s="43"/>
      <c r="H1635" s="43"/>
      <c r="I1635" s="43"/>
      <c r="J1635" s="43"/>
      <c r="K1635" s="67"/>
      <c r="L1635" s="42"/>
      <c r="M1635" s="42"/>
      <c r="N1635" s="42"/>
      <c r="O1635" s="50"/>
      <c r="P1635" s="50"/>
      <c r="Q1635" s="43"/>
      <c r="R1635" s="43"/>
      <c r="S1635" s="43"/>
      <c r="T1635" s="43"/>
      <c r="U1635" s="43"/>
      <c r="X1635" s="39" t="str">
        <f>IF(ISBLANK(A1635),"",_xlfn.XLOOKUP(Exportado!F1635,'Hora de modificado'!A:A,'Hora de modificado'!B:B,"N/A",0))</f>
        <v/>
      </c>
      <c r="Z1635" s="40" t="str">
        <f>IF(ISBLANK(A1635),"",_xlfn.XLOOKUP(Exportado!F1635,'Hora de modificado'!A:A,'Hora de modificado'!B:B,"N/A",0))</f>
        <v/>
      </c>
      <c r="AA1635" s="39" t="str">
        <f>IF(ISBLANK(A1635),"",_xlfn.XLOOKUP(Exportado!A1635,'Hora de modificado'!J:J,'Hora de modificado'!K:K,"Lineas Comerciales",0))</f>
        <v/>
      </c>
      <c r="AB1635" s="39" t="str">
        <f t="shared" si="26"/>
        <v xml:space="preserve"> </v>
      </c>
    </row>
    <row r="1636" spans="1:28" hidden="1" x14ac:dyDescent="0.25">
      <c r="A1636" s="43"/>
      <c r="B1636" s="43"/>
      <c r="C1636" s="43"/>
      <c r="D1636" s="43"/>
      <c r="E1636" s="43"/>
      <c r="F1636" s="43"/>
      <c r="G1636" s="43"/>
      <c r="H1636" s="43"/>
      <c r="I1636" s="43"/>
      <c r="J1636" s="43"/>
      <c r="K1636" s="67"/>
      <c r="L1636" s="42"/>
      <c r="M1636" s="42"/>
      <c r="N1636" s="42"/>
      <c r="O1636" s="50"/>
      <c r="P1636" s="50"/>
      <c r="Q1636" s="43"/>
      <c r="R1636" s="43"/>
      <c r="S1636" s="43"/>
      <c r="T1636" s="43"/>
      <c r="U1636" s="43"/>
      <c r="X1636" s="39" t="str">
        <f>IF(ISBLANK(A1636),"",_xlfn.XLOOKUP(Exportado!F1636,'Hora de modificado'!A:A,'Hora de modificado'!B:B,"N/A",0))</f>
        <v/>
      </c>
      <c r="Z1636" s="40" t="str">
        <f>IF(ISBLANK(A1636),"",_xlfn.XLOOKUP(Exportado!F1636,'Hora de modificado'!A:A,'Hora de modificado'!B:B,"N/A",0))</f>
        <v/>
      </c>
      <c r="AA1636" s="39" t="str">
        <f>IF(ISBLANK(A1636),"",_xlfn.XLOOKUP(Exportado!A1636,'Hora de modificado'!J:J,'Hora de modificado'!K:K,"Lineas Comerciales",0))</f>
        <v/>
      </c>
      <c r="AB1636" s="39" t="str">
        <f t="shared" si="26"/>
        <v xml:space="preserve"> </v>
      </c>
    </row>
    <row r="1637" spans="1:28" hidden="1" x14ac:dyDescent="0.25">
      <c r="A1637" s="43"/>
      <c r="B1637" s="43"/>
      <c r="C1637" s="43"/>
      <c r="D1637" s="43"/>
      <c r="E1637" s="43"/>
      <c r="F1637" s="43"/>
      <c r="G1637" s="43"/>
      <c r="H1637" s="43"/>
      <c r="I1637" s="43"/>
      <c r="J1637" s="43"/>
      <c r="K1637" s="67"/>
      <c r="L1637" s="42"/>
      <c r="M1637" s="42"/>
      <c r="N1637" s="42"/>
      <c r="O1637" s="50"/>
      <c r="P1637" s="50"/>
      <c r="Q1637" s="43"/>
      <c r="R1637" s="43"/>
      <c r="S1637" s="43"/>
      <c r="T1637" s="43"/>
      <c r="U1637" s="43"/>
      <c r="X1637" s="39" t="str">
        <f>IF(ISBLANK(A1637),"",_xlfn.XLOOKUP(Exportado!F1637,'Hora de modificado'!A:A,'Hora de modificado'!B:B,"N/A",0))</f>
        <v/>
      </c>
      <c r="Z1637" s="40" t="str">
        <f>IF(ISBLANK(A1637),"",_xlfn.XLOOKUP(Exportado!F1637,'Hora de modificado'!A:A,'Hora de modificado'!B:B,"N/A",0))</f>
        <v/>
      </c>
      <c r="AA1637" s="39" t="str">
        <f>IF(ISBLANK(A1637),"",_xlfn.XLOOKUP(Exportado!A1637,'Hora de modificado'!J:J,'Hora de modificado'!K:K,"Lineas Comerciales",0))</f>
        <v/>
      </c>
      <c r="AB1637" s="39" t="str">
        <f t="shared" si="26"/>
        <v xml:space="preserve"> </v>
      </c>
    </row>
    <row r="1638" spans="1:28" hidden="1" x14ac:dyDescent="0.25">
      <c r="A1638" s="43"/>
      <c r="B1638" s="43"/>
      <c r="C1638" s="43"/>
      <c r="D1638" s="43"/>
      <c r="E1638" s="43"/>
      <c r="F1638" s="43"/>
      <c r="G1638" s="43"/>
      <c r="H1638" s="43"/>
      <c r="I1638" s="43"/>
      <c r="J1638" s="43"/>
      <c r="K1638" s="67"/>
      <c r="L1638" s="42"/>
      <c r="M1638" s="42"/>
      <c r="N1638" s="42"/>
      <c r="O1638" s="50"/>
      <c r="P1638" s="50"/>
      <c r="Q1638" s="43"/>
      <c r="R1638" s="43"/>
      <c r="S1638" s="43"/>
      <c r="T1638" s="43"/>
      <c r="U1638" s="43"/>
      <c r="X1638" s="39" t="str">
        <f>IF(ISBLANK(A1638),"",_xlfn.XLOOKUP(Exportado!F1638,'Hora de modificado'!A:A,'Hora de modificado'!B:B,"N/A",0))</f>
        <v/>
      </c>
      <c r="Z1638" s="40" t="str">
        <f>IF(ISBLANK(A1638),"",_xlfn.XLOOKUP(Exportado!F1638,'Hora de modificado'!A:A,'Hora de modificado'!B:B,"N/A",0))</f>
        <v/>
      </c>
      <c r="AA1638" s="39" t="str">
        <f>IF(ISBLANK(A1638),"",_xlfn.XLOOKUP(Exportado!A1638,'Hora de modificado'!J:J,'Hora de modificado'!K:K,"Lineas Comerciales",0))</f>
        <v/>
      </c>
      <c r="AB1638" s="39" t="str">
        <f t="shared" si="26"/>
        <v xml:space="preserve"> </v>
      </c>
    </row>
    <row r="1639" spans="1:28" hidden="1" x14ac:dyDescent="0.25">
      <c r="A1639" s="43"/>
      <c r="B1639" s="43"/>
      <c r="C1639" s="43"/>
      <c r="D1639" s="43"/>
      <c r="E1639" s="43"/>
      <c r="F1639" s="43"/>
      <c r="G1639" s="43"/>
      <c r="H1639" s="43"/>
      <c r="I1639" s="43"/>
      <c r="J1639" s="43"/>
      <c r="K1639" s="67"/>
      <c r="L1639" s="42"/>
      <c r="M1639" s="42"/>
      <c r="N1639" s="42"/>
      <c r="O1639" s="50"/>
      <c r="P1639" s="50"/>
      <c r="Q1639" s="43"/>
      <c r="R1639" s="43"/>
      <c r="S1639" s="43"/>
      <c r="T1639" s="43"/>
      <c r="U1639" s="43"/>
      <c r="X1639" s="39" t="str">
        <f>IF(ISBLANK(A1639),"",_xlfn.XLOOKUP(Exportado!F1639,'Hora de modificado'!A:A,'Hora de modificado'!B:B,"N/A",0))</f>
        <v/>
      </c>
      <c r="Z1639" s="40" t="str">
        <f>IF(ISBLANK(A1639),"",_xlfn.XLOOKUP(Exportado!F1639,'Hora de modificado'!A:A,'Hora de modificado'!B:B,"N/A",0))</f>
        <v/>
      </c>
      <c r="AA1639" s="39" t="str">
        <f>IF(ISBLANK(A1639),"",_xlfn.XLOOKUP(Exportado!A1639,'Hora de modificado'!J:J,'Hora de modificado'!K:K,"Lineas Comerciales",0))</f>
        <v/>
      </c>
      <c r="AB1639" s="39" t="str">
        <f t="shared" si="26"/>
        <v xml:space="preserve"> </v>
      </c>
    </row>
    <row r="1640" spans="1:28" hidden="1" x14ac:dyDescent="0.25">
      <c r="A1640" s="43"/>
      <c r="B1640" s="43"/>
      <c r="C1640" s="43"/>
      <c r="D1640" s="43"/>
      <c r="E1640" s="43"/>
      <c r="F1640" s="43"/>
      <c r="G1640" s="43"/>
      <c r="H1640" s="43"/>
      <c r="I1640" s="43"/>
      <c r="J1640" s="43"/>
      <c r="K1640" s="67"/>
      <c r="L1640" s="42"/>
      <c r="M1640" s="42"/>
      <c r="N1640" s="42"/>
      <c r="O1640" s="50"/>
      <c r="P1640" s="50"/>
      <c r="Q1640" s="43"/>
      <c r="R1640" s="43"/>
      <c r="S1640" s="43"/>
      <c r="T1640" s="43"/>
      <c r="U1640" s="43"/>
      <c r="X1640" s="39" t="str">
        <f>IF(ISBLANK(A1640),"",_xlfn.XLOOKUP(Exportado!F1640,'Hora de modificado'!A:A,'Hora de modificado'!B:B,"N/A",0))</f>
        <v/>
      </c>
      <c r="Z1640" s="40" t="str">
        <f>IF(ISBLANK(A1640),"",_xlfn.XLOOKUP(Exportado!F1640,'Hora de modificado'!A:A,'Hora de modificado'!B:B,"N/A",0))</f>
        <v/>
      </c>
      <c r="AA1640" s="39" t="str">
        <f>IF(ISBLANK(A1640),"",_xlfn.XLOOKUP(Exportado!A1640,'Hora de modificado'!J:J,'Hora de modificado'!K:K,"Lineas Comerciales",0))</f>
        <v/>
      </c>
      <c r="AB1640" s="39" t="str">
        <f t="shared" si="26"/>
        <v xml:space="preserve"> </v>
      </c>
    </row>
    <row r="1641" spans="1:28" hidden="1" x14ac:dyDescent="0.25">
      <c r="A1641" s="43"/>
      <c r="B1641" s="43"/>
      <c r="C1641" s="43"/>
      <c r="D1641" s="43"/>
      <c r="E1641" s="43"/>
      <c r="F1641" s="43"/>
      <c r="G1641" s="43"/>
      <c r="H1641" s="43"/>
      <c r="I1641" s="43"/>
      <c r="J1641" s="43"/>
      <c r="K1641" s="67"/>
      <c r="L1641" s="42"/>
      <c r="M1641" s="42"/>
      <c r="N1641" s="42"/>
      <c r="O1641" s="50"/>
      <c r="P1641" s="50"/>
      <c r="Q1641" s="43"/>
      <c r="R1641" s="43"/>
      <c r="S1641" s="43"/>
      <c r="T1641" s="43"/>
      <c r="U1641" s="43"/>
      <c r="X1641" s="39" t="str">
        <f>IF(ISBLANK(A1641),"",_xlfn.XLOOKUP(Exportado!F1641,'Hora de modificado'!A:A,'Hora de modificado'!B:B,"N/A",0))</f>
        <v/>
      </c>
      <c r="Z1641" s="40" t="str">
        <f>IF(ISBLANK(A1641),"",_xlfn.XLOOKUP(Exportado!F1641,'Hora de modificado'!A:A,'Hora de modificado'!B:B,"N/A",0))</f>
        <v/>
      </c>
      <c r="AA1641" s="39" t="str">
        <f>IF(ISBLANK(A1641),"",_xlfn.XLOOKUP(Exportado!A1641,'Hora de modificado'!J:J,'Hora de modificado'!K:K,"Lineas Comerciales",0))</f>
        <v/>
      </c>
      <c r="AB1641" s="39" t="str">
        <f t="shared" si="26"/>
        <v xml:space="preserve"> </v>
      </c>
    </row>
    <row r="1642" spans="1:28" hidden="1" x14ac:dyDescent="0.25">
      <c r="A1642" s="43"/>
      <c r="B1642" s="43"/>
      <c r="C1642" s="43"/>
      <c r="D1642" s="43"/>
      <c r="E1642" s="43"/>
      <c r="F1642" s="43"/>
      <c r="G1642" s="43"/>
      <c r="H1642" s="43"/>
      <c r="I1642" s="43"/>
      <c r="J1642" s="43"/>
      <c r="K1642" s="67"/>
      <c r="L1642" s="42"/>
      <c r="M1642" s="42"/>
      <c r="N1642" s="42"/>
      <c r="O1642" s="50"/>
      <c r="P1642" s="50"/>
      <c r="Q1642" s="43"/>
      <c r="R1642" s="43"/>
      <c r="S1642" s="43"/>
      <c r="T1642" s="43"/>
      <c r="U1642" s="43"/>
      <c r="X1642" s="39" t="str">
        <f>IF(ISBLANK(A1642),"",_xlfn.XLOOKUP(Exportado!F1642,'Hora de modificado'!A:A,'Hora de modificado'!B:B,"N/A",0))</f>
        <v/>
      </c>
      <c r="Z1642" s="40" t="str">
        <f>IF(ISBLANK(A1642),"",_xlfn.XLOOKUP(Exportado!F1642,'Hora de modificado'!A:A,'Hora de modificado'!B:B,"N/A",0))</f>
        <v/>
      </c>
      <c r="AA1642" s="39" t="str">
        <f>IF(ISBLANK(A1642),"",_xlfn.XLOOKUP(Exportado!A1642,'Hora de modificado'!J:J,'Hora de modificado'!K:K,"Lineas Comerciales",0))</f>
        <v/>
      </c>
      <c r="AB1642" s="39" t="str">
        <f t="shared" si="26"/>
        <v xml:space="preserve"> </v>
      </c>
    </row>
    <row r="1643" spans="1:28" hidden="1" x14ac:dyDescent="0.25">
      <c r="A1643" s="43"/>
      <c r="B1643" s="43"/>
      <c r="C1643" s="43"/>
      <c r="D1643" s="43"/>
      <c r="E1643" s="43"/>
      <c r="F1643" s="43"/>
      <c r="G1643" s="43"/>
      <c r="H1643" s="43"/>
      <c r="I1643" s="43"/>
      <c r="J1643" s="43"/>
      <c r="K1643" s="67"/>
      <c r="L1643" s="42"/>
      <c r="M1643" s="42"/>
      <c r="N1643" s="42"/>
      <c r="O1643" s="50"/>
      <c r="P1643" s="50"/>
      <c r="Q1643" s="43"/>
      <c r="R1643" s="43"/>
      <c r="S1643" s="43"/>
      <c r="T1643" s="43"/>
      <c r="U1643" s="43"/>
      <c r="X1643" s="39" t="str">
        <f>IF(ISBLANK(A1643),"",_xlfn.XLOOKUP(Exportado!F1643,'Hora de modificado'!A:A,'Hora de modificado'!B:B,"N/A",0))</f>
        <v/>
      </c>
      <c r="Z1643" s="40" t="str">
        <f>IF(ISBLANK(A1643),"",_xlfn.XLOOKUP(Exportado!F1643,'Hora de modificado'!A:A,'Hora de modificado'!B:B,"N/A",0))</f>
        <v/>
      </c>
      <c r="AA1643" s="39" t="str">
        <f>IF(ISBLANK(A1643),"",_xlfn.XLOOKUP(Exportado!A1643,'Hora de modificado'!J:J,'Hora de modificado'!K:K,"Lineas Comerciales",0))</f>
        <v/>
      </c>
      <c r="AB1643" s="39" t="str">
        <f t="shared" si="26"/>
        <v xml:space="preserve"> </v>
      </c>
    </row>
    <row r="1644" spans="1:28" hidden="1" x14ac:dyDescent="0.25">
      <c r="A1644" s="43"/>
      <c r="B1644" s="43"/>
      <c r="C1644" s="43"/>
      <c r="D1644" s="43"/>
      <c r="E1644" s="43"/>
      <c r="F1644" s="43"/>
      <c r="G1644" s="43"/>
      <c r="H1644" s="43"/>
      <c r="I1644" s="43"/>
      <c r="J1644" s="43"/>
      <c r="K1644" s="67"/>
      <c r="L1644" s="42"/>
      <c r="M1644" s="42"/>
      <c r="N1644" s="42"/>
      <c r="O1644" s="50"/>
      <c r="P1644" s="50"/>
      <c r="Q1644" s="43"/>
      <c r="R1644" s="43"/>
      <c r="S1644" s="43"/>
      <c r="T1644" s="43"/>
      <c r="U1644" s="43"/>
      <c r="X1644" s="39" t="str">
        <f>IF(ISBLANK(A1644),"",_xlfn.XLOOKUP(Exportado!F1644,'Hora de modificado'!A:A,'Hora de modificado'!B:B,"N/A",0))</f>
        <v/>
      </c>
      <c r="Z1644" s="40" t="str">
        <f>IF(ISBLANK(A1644),"",_xlfn.XLOOKUP(Exportado!F1644,'Hora de modificado'!A:A,'Hora de modificado'!B:B,"N/A",0))</f>
        <v/>
      </c>
      <c r="AA1644" s="39" t="str">
        <f>IF(ISBLANK(A1644),"",_xlfn.XLOOKUP(Exportado!A1644,'Hora de modificado'!J:J,'Hora de modificado'!K:K,"Lineas Comerciales",0))</f>
        <v/>
      </c>
      <c r="AB1644" s="39" t="str">
        <f t="shared" si="26"/>
        <v xml:space="preserve"> </v>
      </c>
    </row>
    <row r="1645" spans="1:28" hidden="1" x14ac:dyDescent="0.25">
      <c r="A1645" s="43"/>
      <c r="B1645" s="43"/>
      <c r="C1645" s="43"/>
      <c r="D1645" s="43"/>
      <c r="E1645" s="43"/>
      <c r="F1645" s="43"/>
      <c r="G1645" s="43"/>
      <c r="H1645" s="43"/>
      <c r="I1645" s="43"/>
      <c r="J1645" s="43"/>
      <c r="K1645" s="67"/>
      <c r="L1645" s="42"/>
      <c r="M1645" s="42"/>
      <c r="N1645" s="42"/>
      <c r="O1645" s="50"/>
      <c r="P1645" s="50"/>
      <c r="Q1645" s="43"/>
      <c r="R1645" s="43"/>
      <c r="S1645" s="43"/>
      <c r="T1645" s="43"/>
      <c r="U1645" s="43"/>
      <c r="X1645" s="39" t="str">
        <f>IF(ISBLANK(A1645),"",_xlfn.XLOOKUP(Exportado!F1645,'Hora de modificado'!A:A,'Hora de modificado'!B:B,"N/A",0))</f>
        <v/>
      </c>
      <c r="Z1645" s="40" t="str">
        <f>IF(ISBLANK(A1645),"",_xlfn.XLOOKUP(Exportado!F1645,'Hora de modificado'!A:A,'Hora de modificado'!B:B,"N/A",0))</f>
        <v/>
      </c>
      <c r="AA1645" s="39" t="str">
        <f>IF(ISBLANK(A1645),"",_xlfn.XLOOKUP(Exportado!A1645,'Hora de modificado'!J:J,'Hora de modificado'!K:K,"Lineas Comerciales",0))</f>
        <v/>
      </c>
      <c r="AB1645" s="39" t="str">
        <f t="shared" si="26"/>
        <v xml:space="preserve"> </v>
      </c>
    </row>
    <row r="1646" spans="1:28" hidden="1" x14ac:dyDescent="0.25">
      <c r="A1646" s="43"/>
      <c r="B1646" s="43"/>
      <c r="C1646" s="43"/>
      <c r="D1646" s="43"/>
      <c r="E1646" s="43"/>
      <c r="F1646" s="43"/>
      <c r="G1646" s="43"/>
      <c r="H1646" s="43"/>
      <c r="I1646" s="43"/>
      <c r="J1646" s="43"/>
      <c r="K1646" s="67"/>
      <c r="L1646" s="42"/>
      <c r="M1646" s="42"/>
      <c r="N1646" s="42"/>
      <c r="O1646" s="50"/>
      <c r="P1646" s="50"/>
      <c r="Q1646" s="43"/>
      <c r="R1646" s="43"/>
      <c r="S1646" s="43"/>
      <c r="T1646" s="43"/>
      <c r="U1646" s="43"/>
      <c r="X1646" s="39" t="str">
        <f>IF(ISBLANK(A1646),"",_xlfn.XLOOKUP(Exportado!F1646,'Hora de modificado'!A:A,'Hora de modificado'!B:B,"N/A",0))</f>
        <v/>
      </c>
      <c r="Z1646" s="40" t="str">
        <f>IF(ISBLANK(A1646),"",_xlfn.XLOOKUP(Exportado!F1646,'Hora de modificado'!A:A,'Hora de modificado'!B:B,"N/A",0))</f>
        <v/>
      </c>
      <c r="AA1646" s="39" t="str">
        <f>IF(ISBLANK(A1646),"",_xlfn.XLOOKUP(Exportado!A1646,'Hora de modificado'!J:J,'Hora de modificado'!K:K,"Lineas Comerciales",0))</f>
        <v/>
      </c>
      <c r="AB1646" s="39" t="str">
        <f t="shared" si="26"/>
        <v xml:space="preserve"> </v>
      </c>
    </row>
    <row r="1647" spans="1:28" hidden="1" x14ac:dyDescent="0.25">
      <c r="A1647" s="43"/>
      <c r="B1647" s="43"/>
      <c r="C1647" s="43"/>
      <c r="D1647" s="43"/>
      <c r="E1647" s="43"/>
      <c r="F1647" s="43"/>
      <c r="G1647" s="43"/>
      <c r="H1647" s="43"/>
      <c r="I1647" s="43"/>
      <c r="J1647" s="43"/>
      <c r="K1647" s="67"/>
      <c r="L1647" s="42"/>
      <c r="M1647" s="42"/>
      <c r="N1647" s="42"/>
      <c r="O1647" s="50"/>
      <c r="P1647" s="50"/>
      <c r="Q1647" s="43"/>
      <c r="R1647" s="43"/>
      <c r="S1647" s="43"/>
      <c r="T1647" s="43"/>
      <c r="U1647" s="43"/>
      <c r="X1647" s="39" t="str">
        <f>IF(ISBLANK(A1647),"",_xlfn.XLOOKUP(Exportado!F1647,'Hora de modificado'!A:A,'Hora de modificado'!B:B,"N/A",0))</f>
        <v/>
      </c>
      <c r="Z1647" s="40" t="str">
        <f>IF(ISBLANK(A1647),"",_xlfn.XLOOKUP(Exportado!F1647,'Hora de modificado'!A:A,'Hora de modificado'!B:B,"N/A",0))</f>
        <v/>
      </c>
      <c r="AA1647" s="39" t="str">
        <f>IF(ISBLANK(A1647),"",_xlfn.XLOOKUP(Exportado!A1647,'Hora de modificado'!J:J,'Hora de modificado'!K:K,"Lineas Comerciales",0))</f>
        <v/>
      </c>
      <c r="AB1647" s="39" t="str">
        <f t="shared" si="26"/>
        <v xml:space="preserve"> </v>
      </c>
    </row>
    <row r="1648" spans="1:28" hidden="1" x14ac:dyDescent="0.25">
      <c r="A1648" s="43"/>
      <c r="B1648" s="43"/>
      <c r="C1648" s="43"/>
      <c r="D1648" s="43"/>
      <c r="E1648" s="43"/>
      <c r="F1648" s="43"/>
      <c r="G1648" s="43"/>
      <c r="H1648" s="43"/>
      <c r="I1648" s="43"/>
      <c r="J1648" s="43"/>
      <c r="K1648" s="67"/>
      <c r="L1648" s="42"/>
      <c r="M1648" s="42"/>
      <c r="N1648" s="42"/>
      <c r="O1648" s="50"/>
      <c r="P1648" s="50"/>
      <c r="Q1648" s="43"/>
      <c r="R1648" s="43"/>
      <c r="S1648" s="43"/>
      <c r="T1648" s="43"/>
      <c r="U1648" s="43"/>
      <c r="X1648" s="39" t="str">
        <f>IF(ISBLANK(A1648),"",_xlfn.XLOOKUP(Exportado!F1648,'Hora de modificado'!A:A,'Hora de modificado'!B:B,"N/A",0))</f>
        <v/>
      </c>
      <c r="Z1648" s="40" t="str">
        <f>IF(ISBLANK(A1648),"",_xlfn.XLOOKUP(Exportado!F1648,'Hora de modificado'!A:A,'Hora de modificado'!B:B,"N/A",0))</f>
        <v/>
      </c>
      <c r="AA1648" s="39" t="str">
        <f>IF(ISBLANK(A1648),"",_xlfn.XLOOKUP(Exportado!A1648,'Hora de modificado'!J:J,'Hora de modificado'!K:K,"Lineas Comerciales",0))</f>
        <v/>
      </c>
      <c r="AB1648" s="39" t="str">
        <f t="shared" si="26"/>
        <v xml:space="preserve"> </v>
      </c>
    </row>
    <row r="1649" spans="1:28" hidden="1" x14ac:dyDescent="0.25">
      <c r="A1649" s="43"/>
      <c r="B1649" s="43"/>
      <c r="C1649" s="43"/>
      <c r="D1649" s="43"/>
      <c r="E1649" s="43"/>
      <c r="F1649" s="43"/>
      <c r="G1649" s="43"/>
      <c r="H1649" s="43"/>
      <c r="I1649" s="43"/>
      <c r="J1649" s="43"/>
      <c r="K1649" s="67"/>
      <c r="L1649" s="42"/>
      <c r="M1649" s="42"/>
      <c r="N1649" s="42"/>
      <c r="O1649" s="50"/>
      <c r="P1649" s="50"/>
      <c r="Q1649" s="43"/>
      <c r="R1649" s="43"/>
      <c r="S1649" s="43"/>
      <c r="T1649" s="43"/>
      <c r="U1649" s="43"/>
      <c r="X1649" s="39" t="str">
        <f>IF(ISBLANK(A1649),"",_xlfn.XLOOKUP(Exportado!F1649,'Hora de modificado'!A:A,'Hora de modificado'!B:B,"N/A",0))</f>
        <v/>
      </c>
      <c r="Z1649" s="40" t="str">
        <f>IF(ISBLANK(A1649),"",_xlfn.XLOOKUP(Exportado!F1649,'Hora de modificado'!A:A,'Hora de modificado'!B:B,"N/A",0))</f>
        <v/>
      </c>
      <c r="AA1649" s="39" t="str">
        <f>IF(ISBLANK(A1649),"",_xlfn.XLOOKUP(Exportado!A1649,'Hora de modificado'!J:J,'Hora de modificado'!K:K,"Lineas Comerciales",0))</f>
        <v/>
      </c>
      <c r="AB1649" s="39" t="str">
        <f t="shared" si="26"/>
        <v xml:space="preserve"> </v>
      </c>
    </row>
    <row r="1650" spans="1:28" hidden="1" x14ac:dyDescent="0.25">
      <c r="A1650" s="43"/>
      <c r="B1650" s="43"/>
      <c r="C1650" s="43"/>
      <c r="D1650" s="43"/>
      <c r="E1650" s="43"/>
      <c r="F1650" s="43"/>
      <c r="G1650" s="43"/>
      <c r="H1650" s="43"/>
      <c r="I1650" s="43"/>
      <c r="J1650" s="43"/>
      <c r="K1650" s="67"/>
      <c r="L1650" s="42"/>
      <c r="M1650" s="42"/>
      <c r="N1650" s="42"/>
      <c r="O1650" s="50"/>
      <c r="P1650" s="50"/>
      <c r="Q1650" s="43"/>
      <c r="R1650" s="43"/>
      <c r="S1650" s="43"/>
      <c r="T1650" s="43"/>
      <c r="U1650" s="43"/>
      <c r="X1650" s="39" t="str">
        <f>IF(ISBLANK(A1650),"",_xlfn.XLOOKUP(Exportado!F1650,'Hora de modificado'!A:A,'Hora de modificado'!B:B,"N/A",0))</f>
        <v/>
      </c>
      <c r="Z1650" s="40" t="str">
        <f>IF(ISBLANK(A1650),"",_xlfn.XLOOKUP(Exportado!F1650,'Hora de modificado'!A:A,'Hora de modificado'!B:B,"N/A",0))</f>
        <v/>
      </c>
      <c r="AA1650" s="39" t="str">
        <f>IF(ISBLANK(A1650),"",_xlfn.XLOOKUP(Exportado!A1650,'Hora de modificado'!J:J,'Hora de modificado'!K:K,"Lineas Comerciales",0))</f>
        <v/>
      </c>
      <c r="AB1650" s="39" t="str">
        <f t="shared" si="26"/>
        <v xml:space="preserve"> </v>
      </c>
    </row>
    <row r="1651" spans="1:28" hidden="1" x14ac:dyDescent="0.25">
      <c r="A1651" s="43"/>
      <c r="B1651" s="43"/>
      <c r="C1651" s="43"/>
      <c r="D1651" s="43"/>
      <c r="E1651" s="43"/>
      <c r="F1651" s="43"/>
      <c r="G1651" s="43"/>
      <c r="H1651" s="43"/>
      <c r="I1651" s="43"/>
      <c r="J1651" s="43"/>
      <c r="K1651" s="67"/>
      <c r="L1651" s="42"/>
      <c r="M1651" s="42"/>
      <c r="N1651" s="42"/>
      <c r="O1651" s="50"/>
      <c r="P1651" s="50"/>
      <c r="Q1651" s="43"/>
      <c r="R1651" s="43"/>
      <c r="S1651" s="43"/>
      <c r="T1651" s="43"/>
      <c r="U1651" s="43"/>
      <c r="X1651" s="39" t="str">
        <f>IF(ISBLANK(A1651),"",_xlfn.XLOOKUP(Exportado!F1651,'Hora de modificado'!A:A,'Hora de modificado'!B:B,"N/A",0))</f>
        <v/>
      </c>
      <c r="Z1651" s="40" t="str">
        <f>IF(ISBLANK(A1651),"",_xlfn.XLOOKUP(Exportado!F1651,'Hora de modificado'!A:A,'Hora de modificado'!B:B,"N/A",0))</f>
        <v/>
      </c>
      <c r="AA1651" s="39" t="str">
        <f>IF(ISBLANK(A1651),"",_xlfn.XLOOKUP(Exportado!A1651,'Hora de modificado'!J:J,'Hora de modificado'!K:K,"Lineas Comerciales",0))</f>
        <v/>
      </c>
      <c r="AB1651" s="39" t="str">
        <f t="shared" si="26"/>
        <v xml:space="preserve"> </v>
      </c>
    </row>
    <row r="1652" spans="1:28" hidden="1" x14ac:dyDescent="0.25">
      <c r="A1652" s="43"/>
      <c r="B1652" s="43"/>
      <c r="C1652" s="43"/>
      <c r="D1652" s="43"/>
      <c r="E1652" s="43"/>
      <c r="F1652" s="43"/>
      <c r="G1652" s="43"/>
      <c r="H1652" s="43"/>
      <c r="I1652" s="43"/>
      <c r="J1652" s="43"/>
      <c r="K1652" s="67"/>
      <c r="L1652" s="42"/>
      <c r="M1652" s="42"/>
      <c r="N1652" s="42"/>
      <c r="O1652" s="50"/>
      <c r="P1652" s="50"/>
      <c r="Q1652" s="43"/>
      <c r="R1652" s="43"/>
      <c r="S1652" s="43"/>
      <c r="T1652" s="43"/>
      <c r="U1652" s="43"/>
      <c r="X1652" s="39" t="str">
        <f>IF(ISBLANK(A1652),"",_xlfn.XLOOKUP(Exportado!F1652,'Hora de modificado'!A:A,'Hora de modificado'!B:B,"N/A",0))</f>
        <v/>
      </c>
      <c r="Z1652" s="40" t="str">
        <f>IF(ISBLANK(A1652),"",_xlfn.XLOOKUP(Exportado!F1652,'Hora de modificado'!A:A,'Hora de modificado'!B:B,"N/A",0))</f>
        <v/>
      </c>
      <c r="AA1652" s="39" t="str">
        <f>IF(ISBLANK(A1652),"",_xlfn.XLOOKUP(Exportado!A1652,'Hora de modificado'!J:J,'Hora de modificado'!K:K,"Lineas Comerciales",0))</f>
        <v/>
      </c>
      <c r="AB1652" s="39" t="str">
        <f t="shared" si="26"/>
        <v xml:space="preserve"> </v>
      </c>
    </row>
    <row r="1653" spans="1:28" hidden="1" x14ac:dyDescent="0.25">
      <c r="A1653" s="43"/>
      <c r="B1653" s="43"/>
      <c r="C1653" s="43"/>
      <c r="D1653" s="43"/>
      <c r="E1653" s="43"/>
      <c r="F1653" s="43"/>
      <c r="G1653" s="43"/>
      <c r="H1653" s="43"/>
      <c r="I1653" s="43"/>
      <c r="J1653" s="43"/>
      <c r="K1653" s="67"/>
      <c r="L1653" s="42"/>
      <c r="M1653" s="42"/>
      <c r="N1653" s="42"/>
      <c r="O1653" s="50"/>
      <c r="P1653" s="50"/>
      <c r="Q1653" s="43"/>
      <c r="R1653" s="43"/>
      <c r="S1653" s="43"/>
      <c r="T1653" s="43"/>
      <c r="U1653" s="43"/>
      <c r="X1653" s="39" t="str">
        <f>IF(ISBLANK(A1653),"",_xlfn.XLOOKUP(Exportado!F1653,'Hora de modificado'!A:A,'Hora de modificado'!B:B,"N/A",0))</f>
        <v/>
      </c>
      <c r="Z1653" s="40" t="str">
        <f>IF(ISBLANK(A1653),"",_xlfn.XLOOKUP(Exportado!F1653,'Hora de modificado'!A:A,'Hora de modificado'!B:B,"N/A",0))</f>
        <v/>
      </c>
      <c r="AA1653" s="39" t="str">
        <f>IF(ISBLANK(A1653),"",_xlfn.XLOOKUP(Exportado!A1653,'Hora de modificado'!J:J,'Hora de modificado'!K:K,"Lineas Comerciales",0))</f>
        <v/>
      </c>
      <c r="AB1653" s="39" t="str">
        <f t="shared" si="26"/>
        <v xml:space="preserve"> </v>
      </c>
    </row>
    <row r="1654" spans="1:28" hidden="1" x14ac:dyDescent="0.25">
      <c r="A1654" s="43"/>
      <c r="B1654" s="43"/>
      <c r="C1654" s="43"/>
      <c r="D1654" s="43"/>
      <c r="E1654" s="43"/>
      <c r="F1654" s="43"/>
      <c r="G1654" s="43"/>
      <c r="H1654" s="43"/>
      <c r="I1654" s="43"/>
      <c r="J1654" s="43"/>
      <c r="K1654" s="67"/>
      <c r="L1654" s="42"/>
      <c r="M1654" s="42"/>
      <c r="N1654" s="42"/>
      <c r="O1654" s="50"/>
      <c r="P1654" s="50"/>
      <c r="Q1654" s="43"/>
      <c r="R1654" s="43"/>
      <c r="S1654" s="43"/>
      <c r="T1654" s="43"/>
      <c r="U1654" s="43"/>
      <c r="X1654" s="39" t="str">
        <f>IF(ISBLANK(A1654),"",_xlfn.XLOOKUP(Exportado!F1654,'Hora de modificado'!A:A,'Hora de modificado'!B:B,"N/A",0))</f>
        <v/>
      </c>
      <c r="Z1654" s="40" t="str">
        <f>IF(ISBLANK(A1654),"",_xlfn.XLOOKUP(Exportado!F1654,'Hora de modificado'!A:A,'Hora de modificado'!B:B,"N/A",0))</f>
        <v/>
      </c>
      <c r="AA1654" s="39" t="str">
        <f>IF(ISBLANK(A1654),"",_xlfn.XLOOKUP(Exportado!A1654,'Hora de modificado'!J:J,'Hora de modificado'!K:K,"Lineas Comerciales",0))</f>
        <v/>
      </c>
      <c r="AB1654" s="39" t="str">
        <f t="shared" si="26"/>
        <v xml:space="preserve"> </v>
      </c>
    </row>
    <row r="1655" spans="1:28" hidden="1" x14ac:dyDescent="0.25">
      <c r="A1655" s="43"/>
      <c r="B1655" s="43"/>
      <c r="C1655" s="43"/>
      <c r="D1655" s="43"/>
      <c r="E1655" s="43"/>
      <c r="F1655" s="43"/>
      <c r="G1655" s="43"/>
      <c r="H1655" s="43"/>
      <c r="I1655" s="43"/>
      <c r="J1655" s="43"/>
      <c r="K1655" s="67"/>
      <c r="L1655" s="42"/>
      <c r="M1655" s="42"/>
      <c r="N1655" s="42"/>
      <c r="O1655" s="50"/>
      <c r="P1655" s="50"/>
      <c r="Q1655" s="43"/>
      <c r="R1655" s="43"/>
      <c r="S1655" s="43"/>
      <c r="T1655" s="43"/>
      <c r="U1655" s="43"/>
      <c r="X1655" s="39" t="str">
        <f>IF(ISBLANK(A1655),"",_xlfn.XLOOKUP(Exportado!F1655,'Hora de modificado'!A:A,'Hora de modificado'!B:B,"N/A",0))</f>
        <v/>
      </c>
      <c r="Z1655" s="40" t="str">
        <f>IF(ISBLANK(A1655),"",_xlfn.XLOOKUP(Exportado!F1655,'Hora de modificado'!A:A,'Hora de modificado'!B:B,"N/A",0))</f>
        <v/>
      </c>
      <c r="AA1655" s="39" t="str">
        <f>IF(ISBLANK(A1655),"",_xlfn.XLOOKUP(Exportado!A1655,'Hora de modificado'!J:J,'Hora de modificado'!K:K,"Lineas Comerciales",0))</f>
        <v/>
      </c>
      <c r="AB1655" s="39" t="str">
        <f t="shared" si="26"/>
        <v xml:space="preserve"> </v>
      </c>
    </row>
    <row r="1656" spans="1:28" hidden="1" x14ac:dyDescent="0.25">
      <c r="A1656" s="43"/>
      <c r="B1656" s="43"/>
      <c r="C1656" s="43"/>
      <c r="D1656" s="43"/>
      <c r="E1656" s="43"/>
      <c r="F1656" s="43"/>
      <c r="G1656" s="43"/>
      <c r="H1656" s="43"/>
      <c r="I1656" s="43"/>
      <c r="J1656" s="43"/>
      <c r="K1656" s="67"/>
      <c r="L1656" s="42"/>
      <c r="M1656" s="42"/>
      <c r="N1656" s="42"/>
      <c r="O1656" s="50"/>
      <c r="P1656" s="50"/>
      <c r="Q1656" s="43"/>
      <c r="R1656" s="43"/>
      <c r="S1656" s="43"/>
      <c r="T1656" s="43"/>
      <c r="U1656" s="43"/>
      <c r="X1656" s="39" t="str">
        <f>IF(ISBLANK(A1656),"",_xlfn.XLOOKUP(Exportado!F1656,'Hora de modificado'!A:A,'Hora de modificado'!B:B,"N/A",0))</f>
        <v/>
      </c>
      <c r="Z1656" s="40" t="str">
        <f>IF(ISBLANK(A1656),"",_xlfn.XLOOKUP(Exportado!F1656,'Hora de modificado'!A:A,'Hora de modificado'!B:B,"N/A",0))</f>
        <v/>
      </c>
      <c r="AA1656" s="39" t="str">
        <f>IF(ISBLANK(A1656),"",_xlfn.XLOOKUP(Exportado!A1656,'Hora de modificado'!J:J,'Hora de modificado'!K:K,"Lineas Comerciales",0))</f>
        <v/>
      </c>
      <c r="AB1656" s="39" t="str">
        <f t="shared" si="26"/>
        <v xml:space="preserve"> </v>
      </c>
    </row>
    <row r="1657" spans="1:28" hidden="1" x14ac:dyDescent="0.25">
      <c r="A1657" s="43"/>
      <c r="B1657" s="43"/>
      <c r="C1657" s="43"/>
      <c r="D1657" s="43"/>
      <c r="E1657" s="43"/>
      <c r="F1657" s="43"/>
      <c r="G1657" s="43"/>
      <c r="H1657" s="43"/>
      <c r="I1657" s="43"/>
      <c r="J1657" s="43"/>
      <c r="K1657" s="67"/>
      <c r="L1657" s="42"/>
      <c r="M1657" s="42"/>
      <c r="N1657" s="42"/>
      <c r="O1657" s="50"/>
      <c r="P1657" s="50"/>
      <c r="Q1657" s="43"/>
      <c r="R1657" s="43"/>
      <c r="S1657" s="43"/>
      <c r="T1657" s="43"/>
      <c r="U1657" s="43"/>
      <c r="X1657" s="39" t="str">
        <f>IF(ISBLANK(A1657),"",_xlfn.XLOOKUP(Exportado!F1657,'Hora de modificado'!A:A,'Hora de modificado'!B:B,"N/A",0))</f>
        <v/>
      </c>
      <c r="Z1657" s="40" t="str">
        <f>IF(ISBLANK(A1657),"",_xlfn.XLOOKUP(Exportado!F1657,'Hora de modificado'!A:A,'Hora de modificado'!B:B,"N/A",0))</f>
        <v/>
      </c>
      <c r="AA1657" s="39" t="str">
        <f>IF(ISBLANK(A1657),"",_xlfn.XLOOKUP(Exportado!A1657,'Hora de modificado'!J:J,'Hora de modificado'!K:K,"Lineas Comerciales",0))</f>
        <v/>
      </c>
      <c r="AB1657" s="39" t="str">
        <f t="shared" si="26"/>
        <v xml:space="preserve"> </v>
      </c>
    </row>
    <row r="1658" spans="1:28" hidden="1" x14ac:dyDescent="0.25">
      <c r="A1658" s="43"/>
      <c r="B1658" s="43"/>
      <c r="C1658" s="43"/>
      <c r="D1658" s="43"/>
      <c r="E1658" s="43"/>
      <c r="F1658" s="43"/>
      <c r="G1658" s="43"/>
      <c r="H1658" s="43"/>
      <c r="I1658" s="43"/>
      <c r="J1658" s="43"/>
      <c r="K1658" s="67"/>
      <c r="L1658" s="42"/>
      <c r="M1658" s="42"/>
      <c r="N1658" s="42"/>
      <c r="O1658" s="50"/>
      <c r="P1658" s="50"/>
      <c r="Q1658" s="43"/>
      <c r="R1658" s="43"/>
      <c r="S1658" s="43"/>
      <c r="T1658" s="43"/>
      <c r="U1658" s="43"/>
      <c r="X1658" s="39" t="str">
        <f>IF(ISBLANK(A1658),"",_xlfn.XLOOKUP(Exportado!F1658,'Hora de modificado'!A:A,'Hora de modificado'!B:B,"N/A",0))</f>
        <v/>
      </c>
      <c r="Z1658" s="40" t="str">
        <f>IF(ISBLANK(A1658),"",_xlfn.XLOOKUP(Exportado!F1658,'Hora de modificado'!A:A,'Hora de modificado'!B:B,"N/A",0))</f>
        <v/>
      </c>
      <c r="AA1658" s="39" t="str">
        <f>IF(ISBLANK(A1658),"",_xlfn.XLOOKUP(Exportado!A1658,'Hora de modificado'!J:J,'Hora de modificado'!K:K,"Lineas Comerciales",0))</f>
        <v/>
      </c>
      <c r="AB1658" s="39" t="str">
        <f t="shared" si="26"/>
        <v xml:space="preserve"> </v>
      </c>
    </row>
    <row r="1659" spans="1:28" hidden="1" x14ac:dyDescent="0.25">
      <c r="A1659" s="43"/>
      <c r="B1659" s="43"/>
      <c r="C1659" s="43"/>
      <c r="D1659" s="43"/>
      <c r="E1659" s="43"/>
      <c r="F1659" s="43"/>
      <c r="G1659" s="43"/>
      <c r="H1659" s="43"/>
      <c r="I1659" s="43"/>
      <c r="J1659" s="43"/>
      <c r="K1659" s="67"/>
      <c r="L1659" s="42"/>
      <c r="M1659" s="42"/>
      <c r="N1659" s="42"/>
      <c r="O1659" s="50"/>
      <c r="P1659" s="50"/>
      <c r="Q1659" s="43"/>
      <c r="R1659" s="43"/>
      <c r="S1659" s="43"/>
      <c r="T1659" s="43"/>
      <c r="U1659" s="43"/>
      <c r="X1659" s="39" t="str">
        <f>IF(ISBLANK(A1659),"",_xlfn.XLOOKUP(Exportado!F1659,'Hora de modificado'!A:A,'Hora de modificado'!B:B,"N/A",0))</f>
        <v/>
      </c>
      <c r="Z1659" s="40" t="str">
        <f>IF(ISBLANK(A1659),"",_xlfn.XLOOKUP(Exportado!F1659,'Hora de modificado'!A:A,'Hora de modificado'!B:B,"N/A",0))</f>
        <v/>
      </c>
      <c r="AA1659" s="39" t="str">
        <f>IF(ISBLANK(A1659),"",_xlfn.XLOOKUP(Exportado!A1659,'Hora de modificado'!J:J,'Hora de modificado'!K:K,"Lineas Comerciales",0))</f>
        <v/>
      </c>
      <c r="AB1659" s="39" t="str">
        <f t="shared" si="26"/>
        <v xml:space="preserve"> </v>
      </c>
    </row>
    <row r="1660" spans="1:28" hidden="1" x14ac:dyDescent="0.25">
      <c r="A1660" s="43"/>
      <c r="B1660" s="43"/>
      <c r="C1660" s="43"/>
      <c r="D1660" s="43"/>
      <c r="E1660" s="43"/>
      <c r="F1660" s="43"/>
      <c r="G1660" s="43"/>
      <c r="H1660" s="43"/>
      <c r="I1660" s="43"/>
      <c r="J1660" s="43"/>
      <c r="K1660" s="67"/>
      <c r="L1660" s="42"/>
      <c r="M1660" s="42"/>
      <c r="N1660" s="42"/>
      <c r="O1660" s="50"/>
      <c r="P1660" s="50"/>
      <c r="Q1660" s="43"/>
      <c r="R1660" s="43"/>
      <c r="S1660" s="43"/>
      <c r="T1660" s="43"/>
      <c r="U1660" s="43"/>
      <c r="X1660" s="39" t="str">
        <f>IF(ISBLANK(A1660),"",_xlfn.XLOOKUP(Exportado!F1660,'Hora de modificado'!A:A,'Hora de modificado'!B:B,"N/A",0))</f>
        <v/>
      </c>
      <c r="Z1660" s="40" t="str">
        <f>IF(ISBLANK(A1660),"",_xlfn.XLOOKUP(Exportado!F1660,'Hora de modificado'!A:A,'Hora de modificado'!B:B,"N/A",0))</f>
        <v/>
      </c>
      <c r="AA1660" s="39" t="str">
        <f>IF(ISBLANK(A1660),"",_xlfn.XLOOKUP(Exportado!A1660,'Hora de modificado'!J:J,'Hora de modificado'!K:K,"Lineas Comerciales",0))</f>
        <v/>
      </c>
      <c r="AB1660" s="39" t="str">
        <f t="shared" si="26"/>
        <v xml:space="preserve"> </v>
      </c>
    </row>
    <row r="1661" spans="1:28" hidden="1" x14ac:dyDescent="0.25">
      <c r="A1661" s="43"/>
      <c r="B1661" s="43"/>
      <c r="C1661" s="43"/>
      <c r="D1661" s="43"/>
      <c r="E1661" s="43"/>
      <c r="F1661" s="43"/>
      <c r="G1661" s="43"/>
      <c r="H1661" s="43"/>
      <c r="I1661" s="43"/>
      <c r="J1661" s="43"/>
      <c r="K1661" s="67"/>
      <c r="L1661" s="42"/>
      <c r="M1661" s="42"/>
      <c r="N1661" s="42"/>
      <c r="O1661" s="50"/>
      <c r="P1661" s="50"/>
      <c r="Q1661" s="43"/>
      <c r="R1661" s="43"/>
      <c r="S1661" s="43"/>
      <c r="T1661" s="43"/>
      <c r="U1661" s="43"/>
      <c r="X1661" s="39" t="str">
        <f>IF(ISBLANK(A1661),"",_xlfn.XLOOKUP(Exportado!F1661,'Hora de modificado'!A:A,'Hora de modificado'!B:B,"N/A",0))</f>
        <v/>
      </c>
      <c r="Z1661" s="40" t="str">
        <f>IF(ISBLANK(A1661),"",_xlfn.XLOOKUP(Exportado!F1661,'Hora de modificado'!A:A,'Hora de modificado'!B:B,"N/A",0))</f>
        <v/>
      </c>
      <c r="AA1661" s="39" t="str">
        <f>IF(ISBLANK(A1661),"",_xlfn.XLOOKUP(Exportado!A1661,'Hora de modificado'!J:J,'Hora de modificado'!K:K,"Lineas Comerciales",0))</f>
        <v/>
      </c>
      <c r="AB1661" s="39" t="str">
        <f t="shared" si="26"/>
        <v xml:space="preserve"> </v>
      </c>
    </row>
    <row r="1662" spans="1:28" hidden="1" x14ac:dyDescent="0.25">
      <c r="A1662" s="43"/>
      <c r="B1662" s="43"/>
      <c r="C1662" s="43"/>
      <c r="D1662" s="43"/>
      <c r="E1662" s="43"/>
      <c r="F1662" s="43"/>
      <c r="G1662" s="43"/>
      <c r="H1662" s="43"/>
      <c r="I1662" s="43"/>
      <c r="J1662" s="43"/>
      <c r="K1662" s="67"/>
      <c r="L1662" s="42"/>
      <c r="M1662" s="42"/>
      <c r="N1662" s="42"/>
      <c r="O1662" s="50"/>
      <c r="P1662" s="50"/>
      <c r="Q1662" s="43"/>
      <c r="R1662" s="43"/>
      <c r="S1662" s="43"/>
      <c r="T1662" s="43"/>
      <c r="U1662" s="43"/>
      <c r="X1662" s="39" t="str">
        <f>IF(ISBLANK(A1662),"",_xlfn.XLOOKUP(Exportado!F1662,'Hora de modificado'!A:A,'Hora de modificado'!B:B,"N/A",0))</f>
        <v/>
      </c>
      <c r="Z1662" s="40" t="str">
        <f>IF(ISBLANK(A1662),"",_xlfn.XLOOKUP(Exportado!F1662,'Hora de modificado'!A:A,'Hora de modificado'!B:B,"N/A",0))</f>
        <v/>
      </c>
      <c r="AA1662" s="39" t="str">
        <f>IF(ISBLANK(A1662),"",_xlfn.XLOOKUP(Exportado!A1662,'Hora de modificado'!J:J,'Hora de modificado'!K:K,"Lineas Comerciales",0))</f>
        <v/>
      </c>
      <c r="AB1662" s="39" t="str">
        <f t="shared" si="26"/>
        <v xml:space="preserve"> </v>
      </c>
    </row>
    <row r="1663" spans="1:28" hidden="1" x14ac:dyDescent="0.25">
      <c r="A1663" s="43"/>
      <c r="B1663" s="43"/>
      <c r="C1663" s="43"/>
      <c r="D1663" s="43"/>
      <c r="E1663" s="43"/>
      <c r="F1663" s="43"/>
      <c r="G1663" s="43"/>
      <c r="H1663" s="43"/>
      <c r="I1663" s="43"/>
      <c r="J1663" s="43"/>
      <c r="K1663" s="67"/>
      <c r="L1663" s="42"/>
      <c r="M1663" s="42"/>
      <c r="N1663" s="42"/>
      <c r="O1663" s="50"/>
      <c r="P1663" s="50"/>
      <c r="Q1663" s="43"/>
      <c r="R1663" s="43"/>
      <c r="S1663" s="43"/>
      <c r="T1663" s="43"/>
      <c r="U1663" s="43"/>
      <c r="X1663" s="39" t="str">
        <f>IF(ISBLANK(A1663),"",_xlfn.XLOOKUP(Exportado!F1663,'Hora de modificado'!A:A,'Hora de modificado'!B:B,"N/A",0))</f>
        <v/>
      </c>
      <c r="Z1663" s="40" t="str">
        <f>IF(ISBLANK(A1663),"",_xlfn.XLOOKUP(Exportado!F1663,'Hora de modificado'!A:A,'Hora de modificado'!B:B,"N/A",0))</f>
        <v/>
      </c>
      <c r="AA1663" s="39" t="str">
        <f>IF(ISBLANK(A1663),"",_xlfn.XLOOKUP(Exportado!A1663,'Hora de modificado'!J:J,'Hora de modificado'!K:K,"Lineas Comerciales",0))</f>
        <v/>
      </c>
      <c r="AB1663" s="39" t="str">
        <f t="shared" si="26"/>
        <v xml:space="preserve"> </v>
      </c>
    </row>
    <row r="1664" spans="1:28" hidden="1" x14ac:dyDescent="0.25">
      <c r="A1664" s="43"/>
      <c r="B1664" s="43"/>
      <c r="C1664" s="43"/>
      <c r="D1664" s="43"/>
      <c r="E1664" s="43"/>
      <c r="F1664" s="43"/>
      <c r="G1664" s="43"/>
      <c r="H1664" s="43"/>
      <c r="I1664" s="43"/>
      <c r="J1664" s="43"/>
      <c r="K1664" s="67"/>
      <c r="L1664" s="42"/>
      <c r="M1664" s="42"/>
      <c r="N1664" s="42"/>
      <c r="O1664" s="50"/>
      <c r="P1664" s="50"/>
      <c r="Q1664" s="43"/>
      <c r="R1664" s="43"/>
      <c r="S1664" s="43"/>
      <c r="T1664" s="43"/>
      <c r="U1664" s="43"/>
      <c r="X1664" s="39" t="str">
        <f>IF(ISBLANK(A1664),"",_xlfn.XLOOKUP(Exportado!F1664,'Hora de modificado'!A:A,'Hora de modificado'!B:B,"N/A",0))</f>
        <v/>
      </c>
      <c r="Z1664" s="40" t="str">
        <f>IF(ISBLANK(A1664),"",_xlfn.XLOOKUP(Exportado!F1664,'Hora de modificado'!A:A,'Hora de modificado'!B:B,"N/A",0))</f>
        <v/>
      </c>
      <c r="AA1664" s="39" t="str">
        <f>IF(ISBLANK(A1664),"",_xlfn.XLOOKUP(Exportado!A1664,'Hora de modificado'!J:J,'Hora de modificado'!K:K,"Lineas Comerciales",0))</f>
        <v/>
      </c>
      <c r="AB1664" s="39" t="str">
        <f t="shared" si="26"/>
        <v xml:space="preserve"> </v>
      </c>
    </row>
    <row r="1665" spans="1:28" hidden="1" x14ac:dyDescent="0.25">
      <c r="A1665" s="43"/>
      <c r="B1665" s="43"/>
      <c r="C1665" s="43"/>
      <c r="D1665" s="43"/>
      <c r="E1665" s="43"/>
      <c r="F1665" s="43"/>
      <c r="G1665" s="43"/>
      <c r="H1665" s="43"/>
      <c r="I1665" s="43"/>
      <c r="J1665" s="43"/>
      <c r="K1665" s="67"/>
      <c r="L1665" s="42"/>
      <c r="M1665" s="42"/>
      <c r="N1665" s="42"/>
      <c r="O1665" s="50"/>
      <c r="P1665" s="50"/>
      <c r="Q1665" s="43"/>
      <c r="R1665" s="43"/>
      <c r="S1665" s="43"/>
      <c r="T1665" s="43"/>
      <c r="U1665" s="43"/>
      <c r="X1665" s="39" t="str">
        <f>IF(ISBLANK(A1665),"",_xlfn.XLOOKUP(Exportado!F1665,'Hora de modificado'!A:A,'Hora de modificado'!B:B,"N/A",0))</f>
        <v/>
      </c>
      <c r="Z1665" s="40" t="str">
        <f>IF(ISBLANK(A1665),"",_xlfn.XLOOKUP(Exportado!F1665,'Hora de modificado'!A:A,'Hora de modificado'!B:B,"N/A",0))</f>
        <v/>
      </c>
      <c r="AA1665" s="39" t="str">
        <f>IF(ISBLANK(A1665),"",_xlfn.XLOOKUP(Exportado!A1665,'Hora de modificado'!J:J,'Hora de modificado'!K:K,"Lineas Comerciales",0))</f>
        <v/>
      </c>
      <c r="AB1665" s="39" t="str">
        <f t="shared" si="26"/>
        <v xml:space="preserve"> </v>
      </c>
    </row>
    <row r="1666" spans="1:28" hidden="1" x14ac:dyDescent="0.25">
      <c r="A1666" s="43"/>
      <c r="B1666" s="43"/>
      <c r="C1666" s="43"/>
      <c r="D1666" s="43"/>
      <c r="E1666" s="43"/>
      <c r="F1666" s="43"/>
      <c r="G1666" s="43"/>
      <c r="H1666" s="43"/>
      <c r="I1666" s="43"/>
      <c r="J1666" s="43"/>
      <c r="K1666" s="67"/>
      <c r="L1666" s="42"/>
      <c r="M1666" s="42"/>
      <c r="N1666" s="42"/>
      <c r="O1666" s="50"/>
      <c r="P1666" s="50"/>
      <c r="Q1666" s="43"/>
      <c r="R1666" s="43"/>
      <c r="S1666" s="43"/>
      <c r="T1666" s="43"/>
      <c r="U1666" s="43"/>
      <c r="X1666" s="39" t="str">
        <f>IF(ISBLANK(A1666),"",_xlfn.XLOOKUP(Exportado!F1666,'Hora de modificado'!A:A,'Hora de modificado'!B:B,"N/A",0))</f>
        <v/>
      </c>
      <c r="Z1666" s="40" t="str">
        <f>IF(ISBLANK(A1666),"",_xlfn.XLOOKUP(Exportado!F1666,'Hora de modificado'!A:A,'Hora de modificado'!B:B,"N/A",0))</f>
        <v/>
      </c>
      <c r="AA1666" s="39" t="str">
        <f>IF(ISBLANK(A1666),"",_xlfn.XLOOKUP(Exportado!A1666,'Hora de modificado'!J:J,'Hora de modificado'!K:K,"Lineas Comerciales",0))</f>
        <v/>
      </c>
      <c r="AB1666" s="39" t="str">
        <f t="shared" si="26"/>
        <v xml:space="preserve"> </v>
      </c>
    </row>
    <row r="1667" spans="1:28" hidden="1" x14ac:dyDescent="0.25">
      <c r="A1667" s="43"/>
      <c r="B1667" s="43"/>
      <c r="C1667" s="43"/>
      <c r="D1667" s="43"/>
      <c r="E1667" s="43"/>
      <c r="F1667" s="43"/>
      <c r="G1667" s="43"/>
      <c r="H1667" s="43"/>
      <c r="I1667" s="43"/>
      <c r="J1667" s="43"/>
      <c r="K1667" s="67"/>
      <c r="L1667" s="42"/>
      <c r="M1667" s="42"/>
      <c r="N1667" s="42"/>
      <c r="O1667" s="50"/>
      <c r="P1667" s="50"/>
      <c r="Q1667" s="43"/>
      <c r="R1667" s="43"/>
      <c r="S1667" s="43"/>
      <c r="T1667" s="43"/>
      <c r="U1667" s="43"/>
      <c r="X1667" s="39" t="str">
        <f>IF(ISBLANK(A1667),"",_xlfn.XLOOKUP(Exportado!F1667,'Hora de modificado'!A:A,'Hora de modificado'!B:B,"N/A",0))</f>
        <v/>
      </c>
      <c r="Z1667" s="40" t="str">
        <f>IF(ISBLANK(A1667),"",_xlfn.XLOOKUP(Exportado!F1667,'Hora de modificado'!A:A,'Hora de modificado'!B:B,"N/A",0))</f>
        <v/>
      </c>
      <c r="AA1667" s="39" t="str">
        <f>IF(ISBLANK(A1667),"",_xlfn.XLOOKUP(Exportado!A1667,'Hora de modificado'!J:J,'Hora de modificado'!K:K,"Lineas Comerciales",0))</f>
        <v/>
      </c>
      <c r="AB1667" s="39" t="str">
        <f t="shared" ref="AB1667:AB1730" si="27">IF(K1667&gt;500000000, K1667," ")</f>
        <v xml:space="preserve"> </v>
      </c>
    </row>
    <row r="1668" spans="1:28" hidden="1" x14ac:dyDescent="0.25">
      <c r="A1668" s="43"/>
      <c r="B1668" s="43"/>
      <c r="C1668" s="43"/>
      <c r="D1668" s="43"/>
      <c r="E1668" s="43"/>
      <c r="F1668" s="43"/>
      <c r="G1668" s="43"/>
      <c r="H1668" s="43"/>
      <c r="I1668" s="43"/>
      <c r="J1668" s="43"/>
      <c r="K1668" s="67"/>
      <c r="L1668" s="42"/>
      <c r="M1668" s="42"/>
      <c r="N1668" s="42"/>
      <c r="O1668" s="50"/>
      <c r="P1668" s="50"/>
      <c r="Q1668" s="43"/>
      <c r="R1668" s="43"/>
      <c r="S1668" s="43"/>
      <c r="T1668" s="43"/>
      <c r="U1668" s="43"/>
      <c r="X1668" s="39" t="str">
        <f>IF(ISBLANK(A1668),"",_xlfn.XLOOKUP(Exportado!F1668,'Hora de modificado'!A:A,'Hora de modificado'!B:B,"N/A",0))</f>
        <v/>
      </c>
      <c r="Z1668" s="40" t="str">
        <f>IF(ISBLANK(A1668),"",_xlfn.XLOOKUP(Exportado!F1668,'Hora de modificado'!A:A,'Hora de modificado'!B:B,"N/A",0))</f>
        <v/>
      </c>
      <c r="AA1668" s="39" t="str">
        <f>IF(ISBLANK(A1668),"",_xlfn.XLOOKUP(Exportado!A1668,'Hora de modificado'!J:J,'Hora de modificado'!K:K,"Lineas Comerciales",0))</f>
        <v/>
      </c>
      <c r="AB1668" s="39" t="str">
        <f t="shared" si="27"/>
        <v xml:space="preserve"> </v>
      </c>
    </row>
    <row r="1669" spans="1:28" hidden="1" x14ac:dyDescent="0.25">
      <c r="A1669" s="43"/>
      <c r="B1669" s="43"/>
      <c r="C1669" s="43"/>
      <c r="D1669" s="43"/>
      <c r="E1669" s="43"/>
      <c r="F1669" s="43"/>
      <c r="G1669" s="43"/>
      <c r="H1669" s="43"/>
      <c r="I1669" s="43"/>
      <c r="J1669" s="43"/>
      <c r="K1669" s="67"/>
      <c r="L1669" s="42"/>
      <c r="M1669" s="42"/>
      <c r="N1669" s="42"/>
      <c r="O1669" s="50"/>
      <c r="P1669" s="50"/>
      <c r="Q1669" s="43"/>
      <c r="R1669" s="43"/>
      <c r="S1669" s="43"/>
      <c r="T1669" s="43"/>
      <c r="U1669" s="43"/>
      <c r="X1669" s="39" t="str">
        <f>IF(ISBLANK(A1669),"",_xlfn.XLOOKUP(Exportado!F1669,'Hora de modificado'!A:A,'Hora de modificado'!B:B,"N/A",0))</f>
        <v/>
      </c>
      <c r="Z1669" s="40" t="str">
        <f>IF(ISBLANK(A1669),"",_xlfn.XLOOKUP(Exportado!F1669,'Hora de modificado'!A:A,'Hora de modificado'!B:B,"N/A",0))</f>
        <v/>
      </c>
      <c r="AA1669" s="39" t="str">
        <f>IF(ISBLANK(A1669),"",_xlfn.XLOOKUP(Exportado!A1669,'Hora de modificado'!J:J,'Hora de modificado'!K:K,"Lineas Comerciales",0))</f>
        <v/>
      </c>
      <c r="AB1669" s="39" t="str">
        <f t="shared" si="27"/>
        <v xml:space="preserve"> </v>
      </c>
    </row>
    <row r="1670" spans="1:28" hidden="1" x14ac:dyDescent="0.25">
      <c r="A1670" s="43"/>
      <c r="B1670" s="43"/>
      <c r="C1670" s="43"/>
      <c r="D1670" s="43"/>
      <c r="E1670" s="43"/>
      <c r="F1670" s="43"/>
      <c r="G1670" s="43"/>
      <c r="H1670" s="43"/>
      <c r="I1670" s="43"/>
      <c r="J1670" s="43"/>
      <c r="K1670" s="67"/>
      <c r="L1670" s="42"/>
      <c r="M1670" s="42"/>
      <c r="N1670" s="42"/>
      <c r="O1670" s="50"/>
      <c r="P1670" s="50"/>
      <c r="Q1670" s="43"/>
      <c r="R1670" s="43"/>
      <c r="S1670" s="43"/>
      <c r="T1670" s="43"/>
      <c r="U1670" s="43"/>
      <c r="X1670" s="39" t="str">
        <f>IF(ISBLANK(A1670),"",_xlfn.XLOOKUP(Exportado!F1670,'Hora de modificado'!A:A,'Hora de modificado'!B:B,"N/A",0))</f>
        <v/>
      </c>
      <c r="Z1670" s="40" t="str">
        <f>IF(ISBLANK(A1670),"",_xlfn.XLOOKUP(Exportado!F1670,'Hora de modificado'!A:A,'Hora de modificado'!B:B,"N/A",0))</f>
        <v/>
      </c>
      <c r="AA1670" s="39" t="str">
        <f>IF(ISBLANK(A1670),"",_xlfn.XLOOKUP(Exportado!A1670,'Hora de modificado'!J:J,'Hora de modificado'!K:K,"Lineas Comerciales",0))</f>
        <v/>
      </c>
      <c r="AB1670" s="39" t="str">
        <f t="shared" si="27"/>
        <v xml:space="preserve"> </v>
      </c>
    </row>
    <row r="1671" spans="1:28" hidden="1" x14ac:dyDescent="0.25">
      <c r="A1671" s="43"/>
      <c r="B1671" s="43"/>
      <c r="C1671" s="43"/>
      <c r="D1671" s="43"/>
      <c r="E1671" s="43"/>
      <c r="F1671" s="43"/>
      <c r="G1671" s="43"/>
      <c r="H1671" s="43"/>
      <c r="I1671" s="43"/>
      <c r="J1671" s="43"/>
      <c r="K1671" s="67"/>
      <c r="L1671" s="42"/>
      <c r="M1671" s="42"/>
      <c r="N1671" s="42"/>
      <c r="O1671" s="50"/>
      <c r="P1671" s="50"/>
      <c r="Q1671" s="43"/>
      <c r="R1671" s="43"/>
      <c r="S1671" s="43"/>
      <c r="T1671" s="43"/>
      <c r="U1671" s="43"/>
      <c r="X1671" s="39" t="str">
        <f>IF(ISBLANK(A1671),"",_xlfn.XLOOKUP(Exportado!F1671,'Hora de modificado'!A:A,'Hora de modificado'!B:B,"N/A",0))</f>
        <v/>
      </c>
      <c r="Z1671" s="40" t="str">
        <f>IF(ISBLANK(A1671),"",_xlfn.XLOOKUP(Exportado!F1671,'Hora de modificado'!A:A,'Hora de modificado'!B:B,"N/A",0))</f>
        <v/>
      </c>
      <c r="AA1671" s="39" t="str">
        <f>IF(ISBLANK(A1671),"",_xlfn.XLOOKUP(Exportado!A1671,'Hora de modificado'!J:J,'Hora de modificado'!K:K,"Lineas Comerciales",0))</f>
        <v/>
      </c>
      <c r="AB1671" s="39" t="str">
        <f t="shared" si="27"/>
        <v xml:space="preserve"> </v>
      </c>
    </row>
    <row r="1672" spans="1:28" hidden="1" x14ac:dyDescent="0.25">
      <c r="A1672" s="43"/>
      <c r="B1672" s="43"/>
      <c r="C1672" s="43"/>
      <c r="D1672" s="43"/>
      <c r="E1672" s="43"/>
      <c r="F1672" s="43"/>
      <c r="G1672" s="43"/>
      <c r="H1672" s="43"/>
      <c r="I1672" s="43"/>
      <c r="J1672" s="43"/>
      <c r="K1672" s="67"/>
      <c r="L1672" s="42"/>
      <c r="M1672" s="42"/>
      <c r="N1672" s="42"/>
      <c r="O1672" s="50"/>
      <c r="P1672" s="50"/>
      <c r="Q1672" s="43"/>
      <c r="R1672" s="43"/>
      <c r="S1672" s="43"/>
      <c r="T1672" s="43"/>
      <c r="U1672" s="43"/>
      <c r="X1672" s="39" t="str">
        <f>IF(ISBLANK(A1672),"",_xlfn.XLOOKUP(Exportado!F1672,'Hora de modificado'!A:A,'Hora de modificado'!B:B,"N/A",0))</f>
        <v/>
      </c>
      <c r="Z1672" s="40" t="str">
        <f>IF(ISBLANK(A1672),"",_xlfn.XLOOKUP(Exportado!F1672,'Hora de modificado'!A:A,'Hora de modificado'!B:B,"N/A",0))</f>
        <v/>
      </c>
      <c r="AA1672" s="39" t="str">
        <f>IF(ISBLANK(A1672),"",_xlfn.XLOOKUP(Exportado!A1672,'Hora de modificado'!J:J,'Hora de modificado'!K:K,"Lineas Comerciales",0))</f>
        <v/>
      </c>
      <c r="AB1672" s="39" t="str">
        <f t="shared" si="27"/>
        <v xml:space="preserve"> </v>
      </c>
    </row>
    <row r="1673" spans="1:28" hidden="1" x14ac:dyDescent="0.25">
      <c r="A1673" s="43"/>
      <c r="B1673" s="43"/>
      <c r="C1673" s="43"/>
      <c r="D1673" s="43"/>
      <c r="E1673" s="43"/>
      <c r="F1673" s="43"/>
      <c r="G1673" s="43"/>
      <c r="H1673" s="43"/>
      <c r="I1673" s="43"/>
      <c r="J1673" s="43"/>
      <c r="K1673" s="67"/>
      <c r="L1673" s="42"/>
      <c r="M1673" s="42"/>
      <c r="N1673" s="42"/>
      <c r="O1673" s="50"/>
      <c r="P1673" s="50"/>
      <c r="Q1673" s="43"/>
      <c r="R1673" s="43"/>
      <c r="S1673" s="43"/>
      <c r="T1673" s="43"/>
      <c r="U1673" s="43"/>
      <c r="X1673" s="39" t="str">
        <f>IF(ISBLANK(A1673),"",_xlfn.XLOOKUP(Exportado!F1673,'Hora de modificado'!A:A,'Hora de modificado'!B:B,"N/A",0))</f>
        <v/>
      </c>
      <c r="Z1673" s="40" t="str">
        <f>IF(ISBLANK(A1673),"",_xlfn.XLOOKUP(Exportado!F1673,'Hora de modificado'!A:A,'Hora de modificado'!B:B,"N/A",0))</f>
        <v/>
      </c>
      <c r="AA1673" s="39" t="str">
        <f>IF(ISBLANK(A1673),"",_xlfn.XLOOKUP(Exportado!A1673,'Hora de modificado'!J:J,'Hora de modificado'!K:K,"Lineas Comerciales",0))</f>
        <v/>
      </c>
      <c r="AB1673" s="39" t="str">
        <f t="shared" si="27"/>
        <v xml:space="preserve"> </v>
      </c>
    </row>
    <row r="1674" spans="1:28" hidden="1" x14ac:dyDescent="0.25">
      <c r="A1674" s="43"/>
      <c r="B1674" s="43"/>
      <c r="C1674" s="43"/>
      <c r="D1674" s="43"/>
      <c r="E1674" s="43"/>
      <c r="F1674" s="43"/>
      <c r="G1674" s="43"/>
      <c r="H1674" s="43"/>
      <c r="I1674" s="43"/>
      <c r="J1674" s="43"/>
      <c r="K1674" s="67"/>
      <c r="L1674" s="42"/>
      <c r="M1674" s="42"/>
      <c r="N1674" s="42"/>
      <c r="O1674" s="50"/>
      <c r="P1674" s="50"/>
      <c r="Q1674" s="43"/>
      <c r="R1674" s="43"/>
      <c r="S1674" s="43"/>
      <c r="T1674" s="43"/>
      <c r="U1674" s="43"/>
      <c r="X1674" s="39" t="str">
        <f>IF(ISBLANK(A1674),"",_xlfn.XLOOKUP(Exportado!F1674,'Hora de modificado'!A:A,'Hora de modificado'!B:B,"N/A",0))</f>
        <v/>
      </c>
      <c r="Z1674" s="40" t="str">
        <f>IF(ISBLANK(A1674),"",_xlfn.XLOOKUP(Exportado!F1674,'Hora de modificado'!A:A,'Hora de modificado'!B:B,"N/A",0))</f>
        <v/>
      </c>
      <c r="AA1674" s="39" t="str">
        <f>IF(ISBLANK(A1674),"",_xlfn.XLOOKUP(Exportado!A1674,'Hora de modificado'!J:J,'Hora de modificado'!K:K,"Lineas Comerciales",0))</f>
        <v/>
      </c>
      <c r="AB1674" s="39" t="str">
        <f t="shared" si="27"/>
        <v xml:space="preserve"> </v>
      </c>
    </row>
    <row r="1675" spans="1:28" hidden="1" x14ac:dyDescent="0.25">
      <c r="A1675" s="43"/>
      <c r="B1675" s="43"/>
      <c r="C1675" s="43"/>
      <c r="D1675" s="43"/>
      <c r="E1675" s="43"/>
      <c r="F1675" s="43"/>
      <c r="G1675" s="43"/>
      <c r="H1675" s="43"/>
      <c r="I1675" s="43"/>
      <c r="J1675" s="43"/>
      <c r="K1675" s="67"/>
      <c r="L1675" s="42"/>
      <c r="M1675" s="42"/>
      <c r="N1675" s="42"/>
      <c r="O1675" s="50"/>
      <c r="P1675" s="50"/>
      <c r="Q1675" s="43"/>
      <c r="R1675" s="43"/>
      <c r="S1675" s="43"/>
      <c r="T1675" s="43"/>
      <c r="U1675" s="43"/>
      <c r="X1675" s="39" t="str">
        <f>IF(ISBLANK(A1675),"",_xlfn.XLOOKUP(Exportado!F1675,'Hora de modificado'!A:A,'Hora de modificado'!B:B,"N/A",0))</f>
        <v/>
      </c>
      <c r="Z1675" s="40" t="str">
        <f>IF(ISBLANK(A1675),"",_xlfn.XLOOKUP(Exportado!F1675,'Hora de modificado'!A:A,'Hora de modificado'!B:B,"N/A",0))</f>
        <v/>
      </c>
      <c r="AA1675" s="39" t="str">
        <f>IF(ISBLANK(A1675),"",_xlfn.XLOOKUP(Exportado!A1675,'Hora de modificado'!J:J,'Hora de modificado'!K:K,"Lineas Comerciales",0))</f>
        <v/>
      </c>
      <c r="AB1675" s="39" t="str">
        <f t="shared" si="27"/>
        <v xml:space="preserve"> </v>
      </c>
    </row>
    <row r="1676" spans="1:28" hidden="1" x14ac:dyDescent="0.25">
      <c r="A1676" s="43"/>
      <c r="B1676" s="43"/>
      <c r="C1676" s="43"/>
      <c r="D1676" s="43"/>
      <c r="E1676" s="43"/>
      <c r="F1676" s="43"/>
      <c r="G1676" s="43"/>
      <c r="H1676" s="43"/>
      <c r="I1676" s="43"/>
      <c r="J1676" s="43"/>
      <c r="K1676" s="67"/>
      <c r="L1676" s="42"/>
      <c r="M1676" s="42"/>
      <c r="N1676" s="42"/>
      <c r="O1676" s="50"/>
      <c r="P1676" s="50"/>
      <c r="Q1676" s="43"/>
      <c r="R1676" s="43"/>
      <c r="S1676" s="43"/>
      <c r="T1676" s="43"/>
      <c r="U1676" s="43"/>
      <c r="X1676" s="39" t="str">
        <f>IF(ISBLANK(A1676),"",_xlfn.XLOOKUP(Exportado!F1676,'Hora de modificado'!A:A,'Hora de modificado'!B:B,"N/A",0))</f>
        <v/>
      </c>
      <c r="Z1676" s="40" t="str">
        <f>IF(ISBLANK(A1676),"",_xlfn.XLOOKUP(Exportado!F1676,'Hora de modificado'!A:A,'Hora de modificado'!B:B,"N/A",0))</f>
        <v/>
      </c>
      <c r="AA1676" s="39" t="str">
        <f>IF(ISBLANK(A1676),"",_xlfn.XLOOKUP(Exportado!A1676,'Hora de modificado'!J:J,'Hora de modificado'!K:K,"Lineas Comerciales",0))</f>
        <v/>
      </c>
      <c r="AB1676" s="39" t="str">
        <f t="shared" si="27"/>
        <v xml:space="preserve"> </v>
      </c>
    </row>
    <row r="1677" spans="1:28" hidden="1" x14ac:dyDescent="0.25">
      <c r="A1677" s="43"/>
      <c r="B1677" s="43"/>
      <c r="C1677" s="43"/>
      <c r="D1677" s="43"/>
      <c r="E1677" s="43"/>
      <c r="F1677" s="43"/>
      <c r="G1677" s="43"/>
      <c r="H1677" s="43"/>
      <c r="I1677" s="43"/>
      <c r="J1677" s="43"/>
      <c r="K1677" s="67"/>
      <c r="L1677" s="42"/>
      <c r="M1677" s="42"/>
      <c r="N1677" s="42"/>
      <c r="O1677" s="50"/>
      <c r="P1677" s="50"/>
      <c r="Q1677" s="43"/>
      <c r="R1677" s="43"/>
      <c r="S1677" s="43"/>
      <c r="T1677" s="43"/>
      <c r="U1677" s="43"/>
      <c r="X1677" s="39" t="str">
        <f>IF(ISBLANK(A1677),"",_xlfn.XLOOKUP(Exportado!F1677,'Hora de modificado'!A:A,'Hora de modificado'!B:B,"N/A",0))</f>
        <v/>
      </c>
      <c r="Z1677" s="40" t="str">
        <f>IF(ISBLANK(A1677),"",_xlfn.XLOOKUP(Exportado!F1677,'Hora de modificado'!A:A,'Hora de modificado'!B:B,"N/A",0))</f>
        <v/>
      </c>
      <c r="AA1677" s="39" t="str">
        <f>IF(ISBLANK(A1677),"",_xlfn.XLOOKUP(Exportado!A1677,'Hora de modificado'!J:J,'Hora de modificado'!K:K,"Lineas Comerciales",0))</f>
        <v/>
      </c>
      <c r="AB1677" s="39" t="str">
        <f t="shared" si="27"/>
        <v xml:space="preserve"> </v>
      </c>
    </row>
    <row r="1678" spans="1:28" hidden="1" x14ac:dyDescent="0.25">
      <c r="A1678" s="43"/>
      <c r="B1678" s="43"/>
      <c r="C1678" s="43"/>
      <c r="D1678" s="43"/>
      <c r="E1678" s="43"/>
      <c r="F1678" s="43"/>
      <c r="G1678" s="43"/>
      <c r="H1678" s="43"/>
      <c r="I1678" s="43"/>
      <c r="J1678" s="43"/>
      <c r="K1678" s="67"/>
      <c r="L1678" s="42"/>
      <c r="M1678" s="42"/>
      <c r="N1678" s="42"/>
      <c r="O1678" s="50"/>
      <c r="P1678" s="50"/>
      <c r="Q1678" s="43"/>
      <c r="R1678" s="43"/>
      <c r="S1678" s="43"/>
      <c r="T1678" s="43"/>
      <c r="U1678" s="43"/>
      <c r="X1678" s="39" t="str">
        <f>IF(ISBLANK(A1678),"",_xlfn.XLOOKUP(Exportado!F1678,'Hora de modificado'!A:A,'Hora de modificado'!B:B,"N/A",0))</f>
        <v/>
      </c>
      <c r="Z1678" s="40" t="str">
        <f>IF(ISBLANK(A1678),"",_xlfn.XLOOKUP(Exportado!F1678,'Hora de modificado'!A:A,'Hora de modificado'!B:B,"N/A",0))</f>
        <v/>
      </c>
      <c r="AA1678" s="39" t="str">
        <f>IF(ISBLANK(A1678),"",_xlfn.XLOOKUP(Exportado!A1678,'Hora de modificado'!J:J,'Hora de modificado'!K:K,"Lineas Comerciales",0))</f>
        <v/>
      </c>
      <c r="AB1678" s="39" t="str">
        <f t="shared" si="27"/>
        <v xml:space="preserve"> </v>
      </c>
    </row>
    <row r="1679" spans="1:28" hidden="1" x14ac:dyDescent="0.25">
      <c r="A1679" s="43"/>
      <c r="B1679" s="43"/>
      <c r="C1679" s="43"/>
      <c r="D1679" s="43"/>
      <c r="E1679" s="43"/>
      <c r="F1679" s="43"/>
      <c r="G1679" s="43"/>
      <c r="H1679" s="43"/>
      <c r="I1679" s="43"/>
      <c r="J1679" s="43"/>
      <c r="K1679" s="67"/>
      <c r="L1679" s="42"/>
      <c r="M1679" s="42"/>
      <c r="N1679" s="42"/>
      <c r="O1679" s="50"/>
      <c r="P1679" s="50"/>
      <c r="Q1679" s="43"/>
      <c r="R1679" s="43"/>
      <c r="S1679" s="43"/>
      <c r="T1679" s="43"/>
      <c r="U1679" s="43"/>
      <c r="X1679" s="39" t="str">
        <f>IF(ISBLANK(A1679),"",_xlfn.XLOOKUP(Exportado!F1679,'Hora de modificado'!A:A,'Hora de modificado'!B:B,"N/A",0))</f>
        <v/>
      </c>
      <c r="Z1679" s="40" t="str">
        <f>IF(ISBLANK(A1679),"",_xlfn.XLOOKUP(Exportado!F1679,'Hora de modificado'!A:A,'Hora de modificado'!B:B,"N/A",0))</f>
        <v/>
      </c>
      <c r="AA1679" s="39" t="str">
        <f>IF(ISBLANK(A1679),"",_xlfn.XLOOKUP(Exportado!A1679,'Hora de modificado'!J:J,'Hora de modificado'!K:K,"Lineas Comerciales",0))</f>
        <v/>
      </c>
      <c r="AB1679" s="39" t="str">
        <f t="shared" si="27"/>
        <v xml:space="preserve"> </v>
      </c>
    </row>
    <row r="1680" spans="1:28" hidden="1" x14ac:dyDescent="0.25">
      <c r="A1680" s="43"/>
      <c r="B1680" s="43"/>
      <c r="C1680" s="43"/>
      <c r="D1680" s="43"/>
      <c r="E1680" s="43"/>
      <c r="F1680" s="43"/>
      <c r="G1680" s="43"/>
      <c r="H1680" s="43"/>
      <c r="I1680" s="43"/>
      <c r="J1680" s="43"/>
      <c r="K1680" s="67"/>
      <c r="L1680" s="42"/>
      <c r="M1680" s="42"/>
      <c r="N1680" s="42"/>
      <c r="O1680" s="50"/>
      <c r="P1680" s="50"/>
      <c r="Q1680" s="43"/>
      <c r="R1680" s="43"/>
      <c r="S1680" s="43"/>
      <c r="T1680" s="43"/>
      <c r="U1680" s="43"/>
      <c r="X1680" s="39" t="str">
        <f>IF(ISBLANK(A1680),"",_xlfn.XLOOKUP(Exportado!F1680,'Hora de modificado'!A:A,'Hora de modificado'!B:B,"N/A",0))</f>
        <v/>
      </c>
      <c r="Z1680" s="40" t="str">
        <f>IF(ISBLANK(A1680),"",_xlfn.XLOOKUP(Exportado!F1680,'Hora de modificado'!A:A,'Hora de modificado'!B:B,"N/A",0))</f>
        <v/>
      </c>
      <c r="AA1680" s="39" t="str">
        <f>IF(ISBLANK(A1680),"",_xlfn.XLOOKUP(Exportado!A1680,'Hora de modificado'!J:J,'Hora de modificado'!K:K,"Lineas Comerciales",0))</f>
        <v/>
      </c>
      <c r="AB1680" s="39" t="str">
        <f t="shared" si="27"/>
        <v xml:space="preserve"> </v>
      </c>
    </row>
    <row r="1681" spans="1:28" hidden="1" x14ac:dyDescent="0.25">
      <c r="A1681" s="43"/>
      <c r="B1681" s="43"/>
      <c r="C1681" s="43"/>
      <c r="D1681" s="43"/>
      <c r="E1681" s="43"/>
      <c r="F1681" s="43"/>
      <c r="G1681" s="43"/>
      <c r="H1681" s="43"/>
      <c r="I1681" s="43"/>
      <c r="J1681" s="43"/>
      <c r="K1681" s="67"/>
      <c r="L1681" s="42"/>
      <c r="M1681" s="42"/>
      <c r="N1681" s="42"/>
      <c r="O1681" s="50"/>
      <c r="P1681" s="50"/>
      <c r="Q1681" s="43"/>
      <c r="R1681" s="43"/>
      <c r="S1681" s="43"/>
      <c r="T1681" s="43"/>
      <c r="U1681" s="43"/>
      <c r="X1681" s="39" t="str">
        <f>IF(ISBLANK(A1681),"",_xlfn.XLOOKUP(Exportado!F1681,'Hora de modificado'!A:A,'Hora de modificado'!B:B,"N/A",0))</f>
        <v/>
      </c>
      <c r="Z1681" s="40" t="str">
        <f>IF(ISBLANK(A1681),"",_xlfn.XLOOKUP(Exportado!F1681,'Hora de modificado'!A:A,'Hora de modificado'!B:B,"N/A",0))</f>
        <v/>
      </c>
      <c r="AA1681" s="39" t="str">
        <f>IF(ISBLANK(A1681),"",_xlfn.XLOOKUP(Exportado!A1681,'Hora de modificado'!J:J,'Hora de modificado'!K:K,"Lineas Comerciales",0))</f>
        <v/>
      </c>
      <c r="AB1681" s="39" t="str">
        <f t="shared" si="27"/>
        <v xml:space="preserve"> </v>
      </c>
    </row>
    <row r="1682" spans="1:28" hidden="1" x14ac:dyDescent="0.25">
      <c r="A1682" s="43"/>
      <c r="B1682" s="43"/>
      <c r="C1682" s="43"/>
      <c r="D1682" s="43"/>
      <c r="E1682" s="43"/>
      <c r="F1682" s="43"/>
      <c r="G1682" s="43"/>
      <c r="H1682" s="43"/>
      <c r="I1682" s="43"/>
      <c r="J1682" s="43"/>
      <c r="K1682" s="67"/>
      <c r="L1682" s="42"/>
      <c r="M1682" s="42"/>
      <c r="N1682" s="42"/>
      <c r="O1682" s="50"/>
      <c r="P1682" s="50"/>
      <c r="Q1682" s="43"/>
      <c r="R1682" s="43"/>
      <c r="S1682" s="43"/>
      <c r="T1682" s="43"/>
      <c r="U1682" s="43"/>
      <c r="X1682" s="39" t="str">
        <f>IF(ISBLANK(A1682),"",_xlfn.XLOOKUP(Exportado!F1682,'Hora de modificado'!A:A,'Hora de modificado'!B:B,"N/A",0))</f>
        <v/>
      </c>
      <c r="Z1682" s="40" t="str">
        <f>IF(ISBLANK(A1682),"",_xlfn.XLOOKUP(Exportado!F1682,'Hora de modificado'!A:A,'Hora de modificado'!B:B,"N/A",0))</f>
        <v/>
      </c>
      <c r="AA1682" s="39" t="str">
        <f>IF(ISBLANK(A1682),"",_xlfn.XLOOKUP(Exportado!A1682,'Hora de modificado'!J:J,'Hora de modificado'!K:K,"Lineas Comerciales",0))</f>
        <v/>
      </c>
      <c r="AB1682" s="39" t="str">
        <f t="shared" si="27"/>
        <v xml:space="preserve"> </v>
      </c>
    </row>
    <row r="1683" spans="1:28" hidden="1" x14ac:dyDescent="0.25">
      <c r="A1683" s="43"/>
      <c r="B1683" s="43"/>
      <c r="C1683" s="43"/>
      <c r="D1683" s="43"/>
      <c r="E1683" s="43"/>
      <c r="F1683" s="43"/>
      <c r="G1683" s="43"/>
      <c r="H1683" s="43"/>
      <c r="I1683" s="43"/>
      <c r="J1683" s="43"/>
      <c r="K1683" s="67"/>
      <c r="L1683" s="42"/>
      <c r="M1683" s="42"/>
      <c r="N1683" s="42"/>
      <c r="O1683" s="50"/>
      <c r="P1683" s="50"/>
      <c r="Q1683" s="43"/>
      <c r="R1683" s="43"/>
      <c r="S1683" s="43"/>
      <c r="T1683" s="43"/>
      <c r="U1683" s="43"/>
      <c r="X1683" s="39" t="str">
        <f>IF(ISBLANK(A1683),"",_xlfn.XLOOKUP(Exportado!F1683,'Hora de modificado'!A:A,'Hora de modificado'!B:B,"N/A",0))</f>
        <v/>
      </c>
      <c r="Z1683" s="40" t="str">
        <f>IF(ISBLANK(A1683),"",_xlfn.XLOOKUP(Exportado!F1683,'Hora de modificado'!A:A,'Hora de modificado'!B:B,"N/A",0))</f>
        <v/>
      </c>
      <c r="AA1683" s="39" t="str">
        <f>IF(ISBLANK(A1683),"",_xlfn.XLOOKUP(Exportado!A1683,'Hora de modificado'!J:J,'Hora de modificado'!K:K,"Lineas Comerciales",0))</f>
        <v/>
      </c>
      <c r="AB1683" s="39" t="str">
        <f t="shared" si="27"/>
        <v xml:space="preserve"> </v>
      </c>
    </row>
    <row r="1684" spans="1:28" hidden="1" x14ac:dyDescent="0.25">
      <c r="A1684" s="43"/>
      <c r="B1684" s="43"/>
      <c r="C1684" s="43"/>
      <c r="D1684" s="43"/>
      <c r="E1684" s="43"/>
      <c r="F1684" s="43"/>
      <c r="G1684" s="43"/>
      <c r="H1684" s="43"/>
      <c r="I1684" s="43"/>
      <c r="J1684" s="43"/>
      <c r="K1684" s="67"/>
      <c r="L1684" s="42"/>
      <c r="M1684" s="42"/>
      <c r="N1684" s="42"/>
      <c r="O1684" s="50"/>
      <c r="P1684" s="50"/>
      <c r="Q1684" s="43"/>
      <c r="R1684" s="43"/>
      <c r="S1684" s="43"/>
      <c r="T1684" s="43"/>
      <c r="U1684" s="43"/>
      <c r="X1684" s="39" t="str">
        <f>IF(ISBLANK(A1684),"",_xlfn.XLOOKUP(Exportado!F1684,'Hora de modificado'!A:A,'Hora de modificado'!B:B,"N/A",0))</f>
        <v/>
      </c>
      <c r="Z1684" s="40" t="str">
        <f>IF(ISBLANK(A1684),"",_xlfn.XLOOKUP(Exportado!F1684,'Hora de modificado'!A:A,'Hora de modificado'!B:B,"N/A",0))</f>
        <v/>
      </c>
      <c r="AA1684" s="39" t="str">
        <f>IF(ISBLANK(A1684),"",_xlfn.XLOOKUP(Exportado!A1684,'Hora de modificado'!J:J,'Hora de modificado'!K:K,"Lineas Comerciales",0))</f>
        <v/>
      </c>
      <c r="AB1684" s="39" t="str">
        <f t="shared" si="27"/>
        <v xml:space="preserve"> </v>
      </c>
    </row>
    <row r="1685" spans="1:28" hidden="1" x14ac:dyDescent="0.25">
      <c r="A1685" s="43"/>
      <c r="B1685" s="43"/>
      <c r="C1685" s="43"/>
      <c r="D1685" s="43"/>
      <c r="E1685" s="43"/>
      <c r="F1685" s="43"/>
      <c r="G1685" s="43"/>
      <c r="H1685" s="43"/>
      <c r="I1685" s="43"/>
      <c r="J1685" s="43"/>
      <c r="K1685" s="67"/>
      <c r="L1685" s="42"/>
      <c r="M1685" s="42"/>
      <c r="N1685" s="42"/>
      <c r="O1685" s="50"/>
      <c r="P1685" s="50"/>
      <c r="Q1685" s="43"/>
      <c r="R1685" s="43"/>
      <c r="S1685" s="43"/>
      <c r="T1685" s="43"/>
      <c r="U1685" s="43"/>
      <c r="X1685" s="39" t="str">
        <f>IF(ISBLANK(A1685),"",_xlfn.XLOOKUP(Exportado!F1685,'Hora de modificado'!A:A,'Hora de modificado'!B:B,"N/A",0))</f>
        <v/>
      </c>
      <c r="Z1685" s="40" t="str">
        <f>IF(ISBLANK(A1685),"",_xlfn.XLOOKUP(Exportado!F1685,'Hora de modificado'!A:A,'Hora de modificado'!B:B,"N/A",0))</f>
        <v/>
      </c>
      <c r="AA1685" s="39" t="str">
        <f>IF(ISBLANK(A1685),"",_xlfn.XLOOKUP(Exportado!A1685,'Hora de modificado'!J:J,'Hora de modificado'!K:K,"Lineas Comerciales",0))</f>
        <v/>
      </c>
      <c r="AB1685" s="39" t="str">
        <f t="shared" si="27"/>
        <v xml:space="preserve"> </v>
      </c>
    </row>
    <row r="1686" spans="1:28" hidden="1" x14ac:dyDescent="0.25">
      <c r="A1686" s="43"/>
      <c r="B1686" s="43"/>
      <c r="C1686" s="43"/>
      <c r="D1686" s="43"/>
      <c r="E1686" s="43"/>
      <c r="F1686" s="43"/>
      <c r="G1686" s="43"/>
      <c r="H1686" s="43"/>
      <c r="I1686" s="43"/>
      <c r="J1686" s="43"/>
      <c r="K1686" s="67"/>
      <c r="L1686" s="42"/>
      <c r="M1686" s="42"/>
      <c r="N1686" s="42"/>
      <c r="O1686" s="50"/>
      <c r="P1686" s="50"/>
      <c r="Q1686" s="43"/>
      <c r="R1686" s="43"/>
      <c r="S1686" s="43"/>
      <c r="T1686" s="43"/>
      <c r="U1686" s="43"/>
      <c r="X1686" s="39" t="str">
        <f>IF(ISBLANK(A1686),"",_xlfn.XLOOKUP(Exportado!F1686,'Hora de modificado'!A:A,'Hora de modificado'!B:B,"N/A",0))</f>
        <v/>
      </c>
      <c r="Z1686" s="40" t="str">
        <f>IF(ISBLANK(A1686),"",_xlfn.XLOOKUP(Exportado!F1686,'Hora de modificado'!A:A,'Hora de modificado'!B:B,"N/A",0))</f>
        <v/>
      </c>
      <c r="AA1686" s="39" t="str">
        <f>IF(ISBLANK(A1686),"",_xlfn.XLOOKUP(Exportado!A1686,'Hora de modificado'!J:J,'Hora de modificado'!K:K,"Lineas Comerciales",0))</f>
        <v/>
      </c>
      <c r="AB1686" s="39" t="str">
        <f t="shared" si="27"/>
        <v xml:space="preserve"> </v>
      </c>
    </row>
    <row r="1687" spans="1:28" hidden="1" x14ac:dyDescent="0.25">
      <c r="A1687" s="43"/>
      <c r="B1687" s="43"/>
      <c r="C1687" s="43"/>
      <c r="D1687" s="43"/>
      <c r="E1687" s="43"/>
      <c r="F1687" s="43"/>
      <c r="G1687" s="43"/>
      <c r="H1687" s="43"/>
      <c r="I1687" s="43"/>
      <c r="J1687" s="43"/>
      <c r="K1687" s="67"/>
      <c r="L1687" s="42"/>
      <c r="M1687" s="42"/>
      <c r="N1687" s="42"/>
      <c r="O1687" s="50"/>
      <c r="P1687" s="50"/>
      <c r="Q1687" s="43"/>
      <c r="R1687" s="43"/>
      <c r="S1687" s="43"/>
      <c r="T1687" s="43"/>
      <c r="U1687" s="43"/>
      <c r="X1687" s="39" t="str">
        <f>IF(ISBLANK(A1687),"",_xlfn.XLOOKUP(Exportado!F1687,'Hora de modificado'!A:A,'Hora de modificado'!B:B,"N/A",0))</f>
        <v/>
      </c>
      <c r="Z1687" s="40" t="str">
        <f>IF(ISBLANK(A1687),"",_xlfn.XLOOKUP(Exportado!F1687,'Hora de modificado'!A:A,'Hora de modificado'!B:B,"N/A",0))</f>
        <v/>
      </c>
      <c r="AA1687" s="39" t="str">
        <f>IF(ISBLANK(A1687),"",_xlfn.XLOOKUP(Exportado!A1687,'Hora de modificado'!J:J,'Hora de modificado'!K:K,"Lineas Comerciales",0))</f>
        <v/>
      </c>
      <c r="AB1687" s="39" t="str">
        <f t="shared" si="27"/>
        <v xml:space="preserve"> </v>
      </c>
    </row>
    <row r="1688" spans="1:28" hidden="1" x14ac:dyDescent="0.25">
      <c r="A1688" s="43"/>
      <c r="B1688" s="43"/>
      <c r="C1688" s="43"/>
      <c r="D1688" s="43"/>
      <c r="E1688" s="43"/>
      <c r="F1688" s="43"/>
      <c r="G1688" s="43"/>
      <c r="H1688" s="43"/>
      <c r="I1688" s="43"/>
      <c r="J1688" s="43"/>
      <c r="K1688" s="67"/>
      <c r="L1688" s="42"/>
      <c r="M1688" s="42"/>
      <c r="N1688" s="42"/>
      <c r="O1688" s="50"/>
      <c r="P1688" s="50"/>
      <c r="Q1688" s="43"/>
      <c r="R1688" s="43"/>
      <c r="S1688" s="43"/>
      <c r="T1688" s="43"/>
      <c r="U1688" s="43"/>
      <c r="X1688" s="39" t="str">
        <f>IF(ISBLANK(A1688),"",_xlfn.XLOOKUP(Exportado!F1688,'Hora de modificado'!A:A,'Hora de modificado'!B:B,"N/A",0))</f>
        <v/>
      </c>
      <c r="Z1688" s="40" t="str">
        <f>IF(ISBLANK(A1688),"",_xlfn.XLOOKUP(Exportado!F1688,'Hora de modificado'!A:A,'Hora de modificado'!B:B,"N/A",0))</f>
        <v/>
      </c>
      <c r="AA1688" s="39" t="str">
        <f>IF(ISBLANK(A1688),"",_xlfn.XLOOKUP(Exportado!A1688,'Hora de modificado'!J:J,'Hora de modificado'!K:K,"Lineas Comerciales",0))</f>
        <v/>
      </c>
      <c r="AB1688" s="39" t="str">
        <f t="shared" si="27"/>
        <v xml:space="preserve"> </v>
      </c>
    </row>
    <row r="1689" spans="1:28" hidden="1" x14ac:dyDescent="0.25">
      <c r="A1689" s="43"/>
      <c r="B1689" s="43"/>
      <c r="C1689" s="43"/>
      <c r="D1689" s="43"/>
      <c r="E1689" s="43"/>
      <c r="F1689" s="43"/>
      <c r="G1689" s="43"/>
      <c r="H1689" s="43"/>
      <c r="I1689" s="43"/>
      <c r="J1689" s="43"/>
      <c r="K1689" s="67"/>
      <c r="L1689" s="42"/>
      <c r="M1689" s="42"/>
      <c r="N1689" s="42"/>
      <c r="O1689" s="50"/>
      <c r="P1689" s="50"/>
      <c r="Q1689" s="43"/>
      <c r="R1689" s="43"/>
      <c r="S1689" s="43"/>
      <c r="T1689" s="43"/>
      <c r="U1689" s="43"/>
      <c r="X1689" s="39" t="str">
        <f>IF(ISBLANK(A1689),"",_xlfn.XLOOKUP(Exportado!F1689,'Hora de modificado'!A:A,'Hora de modificado'!B:B,"N/A",0))</f>
        <v/>
      </c>
      <c r="Z1689" s="40" t="str">
        <f>IF(ISBLANK(A1689),"",_xlfn.XLOOKUP(Exportado!F1689,'Hora de modificado'!A:A,'Hora de modificado'!B:B,"N/A",0))</f>
        <v/>
      </c>
      <c r="AA1689" s="39" t="str">
        <f>IF(ISBLANK(A1689),"",_xlfn.XLOOKUP(Exportado!A1689,'Hora de modificado'!J:J,'Hora de modificado'!K:K,"Lineas Comerciales",0))</f>
        <v/>
      </c>
      <c r="AB1689" s="39" t="str">
        <f t="shared" si="27"/>
        <v xml:space="preserve"> </v>
      </c>
    </row>
    <row r="1690" spans="1:28" hidden="1" x14ac:dyDescent="0.25">
      <c r="A1690" s="43"/>
      <c r="B1690" s="43"/>
      <c r="C1690" s="43"/>
      <c r="D1690" s="43"/>
      <c r="E1690" s="43"/>
      <c r="F1690" s="43"/>
      <c r="G1690" s="43"/>
      <c r="H1690" s="43"/>
      <c r="I1690" s="43"/>
      <c r="J1690" s="43"/>
      <c r="K1690" s="67"/>
      <c r="L1690" s="42"/>
      <c r="M1690" s="42"/>
      <c r="N1690" s="42"/>
      <c r="O1690" s="50"/>
      <c r="P1690" s="50"/>
      <c r="Q1690" s="43"/>
      <c r="R1690" s="43"/>
      <c r="S1690" s="43"/>
      <c r="T1690" s="43"/>
      <c r="U1690" s="43"/>
      <c r="X1690" s="39" t="str">
        <f>IF(ISBLANK(A1690),"",_xlfn.XLOOKUP(Exportado!F1690,'Hora de modificado'!A:A,'Hora de modificado'!B:B,"N/A",0))</f>
        <v/>
      </c>
      <c r="Z1690" s="40" t="str">
        <f>IF(ISBLANK(A1690),"",_xlfn.XLOOKUP(Exportado!F1690,'Hora de modificado'!A:A,'Hora de modificado'!B:B,"N/A",0))</f>
        <v/>
      </c>
      <c r="AA1690" s="39" t="str">
        <f>IF(ISBLANK(A1690),"",_xlfn.XLOOKUP(Exportado!A1690,'Hora de modificado'!J:J,'Hora de modificado'!K:K,"Lineas Comerciales",0))</f>
        <v/>
      </c>
      <c r="AB1690" s="39" t="str">
        <f t="shared" si="27"/>
        <v xml:space="preserve"> </v>
      </c>
    </row>
    <row r="1691" spans="1:28" hidden="1" x14ac:dyDescent="0.25">
      <c r="A1691" s="43"/>
      <c r="B1691" s="43"/>
      <c r="C1691" s="43"/>
      <c r="D1691" s="43"/>
      <c r="E1691" s="43"/>
      <c r="F1691" s="43"/>
      <c r="G1691" s="43"/>
      <c r="H1691" s="43"/>
      <c r="I1691" s="43"/>
      <c r="J1691" s="43"/>
      <c r="K1691" s="67"/>
      <c r="L1691" s="42"/>
      <c r="M1691" s="42"/>
      <c r="N1691" s="42"/>
      <c r="O1691" s="50"/>
      <c r="P1691" s="50"/>
      <c r="Q1691" s="43"/>
      <c r="R1691" s="43"/>
      <c r="S1691" s="43"/>
      <c r="T1691" s="43"/>
      <c r="U1691" s="43"/>
      <c r="X1691" s="39" t="str">
        <f>IF(ISBLANK(A1691),"",_xlfn.XLOOKUP(Exportado!F1691,'Hora de modificado'!A:A,'Hora de modificado'!B:B,"N/A",0))</f>
        <v/>
      </c>
      <c r="Z1691" s="40" t="str">
        <f>IF(ISBLANK(A1691),"",_xlfn.XLOOKUP(Exportado!F1691,'Hora de modificado'!A:A,'Hora de modificado'!B:B,"N/A",0))</f>
        <v/>
      </c>
      <c r="AA1691" s="39" t="str">
        <f>IF(ISBLANK(A1691),"",_xlfn.XLOOKUP(Exportado!A1691,'Hora de modificado'!J:J,'Hora de modificado'!K:K,"Lineas Comerciales",0))</f>
        <v/>
      </c>
      <c r="AB1691" s="39" t="str">
        <f t="shared" si="27"/>
        <v xml:space="preserve"> </v>
      </c>
    </row>
    <row r="1692" spans="1:28" hidden="1" x14ac:dyDescent="0.25">
      <c r="A1692" s="43"/>
      <c r="B1692" s="43"/>
      <c r="C1692" s="43"/>
      <c r="D1692" s="43"/>
      <c r="E1692" s="43"/>
      <c r="F1692" s="43"/>
      <c r="G1692" s="43"/>
      <c r="H1692" s="43"/>
      <c r="I1692" s="43"/>
      <c r="J1692" s="43"/>
      <c r="K1692" s="67"/>
      <c r="L1692" s="42"/>
      <c r="M1692" s="42"/>
      <c r="N1692" s="42"/>
      <c r="O1692" s="50"/>
      <c r="P1692" s="50"/>
      <c r="Q1692" s="43"/>
      <c r="R1692" s="43"/>
      <c r="S1692" s="43"/>
      <c r="T1692" s="43"/>
      <c r="U1692" s="43"/>
      <c r="X1692" s="39" t="str">
        <f>IF(ISBLANK(A1692),"",_xlfn.XLOOKUP(Exportado!F1692,'Hora de modificado'!A:A,'Hora de modificado'!B:B,"N/A",0))</f>
        <v/>
      </c>
      <c r="Z1692" s="40" t="str">
        <f>IF(ISBLANK(A1692),"",_xlfn.XLOOKUP(Exportado!F1692,'Hora de modificado'!A:A,'Hora de modificado'!B:B,"N/A",0))</f>
        <v/>
      </c>
      <c r="AA1692" s="39" t="str">
        <f>IF(ISBLANK(A1692),"",_xlfn.XLOOKUP(Exportado!A1692,'Hora de modificado'!J:J,'Hora de modificado'!K:K,"Lineas Comerciales",0))</f>
        <v/>
      </c>
      <c r="AB1692" s="39" t="str">
        <f t="shared" si="27"/>
        <v xml:space="preserve"> </v>
      </c>
    </row>
    <row r="1693" spans="1:28" hidden="1" x14ac:dyDescent="0.25">
      <c r="A1693" s="43"/>
      <c r="B1693" s="43"/>
      <c r="C1693" s="43"/>
      <c r="D1693" s="43"/>
      <c r="E1693" s="43"/>
      <c r="F1693" s="43"/>
      <c r="G1693" s="43"/>
      <c r="H1693" s="43"/>
      <c r="I1693" s="43"/>
      <c r="J1693" s="43"/>
      <c r="K1693" s="67"/>
      <c r="L1693" s="42"/>
      <c r="M1693" s="42"/>
      <c r="N1693" s="42"/>
      <c r="O1693" s="50"/>
      <c r="P1693" s="50"/>
      <c r="Q1693" s="43"/>
      <c r="R1693" s="43"/>
      <c r="S1693" s="43"/>
      <c r="T1693" s="43"/>
      <c r="U1693" s="43"/>
      <c r="X1693" s="39" t="str">
        <f>IF(ISBLANK(A1693),"",_xlfn.XLOOKUP(Exportado!F1693,'Hora de modificado'!A:A,'Hora de modificado'!B:B,"N/A",0))</f>
        <v/>
      </c>
      <c r="Z1693" s="40" t="str">
        <f>IF(ISBLANK(A1693),"",_xlfn.XLOOKUP(Exportado!F1693,'Hora de modificado'!A:A,'Hora de modificado'!B:B,"N/A",0))</f>
        <v/>
      </c>
      <c r="AA1693" s="39" t="str">
        <f>IF(ISBLANK(A1693),"",_xlfn.XLOOKUP(Exportado!A1693,'Hora de modificado'!J:J,'Hora de modificado'!K:K,"Lineas Comerciales",0))</f>
        <v/>
      </c>
      <c r="AB1693" s="39" t="str">
        <f t="shared" si="27"/>
        <v xml:space="preserve"> </v>
      </c>
    </row>
    <row r="1694" spans="1:28" hidden="1" x14ac:dyDescent="0.25">
      <c r="A1694" s="43"/>
      <c r="B1694" s="43"/>
      <c r="C1694" s="43"/>
      <c r="D1694" s="43"/>
      <c r="E1694" s="43"/>
      <c r="F1694" s="43"/>
      <c r="G1694" s="43"/>
      <c r="H1694" s="43"/>
      <c r="I1694" s="43"/>
      <c r="J1694" s="43"/>
      <c r="K1694" s="67"/>
      <c r="L1694" s="42"/>
      <c r="M1694" s="42"/>
      <c r="N1694" s="42"/>
      <c r="O1694" s="50"/>
      <c r="P1694" s="50"/>
      <c r="Q1694" s="43"/>
      <c r="R1694" s="43"/>
      <c r="S1694" s="43"/>
      <c r="T1694" s="43"/>
      <c r="U1694" s="43"/>
      <c r="X1694" s="39" t="str">
        <f>IF(ISBLANK(A1694),"",_xlfn.XLOOKUP(Exportado!F1694,'Hora de modificado'!A:A,'Hora de modificado'!B:B,"N/A",0))</f>
        <v/>
      </c>
      <c r="Z1694" s="40" t="str">
        <f>IF(ISBLANK(A1694),"",_xlfn.XLOOKUP(Exportado!F1694,'Hora de modificado'!A:A,'Hora de modificado'!B:B,"N/A",0))</f>
        <v/>
      </c>
      <c r="AA1694" s="39" t="str">
        <f>IF(ISBLANK(A1694),"",_xlfn.XLOOKUP(Exportado!A1694,'Hora de modificado'!J:J,'Hora de modificado'!K:K,"Lineas Comerciales",0))</f>
        <v/>
      </c>
      <c r="AB1694" s="39" t="str">
        <f t="shared" si="27"/>
        <v xml:space="preserve"> </v>
      </c>
    </row>
    <row r="1695" spans="1:28" hidden="1" x14ac:dyDescent="0.25">
      <c r="A1695" s="43"/>
      <c r="B1695" s="43"/>
      <c r="C1695" s="43"/>
      <c r="D1695" s="43"/>
      <c r="E1695" s="43"/>
      <c r="F1695" s="43"/>
      <c r="G1695" s="43"/>
      <c r="H1695" s="43"/>
      <c r="I1695" s="43"/>
      <c r="J1695" s="43"/>
      <c r="K1695" s="67"/>
      <c r="L1695" s="42"/>
      <c r="M1695" s="42"/>
      <c r="N1695" s="42"/>
      <c r="O1695" s="50"/>
      <c r="P1695" s="50"/>
      <c r="Q1695" s="43"/>
      <c r="R1695" s="43"/>
      <c r="S1695" s="43"/>
      <c r="T1695" s="43"/>
      <c r="U1695" s="43"/>
      <c r="X1695" s="39" t="str">
        <f>IF(ISBLANK(A1695),"",_xlfn.XLOOKUP(Exportado!F1695,'Hora de modificado'!A:A,'Hora de modificado'!B:B,"N/A",0))</f>
        <v/>
      </c>
      <c r="Z1695" s="40" t="str">
        <f>IF(ISBLANK(A1695),"",_xlfn.XLOOKUP(Exportado!F1695,'Hora de modificado'!A:A,'Hora de modificado'!B:B,"N/A",0))</f>
        <v/>
      </c>
      <c r="AA1695" s="39" t="str">
        <f>IF(ISBLANK(A1695),"",_xlfn.XLOOKUP(Exportado!A1695,'Hora de modificado'!J:J,'Hora de modificado'!K:K,"Lineas Comerciales",0))</f>
        <v/>
      </c>
      <c r="AB1695" s="39" t="str">
        <f t="shared" si="27"/>
        <v xml:space="preserve"> </v>
      </c>
    </row>
    <row r="1696" spans="1:28" hidden="1" x14ac:dyDescent="0.25">
      <c r="A1696" s="43"/>
      <c r="B1696" s="43"/>
      <c r="C1696" s="43"/>
      <c r="D1696" s="43"/>
      <c r="E1696" s="43"/>
      <c r="F1696" s="43"/>
      <c r="G1696" s="43"/>
      <c r="H1696" s="43"/>
      <c r="I1696" s="43"/>
      <c r="J1696" s="43"/>
      <c r="K1696" s="67"/>
      <c r="L1696" s="42"/>
      <c r="M1696" s="42"/>
      <c r="N1696" s="42"/>
      <c r="O1696" s="50"/>
      <c r="P1696" s="50"/>
      <c r="Q1696" s="43"/>
      <c r="R1696" s="43"/>
      <c r="S1696" s="43"/>
      <c r="T1696" s="43"/>
      <c r="U1696" s="43"/>
      <c r="X1696" s="39" t="str">
        <f>IF(ISBLANK(A1696),"",_xlfn.XLOOKUP(Exportado!F1696,'Hora de modificado'!A:A,'Hora de modificado'!B:B,"N/A",0))</f>
        <v/>
      </c>
      <c r="Z1696" s="40" t="str">
        <f>IF(ISBLANK(A1696),"",_xlfn.XLOOKUP(Exportado!F1696,'Hora de modificado'!A:A,'Hora de modificado'!B:B,"N/A",0))</f>
        <v/>
      </c>
      <c r="AA1696" s="39" t="str">
        <f>IF(ISBLANK(A1696),"",_xlfn.XLOOKUP(Exportado!A1696,'Hora de modificado'!J:J,'Hora de modificado'!K:K,"Lineas Comerciales",0))</f>
        <v/>
      </c>
      <c r="AB1696" s="39" t="str">
        <f t="shared" si="27"/>
        <v xml:space="preserve"> </v>
      </c>
    </row>
    <row r="1697" spans="1:28" hidden="1" x14ac:dyDescent="0.25">
      <c r="A1697" s="43"/>
      <c r="B1697" s="43"/>
      <c r="C1697" s="43"/>
      <c r="D1697" s="43"/>
      <c r="E1697" s="43"/>
      <c r="F1697" s="43"/>
      <c r="G1697" s="43"/>
      <c r="H1697" s="43"/>
      <c r="I1697" s="43"/>
      <c r="J1697" s="43"/>
      <c r="K1697" s="67"/>
      <c r="L1697" s="42"/>
      <c r="M1697" s="42"/>
      <c r="N1697" s="42"/>
      <c r="O1697" s="50"/>
      <c r="P1697" s="50"/>
      <c r="Q1697" s="43"/>
      <c r="R1697" s="43"/>
      <c r="S1697" s="43"/>
      <c r="T1697" s="43"/>
      <c r="U1697" s="43"/>
      <c r="X1697" s="39" t="str">
        <f>IF(ISBLANK(A1697),"",_xlfn.XLOOKUP(Exportado!F1697,'Hora de modificado'!A:A,'Hora de modificado'!B:B,"N/A",0))</f>
        <v/>
      </c>
      <c r="Z1697" s="40" t="str">
        <f>IF(ISBLANK(A1697),"",_xlfn.XLOOKUP(Exportado!F1697,'Hora de modificado'!A:A,'Hora de modificado'!B:B,"N/A",0))</f>
        <v/>
      </c>
      <c r="AA1697" s="39" t="str">
        <f>IF(ISBLANK(A1697),"",_xlfn.XLOOKUP(Exportado!A1697,'Hora de modificado'!J:J,'Hora de modificado'!K:K,"Lineas Comerciales",0))</f>
        <v/>
      </c>
      <c r="AB1697" s="39" t="str">
        <f t="shared" si="27"/>
        <v xml:space="preserve"> </v>
      </c>
    </row>
    <row r="1698" spans="1:28" hidden="1" x14ac:dyDescent="0.25">
      <c r="A1698" s="43"/>
      <c r="B1698" s="43"/>
      <c r="C1698" s="43"/>
      <c r="D1698" s="43"/>
      <c r="E1698" s="43"/>
      <c r="F1698" s="43"/>
      <c r="G1698" s="43"/>
      <c r="H1698" s="43"/>
      <c r="I1698" s="43"/>
      <c r="J1698" s="43"/>
      <c r="K1698" s="67"/>
      <c r="L1698" s="42"/>
      <c r="M1698" s="42"/>
      <c r="N1698" s="42"/>
      <c r="O1698" s="50"/>
      <c r="P1698" s="50"/>
      <c r="Q1698" s="43"/>
      <c r="R1698" s="43"/>
      <c r="S1698" s="43"/>
      <c r="T1698" s="43"/>
      <c r="U1698" s="43"/>
      <c r="X1698" s="39" t="str">
        <f>IF(ISBLANK(A1698),"",_xlfn.XLOOKUP(Exportado!F1698,'Hora de modificado'!A:A,'Hora de modificado'!B:B,"N/A",0))</f>
        <v/>
      </c>
      <c r="Z1698" s="40" t="str">
        <f>IF(ISBLANK(A1698),"",_xlfn.XLOOKUP(Exportado!F1698,'Hora de modificado'!A:A,'Hora de modificado'!B:B,"N/A",0))</f>
        <v/>
      </c>
      <c r="AA1698" s="39" t="str">
        <f>IF(ISBLANK(A1698),"",_xlfn.XLOOKUP(Exportado!A1698,'Hora de modificado'!J:J,'Hora de modificado'!K:K,"Lineas Comerciales",0))</f>
        <v/>
      </c>
      <c r="AB1698" s="39" t="str">
        <f t="shared" si="27"/>
        <v xml:space="preserve"> </v>
      </c>
    </row>
    <row r="1699" spans="1:28" hidden="1" x14ac:dyDescent="0.25">
      <c r="A1699" s="43"/>
      <c r="B1699" s="43"/>
      <c r="C1699" s="43"/>
      <c r="D1699" s="43"/>
      <c r="E1699" s="43"/>
      <c r="F1699" s="43"/>
      <c r="G1699" s="43"/>
      <c r="H1699" s="43"/>
      <c r="I1699" s="43"/>
      <c r="J1699" s="43"/>
      <c r="K1699" s="67"/>
      <c r="L1699" s="42"/>
      <c r="M1699" s="42"/>
      <c r="N1699" s="42"/>
      <c r="O1699" s="50"/>
      <c r="P1699" s="50"/>
      <c r="Q1699" s="43"/>
      <c r="R1699" s="43"/>
      <c r="S1699" s="43"/>
      <c r="T1699" s="43"/>
      <c r="U1699" s="43"/>
      <c r="X1699" s="39" t="str">
        <f>IF(ISBLANK(A1699),"",_xlfn.XLOOKUP(Exportado!F1699,'Hora de modificado'!A:A,'Hora de modificado'!B:B,"N/A",0))</f>
        <v/>
      </c>
      <c r="Z1699" s="40" t="str">
        <f>IF(ISBLANK(A1699),"",_xlfn.XLOOKUP(Exportado!F1699,'Hora de modificado'!A:A,'Hora de modificado'!B:B,"N/A",0))</f>
        <v/>
      </c>
      <c r="AA1699" s="39" t="str">
        <f>IF(ISBLANK(A1699),"",_xlfn.XLOOKUP(Exportado!A1699,'Hora de modificado'!J:J,'Hora de modificado'!K:K,"Lineas Comerciales",0))</f>
        <v/>
      </c>
      <c r="AB1699" s="39" t="str">
        <f t="shared" si="27"/>
        <v xml:space="preserve"> </v>
      </c>
    </row>
    <row r="1700" spans="1:28" hidden="1" x14ac:dyDescent="0.25">
      <c r="A1700" s="43"/>
      <c r="B1700" s="43"/>
      <c r="C1700" s="43"/>
      <c r="D1700" s="43"/>
      <c r="E1700" s="43"/>
      <c r="F1700" s="43"/>
      <c r="G1700" s="43"/>
      <c r="H1700" s="43"/>
      <c r="I1700" s="43"/>
      <c r="J1700" s="43"/>
      <c r="K1700" s="67"/>
      <c r="L1700" s="42"/>
      <c r="M1700" s="42"/>
      <c r="N1700" s="42"/>
      <c r="O1700" s="50"/>
      <c r="P1700" s="50"/>
      <c r="Q1700" s="43"/>
      <c r="R1700" s="43"/>
      <c r="S1700" s="43"/>
      <c r="T1700" s="43"/>
      <c r="U1700" s="43"/>
      <c r="X1700" s="39" t="str">
        <f>IF(ISBLANK(A1700),"",_xlfn.XLOOKUP(Exportado!F1700,'Hora de modificado'!A:A,'Hora de modificado'!B:B,"N/A",0))</f>
        <v/>
      </c>
      <c r="Z1700" s="40" t="str">
        <f>IF(ISBLANK(A1700),"",_xlfn.XLOOKUP(Exportado!F1700,'Hora de modificado'!A:A,'Hora de modificado'!B:B,"N/A",0))</f>
        <v/>
      </c>
      <c r="AA1700" s="39" t="str">
        <f>IF(ISBLANK(A1700),"",_xlfn.XLOOKUP(Exportado!A1700,'Hora de modificado'!J:J,'Hora de modificado'!K:K,"Lineas Comerciales",0))</f>
        <v/>
      </c>
      <c r="AB1700" s="39" t="str">
        <f t="shared" si="27"/>
        <v xml:space="preserve"> </v>
      </c>
    </row>
    <row r="1701" spans="1:28" hidden="1" x14ac:dyDescent="0.25">
      <c r="A1701" s="43"/>
      <c r="B1701" s="43"/>
      <c r="C1701" s="43"/>
      <c r="D1701" s="43"/>
      <c r="E1701" s="43"/>
      <c r="F1701" s="43"/>
      <c r="G1701" s="43"/>
      <c r="H1701" s="43"/>
      <c r="I1701" s="43"/>
      <c r="J1701" s="43"/>
      <c r="K1701" s="67"/>
      <c r="L1701" s="42"/>
      <c r="M1701" s="42"/>
      <c r="N1701" s="42"/>
      <c r="O1701" s="50"/>
      <c r="P1701" s="50"/>
      <c r="Q1701" s="43"/>
      <c r="R1701" s="43"/>
      <c r="S1701" s="43"/>
      <c r="T1701" s="43"/>
      <c r="U1701" s="43"/>
      <c r="X1701" s="39" t="str">
        <f>IF(ISBLANK(A1701),"",_xlfn.XLOOKUP(Exportado!F1701,'Hora de modificado'!A:A,'Hora de modificado'!B:B,"N/A",0))</f>
        <v/>
      </c>
      <c r="Z1701" s="40" t="str">
        <f>IF(ISBLANK(A1701),"",_xlfn.XLOOKUP(Exportado!F1701,'Hora de modificado'!A:A,'Hora de modificado'!B:B,"N/A",0))</f>
        <v/>
      </c>
      <c r="AA1701" s="39" t="str">
        <f>IF(ISBLANK(A1701),"",_xlfn.XLOOKUP(Exportado!A1701,'Hora de modificado'!J:J,'Hora de modificado'!K:K,"Lineas Comerciales",0))</f>
        <v/>
      </c>
      <c r="AB1701" s="39" t="str">
        <f t="shared" si="27"/>
        <v xml:space="preserve"> </v>
      </c>
    </row>
    <row r="1702" spans="1:28" hidden="1" x14ac:dyDescent="0.25">
      <c r="A1702" s="43"/>
      <c r="B1702" s="43"/>
      <c r="C1702" s="43"/>
      <c r="D1702" s="43"/>
      <c r="E1702" s="43"/>
      <c r="F1702" s="43"/>
      <c r="G1702" s="43"/>
      <c r="H1702" s="43"/>
      <c r="I1702" s="43"/>
      <c r="J1702" s="43"/>
      <c r="K1702" s="67"/>
      <c r="L1702" s="42"/>
      <c r="M1702" s="42"/>
      <c r="N1702" s="42"/>
      <c r="O1702" s="50"/>
      <c r="P1702" s="50"/>
      <c r="Q1702" s="43"/>
      <c r="R1702" s="43"/>
      <c r="S1702" s="43"/>
      <c r="T1702" s="43"/>
      <c r="U1702" s="43"/>
      <c r="X1702" s="39" t="str">
        <f>IF(ISBLANK(A1702),"",_xlfn.XLOOKUP(Exportado!F1702,'Hora de modificado'!A:A,'Hora de modificado'!B:B,"N/A",0))</f>
        <v/>
      </c>
      <c r="Z1702" s="40" t="str">
        <f>IF(ISBLANK(A1702),"",_xlfn.XLOOKUP(Exportado!F1702,'Hora de modificado'!A:A,'Hora de modificado'!B:B,"N/A",0))</f>
        <v/>
      </c>
      <c r="AA1702" s="39" t="str">
        <f>IF(ISBLANK(A1702),"",_xlfn.XLOOKUP(Exportado!A1702,'Hora de modificado'!J:J,'Hora de modificado'!K:K,"Lineas Comerciales",0))</f>
        <v/>
      </c>
      <c r="AB1702" s="39" t="str">
        <f t="shared" si="27"/>
        <v xml:space="preserve"> </v>
      </c>
    </row>
    <row r="1703" spans="1:28" hidden="1" x14ac:dyDescent="0.25">
      <c r="A1703" s="43"/>
      <c r="B1703" s="43"/>
      <c r="C1703" s="43"/>
      <c r="D1703" s="43"/>
      <c r="E1703" s="43"/>
      <c r="F1703" s="43"/>
      <c r="G1703" s="43"/>
      <c r="H1703" s="43"/>
      <c r="I1703" s="43"/>
      <c r="J1703" s="43"/>
      <c r="K1703" s="67"/>
      <c r="L1703" s="42"/>
      <c r="M1703" s="42"/>
      <c r="N1703" s="42"/>
      <c r="O1703" s="50"/>
      <c r="P1703" s="50"/>
      <c r="Q1703" s="43"/>
      <c r="R1703" s="43"/>
      <c r="S1703" s="43"/>
      <c r="T1703" s="43"/>
      <c r="U1703" s="43"/>
      <c r="X1703" s="39" t="str">
        <f>IF(ISBLANK(A1703),"",_xlfn.XLOOKUP(Exportado!F1703,'Hora de modificado'!A:A,'Hora de modificado'!B:B,"N/A",0))</f>
        <v/>
      </c>
      <c r="Z1703" s="40" t="str">
        <f>IF(ISBLANK(A1703),"",_xlfn.XLOOKUP(Exportado!F1703,'Hora de modificado'!A:A,'Hora de modificado'!B:B,"N/A",0))</f>
        <v/>
      </c>
      <c r="AA1703" s="39" t="str">
        <f>IF(ISBLANK(A1703),"",_xlfn.XLOOKUP(Exportado!A1703,'Hora de modificado'!J:J,'Hora de modificado'!K:K,"Lineas Comerciales",0))</f>
        <v/>
      </c>
      <c r="AB1703" s="39" t="str">
        <f t="shared" si="27"/>
        <v xml:space="preserve"> </v>
      </c>
    </row>
    <row r="1704" spans="1:28" hidden="1" x14ac:dyDescent="0.25">
      <c r="A1704" s="43"/>
      <c r="B1704" s="43"/>
      <c r="C1704" s="43"/>
      <c r="D1704" s="43"/>
      <c r="E1704" s="43"/>
      <c r="F1704" s="43"/>
      <c r="G1704" s="43"/>
      <c r="H1704" s="43"/>
      <c r="I1704" s="43"/>
      <c r="J1704" s="43"/>
      <c r="K1704" s="67"/>
      <c r="L1704" s="42"/>
      <c r="M1704" s="42"/>
      <c r="N1704" s="42"/>
      <c r="O1704" s="50"/>
      <c r="P1704" s="50"/>
      <c r="Q1704" s="43"/>
      <c r="R1704" s="43"/>
      <c r="S1704" s="43"/>
      <c r="T1704" s="43"/>
      <c r="U1704" s="43"/>
      <c r="X1704" s="39" t="str">
        <f>IF(ISBLANK(A1704),"",_xlfn.XLOOKUP(Exportado!F1704,'Hora de modificado'!A:A,'Hora de modificado'!B:B,"N/A",0))</f>
        <v/>
      </c>
      <c r="Z1704" s="40" t="str">
        <f>IF(ISBLANK(A1704),"",_xlfn.XLOOKUP(Exportado!F1704,'Hora de modificado'!A:A,'Hora de modificado'!B:B,"N/A",0))</f>
        <v/>
      </c>
      <c r="AA1704" s="39" t="str">
        <f>IF(ISBLANK(A1704),"",_xlfn.XLOOKUP(Exportado!A1704,'Hora de modificado'!J:J,'Hora de modificado'!K:K,"Lineas Comerciales",0))</f>
        <v/>
      </c>
      <c r="AB1704" s="39" t="str">
        <f t="shared" si="27"/>
        <v xml:space="preserve"> </v>
      </c>
    </row>
    <row r="1705" spans="1:28" hidden="1" x14ac:dyDescent="0.25">
      <c r="A1705" s="43"/>
      <c r="B1705" s="43"/>
      <c r="C1705" s="43"/>
      <c r="D1705" s="43"/>
      <c r="E1705" s="43"/>
      <c r="F1705" s="43"/>
      <c r="G1705" s="43"/>
      <c r="H1705" s="43"/>
      <c r="I1705" s="43"/>
      <c r="J1705" s="43"/>
      <c r="K1705" s="67"/>
      <c r="L1705" s="42"/>
      <c r="M1705" s="42"/>
      <c r="N1705" s="42"/>
      <c r="O1705" s="50"/>
      <c r="P1705" s="50"/>
      <c r="Q1705" s="43"/>
      <c r="R1705" s="43"/>
      <c r="S1705" s="43"/>
      <c r="T1705" s="43"/>
      <c r="U1705" s="43"/>
      <c r="X1705" s="39" t="str">
        <f>IF(ISBLANK(A1705),"",_xlfn.XLOOKUP(Exportado!F1705,'Hora de modificado'!A:A,'Hora de modificado'!B:B,"N/A",0))</f>
        <v/>
      </c>
      <c r="Z1705" s="40" t="str">
        <f>IF(ISBLANK(A1705),"",_xlfn.XLOOKUP(Exportado!F1705,'Hora de modificado'!A:A,'Hora de modificado'!B:B,"N/A",0))</f>
        <v/>
      </c>
      <c r="AA1705" s="39" t="str">
        <f>IF(ISBLANK(A1705),"",_xlfn.XLOOKUP(Exportado!A1705,'Hora de modificado'!J:J,'Hora de modificado'!K:K,"Lineas Comerciales",0))</f>
        <v/>
      </c>
      <c r="AB1705" s="39" t="str">
        <f t="shared" si="27"/>
        <v xml:space="preserve"> </v>
      </c>
    </row>
    <row r="1706" spans="1:28" hidden="1" x14ac:dyDescent="0.25">
      <c r="A1706" s="43"/>
      <c r="B1706" s="43"/>
      <c r="C1706" s="43"/>
      <c r="D1706" s="43"/>
      <c r="E1706" s="43"/>
      <c r="F1706" s="43"/>
      <c r="G1706" s="43"/>
      <c r="H1706" s="43"/>
      <c r="I1706" s="43"/>
      <c r="J1706" s="43"/>
      <c r="K1706" s="67"/>
      <c r="L1706" s="42"/>
      <c r="M1706" s="42"/>
      <c r="N1706" s="42"/>
      <c r="O1706" s="50"/>
      <c r="P1706" s="50"/>
      <c r="Q1706" s="43"/>
      <c r="R1706" s="43"/>
      <c r="S1706" s="43"/>
      <c r="T1706" s="43"/>
      <c r="U1706" s="43"/>
      <c r="X1706" s="39" t="str">
        <f>IF(ISBLANK(A1706),"",_xlfn.XLOOKUP(Exportado!F1706,'Hora de modificado'!A:A,'Hora de modificado'!B:B,"N/A",0))</f>
        <v/>
      </c>
      <c r="Z1706" s="40" t="str">
        <f>IF(ISBLANK(A1706),"",_xlfn.XLOOKUP(Exportado!F1706,'Hora de modificado'!A:A,'Hora de modificado'!B:B,"N/A",0))</f>
        <v/>
      </c>
      <c r="AA1706" s="39" t="str">
        <f>IF(ISBLANK(A1706),"",_xlfn.XLOOKUP(Exportado!A1706,'Hora de modificado'!J:J,'Hora de modificado'!K:K,"Lineas Comerciales",0))</f>
        <v/>
      </c>
      <c r="AB1706" s="39" t="str">
        <f t="shared" si="27"/>
        <v xml:space="preserve"> </v>
      </c>
    </row>
    <row r="1707" spans="1:28" hidden="1" x14ac:dyDescent="0.25">
      <c r="A1707" s="43"/>
      <c r="B1707" s="43"/>
      <c r="C1707" s="43"/>
      <c r="D1707" s="43"/>
      <c r="E1707" s="43"/>
      <c r="F1707" s="43"/>
      <c r="G1707" s="43"/>
      <c r="H1707" s="43"/>
      <c r="I1707" s="43"/>
      <c r="J1707" s="43"/>
      <c r="K1707" s="67"/>
      <c r="L1707" s="42"/>
      <c r="M1707" s="42"/>
      <c r="N1707" s="42"/>
      <c r="O1707" s="50"/>
      <c r="P1707" s="50"/>
      <c r="Q1707" s="43"/>
      <c r="R1707" s="43"/>
      <c r="S1707" s="43"/>
      <c r="T1707" s="43"/>
      <c r="U1707" s="43"/>
      <c r="X1707" s="39" t="str">
        <f>IF(ISBLANK(A1707),"",_xlfn.XLOOKUP(Exportado!F1707,'Hora de modificado'!A:A,'Hora de modificado'!B:B,"N/A",0))</f>
        <v/>
      </c>
      <c r="Z1707" s="40" t="str">
        <f>IF(ISBLANK(A1707),"",_xlfn.XLOOKUP(Exportado!F1707,'Hora de modificado'!A:A,'Hora de modificado'!B:B,"N/A",0))</f>
        <v/>
      </c>
      <c r="AA1707" s="39" t="str">
        <f>IF(ISBLANK(A1707),"",_xlfn.XLOOKUP(Exportado!A1707,'Hora de modificado'!J:J,'Hora de modificado'!K:K,"Lineas Comerciales",0))</f>
        <v/>
      </c>
      <c r="AB1707" s="39" t="str">
        <f t="shared" si="27"/>
        <v xml:space="preserve"> </v>
      </c>
    </row>
    <row r="1708" spans="1:28" hidden="1" x14ac:dyDescent="0.25">
      <c r="A1708" s="43"/>
      <c r="B1708" s="43"/>
      <c r="C1708" s="43"/>
      <c r="D1708" s="43"/>
      <c r="E1708" s="43"/>
      <c r="F1708" s="43"/>
      <c r="G1708" s="43"/>
      <c r="H1708" s="43"/>
      <c r="I1708" s="43"/>
      <c r="J1708" s="43"/>
      <c r="K1708" s="67"/>
      <c r="L1708" s="42"/>
      <c r="M1708" s="42"/>
      <c r="N1708" s="42"/>
      <c r="O1708" s="50"/>
      <c r="P1708" s="50"/>
      <c r="Q1708" s="43"/>
      <c r="R1708" s="43"/>
      <c r="S1708" s="43"/>
      <c r="T1708" s="43"/>
      <c r="U1708" s="43"/>
      <c r="X1708" s="39" t="str">
        <f>IF(ISBLANK(A1708),"",_xlfn.XLOOKUP(Exportado!F1708,'Hora de modificado'!A:A,'Hora de modificado'!B:B,"N/A",0))</f>
        <v/>
      </c>
      <c r="Z1708" s="40" t="str">
        <f>IF(ISBLANK(A1708),"",_xlfn.XLOOKUP(Exportado!F1708,'Hora de modificado'!A:A,'Hora de modificado'!B:B,"N/A",0))</f>
        <v/>
      </c>
      <c r="AA1708" s="39" t="str">
        <f>IF(ISBLANK(A1708),"",_xlfn.XLOOKUP(Exportado!A1708,'Hora de modificado'!J:J,'Hora de modificado'!K:K,"Lineas Comerciales",0))</f>
        <v/>
      </c>
      <c r="AB1708" s="39" t="str">
        <f t="shared" si="27"/>
        <v xml:space="preserve"> </v>
      </c>
    </row>
    <row r="1709" spans="1:28" hidden="1" x14ac:dyDescent="0.25">
      <c r="A1709" s="43"/>
      <c r="B1709" s="43"/>
      <c r="C1709" s="43"/>
      <c r="D1709" s="43"/>
      <c r="E1709" s="43"/>
      <c r="F1709" s="43"/>
      <c r="G1709" s="43"/>
      <c r="H1709" s="43"/>
      <c r="I1709" s="43"/>
      <c r="J1709" s="43"/>
      <c r="K1709" s="67"/>
      <c r="L1709" s="42"/>
      <c r="M1709" s="42"/>
      <c r="N1709" s="42"/>
      <c r="O1709" s="50"/>
      <c r="P1709" s="50"/>
      <c r="Q1709" s="43"/>
      <c r="R1709" s="43"/>
      <c r="S1709" s="43"/>
      <c r="T1709" s="43"/>
      <c r="U1709" s="43"/>
      <c r="X1709" s="39" t="str">
        <f>IF(ISBLANK(A1709),"",_xlfn.XLOOKUP(Exportado!F1709,'Hora de modificado'!A:A,'Hora de modificado'!B:B,"N/A",0))</f>
        <v/>
      </c>
      <c r="Z1709" s="40" t="str">
        <f>IF(ISBLANK(A1709),"",_xlfn.XLOOKUP(Exportado!F1709,'Hora de modificado'!A:A,'Hora de modificado'!B:B,"N/A",0))</f>
        <v/>
      </c>
      <c r="AA1709" s="39" t="str">
        <f>IF(ISBLANK(A1709),"",_xlfn.XLOOKUP(Exportado!A1709,'Hora de modificado'!J:J,'Hora de modificado'!K:K,"Lineas Comerciales",0))</f>
        <v/>
      </c>
      <c r="AB1709" s="39" t="str">
        <f t="shared" si="27"/>
        <v xml:space="preserve"> </v>
      </c>
    </row>
    <row r="1710" spans="1:28" hidden="1" x14ac:dyDescent="0.25">
      <c r="A1710" s="43"/>
      <c r="B1710" s="43"/>
      <c r="C1710" s="43"/>
      <c r="D1710" s="43"/>
      <c r="E1710" s="43"/>
      <c r="F1710" s="43"/>
      <c r="G1710" s="43"/>
      <c r="H1710" s="43"/>
      <c r="I1710" s="43"/>
      <c r="J1710" s="43"/>
      <c r="K1710" s="67"/>
      <c r="L1710" s="42"/>
      <c r="M1710" s="42"/>
      <c r="N1710" s="42"/>
      <c r="O1710" s="50"/>
      <c r="P1710" s="50"/>
      <c r="Q1710" s="43"/>
      <c r="R1710" s="43"/>
      <c r="S1710" s="43"/>
      <c r="T1710" s="43"/>
      <c r="U1710" s="43"/>
      <c r="X1710" s="39" t="str">
        <f>IF(ISBLANK(A1710),"",_xlfn.XLOOKUP(Exportado!F1710,'Hora de modificado'!A:A,'Hora de modificado'!B:B,"N/A",0))</f>
        <v/>
      </c>
      <c r="Z1710" s="40" t="str">
        <f>IF(ISBLANK(A1710),"",_xlfn.XLOOKUP(Exportado!F1710,'Hora de modificado'!A:A,'Hora de modificado'!B:B,"N/A",0))</f>
        <v/>
      </c>
      <c r="AA1710" s="39" t="str">
        <f>IF(ISBLANK(A1710),"",_xlfn.XLOOKUP(Exportado!A1710,'Hora de modificado'!J:J,'Hora de modificado'!K:K,"Lineas Comerciales",0))</f>
        <v/>
      </c>
      <c r="AB1710" s="39" t="str">
        <f t="shared" si="27"/>
        <v xml:space="preserve"> </v>
      </c>
    </row>
    <row r="1711" spans="1:28" hidden="1" x14ac:dyDescent="0.25">
      <c r="A1711" s="43"/>
      <c r="B1711" s="43"/>
      <c r="C1711" s="43"/>
      <c r="D1711" s="43"/>
      <c r="E1711" s="43"/>
      <c r="F1711" s="43"/>
      <c r="G1711" s="43"/>
      <c r="H1711" s="43"/>
      <c r="I1711" s="43"/>
      <c r="J1711" s="43"/>
      <c r="K1711" s="67"/>
      <c r="L1711" s="42"/>
      <c r="M1711" s="42"/>
      <c r="N1711" s="42"/>
      <c r="O1711" s="50"/>
      <c r="P1711" s="50"/>
      <c r="Q1711" s="43"/>
      <c r="R1711" s="43"/>
      <c r="S1711" s="43"/>
      <c r="T1711" s="43"/>
      <c r="U1711" s="43"/>
      <c r="X1711" s="39" t="str">
        <f>IF(ISBLANK(A1711),"",_xlfn.XLOOKUP(Exportado!F1711,'Hora de modificado'!A:A,'Hora de modificado'!B:B,"N/A",0))</f>
        <v/>
      </c>
      <c r="Z1711" s="40" t="str">
        <f>IF(ISBLANK(A1711),"",_xlfn.XLOOKUP(Exportado!F1711,'Hora de modificado'!A:A,'Hora de modificado'!B:B,"N/A",0))</f>
        <v/>
      </c>
      <c r="AA1711" s="39" t="str">
        <f>IF(ISBLANK(A1711),"",_xlfn.XLOOKUP(Exportado!A1711,'Hora de modificado'!J:J,'Hora de modificado'!K:K,"Lineas Comerciales",0))</f>
        <v/>
      </c>
      <c r="AB1711" s="39" t="str">
        <f t="shared" si="27"/>
        <v xml:space="preserve"> </v>
      </c>
    </row>
    <row r="1712" spans="1:28" hidden="1" x14ac:dyDescent="0.25">
      <c r="A1712" s="43"/>
      <c r="B1712" s="43"/>
      <c r="C1712" s="43"/>
      <c r="D1712" s="43"/>
      <c r="E1712" s="43"/>
      <c r="F1712" s="43"/>
      <c r="G1712" s="43"/>
      <c r="H1712" s="43"/>
      <c r="I1712" s="43"/>
      <c r="J1712" s="43"/>
      <c r="K1712" s="67"/>
      <c r="L1712" s="42"/>
      <c r="M1712" s="42"/>
      <c r="N1712" s="42"/>
      <c r="O1712" s="50"/>
      <c r="P1712" s="50"/>
      <c r="Q1712" s="43"/>
      <c r="R1712" s="43"/>
      <c r="S1712" s="43"/>
      <c r="T1712" s="43"/>
      <c r="U1712" s="43"/>
      <c r="X1712" s="39" t="str">
        <f>IF(ISBLANK(A1712),"",_xlfn.XLOOKUP(Exportado!F1712,'Hora de modificado'!A:A,'Hora de modificado'!B:B,"N/A",0))</f>
        <v/>
      </c>
      <c r="Z1712" s="40" t="str">
        <f>IF(ISBLANK(A1712),"",_xlfn.XLOOKUP(Exportado!F1712,'Hora de modificado'!A:A,'Hora de modificado'!B:B,"N/A",0))</f>
        <v/>
      </c>
      <c r="AA1712" s="39" t="str">
        <f>IF(ISBLANK(A1712),"",_xlfn.XLOOKUP(Exportado!A1712,'Hora de modificado'!J:J,'Hora de modificado'!K:K,"Lineas Comerciales",0))</f>
        <v/>
      </c>
      <c r="AB1712" s="39" t="str">
        <f t="shared" si="27"/>
        <v xml:space="preserve"> </v>
      </c>
    </row>
    <row r="1713" spans="1:28" hidden="1" x14ac:dyDescent="0.25">
      <c r="A1713" s="43"/>
      <c r="B1713" s="43"/>
      <c r="C1713" s="43"/>
      <c r="D1713" s="43"/>
      <c r="E1713" s="43"/>
      <c r="F1713" s="43"/>
      <c r="G1713" s="43"/>
      <c r="H1713" s="43"/>
      <c r="I1713" s="43"/>
      <c r="J1713" s="43"/>
      <c r="K1713" s="67"/>
      <c r="L1713" s="42"/>
      <c r="M1713" s="42"/>
      <c r="N1713" s="42"/>
      <c r="O1713" s="50"/>
      <c r="P1713" s="50"/>
      <c r="Q1713" s="43"/>
      <c r="R1713" s="43"/>
      <c r="S1713" s="43"/>
      <c r="T1713" s="43"/>
      <c r="U1713" s="43"/>
      <c r="X1713" s="39" t="str">
        <f>IF(ISBLANK(A1713),"",_xlfn.XLOOKUP(Exportado!F1713,'Hora de modificado'!A:A,'Hora de modificado'!B:B,"N/A",0))</f>
        <v/>
      </c>
      <c r="Z1713" s="40" t="str">
        <f>IF(ISBLANK(A1713),"",_xlfn.XLOOKUP(Exportado!F1713,'Hora de modificado'!A:A,'Hora de modificado'!B:B,"N/A",0))</f>
        <v/>
      </c>
      <c r="AA1713" s="39" t="str">
        <f>IF(ISBLANK(A1713),"",_xlfn.XLOOKUP(Exportado!A1713,'Hora de modificado'!J:J,'Hora de modificado'!K:K,"Lineas Comerciales",0))</f>
        <v/>
      </c>
      <c r="AB1713" s="39" t="str">
        <f t="shared" si="27"/>
        <v xml:space="preserve"> </v>
      </c>
    </row>
    <row r="1714" spans="1:28" hidden="1" x14ac:dyDescent="0.25">
      <c r="A1714" s="43"/>
      <c r="B1714" s="43"/>
      <c r="C1714" s="43"/>
      <c r="D1714" s="43"/>
      <c r="E1714" s="43"/>
      <c r="F1714" s="43"/>
      <c r="G1714" s="43"/>
      <c r="H1714" s="43"/>
      <c r="I1714" s="43"/>
      <c r="J1714" s="43"/>
      <c r="K1714" s="67"/>
      <c r="L1714" s="42"/>
      <c r="M1714" s="42"/>
      <c r="N1714" s="42"/>
      <c r="O1714" s="50"/>
      <c r="P1714" s="50"/>
      <c r="Q1714" s="43"/>
      <c r="R1714" s="43"/>
      <c r="S1714" s="43"/>
      <c r="T1714" s="43"/>
      <c r="U1714" s="43"/>
      <c r="X1714" s="39" t="str">
        <f>IF(ISBLANK(A1714),"",_xlfn.XLOOKUP(Exportado!F1714,'Hora de modificado'!A:A,'Hora de modificado'!B:B,"N/A",0))</f>
        <v/>
      </c>
      <c r="Z1714" s="40" t="str">
        <f>IF(ISBLANK(A1714),"",_xlfn.XLOOKUP(Exportado!F1714,'Hora de modificado'!A:A,'Hora de modificado'!B:B,"N/A",0))</f>
        <v/>
      </c>
      <c r="AA1714" s="39" t="str">
        <f>IF(ISBLANK(A1714),"",_xlfn.XLOOKUP(Exportado!A1714,'Hora de modificado'!J:J,'Hora de modificado'!K:K,"Lineas Comerciales",0))</f>
        <v/>
      </c>
      <c r="AB1714" s="39" t="str">
        <f t="shared" si="27"/>
        <v xml:space="preserve"> </v>
      </c>
    </row>
    <row r="1715" spans="1:28" hidden="1" x14ac:dyDescent="0.25">
      <c r="A1715" s="43"/>
      <c r="B1715" s="43"/>
      <c r="C1715" s="43"/>
      <c r="D1715" s="43"/>
      <c r="E1715" s="43"/>
      <c r="F1715" s="43"/>
      <c r="G1715" s="43"/>
      <c r="H1715" s="43"/>
      <c r="I1715" s="43"/>
      <c r="J1715" s="43"/>
      <c r="K1715" s="67"/>
      <c r="L1715" s="42"/>
      <c r="M1715" s="42"/>
      <c r="N1715" s="42"/>
      <c r="O1715" s="50"/>
      <c r="P1715" s="50"/>
      <c r="Q1715" s="43"/>
      <c r="R1715" s="43"/>
      <c r="S1715" s="43"/>
      <c r="T1715" s="43"/>
      <c r="U1715" s="43"/>
      <c r="X1715" s="39" t="str">
        <f>IF(ISBLANK(A1715),"",_xlfn.XLOOKUP(Exportado!F1715,'Hora de modificado'!A:A,'Hora de modificado'!B:B,"N/A",0))</f>
        <v/>
      </c>
      <c r="Z1715" s="40" t="str">
        <f>IF(ISBLANK(A1715),"",_xlfn.XLOOKUP(Exportado!F1715,'Hora de modificado'!A:A,'Hora de modificado'!B:B,"N/A",0))</f>
        <v/>
      </c>
      <c r="AA1715" s="39" t="str">
        <f>IF(ISBLANK(A1715),"",_xlfn.XLOOKUP(Exportado!A1715,'Hora de modificado'!J:J,'Hora de modificado'!K:K,"Lineas Comerciales",0))</f>
        <v/>
      </c>
      <c r="AB1715" s="39" t="str">
        <f t="shared" si="27"/>
        <v xml:space="preserve"> </v>
      </c>
    </row>
    <row r="1716" spans="1:28" hidden="1" x14ac:dyDescent="0.25">
      <c r="A1716" s="43"/>
      <c r="B1716" s="43"/>
      <c r="C1716" s="43"/>
      <c r="D1716" s="43"/>
      <c r="E1716" s="43"/>
      <c r="F1716" s="43"/>
      <c r="G1716" s="43"/>
      <c r="H1716" s="43"/>
      <c r="I1716" s="43"/>
      <c r="J1716" s="43"/>
      <c r="K1716" s="67"/>
      <c r="L1716" s="42"/>
      <c r="M1716" s="42"/>
      <c r="N1716" s="42"/>
      <c r="O1716" s="50"/>
      <c r="P1716" s="50"/>
      <c r="Q1716" s="43"/>
      <c r="R1716" s="43"/>
      <c r="S1716" s="43"/>
      <c r="T1716" s="43"/>
      <c r="U1716" s="43"/>
      <c r="X1716" s="39" t="str">
        <f>IF(ISBLANK(A1716),"",_xlfn.XLOOKUP(Exportado!F1716,'Hora de modificado'!A:A,'Hora de modificado'!B:B,"N/A",0))</f>
        <v/>
      </c>
      <c r="Z1716" s="40" t="str">
        <f>IF(ISBLANK(A1716),"",_xlfn.XLOOKUP(Exportado!F1716,'Hora de modificado'!A:A,'Hora de modificado'!B:B,"N/A",0))</f>
        <v/>
      </c>
      <c r="AA1716" s="39" t="str">
        <f>IF(ISBLANK(A1716),"",_xlfn.XLOOKUP(Exportado!A1716,'Hora de modificado'!J:J,'Hora de modificado'!K:K,"Lineas Comerciales",0))</f>
        <v/>
      </c>
      <c r="AB1716" s="39" t="str">
        <f t="shared" si="27"/>
        <v xml:space="preserve"> </v>
      </c>
    </row>
    <row r="1717" spans="1:28" hidden="1" x14ac:dyDescent="0.25">
      <c r="A1717" s="43"/>
      <c r="B1717" s="43"/>
      <c r="C1717" s="43"/>
      <c r="D1717" s="43"/>
      <c r="E1717" s="43"/>
      <c r="F1717" s="43"/>
      <c r="G1717" s="43"/>
      <c r="H1717" s="43"/>
      <c r="I1717" s="43"/>
      <c r="J1717" s="43"/>
      <c r="K1717" s="67"/>
      <c r="L1717" s="42"/>
      <c r="M1717" s="42"/>
      <c r="N1717" s="42"/>
      <c r="O1717" s="50"/>
      <c r="P1717" s="50"/>
      <c r="Q1717" s="43"/>
      <c r="R1717" s="43"/>
      <c r="S1717" s="43"/>
      <c r="T1717" s="43"/>
      <c r="U1717" s="43"/>
      <c r="X1717" s="39" t="str">
        <f>IF(ISBLANK(A1717),"",_xlfn.XLOOKUP(Exportado!F1717,'Hora de modificado'!A:A,'Hora de modificado'!B:B,"N/A",0))</f>
        <v/>
      </c>
      <c r="Z1717" s="40" t="str">
        <f>IF(ISBLANK(A1717),"",_xlfn.XLOOKUP(Exportado!F1717,'Hora de modificado'!A:A,'Hora de modificado'!B:B,"N/A",0))</f>
        <v/>
      </c>
      <c r="AA1717" s="39" t="str">
        <f>IF(ISBLANK(A1717),"",_xlfn.XLOOKUP(Exportado!A1717,'Hora de modificado'!J:J,'Hora de modificado'!K:K,"Lineas Comerciales",0))</f>
        <v/>
      </c>
      <c r="AB1717" s="39" t="str">
        <f t="shared" si="27"/>
        <v xml:space="preserve"> </v>
      </c>
    </row>
    <row r="1718" spans="1:28" hidden="1" x14ac:dyDescent="0.25">
      <c r="A1718" s="43"/>
      <c r="B1718" s="43"/>
      <c r="C1718" s="43"/>
      <c r="D1718" s="43"/>
      <c r="E1718" s="43"/>
      <c r="F1718" s="43"/>
      <c r="G1718" s="43"/>
      <c r="H1718" s="43"/>
      <c r="I1718" s="43"/>
      <c r="J1718" s="43"/>
      <c r="K1718" s="67"/>
      <c r="L1718" s="42"/>
      <c r="M1718" s="42"/>
      <c r="N1718" s="42"/>
      <c r="O1718" s="50"/>
      <c r="P1718" s="50"/>
      <c r="Q1718" s="43"/>
      <c r="R1718" s="43"/>
      <c r="S1718" s="43"/>
      <c r="T1718" s="43"/>
      <c r="U1718" s="43"/>
      <c r="X1718" s="39" t="str">
        <f>IF(ISBLANK(A1718),"",_xlfn.XLOOKUP(Exportado!F1718,'Hora de modificado'!A:A,'Hora de modificado'!B:B,"N/A",0))</f>
        <v/>
      </c>
      <c r="Z1718" s="40" t="str">
        <f>IF(ISBLANK(A1718),"",_xlfn.XLOOKUP(Exportado!F1718,'Hora de modificado'!A:A,'Hora de modificado'!B:B,"N/A",0))</f>
        <v/>
      </c>
      <c r="AA1718" s="39" t="str">
        <f>IF(ISBLANK(A1718),"",_xlfn.XLOOKUP(Exportado!A1718,'Hora de modificado'!J:J,'Hora de modificado'!K:K,"Lineas Comerciales",0))</f>
        <v/>
      </c>
      <c r="AB1718" s="39" t="str">
        <f t="shared" si="27"/>
        <v xml:space="preserve"> </v>
      </c>
    </row>
    <row r="1719" spans="1:28" hidden="1" x14ac:dyDescent="0.25">
      <c r="A1719" s="43"/>
      <c r="B1719" s="43"/>
      <c r="C1719" s="43"/>
      <c r="D1719" s="43"/>
      <c r="E1719" s="43"/>
      <c r="F1719" s="43"/>
      <c r="G1719" s="43"/>
      <c r="H1719" s="43"/>
      <c r="I1719" s="43"/>
      <c r="J1719" s="43"/>
      <c r="K1719" s="67"/>
      <c r="L1719" s="42"/>
      <c r="M1719" s="42"/>
      <c r="N1719" s="42"/>
      <c r="O1719" s="50"/>
      <c r="P1719" s="50"/>
      <c r="Q1719" s="43"/>
      <c r="R1719" s="43"/>
      <c r="S1719" s="43"/>
      <c r="T1719" s="43"/>
      <c r="U1719" s="43"/>
      <c r="X1719" s="39" t="str">
        <f>IF(ISBLANK(A1719),"",_xlfn.XLOOKUP(Exportado!F1719,'Hora de modificado'!A:A,'Hora de modificado'!B:B,"N/A",0))</f>
        <v/>
      </c>
      <c r="Z1719" s="40" t="str">
        <f>IF(ISBLANK(A1719),"",_xlfn.XLOOKUP(Exportado!F1719,'Hora de modificado'!A:A,'Hora de modificado'!B:B,"N/A",0))</f>
        <v/>
      </c>
      <c r="AA1719" s="39" t="str">
        <f>IF(ISBLANK(A1719),"",_xlfn.XLOOKUP(Exportado!A1719,'Hora de modificado'!J:J,'Hora de modificado'!K:K,"Lineas Comerciales",0))</f>
        <v/>
      </c>
      <c r="AB1719" s="39" t="str">
        <f t="shared" si="27"/>
        <v xml:space="preserve"> </v>
      </c>
    </row>
    <row r="1720" spans="1:28" hidden="1" x14ac:dyDescent="0.25">
      <c r="A1720" s="43"/>
      <c r="B1720" s="43"/>
      <c r="C1720" s="43"/>
      <c r="D1720" s="43"/>
      <c r="E1720" s="43"/>
      <c r="F1720" s="43"/>
      <c r="G1720" s="43"/>
      <c r="H1720" s="43"/>
      <c r="I1720" s="43"/>
      <c r="J1720" s="43"/>
      <c r="K1720" s="67"/>
      <c r="L1720" s="42"/>
      <c r="M1720" s="42"/>
      <c r="N1720" s="42"/>
      <c r="O1720" s="50"/>
      <c r="P1720" s="50"/>
      <c r="Q1720" s="43"/>
      <c r="R1720" s="43"/>
      <c r="S1720" s="43"/>
      <c r="T1720" s="43"/>
      <c r="U1720" s="43"/>
      <c r="X1720" s="39" t="str">
        <f>IF(ISBLANK(A1720),"",_xlfn.XLOOKUP(Exportado!F1720,'Hora de modificado'!A:A,'Hora de modificado'!B:B,"N/A",0))</f>
        <v/>
      </c>
      <c r="Z1720" s="40" t="str">
        <f>IF(ISBLANK(A1720),"",_xlfn.XLOOKUP(Exportado!F1720,'Hora de modificado'!A:A,'Hora de modificado'!B:B,"N/A",0))</f>
        <v/>
      </c>
      <c r="AA1720" s="39" t="str">
        <f>IF(ISBLANK(A1720),"",_xlfn.XLOOKUP(Exportado!A1720,'Hora de modificado'!J:J,'Hora de modificado'!K:K,"Lineas Comerciales",0))</f>
        <v/>
      </c>
      <c r="AB1720" s="39" t="str">
        <f t="shared" si="27"/>
        <v xml:space="preserve"> </v>
      </c>
    </row>
    <row r="1721" spans="1:28" hidden="1" x14ac:dyDescent="0.25">
      <c r="A1721" s="43"/>
      <c r="B1721" s="43"/>
      <c r="C1721" s="43"/>
      <c r="D1721" s="43"/>
      <c r="E1721" s="43"/>
      <c r="F1721" s="43"/>
      <c r="G1721" s="43"/>
      <c r="H1721" s="43"/>
      <c r="I1721" s="43"/>
      <c r="J1721" s="43"/>
      <c r="K1721" s="67"/>
      <c r="L1721" s="42"/>
      <c r="M1721" s="42"/>
      <c r="N1721" s="42"/>
      <c r="O1721" s="50"/>
      <c r="P1721" s="50"/>
      <c r="Q1721" s="43"/>
      <c r="R1721" s="43"/>
      <c r="S1721" s="43"/>
      <c r="T1721" s="43"/>
      <c r="U1721" s="43"/>
      <c r="X1721" s="39" t="str">
        <f>IF(ISBLANK(A1721),"",_xlfn.XLOOKUP(Exportado!F1721,'Hora de modificado'!A:A,'Hora de modificado'!B:B,"N/A",0))</f>
        <v/>
      </c>
      <c r="Z1721" s="40" t="str">
        <f>IF(ISBLANK(A1721),"",_xlfn.XLOOKUP(Exportado!F1721,'Hora de modificado'!A:A,'Hora de modificado'!B:B,"N/A",0))</f>
        <v/>
      </c>
      <c r="AA1721" s="39" t="str">
        <f>IF(ISBLANK(A1721),"",_xlfn.XLOOKUP(Exportado!A1721,'Hora de modificado'!J:J,'Hora de modificado'!K:K,"Lineas Comerciales",0))</f>
        <v/>
      </c>
      <c r="AB1721" s="39" t="str">
        <f t="shared" si="27"/>
        <v xml:space="preserve"> </v>
      </c>
    </row>
    <row r="1722" spans="1:28" hidden="1" x14ac:dyDescent="0.25">
      <c r="A1722" s="43"/>
      <c r="B1722" s="43"/>
      <c r="C1722" s="43"/>
      <c r="D1722" s="43"/>
      <c r="E1722" s="43"/>
      <c r="F1722" s="43"/>
      <c r="G1722" s="43"/>
      <c r="H1722" s="43"/>
      <c r="I1722" s="43"/>
      <c r="J1722" s="43"/>
      <c r="K1722" s="67"/>
      <c r="L1722" s="42"/>
      <c r="M1722" s="42"/>
      <c r="N1722" s="42"/>
      <c r="O1722" s="50"/>
      <c r="P1722" s="50"/>
      <c r="Q1722" s="43"/>
      <c r="R1722" s="43"/>
      <c r="S1722" s="43"/>
      <c r="T1722" s="43"/>
      <c r="U1722" s="43"/>
      <c r="X1722" s="39" t="str">
        <f>IF(ISBLANK(A1722),"",_xlfn.XLOOKUP(Exportado!F1722,'Hora de modificado'!A:A,'Hora de modificado'!B:B,"N/A",0))</f>
        <v/>
      </c>
      <c r="Z1722" s="40" t="str">
        <f>IF(ISBLANK(A1722),"",_xlfn.XLOOKUP(Exportado!F1722,'Hora de modificado'!A:A,'Hora de modificado'!B:B,"N/A",0))</f>
        <v/>
      </c>
      <c r="AA1722" s="39" t="str">
        <f>IF(ISBLANK(A1722),"",_xlfn.XLOOKUP(Exportado!A1722,'Hora de modificado'!J:J,'Hora de modificado'!K:K,"Lineas Comerciales",0))</f>
        <v/>
      </c>
      <c r="AB1722" s="39" t="str">
        <f t="shared" si="27"/>
        <v xml:space="preserve"> </v>
      </c>
    </row>
    <row r="1723" spans="1:28" hidden="1" x14ac:dyDescent="0.25">
      <c r="A1723" s="43"/>
      <c r="B1723" s="43"/>
      <c r="C1723" s="43"/>
      <c r="D1723" s="43"/>
      <c r="E1723" s="43"/>
      <c r="F1723" s="43"/>
      <c r="G1723" s="43"/>
      <c r="H1723" s="43"/>
      <c r="I1723" s="43"/>
      <c r="J1723" s="43"/>
      <c r="K1723" s="67"/>
      <c r="L1723" s="42"/>
      <c r="M1723" s="42"/>
      <c r="N1723" s="42"/>
      <c r="O1723" s="50"/>
      <c r="P1723" s="50"/>
      <c r="Q1723" s="43"/>
      <c r="R1723" s="43"/>
      <c r="S1723" s="43"/>
      <c r="T1723" s="43"/>
      <c r="U1723" s="43"/>
      <c r="X1723" s="39" t="str">
        <f>IF(ISBLANK(A1723),"",_xlfn.XLOOKUP(Exportado!F1723,'Hora de modificado'!A:A,'Hora de modificado'!B:B,"N/A",0))</f>
        <v/>
      </c>
      <c r="Z1723" s="40" t="str">
        <f>IF(ISBLANK(A1723),"",_xlfn.XLOOKUP(Exportado!F1723,'Hora de modificado'!A:A,'Hora de modificado'!B:B,"N/A",0))</f>
        <v/>
      </c>
      <c r="AA1723" s="39" t="str">
        <f>IF(ISBLANK(A1723),"",_xlfn.XLOOKUP(Exportado!A1723,'Hora de modificado'!J:J,'Hora de modificado'!K:K,"Lineas Comerciales",0))</f>
        <v/>
      </c>
      <c r="AB1723" s="39" t="str">
        <f t="shared" si="27"/>
        <v xml:space="preserve"> </v>
      </c>
    </row>
    <row r="1724" spans="1:28" hidden="1" x14ac:dyDescent="0.25">
      <c r="A1724" s="43"/>
      <c r="B1724" s="43"/>
      <c r="C1724" s="43"/>
      <c r="D1724" s="43"/>
      <c r="E1724" s="43"/>
      <c r="F1724" s="43"/>
      <c r="G1724" s="43"/>
      <c r="H1724" s="43"/>
      <c r="I1724" s="43"/>
      <c r="J1724" s="43"/>
      <c r="K1724" s="67"/>
      <c r="L1724" s="42"/>
      <c r="M1724" s="42"/>
      <c r="N1724" s="42"/>
      <c r="O1724" s="50"/>
      <c r="P1724" s="50"/>
      <c r="Q1724" s="43"/>
      <c r="R1724" s="43"/>
      <c r="S1724" s="43"/>
      <c r="T1724" s="43"/>
      <c r="U1724" s="43"/>
      <c r="X1724" s="39" t="str">
        <f>IF(ISBLANK(A1724),"",_xlfn.XLOOKUP(Exportado!F1724,'Hora de modificado'!A:A,'Hora de modificado'!B:B,"N/A",0))</f>
        <v/>
      </c>
      <c r="Z1724" s="40" t="str">
        <f>IF(ISBLANK(A1724),"",_xlfn.XLOOKUP(Exportado!F1724,'Hora de modificado'!A:A,'Hora de modificado'!B:B,"N/A",0))</f>
        <v/>
      </c>
      <c r="AA1724" s="39" t="str">
        <f>IF(ISBLANK(A1724),"",_xlfn.XLOOKUP(Exportado!A1724,'Hora de modificado'!J:J,'Hora de modificado'!K:K,"Lineas Comerciales",0))</f>
        <v/>
      </c>
      <c r="AB1724" s="39" t="str">
        <f t="shared" si="27"/>
        <v xml:space="preserve"> </v>
      </c>
    </row>
    <row r="1725" spans="1:28" hidden="1" x14ac:dyDescent="0.25">
      <c r="A1725" s="43"/>
      <c r="B1725" s="43"/>
      <c r="C1725" s="43"/>
      <c r="D1725" s="43"/>
      <c r="E1725" s="43"/>
      <c r="F1725" s="43"/>
      <c r="G1725" s="43"/>
      <c r="H1725" s="43"/>
      <c r="I1725" s="43"/>
      <c r="J1725" s="43"/>
      <c r="K1725" s="67"/>
      <c r="L1725" s="42"/>
      <c r="M1725" s="42"/>
      <c r="N1725" s="42"/>
      <c r="O1725" s="50"/>
      <c r="P1725" s="50"/>
      <c r="Q1725" s="43"/>
      <c r="R1725" s="43"/>
      <c r="S1725" s="43"/>
      <c r="T1725" s="43"/>
      <c r="U1725" s="43"/>
      <c r="X1725" s="39" t="str">
        <f>IF(ISBLANK(A1725),"",_xlfn.XLOOKUP(Exportado!F1725,'Hora de modificado'!A:A,'Hora de modificado'!B:B,"N/A",0))</f>
        <v/>
      </c>
      <c r="Z1725" s="40" t="str">
        <f>IF(ISBLANK(A1725),"",_xlfn.XLOOKUP(Exportado!F1725,'Hora de modificado'!A:A,'Hora de modificado'!B:B,"N/A",0))</f>
        <v/>
      </c>
      <c r="AA1725" s="39" t="str">
        <f>IF(ISBLANK(A1725),"",_xlfn.XLOOKUP(Exportado!A1725,'Hora de modificado'!J:J,'Hora de modificado'!K:K,"Lineas Comerciales",0))</f>
        <v/>
      </c>
      <c r="AB1725" s="39" t="str">
        <f t="shared" si="27"/>
        <v xml:space="preserve"> </v>
      </c>
    </row>
    <row r="1726" spans="1:28" hidden="1" x14ac:dyDescent="0.25">
      <c r="A1726" s="43"/>
      <c r="B1726" s="43"/>
      <c r="C1726" s="43"/>
      <c r="D1726" s="43"/>
      <c r="E1726" s="43"/>
      <c r="F1726" s="43"/>
      <c r="G1726" s="43"/>
      <c r="H1726" s="43"/>
      <c r="I1726" s="43"/>
      <c r="J1726" s="43"/>
      <c r="K1726" s="67"/>
      <c r="L1726" s="42"/>
      <c r="M1726" s="42"/>
      <c r="N1726" s="42"/>
      <c r="O1726" s="50"/>
      <c r="P1726" s="50"/>
      <c r="Q1726" s="43"/>
      <c r="R1726" s="43"/>
      <c r="S1726" s="43"/>
      <c r="T1726" s="43"/>
      <c r="U1726" s="43"/>
      <c r="X1726" s="39" t="str">
        <f>IF(ISBLANK(A1726),"",_xlfn.XLOOKUP(Exportado!F1726,'Hora de modificado'!A:A,'Hora de modificado'!B:B,"N/A",0))</f>
        <v/>
      </c>
      <c r="Z1726" s="40" t="str">
        <f>IF(ISBLANK(A1726),"",_xlfn.XLOOKUP(Exportado!F1726,'Hora de modificado'!A:A,'Hora de modificado'!B:B,"N/A",0))</f>
        <v/>
      </c>
      <c r="AA1726" s="39" t="str">
        <f>IF(ISBLANK(A1726),"",_xlfn.XLOOKUP(Exportado!A1726,'Hora de modificado'!J:J,'Hora de modificado'!K:K,"Lineas Comerciales",0))</f>
        <v/>
      </c>
      <c r="AB1726" s="39" t="str">
        <f t="shared" si="27"/>
        <v xml:space="preserve"> </v>
      </c>
    </row>
    <row r="1727" spans="1:28" hidden="1" x14ac:dyDescent="0.25">
      <c r="A1727" s="43"/>
      <c r="B1727" s="43"/>
      <c r="C1727" s="43"/>
      <c r="D1727" s="43"/>
      <c r="E1727" s="43"/>
      <c r="F1727" s="43"/>
      <c r="G1727" s="43"/>
      <c r="H1727" s="43"/>
      <c r="I1727" s="43"/>
      <c r="J1727" s="43"/>
      <c r="K1727" s="67"/>
      <c r="L1727" s="42"/>
      <c r="M1727" s="42"/>
      <c r="N1727" s="42"/>
      <c r="O1727" s="50"/>
      <c r="P1727" s="50"/>
      <c r="Q1727" s="43"/>
      <c r="R1727" s="43"/>
      <c r="S1727" s="43"/>
      <c r="T1727" s="43"/>
      <c r="U1727" s="43"/>
      <c r="X1727" s="39" t="str">
        <f>IF(ISBLANK(A1727),"",_xlfn.XLOOKUP(Exportado!F1727,'Hora de modificado'!A:A,'Hora de modificado'!B:B,"N/A",0))</f>
        <v/>
      </c>
      <c r="Z1727" s="40" t="str">
        <f>IF(ISBLANK(A1727),"",_xlfn.XLOOKUP(Exportado!F1727,'Hora de modificado'!A:A,'Hora de modificado'!B:B,"N/A",0))</f>
        <v/>
      </c>
      <c r="AA1727" s="39" t="str">
        <f>IF(ISBLANK(A1727),"",_xlfn.XLOOKUP(Exportado!A1727,'Hora de modificado'!J:J,'Hora de modificado'!K:K,"Lineas Comerciales",0))</f>
        <v/>
      </c>
      <c r="AB1727" s="39" t="str">
        <f t="shared" si="27"/>
        <v xml:space="preserve"> </v>
      </c>
    </row>
    <row r="1728" spans="1:28" hidden="1" x14ac:dyDescent="0.25">
      <c r="A1728" s="43"/>
      <c r="B1728" s="43"/>
      <c r="C1728" s="43"/>
      <c r="D1728" s="43"/>
      <c r="E1728" s="43"/>
      <c r="F1728" s="43"/>
      <c r="G1728" s="43"/>
      <c r="H1728" s="43"/>
      <c r="I1728" s="43"/>
      <c r="J1728" s="43"/>
      <c r="K1728" s="67"/>
      <c r="L1728" s="42"/>
      <c r="M1728" s="42"/>
      <c r="N1728" s="42"/>
      <c r="O1728" s="50"/>
      <c r="P1728" s="50"/>
      <c r="Q1728" s="43"/>
      <c r="R1728" s="43"/>
      <c r="S1728" s="43"/>
      <c r="T1728" s="43"/>
      <c r="U1728" s="43"/>
      <c r="X1728" s="39" t="str">
        <f>IF(ISBLANK(A1728),"",_xlfn.XLOOKUP(Exportado!F1728,'Hora de modificado'!A:A,'Hora de modificado'!B:B,"N/A",0))</f>
        <v/>
      </c>
      <c r="Z1728" s="40" t="str">
        <f>IF(ISBLANK(A1728),"",_xlfn.XLOOKUP(Exportado!F1728,'Hora de modificado'!A:A,'Hora de modificado'!B:B,"N/A",0))</f>
        <v/>
      </c>
      <c r="AA1728" s="39" t="str">
        <f>IF(ISBLANK(A1728),"",_xlfn.XLOOKUP(Exportado!A1728,'Hora de modificado'!J:J,'Hora de modificado'!K:K,"Lineas Comerciales",0))</f>
        <v/>
      </c>
      <c r="AB1728" s="39" t="str">
        <f t="shared" si="27"/>
        <v xml:space="preserve"> </v>
      </c>
    </row>
    <row r="1729" spans="1:28" hidden="1" x14ac:dyDescent="0.25">
      <c r="A1729" s="43"/>
      <c r="B1729" s="43"/>
      <c r="C1729" s="43"/>
      <c r="D1729" s="43"/>
      <c r="E1729" s="43"/>
      <c r="F1729" s="43"/>
      <c r="G1729" s="43"/>
      <c r="H1729" s="43"/>
      <c r="I1729" s="43"/>
      <c r="J1729" s="43"/>
      <c r="K1729" s="67"/>
      <c r="L1729" s="42"/>
      <c r="M1729" s="42"/>
      <c r="N1729" s="42"/>
      <c r="O1729" s="50"/>
      <c r="P1729" s="50"/>
      <c r="Q1729" s="43"/>
      <c r="R1729" s="43"/>
      <c r="S1729" s="43"/>
      <c r="T1729" s="43"/>
      <c r="U1729" s="43"/>
      <c r="X1729" s="39" t="str">
        <f>IF(ISBLANK(A1729),"",_xlfn.XLOOKUP(Exportado!F1729,'Hora de modificado'!A:A,'Hora de modificado'!B:B,"N/A",0))</f>
        <v/>
      </c>
      <c r="Z1729" s="40" t="str">
        <f>IF(ISBLANK(A1729),"",_xlfn.XLOOKUP(Exportado!F1729,'Hora de modificado'!A:A,'Hora de modificado'!B:B,"N/A",0))</f>
        <v/>
      </c>
      <c r="AA1729" s="39" t="str">
        <f>IF(ISBLANK(A1729),"",_xlfn.XLOOKUP(Exportado!A1729,'Hora de modificado'!J:J,'Hora de modificado'!K:K,"Lineas Comerciales",0))</f>
        <v/>
      </c>
      <c r="AB1729" s="39" t="str">
        <f t="shared" si="27"/>
        <v xml:space="preserve"> </v>
      </c>
    </row>
    <row r="1730" spans="1:28" hidden="1" x14ac:dyDescent="0.25">
      <c r="A1730" s="43"/>
      <c r="B1730" s="43"/>
      <c r="C1730" s="43"/>
      <c r="D1730" s="43"/>
      <c r="E1730" s="43"/>
      <c r="F1730" s="43"/>
      <c r="G1730" s="43"/>
      <c r="H1730" s="43"/>
      <c r="I1730" s="43"/>
      <c r="J1730" s="43"/>
      <c r="K1730" s="67"/>
      <c r="L1730" s="42"/>
      <c r="M1730" s="42"/>
      <c r="N1730" s="42"/>
      <c r="O1730" s="50"/>
      <c r="P1730" s="50"/>
      <c r="Q1730" s="43"/>
      <c r="R1730" s="43"/>
      <c r="S1730" s="43"/>
      <c r="T1730" s="43"/>
      <c r="U1730" s="43"/>
      <c r="X1730" s="39" t="str">
        <f>IF(ISBLANK(A1730),"",_xlfn.XLOOKUP(Exportado!F1730,'Hora de modificado'!A:A,'Hora de modificado'!B:B,"N/A",0))</f>
        <v/>
      </c>
      <c r="Z1730" s="40" t="str">
        <f>IF(ISBLANK(A1730),"",_xlfn.XLOOKUP(Exportado!F1730,'Hora de modificado'!A:A,'Hora de modificado'!B:B,"N/A",0))</f>
        <v/>
      </c>
      <c r="AA1730" s="39" t="str">
        <f>IF(ISBLANK(A1730),"",_xlfn.XLOOKUP(Exportado!A1730,'Hora de modificado'!J:J,'Hora de modificado'!K:K,"Lineas Comerciales",0))</f>
        <v/>
      </c>
      <c r="AB1730" s="39" t="str">
        <f t="shared" si="27"/>
        <v xml:space="preserve"> </v>
      </c>
    </row>
    <row r="1731" spans="1:28" hidden="1" x14ac:dyDescent="0.25">
      <c r="A1731" s="43"/>
      <c r="B1731" s="43"/>
      <c r="C1731" s="43"/>
      <c r="D1731" s="43"/>
      <c r="E1731" s="43"/>
      <c r="F1731" s="43"/>
      <c r="G1731" s="43"/>
      <c r="H1731" s="43"/>
      <c r="I1731" s="43"/>
      <c r="J1731" s="43"/>
      <c r="K1731" s="67"/>
      <c r="L1731" s="42"/>
      <c r="M1731" s="42"/>
      <c r="N1731" s="42"/>
      <c r="O1731" s="50"/>
      <c r="P1731" s="50"/>
      <c r="Q1731" s="43"/>
      <c r="R1731" s="43"/>
      <c r="S1731" s="43"/>
      <c r="T1731" s="43"/>
      <c r="U1731" s="43"/>
      <c r="X1731" s="39" t="str">
        <f>IF(ISBLANK(A1731),"",_xlfn.XLOOKUP(Exportado!F1731,'Hora de modificado'!A:A,'Hora de modificado'!B:B,"N/A",0))</f>
        <v/>
      </c>
      <c r="Z1731" s="40" t="str">
        <f>IF(ISBLANK(A1731),"",_xlfn.XLOOKUP(Exportado!F1731,'Hora de modificado'!A:A,'Hora de modificado'!B:B,"N/A",0))</f>
        <v/>
      </c>
      <c r="AA1731" s="39" t="str">
        <f>IF(ISBLANK(A1731),"",_xlfn.XLOOKUP(Exportado!A1731,'Hora de modificado'!J:J,'Hora de modificado'!K:K,"Lineas Comerciales",0))</f>
        <v/>
      </c>
      <c r="AB1731" s="39" t="str">
        <f t="shared" ref="AB1731:AB1794" si="28">IF(K1731&gt;500000000, K1731," ")</f>
        <v xml:space="preserve"> </v>
      </c>
    </row>
    <row r="1732" spans="1:28" hidden="1" x14ac:dyDescent="0.25">
      <c r="A1732" s="43"/>
      <c r="B1732" s="43"/>
      <c r="C1732" s="43"/>
      <c r="D1732" s="43"/>
      <c r="E1732" s="43"/>
      <c r="F1732" s="43"/>
      <c r="G1732" s="43"/>
      <c r="H1732" s="43"/>
      <c r="I1732" s="43"/>
      <c r="J1732" s="43"/>
      <c r="K1732" s="67"/>
      <c r="L1732" s="42"/>
      <c r="M1732" s="42"/>
      <c r="N1732" s="42"/>
      <c r="O1732" s="50"/>
      <c r="P1732" s="50"/>
      <c r="Q1732" s="43"/>
      <c r="R1732" s="43"/>
      <c r="S1732" s="43"/>
      <c r="T1732" s="43"/>
      <c r="U1732" s="43"/>
      <c r="X1732" s="39" t="str">
        <f>IF(ISBLANK(A1732),"",_xlfn.XLOOKUP(Exportado!F1732,'Hora de modificado'!A:A,'Hora de modificado'!B:B,"N/A",0))</f>
        <v/>
      </c>
      <c r="Z1732" s="40" t="str">
        <f>IF(ISBLANK(A1732),"",_xlfn.XLOOKUP(Exportado!F1732,'Hora de modificado'!A:A,'Hora de modificado'!B:B,"N/A",0))</f>
        <v/>
      </c>
      <c r="AA1732" s="39" t="str">
        <f>IF(ISBLANK(A1732),"",_xlfn.XLOOKUP(Exportado!A1732,'Hora de modificado'!J:J,'Hora de modificado'!K:K,"Lineas Comerciales",0))</f>
        <v/>
      </c>
      <c r="AB1732" s="39" t="str">
        <f t="shared" si="28"/>
        <v xml:space="preserve"> </v>
      </c>
    </row>
    <row r="1733" spans="1:28" hidden="1" x14ac:dyDescent="0.25">
      <c r="A1733" s="43"/>
      <c r="B1733" s="43"/>
      <c r="C1733" s="43"/>
      <c r="D1733" s="43"/>
      <c r="E1733" s="43"/>
      <c r="F1733" s="43"/>
      <c r="G1733" s="43"/>
      <c r="H1733" s="43"/>
      <c r="I1733" s="43"/>
      <c r="J1733" s="43"/>
      <c r="K1733" s="67"/>
      <c r="L1733" s="42"/>
      <c r="M1733" s="42"/>
      <c r="N1733" s="42"/>
      <c r="O1733" s="50"/>
      <c r="P1733" s="50"/>
      <c r="Q1733" s="43"/>
      <c r="R1733" s="43"/>
      <c r="S1733" s="43"/>
      <c r="T1733" s="43"/>
      <c r="U1733" s="43"/>
      <c r="X1733" s="39" t="str">
        <f>IF(ISBLANK(A1733),"",_xlfn.XLOOKUP(Exportado!F1733,'Hora de modificado'!A:A,'Hora de modificado'!B:B,"N/A",0))</f>
        <v/>
      </c>
      <c r="Z1733" s="40" t="str">
        <f>IF(ISBLANK(A1733),"",_xlfn.XLOOKUP(Exportado!F1733,'Hora de modificado'!A:A,'Hora de modificado'!B:B,"N/A",0))</f>
        <v/>
      </c>
      <c r="AA1733" s="39" t="str">
        <f>IF(ISBLANK(A1733),"",_xlfn.XLOOKUP(Exportado!A1733,'Hora de modificado'!J:J,'Hora de modificado'!K:K,"Lineas Comerciales",0))</f>
        <v/>
      </c>
      <c r="AB1733" s="39" t="str">
        <f t="shared" si="28"/>
        <v xml:space="preserve"> </v>
      </c>
    </row>
    <row r="1734" spans="1:28" hidden="1" x14ac:dyDescent="0.25">
      <c r="A1734" s="43"/>
      <c r="B1734" s="43"/>
      <c r="C1734" s="43"/>
      <c r="D1734" s="43"/>
      <c r="E1734" s="43"/>
      <c r="F1734" s="43"/>
      <c r="G1734" s="43"/>
      <c r="H1734" s="43"/>
      <c r="I1734" s="43"/>
      <c r="J1734" s="43"/>
      <c r="K1734" s="67"/>
      <c r="L1734" s="42"/>
      <c r="M1734" s="42"/>
      <c r="N1734" s="42"/>
      <c r="O1734" s="50"/>
      <c r="P1734" s="50"/>
      <c r="Q1734" s="43"/>
      <c r="R1734" s="43"/>
      <c r="S1734" s="43"/>
      <c r="T1734" s="43"/>
      <c r="U1734" s="43"/>
      <c r="X1734" s="39" t="str">
        <f>IF(ISBLANK(A1734),"",_xlfn.XLOOKUP(Exportado!F1734,'Hora de modificado'!A:A,'Hora de modificado'!B:B,"N/A",0))</f>
        <v/>
      </c>
      <c r="Z1734" s="40" t="str">
        <f>IF(ISBLANK(A1734),"",_xlfn.XLOOKUP(Exportado!F1734,'Hora de modificado'!A:A,'Hora de modificado'!B:B,"N/A",0))</f>
        <v/>
      </c>
      <c r="AA1734" s="39" t="str">
        <f>IF(ISBLANK(A1734),"",_xlfn.XLOOKUP(Exportado!A1734,'Hora de modificado'!J:J,'Hora de modificado'!K:K,"Lineas Comerciales",0))</f>
        <v/>
      </c>
      <c r="AB1734" s="39" t="str">
        <f t="shared" si="28"/>
        <v xml:space="preserve"> </v>
      </c>
    </row>
    <row r="1735" spans="1:28" hidden="1" x14ac:dyDescent="0.25">
      <c r="A1735" s="43"/>
      <c r="B1735" s="43"/>
      <c r="C1735" s="43"/>
      <c r="D1735" s="43"/>
      <c r="E1735" s="43"/>
      <c r="F1735" s="43"/>
      <c r="G1735" s="43"/>
      <c r="H1735" s="43"/>
      <c r="I1735" s="43"/>
      <c r="J1735" s="43"/>
      <c r="K1735" s="67"/>
      <c r="L1735" s="42"/>
      <c r="M1735" s="42"/>
      <c r="N1735" s="42"/>
      <c r="O1735" s="50"/>
      <c r="P1735" s="50"/>
      <c r="Q1735" s="43"/>
      <c r="R1735" s="43"/>
      <c r="S1735" s="43"/>
      <c r="T1735" s="43"/>
      <c r="U1735" s="43"/>
      <c r="X1735" s="39" t="str">
        <f>IF(ISBLANK(A1735),"",_xlfn.XLOOKUP(Exportado!F1735,'Hora de modificado'!A:A,'Hora de modificado'!B:B,"N/A",0))</f>
        <v/>
      </c>
      <c r="Z1735" s="40" t="str">
        <f>IF(ISBLANK(A1735),"",_xlfn.XLOOKUP(Exportado!F1735,'Hora de modificado'!A:A,'Hora de modificado'!B:B,"N/A",0))</f>
        <v/>
      </c>
      <c r="AA1735" s="39" t="str">
        <f>IF(ISBLANK(A1735),"",_xlfn.XLOOKUP(Exportado!A1735,'Hora de modificado'!J:J,'Hora de modificado'!K:K,"Lineas Comerciales",0))</f>
        <v/>
      </c>
      <c r="AB1735" s="39" t="str">
        <f t="shared" si="28"/>
        <v xml:space="preserve"> </v>
      </c>
    </row>
    <row r="1736" spans="1:28" hidden="1" x14ac:dyDescent="0.25">
      <c r="A1736" s="43"/>
      <c r="B1736" s="43"/>
      <c r="C1736" s="43"/>
      <c r="D1736" s="43"/>
      <c r="E1736" s="43"/>
      <c r="F1736" s="43"/>
      <c r="G1736" s="43"/>
      <c r="H1736" s="43"/>
      <c r="I1736" s="43"/>
      <c r="J1736" s="43"/>
      <c r="K1736" s="67"/>
      <c r="L1736" s="42"/>
      <c r="M1736" s="42"/>
      <c r="N1736" s="42"/>
      <c r="O1736" s="50"/>
      <c r="P1736" s="50"/>
      <c r="Q1736" s="43"/>
      <c r="R1736" s="43"/>
      <c r="S1736" s="43"/>
      <c r="T1736" s="43"/>
      <c r="U1736" s="43"/>
      <c r="X1736" s="39" t="str">
        <f>IF(ISBLANK(A1736),"",_xlfn.XLOOKUP(Exportado!F1736,'Hora de modificado'!A:A,'Hora de modificado'!B:B,"N/A",0))</f>
        <v/>
      </c>
      <c r="Z1736" s="40" t="str">
        <f>IF(ISBLANK(A1736),"",_xlfn.XLOOKUP(Exportado!F1736,'Hora de modificado'!A:A,'Hora de modificado'!B:B,"N/A",0))</f>
        <v/>
      </c>
      <c r="AA1736" s="39" t="str">
        <f>IF(ISBLANK(A1736),"",_xlfn.XLOOKUP(Exportado!A1736,'Hora de modificado'!J:J,'Hora de modificado'!K:K,"Lineas Comerciales",0))</f>
        <v/>
      </c>
      <c r="AB1736" s="39" t="str">
        <f t="shared" si="28"/>
        <v xml:space="preserve"> </v>
      </c>
    </row>
    <row r="1737" spans="1:28" hidden="1" x14ac:dyDescent="0.25">
      <c r="A1737" s="43"/>
      <c r="B1737" s="43"/>
      <c r="C1737" s="43"/>
      <c r="D1737" s="43"/>
      <c r="E1737" s="43"/>
      <c r="F1737" s="43"/>
      <c r="G1737" s="43"/>
      <c r="H1737" s="43"/>
      <c r="I1737" s="43"/>
      <c r="J1737" s="43"/>
      <c r="K1737" s="67"/>
      <c r="L1737" s="42"/>
      <c r="M1737" s="42"/>
      <c r="N1737" s="42"/>
      <c r="O1737" s="50"/>
      <c r="P1737" s="50"/>
      <c r="Q1737" s="43"/>
      <c r="R1737" s="43"/>
      <c r="S1737" s="43"/>
      <c r="T1737" s="43"/>
      <c r="U1737" s="43"/>
      <c r="X1737" s="39" t="str">
        <f>IF(ISBLANK(A1737),"",_xlfn.XLOOKUP(Exportado!F1737,'Hora de modificado'!A:A,'Hora de modificado'!B:B,"N/A",0))</f>
        <v/>
      </c>
      <c r="Z1737" s="40" t="str">
        <f>IF(ISBLANK(A1737),"",_xlfn.XLOOKUP(Exportado!F1737,'Hora de modificado'!A:A,'Hora de modificado'!B:B,"N/A",0))</f>
        <v/>
      </c>
      <c r="AA1737" s="39" t="str">
        <f>IF(ISBLANK(A1737),"",_xlfn.XLOOKUP(Exportado!A1737,'Hora de modificado'!J:J,'Hora de modificado'!K:K,"Lineas Comerciales",0))</f>
        <v/>
      </c>
      <c r="AB1737" s="39" t="str">
        <f t="shared" si="28"/>
        <v xml:space="preserve"> </v>
      </c>
    </row>
    <row r="1738" spans="1:28" hidden="1" x14ac:dyDescent="0.25">
      <c r="A1738" s="43"/>
      <c r="B1738" s="43"/>
      <c r="C1738" s="43"/>
      <c r="D1738" s="43"/>
      <c r="E1738" s="43"/>
      <c r="F1738" s="43"/>
      <c r="G1738" s="43"/>
      <c r="H1738" s="43"/>
      <c r="I1738" s="43"/>
      <c r="J1738" s="43"/>
      <c r="K1738" s="67"/>
      <c r="L1738" s="42"/>
      <c r="M1738" s="42"/>
      <c r="N1738" s="42"/>
      <c r="O1738" s="50"/>
      <c r="P1738" s="50"/>
      <c r="Q1738" s="43"/>
      <c r="R1738" s="43"/>
      <c r="S1738" s="43"/>
      <c r="T1738" s="43"/>
      <c r="U1738" s="43"/>
      <c r="X1738" s="39" t="str">
        <f>IF(ISBLANK(A1738),"",_xlfn.XLOOKUP(Exportado!F1738,'Hora de modificado'!A:A,'Hora de modificado'!B:B,"N/A",0))</f>
        <v/>
      </c>
      <c r="Z1738" s="40" t="str">
        <f>IF(ISBLANK(A1738),"",_xlfn.XLOOKUP(Exportado!F1738,'Hora de modificado'!A:A,'Hora de modificado'!B:B,"N/A",0))</f>
        <v/>
      </c>
      <c r="AA1738" s="39" t="str">
        <f>IF(ISBLANK(A1738),"",_xlfn.XLOOKUP(Exportado!A1738,'Hora de modificado'!J:J,'Hora de modificado'!K:K,"Lineas Comerciales",0))</f>
        <v/>
      </c>
      <c r="AB1738" s="39" t="str">
        <f t="shared" si="28"/>
        <v xml:space="preserve"> </v>
      </c>
    </row>
    <row r="1739" spans="1:28" hidden="1" x14ac:dyDescent="0.25">
      <c r="A1739" s="43"/>
      <c r="B1739" s="43"/>
      <c r="C1739" s="43"/>
      <c r="D1739" s="43"/>
      <c r="E1739" s="43"/>
      <c r="F1739" s="43"/>
      <c r="G1739" s="43"/>
      <c r="H1739" s="43"/>
      <c r="I1739" s="43"/>
      <c r="J1739" s="43"/>
      <c r="K1739" s="67"/>
      <c r="L1739" s="42"/>
      <c r="M1739" s="42"/>
      <c r="N1739" s="42"/>
      <c r="O1739" s="50"/>
      <c r="P1739" s="50"/>
      <c r="Q1739" s="43"/>
      <c r="R1739" s="43"/>
      <c r="S1739" s="43"/>
      <c r="T1739" s="43"/>
      <c r="U1739" s="43"/>
      <c r="X1739" s="39" t="str">
        <f>IF(ISBLANK(A1739),"",_xlfn.XLOOKUP(Exportado!F1739,'Hora de modificado'!A:A,'Hora de modificado'!B:B,"N/A",0))</f>
        <v/>
      </c>
      <c r="Z1739" s="40" t="str">
        <f>IF(ISBLANK(A1739),"",_xlfn.XLOOKUP(Exportado!F1739,'Hora de modificado'!A:A,'Hora de modificado'!B:B,"N/A",0))</f>
        <v/>
      </c>
      <c r="AA1739" s="39" t="str">
        <f>IF(ISBLANK(A1739),"",_xlfn.XLOOKUP(Exportado!A1739,'Hora de modificado'!J:J,'Hora de modificado'!K:K,"Lineas Comerciales",0))</f>
        <v/>
      </c>
      <c r="AB1739" s="39" t="str">
        <f t="shared" si="28"/>
        <v xml:space="preserve"> </v>
      </c>
    </row>
    <row r="1740" spans="1:28" hidden="1" x14ac:dyDescent="0.25">
      <c r="A1740" s="43"/>
      <c r="B1740" s="43"/>
      <c r="C1740" s="43"/>
      <c r="D1740" s="43"/>
      <c r="E1740" s="43"/>
      <c r="F1740" s="43"/>
      <c r="G1740" s="43"/>
      <c r="H1740" s="43"/>
      <c r="I1740" s="43"/>
      <c r="J1740" s="43"/>
      <c r="K1740" s="67"/>
      <c r="L1740" s="42"/>
      <c r="M1740" s="42"/>
      <c r="N1740" s="42"/>
      <c r="O1740" s="50"/>
      <c r="P1740" s="50"/>
      <c r="Q1740" s="43"/>
      <c r="R1740" s="43"/>
      <c r="S1740" s="43"/>
      <c r="T1740" s="43"/>
      <c r="U1740" s="43"/>
      <c r="X1740" s="39" t="str">
        <f>IF(ISBLANK(A1740),"",_xlfn.XLOOKUP(Exportado!F1740,'Hora de modificado'!A:A,'Hora de modificado'!B:B,"N/A",0))</f>
        <v/>
      </c>
      <c r="Z1740" s="40" t="str">
        <f>IF(ISBLANK(A1740),"",_xlfn.XLOOKUP(Exportado!F1740,'Hora de modificado'!A:A,'Hora de modificado'!B:B,"N/A",0))</f>
        <v/>
      </c>
      <c r="AA1740" s="39" t="str">
        <f>IF(ISBLANK(A1740),"",_xlfn.XLOOKUP(Exportado!A1740,'Hora de modificado'!J:J,'Hora de modificado'!K:K,"Lineas Comerciales",0))</f>
        <v/>
      </c>
      <c r="AB1740" s="39" t="str">
        <f t="shared" si="28"/>
        <v xml:space="preserve"> </v>
      </c>
    </row>
    <row r="1741" spans="1:28" hidden="1" x14ac:dyDescent="0.25">
      <c r="A1741" s="43"/>
      <c r="B1741" s="43"/>
      <c r="C1741" s="43"/>
      <c r="D1741" s="43"/>
      <c r="E1741" s="43"/>
      <c r="F1741" s="43"/>
      <c r="G1741" s="43"/>
      <c r="H1741" s="43"/>
      <c r="I1741" s="43"/>
      <c r="J1741" s="43"/>
      <c r="K1741" s="67"/>
      <c r="L1741" s="42"/>
      <c r="M1741" s="42"/>
      <c r="N1741" s="42"/>
      <c r="O1741" s="50"/>
      <c r="P1741" s="50"/>
      <c r="Q1741" s="43"/>
      <c r="R1741" s="43"/>
      <c r="S1741" s="43"/>
      <c r="T1741" s="43"/>
      <c r="U1741" s="43"/>
      <c r="X1741" s="39" t="str">
        <f>IF(ISBLANK(A1741),"",_xlfn.XLOOKUP(Exportado!F1741,'Hora de modificado'!A:A,'Hora de modificado'!B:B,"N/A",0))</f>
        <v/>
      </c>
      <c r="Z1741" s="40" t="str">
        <f>IF(ISBLANK(A1741),"",_xlfn.XLOOKUP(Exportado!F1741,'Hora de modificado'!A:A,'Hora de modificado'!B:B,"N/A",0))</f>
        <v/>
      </c>
      <c r="AA1741" s="39" t="str">
        <f>IF(ISBLANK(A1741),"",_xlfn.XLOOKUP(Exportado!A1741,'Hora de modificado'!J:J,'Hora de modificado'!K:K,"Lineas Comerciales",0))</f>
        <v/>
      </c>
      <c r="AB1741" s="39" t="str">
        <f t="shared" si="28"/>
        <v xml:space="preserve"> </v>
      </c>
    </row>
    <row r="1742" spans="1:28" hidden="1" x14ac:dyDescent="0.25">
      <c r="A1742" s="43"/>
      <c r="B1742" s="43"/>
      <c r="C1742" s="43"/>
      <c r="D1742" s="43"/>
      <c r="E1742" s="43"/>
      <c r="F1742" s="43"/>
      <c r="G1742" s="43"/>
      <c r="H1742" s="43"/>
      <c r="I1742" s="43"/>
      <c r="J1742" s="43"/>
      <c r="K1742" s="67"/>
      <c r="L1742" s="42"/>
      <c r="M1742" s="42"/>
      <c r="N1742" s="42"/>
      <c r="O1742" s="50"/>
      <c r="P1742" s="50"/>
      <c r="Q1742" s="43"/>
      <c r="R1742" s="43"/>
      <c r="S1742" s="43"/>
      <c r="T1742" s="43"/>
      <c r="U1742" s="43"/>
      <c r="X1742" s="39" t="str">
        <f>IF(ISBLANK(A1742),"",_xlfn.XLOOKUP(Exportado!F1742,'Hora de modificado'!A:A,'Hora de modificado'!B:B,"N/A",0))</f>
        <v/>
      </c>
      <c r="Z1742" s="40" t="str">
        <f>IF(ISBLANK(A1742),"",_xlfn.XLOOKUP(Exportado!F1742,'Hora de modificado'!A:A,'Hora de modificado'!B:B,"N/A",0))</f>
        <v/>
      </c>
      <c r="AA1742" s="39" t="str">
        <f>IF(ISBLANK(A1742),"",_xlfn.XLOOKUP(Exportado!A1742,'Hora de modificado'!J:J,'Hora de modificado'!K:K,"Lineas Comerciales",0))</f>
        <v/>
      </c>
      <c r="AB1742" s="39" t="str">
        <f t="shared" si="28"/>
        <v xml:space="preserve"> </v>
      </c>
    </row>
    <row r="1743" spans="1:28" hidden="1" x14ac:dyDescent="0.25">
      <c r="A1743" s="43"/>
      <c r="B1743" s="43"/>
      <c r="C1743" s="43"/>
      <c r="D1743" s="43"/>
      <c r="E1743" s="43"/>
      <c r="F1743" s="43"/>
      <c r="G1743" s="43"/>
      <c r="H1743" s="43"/>
      <c r="I1743" s="43"/>
      <c r="J1743" s="43"/>
      <c r="K1743" s="67"/>
      <c r="L1743" s="42"/>
      <c r="M1743" s="42"/>
      <c r="N1743" s="42"/>
      <c r="O1743" s="50"/>
      <c r="P1743" s="50"/>
      <c r="Q1743" s="43"/>
      <c r="R1743" s="43"/>
      <c r="S1743" s="43"/>
      <c r="T1743" s="43"/>
      <c r="U1743" s="43"/>
      <c r="X1743" s="39" t="str">
        <f>IF(ISBLANK(A1743),"",_xlfn.XLOOKUP(Exportado!F1743,'Hora de modificado'!A:A,'Hora de modificado'!B:B,"N/A",0))</f>
        <v/>
      </c>
      <c r="Z1743" s="40" t="str">
        <f>IF(ISBLANK(A1743),"",_xlfn.XLOOKUP(Exportado!F1743,'Hora de modificado'!A:A,'Hora de modificado'!B:B,"N/A",0))</f>
        <v/>
      </c>
      <c r="AA1743" s="39" t="str">
        <f>IF(ISBLANK(A1743),"",_xlfn.XLOOKUP(Exportado!A1743,'Hora de modificado'!J:J,'Hora de modificado'!K:K,"Lineas Comerciales",0))</f>
        <v/>
      </c>
      <c r="AB1743" s="39" t="str">
        <f t="shared" si="28"/>
        <v xml:space="preserve"> </v>
      </c>
    </row>
    <row r="1744" spans="1:28" hidden="1" x14ac:dyDescent="0.25">
      <c r="A1744" s="43"/>
      <c r="B1744" s="43"/>
      <c r="C1744" s="43"/>
      <c r="D1744" s="43"/>
      <c r="E1744" s="43"/>
      <c r="F1744" s="43"/>
      <c r="G1744" s="43"/>
      <c r="H1744" s="43"/>
      <c r="I1744" s="43"/>
      <c r="J1744" s="43"/>
      <c r="K1744" s="67"/>
      <c r="L1744" s="42"/>
      <c r="M1744" s="42"/>
      <c r="N1744" s="42"/>
      <c r="O1744" s="50"/>
      <c r="P1744" s="50"/>
      <c r="Q1744" s="43"/>
      <c r="R1744" s="43"/>
      <c r="S1744" s="43"/>
      <c r="T1744" s="43"/>
      <c r="U1744" s="43"/>
      <c r="X1744" s="39" t="str">
        <f>IF(ISBLANK(A1744),"",_xlfn.XLOOKUP(Exportado!F1744,'Hora de modificado'!A:A,'Hora de modificado'!B:B,"N/A",0))</f>
        <v/>
      </c>
      <c r="Z1744" s="40" t="str">
        <f>IF(ISBLANK(A1744),"",_xlfn.XLOOKUP(Exportado!F1744,'Hora de modificado'!A:A,'Hora de modificado'!B:B,"N/A",0))</f>
        <v/>
      </c>
      <c r="AA1744" s="39" t="str">
        <f>IF(ISBLANK(A1744),"",_xlfn.XLOOKUP(Exportado!A1744,'Hora de modificado'!J:J,'Hora de modificado'!K:K,"Lineas Comerciales",0))</f>
        <v/>
      </c>
      <c r="AB1744" s="39" t="str">
        <f t="shared" si="28"/>
        <v xml:space="preserve"> </v>
      </c>
    </row>
    <row r="1745" spans="1:28" hidden="1" x14ac:dyDescent="0.25">
      <c r="A1745" s="43"/>
      <c r="B1745" s="43"/>
      <c r="C1745" s="43"/>
      <c r="D1745" s="43"/>
      <c r="E1745" s="43"/>
      <c r="F1745" s="43"/>
      <c r="G1745" s="43"/>
      <c r="H1745" s="43"/>
      <c r="I1745" s="43"/>
      <c r="J1745" s="43"/>
      <c r="K1745" s="67"/>
      <c r="L1745" s="42"/>
      <c r="M1745" s="42"/>
      <c r="N1745" s="42"/>
      <c r="O1745" s="50"/>
      <c r="P1745" s="50"/>
      <c r="Q1745" s="43"/>
      <c r="R1745" s="43"/>
      <c r="S1745" s="43"/>
      <c r="T1745" s="43"/>
      <c r="U1745" s="43"/>
      <c r="X1745" s="39" t="str">
        <f>IF(ISBLANK(A1745),"",_xlfn.XLOOKUP(Exportado!F1745,'Hora de modificado'!A:A,'Hora de modificado'!B:B,"N/A",0))</f>
        <v/>
      </c>
      <c r="Z1745" s="40" t="str">
        <f>IF(ISBLANK(A1745),"",_xlfn.XLOOKUP(Exportado!F1745,'Hora de modificado'!A:A,'Hora de modificado'!B:B,"N/A",0))</f>
        <v/>
      </c>
      <c r="AA1745" s="39" t="str">
        <f>IF(ISBLANK(A1745),"",_xlfn.XLOOKUP(Exportado!A1745,'Hora de modificado'!J:J,'Hora de modificado'!K:K,"Lineas Comerciales",0))</f>
        <v/>
      </c>
      <c r="AB1745" s="39" t="str">
        <f t="shared" si="28"/>
        <v xml:space="preserve"> </v>
      </c>
    </row>
    <row r="1746" spans="1:28" hidden="1" x14ac:dyDescent="0.25">
      <c r="A1746" s="43"/>
      <c r="B1746" s="43"/>
      <c r="C1746" s="43"/>
      <c r="D1746" s="43"/>
      <c r="E1746" s="43"/>
      <c r="F1746" s="43"/>
      <c r="G1746" s="43"/>
      <c r="H1746" s="43"/>
      <c r="I1746" s="43"/>
      <c r="J1746" s="43"/>
      <c r="K1746" s="67"/>
      <c r="L1746" s="42"/>
      <c r="M1746" s="42"/>
      <c r="N1746" s="42"/>
      <c r="O1746" s="50"/>
      <c r="P1746" s="50"/>
      <c r="Q1746" s="43"/>
      <c r="R1746" s="43"/>
      <c r="S1746" s="43"/>
      <c r="T1746" s="43"/>
      <c r="U1746" s="43"/>
      <c r="X1746" s="39" t="str">
        <f>IF(ISBLANK(A1746),"",_xlfn.XLOOKUP(Exportado!F1746,'Hora de modificado'!A:A,'Hora de modificado'!B:B,"N/A",0))</f>
        <v/>
      </c>
      <c r="Z1746" s="40" t="str">
        <f>IF(ISBLANK(A1746),"",_xlfn.XLOOKUP(Exportado!F1746,'Hora de modificado'!A:A,'Hora de modificado'!B:B,"N/A",0))</f>
        <v/>
      </c>
      <c r="AA1746" s="39" t="str">
        <f>IF(ISBLANK(A1746),"",_xlfn.XLOOKUP(Exportado!A1746,'Hora de modificado'!J:J,'Hora de modificado'!K:K,"Lineas Comerciales",0))</f>
        <v/>
      </c>
      <c r="AB1746" s="39" t="str">
        <f t="shared" si="28"/>
        <v xml:space="preserve"> </v>
      </c>
    </row>
    <row r="1747" spans="1:28" hidden="1" x14ac:dyDescent="0.25">
      <c r="A1747" s="43"/>
      <c r="B1747" s="43"/>
      <c r="C1747" s="43"/>
      <c r="D1747" s="43"/>
      <c r="E1747" s="43"/>
      <c r="F1747" s="43"/>
      <c r="G1747" s="43"/>
      <c r="H1747" s="43"/>
      <c r="I1747" s="43"/>
      <c r="J1747" s="43"/>
      <c r="K1747" s="67"/>
      <c r="L1747" s="42"/>
      <c r="M1747" s="42"/>
      <c r="N1747" s="42"/>
      <c r="O1747" s="50"/>
      <c r="P1747" s="50"/>
      <c r="Q1747" s="43"/>
      <c r="R1747" s="43"/>
      <c r="S1747" s="43"/>
      <c r="T1747" s="43"/>
      <c r="U1747" s="43"/>
      <c r="X1747" s="39" t="str">
        <f>IF(ISBLANK(A1747),"",_xlfn.XLOOKUP(Exportado!F1747,'Hora de modificado'!A:A,'Hora de modificado'!B:B,"N/A",0))</f>
        <v/>
      </c>
      <c r="Z1747" s="40" t="str">
        <f>IF(ISBLANK(A1747),"",_xlfn.XLOOKUP(Exportado!F1747,'Hora de modificado'!A:A,'Hora de modificado'!B:B,"N/A",0))</f>
        <v/>
      </c>
      <c r="AA1747" s="39" t="str">
        <f>IF(ISBLANK(A1747),"",_xlfn.XLOOKUP(Exportado!A1747,'Hora de modificado'!J:J,'Hora de modificado'!K:K,"Lineas Comerciales",0))</f>
        <v/>
      </c>
      <c r="AB1747" s="39" t="str">
        <f t="shared" si="28"/>
        <v xml:space="preserve"> </v>
      </c>
    </row>
    <row r="1748" spans="1:28" hidden="1" x14ac:dyDescent="0.25">
      <c r="A1748" s="43"/>
      <c r="B1748" s="43"/>
      <c r="C1748" s="43"/>
      <c r="D1748" s="43"/>
      <c r="E1748" s="43"/>
      <c r="F1748" s="43"/>
      <c r="G1748" s="43"/>
      <c r="H1748" s="43"/>
      <c r="I1748" s="43"/>
      <c r="J1748" s="43"/>
      <c r="K1748" s="67"/>
      <c r="L1748" s="42"/>
      <c r="M1748" s="42"/>
      <c r="N1748" s="42"/>
      <c r="O1748" s="50"/>
      <c r="P1748" s="50"/>
      <c r="Q1748" s="43"/>
      <c r="R1748" s="43"/>
      <c r="S1748" s="43"/>
      <c r="T1748" s="43"/>
      <c r="U1748" s="43"/>
      <c r="X1748" s="39" t="str">
        <f>IF(ISBLANK(A1748),"",_xlfn.XLOOKUP(Exportado!F1748,'Hora de modificado'!A:A,'Hora de modificado'!B:B,"N/A",0))</f>
        <v/>
      </c>
      <c r="Z1748" s="40" t="str">
        <f>IF(ISBLANK(A1748),"",_xlfn.XLOOKUP(Exportado!F1748,'Hora de modificado'!A:A,'Hora de modificado'!B:B,"N/A",0))</f>
        <v/>
      </c>
      <c r="AA1748" s="39" t="str">
        <f>IF(ISBLANK(A1748),"",_xlfn.XLOOKUP(Exportado!A1748,'Hora de modificado'!J:J,'Hora de modificado'!K:K,"Lineas Comerciales",0))</f>
        <v/>
      </c>
      <c r="AB1748" s="39" t="str">
        <f t="shared" si="28"/>
        <v xml:space="preserve"> </v>
      </c>
    </row>
    <row r="1749" spans="1:28" hidden="1" x14ac:dyDescent="0.25">
      <c r="A1749" s="43"/>
      <c r="B1749" s="43"/>
      <c r="C1749" s="43"/>
      <c r="D1749" s="43"/>
      <c r="E1749" s="43"/>
      <c r="F1749" s="43"/>
      <c r="G1749" s="43"/>
      <c r="H1749" s="43"/>
      <c r="I1749" s="43"/>
      <c r="J1749" s="43"/>
      <c r="K1749" s="67"/>
      <c r="L1749" s="42"/>
      <c r="M1749" s="42"/>
      <c r="N1749" s="42"/>
      <c r="O1749" s="50"/>
      <c r="P1749" s="50"/>
      <c r="Q1749" s="43"/>
      <c r="R1749" s="43"/>
      <c r="S1749" s="43"/>
      <c r="T1749" s="43"/>
      <c r="U1749" s="43"/>
      <c r="X1749" s="39" t="str">
        <f>IF(ISBLANK(A1749),"",_xlfn.XLOOKUP(Exportado!F1749,'Hora de modificado'!A:A,'Hora de modificado'!B:B,"N/A",0))</f>
        <v/>
      </c>
      <c r="Z1749" s="40" t="str">
        <f>IF(ISBLANK(A1749),"",_xlfn.XLOOKUP(Exportado!F1749,'Hora de modificado'!A:A,'Hora de modificado'!B:B,"N/A",0))</f>
        <v/>
      </c>
      <c r="AA1749" s="39" t="str">
        <f>IF(ISBLANK(A1749),"",_xlfn.XLOOKUP(Exportado!A1749,'Hora de modificado'!J:J,'Hora de modificado'!K:K,"Lineas Comerciales",0))</f>
        <v/>
      </c>
      <c r="AB1749" s="39" t="str">
        <f t="shared" si="28"/>
        <v xml:space="preserve"> </v>
      </c>
    </row>
    <row r="1750" spans="1:28" hidden="1" x14ac:dyDescent="0.25">
      <c r="A1750" s="43"/>
      <c r="B1750" s="43"/>
      <c r="C1750" s="43"/>
      <c r="D1750" s="43"/>
      <c r="E1750" s="43"/>
      <c r="F1750" s="43"/>
      <c r="G1750" s="43"/>
      <c r="H1750" s="43"/>
      <c r="I1750" s="43"/>
      <c r="J1750" s="43"/>
      <c r="K1750" s="67"/>
      <c r="L1750" s="42"/>
      <c r="M1750" s="42"/>
      <c r="N1750" s="42"/>
      <c r="O1750" s="50"/>
      <c r="P1750" s="50"/>
      <c r="Q1750" s="43"/>
      <c r="R1750" s="43"/>
      <c r="S1750" s="43"/>
      <c r="T1750" s="43"/>
      <c r="U1750" s="43"/>
      <c r="X1750" s="39" t="str">
        <f>IF(ISBLANK(A1750),"",_xlfn.XLOOKUP(Exportado!F1750,'Hora de modificado'!A:A,'Hora de modificado'!B:B,"N/A",0))</f>
        <v/>
      </c>
      <c r="Z1750" s="40" t="str">
        <f>IF(ISBLANK(A1750),"",_xlfn.XLOOKUP(Exportado!F1750,'Hora de modificado'!A:A,'Hora de modificado'!B:B,"N/A",0))</f>
        <v/>
      </c>
      <c r="AA1750" s="39" t="str">
        <f>IF(ISBLANK(A1750),"",_xlfn.XLOOKUP(Exportado!A1750,'Hora de modificado'!J:J,'Hora de modificado'!K:K,"Lineas Comerciales",0))</f>
        <v/>
      </c>
      <c r="AB1750" s="39" t="str">
        <f t="shared" si="28"/>
        <v xml:space="preserve"> </v>
      </c>
    </row>
    <row r="1751" spans="1:28" hidden="1" x14ac:dyDescent="0.25">
      <c r="A1751" s="43"/>
      <c r="B1751" s="43"/>
      <c r="C1751" s="43"/>
      <c r="D1751" s="43"/>
      <c r="E1751" s="43"/>
      <c r="F1751" s="43"/>
      <c r="G1751" s="43"/>
      <c r="H1751" s="43"/>
      <c r="I1751" s="43"/>
      <c r="J1751" s="43"/>
      <c r="K1751" s="67"/>
      <c r="L1751" s="42"/>
      <c r="M1751" s="42"/>
      <c r="N1751" s="42"/>
      <c r="O1751" s="50"/>
      <c r="P1751" s="50"/>
      <c r="Q1751" s="43"/>
      <c r="R1751" s="43"/>
      <c r="S1751" s="43"/>
      <c r="T1751" s="43"/>
      <c r="U1751" s="43"/>
      <c r="X1751" s="39" t="str">
        <f>IF(ISBLANK(A1751),"",_xlfn.XLOOKUP(Exportado!F1751,'Hora de modificado'!A:A,'Hora de modificado'!B:B,"N/A",0))</f>
        <v/>
      </c>
      <c r="Z1751" s="40" t="str">
        <f>IF(ISBLANK(A1751),"",_xlfn.XLOOKUP(Exportado!F1751,'Hora de modificado'!A:A,'Hora de modificado'!B:B,"N/A",0))</f>
        <v/>
      </c>
      <c r="AA1751" s="39" t="str">
        <f>IF(ISBLANK(A1751),"",_xlfn.XLOOKUP(Exportado!A1751,'Hora de modificado'!J:J,'Hora de modificado'!K:K,"Lineas Comerciales",0))</f>
        <v/>
      </c>
      <c r="AB1751" s="39" t="str">
        <f t="shared" si="28"/>
        <v xml:space="preserve"> </v>
      </c>
    </row>
    <row r="1752" spans="1:28" hidden="1" x14ac:dyDescent="0.25">
      <c r="A1752" s="43"/>
      <c r="B1752" s="43"/>
      <c r="C1752" s="43"/>
      <c r="D1752" s="43"/>
      <c r="E1752" s="43"/>
      <c r="F1752" s="43"/>
      <c r="G1752" s="43"/>
      <c r="H1752" s="43"/>
      <c r="I1752" s="43"/>
      <c r="J1752" s="43"/>
      <c r="K1752" s="67"/>
      <c r="L1752" s="42"/>
      <c r="M1752" s="42"/>
      <c r="N1752" s="42"/>
      <c r="O1752" s="50"/>
      <c r="P1752" s="50"/>
      <c r="Q1752" s="43"/>
      <c r="R1752" s="43"/>
      <c r="S1752" s="43"/>
      <c r="T1752" s="43"/>
      <c r="U1752" s="43"/>
      <c r="X1752" s="39" t="str">
        <f>IF(ISBLANK(A1752),"",_xlfn.XLOOKUP(Exportado!F1752,'Hora de modificado'!A:A,'Hora de modificado'!B:B,"N/A",0))</f>
        <v/>
      </c>
      <c r="Z1752" s="40" t="str">
        <f>IF(ISBLANK(A1752),"",_xlfn.XLOOKUP(Exportado!F1752,'Hora de modificado'!A:A,'Hora de modificado'!B:B,"N/A",0))</f>
        <v/>
      </c>
      <c r="AA1752" s="39" t="str">
        <f>IF(ISBLANK(A1752),"",_xlfn.XLOOKUP(Exportado!A1752,'Hora de modificado'!J:J,'Hora de modificado'!K:K,"Lineas Comerciales",0))</f>
        <v/>
      </c>
      <c r="AB1752" s="39" t="str">
        <f t="shared" si="28"/>
        <v xml:space="preserve"> </v>
      </c>
    </row>
    <row r="1753" spans="1:28" hidden="1" x14ac:dyDescent="0.25">
      <c r="A1753" s="43"/>
      <c r="B1753" s="43"/>
      <c r="C1753" s="43"/>
      <c r="D1753" s="43"/>
      <c r="E1753" s="43"/>
      <c r="F1753" s="43"/>
      <c r="G1753" s="43"/>
      <c r="H1753" s="43"/>
      <c r="I1753" s="43"/>
      <c r="J1753" s="43"/>
      <c r="K1753" s="67"/>
      <c r="L1753" s="42"/>
      <c r="M1753" s="42"/>
      <c r="N1753" s="42"/>
      <c r="O1753" s="50"/>
      <c r="P1753" s="50"/>
      <c r="Q1753" s="43"/>
      <c r="R1753" s="43"/>
      <c r="S1753" s="43"/>
      <c r="T1753" s="43"/>
      <c r="U1753" s="43"/>
      <c r="X1753" s="39" t="str">
        <f>IF(ISBLANK(A1753),"",_xlfn.XLOOKUP(Exportado!F1753,'Hora de modificado'!A:A,'Hora de modificado'!B:B,"N/A",0))</f>
        <v/>
      </c>
      <c r="Z1753" s="40" t="str">
        <f>IF(ISBLANK(A1753),"",_xlfn.XLOOKUP(Exportado!F1753,'Hora de modificado'!A:A,'Hora de modificado'!B:B,"N/A",0))</f>
        <v/>
      </c>
      <c r="AA1753" s="39" t="str">
        <f>IF(ISBLANK(A1753),"",_xlfn.XLOOKUP(Exportado!A1753,'Hora de modificado'!J:J,'Hora de modificado'!K:K,"Lineas Comerciales",0))</f>
        <v/>
      </c>
      <c r="AB1753" s="39" t="str">
        <f t="shared" si="28"/>
        <v xml:space="preserve"> </v>
      </c>
    </row>
    <row r="1754" spans="1:28" hidden="1" x14ac:dyDescent="0.25">
      <c r="A1754" s="43"/>
      <c r="B1754" s="43"/>
      <c r="C1754" s="43"/>
      <c r="D1754" s="43"/>
      <c r="E1754" s="43"/>
      <c r="F1754" s="43"/>
      <c r="G1754" s="43"/>
      <c r="H1754" s="43"/>
      <c r="I1754" s="43"/>
      <c r="J1754" s="43"/>
      <c r="K1754" s="67"/>
      <c r="L1754" s="42"/>
      <c r="M1754" s="42"/>
      <c r="N1754" s="42"/>
      <c r="O1754" s="50"/>
      <c r="P1754" s="50"/>
      <c r="Q1754" s="43"/>
      <c r="R1754" s="43"/>
      <c r="S1754" s="43"/>
      <c r="T1754" s="43"/>
      <c r="U1754" s="43"/>
      <c r="X1754" s="39" t="str">
        <f>IF(ISBLANK(A1754),"",_xlfn.XLOOKUP(Exportado!F1754,'Hora de modificado'!A:A,'Hora de modificado'!B:B,"N/A",0))</f>
        <v/>
      </c>
      <c r="Z1754" s="40" t="str">
        <f>IF(ISBLANK(A1754),"",_xlfn.XLOOKUP(Exportado!F1754,'Hora de modificado'!A:A,'Hora de modificado'!B:B,"N/A",0))</f>
        <v/>
      </c>
      <c r="AA1754" s="39" t="str">
        <f>IF(ISBLANK(A1754),"",_xlfn.XLOOKUP(Exportado!A1754,'Hora de modificado'!J:J,'Hora de modificado'!K:K,"Lineas Comerciales",0))</f>
        <v/>
      </c>
      <c r="AB1754" s="39" t="str">
        <f t="shared" si="28"/>
        <v xml:space="preserve"> </v>
      </c>
    </row>
    <row r="1755" spans="1:28" hidden="1" x14ac:dyDescent="0.25">
      <c r="A1755" s="43"/>
      <c r="B1755" s="43"/>
      <c r="C1755" s="43"/>
      <c r="D1755" s="43"/>
      <c r="E1755" s="43"/>
      <c r="F1755" s="43"/>
      <c r="G1755" s="43"/>
      <c r="H1755" s="43"/>
      <c r="I1755" s="43"/>
      <c r="J1755" s="43"/>
      <c r="K1755" s="67"/>
      <c r="L1755" s="42"/>
      <c r="M1755" s="42"/>
      <c r="N1755" s="42"/>
      <c r="O1755" s="50"/>
      <c r="P1755" s="50"/>
      <c r="Q1755" s="43"/>
      <c r="R1755" s="43"/>
      <c r="S1755" s="43"/>
      <c r="T1755" s="43"/>
      <c r="U1755" s="43"/>
      <c r="X1755" s="39" t="str">
        <f>IF(ISBLANK(A1755),"",_xlfn.XLOOKUP(Exportado!F1755,'Hora de modificado'!A:A,'Hora de modificado'!B:B,"N/A",0))</f>
        <v/>
      </c>
      <c r="Z1755" s="40" t="str">
        <f>IF(ISBLANK(A1755),"",_xlfn.XLOOKUP(Exportado!F1755,'Hora de modificado'!A:A,'Hora de modificado'!B:B,"N/A",0))</f>
        <v/>
      </c>
      <c r="AA1755" s="39" t="str">
        <f>IF(ISBLANK(A1755),"",_xlfn.XLOOKUP(Exportado!A1755,'Hora de modificado'!J:J,'Hora de modificado'!K:K,"Lineas Comerciales",0))</f>
        <v/>
      </c>
      <c r="AB1755" s="39" t="str">
        <f t="shared" si="28"/>
        <v xml:space="preserve"> </v>
      </c>
    </row>
    <row r="1756" spans="1:28" hidden="1" x14ac:dyDescent="0.25">
      <c r="A1756" s="43"/>
      <c r="B1756" s="43"/>
      <c r="C1756" s="43"/>
      <c r="D1756" s="43"/>
      <c r="E1756" s="43"/>
      <c r="F1756" s="43"/>
      <c r="G1756" s="43"/>
      <c r="H1756" s="43"/>
      <c r="I1756" s="43"/>
      <c r="J1756" s="43"/>
      <c r="K1756" s="67"/>
      <c r="L1756" s="42"/>
      <c r="M1756" s="42"/>
      <c r="N1756" s="42"/>
      <c r="O1756" s="50"/>
      <c r="P1756" s="50"/>
      <c r="Q1756" s="43"/>
      <c r="R1756" s="43"/>
      <c r="S1756" s="43"/>
      <c r="T1756" s="43"/>
      <c r="U1756" s="43"/>
      <c r="X1756" s="39" t="str">
        <f>IF(ISBLANK(A1756),"",_xlfn.XLOOKUP(Exportado!F1756,'Hora de modificado'!A:A,'Hora de modificado'!B:B,"N/A",0))</f>
        <v/>
      </c>
      <c r="Z1756" s="40" t="str">
        <f>IF(ISBLANK(A1756),"",_xlfn.XLOOKUP(Exportado!F1756,'Hora de modificado'!A:A,'Hora de modificado'!B:B,"N/A",0))</f>
        <v/>
      </c>
      <c r="AA1756" s="39" t="str">
        <f>IF(ISBLANK(A1756),"",_xlfn.XLOOKUP(Exportado!A1756,'Hora de modificado'!J:J,'Hora de modificado'!K:K,"Lineas Comerciales",0))</f>
        <v/>
      </c>
      <c r="AB1756" s="39" t="str">
        <f t="shared" si="28"/>
        <v xml:space="preserve"> </v>
      </c>
    </row>
    <row r="1757" spans="1:28" hidden="1" x14ac:dyDescent="0.25">
      <c r="A1757" s="43"/>
      <c r="B1757" s="43"/>
      <c r="C1757" s="43"/>
      <c r="D1757" s="43"/>
      <c r="E1757" s="43"/>
      <c r="F1757" s="43"/>
      <c r="G1757" s="43"/>
      <c r="H1757" s="43"/>
      <c r="I1757" s="43"/>
      <c r="J1757" s="43"/>
      <c r="K1757" s="67"/>
      <c r="L1757" s="42"/>
      <c r="M1757" s="42"/>
      <c r="N1757" s="42"/>
      <c r="O1757" s="50"/>
      <c r="P1757" s="50"/>
      <c r="Q1757" s="43"/>
      <c r="R1757" s="43"/>
      <c r="S1757" s="43"/>
      <c r="T1757" s="43"/>
      <c r="U1757" s="43"/>
      <c r="X1757" s="39" t="str">
        <f>IF(ISBLANK(A1757),"",_xlfn.XLOOKUP(Exportado!F1757,'Hora de modificado'!A:A,'Hora de modificado'!B:B,"N/A",0))</f>
        <v/>
      </c>
      <c r="Z1757" s="40" t="str">
        <f>IF(ISBLANK(A1757),"",_xlfn.XLOOKUP(Exportado!F1757,'Hora de modificado'!A:A,'Hora de modificado'!B:B,"N/A",0))</f>
        <v/>
      </c>
      <c r="AA1757" s="39" t="str">
        <f>IF(ISBLANK(A1757),"",_xlfn.XLOOKUP(Exportado!A1757,'Hora de modificado'!J:J,'Hora de modificado'!K:K,"Lineas Comerciales",0))</f>
        <v/>
      </c>
      <c r="AB1757" s="39" t="str">
        <f t="shared" si="28"/>
        <v xml:space="preserve"> </v>
      </c>
    </row>
    <row r="1758" spans="1:28" hidden="1" x14ac:dyDescent="0.25">
      <c r="A1758" s="43"/>
      <c r="B1758" s="43"/>
      <c r="C1758" s="43"/>
      <c r="D1758" s="43"/>
      <c r="E1758" s="43"/>
      <c r="F1758" s="43"/>
      <c r="G1758" s="43"/>
      <c r="H1758" s="43"/>
      <c r="I1758" s="43"/>
      <c r="J1758" s="43"/>
      <c r="K1758" s="67"/>
      <c r="L1758" s="42"/>
      <c r="M1758" s="42"/>
      <c r="N1758" s="42"/>
      <c r="O1758" s="50"/>
      <c r="P1758" s="50"/>
      <c r="Q1758" s="43"/>
      <c r="R1758" s="43"/>
      <c r="S1758" s="43"/>
      <c r="T1758" s="43"/>
      <c r="U1758" s="43"/>
      <c r="X1758" s="39" t="str">
        <f>IF(ISBLANK(A1758),"",_xlfn.XLOOKUP(Exportado!F1758,'Hora de modificado'!A:A,'Hora de modificado'!B:B,"N/A",0))</f>
        <v/>
      </c>
      <c r="Z1758" s="40" t="str">
        <f>IF(ISBLANK(A1758),"",_xlfn.XLOOKUP(Exportado!F1758,'Hora de modificado'!A:A,'Hora de modificado'!B:B,"N/A",0))</f>
        <v/>
      </c>
      <c r="AA1758" s="39" t="str">
        <f>IF(ISBLANK(A1758),"",_xlfn.XLOOKUP(Exportado!A1758,'Hora de modificado'!J:J,'Hora de modificado'!K:K,"Lineas Comerciales",0))</f>
        <v/>
      </c>
      <c r="AB1758" s="39" t="str">
        <f t="shared" si="28"/>
        <v xml:space="preserve"> </v>
      </c>
    </row>
    <row r="1759" spans="1:28" hidden="1" x14ac:dyDescent="0.25">
      <c r="A1759" s="43"/>
      <c r="B1759" s="43"/>
      <c r="C1759" s="43"/>
      <c r="D1759" s="43"/>
      <c r="E1759" s="43"/>
      <c r="F1759" s="43"/>
      <c r="G1759" s="43"/>
      <c r="H1759" s="43"/>
      <c r="I1759" s="43"/>
      <c r="J1759" s="43"/>
      <c r="K1759" s="67"/>
      <c r="L1759" s="42"/>
      <c r="M1759" s="42"/>
      <c r="N1759" s="42"/>
      <c r="O1759" s="50"/>
      <c r="P1759" s="50"/>
      <c r="Q1759" s="43"/>
      <c r="R1759" s="43"/>
      <c r="S1759" s="43"/>
      <c r="T1759" s="43"/>
      <c r="U1759" s="43"/>
      <c r="X1759" s="39" t="str">
        <f>IF(ISBLANK(A1759),"",_xlfn.XLOOKUP(Exportado!F1759,'Hora de modificado'!A:A,'Hora de modificado'!B:B,"N/A",0))</f>
        <v/>
      </c>
      <c r="Z1759" s="40" t="str">
        <f>IF(ISBLANK(A1759),"",_xlfn.XLOOKUP(Exportado!F1759,'Hora de modificado'!A:A,'Hora de modificado'!B:B,"N/A",0))</f>
        <v/>
      </c>
      <c r="AA1759" s="39" t="str">
        <f>IF(ISBLANK(A1759),"",_xlfn.XLOOKUP(Exportado!A1759,'Hora de modificado'!J:J,'Hora de modificado'!K:K,"Lineas Comerciales",0))</f>
        <v/>
      </c>
      <c r="AB1759" s="39" t="str">
        <f t="shared" si="28"/>
        <v xml:space="preserve"> </v>
      </c>
    </row>
    <row r="1760" spans="1:28" hidden="1" x14ac:dyDescent="0.25">
      <c r="A1760" s="43"/>
      <c r="B1760" s="43"/>
      <c r="C1760" s="43"/>
      <c r="D1760" s="43"/>
      <c r="E1760" s="43"/>
      <c r="F1760" s="43"/>
      <c r="G1760" s="43"/>
      <c r="H1760" s="43"/>
      <c r="I1760" s="43"/>
      <c r="J1760" s="43"/>
      <c r="K1760" s="67"/>
      <c r="L1760" s="42"/>
      <c r="M1760" s="42"/>
      <c r="N1760" s="42"/>
      <c r="O1760" s="50"/>
      <c r="P1760" s="50"/>
      <c r="Q1760" s="43"/>
      <c r="R1760" s="43"/>
      <c r="S1760" s="43"/>
      <c r="T1760" s="43"/>
      <c r="U1760" s="43"/>
      <c r="X1760" s="39" t="str">
        <f>IF(ISBLANK(A1760),"",_xlfn.XLOOKUP(Exportado!F1760,'Hora de modificado'!A:A,'Hora de modificado'!B:B,"N/A",0))</f>
        <v/>
      </c>
      <c r="Z1760" s="40" t="str">
        <f>IF(ISBLANK(A1760),"",_xlfn.XLOOKUP(Exportado!F1760,'Hora de modificado'!A:A,'Hora de modificado'!B:B,"N/A",0))</f>
        <v/>
      </c>
      <c r="AA1760" s="39" t="str">
        <f>IF(ISBLANK(A1760),"",_xlfn.XLOOKUP(Exportado!A1760,'Hora de modificado'!J:J,'Hora de modificado'!K:K,"Lineas Comerciales",0))</f>
        <v/>
      </c>
      <c r="AB1760" s="39" t="str">
        <f t="shared" si="28"/>
        <v xml:space="preserve"> </v>
      </c>
    </row>
    <row r="1761" spans="1:28" hidden="1" x14ac:dyDescent="0.25">
      <c r="A1761" s="43"/>
      <c r="B1761" s="43"/>
      <c r="C1761" s="43"/>
      <c r="D1761" s="43"/>
      <c r="E1761" s="43"/>
      <c r="F1761" s="43"/>
      <c r="G1761" s="43"/>
      <c r="H1761" s="43"/>
      <c r="I1761" s="43"/>
      <c r="J1761" s="43"/>
      <c r="K1761" s="67"/>
      <c r="L1761" s="42"/>
      <c r="M1761" s="42"/>
      <c r="N1761" s="42"/>
      <c r="O1761" s="50"/>
      <c r="P1761" s="50"/>
      <c r="Q1761" s="43"/>
      <c r="R1761" s="43"/>
      <c r="S1761" s="43"/>
      <c r="T1761" s="43"/>
      <c r="U1761" s="43"/>
      <c r="X1761" s="39" t="str">
        <f>IF(ISBLANK(A1761),"",_xlfn.XLOOKUP(Exportado!F1761,'Hora de modificado'!A:A,'Hora de modificado'!B:B,"N/A",0))</f>
        <v/>
      </c>
      <c r="Z1761" s="40" t="str">
        <f>IF(ISBLANK(A1761),"",_xlfn.XLOOKUP(Exportado!F1761,'Hora de modificado'!A:A,'Hora de modificado'!B:B,"N/A",0))</f>
        <v/>
      </c>
      <c r="AA1761" s="39" t="str">
        <f>IF(ISBLANK(A1761),"",_xlfn.XLOOKUP(Exportado!A1761,'Hora de modificado'!J:J,'Hora de modificado'!K:K,"Lineas Comerciales",0))</f>
        <v/>
      </c>
      <c r="AB1761" s="39" t="str">
        <f t="shared" si="28"/>
        <v xml:space="preserve"> </v>
      </c>
    </row>
    <row r="1762" spans="1:28" hidden="1" x14ac:dyDescent="0.25">
      <c r="A1762" s="43"/>
      <c r="B1762" s="43"/>
      <c r="C1762" s="43"/>
      <c r="D1762" s="43"/>
      <c r="E1762" s="43"/>
      <c r="F1762" s="43"/>
      <c r="G1762" s="43"/>
      <c r="H1762" s="43"/>
      <c r="I1762" s="43"/>
      <c r="J1762" s="43"/>
      <c r="K1762" s="67"/>
      <c r="L1762" s="42"/>
      <c r="M1762" s="42"/>
      <c r="N1762" s="42"/>
      <c r="O1762" s="50"/>
      <c r="P1762" s="50"/>
      <c r="Q1762" s="43"/>
      <c r="R1762" s="43"/>
      <c r="S1762" s="43"/>
      <c r="T1762" s="43"/>
      <c r="U1762" s="43"/>
      <c r="X1762" s="39" t="str">
        <f>IF(ISBLANK(A1762),"",_xlfn.XLOOKUP(Exportado!F1762,'Hora de modificado'!A:A,'Hora de modificado'!B:B,"N/A",0))</f>
        <v/>
      </c>
      <c r="Z1762" s="40" t="str">
        <f>IF(ISBLANK(A1762),"",_xlfn.XLOOKUP(Exportado!F1762,'Hora de modificado'!A:A,'Hora de modificado'!B:B,"N/A",0))</f>
        <v/>
      </c>
      <c r="AA1762" s="39" t="str">
        <f>IF(ISBLANK(A1762),"",_xlfn.XLOOKUP(Exportado!A1762,'Hora de modificado'!J:J,'Hora de modificado'!K:K,"Lineas Comerciales",0))</f>
        <v/>
      </c>
      <c r="AB1762" s="39" t="str">
        <f t="shared" si="28"/>
        <v xml:space="preserve"> </v>
      </c>
    </row>
    <row r="1763" spans="1:28" hidden="1" x14ac:dyDescent="0.25">
      <c r="A1763" s="43"/>
      <c r="B1763" s="43"/>
      <c r="C1763" s="43"/>
      <c r="D1763" s="43"/>
      <c r="E1763" s="43"/>
      <c r="F1763" s="43"/>
      <c r="G1763" s="43"/>
      <c r="H1763" s="43"/>
      <c r="I1763" s="43"/>
      <c r="J1763" s="43"/>
      <c r="K1763" s="67"/>
      <c r="L1763" s="42"/>
      <c r="M1763" s="42"/>
      <c r="N1763" s="42"/>
      <c r="O1763" s="50"/>
      <c r="P1763" s="50"/>
      <c r="Q1763" s="43"/>
      <c r="R1763" s="43"/>
      <c r="S1763" s="43"/>
      <c r="T1763" s="43"/>
      <c r="U1763" s="43"/>
      <c r="X1763" s="39" t="str">
        <f>IF(ISBLANK(A1763),"",_xlfn.XLOOKUP(Exportado!F1763,'Hora de modificado'!A:A,'Hora de modificado'!B:B,"N/A",0))</f>
        <v/>
      </c>
      <c r="Z1763" s="40" t="str">
        <f>IF(ISBLANK(A1763),"",_xlfn.XLOOKUP(Exportado!F1763,'Hora de modificado'!A:A,'Hora de modificado'!B:B,"N/A",0))</f>
        <v/>
      </c>
      <c r="AA1763" s="39" t="str">
        <f>IF(ISBLANK(A1763),"",_xlfn.XLOOKUP(Exportado!A1763,'Hora de modificado'!J:J,'Hora de modificado'!K:K,"Lineas Comerciales",0))</f>
        <v/>
      </c>
      <c r="AB1763" s="39" t="str">
        <f t="shared" si="28"/>
        <v xml:space="preserve"> </v>
      </c>
    </row>
    <row r="1764" spans="1:28" hidden="1" x14ac:dyDescent="0.25">
      <c r="A1764" s="43"/>
      <c r="B1764" s="43"/>
      <c r="C1764" s="43"/>
      <c r="D1764" s="43"/>
      <c r="E1764" s="43"/>
      <c r="F1764" s="43"/>
      <c r="G1764" s="43"/>
      <c r="H1764" s="43"/>
      <c r="I1764" s="43"/>
      <c r="J1764" s="43"/>
      <c r="K1764" s="67"/>
      <c r="L1764" s="42"/>
      <c r="M1764" s="42"/>
      <c r="N1764" s="42"/>
      <c r="O1764" s="50"/>
      <c r="P1764" s="50"/>
      <c r="Q1764" s="43"/>
      <c r="R1764" s="43"/>
      <c r="S1764" s="43"/>
      <c r="T1764" s="43"/>
      <c r="U1764" s="43"/>
      <c r="X1764" s="39" t="str">
        <f>IF(ISBLANK(A1764),"",_xlfn.XLOOKUP(Exportado!F1764,'Hora de modificado'!A:A,'Hora de modificado'!B:B,"N/A",0))</f>
        <v/>
      </c>
      <c r="Z1764" s="40" t="str">
        <f>IF(ISBLANK(A1764),"",_xlfn.XLOOKUP(Exportado!F1764,'Hora de modificado'!A:A,'Hora de modificado'!B:B,"N/A",0))</f>
        <v/>
      </c>
      <c r="AA1764" s="39" t="str">
        <f>IF(ISBLANK(A1764),"",_xlfn.XLOOKUP(Exportado!A1764,'Hora de modificado'!J:J,'Hora de modificado'!K:K,"Lineas Comerciales",0))</f>
        <v/>
      </c>
      <c r="AB1764" s="39" t="str">
        <f t="shared" si="28"/>
        <v xml:space="preserve"> </v>
      </c>
    </row>
    <row r="1765" spans="1:28" hidden="1" x14ac:dyDescent="0.25">
      <c r="A1765" s="43"/>
      <c r="B1765" s="43"/>
      <c r="C1765" s="43"/>
      <c r="D1765" s="43"/>
      <c r="E1765" s="43"/>
      <c r="F1765" s="43"/>
      <c r="G1765" s="43"/>
      <c r="H1765" s="43"/>
      <c r="I1765" s="43"/>
      <c r="J1765" s="43"/>
      <c r="K1765" s="67"/>
      <c r="L1765" s="42"/>
      <c r="M1765" s="42"/>
      <c r="N1765" s="42"/>
      <c r="O1765" s="50"/>
      <c r="P1765" s="50"/>
      <c r="Q1765" s="43"/>
      <c r="R1765" s="43"/>
      <c r="S1765" s="43"/>
      <c r="T1765" s="43"/>
      <c r="U1765" s="43"/>
      <c r="X1765" s="39" t="str">
        <f>IF(ISBLANK(A1765),"",_xlfn.XLOOKUP(Exportado!F1765,'Hora de modificado'!A:A,'Hora de modificado'!B:B,"N/A",0))</f>
        <v/>
      </c>
      <c r="Z1765" s="40" t="str">
        <f>IF(ISBLANK(A1765),"",_xlfn.XLOOKUP(Exportado!F1765,'Hora de modificado'!A:A,'Hora de modificado'!B:B,"N/A",0))</f>
        <v/>
      </c>
      <c r="AA1765" s="39" t="str">
        <f>IF(ISBLANK(A1765),"",_xlfn.XLOOKUP(Exportado!A1765,'Hora de modificado'!J:J,'Hora de modificado'!K:K,"Lineas Comerciales",0))</f>
        <v/>
      </c>
      <c r="AB1765" s="39" t="str">
        <f t="shared" si="28"/>
        <v xml:space="preserve"> </v>
      </c>
    </row>
    <row r="1766" spans="1:28" hidden="1" x14ac:dyDescent="0.25">
      <c r="A1766" s="43"/>
      <c r="B1766" s="43"/>
      <c r="C1766" s="43"/>
      <c r="D1766" s="43"/>
      <c r="E1766" s="43"/>
      <c r="F1766" s="43"/>
      <c r="G1766" s="43"/>
      <c r="H1766" s="43"/>
      <c r="I1766" s="43"/>
      <c r="J1766" s="43"/>
      <c r="K1766" s="67"/>
      <c r="L1766" s="42"/>
      <c r="M1766" s="42"/>
      <c r="N1766" s="42"/>
      <c r="O1766" s="50"/>
      <c r="P1766" s="50"/>
      <c r="Q1766" s="43"/>
      <c r="R1766" s="43"/>
      <c r="S1766" s="43"/>
      <c r="T1766" s="43"/>
      <c r="U1766" s="43"/>
      <c r="X1766" s="39" t="str">
        <f>IF(ISBLANK(A1766),"",_xlfn.XLOOKUP(Exportado!F1766,'Hora de modificado'!A:A,'Hora de modificado'!B:B,"N/A",0))</f>
        <v/>
      </c>
      <c r="Z1766" s="40" t="str">
        <f>IF(ISBLANK(A1766),"",_xlfn.XLOOKUP(Exportado!F1766,'Hora de modificado'!A:A,'Hora de modificado'!B:B,"N/A",0))</f>
        <v/>
      </c>
      <c r="AA1766" s="39" t="str">
        <f>IF(ISBLANK(A1766),"",_xlfn.XLOOKUP(Exportado!A1766,'Hora de modificado'!J:J,'Hora de modificado'!K:K,"Lineas Comerciales",0))</f>
        <v/>
      </c>
      <c r="AB1766" s="39" t="str">
        <f t="shared" si="28"/>
        <v xml:space="preserve"> </v>
      </c>
    </row>
    <row r="1767" spans="1:28" hidden="1" x14ac:dyDescent="0.25">
      <c r="A1767" s="43"/>
      <c r="B1767" s="43"/>
      <c r="C1767" s="43"/>
      <c r="D1767" s="43"/>
      <c r="E1767" s="43"/>
      <c r="F1767" s="43"/>
      <c r="G1767" s="43"/>
      <c r="H1767" s="43"/>
      <c r="I1767" s="43"/>
      <c r="J1767" s="43"/>
      <c r="K1767" s="67"/>
      <c r="L1767" s="42"/>
      <c r="M1767" s="42"/>
      <c r="N1767" s="42"/>
      <c r="O1767" s="50"/>
      <c r="P1767" s="50"/>
      <c r="Q1767" s="43"/>
      <c r="R1767" s="43"/>
      <c r="S1767" s="43"/>
      <c r="T1767" s="43"/>
      <c r="U1767" s="43"/>
      <c r="X1767" s="39" t="str">
        <f>IF(ISBLANK(A1767),"",_xlfn.XLOOKUP(Exportado!F1767,'Hora de modificado'!A:A,'Hora de modificado'!B:B,"N/A",0))</f>
        <v/>
      </c>
      <c r="Z1767" s="40" t="str">
        <f>IF(ISBLANK(A1767),"",_xlfn.XLOOKUP(Exportado!F1767,'Hora de modificado'!A:A,'Hora de modificado'!B:B,"N/A",0))</f>
        <v/>
      </c>
      <c r="AA1767" s="39" t="str">
        <f>IF(ISBLANK(A1767),"",_xlfn.XLOOKUP(Exportado!A1767,'Hora de modificado'!J:J,'Hora de modificado'!K:K,"Lineas Comerciales",0))</f>
        <v/>
      </c>
      <c r="AB1767" s="39" t="str">
        <f t="shared" si="28"/>
        <v xml:space="preserve"> </v>
      </c>
    </row>
    <row r="1768" spans="1:28" hidden="1" x14ac:dyDescent="0.25">
      <c r="A1768" s="43"/>
      <c r="B1768" s="43"/>
      <c r="C1768" s="43"/>
      <c r="D1768" s="43"/>
      <c r="E1768" s="43"/>
      <c r="F1768" s="43"/>
      <c r="G1768" s="43"/>
      <c r="H1768" s="43"/>
      <c r="I1768" s="43"/>
      <c r="J1768" s="43"/>
      <c r="K1768" s="67"/>
      <c r="L1768" s="42"/>
      <c r="M1768" s="42"/>
      <c r="N1768" s="42"/>
      <c r="O1768" s="50"/>
      <c r="P1768" s="50"/>
      <c r="Q1768" s="43"/>
      <c r="R1768" s="43"/>
      <c r="S1768" s="43"/>
      <c r="T1768" s="43"/>
      <c r="U1768" s="43"/>
      <c r="X1768" s="39" t="str">
        <f>IF(ISBLANK(A1768),"",_xlfn.XLOOKUP(Exportado!F1768,'Hora de modificado'!A:A,'Hora de modificado'!B:B,"N/A",0))</f>
        <v/>
      </c>
      <c r="Z1768" s="40" t="str">
        <f>IF(ISBLANK(A1768),"",_xlfn.XLOOKUP(Exportado!F1768,'Hora de modificado'!A:A,'Hora de modificado'!B:B,"N/A",0))</f>
        <v/>
      </c>
      <c r="AA1768" s="39" t="str">
        <f>IF(ISBLANK(A1768),"",_xlfn.XLOOKUP(Exportado!A1768,'Hora de modificado'!J:J,'Hora de modificado'!K:K,"Lineas Comerciales",0))</f>
        <v/>
      </c>
      <c r="AB1768" s="39" t="str">
        <f t="shared" si="28"/>
        <v xml:space="preserve"> </v>
      </c>
    </row>
    <row r="1769" spans="1:28" hidden="1" x14ac:dyDescent="0.25">
      <c r="A1769" s="43"/>
      <c r="B1769" s="43"/>
      <c r="C1769" s="43"/>
      <c r="D1769" s="43"/>
      <c r="E1769" s="43"/>
      <c r="F1769" s="43"/>
      <c r="G1769" s="43"/>
      <c r="H1769" s="43"/>
      <c r="I1769" s="43"/>
      <c r="J1769" s="43"/>
      <c r="K1769" s="67"/>
      <c r="L1769" s="42"/>
      <c r="M1769" s="42"/>
      <c r="N1769" s="42"/>
      <c r="O1769" s="50"/>
      <c r="P1769" s="50"/>
      <c r="Q1769" s="43"/>
      <c r="R1769" s="43"/>
      <c r="S1769" s="43"/>
      <c r="T1769" s="43"/>
      <c r="U1769" s="43"/>
      <c r="X1769" s="39" t="str">
        <f>IF(ISBLANK(A1769),"",_xlfn.XLOOKUP(Exportado!F1769,'Hora de modificado'!A:A,'Hora de modificado'!B:B,"N/A",0))</f>
        <v/>
      </c>
      <c r="Z1769" s="40" t="str">
        <f>IF(ISBLANK(A1769),"",_xlfn.XLOOKUP(Exportado!F1769,'Hora de modificado'!A:A,'Hora de modificado'!B:B,"N/A",0))</f>
        <v/>
      </c>
      <c r="AA1769" s="39" t="str">
        <f>IF(ISBLANK(A1769),"",_xlfn.XLOOKUP(Exportado!A1769,'Hora de modificado'!J:J,'Hora de modificado'!K:K,"Lineas Comerciales",0))</f>
        <v/>
      </c>
      <c r="AB1769" s="39" t="str">
        <f t="shared" si="28"/>
        <v xml:space="preserve"> </v>
      </c>
    </row>
    <row r="1770" spans="1:28" hidden="1" x14ac:dyDescent="0.25">
      <c r="A1770" s="43"/>
      <c r="B1770" s="43"/>
      <c r="C1770" s="43"/>
      <c r="D1770" s="43"/>
      <c r="E1770" s="43"/>
      <c r="F1770" s="43"/>
      <c r="G1770" s="43"/>
      <c r="H1770" s="43"/>
      <c r="I1770" s="43"/>
      <c r="J1770" s="43"/>
      <c r="K1770" s="67"/>
      <c r="L1770" s="42"/>
      <c r="M1770" s="42"/>
      <c r="N1770" s="42"/>
      <c r="O1770" s="50"/>
      <c r="P1770" s="50"/>
      <c r="Q1770" s="43"/>
      <c r="R1770" s="43"/>
      <c r="S1770" s="43"/>
      <c r="T1770" s="43"/>
      <c r="U1770" s="43"/>
      <c r="X1770" s="39" t="str">
        <f>IF(ISBLANK(A1770),"",_xlfn.XLOOKUP(Exportado!F1770,'Hora de modificado'!A:A,'Hora de modificado'!B:B,"N/A",0))</f>
        <v/>
      </c>
      <c r="Z1770" s="40" t="str">
        <f>IF(ISBLANK(A1770),"",_xlfn.XLOOKUP(Exportado!F1770,'Hora de modificado'!A:A,'Hora de modificado'!B:B,"N/A",0))</f>
        <v/>
      </c>
      <c r="AA1770" s="39" t="str">
        <f>IF(ISBLANK(A1770),"",_xlfn.XLOOKUP(Exportado!A1770,'Hora de modificado'!J:J,'Hora de modificado'!K:K,"Lineas Comerciales",0))</f>
        <v/>
      </c>
      <c r="AB1770" s="39" t="str">
        <f t="shared" si="28"/>
        <v xml:space="preserve"> </v>
      </c>
    </row>
    <row r="1771" spans="1:28" hidden="1" x14ac:dyDescent="0.25">
      <c r="A1771" s="43"/>
      <c r="B1771" s="43"/>
      <c r="C1771" s="43"/>
      <c r="D1771" s="43"/>
      <c r="E1771" s="43"/>
      <c r="F1771" s="43"/>
      <c r="G1771" s="43"/>
      <c r="H1771" s="43"/>
      <c r="I1771" s="43"/>
      <c r="J1771" s="43"/>
      <c r="K1771" s="67"/>
      <c r="L1771" s="42"/>
      <c r="M1771" s="42"/>
      <c r="N1771" s="42"/>
      <c r="O1771" s="50"/>
      <c r="P1771" s="50"/>
      <c r="Q1771" s="43"/>
      <c r="R1771" s="43"/>
      <c r="S1771" s="43"/>
      <c r="T1771" s="43"/>
      <c r="U1771" s="43"/>
      <c r="X1771" s="39" t="str">
        <f>IF(ISBLANK(A1771),"",_xlfn.XLOOKUP(Exportado!F1771,'Hora de modificado'!A:A,'Hora de modificado'!B:B,"N/A",0))</f>
        <v/>
      </c>
      <c r="Z1771" s="40" t="str">
        <f>IF(ISBLANK(A1771),"",_xlfn.XLOOKUP(Exportado!F1771,'Hora de modificado'!A:A,'Hora de modificado'!B:B,"N/A",0))</f>
        <v/>
      </c>
      <c r="AA1771" s="39" t="str">
        <f>IF(ISBLANK(A1771),"",_xlfn.XLOOKUP(Exportado!A1771,'Hora de modificado'!J:J,'Hora de modificado'!K:K,"Lineas Comerciales",0))</f>
        <v/>
      </c>
      <c r="AB1771" s="39" t="str">
        <f t="shared" si="28"/>
        <v xml:space="preserve"> </v>
      </c>
    </row>
    <row r="1772" spans="1:28" hidden="1" x14ac:dyDescent="0.25">
      <c r="A1772" s="43"/>
      <c r="B1772" s="43"/>
      <c r="C1772" s="43"/>
      <c r="D1772" s="43"/>
      <c r="E1772" s="43"/>
      <c r="F1772" s="43"/>
      <c r="G1772" s="43"/>
      <c r="H1772" s="43"/>
      <c r="I1772" s="43"/>
      <c r="J1772" s="43"/>
      <c r="K1772" s="67"/>
      <c r="L1772" s="42"/>
      <c r="M1772" s="42"/>
      <c r="N1772" s="42"/>
      <c r="O1772" s="50"/>
      <c r="P1772" s="50"/>
      <c r="Q1772" s="43"/>
      <c r="R1772" s="43"/>
      <c r="S1772" s="43"/>
      <c r="T1772" s="43"/>
      <c r="U1772" s="43"/>
      <c r="X1772" s="39" t="str">
        <f>IF(ISBLANK(A1772),"",_xlfn.XLOOKUP(Exportado!F1772,'Hora de modificado'!A:A,'Hora de modificado'!B:B,"N/A",0))</f>
        <v/>
      </c>
      <c r="Z1772" s="40" t="str">
        <f>IF(ISBLANK(A1772),"",_xlfn.XLOOKUP(Exportado!F1772,'Hora de modificado'!A:A,'Hora de modificado'!B:B,"N/A",0))</f>
        <v/>
      </c>
      <c r="AA1772" s="39" t="str">
        <f>IF(ISBLANK(A1772),"",_xlfn.XLOOKUP(Exportado!A1772,'Hora de modificado'!J:J,'Hora de modificado'!K:K,"Lineas Comerciales",0))</f>
        <v/>
      </c>
      <c r="AB1772" s="39" t="str">
        <f t="shared" si="28"/>
        <v xml:space="preserve"> </v>
      </c>
    </row>
    <row r="1773" spans="1:28" hidden="1" x14ac:dyDescent="0.25">
      <c r="A1773" s="43"/>
      <c r="B1773" s="43"/>
      <c r="C1773" s="43"/>
      <c r="D1773" s="43"/>
      <c r="E1773" s="43"/>
      <c r="F1773" s="43"/>
      <c r="G1773" s="43"/>
      <c r="H1773" s="43"/>
      <c r="I1773" s="43"/>
      <c r="J1773" s="43"/>
      <c r="K1773" s="67"/>
      <c r="L1773" s="42"/>
      <c r="M1773" s="42"/>
      <c r="N1773" s="42"/>
      <c r="O1773" s="50"/>
      <c r="P1773" s="50"/>
      <c r="Q1773" s="43"/>
      <c r="R1773" s="43"/>
      <c r="S1773" s="43"/>
      <c r="T1773" s="43"/>
      <c r="U1773" s="43"/>
      <c r="X1773" s="39" t="str">
        <f>IF(ISBLANK(A1773),"",_xlfn.XLOOKUP(Exportado!F1773,'Hora de modificado'!A:A,'Hora de modificado'!B:B,"N/A",0))</f>
        <v/>
      </c>
      <c r="Z1773" s="40" t="str">
        <f>IF(ISBLANK(A1773),"",_xlfn.XLOOKUP(Exportado!F1773,'Hora de modificado'!A:A,'Hora de modificado'!B:B,"N/A",0))</f>
        <v/>
      </c>
      <c r="AA1773" s="39" t="str">
        <f>IF(ISBLANK(A1773),"",_xlfn.XLOOKUP(Exportado!A1773,'Hora de modificado'!J:J,'Hora de modificado'!K:K,"Lineas Comerciales",0))</f>
        <v/>
      </c>
      <c r="AB1773" s="39" t="str">
        <f t="shared" si="28"/>
        <v xml:space="preserve"> </v>
      </c>
    </row>
    <row r="1774" spans="1:28" hidden="1" x14ac:dyDescent="0.25">
      <c r="A1774" s="43"/>
      <c r="B1774" s="43"/>
      <c r="C1774" s="43"/>
      <c r="D1774" s="43"/>
      <c r="E1774" s="43"/>
      <c r="F1774" s="43"/>
      <c r="G1774" s="43"/>
      <c r="H1774" s="43"/>
      <c r="I1774" s="43"/>
      <c r="J1774" s="43"/>
      <c r="K1774" s="67"/>
      <c r="L1774" s="42"/>
      <c r="M1774" s="42"/>
      <c r="N1774" s="42"/>
      <c r="O1774" s="50"/>
      <c r="P1774" s="50"/>
      <c r="Q1774" s="43"/>
      <c r="R1774" s="43"/>
      <c r="S1774" s="43"/>
      <c r="T1774" s="43"/>
      <c r="U1774" s="43"/>
      <c r="X1774" s="39" t="str">
        <f>IF(ISBLANK(A1774),"",_xlfn.XLOOKUP(Exportado!F1774,'Hora de modificado'!A:A,'Hora de modificado'!B:B,"N/A",0))</f>
        <v/>
      </c>
      <c r="Z1774" s="40" t="str">
        <f>IF(ISBLANK(A1774),"",_xlfn.XLOOKUP(Exportado!F1774,'Hora de modificado'!A:A,'Hora de modificado'!B:B,"N/A",0))</f>
        <v/>
      </c>
      <c r="AA1774" s="39" t="str">
        <f>IF(ISBLANK(A1774),"",_xlfn.XLOOKUP(Exportado!A1774,'Hora de modificado'!J:J,'Hora de modificado'!K:K,"Lineas Comerciales",0))</f>
        <v/>
      </c>
      <c r="AB1774" s="39" t="str">
        <f t="shared" si="28"/>
        <v xml:space="preserve"> </v>
      </c>
    </row>
    <row r="1775" spans="1:28" hidden="1" x14ac:dyDescent="0.25">
      <c r="A1775" s="43"/>
      <c r="B1775" s="43"/>
      <c r="C1775" s="43"/>
      <c r="D1775" s="43"/>
      <c r="E1775" s="43"/>
      <c r="F1775" s="43"/>
      <c r="G1775" s="43"/>
      <c r="H1775" s="43"/>
      <c r="I1775" s="43"/>
      <c r="J1775" s="43"/>
      <c r="K1775" s="67"/>
      <c r="L1775" s="42"/>
      <c r="M1775" s="42"/>
      <c r="N1775" s="42"/>
      <c r="O1775" s="50"/>
      <c r="P1775" s="50"/>
      <c r="Q1775" s="43"/>
      <c r="R1775" s="43"/>
      <c r="S1775" s="43"/>
      <c r="T1775" s="43"/>
      <c r="U1775" s="43"/>
      <c r="X1775" s="39" t="str">
        <f>IF(ISBLANK(A1775),"",_xlfn.XLOOKUP(Exportado!F1775,'Hora de modificado'!A:A,'Hora de modificado'!B:B,"N/A",0))</f>
        <v/>
      </c>
      <c r="Z1775" s="40" t="str">
        <f>IF(ISBLANK(A1775),"",_xlfn.XLOOKUP(Exportado!F1775,'Hora de modificado'!A:A,'Hora de modificado'!B:B,"N/A",0))</f>
        <v/>
      </c>
      <c r="AA1775" s="39" t="str">
        <f>IF(ISBLANK(A1775),"",_xlfn.XLOOKUP(Exportado!A1775,'Hora de modificado'!J:J,'Hora de modificado'!K:K,"Lineas Comerciales",0))</f>
        <v/>
      </c>
      <c r="AB1775" s="39" t="str">
        <f t="shared" si="28"/>
        <v xml:space="preserve"> </v>
      </c>
    </row>
    <row r="1776" spans="1:28" hidden="1" x14ac:dyDescent="0.25">
      <c r="A1776" s="43"/>
      <c r="B1776" s="43"/>
      <c r="C1776" s="43"/>
      <c r="D1776" s="43"/>
      <c r="E1776" s="43"/>
      <c r="F1776" s="43"/>
      <c r="G1776" s="43"/>
      <c r="H1776" s="43"/>
      <c r="I1776" s="43"/>
      <c r="J1776" s="43"/>
      <c r="K1776" s="67"/>
      <c r="L1776" s="42"/>
      <c r="M1776" s="42"/>
      <c r="N1776" s="42"/>
      <c r="O1776" s="50"/>
      <c r="P1776" s="50"/>
      <c r="Q1776" s="43"/>
      <c r="R1776" s="43"/>
      <c r="S1776" s="43"/>
      <c r="T1776" s="43"/>
      <c r="U1776" s="43"/>
      <c r="X1776" s="39" t="str">
        <f>IF(ISBLANK(A1776),"",_xlfn.XLOOKUP(Exportado!F1776,'Hora de modificado'!A:A,'Hora de modificado'!B:B,"N/A",0))</f>
        <v/>
      </c>
      <c r="Z1776" s="40" t="str">
        <f>IF(ISBLANK(A1776),"",_xlfn.XLOOKUP(Exportado!F1776,'Hora de modificado'!A:A,'Hora de modificado'!B:B,"N/A",0))</f>
        <v/>
      </c>
      <c r="AA1776" s="39" t="str">
        <f>IF(ISBLANK(A1776),"",_xlfn.XLOOKUP(Exportado!A1776,'Hora de modificado'!J:J,'Hora de modificado'!K:K,"Lineas Comerciales",0))</f>
        <v/>
      </c>
      <c r="AB1776" s="39" t="str">
        <f t="shared" si="28"/>
        <v xml:space="preserve"> </v>
      </c>
    </row>
    <row r="1777" spans="1:28" hidden="1" x14ac:dyDescent="0.25">
      <c r="A1777" s="43"/>
      <c r="B1777" s="43"/>
      <c r="C1777" s="43"/>
      <c r="D1777" s="43"/>
      <c r="E1777" s="43"/>
      <c r="F1777" s="43"/>
      <c r="G1777" s="43"/>
      <c r="H1777" s="43"/>
      <c r="I1777" s="43"/>
      <c r="J1777" s="43"/>
      <c r="K1777" s="67"/>
      <c r="L1777" s="42"/>
      <c r="M1777" s="42"/>
      <c r="N1777" s="42"/>
      <c r="O1777" s="50"/>
      <c r="P1777" s="50"/>
      <c r="Q1777" s="43"/>
      <c r="R1777" s="43"/>
      <c r="S1777" s="43"/>
      <c r="T1777" s="43"/>
      <c r="U1777" s="43"/>
      <c r="X1777" s="39" t="str">
        <f>IF(ISBLANK(A1777),"",_xlfn.XLOOKUP(Exportado!F1777,'Hora de modificado'!A:A,'Hora de modificado'!B:B,"N/A",0))</f>
        <v/>
      </c>
      <c r="Z1777" s="40" t="str">
        <f>IF(ISBLANK(A1777),"",_xlfn.XLOOKUP(Exportado!F1777,'Hora de modificado'!A:A,'Hora de modificado'!B:B,"N/A",0))</f>
        <v/>
      </c>
      <c r="AA1777" s="39" t="str">
        <f>IF(ISBLANK(A1777),"",_xlfn.XLOOKUP(Exportado!A1777,'Hora de modificado'!J:J,'Hora de modificado'!K:K,"Lineas Comerciales",0))</f>
        <v/>
      </c>
      <c r="AB1777" s="39" t="str">
        <f t="shared" si="28"/>
        <v xml:space="preserve"> </v>
      </c>
    </row>
    <row r="1778" spans="1:28" hidden="1" x14ac:dyDescent="0.25">
      <c r="A1778" s="43"/>
      <c r="B1778" s="43"/>
      <c r="C1778" s="43"/>
      <c r="D1778" s="43"/>
      <c r="E1778" s="43"/>
      <c r="F1778" s="43"/>
      <c r="G1778" s="43"/>
      <c r="H1778" s="43"/>
      <c r="I1778" s="43"/>
      <c r="J1778" s="43"/>
      <c r="K1778" s="67"/>
      <c r="L1778" s="42"/>
      <c r="M1778" s="42"/>
      <c r="N1778" s="42"/>
      <c r="O1778" s="50"/>
      <c r="P1778" s="50"/>
      <c r="Q1778" s="43"/>
      <c r="R1778" s="43"/>
      <c r="S1778" s="43"/>
      <c r="T1778" s="43"/>
      <c r="U1778" s="43"/>
      <c r="X1778" s="39" t="str">
        <f>IF(ISBLANK(A1778),"",_xlfn.XLOOKUP(Exportado!F1778,'Hora de modificado'!A:A,'Hora de modificado'!B:B,"N/A",0))</f>
        <v/>
      </c>
      <c r="Z1778" s="40" t="str">
        <f>IF(ISBLANK(A1778),"",_xlfn.XLOOKUP(Exportado!F1778,'Hora de modificado'!A:A,'Hora de modificado'!B:B,"N/A",0))</f>
        <v/>
      </c>
      <c r="AA1778" s="39" t="str">
        <f>IF(ISBLANK(A1778),"",_xlfn.XLOOKUP(Exportado!A1778,'Hora de modificado'!J:J,'Hora de modificado'!K:K,"Lineas Comerciales",0))</f>
        <v/>
      </c>
      <c r="AB1778" s="39" t="str">
        <f t="shared" si="28"/>
        <v xml:space="preserve"> </v>
      </c>
    </row>
    <row r="1779" spans="1:28" hidden="1" x14ac:dyDescent="0.25">
      <c r="A1779" s="43"/>
      <c r="B1779" s="43"/>
      <c r="C1779" s="43"/>
      <c r="D1779" s="43"/>
      <c r="E1779" s="43"/>
      <c r="F1779" s="43"/>
      <c r="G1779" s="43"/>
      <c r="H1779" s="43"/>
      <c r="I1779" s="43"/>
      <c r="J1779" s="43"/>
      <c r="K1779" s="67"/>
      <c r="L1779" s="42"/>
      <c r="M1779" s="42"/>
      <c r="N1779" s="42"/>
      <c r="O1779" s="50"/>
      <c r="P1779" s="50"/>
      <c r="Q1779" s="43"/>
      <c r="R1779" s="43"/>
      <c r="S1779" s="43"/>
      <c r="T1779" s="43"/>
      <c r="U1779" s="43"/>
      <c r="X1779" s="39" t="str">
        <f>IF(ISBLANK(A1779),"",_xlfn.XLOOKUP(Exportado!F1779,'Hora de modificado'!A:A,'Hora de modificado'!B:B,"N/A",0))</f>
        <v/>
      </c>
      <c r="Z1779" s="40" t="str">
        <f>IF(ISBLANK(A1779),"",_xlfn.XLOOKUP(Exportado!F1779,'Hora de modificado'!A:A,'Hora de modificado'!B:B,"N/A",0))</f>
        <v/>
      </c>
      <c r="AA1779" s="39" t="str">
        <f>IF(ISBLANK(A1779),"",_xlfn.XLOOKUP(Exportado!A1779,'Hora de modificado'!J:J,'Hora de modificado'!K:K,"Lineas Comerciales",0))</f>
        <v/>
      </c>
      <c r="AB1779" s="39" t="str">
        <f t="shared" si="28"/>
        <v xml:space="preserve"> </v>
      </c>
    </row>
    <row r="1780" spans="1:28" hidden="1" x14ac:dyDescent="0.25">
      <c r="A1780" s="43"/>
      <c r="B1780" s="43"/>
      <c r="C1780" s="43"/>
      <c r="D1780" s="43"/>
      <c r="E1780" s="43"/>
      <c r="F1780" s="43"/>
      <c r="G1780" s="43"/>
      <c r="H1780" s="43"/>
      <c r="I1780" s="43"/>
      <c r="J1780" s="43"/>
      <c r="K1780" s="67"/>
      <c r="L1780" s="42"/>
      <c r="M1780" s="42"/>
      <c r="N1780" s="42"/>
      <c r="O1780" s="50"/>
      <c r="P1780" s="50"/>
      <c r="Q1780" s="43"/>
      <c r="R1780" s="43"/>
      <c r="S1780" s="43"/>
      <c r="T1780" s="43"/>
      <c r="U1780" s="43"/>
      <c r="X1780" s="39" t="str">
        <f>IF(ISBLANK(A1780),"",_xlfn.XLOOKUP(Exportado!F1780,'Hora de modificado'!A:A,'Hora de modificado'!B:B,"N/A",0))</f>
        <v/>
      </c>
      <c r="Z1780" s="40" t="str">
        <f>IF(ISBLANK(A1780),"",_xlfn.XLOOKUP(Exportado!F1780,'Hora de modificado'!A:A,'Hora de modificado'!B:B,"N/A",0))</f>
        <v/>
      </c>
      <c r="AA1780" s="39" t="str">
        <f>IF(ISBLANK(A1780),"",_xlfn.XLOOKUP(Exportado!A1780,'Hora de modificado'!J:J,'Hora de modificado'!K:K,"Lineas Comerciales",0))</f>
        <v/>
      </c>
      <c r="AB1780" s="39" t="str">
        <f t="shared" si="28"/>
        <v xml:space="preserve"> </v>
      </c>
    </row>
    <row r="1781" spans="1:28" hidden="1" x14ac:dyDescent="0.25">
      <c r="A1781" s="43"/>
      <c r="B1781" s="43"/>
      <c r="C1781" s="43"/>
      <c r="D1781" s="43"/>
      <c r="E1781" s="43"/>
      <c r="F1781" s="43"/>
      <c r="G1781" s="43"/>
      <c r="H1781" s="43"/>
      <c r="I1781" s="43"/>
      <c r="J1781" s="43"/>
      <c r="K1781" s="67"/>
      <c r="L1781" s="42"/>
      <c r="M1781" s="42"/>
      <c r="N1781" s="42"/>
      <c r="O1781" s="50"/>
      <c r="P1781" s="50"/>
      <c r="Q1781" s="43"/>
      <c r="R1781" s="43"/>
      <c r="S1781" s="43"/>
      <c r="T1781" s="43"/>
      <c r="U1781" s="43"/>
      <c r="X1781" s="39" t="str">
        <f>IF(ISBLANK(A1781),"",_xlfn.XLOOKUP(Exportado!F1781,'Hora de modificado'!A:A,'Hora de modificado'!B:B,"N/A",0))</f>
        <v/>
      </c>
      <c r="Z1781" s="40" t="str">
        <f>IF(ISBLANK(A1781),"",_xlfn.XLOOKUP(Exportado!F1781,'Hora de modificado'!A:A,'Hora de modificado'!B:B,"N/A",0))</f>
        <v/>
      </c>
      <c r="AA1781" s="39" t="str">
        <f>IF(ISBLANK(A1781),"",_xlfn.XLOOKUP(Exportado!A1781,'Hora de modificado'!J:J,'Hora de modificado'!K:K,"Lineas Comerciales",0))</f>
        <v/>
      </c>
      <c r="AB1781" s="39" t="str">
        <f t="shared" si="28"/>
        <v xml:space="preserve"> </v>
      </c>
    </row>
    <row r="1782" spans="1:28" hidden="1" x14ac:dyDescent="0.25">
      <c r="A1782" s="43"/>
      <c r="B1782" s="43"/>
      <c r="C1782" s="43"/>
      <c r="D1782" s="43"/>
      <c r="E1782" s="43"/>
      <c r="F1782" s="43"/>
      <c r="G1782" s="43"/>
      <c r="H1782" s="43"/>
      <c r="I1782" s="43"/>
      <c r="J1782" s="43"/>
      <c r="K1782" s="67"/>
      <c r="L1782" s="42"/>
      <c r="M1782" s="42"/>
      <c r="N1782" s="42"/>
      <c r="O1782" s="50"/>
      <c r="P1782" s="50"/>
      <c r="Q1782" s="43"/>
      <c r="R1782" s="43"/>
      <c r="S1782" s="43"/>
      <c r="T1782" s="43"/>
      <c r="U1782" s="43"/>
      <c r="X1782" s="39" t="str">
        <f>IF(ISBLANK(A1782),"",_xlfn.XLOOKUP(Exportado!F1782,'Hora de modificado'!A:A,'Hora de modificado'!B:B,"N/A",0))</f>
        <v/>
      </c>
      <c r="Z1782" s="40" t="str">
        <f>IF(ISBLANK(A1782),"",_xlfn.XLOOKUP(Exportado!F1782,'Hora de modificado'!A:A,'Hora de modificado'!B:B,"N/A",0))</f>
        <v/>
      </c>
      <c r="AA1782" s="39" t="str">
        <f>IF(ISBLANK(A1782),"",_xlfn.XLOOKUP(Exportado!A1782,'Hora de modificado'!J:J,'Hora de modificado'!K:K,"Lineas Comerciales",0))</f>
        <v/>
      </c>
      <c r="AB1782" s="39" t="str">
        <f t="shared" si="28"/>
        <v xml:space="preserve"> </v>
      </c>
    </row>
    <row r="1783" spans="1:28" hidden="1" x14ac:dyDescent="0.25">
      <c r="A1783" s="43"/>
      <c r="B1783" s="43"/>
      <c r="C1783" s="43"/>
      <c r="D1783" s="43"/>
      <c r="E1783" s="43"/>
      <c r="F1783" s="43"/>
      <c r="G1783" s="43"/>
      <c r="H1783" s="43"/>
      <c r="I1783" s="43"/>
      <c r="J1783" s="43"/>
      <c r="K1783" s="67"/>
      <c r="L1783" s="42"/>
      <c r="M1783" s="42"/>
      <c r="N1783" s="42"/>
      <c r="O1783" s="50"/>
      <c r="P1783" s="50"/>
      <c r="Q1783" s="43"/>
      <c r="R1783" s="43"/>
      <c r="S1783" s="43"/>
      <c r="T1783" s="43"/>
      <c r="U1783" s="43"/>
      <c r="X1783" s="39" t="str">
        <f>IF(ISBLANK(A1783),"",_xlfn.XLOOKUP(Exportado!F1783,'Hora de modificado'!A:A,'Hora de modificado'!B:B,"N/A",0))</f>
        <v/>
      </c>
      <c r="Z1783" s="40" t="str">
        <f>IF(ISBLANK(A1783),"",_xlfn.XLOOKUP(Exportado!F1783,'Hora de modificado'!A:A,'Hora de modificado'!B:B,"N/A",0))</f>
        <v/>
      </c>
      <c r="AA1783" s="39" t="str">
        <f>IF(ISBLANK(A1783),"",_xlfn.XLOOKUP(Exportado!A1783,'Hora de modificado'!J:J,'Hora de modificado'!K:K,"Lineas Comerciales",0))</f>
        <v/>
      </c>
      <c r="AB1783" s="39" t="str">
        <f t="shared" si="28"/>
        <v xml:space="preserve"> </v>
      </c>
    </row>
    <row r="1784" spans="1:28" hidden="1" x14ac:dyDescent="0.25">
      <c r="A1784" s="43"/>
      <c r="B1784" s="43"/>
      <c r="C1784" s="43"/>
      <c r="D1784" s="43"/>
      <c r="E1784" s="43"/>
      <c r="F1784" s="43"/>
      <c r="G1784" s="43"/>
      <c r="H1784" s="43"/>
      <c r="I1784" s="43"/>
      <c r="J1784" s="43"/>
      <c r="K1784" s="67"/>
      <c r="L1784" s="42"/>
      <c r="M1784" s="42"/>
      <c r="N1784" s="42"/>
      <c r="O1784" s="50"/>
      <c r="P1784" s="50"/>
      <c r="Q1784" s="43"/>
      <c r="R1784" s="43"/>
      <c r="S1784" s="43"/>
      <c r="T1784" s="43"/>
      <c r="U1784" s="43"/>
      <c r="X1784" s="39" t="str">
        <f>IF(ISBLANK(A1784),"",_xlfn.XLOOKUP(Exportado!F1784,'Hora de modificado'!A:A,'Hora de modificado'!B:B,"N/A",0))</f>
        <v/>
      </c>
      <c r="Z1784" s="40" t="str">
        <f>IF(ISBLANK(A1784),"",_xlfn.XLOOKUP(Exportado!F1784,'Hora de modificado'!A:A,'Hora de modificado'!B:B,"N/A",0))</f>
        <v/>
      </c>
      <c r="AA1784" s="39" t="str">
        <f>IF(ISBLANK(A1784),"",_xlfn.XLOOKUP(Exportado!A1784,'Hora de modificado'!J:J,'Hora de modificado'!K:K,"Lineas Comerciales",0))</f>
        <v/>
      </c>
      <c r="AB1784" s="39" t="str">
        <f t="shared" si="28"/>
        <v xml:space="preserve"> </v>
      </c>
    </row>
    <row r="1785" spans="1:28" hidden="1" x14ac:dyDescent="0.25">
      <c r="A1785" s="43"/>
      <c r="B1785" s="43"/>
      <c r="C1785" s="43"/>
      <c r="D1785" s="43"/>
      <c r="E1785" s="43"/>
      <c r="F1785" s="43"/>
      <c r="G1785" s="43"/>
      <c r="H1785" s="43"/>
      <c r="I1785" s="43"/>
      <c r="J1785" s="43"/>
      <c r="K1785" s="67"/>
      <c r="L1785" s="42"/>
      <c r="M1785" s="42"/>
      <c r="N1785" s="42"/>
      <c r="O1785" s="50"/>
      <c r="P1785" s="50"/>
      <c r="Q1785" s="43"/>
      <c r="R1785" s="43"/>
      <c r="S1785" s="43"/>
      <c r="T1785" s="43"/>
      <c r="U1785" s="43"/>
      <c r="X1785" s="39" t="str">
        <f>IF(ISBLANK(A1785),"",_xlfn.XLOOKUP(Exportado!F1785,'Hora de modificado'!A:A,'Hora de modificado'!B:B,"N/A",0))</f>
        <v/>
      </c>
      <c r="Z1785" s="40" t="str">
        <f>IF(ISBLANK(A1785),"",_xlfn.XLOOKUP(Exportado!F1785,'Hora de modificado'!A:A,'Hora de modificado'!B:B,"N/A",0))</f>
        <v/>
      </c>
      <c r="AA1785" s="39" t="str">
        <f>IF(ISBLANK(A1785),"",_xlfn.XLOOKUP(Exportado!A1785,'Hora de modificado'!J:J,'Hora de modificado'!K:K,"Lineas Comerciales",0))</f>
        <v/>
      </c>
      <c r="AB1785" s="39" t="str">
        <f t="shared" si="28"/>
        <v xml:space="preserve"> </v>
      </c>
    </row>
    <row r="1786" spans="1:28" hidden="1" x14ac:dyDescent="0.25">
      <c r="A1786" s="43"/>
      <c r="B1786" s="43"/>
      <c r="C1786" s="43"/>
      <c r="D1786" s="43"/>
      <c r="E1786" s="43"/>
      <c r="F1786" s="43"/>
      <c r="G1786" s="43"/>
      <c r="H1786" s="43"/>
      <c r="I1786" s="43"/>
      <c r="J1786" s="43"/>
      <c r="K1786" s="67"/>
      <c r="L1786" s="42"/>
      <c r="M1786" s="42"/>
      <c r="N1786" s="42"/>
      <c r="O1786" s="50"/>
      <c r="P1786" s="50"/>
      <c r="Q1786" s="43"/>
      <c r="R1786" s="43"/>
      <c r="S1786" s="43"/>
      <c r="T1786" s="43"/>
      <c r="U1786" s="43"/>
      <c r="X1786" s="39" t="str">
        <f>IF(ISBLANK(A1786),"",_xlfn.XLOOKUP(Exportado!F1786,'Hora de modificado'!A:A,'Hora de modificado'!B:B,"N/A",0))</f>
        <v/>
      </c>
      <c r="Z1786" s="40" t="str">
        <f>IF(ISBLANK(A1786),"",_xlfn.XLOOKUP(Exportado!F1786,'Hora de modificado'!A:A,'Hora de modificado'!B:B,"N/A",0))</f>
        <v/>
      </c>
      <c r="AA1786" s="39" t="str">
        <f>IF(ISBLANK(A1786),"",_xlfn.XLOOKUP(Exportado!A1786,'Hora de modificado'!J:J,'Hora de modificado'!K:K,"Lineas Comerciales",0))</f>
        <v/>
      </c>
      <c r="AB1786" s="39" t="str">
        <f t="shared" si="28"/>
        <v xml:space="preserve"> </v>
      </c>
    </row>
    <row r="1787" spans="1:28" hidden="1" x14ac:dyDescent="0.25">
      <c r="A1787" s="43"/>
      <c r="B1787" s="43"/>
      <c r="C1787" s="43"/>
      <c r="D1787" s="43"/>
      <c r="E1787" s="43"/>
      <c r="F1787" s="43"/>
      <c r="G1787" s="43"/>
      <c r="H1787" s="43"/>
      <c r="I1787" s="43"/>
      <c r="J1787" s="43"/>
      <c r="K1787" s="67"/>
      <c r="L1787" s="42"/>
      <c r="M1787" s="42"/>
      <c r="N1787" s="42"/>
      <c r="O1787" s="50"/>
      <c r="P1787" s="50"/>
      <c r="Q1787" s="43"/>
      <c r="R1787" s="43"/>
      <c r="S1787" s="43"/>
      <c r="T1787" s="43"/>
      <c r="U1787" s="43"/>
      <c r="X1787" s="39" t="str">
        <f>IF(ISBLANK(A1787),"",_xlfn.XLOOKUP(Exportado!F1787,'Hora de modificado'!A:A,'Hora de modificado'!B:B,"N/A",0))</f>
        <v/>
      </c>
      <c r="Z1787" s="40" t="str">
        <f>IF(ISBLANK(A1787),"",_xlfn.XLOOKUP(Exportado!F1787,'Hora de modificado'!A:A,'Hora de modificado'!B:B,"N/A",0))</f>
        <v/>
      </c>
      <c r="AA1787" s="39" t="str">
        <f>IF(ISBLANK(A1787),"",_xlfn.XLOOKUP(Exportado!A1787,'Hora de modificado'!J:J,'Hora de modificado'!K:K,"Lineas Comerciales",0))</f>
        <v/>
      </c>
      <c r="AB1787" s="39" t="str">
        <f t="shared" si="28"/>
        <v xml:space="preserve"> </v>
      </c>
    </row>
    <row r="1788" spans="1:28" hidden="1" x14ac:dyDescent="0.25">
      <c r="A1788" s="43"/>
      <c r="B1788" s="43"/>
      <c r="C1788" s="43"/>
      <c r="D1788" s="43"/>
      <c r="E1788" s="43"/>
      <c r="F1788" s="43"/>
      <c r="G1788" s="43"/>
      <c r="H1788" s="43"/>
      <c r="I1788" s="43"/>
      <c r="J1788" s="43"/>
      <c r="K1788" s="67"/>
      <c r="L1788" s="42"/>
      <c r="M1788" s="42"/>
      <c r="N1788" s="42"/>
      <c r="O1788" s="50"/>
      <c r="P1788" s="50"/>
      <c r="Q1788" s="43"/>
      <c r="R1788" s="43"/>
      <c r="S1788" s="43"/>
      <c r="T1788" s="43"/>
      <c r="U1788" s="43"/>
      <c r="X1788" s="39" t="str">
        <f>IF(ISBLANK(A1788),"",_xlfn.XLOOKUP(Exportado!F1788,'Hora de modificado'!A:A,'Hora de modificado'!B:B,"N/A",0))</f>
        <v/>
      </c>
      <c r="Z1788" s="40" t="str">
        <f>IF(ISBLANK(A1788),"",_xlfn.XLOOKUP(Exportado!F1788,'Hora de modificado'!A:A,'Hora de modificado'!B:B,"N/A",0))</f>
        <v/>
      </c>
      <c r="AA1788" s="39" t="str">
        <f>IF(ISBLANK(A1788),"",_xlfn.XLOOKUP(Exportado!A1788,'Hora de modificado'!J:J,'Hora de modificado'!K:K,"Lineas Comerciales",0))</f>
        <v/>
      </c>
      <c r="AB1788" s="39" t="str">
        <f t="shared" si="28"/>
        <v xml:space="preserve"> </v>
      </c>
    </row>
    <row r="1789" spans="1:28" hidden="1" x14ac:dyDescent="0.25">
      <c r="A1789" s="43"/>
      <c r="B1789" s="43"/>
      <c r="C1789" s="43"/>
      <c r="D1789" s="43"/>
      <c r="E1789" s="43"/>
      <c r="F1789" s="43"/>
      <c r="G1789" s="43"/>
      <c r="H1789" s="43"/>
      <c r="I1789" s="43"/>
      <c r="J1789" s="43"/>
      <c r="K1789" s="67"/>
      <c r="L1789" s="42"/>
      <c r="M1789" s="42"/>
      <c r="N1789" s="42"/>
      <c r="O1789" s="50"/>
      <c r="P1789" s="50"/>
      <c r="Q1789" s="43"/>
      <c r="R1789" s="43"/>
      <c r="S1789" s="43"/>
      <c r="T1789" s="43"/>
      <c r="U1789" s="43"/>
      <c r="X1789" s="39" t="str">
        <f>IF(ISBLANK(A1789),"",_xlfn.XLOOKUP(Exportado!F1789,'Hora de modificado'!A:A,'Hora de modificado'!B:B,"N/A",0))</f>
        <v/>
      </c>
      <c r="Z1789" s="40" t="str">
        <f>IF(ISBLANK(A1789),"",_xlfn.XLOOKUP(Exportado!F1789,'Hora de modificado'!A:A,'Hora de modificado'!B:B,"N/A",0))</f>
        <v/>
      </c>
      <c r="AA1789" s="39" t="str">
        <f>IF(ISBLANK(A1789),"",_xlfn.XLOOKUP(Exportado!A1789,'Hora de modificado'!J:J,'Hora de modificado'!K:K,"Lineas Comerciales",0))</f>
        <v/>
      </c>
      <c r="AB1789" s="39" t="str">
        <f t="shared" si="28"/>
        <v xml:space="preserve"> </v>
      </c>
    </row>
    <row r="1790" spans="1:28" hidden="1" x14ac:dyDescent="0.25">
      <c r="A1790" s="43"/>
      <c r="B1790" s="43"/>
      <c r="C1790" s="43"/>
      <c r="D1790" s="43"/>
      <c r="E1790" s="43"/>
      <c r="F1790" s="43"/>
      <c r="G1790" s="43"/>
      <c r="H1790" s="43"/>
      <c r="I1790" s="43"/>
      <c r="J1790" s="43"/>
      <c r="K1790" s="67"/>
      <c r="L1790" s="42"/>
      <c r="M1790" s="42"/>
      <c r="N1790" s="42"/>
      <c r="O1790" s="50"/>
      <c r="P1790" s="50"/>
      <c r="Q1790" s="43"/>
      <c r="R1790" s="43"/>
      <c r="S1790" s="43"/>
      <c r="T1790" s="43"/>
      <c r="U1790" s="43"/>
      <c r="X1790" s="39" t="str">
        <f>IF(ISBLANK(A1790),"",_xlfn.XLOOKUP(Exportado!F1790,'Hora de modificado'!A:A,'Hora de modificado'!B:B,"N/A",0))</f>
        <v/>
      </c>
      <c r="Z1790" s="40" t="str">
        <f>IF(ISBLANK(A1790),"",_xlfn.XLOOKUP(Exportado!F1790,'Hora de modificado'!A:A,'Hora de modificado'!B:B,"N/A",0))</f>
        <v/>
      </c>
      <c r="AA1790" s="39" t="str">
        <f>IF(ISBLANK(A1790),"",_xlfn.XLOOKUP(Exportado!A1790,'Hora de modificado'!J:J,'Hora de modificado'!K:K,"Lineas Comerciales",0))</f>
        <v/>
      </c>
      <c r="AB1790" s="39" t="str">
        <f t="shared" si="28"/>
        <v xml:space="preserve"> </v>
      </c>
    </row>
    <row r="1791" spans="1:28" hidden="1" x14ac:dyDescent="0.25">
      <c r="A1791" s="43"/>
      <c r="B1791" s="43"/>
      <c r="C1791" s="43"/>
      <c r="D1791" s="43"/>
      <c r="E1791" s="43"/>
      <c r="F1791" s="43"/>
      <c r="G1791" s="43"/>
      <c r="H1791" s="43"/>
      <c r="I1791" s="43"/>
      <c r="J1791" s="43"/>
      <c r="K1791" s="67"/>
      <c r="L1791" s="42"/>
      <c r="M1791" s="42"/>
      <c r="N1791" s="42"/>
      <c r="O1791" s="50"/>
      <c r="P1791" s="50"/>
      <c r="Q1791" s="43"/>
      <c r="R1791" s="43"/>
      <c r="S1791" s="43"/>
      <c r="T1791" s="43"/>
      <c r="U1791" s="43"/>
      <c r="X1791" s="39" t="str">
        <f>IF(ISBLANK(A1791),"",_xlfn.XLOOKUP(Exportado!F1791,'Hora de modificado'!A:A,'Hora de modificado'!B:B,"N/A",0))</f>
        <v/>
      </c>
      <c r="Z1791" s="40" t="str">
        <f>IF(ISBLANK(A1791),"",_xlfn.XLOOKUP(Exportado!F1791,'Hora de modificado'!A:A,'Hora de modificado'!B:B,"N/A",0))</f>
        <v/>
      </c>
      <c r="AA1791" s="39" t="str">
        <f>IF(ISBLANK(A1791),"",_xlfn.XLOOKUP(Exportado!A1791,'Hora de modificado'!J:J,'Hora de modificado'!K:K,"Lineas Comerciales",0))</f>
        <v/>
      </c>
      <c r="AB1791" s="39" t="str">
        <f t="shared" si="28"/>
        <v xml:space="preserve"> </v>
      </c>
    </row>
    <row r="1792" spans="1:28" hidden="1" x14ac:dyDescent="0.25">
      <c r="A1792" s="43"/>
      <c r="B1792" s="43"/>
      <c r="C1792" s="43"/>
      <c r="D1792" s="43"/>
      <c r="E1792" s="43"/>
      <c r="F1792" s="43"/>
      <c r="G1792" s="43"/>
      <c r="H1792" s="43"/>
      <c r="I1792" s="43"/>
      <c r="J1792" s="43"/>
      <c r="K1792" s="67"/>
      <c r="L1792" s="42"/>
      <c r="M1792" s="42"/>
      <c r="N1792" s="42"/>
      <c r="O1792" s="50"/>
      <c r="P1792" s="50"/>
      <c r="Q1792" s="43"/>
      <c r="R1792" s="43"/>
      <c r="S1792" s="43"/>
      <c r="T1792" s="43"/>
      <c r="U1792" s="43"/>
      <c r="X1792" s="39" t="str">
        <f>IF(ISBLANK(A1792),"",_xlfn.XLOOKUP(Exportado!F1792,'Hora de modificado'!A:A,'Hora de modificado'!B:B,"N/A",0))</f>
        <v/>
      </c>
      <c r="Z1792" s="40" t="str">
        <f>IF(ISBLANK(A1792),"",_xlfn.XLOOKUP(Exportado!F1792,'Hora de modificado'!A:A,'Hora de modificado'!B:B,"N/A",0))</f>
        <v/>
      </c>
      <c r="AA1792" s="39" t="str">
        <f>IF(ISBLANK(A1792),"",_xlfn.XLOOKUP(Exportado!A1792,'Hora de modificado'!J:J,'Hora de modificado'!K:K,"Lineas Comerciales",0))</f>
        <v/>
      </c>
      <c r="AB1792" s="39" t="str">
        <f t="shared" si="28"/>
        <v xml:space="preserve"> </v>
      </c>
    </row>
    <row r="1793" spans="1:28" hidden="1" x14ac:dyDescent="0.25">
      <c r="A1793" s="43"/>
      <c r="B1793" s="43"/>
      <c r="C1793" s="43"/>
      <c r="D1793" s="43"/>
      <c r="E1793" s="43"/>
      <c r="F1793" s="43"/>
      <c r="G1793" s="43"/>
      <c r="H1793" s="43"/>
      <c r="I1793" s="43"/>
      <c r="J1793" s="43"/>
      <c r="K1793" s="67"/>
      <c r="L1793" s="42"/>
      <c r="M1793" s="42"/>
      <c r="N1793" s="42"/>
      <c r="O1793" s="50"/>
      <c r="P1793" s="50"/>
      <c r="Q1793" s="43"/>
      <c r="R1793" s="43"/>
      <c r="S1793" s="43"/>
      <c r="T1793" s="43"/>
      <c r="U1793" s="43"/>
      <c r="X1793" s="39" t="str">
        <f>IF(ISBLANK(A1793),"",_xlfn.XLOOKUP(Exportado!F1793,'Hora de modificado'!A:A,'Hora de modificado'!B:B,"N/A",0))</f>
        <v/>
      </c>
      <c r="Z1793" s="40" t="str">
        <f>IF(ISBLANK(A1793),"",_xlfn.XLOOKUP(Exportado!F1793,'Hora de modificado'!A:A,'Hora de modificado'!B:B,"N/A",0))</f>
        <v/>
      </c>
      <c r="AA1793" s="39" t="str">
        <f>IF(ISBLANK(A1793),"",_xlfn.XLOOKUP(Exportado!A1793,'Hora de modificado'!J:J,'Hora de modificado'!K:K,"Lineas Comerciales",0))</f>
        <v/>
      </c>
      <c r="AB1793" s="39" t="str">
        <f t="shared" si="28"/>
        <v xml:space="preserve"> </v>
      </c>
    </row>
    <row r="1794" spans="1:28" hidden="1" x14ac:dyDescent="0.25">
      <c r="A1794" s="43"/>
      <c r="B1794" s="43"/>
      <c r="C1794" s="43"/>
      <c r="D1794" s="43"/>
      <c r="E1794" s="43"/>
      <c r="F1794" s="43"/>
      <c r="G1794" s="43"/>
      <c r="H1794" s="43"/>
      <c r="I1794" s="43"/>
      <c r="J1794" s="43"/>
      <c r="K1794" s="67"/>
      <c r="L1794" s="42"/>
      <c r="M1794" s="42"/>
      <c r="N1794" s="42"/>
      <c r="O1794" s="50"/>
      <c r="P1794" s="50"/>
      <c r="Q1794" s="43"/>
      <c r="R1794" s="43"/>
      <c r="S1794" s="43"/>
      <c r="T1794" s="43"/>
      <c r="U1794" s="43"/>
      <c r="X1794" s="39" t="str">
        <f>IF(ISBLANK(A1794),"",_xlfn.XLOOKUP(Exportado!F1794,'Hora de modificado'!A:A,'Hora de modificado'!B:B,"N/A",0))</f>
        <v/>
      </c>
      <c r="Z1794" s="40" t="str">
        <f>IF(ISBLANK(A1794),"",_xlfn.XLOOKUP(Exportado!F1794,'Hora de modificado'!A:A,'Hora de modificado'!B:B,"N/A",0))</f>
        <v/>
      </c>
      <c r="AA1794" s="39" t="str">
        <f>IF(ISBLANK(A1794),"",_xlfn.XLOOKUP(Exportado!A1794,'Hora de modificado'!J:J,'Hora de modificado'!K:K,"Lineas Comerciales",0))</f>
        <v/>
      </c>
      <c r="AB1794" s="39" t="str">
        <f t="shared" si="28"/>
        <v xml:space="preserve"> </v>
      </c>
    </row>
    <row r="1795" spans="1:28" hidden="1" x14ac:dyDescent="0.25">
      <c r="A1795" s="43"/>
      <c r="B1795" s="43"/>
      <c r="C1795" s="43"/>
      <c r="D1795" s="43"/>
      <c r="E1795" s="43"/>
      <c r="F1795" s="43"/>
      <c r="G1795" s="43"/>
      <c r="H1795" s="43"/>
      <c r="I1795" s="43"/>
      <c r="J1795" s="43"/>
      <c r="K1795" s="67"/>
      <c r="L1795" s="42"/>
      <c r="M1795" s="42"/>
      <c r="N1795" s="42"/>
      <c r="O1795" s="50"/>
      <c r="P1795" s="50"/>
      <c r="Q1795" s="43"/>
      <c r="R1795" s="43"/>
      <c r="S1795" s="43"/>
      <c r="T1795" s="43"/>
      <c r="U1795" s="43"/>
      <c r="X1795" s="39" t="str">
        <f>IF(ISBLANK(A1795),"",_xlfn.XLOOKUP(Exportado!F1795,'Hora de modificado'!A:A,'Hora de modificado'!B:B,"N/A",0))</f>
        <v/>
      </c>
      <c r="Z1795" s="40" t="str">
        <f>IF(ISBLANK(A1795),"",_xlfn.XLOOKUP(Exportado!F1795,'Hora de modificado'!A:A,'Hora de modificado'!B:B,"N/A",0))</f>
        <v/>
      </c>
      <c r="AA1795" s="39" t="str">
        <f>IF(ISBLANK(A1795),"",_xlfn.XLOOKUP(Exportado!A1795,'Hora de modificado'!J:J,'Hora de modificado'!K:K,"Lineas Comerciales",0))</f>
        <v/>
      </c>
      <c r="AB1795" s="39" t="str">
        <f t="shared" ref="AB1795:AB1858" si="29">IF(K1795&gt;500000000, K1795," ")</f>
        <v xml:space="preserve"> </v>
      </c>
    </row>
    <row r="1796" spans="1:28" hidden="1" x14ac:dyDescent="0.25">
      <c r="A1796" s="43"/>
      <c r="B1796" s="43"/>
      <c r="C1796" s="43"/>
      <c r="D1796" s="43"/>
      <c r="E1796" s="43"/>
      <c r="F1796" s="43"/>
      <c r="G1796" s="43"/>
      <c r="H1796" s="43"/>
      <c r="I1796" s="43"/>
      <c r="J1796" s="43"/>
      <c r="K1796" s="67"/>
      <c r="L1796" s="42"/>
      <c r="M1796" s="42"/>
      <c r="N1796" s="42"/>
      <c r="O1796" s="50"/>
      <c r="P1796" s="50"/>
      <c r="Q1796" s="43"/>
      <c r="R1796" s="43"/>
      <c r="S1796" s="43"/>
      <c r="T1796" s="43"/>
      <c r="U1796" s="43"/>
      <c r="X1796" s="39" t="str">
        <f>IF(ISBLANK(A1796),"",_xlfn.XLOOKUP(Exportado!F1796,'Hora de modificado'!A:A,'Hora de modificado'!B:B,"N/A",0))</f>
        <v/>
      </c>
      <c r="Z1796" s="40" t="str">
        <f>IF(ISBLANK(A1796),"",_xlfn.XLOOKUP(Exportado!F1796,'Hora de modificado'!A:A,'Hora de modificado'!B:B,"N/A",0))</f>
        <v/>
      </c>
      <c r="AA1796" s="39" t="str">
        <f>IF(ISBLANK(A1796),"",_xlfn.XLOOKUP(Exportado!A1796,'Hora de modificado'!J:J,'Hora de modificado'!K:K,"Lineas Comerciales",0))</f>
        <v/>
      </c>
      <c r="AB1796" s="39" t="str">
        <f t="shared" si="29"/>
        <v xml:space="preserve"> </v>
      </c>
    </row>
    <row r="1797" spans="1:28" hidden="1" x14ac:dyDescent="0.25">
      <c r="A1797" s="43"/>
      <c r="B1797" s="43"/>
      <c r="C1797" s="43"/>
      <c r="D1797" s="43"/>
      <c r="E1797" s="43"/>
      <c r="F1797" s="43"/>
      <c r="G1797" s="43"/>
      <c r="H1797" s="43"/>
      <c r="I1797" s="43"/>
      <c r="J1797" s="43"/>
      <c r="K1797" s="67"/>
      <c r="L1797" s="42"/>
      <c r="M1797" s="42"/>
      <c r="N1797" s="42"/>
      <c r="O1797" s="50"/>
      <c r="P1797" s="50"/>
      <c r="Q1797" s="43"/>
      <c r="R1797" s="43"/>
      <c r="S1797" s="43"/>
      <c r="T1797" s="43"/>
      <c r="U1797" s="43"/>
      <c r="X1797" s="39" t="str">
        <f>IF(ISBLANK(A1797),"",_xlfn.XLOOKUP(Exportado!F1797,'Hora de modificado'!A:A,'Hora de modificado'!B:B,"N/A",0))</f>
        <v/>
      </c>
      <c r="Z1797" s="40" t="str">
        <f>IF(ISBLANK(A1797),"",_xlfn.XLOOKUP(Exportado!F1797,'Hora de modificado'!A:A,'Hora de modificado'!B:B,"N/A",0))</f>
        <v/>
      </c>
      <c r="AA1797" s="39" t="str">
        <f>IF(ISBLANK(A1797),"",_xlfn.XLOOKUP(Exportado!A1797,'Hora de modificado'!J:J,'Hora de modificado'!K:K,"Lineas Comerciales",0))</f>
        <v/>
      </c>
      <c r="AB1797" s="39" t="str">
        <f t="shared" si="29"/>
        <v xml:space="preserve"> </v>
      </c>
    </row>
    <row r="1798" spans="1:28" hidden="1" x14ac:dyDescent="0.25">
      <c r="A1798" s="43"/>
      <c r="B1798" s="43"/>
      <c r="C1798" s="43"/>
      <c r="D1798" s="43"/>
      <c r="E1798" s="43"/>
      <c r="F1798" s="43"/>
      <c r="G1798" s="43"/>
      <c r="H1798" s="43"/>
      <c r="I1798" s="43"/>
      <c r="J1798" s="43"/>
      <c r="K1798" s="67"/>
      <c r="L1798" s="42"/>
      <c r="M1798" s="42"/>
      <c r="N1798" s="42"/>
      <c r="O1798" s="50"/>
      <c r="P1798" s="50"/>
      <c r="Q1798" s="43"/>
      <c r="R1798" s="43"/>
      <c r="S1798" s="43"/>
      <c r="T1798" s="43"/>
      <c r="U1798" s="43"/>
      <c r="X1798" s="39" t="str">
        <f>IF(ISBLANK(A1798),"",_xlfn.XLOOKUP(Exportado!F1798,'Hora de modificado'!A:A,'Hora de modificado'!B:B,"N/A",0))</f>
        <v/>
      </c>
      <c r="Z1798" s="40" t="str">
        <f>IF(ISBLANK(A1798),"",_xlfn.XLOOKUP(Exportado!F1798,'Hora de modificado'!A:A,'Hora de modificado'!B:B,"N/A",0))</f>
        <v/>
      </c>
      <c r="AA1798" s="39" t="str">
        <f>IF(ISBLANK(A1798),"",_xlfn.XLOOKUP(Exportado!A1798,'Hora de modificado'!J:J,'Hora de modificado'!K:K,"Lineas Comerciales",0))</f>
        <v/>
      </c>
      <c r="AB1798" s="39" t="str">
        <f t="shared" si="29"/>
        <v xml:space="preserve"> </v>
      </c>
    </row>
    <row r="1799" spans="1:28" hidden="1" x14ac:dyDescent="0.25">
      <c r="A1799" s="43"/>
      <c r="B1799" s="43"/>
      <c r="C1799" s="43"/>
      <c r="D1799" s="43"/>
      <c r="E1799" s="43"/>
      <c r="F1799" s="43"/>
      <c r="G1799" s="43"/>
      <c r="H1799" s="43"/>
      <c r="I1799" s="43"/>
      <c r="J1799" s="43"/>
      <c r="K1799" s="67"/>
      <c r="L1799" s="42"/>
      <c r="M1799" s="42"/>
      <c r="N1799" s="42"/>
      <c r="O1799" s="50"/>
      <c r="P1799" s="50"/>
      <c r="Q1799" s="43"/>
      <c r="R1799" s="43"/>
      <c r="S1799" s="43"/>
      <c r="T1799" s="43"/>
      <c r="U1799" s="43"/>
      <c r="X1799" s="39" t="str">
        <f>IF(ISBLANK(A1799),"",_xlfn.XLOOKUP(Exportado!F1799,'Hora de modificado'!A:A,'Hora de modificado'!B:B,"N/A",0))</f>
        <v/>
      </c>
      <c r="Z1799" s="40" t="str">
        <f>IF(ISBLANK(A1799),"",_xlfn.XLOOKUP(Exportado!F1799,'Hora de modificado'!A:A,'Hora de modificado'!B:B,"N/A",0))</f>
        <v/>
      </c>
      <c r="AA1799" s="39" t="str">
        <f>IF(ISBLANK(A1799),"",_xlfn.XLOOKUP(Exportado!A1799,'Hora de modificado'!J:J,'Hora de modificado'!K:K,"Lineas Comerciales",0))</f>
        <v/>
      </c>
      <c r="AB1799" s="39" t="str">
        <f t="shared" si="29"/>
        <v xml:space="preserve"> </v>
      </c>
    </row>
    <row r="1800" spans="1:28" hidden="1" x14ac:dyDescent="0.25">
      <c r="A1800" s="43"/>
      <c r="B1800" s="43"/>
      <c r="C1800" s="43"/>
      <c r="D1800" s="43"/>
      <c r="E1800" s="43"/>
      <c r="F1800" s="43"/>
      <c r="G1800" s="43"/>
      <c r="H1800" s="43"/>
      <c r="I1800" s="43"/>
      <c r="J1800" s="43"/>
      <c r="K1800" s="67"/>
      <c r="L1800" s="42"/>
      <c r="M1800" s="42"/>
      <c r="N1800" s="42"/>
      <c r="O1800" s="50"/>
      <c r="P1800" s="50"/>
      <c r="Q1800" s="43"/>
      <c r="R1800" s="43"/>
      <c r="S1800" s="43"/>
      <c r="T1800" s="43"/>
      <c r="U1800" s="43"/>
      <c r="X1800" s="39" t="str">
        <f>IF(ISBLANK(A1800),"",_xlfn.XLOOKUP(Exportado!F1800,'Hora de modificado'!A:A,'Hora de modificado'!B:B,"N/A",0))</f>
        <v/>
      </c>
      <c r="Z1800" s="40" t="str">
        <f>IF(ISBLANK(A1800),"",_xlfn.XLOOKUP(Exportado!F1800,'Hora de modificado'!A:A,'Hora de modificado'!B:B,"N/A",0))</f>
        <v/>
      </c>
      <c r="AA1800" s="39" t="str">
        <f>IF(ISBLANK(A1800),"",_xlfn.XLOOKUP(Exportado!A1800,'Hora de modificado'!J:J,'Hora de modificado'!K:K,"Lineas Comerciales",0))</f>
        <v/>
      </c>
      <c r="AB1800" s="39" t="str">
        <f t="shared" si="29"/>
        <v xml:space="preserve"> </v>
      </c>
    </row>
    <row r="1801" spans="1:28" hidden="1" x14ac:dyDescent="0.25">
      <c r="A1801" s="43"/>
      <c r="B1801" s="43"/>
      <c r="C1801" s="43"/>
      <c r="D1801" s="43"/>
      <c r="E1801" s="43"/>
      <c r="F1801" s="43"/>
      <c r="G1801" s="43"/>
      <c r="H1801" s="43"/>
      <c r="I1801" s="43"/>
      <c r="J1801" s="43"/>
      <c r="K1801" s="67"/>
      <c r="L1801" s="42"/>
      <c r="M1801" s="42"/>
      <c r="N1801" s="42"/>
      <c r="O1801" s="50"/>
      <c r="P1801" s="50"/>
      <c r="Q1801" s="43"/>
      <c r="R1801" s="43"/>
      <c r="S1801" s="43"/>
      <c r="T1801" s="43"/>
      <c r="U1801" s="43"/>
      <c r="X1801" s="39" t="str">
        <f>IF(ISBLANK(A1801),"",_xlfn.XLOOKUP(Exportado!F1801,'Hora de modificado'!A:A,'Hora de modificado'!B:B,"N/A",0))</f>
        <v/>
      </c>
      <c r="Z1801" s="40" t="str">
        <f>IF(ISBLANK(A1801),"",_xlfn.XLOOKUP(Exportado!F1801,'Hora de modificado'!A:A,'Hora de modificado'!B:B,"N/A",0))</f>
        <v/>
      </c>
      <c r="AA1801" s="39" t="str">
        <f>IF(ISBLANK(A1801),"",_xlfn.XLOOKUP(Exportado!A1801,'Hora de modificado'!J:J,'Hora de modificado'!K:K,"Lineas Comerciales",0))</f>
        <v/>
      </c>
      <c r="AB1801" s="39" t="str">
        <f t="shared" si="29"/>
        <v xml:space="preserve"> </v>
      </c>
    </row>
    <row r="1802" spans="1:28" hidden="1" x14ac:dyDescent="0.25">
      <c r="A1802" s="43"/>
      <c r="B1802" s="43"/>
      <c r="C1802" s="43"/>
      <c r="D1802" s="43"/>
      <c r="E1802" s="43"/>
      <c r="F1802" s="43"/>
      <c r="G1802" s="43"/>
      <c r="H1802" s="43"/>
      <c r="I1802" s="43"/>
      <c r="J1802" s="43"/>
      <c r="K1802" s="67"/>
      <c r="L1802" s="42"/>
      <c r="M1802" s="42"/>
      <c r="N1802" s="42"/>
      <c r="O1802" s="50"/>
      <c r="P1802" s="50"/>
      <c r="Q1802" s="43"/>
      <c r="R1802" s="43"/>
      <c r="S1802" s="43"/>
      <c r="T1802" s="43"/>
      <c r="U1802" s="43"/>
      <c r="X1802" s="39" t="str">
        <f>IF(ISBLANK(A1802),"",_xlfn.XLOOKUP(Exportado!F1802,'Hora de modificado'!A:A,'Hora de modificado'!B:B,"N/A",0))</f>
        <v/>
      </c>
      <c r="Z1802" s="40" t="str">
        <f>IF(ISBLANK(A1802),"",_xlfn.XLOOKUP(Exportado!F1802,'Hora de modificado'!A:A,'Hora de modificado'!B:B,"N/A",0))</f>
        <v/>
      </c>
      <c r="AA1802" s="39" t="str">
        <f>IF(ISBLANK(A1802),"",_xlfn.XLOOKUP(Exportado!A1802,'Hora de modificado'!J:J,'Hora de modificado'!K:K,"Lineas Comerciales",0))</f>
        <v/>
      </c>
      <c r="AB1802" s="39" t="str">
        <f t="shared" si="29"/>
        <v xml:space="preserve"> </v>
      </c>
    </row>
    <row r="1803" spans="1:28" hidden="1" x14ac:dyDescent="0.25">
      <c r="A1803" s="43"/>
      <c r="B1803" s="43"/>
      <c r="C1803" s="43"/>
      <c r="D1803" s="43"/>
      <c r="E1803" s="43"/>
      <c r="F1803" s="43"/>
      <c r="G1803" s="43"/>
      <c r="H1803" s="43"/>
      <c r="I1803" s="43"/>
      <c r="J1803" s="43"/>
      <c r="K1803" s="67"/>
      <c r="L1803" s="42"/>
      <c r="M1803" s="42"/>
      <c r="N1803" s="42"/>
      <c r="O1803" s="50"/>
      <c r="P1803" s="50"/>
      <c r="Q1803" s="43"/>
      <c r="R1803" s="43"/>
      <c r="S1803" s="43"/>
      <c r="T1803" s="43"/>
      <c r="U1803" s="43"/>
      <c r="X1803" s="39" t="str">
        <f>IF(ISBLANK(A1803),"",_xlfn.XLOOKUP(Exportado!F1803,'Hora de modificado'!A:A,'Hora de modificado'!B:B,"N/A",0))</f>
        <v/>
      </c>
      <c r="Z1803" s="40" t="str">
        <f>IF(ISBLANK(A1803),"",_xlfn.XLOOKUP(Exportado!F1803,'Hora de modificado'!A:A,'Hora de modificado'!B:B,"N/A",0))</f>
        <v/>
      </c>
      <c r="AA1803" s="39" t="str">
        <f>IF(ISBLANK(A1803),"",_xlfn.XLOOKUP(Exportado!A1803,'Hora de modificado'!J:J,'Hora de modificado'!K:K,"Lineas Comerciales",0))</f>
        <v/>
      </c>
      <c r="AB1803" s="39" t="str">
        <f t="shared" si="29"/>
        <v xml:space="preserve"> </v>
      </c>
    </row>
    <row r="1804" spans="1:28" hidden="1" x14ac:dyDescent="0.25">
      <c r="A1804" s="43"/>
      <c r="B1804" s="43"/>
      <c r="C1804" s="43"/>
      <c r="D1804" s="43"/>
      <c r="E1804" s="43"/>
      <c r="F1804" s="43"/>
      <c r="G1804" s="43"/>
      <c r="H1804" s="43"/>
      <c r="I1804" s="43"/>
      <c r="J1804" s="43"/>
      <c r="K1804" s="67"/>
      <c r="L1804" s="42"/>
      <c r="M1804" s="42"/>
      <c r="N1804" s="42"/>
      <c r="O1804" s="50"/>
      <c r="P1804" s="50"/>
      <c r="Q1804" s="43"/>
      <c r="R1804" s="43"/>
      <c r="S1804" s="43"/>
      <c r="T1804" s="43"/>
      <c r="U1804" s="43"/>
      <c r="X1804" s="39" t="str">
        <f>IF(ISBLANK(A1804),"",_xlfn.XLOOKUP(Exportado!F1804,'Hora de modificado'!A:A,'Hora de modificado'!B:B,"N/A",0))</f>
        <v/>
      </c>
      <c r="Z1804" s="40" t="str">
        <f>IF(ISBLANK(A1804),"",_xlfn.XLOOKUP(Exportado!F1804,'Hora de modificado'!A:A,'Hora de modificado'!B:B,"N/A",0))</f>
        <v/>
      </c>
      <c r="AA1804" s="39" t="str">
        <f>IF(ISBLANK(A1804),"",_xlfn.XLOOKUP(Exportado!A1804,'Hora de modificado'!J:J,'Hora de modificado'!K:K,"Lineas Comerciales",0))</f>
        <v/>
      </c>
      <c r="AB1804" s="39" t="str">
        <f t="shared" si="29"/>
        <v xml:space="preserve"> </v>
      </c>
    </row>
    <row r="1805" spans="1:28" hidden="1" x14ac:dyDescent="0.25">
      <c r="A1805" s="43"/>
      <c r="B1805" s="43"/>
      <c r="C1805" s="43"/>
      <c r="D1805" s="43"/>
      <c r="E1805" s="43"/>
      <c r="F1805" s="43"/>
      <c r="G1805" s="43"/>
      <c r="H1805" s="43"/>
      <c r="I1805" s="43"/>
      <c r="J1805" s="43"/>
      <c r="K1805" s="67"/>
      <c r="L1805" s="42"/>
      <c r="M1805" s="42"/>
      <c r="N1805" s="42"/>
      <c r="O1805" s="50"/>
      <c r="P1805" s="50"/>
      <c r="Q1805" s="43"/>
      <c r="R1805" s="43"/>
      <c r="S1805" s="43"/>
      <c r="T1805" s="43"/>
      <c r="U1805" s="43"/>
      <c r="X1805" s="39" t="str">
        <f>IF(ISBLANK(A1805),"",_xlfn.XLOOKUP(Exportado!F1805,'Hora de modificado'!A:A,'Hora de modificado'!B:B,"N/A",0))</f>
        <v/>
      </c>
      <c r="Z1805" s="40" t="str">
        <f>IF(ISBLANK(A1805),"",_xlfn.XLOOKUP(Exportado!F1805,'Hora de modificado'!A:A,'Hora de modificado'!B:B,"N/A",0))</f>
        <v/>
      </c>
      <c r="AA1805" s="39" t="str">
        <f>IF(ISBLANK(A1805),"",_xlfn.XLOOKUP(Exportado!A1805,'Hora de modificado'!J:J,'Hora de modificado'!K:K,"Lineas Comerciales",0))</f>
        <v/>
      </c>
      <c r="AB1805" s="39" t="str">
        <f t="shared" si="29"/>
        <v xml:space="preserve"> </v>
      </c>
    </row>
    <row r="1806" spans="1:28" hidden="1" x14ac:dyDescent="0.25">
      <c r="A1806" s="43"/>
      <c r="B1806" s="43"/>
      <c r="C1806" s="43"/>
      <c r="D1806" s="43"/>
      <c r="E1806" s="43"/>
      <c r="F1806" s="43"/>
      <c r="G1806" s="43"/>
      <c r="H1806" s="43"/>
      <c r="I1806" s="43"/>
      <c r="J1806" s="43"/>
      <c r="K1806" s="67"/>
      <c r="L1806" s="42"/>
      <c r="M1806" s="42"/>
      <c r="N1806" s="42"/>
      <c r="O1806" s="50"/>
      <c r="P1806" s="50"/>
      <c r="Q1806" s="43"/>
      <c r="R1806" s="43"/>
      <c r="S1806" s="43"/>
      <c r="T1806" s="43"/>
      <c r="U1806" s="43"/>
      <c r="X1806" s="39" t="str">
        <f>IF(ISBLANK(A1806),"",_xlfn.XLOOKUP(Exportado!F1806,'Hora de modificado'!A:A,'Hora de modificado'!B:B,"N/A",0))</f>
        <v/>
      </c>
      <c r="Z1806" s="40" t="str">
        <f>IF(ISBLANK(A1806),"",_xlfn.XLOOKUP(Exportado!F1806,'Hora de modificado'!A:A,'Hora de modificado'!B:B,"N/A",0))</f>
        <v/>
      </c>
      <c r="AA1806" s="39" t="str">
        <f>IF(ISBLANK(A1806),"",_xlfn.XLOOKUP(Exportado!A1806,'Hora de modificado'!J:J,'Hora de modificado'!K:K,"Lineas Comerciales",0))</f>
        <v/>
      </c>
      <c r="AB1806" s="39" t="str">
        <f t="shared" si="29"/>
        <v xml:space="preserve"> </v>
      </c>
    </row>
    <row r="1807" spans="1:28" hidden="1" x14ac:dyDescent="0.25">
      <c r="A1807" s="43"/>
      <c r="B1807" s="43"/>
      <c r="C1807" s="43"/>
      <c r="D1807" s="43"/>
      <c r="E1807" s="43"/>
      <c r="F1807" s="43"/>
      <c r="G1807" s="43"/>
      <c r="H1807" s="43"/>
      <c r="I1807" s="43"/>
      <c r="J1807" s="43"/>
      <c r="K1807" s="67"/>
      <c r="L1807" s="42"/>
      <c r="M1807" s="42"/>
      <c r="N1807" s="42"/>
      <c r="O1807" s="50"/>
      <c r="P1807" s="50"/>
      <c r="Q1807" s="43"/>
      <c r="R1807" s="43"/>
      <c r="S1807" s="43"/>
      <c r="T1807" s="43"/>
      <c r="U1807" s="43"/>
      <c r="X1807" s="39" t="str">
        <f>IF(ISBLANK(A1807),"",_xlfn.XLOOKUP(Exportado!F1807,'Hora de modificado'!A:A,'Hora de modificado'!B:B,"N/A",0))</f>
        <v/>
      </c>
      <c r="Z1807" s="40" t="str">
        <f>IF(ISBLANK(A1807),"",_xlfn.XLOOKUP(Exportado!F1807,'Hora de modificado'!A:A,'Hora de modificado'!B:B,"N/A",0))</f>
        <v/>
      </c>
      <c r="AA1807" s="39" t="str">
        <f>IF(ISBLANK(A1807),"",_xlfn.XLOOKUP(Exportado!A1807,'Hora de modificado'!J:J,'Hora de modificado'!K:K,"Lineas Comerciales",0))</f>
        <v/>
      </c>
      <c r="AB1807" s="39" t="str">
        <f t="shared" si="29"/>
        <v xml:space="preserve"> </v>
      </c>
    </row>
    <row r="1808" spans="1:28" hidden="1" x14ac:dyDescent="0.25">
      <c r="A1808" s="43"/>
      <c r="B1808" s="43"/>
      <c r="C1808" s="43"/>
      <c r="D1808" s="43"/>
      <c r="E1808" s="43"/>
      <c r="F1808" s="43"/>
      <c r="G1808" s="43"/>
      <c r="H1808" s="43"/>
      <c r="I1808" s="43"/>
      <c r="J1808" s="43"/>
      <c r="K1808" s="67"/>
      <c r="L1808" s="42"/>
      <c r="M1808" s="42"/>
      <c r="N1808" s="42"/>
      <c r="O1808" s="50"/>
      <c r="P1808" s="50"/>
      <c r="Q1808" s="43"/>
      <c r="R1808" s="43"/>
      <c r="S1808" s="43"/>
      <c r="T1808" s="43"/>
      <c r="U1808" s="43"/>
      <c r="X1808" s="39" t="str">
        <f>IF(ISBLANK(A1808),"",_xlfn.XLOOKUP(Exportado!F1808,'Hora de modificado'!A:A,'Hora de modificado'!B:B,"N/A",0))</f>
        <v/>
      </c>
      <c r="Z1808" s="40" t="str">
        <f>IF(ISBLANK(A1808),"",_xlfn.XLOOKUP(Exportado!F1808,'Hora de modificado'!A:A,'Hora de modificado'!B:B,"N/A",0))</f>
        <v/>
      </c>
      <c r="AA1808" s="39" t="str">
        <f>IF(ISBLANK(A1808),"",_xlfn.XLOOKUP(Exportado!A1808,'Hora de modificado'!J:J,'Hora de modificado'!K:K,"Lineas Comerciales",0))</f>
        <v/>
      </c>
      <c r="AB1808" s="39" t="str">
        <f t="shared" si="29"/>
        <v xml:space="preserve"> </v>
      </c>
    </row>
    <row r="1809" spans="1:28" hidden="1" x14ac:dyDescent="0.25">
      <c r="A1809" s="43"/>
      <c r="B1809" s="43"/>
      <c r="C1809" s="43"/>
      <c r="D1809" s="43"/>
      <c r="E1809" s="43"/>
      <c r="F1809" s="43"/>
      <c r="G1809" s="43"/>
      <c r="H1809" s="43"/>
      <c r="I1809" s="43"/>
      <c r="J1809" s="43"/>
      <c r="K1809" s="67"/>
      <c r="L1809" s="42"/>
      <c r="M1809" s="42"/>
      <c r="N1809" s="42"/>
      <c r="O1809" s="50"/>
      <c r="P1809" s="50"/>
      <c r="Q1809" s="43"/>
      <c r="R1809" s="43"/>
      <c r="S1809" s="43"/>
      <c r="T1809" s="43"/>
      <c r="U1809" s="43"/>
      <c r="X1809" s="39" t="str">
        <f>IF(ISBLANK(A1809),"",_xlfn.XLOOKUP(Exportado!F1809,'Hora de modificado'!A:A,'Hora de modificado'!B:B,"N/A",0))</f>
        <v/>
      </c>
      <c r="Z1809" s="40" t="str">
        <f>IF(ISBLANK(A1809),"",_xlfn.XLOOKUP(Exportado!F1809,'Hora de modificado'!A:A,'Hora de modificado'!B:B,"N/A",0))</f>
        <v/>
      </c>
      <c r="AA1809" s="39" t="str">
        <f>IF(ISBLANK(A1809),"",_xlfn.XLOOKUP(Exportado!A1809,'Hora de modificado'!J:J,'Hora de modificado'!K:K,"Lineas Comerciales",0))</f>
        <v/>
      </c>
      <c r="AB1809" s="39" t="str">
        <f t="shared" si="29"/>
        <v xml:space="preserve"> </v>
      </c>
    </row>
    <row r="1810" spans="1:28" hidden="1" x14ac:dyDescent="0.25">
      <c r="A1810" s="43"/>
      <c r="B1810" s="43"/>
      <c r="C1810" s="43"/>
      <c r="D1810" s="43"/>
      <c r="E1810" s="43"/>
      <c r="F1810" s="43"/>
      <c r="G1810" s="43"/>
      <c r="H1810" s="43"/>
      <c r="I1810" s="43"/>
      <c r="J1810" s="43"/>
      <c r="K1810" s="67"/>
      <c r="L1810" s="42"/>
      <c r="M1810" s="42"/>
      <c r="N1810" s="42"/>
      <c r="O1810" s="50"/>
      <c r="P1810" s="50"/>
      <c r="Q1810" s="43"/>
      <c r="R1810" s="43"/>
      <c r="S1810" s="43"/>
      <c r="T1810" s="43"/>
      <c r="U1810" s="43"/>
      <c r="X1810" s="39" t="str">
        <f>IF(ISBLANK(A1810),"",_xlfn.XLOOKUP(Exportado!F1810,'Hora de modificado'!A:A,'Hora de modificado'!B:B,"N/A",0))</f>
        <v/>
      </c>
      <c r="Z1810" s="40" t="str">
        <f>IF(ISBLANK(A1810),"",_xlfn.XLOOKUP(Exportado!F1810,'Hora de modificado'!A:A,'Hora de modificado'!B:B,"N/A",0))</f>
        <v/>
      </c>
      <c r="AA1810" s="39" t="str">
        <f>IF(ISBLANK(A1810),"",_xlfn.XLOOKUP(Exportado!A1810,'Hora de modificado'!J:J,'Hora de modificado'!K:K,"Lineas Comerciales",0))</f>
        <v/>
      </c>
      <c r="AB1810" s="39" t="str">
        <f t="shared" si="29"/>
        <v xml:space="preserve"> </v>
      </c>
    </row>
    <row r="1811" spans="1:28" hidden="1" x14ac:dyDescent="0.25">
      <c r="A1811" s="43"/>
      <c r="B1811" s="43"/>
      <c r="C1811" s="43"/>
      <c r="D1811" s="43"/>
      <c r="E1811" s="43"/>
      <c r="F1811" s="43"/>
      <c r="G1811" s="43"/>
      <c r="H1811" s="43"/>
      <c r="I1811" s="43"/>
      <c r="J1811" s="43"/>
      <c r="K1811" s="67"/>
      <c r="L1811" s="42"/>
      <c r="M1811" s="42"/>
      <c r="N1811" s="42"/>
      <c r="O1811" s="50"/>
      <c r="P1811" s="50"/>
      <c r="Q1811" s="43"/>
      <c r="R1811" s="43"/>
      <c r="S1811" s="43"/>
      <c r="T1811" s="43"/>
      <c r="U1811" s="43"/>
      <c r="X1811" s="39" t="str">
        <f>IF(ISBLANK(A1811),"",_xlfn.XLOOKUP(Exportado!F1811,'Hora de modificado'!A:A,'Hora de modificado'!B:B,"N/A",0))</f>
        <v/>
      </c>
      <c r="Z1811" s="40" t="str">
        <f>IF(ISBLANK(A1811),"",_xlfn.XLOOKUP(Exportado!F1811,'Hora de modificado'!A:A,'Hora de modificado'!B:B,"N/A",0))</f>
        <v/>
      </c>
      <c r="AA1811" s="39" t="str">
        <f>IF(ISBLANK(A1811),"",_xlfn.XLOOKUP(Exportado!A1811,'Hora de modificado'!J:J,'Hora de modificado'!K:K,"Lineas Comerciales",0))</f>
        <v/>
      </c>
      <c r="AB1811" s="39" t="str">
        <f t="shared" si="29"/>
        <v xml:space="preserve"> </v>
      </c>
    </row>
    <row r="1812" spans="1:28" hidden="1" x14ac:dyDescent="0.25">
      <c r="A1812" s="43"/>
      <c r="B1812" s="43"/>
      <c r="C1812" s="43"/>
      <c r="D1812" s="43"/>
      <c r="E1812" s="43"/>
      <c r="F1812" s="43"/>
      <c r="G1812" s="43"/>
      <c r="H1812" s="43"/>
      <c r="I1812" s="43"/>
      <c r="J1812" s="43"/>
      <c r="K1812" s="67"/>
      <c r="L1812" s="42"/>
      <c r="M1812" s="42"/>
      <c r="N1812" s="42"/>
      <c r="O1812" s="50"/>
      <c r="P1812" s="50"/>
      <c r="Q1812" s="43"/>
      <c r="R1812" s="43"/>
      <c r="S1812" s="43"/>
      <c r="T1812" s="43"/>
      <c r="U1812" s="43"/>
      <c r="X1812" s="39" t="str">
        <f>IF(ISBLANK(A1812),"",_xlfn.XLOOKUP(Exportado!F1812,'Hora de modificado'!A:A,'Hora de modificado'!B:B,"N/A",0))</f>
        <v/>
      </c>
      <c r="Z1812" s="40" t="str">
        <f>IF(ISBLANK(A1812),"",_xlfn.XLOOKUP(Exportado!F1812,'Hora de modificado'!A:A,'Hora de modificado'!B:B,"N/A",0))</f>
        <v/>
      </c>
      <c r="AA1812" s="39" t="str">
        <f>IF(ISBLANK(A1812),"",_xlfn.XLOOKUP(Exportado!A1812,'Hora de modificado'!J:J,'Hora de modificado'!K:K,"Lineas Comerciales",0))</f>
        <v/>
      </c>
      <c r="AB1812" s="39" t="str">
        <f t="shared" si="29"/>
        <v xml:space="preserve"> </v>
      </c>
    </row>
    <row r="1813" spans="1:28" hidden="1" x14ac:dyDescent="0.25">
      <c r="A1813" s="43"/>
      <c r="B1813" s="43"/>
      <c r="C1813" s="43"/>
      <c r="D1813" s="43"/>
      <c r="E1813" s="43"/>
      <c r="F1813" s="43"/>
      <c r="G1813" s="43"/>
      <c r="H1813" s="43"/>
      <c r="I1813" s="43"/>
      <c r="J1813" s="43"/>
      <c r="K1813" s="67"/>
      <c r="L1813" s="42"/>
      <c r="M1813" s="42"/>
      <c r="N1813" s="42"/>
      <c r="O1813" s="50"/>
      <c r="P1813" s="50"/>
      <c r="Q1813" s="43"/>
      <c r="R1813" s="43"/>
      <c r="S1813" s="43"/>
      <c r="T1813" s="43"/>
      <c r="U1813" s="43"/>
      <c r="X1813" s="39" t="str">
        <f>IF(ISBLANK(A1813),"",_xlfn.XLOOKUP(Exportado!F1813,'Hora de modificado'!A:A,'Hora de modificado'!B:B,"N/A",0))</f>
        <v/>
      </c>
      <c r="Z1813" s="40" t="str">
        <f>IF(ISBLANK(A1813),"",_xlfn.XLOOKUP(Exportado!F1813,'Hora de modificado'!A:A,'Hora de modificado'!B:B,"N/A",0))</f>
        <v/>
      </c>
      <c r="AA1813" s="39" t="str">
        <f>IF(ISBLANK(A1813),"",_xlfn.XLOOKUP(Exportado!A1813,'Hora de modificado'!J:J,'Hora de modificado'!K:K,"Lineas Comerciales",0))</f>
        <v/>
      </c>
      <c r="AB1813" s="39" t="str">
        <f t="shared" si="29"/>
        <v xml:space="preserve"> </v>
      </c>
    </row>
    <row r="1814" spans="1:28" hidden="1" x14ac:dyDescent="0.25">
      <c r="A1814" s="43"/>
      <c r="B1814" s="43"/>
      <c r="C1814" s="43"/>
      <c r="D1814" s="43"/>
      <c r="E1814" s="43"/>
      <c r="F1814" s="43"/>
      <c r="G1814" s="43"/>
      <c r="H1814" s="43"/>
      <c r="I1814" s="43"/>
      <c r="J1814" s="43"/>
      <c r="K1814" s="67"/>
      <c r="L1814" s="42"/>
      <c r="M1814" s="42"/>
      <c r="N1814" s="42"/>
      <c r="O1814" s="50"/>
      <c r="P1814" s="50"/>
      <c r="Q1814" s="43"/>
      <c r="R1814" s="43"/>
      <c r="S1814" s="43"/>
      <c r="T1814" s="43"/>
      <c r="U1814" s="43"/>
      <c r="X1814" s="39" t="str">
        <f>IF(ISBLANK(A1814),"",_xlfn.XLOOKUP(Exportado!F1814,'Hora de modificado'!A:A,'Hora de modificado'!B:B,"N/A",0))</f>
        <v/>
      </c>
      <c r="Z1814" s="40" t="str">
        <f>IF(ISBLANK(A1814),"",_xlfn.XLOOKUP(Exportado!F1814,'Hora de modificado'!A:A,'Hora de modificado'!B:B,"N/A",0))</f>
        <v/>
      </c>
      <c r="AA1814" s="39" t="str">
        <f>IF(ISBLANK(A1814),"",_xlfn.XLOOKUP(Exportado!A1814,'Hora de modificado'!J:J,'Hora de modificado'!K:K,"Lineas Comerciales",0))</f>
        <v/>
      </c>
      <c r="AB1814" s="39" t="str">
        <f t="shared" si="29"/>
        <v xml:space="preserve"> </v>
      </c>
    </row>
    <row r="1815" spans="1:28" hidden="1" x14ac:dyDescent="0.25">
      <c r="A1815" s="43"/>
      <c r="B1815" s="43"/>
      <c r="C1815" s="43"/>
      <c r="D1815" s="43"/>
      <c r="E1815" s="43"/>
      <c r="F1815" s="43"/>
      <c r="G1815" s="43"/>
      <c r="H1815" s="43"/>
      <c r="I1815" s="43"/>
      <c r="J1815" s="43"/>
      <c r="K1815" s="67"/>
      <c r="L1815" s="42"/>
      <c r="M1815" s="42"/>
      <c r="N1815" s="42"/>
      <c r="O1815" s="50"/>
      <c r="P1815" s="50"/>
      <c r="Q1815" s="43"/>
      <c r="R1815" s="43"/>
      <c r="S1815" s="43"/>
      <c r="T1815" s="43"/>
      <c r="U1815" s="43"/>
      <c r="X1815" s="39" t="str">
        <f>IF(ISBLANK(A1815),"",_xlfn.XLOOKUP(Exportado!F1815,'Hora de modificado'!A:A,'Hora de modificado'!B:B,"N/A",0))</f>
        <v/>
      </c>
      <c r="Z1815" s="40" t="str">
        <f>IF(ISBLANK(A1815),"",_xlfn.XLOOKUP(Exportado!F1815,'Hora de modificado'!A:A,'Hora de modificado'!B:B,"N/A",0))</f>
        <v/>
      </c>
      <c r="AA1815" s="39" t="str">
        <f>IF(ISBLANK(A1815),"",_xlfn.XLOOKUP(Exportado!A1815,'Hora de modificado'!J:J,'Hora de modificado'!K:K,"Lineas Comerciales",0))</f>
        <v/>
      </c>
      <c r="AB1815" s="39" t="str">
        <f t="shared" si="29"/>
        <v xml:space="preserve"> </v>
      </c>
    </row>
    <row r="1816" spans="1:28" hidden="1" x14ac:dyDescent="0.25">
      <c r="A1816" s="43"/>
      <c r="B1816" s="43"/>
      <c r="C1816" s="43"/>
      <c r="D1816" s="43"/>
      <c r="E1816" s="43"/>
      <c r="F1816" s="43"/>
      <c r="G1816" s="43"/>
      <c r="H1816" s="43"/>
      <c r="I1816" s="43"/>
      <c r="J1816" s="43"/>
      <c r="K1816" s="67"/>
      <c r="L1816" s="42"/>
      <c r="M1816" s="42"/>
      <c r="N1816" s="42"/>
      <c r="O1816" s="50"/>
      <c r="P1816" s="50"/>
      <c r="Q1816" s="43"/>
      <c r="R1816" s="43"/>
      <c r="S1816" s="43"/>
      <c r="T1816" s="43"/>
      <c r="U1816" s="43"/>
      <c r="X1816" s="39" t="str">
        <f>IF(ISBLANK(A1816),"",_xlfn.XLOOKUP(Exportado!F1816,'Hora de modificado'!A:A,'Hora de modificado'!B:B,"N/A",0))</f>
        <v/>
      </c>
      <c r="Z1816" s="40" t="str">
        <f>IF(ISBLANK(A1816),"",_xlfn.XLOOKUP(Exportado!F1816,'Hora de modificado'!A:A,'Hora de modificado'!B:B,"N/A",0))</f>
        <v/>
      </c>
      <c r="AA1816" s="39" t="str">
        <f>IF(ISBLANK(A1816),"",_xlfn.XLOOKUP(Exportado!A1816,'Hora de modificado'!J:J,'Hora de modificado'!K:K,"Lineas Comerciales",0))</f>
        <v/>
      </c>
      <c r="AB1816" s="39" t="str">
        <f t="shared" si="29"/>
        <v xml:space="preserve"> </v>
      </c>
    </row>
    <row r="1817" spans="1:28" hidden="1" x14ac:dyDescent="0.25">
      <c r="A1817" s="43"/>
      <c r="B1817" s="43"/>
      <c r="C1817" s="43"/>
      <c r="D1817" s="43"/>
      <c r="E1817" s="43"/>
      <c r="F1817" s="43"/>
      <c r="G1817" s="43"/>
      <c r="H1817" s="43"/>
      <c r="I1817" s="43"/>
      <c r="J1817" s="43"/>
      <c r="K1817" s="67"/>
      <c r="L1817" s="42"/>
      <c r="M1817" s="42"/>
      <c r="N1817" s="42"/>
      <c r="O1817" s="50"/>
      <c r="P1817" s="50"/>
      <c r="Q1817" s="43"/>
      <c r="R1817" s="43"/>
      <c r="S1817" s="43"/>
      <c r="T1817" s="43"/>
      <c r="U1817" s="43"/>
      <c r="X1817" s="39" t="str">
        <f>IF(ISBLANK(A1817),"",_xlfn.XLOOKUP(Exportado!F1817,'Hora de modificado'!A:A,'Hora de modificado'!B:B,"N/A",0))</f>
        <v/>
      </c>
      <c r="Z1817" s="40" t="str">
        <f>IF(ISBLANK(A1817),"",_xlfn.XLOOKUP(Exportado!F1817,'Hora de modificado'!A:A,'Hora de modificado'!B:B,"N/A",0))</f>
        <v/>
      </c>
      <c r="AA1817" s="39" t="str">
        <f>IF(ISBLANK(A1817),"",_xlfn.XLOOKUP(Exportado!A1817,'Hora de modificado'!J:J,'Hora de modificado'!K:K,"Lineas Comerciales",0))</f>
        <v/>
      </c>
      <c r="AB1817" s="39" t="str">
        <f t="shared" si="29"/>
        <v xml:space="preserve"> </v>
      </c>
    </row>
    <row r="1818" spans="1:28" hidden="1" x14ac:dyDescent="0.25">
      <c r="A1818" s="43"/>
      <c r="B1818" s="43"/>
      <c r="C1818" s="43"/>
      <c r="D1818" s="43"/>
      <c r="E1818" s="43"/>
      <c r="F1818" s="43"/>
      <c r="G1818" s="43"/>
      <c r="H1818" s="43"/>
      <c r="I1818" s="43"/>
      <c r="J1818" s="43"/>
      <c r="K1818" s="67"/>
      <c r="L1818" s="42"/>
      <c r="M1818" s="42"/>
      <c r="N1818" s="42"/>
      <c r="O1818" s="50"/>
      <c r="P1818" s="50"/>
      <c r="Q1818" s="43"/>
      <c r="R1818" s="43"/>
      <c r="S1818" s="43"/>
      <c r="T1818" s="43"/>
      <c r="U1818" s="43"/>
      <c r="X1818" s="39" t="str">
        <f>IF(ISBLANK(A1818),"",_xlfn.XLOOKUP(Exportado!F1818,'Hora de modificado'!A:A,'Hora de modificado'!B:B,"N/A",0))</f>
        <v/>
      </c>
      <c r="Z1818" s="40" t="str">
        <f>IF(ISBLANK(A1818),"",_xlfn.XLOOKUP(Exportado!F1818,'Hora de modificado'!A:A,'Hora de modificado'!B:B,"N/A",0))</f>
        <v/>
      </c>
      <c r="AA1818" s="39" t="str">
        <f>IF(ISBLANK(A1818),"",_xlfn.XLOOKUP(Exportado!A1818,'Hora de modificado'!J:J,'Hora de modificado'!K:K,"Lineas Comerciales",0))</f>
        <v/>
      </c>
      <c r="AB1818" s="39" t="str">
        <f t="shared" si="29"/>
        <v xml:space="preserve"> </v>
      </c>
    </row>
    <row r="1819" spans="1:28" hidden="1" x14ac:dyDescent="0.25">
      <c r="A1819" s="43"/>
      <c r="B1819" s="43"/>
      <c r="C1819" s="43"/>
      <c r="D1819" s="43"/>
      <c r="E1819" s="43"/>
      <c r="F1819" s="43"/>
      <c r="G1819" s="43"/>
      <c r="H1819" s="43"/>
      <c r="I1819" s="43"/>
      <c r="J1819" s="43"/>
      <c r="K1819" s="67"/>
      <c r="L1819" s="42"/>
      <c r="M1819" s="42"/>
      <c r="N1819" s="42"/>
      <c r="O1819" s="50"/>
      <c r="P1819" s="50"/>
      <c r="Q1819" s="43"/>
      <c r="R1819" s="43"/>
      <c r="S1819" s="43"/>
      <c r="T1819" s="43"/>
      <c r="U1819" s="43"/>
      <c r="X1819" s="39" t="str">
        <f>IF(ISBLANK(A1819),"",_xlfn.XLOOKUP(Exportado!F1819,'Hora de modificado'!A:A,'Hora de modificado'!B:B,"N/A",0))</f>
        <v/>
      </c>
      <c r="Z1819" s="40" t="str">
        <f>IF(ISBLANK(A1819),"",_xlfn.XLOOKUP(Exportado!F1819,'Hora de modificado'!A:A,'Hora de modificado'!B:B,"N/A",0))</f>
        <v/>
      </c>
      <c r="AA1819" s="39" t="str">
        <f>IF(ISBLANK(A1819),"",_xlfn.XLOOKUP(Exportado!A1819,'Hora de modificado'!J:J,'Hora de modificado'!K:K,"Lineas Comerciales",0))</f>
        <v/>
      </c>
      <c r="AB1819" s="39" t="str">
        <f t="shared" si="29"/>
        <v xml:space="preserve"> </v>
      </c>
    </row>
    <row r="1820" spans="1:28" hidden="1" x14ac:dyDescent="0.25">
      <c r="A1820" s="43"/>
      <c r="B1820" s="43"/>
      <c r="C1820" s="43"/>
      <c r="D1820" s="43"/>
      <c r="E1820" s="43"/>
      <c r="F1820" s="43"/>
      <c r="G1820" s="43"/>
      <c r="H1820" s="43"/>
      <c r="I1820" s="43"/>
      <c r="J1820" s="43"/>
      <c r="K1820" s="67"/>
      <c r="L1820" s="42"/>
      <c r="M1820" s="42"/>
      <c r="N1820" s="42"/>
      <c r="O1820" s="50"/>
      <c r="P1820" s="50"/>
      <c r="Q1820" s="43"/>
      <c r="R1820" s="43"/>
      <c r="S1820" s="43"/>
      <c r="T1820" s="43"/>
      <c r="U1820" s="43"/>
      <c r="X1820" s="39" t="str">
        <f>IF(ISBLANK(A1820),"",_xlfn.XLOOKUP(Exportado!F1820,'Hora de modificado'!A:A,'Hora de modificado'!B:B,"N/A",0))</f>
        <v/>
      </c>
      <c r="Z1820" s="40" t="str">
        <f>IF(ISBLANK(A1820),"",_xlfn.XLOOKUP(Exportado!F1820,'Hora de modificado'!A:A,'Hora de modificado'!B:B,"N/A",0))</f>
        <v/>
      </c>
      <c r="AA1820" s="39" t="str">
        <f>IF(ISBLANK(A1820),"",_xlfn.XLOOKUP(Exportado!A1820,'Hora de modificado'!J:J,'Hora de modificado'!K:K,"Lineas Comerciales",0))</f>
        <v/>
      </c>
      <c r="AB1820" s="39" t="str">
        <f t="shared" si="29"/>
        <v xml:space="preserve"> </v>
      </c>
    </row>
    <row r="1821" spans="1:28" hidden="1" x14ac:dyDescent="0.25">
      <c r="A1821" s="43"/>
      <c r="B1821" s="43"/>
      <c r="C1821" s="43"/>
      <c r="D1821" s="43"/>
      <c r="E1821" s="43"/>
      <c r="F1821" s="43"/>
      <c r="G1821" s="43"/>
      <c r="H1821" s="43"/>
      <c r="I1821" s="43"/>
      <c r="J1821" s="43"/>
      <c r="K1821" s="67"/>
      <c r="L1821" s="42"/>
      <c r="M1821" s="42"/>
      <c r="N1821" s="42"/>
      <c r="O1821" s="50"/>
      <c r="P1821" s="50"/>
      <c r="Q1821" s="43"/>
      <c r="R1821" s="43"/>
      <c r="S1821" s="43"/>
      <c r="T1821" s="43"/>
      <c r="U1821" s="43"/>
      <c r="X1821" s="39" t="str">
        <f>IF(ISBLANK(A1821),"",_xlfn.XLOOKUP(Exportado!F1821,'Hora de modificado'!A:A,'Hora de modificado'!B:B,"N/A",0))</f>
        <v/>
      </c>
      <c r="Z1821" s="40" t="str">
        <f>IF(ISBLANK(A1821),"",_xlfn.XLOOKUP(Exportado!F1821,'Hora de modificado'!A:A,'Hora de modificado'!B:B,"N/A",0))</f>
        <v/>
      </c>
      <c r="AA1821" s="39" t="str">
        <f>IF(ISBLANK(A1821),"",_xlfn.XLOOKUP(Exportado!A1821,'Hora de modificado'!J:J,'Hora de modificado'!K:K,"Lineas Comerciales",0))</f>
        <v/>
      </c>
      <c r="AB1821" s="39" t="str">
        <f t="shared" si="29"/>
        <v xml:space="preserve"> </v>
      </c>
    </row>
    <row r="1822" spans="1:28" hidden="1" x14ac:dyDescent="0.25">
      <c r="A1822" s="43"/>
      <c r="B1822" s="43"/>
      <c r="C1822" s="43"/>
      <c r="D1822" s="43"/>
      <c r="E1822" s="43"/>
      <c r="F1822" s="43"/>
      <c r="G1822" s="43"/>
      <c r="H1822" s="43"/>
      <c r="I1822" s="43"/>
      <c r="J1822" s="43"/>
      <c r="K1822" s="67"/>
      <c r="L1822" s="42"/>
      <c r="M1822" s="42"/>
      <c r="N1822" s="42"/>
      <c r="O1822" s="50"/>
      <c r="P1822" s="50"/>
      <c r="Q1822" s="43"/>
      <c r="R1822" s="43"/>
      <c r="S1822" s="43"/>
      <c r="T1822" s="43"/>
      <c r="U1822" s="43"/>
      <c r="X1822" s="39" t="str">
        <f>IF(ISBLANK(A1822),"",_xlfn.XLOOKUP(Exportado!F1822,'Hora de modificado'!A:A,'Hora de modificado'!B:B,"N/A",0))</f>
        <v/>
      </c>
      <c r="Z1822" s="40" t="str">
        <f>IF(ISBLANK(A1822),"",_xlfn.XLOOKUP(Exportado!F1822,'Hora de modificado'!A:A,'Hora de modificado'!B:B,"N/A",0))</f>
        <v/>
      </c>
      <c r="AA1822" s="39" t="str">
        <f>IF(ISBLANK(A1822),"",_xlfn.XLOOKUP(Exportado!A1822,'Hora de modificado'!J:J,'Hora de modificado'!K:K,"Lineas Comerciales",0))</f>
        <v/>
      </c>
      <c r="AB1822" s="39" t="str">
        <f t="shared" si="29"/>
        <v xml:space="preserve"> </v>
      </c>
    </row>
    <row r="1823" spans="1:28" hidden="1" x14ac:dyDescent="0.25">
      <c r="A1823" s="43"/>
      <c r="B1823" s="43"/>
      <c r="C1823" s="43"/>
      <c r="D1823" s="43"/>
      <c r="E1823" s="43"/>
      <c r="F1823" s="43"/>
      <c r="G1823" s="43"/>
      <c r="H1823" s="43"/>
      <c r="I1823" s="43"/>
      <c r="J1823" s="43"/>
      <c r="K1823" s="67"/>
      <c r="L1823" s="42"/>
      <c r="M1823" s="42"/>
      <c r="N1823" s="42"/>
      <c r="O1823" s="50"/>
      <c r="P1823" s="50"/>
      <c r="Q1823" s="43"/>
      <c r="R1823" s="43"/>
      <c r="S1823" s="43"/>
      <c r="T1823" s="43"/>
      <c r="U1823" s="43"/>
      <c r="X1823" s="39" t="str">
        <f>IF(ISBLANK(A1823),"",_xlfn.XLOOKUP(Exportado!F1823,'Hora de modificado'!A:A,'Hora de modificado'!B:B,"N/A",0))</f>
        <v/>
      </c>
      <c r="Z1823" s="40" t="str">
        <f>IF(ISBLANK(A1823),"",_xlfn.XLOOKUP(Exportado!F1823,'Hora de modificado'!A:A,'Hora de modificado'!B:B,"N/A",0))</f>
        <v/>
      </c>
      <c r="AA1823" s="39" t="str">
        <f>IF(ISBLANK(A1823),"",_xlfn.XLOOKUP(Exportado!A1823,'Hora de modificado'!J:J,'Hora de modificado'!K:K,"Lineas Comerciales",0))</f>
        <v/>
      </c>
      <c r="AB1823" s="39" t="str">
        <f t="shared" si="29"/>
        <v xml:space="preserve"> </v>
      </c>
    </row>
    <row r="1824" spans="1:28" hidden="1" x14ac:dyDescent="0.25">
      <c r="A1824" s="43"/>
      <c r="B1824" s="43"/>
      <c r="C1824" s="43"/>
      <c r="D1824" s="43"/>
      <c r="E1824" s="43"/>
      <c r="F1824" s="43"/>
      <c r="G1824" s="43"/>
      <c r="H1824" s="43"/>
      <c r="I1824" s="43"/>
      <c r="J1824" s="43"/>
      <c r="K1824" s="67"/>
      <c r="L1824" s="42"/>
      <c r="M1824" s="42"/>
      <c r="N1824" s="42"/>
      <c r="O1824" s="50"/>
      <c r="P1824" s="50"/>
      <c r="Q1824" s="43"/>
      <c r="R1824" s="43"/>
      <c r="S1824" s="43"/>
      <c r="T1824" s="43"/>
      <c r="U1824" s="43"/>
      <c r="X1824" s="39" t="str">
        <f>IF(ISBLANK(A1824),"",_xlfn.XLOOKUP(Exportado!F1824,'Hora de modificado'!A:A,'Hora de modificado'!B:B,"N/A",0))</f>
        <v/>
      </c>
      <c r="Z1824" s="40" t="str">
        <f>IF(ISBLANK(A1824),"",_xlfn.XLOOKUP(Exportado!F1824,'Hora de modificado'!A:A,'Hora de modificado'!B:B,"N/A",0))</f>
        <v/>
      </c>
      <c r="AA1824" s="39" t="str">
        <f>IF(ISBLANK(A1824),"",_xlfn.XLOOKUP(Exportado!A1824,'Hora de modificado'!J:J,'Hora de modificado'!K:K,"Lineas Comerciales",0))</f>
        <v/>
      </c>
      <c r="AB1824" s="39" t="str">
        <f t="shared" si="29"/>
        <v xml:space="preserve"> </v>
      </c>
    </row>
    <row r="1825" spans="1:28" hidden="1" x14ac:dyDescent="0.25">
      <c r="A1825" s="43"/>
      <c r="B1825" s="43"/>
      <c r="C1825" s="43"/>
      <c r="D1825" s="43"/>
      <c r="E1825" s="43"/>
      <c r="F1825" s="43"/>
      <c r="G1825" s="43"/>
      <c r="H1825" s="43"/>
      <c r="I1825" s="43"/>
      <c r="J1825" s="43"/>
      <c r="K1825" s="67"/>
      <c r="L1825" s="42"/>
      <c r="M1825" s="42"/>
      <c r="N1825" s="42"/>
      <c r="O1825" s="50"/>
      <c r="P1825" s="50"/>
      <c r="Q1825" s="43"/>
      <c r="R1825" s="43"/>
      <c r="S1825" s="43"/>
      <c r="T1825" s="43"/>
      <c r="U1825" s="43"/>
      <c r="X1825" s="39" t="str">
        <f>IF(ISBLANK(A1825),"",_xlfn.XLOOKUP(Exportado!F1825,'Hora de modificado'!A:A,'Hora de modificado'!B:B,"N/A",0))</f>
        <v/>
      </c>
      <c r="Z1825" s="40" t="str">
        <f>IF(ISBLANK(A1825),"",_xlfn.XLOOKUP(Exportado!F1825,'Hora de modificado'!A:A,'Hora de modificado'!B:B,"N/A",0))</f>
        <v/>
      </c>
      <c r="AA1825" s="39" t="str">
        <f>IF(ISBLANK(A1825),"",_xlfn.XLOOKUP(Exportado!A1825,'Hora de modificado'!J:J,'Hora de modificado'!K:K,"Lineas Comerciales",0))</f>
        <v/>
      </c>
      <c r="AB1825" s="39" t="str">
        <f t="shared" si="29"/>
        <v xml:space="preserve"> </v>
      </c>
    </row>
    <row r="1826" spans="1:28" hidden="1" x14ac:dyDescent="0.25">
      <c r="A1826" s="43"/>
      <c r="B1826" s="43"/>
      <c r="C1826" s="43"/>
      <c r="D1826" s="43"/>
      <c r="E1826" s="43"/>
      <c r="F1826" s="43"/>
      <c r="G1826" s="43"/>
      <c r="H1826" s="43"/>
      <c r="I1826" s="43"/>
      <c r="J1826" s="43"/>
      <c r="K1826" s="67"/>
      <c r="L1826" s="42"/>
      <c r="M1826" s="42"/>
      <c r="N1826" s="42"/>
      <c r="O1826" s="50"/>
      <c r="P1826" s="50"/>
      <c r="Q1826" s="43"/>
      <c r="R1826" s="43"/>
      <c r="S1826" s="43"/>
      <c r="T1826" s="43"/>
      <c r="U1826" s="43"/>
      <c r="X1826" s="39" t="str">
        <f>IF(ISBLANK(A1826),"",_xlfn.XLOOKUP(Exportado!F1826,'Hora de modificado'!A:A,'Hora de modificado'!B:B,"N/A",0))</f>
        <v/>
      </c>
      <c r="Z1826" s="40" t="str">
        <f>IF(ISBLANK(A1826),"",_xlfn.XLOOKUP(Exportado!F1826,'Hora de modificado'!A:A,'Hora de modificado'!B:B,"N/A",0))</f>
        <v/>
      </c>
      <c r="AA1826" s="39" t="str">
        <f>IF(ISBLANK(A1826),"",_xlfn.XLOOKUP(Exportado!A1826,'Hora de modificado'!J:J,'Hora de modificado'!K:K,"Lineas Comerciales",0))</f>
        <v/>
      </c>
      <c r="AB1826" s="39" t="str">
        <f t="shared" si="29"/>
        <v xml:space="preserve"> </v>
      </c>
    </row>
    <row r="1827" spans="1:28" hidden="1" x14ac:dyDescent="0.25">
      <c r="A1827" s="43"/>
      <c r="B1827" s="43"/>
      <c r="C1827" s="43"/>
      <c r="D1827" s="43"/>
      <c r="E1827" s="43"/>
      <c r="F1827" s="43"/>
      <c r="G1827" s="43"/>
      <c r="H1827" s="43"/>
      <c r="I1827" s="43"/>
      <c r="J1827" s="43"/>
      <c r="K1827" s="67"/>
      <c r="L1827" s="42"/>
      <c r="M1827" s="42"/>
      <c r="N1827" s="42"/>
      <c r="O1827" s="50"/>
      <c r="P1827" s="50"/>
      <c r="Q1827" s="43"/>
      <c r="R1827" s="43"/>
      <c r="S1827" s="43"/>
      <c r="T1827" s="43"/>
      <c r="U1827" s="43"/>
      <c r="X1827" s="39" t="str">
        <f>IF(ISBLANK(A1827),"",_xlfn.XLOOKUP(Exportado!F1827,'Hora de modificado'!A:A,'Hora de modificado'!B:B,"N/A",0))</f>
        <v/>
      </c>
      <c r="Z1827" s="40" t="str">
        <f>IF(ISBLANK(A1827),"",_xlfn.XLOOKUP(Exportado!F1827,'Hora de modificado'!A:A,'Hora de modificado'!B:B,"N/A",0))</f>
        <v/>
      </c>
      <c r="AA1827" s="39" t="str">
        <f>IF(ISBLANK(A1827),"",_xlfn.XLOOKUP(Exportado!A1827,'Hora de modificado'!J:J,'Hora de modificado'!K:K,"Lineas Comerciales",0))</f>
        <v/>
      </c>
      <c r="AB1827" s="39" t="str">
        <f t="shared" si="29"/>
        <v xml:space="preserve"> </v>
      </c>
    </row>
    <row r="1828" spans="1:28" hidden="1" x14ac:dyDescent="0.25">
      <c r="A1828" s="43"/>
      <c r="B1828" s="43"/>
      <c r="C1828" s="43"/>
      <c r="D1828" s="43"/>
      <c r="E1828" s="43"/>
      <c r="F1828" s="43"/>
      <c r="G1828" s="43"/>
      <c r="H1828" s="43"/>
      <c r="I1828" s="43"/>
      <c r="J1828" s="43"/>
      <c r="K1828" s="67"/>
      <c r="L1828" s="42"/>
      <c r="M1828" s="42"/>
      <c r="N1828" s="42"/>
      <c r="O1828" s="50"/>
      <c r="P1828" s="50"/>
      <c r="Q1828" s="43"/>
      <c r="R1828" s="43"/>
      <c r="S1828" s="43"/>
      <c r="T1828" s="43"/>
      <c r="U1828" s="43"/>
      <c r="X1828" s="39" t="str">
        <f>IF(ISBLANK(A1828),"",_xlfn.XLOOKUP(Exportado!F1828,'Hora de modificado'!A:A,'Hora de modificado'!B:B,"N/A",0))</f>
        <v/>
      </c>
      <c r="Z1828" s="40" t="str">
        <f>IF(ISBLANK(A1828),"",_xlfn.XLOOKUP(Exportado!F1828,'Hora de modificado'!A:A,'Hora de modificado'!B:B,"N/A",0))</f>
        <v/>
      </c>
      <c r="AA1828" s="39" t="str">
        <f>IF(ISBLANK(A1828),"",_xlfn.XLOOKUP(Exportado!A1828,'Hora de modificado'!J:J,'Hora de modificado'!K:K,"Lineas Comerciales",0))</f>
        <v/>
      </c>
      <c r="AB1828" s="39" t="str">
        <f t="shared" si="29"/>
        <v xml:space="preserve"> </v>
      </c>
    </row>
    <row r="1829" spans="1:28" hidden="1" x14ac:dyDescent="0.25">
      <c r="A1829" s="43"/>
      <c r="B1829" s="43"/>
      <c r="C1829" s="43"/>
      <c r="D1829" s="43"/>
      <c r="E1829" s="43"/>
      <c r="F1829" s="43"/>
      <c r="G1829" s="43"/>
      <c r="H1829" s="43"/>
      <c r="I1829" s="43"/>
      <c r="J1829" s="43"/>
      <c r="K1829" s="67"/>
      <c r="L1829" s="42"/>
      <c r="M1829" s="42"/>
      <c r="N1829" s="42"/>
      <c r="O1829" s="50"/>
      <c r="P1829" s="50"/>
      <c r="Q1829" s="43"/>
      <c r="R1829" s="43"/>
      <c r="S1829" s="43"/>
      <c r="T1829" s="43"/>
      <c r="U1829" s="43"/>
      <c r="X1829" s="39" t="str">
        <f>IF(ISBLANK(A1829),"",_xlfn.XLOOKUP(Exportado!F1829,'Hora de modificado'!A:A,'Hora de modificado'!B:B,"N/A",0))</f>
        <v/>
      </c>
      <c r="Z1829" s="40" t="str">
        <f>IF(ISBLANK(A1829),"",_xlfn.XLOOKUP(Exportado!F1829,'Hora de modificado'!A:A,'Hora de modificado'!B:B,"N/A",0))</f>
        <v/>
      </c>
      <c r="AA1829" s="39" t="str">
        <f>IF(ISBLANK(A1829),"",_xlfn.XLOOKUP(Exportado!A1829,'Hora de modificado'!J:J,'Hora de modificado'!K:K,"Lineas Comerciales",0))</f>
        <v/>
      </c>
      <c r="AB1829" s="39" t="str">
        <f t="shared" si="29"/>
        <v xml:space="preserve"> </v>
      </c>
    </row>
    <row r="1830" spans="1:28" hidden="1" x14ac:dyDescent="0.25">
      <c r="A1830" s="43"/>
      <c r="B1830" s="43"/>
      <c r="C1830" s="43"/>
      <c r="D1830" s="43"/>
      <c r="E1830" s="43"/>
      <c r="F1830" s="43"/>
      <c r="G1830" s="43"/>
      <c r="H1830" s="43"/>
      <c r="I1830" s="43"/>
      <c r="J1830" s="43"/>
      <c r="K1830" s="67"/>
      <c r="L1830" s="42"/>
      <c r="M1830" s="42"/>
      <c r="N1830" s="42"/>
      <c r="O1830" s="50"/>
      <c r="P1830" s="50"/>
      <c r="Q1830" s="43"/>
      <c r="R1830" s="43"/>
      <c r="S1830" s="43"/>
      <c r="T1830" s="43"/>
      <c r="U1830" s="43"/>
      <c r="X1830" s="39" t="str">
        <f>IF(ISBLANK(A1830),"",_xlfn.XLOOKUP(Exportado!F1830,'Hora de modificado'!A:A,'Hora de modificado'!B:B,"N/A",0))</f>
        <v/>
      </c>
      <c r="Z1830" s="40" t="str">
        <f>IF(ISBLANK(A1830),"",_xlfn.XLOOKUP(Exportado!F1830,'Hora de modificado'!A:A,'Hora de modificado'!B:B,"N/A",0))</f>
        <v/>
      </c>
      <c r="AA1830" s="39" t="str">
        <f>IF(ISBLANK(A1830),"",_xlfn.XLOOKUP(Exportado!A1830,'Hora de modificado'!J:J,'Hora de modificado'!K:K,"Lineas Comerciales",0))</f>
        <v/>
      </c>
      <c r="AB1830" s="39" t="str">
        <f t="shared" si="29"/>
        <v xml:space="preserve"> </v>
      </c>
    </row>
    <row r="1831" spans="1:28" hidden="1" x14ac:dyDescent="0.25">
      <c r="A1831" s="43"/>
      <c r="B1831" s="43"/>
      <c r="C1831" s="43"/>
      <c r="D1831" s="43"/>
      <c r="E1831" s="43"/>
      <c r="F1831" s="43"/>
      <c r="G1831" s="43"/>
      <c r="H1831" s="43"/>
      <c r="I1831" s="43"/>
      <c r="J1831" s="43"/>
      <c r="K1831" s="67"/>
      <c r="L1831" s="42"/>
      <c r="M1831" s="42"/>
      <c r="N1831" s="42"/>
      <c r="O1831" s="50"/>
      <c r="P1831" s="50"/>
      <c r="Q1831" s="43"/>
      <c r="R1831" s="43"/>
      <c r="S1831" s="43"/>
      <c r="T1831" s="43"/>
      <c r="U1831" s="43"/>
      <c r="X1831" s="39" t="str">
        <f>IF(ISBLANK(A1831),"",_xlfn.XLOOKUP(Exportado!F1831,'Hora de modificado'!A:A,'Hora de modificado'!B:B,"N/A",0))</f>
        <v/>
      </c>
      <c r="Z1831" s="40" t="str">
        <f>IF(ISBLANK(A1831),"",_xlfn.XLOOKUP(Exportado!F1831,'Hora de modificado'!A:A,'Hora de modificado'!B:B,"N/A",0))</f>
        <v/>
      </c>
      <c r="AA1831" s="39" t="str">
        <f>IF(ISBLANK(A1831),"",_xlfn.XLOOKUP(Exportado!A1831,'Hora de modificado'!J:J,'Hora de modificado'!K:K,"Lineas Comerciales",0))</f>
        <v/>
      </c>
      <c r="AB1831" s="39" t="str">
        <f t="shared" si="29"/>
        <v xml:space="preserve"> </v>
      </c>
    </row>
    <row r="1832" spans="1:28" hidden="1" x14ac:dyDescent="0.25">
      <c r="A1832" s="43"/>
      <c r="B1832" s="43"/>
      <c r="C1832" s="43"/>
      <c r="D1832" s="43"/>
      <c r="E1832" s="43"/>
      <c r="F1832" s="43"/>
      <c r="G1832" s="43"/>
      <c r="H1832" s="43"/>
      <c r="I1832" s="43"/>
      <c r="J1832" s="43"/>
      <c r="K1832" s="67"/>
      <c r="L1832" s="42"/>
      <c r="M1832" s="42"/>
      <c r="N1832" s="42"/>
      <c r="O1832" s="50"/>
      <c r="P1832" s="50"/>
      <c r="Q1832" s="43"/>
      <c r="R1832" s="43"/>
      <c r="S1832" s="43"/>
      <c r="T1832" s="43"/>
      <c r="U1832" s="43"/>
      <c r="X1832" s="39" t="str">
        <f>IF(ISBLANK(A1832),"",_xlfn.XLOOKUP(Exportado!F1832,'Hora de modificado'!A:A,'Hora de modificado'!B:B,"N/A",0))</f>
        <v/>
      </c>
      <c r="Z1832" s="40" t="str">
        <f>IF(ISBLANK(A1832),"",_xlfn.XLOOKUP(Exportado!F1832,'Hora de modificado'!A:A,'Hora de modificado'!B:B,"N/A",0))</f>
        <v/>
      </c>
      <c r="AA1832" s="39" t="str">
        <f>IF(ISBLANK(A1832),"",_xlfn.XLOOKUP(Exportado!A1832,'Hora de modificado'!J:J,'Hora de modificado'!K:K,"Lineas Comerciales",0))</f>
        <v/>
      </c>
      <c r="AB1832" s="39" t="str">
        <f t="shared" si="29"/>
        <v xml:space="preserve"> </v>
      </c>
    </row>
    <row r="1833" spans="1:28" hidden="1" x14ac:dyDescent="0.25">
      <c r="A1833" s="43"/>
      <c r="B1833" s="43"/>
      <c r="C1833" s="43"/>
      <c r="D1833" s="43"/>
      <c r="E1833" s="43"/>
      <c r="F1833" s="43"/>
      <c r="G1833" s="43"/>
      <c r="H1833" s="43"/>
      <c r="I1833" s="43"/>
      <c r="J1833" s="43"/>
      <c r="K1833" s="67"/>
      <c r="L1833" s="42"/>
      <c r="M1833" s="42"/>
      <c r="N1833" s="42"/>
      <c r="O1833" s="50"/>
      <c r="P1833" s="50"/>
      <c r="Q1833" s="43"/>
      <c r="R1833" s="43"/>
      <c r="S1833" s="43"/>
      <c r="T1833" s="43"/>
      <c r="U1833" s="43"/>
      <c r="X1833" s="39" t="str">
        <f>IF(ISBLANK(A1833),"",_xlfn.XLOOKUP(Exportado!F1833,'Hora de modificado'!A:A,'Hora de modificado'!B:B,"N/A",0))</f>
        <v/>
      </c>
      <c r="Z1833" s="40" t="str">
        <f>IF(ISBLANK(A1833),"",_xlfn.XLOOKUP(Exportado!F1833,'Hora de modificado'!A:A,'Hora de modificado'!B:B,"N/A",0))</f>
        <v/>
      </c>
      <c r="AA1833" s="39" t="str">
        <f>IF(ISBLANK(A1833),"",_xlfn.XLOOKUP(Exportado!A1833,'Hora de modificado'!J:J,'Hora de modificado'!K:K,"Lineas Comerciales",0))</f>
        <v/>
      </c>
      <c r="AB1833" s="39" t="str">
        <f t="shared" si="29"/>
        <v xml:space="preserve"> </v>
      </c>
    </row>
    <row r="1834" spans="1:28" hidden="1" x14ac:dyDescent="0.25">
      <c r="A1834" s="43"/>
      <c r="B1834" s="43"/>
      <c r="C1834" s="43"/>
      <c r="D1834" s="43"/>
      <c r="E1834" s="43"/>
      <c r="F1834" s="43"/>
      <c r="G1834" s="43"/>
      <c r="H1834" s="43"/>
      <c r="I1834" s="43"/>
      <c r="J1834" s="43"/>
      <c r="K1834" s="67"/>
      <c r="L1834" s="42"/>
      <c r="M1834" s="42"/>
      <c r="N1834" s="42"/>
      <c r="O1834" s="50"/>
      <c r="P1834" s="50"/>
      <c r="Q1834" s="43"/>
      <c r="R1834" s="43"/>
      <c r="S1834" s="43"/>
      <c r="T1834" s="43"/>
      <c r="U1834" s="43"/>
      <c r="X1834" s="39" t="str">
        <f>IF(ISBLANK(A1834),"",_xlfn.XLOOKUP(Exportado!F1834,'Hora de modificado'!A:A,'Hora de modificado'!B:B,"N/A",0))</f>
        <v/>
      </c>
      <c r="Z1834" s="40" t="str">
        <f>IF(ISBLANK(A1834),"",_xlfn.XLOOKUP(Exportado!F1834,'Hora de modificado'!A:A,'Hora de modificado'!B:B,"N/A",0))</f>
        <v/>
      </c>
      <c r="AA1834" s="39" t="str">
        <f>IF(ISBLANK(A1834),"",_xlfn.XLOOKUP(Exportado!A1834,'Hora de modificado'!J:J,'Hora de modificado'!K:K,"Lineas Comerciales",0))</f>
        <v/>
      </c>
      <c r="AB1834" s="39" t="str">
        <f t="shared" si="29"/>
        <v xml:space="preserve"> </v>
      </c>
    </row>
    <row r="1835" spans="1:28" hidden="1" x14ac:dyDescent="0.25">
      <c r="A1835" s="43"/>
      <c r="B1835" s="43"/>
      <c r="C1835" s="43"/>
      <c r="D1835" s="43"/>
      <c r="E1835" s="43"/>
      <c r="F1835" s="43"/>
      <c r="G1835" s="43"/>
      <c r="H1835" s="43"/>
      <c r="I1835" s="43"/>
      <c r="J1835" s="43"/>
      <c r="K1835" s="67"/>
      <c r="L1835" s="42"/>
      <c r="M1835" s="42"/>
      <c r="N1835" s="42"/>
      <c r="O1835" s="50"/>
      <c r="P1835" s="50"/>
      <c r="Q1835" s="43"/>
      <c r="R1835" s="43"/>
      <c r="S1835" s="43"/>
      <c r="T1835" s="43"/>
      <c r="U1835" s="43"/>
      <c r="X1835" s="39" t="str">
        <f>IF(ISBLANK(A1835),"",_xlfn.XLOOKUP(Exportado!F1835,'Hora de modificado'!A:A,'Hora de modificado'!B:B,"N/A",0))</f>
        <v/>
      </c>
      <c r="Z1835" s="40" t="str">
        <f>IF(ISBLANK(A1835),"",_xlfn.XLOOKUP(Exportado!F1835,'Hora de modificado'!A:A,'Hora de modificado'!B:B,"N/A",0))</f>
        <v/>
      </c>
      <c r="AA1835" s="39" t="str">
        <f>IF(ISBLANK(A1835),"",_xlfn.XLOOKUP(Exportado!A1835,'Hora de modificado'!J:J,'Hora de modificado'!K:K,"Lineas Comerciales",0))</f>
        <v/>
      </c>
      <c r="AB1835" s="39" t="str">
        <f t="shared" si="29"/>
        <v xml:space="preserve"> </v>
      </c>
    </row>
    <row r="1836" spans="1:28" hidden="1" x14ac:dyDescent="0.25">
      <c r="A1836" s="43"/>
      <c r="B1836" s="43"/>
      <c r="C1836" s="43"/>
      <c r="D1836" s="43"/>
      <c r="E1836" s="43"/>
      <c r="F1836" s="43"/>
      <c r="G1836" s="43"/>
      <c r="H1836" s="43"/>
      <c r="I1836" s="43"/>
      <c r="J1836" s="43"/>
      <c r="K1836" s="67"/>
      <c r="L1836" s="42"/>
      <c r="M1836" s="42"/>
      <c r="N1836" s="42"/>
      <c r="O1836" s="50"/>
      <c r="P1836" s="50"/>
      <c r="Q1836" s="43"/>
      <c r="R1836" s="43"/>
      <c r="S1836" s="43"/>
      <c r="T1836" s="43"/>
      <c r="U1836" s="43"/>
      <c r="X1836" s="39" t="str">
        <f>IF(ISBLANK(A1836),"",_xlfn.XLOOKUP(Exportado!F1836,'Hora de modificado'!A:A,'Hora de modificado'!B:B,"N/A",0))</f>
        <v/>
      </c>
      <c r="Z1836" s="40" t="str">
        <f>IF(ISBLANK(A1836),"",_xlfn.XLOOKUP(Exportado!F1836,'Hora de modificado'!A:A,'Hora de modificado'!B:B,"N/A",0))</f>
        <v/>
      </c>
      <c r="AA1836" s="39" t="str">
        <f>IF(ISBLANK(A1836),"",_xlfn.XLOOKUP(Exportado!A1836,'Hora de modificado'!J:J,'Hora de modificado'!K:K,"Lineas Comerciales",0))</f>
        <v/>
      </c>
      <c r="AB1836" s="39" t="str">
        <f t="shared" si="29"/>
        <v xml:space="preserve"> </v>
      </c>
    </row>
    <row r="1837" spans="1:28" hidden="1" x14ac:dyDescent="0.25">
      <c r="A1837" s="43"/>
      <c r="B1837" s="43"/>
      <c r="C1837" s="43"/>
      <c r="D1837" s="43"/>
      <c r="E1837" s="43"/>
      <c r="F1837" s="43"/>
      <c r="G1837" s="43"/>
      <c r="H1837" s="43"/>
      <c r="I1837" s="43"/>
      <c r="J1837" s="43"/>
      <c r="K1837" s="67"/>
      <c r="L1837" s="42"/>
      <c r="M1837" s="42"/>
      <c r="N1837" s="42"/>
      <c r="O1837" s="50"/>
      <c r="P1837" s="50"/>
      <c r="Q1837" s="43"/>
      <c r="R1837" s="43"/>
      <c r="S1837" s="43"/>
      <c r="T1837" s="43"/>
      <c r="U1837" s="43"/>
      <c r="X1837" s="39" t="str">
        <f>IF(ISBLANK(A1837),"",_xlfn.XLOOKUP(Exportado!F1837,'Hora de modificado'!A:A,'Hora de modificado'!B:B,"N/A",0))</f>
        <v/>
      </c>
      <c r="Z1837" s="40" t="str">
        <f>IF(ISBLANK(A1837),"",_xlfn.XLOOKUP(Exportado!F1837,'Hora de modificado'!A:A,'Hora de modificado'!B:B,"N/A",0))</f>
        <v/>
      </c>
      <c r="AA1837" s="39" t="str">
        <f>IF(ISBLANK(A1837),"",_xlfn.XLOOKUP(Exportado!A1837,'Hora de modificado'!J:J,'Hora de modificado'!K:K,"Lineas Comerciales",0))</f>
        <v/>
      </c>
      <c r="AB1837" s="39" t="str">
        <f t="shared" si="29"/>
        <v xml:space="preserve"> </v>
      </c>
    </row>
    <row r="1838" spans="1:28" hidden="1" x14ac:dyDescent="0.25">
      <c r="A1838" s="43"/>
      <c r="B1838" s="43"/>
      <c r="C1838" s="43"/>
      <c r="D1838" s="43"/>
      <c r="E1838" s="43"/>
      <c r="F1838" s="43"/>
      <c r="G1838" s="43"/>
      <c r="H1838" s="43"/>
      <c r="I1838" s="43"/>
      <c r="J1838" s="43"/>
      <c r="K1838" s="67"/>
      <c r="L1838" s="42"/>
      <c r="M1838" s="42"/>
      <c r="N1838" s="42"/>
      <c r="O1838" s="50"/>
      <c r="P1838" s="50"/>
      <c r="Q1838" s="43"/>
      <c r="R1838" s="43"/>
      <c r="S1838" s="43"/>
      <c r="T1838" s="43"/>
      <c r="U1838" s="43"/>
      <c r="X1838" s="39" t="str">
        <f>IF(ISBLANK(A1838),"",_xlfn.XLOOKUP(Exportado!F1838,'Hora de modificado'!A:A,'Hora de modificado'!B:B,"N/A",0))</f>
        <v/>
      </c>
      <c r="Z1838" s="40" t="str">
        <f>IF(ISBLANK(A1838),"",_xlfn.XLOOKUP(Exportado!F1838,'Hora de modificado'!A:A,'Hora de modificado'!B:B,"N/A",0))</f>
        <v/>
      </c>
      <c r="AA1838" s="39" t="str">
        <f>IF(ISBLANK(A1838),"",_xlfn.XLOOKUP(Exportado!A1838,'Hora de modificado'!J:J,'Hora de modificado'!K:K,"Lineas Comerciales",0))</f>
        <v/>
      </c>
      <c r="AB1838" s="39" t="str">
        <f t="shared" si="29"/>
        <v xml:space="preserve"> </v>
      </c>
    </row>
    <row r="1839" spans="1:28" hidden="1" x14ac:dyDescent="0.25">
      <c r="A1839" s="43"/>
      <c r="B1839" s="43"/>
      <c r="C1839" s="43"/>
      <c r="D1839" s="43"/>
      <c r="E1839" s="43"/>
      <c r="F1839" s="43"/>
      <c r="G1839" s="43"/>
      <c r="H1839" s="43"/>
      <c r="I1839" s="43"/>
      <c r="J1839" s="43"/>
      <c r="K1839" s="67"/>
      <c r="L1839" s="42"/>
      <c r="M1839" s="42"/>
      <c r="N1839" s="42"/>
      <c r="O1839" s="50"/>
      <c r="P1839" s="50"/>
      <c r="Q1839" s="43"/>
      <c r="R1839" s="43"/>
      <c r="S1839" s="43"/>
      <c r="T1839" s="43"/>
      <c r="U1839" s="43"/>
      <c r="X1839" s="39" t="str">
        <f>IF(ISBLANK(A1839),"",_xlfn.XLOOKUP(Exportado!F1839,'Hora de modificado'!A:A,'Hora de modificado'!B:B,"N/A",0))</f>
        <v/>
      </c>
      <c r="Z1839" s="40" t="str">
        <f>IF(ISBLANK(A1839),"",_xlfn.XLOOKUP(Exportado!F1839,'Hora de modificado'!A:A,'Hora de modificado'!B:B,"N/A",0))</f>
        <v/>
      </c>
      <c r="AA1839" s="39" t="str">
        <f>IF(ISBLANK(A1839),"",_xlfn.XLOOKUP(Exportado!A1839,'Hora de modificado'!J:J,'Hora de modificado'!K:K,"Lineas Comerciales",0))</f>
        <v/>
      </c>
      <c r="AB1839" s="39" t="str">
        <f t="shared" si="29"/>
        <v xml:space="preserve"> </v>
      </c>
    </row>
    <row r="1840" spans="1:28" hidden="1" x14ac:dyDescent="0.25">
      <c r="A1840" s="43"/>
      <c r="B1840" s="43"/>
      <c r="C1840" s="43"/>
      <c r="D1840" s="43"/>
      <c r="E1840" s="43"/>
      <c r="F1840" s="43"/>
      <c r="G1840" s="43"/>
      <c r="H1840" s="43"/>
      <c r="I1840" s="43"/>
      <c r="J1840" s="43"/>
      <c r="K1840" s="67"/>
      <c r="L1840" s="42"/>
      <c r="M1840" s="42"/>
      <c r="N1840" s="42"/>
      <c r="O1840" s="50"/>
      <c r="P1840" s="50"/>
      <c r="Q1840" s="43"/>
      <c r="R1840" s="43"/>
      <c r="S1840" s="43"/>
      <c r="T1840" s="43"/>
      <c r="U1840" s="43"/>
      <c r="X1840" s="39" t="str">
        <f>IF(ISBLANK(A1840),"",_xlfn.XLOOKUP(Exportado!F1840,'Hora de modificado'!A:A,'Hora de modificado'!B:B,"N/A",0))</f>
        <v/>
      </c>
      <c r="Z1840" s="40" t="str">
        <f>IF(ISBLANK(A1840),"",_xlfn.XLOOKUP(Exportado!F1840,'Hora de modificado'!A:A,'Hora de modificado'!B:B,"N/A",0))</f>
        <v/>
      </c>
      <c r="AA1840" s="39" t="str">
        <f>IF(ISBLANK(A1840),"",_xlfn.XLOOKUP(Exportado!A1840,'Hora de modificado'!J:J,'Hora de modificado'!K:K,"Lineas Comerciales",0))</f>
        <v/>
      </c>
      <c r="AB1840" s="39" t="str">
        <f t="shared" si="29"/>
        <v xml:space="preserve"> </v>
      </c>
    </row>
    <row r="1841" spans="1:28" hidden="1" x14ac:dyDescent="0.25">
      <c r="A1841" s="43"/>
      <c r="B1841" s="43"/>
      <c r="C1841" s="43"/>
      <c r="D1841" s="43"/>
      <c r="E1841" s="43"/>
      <c r="F1841" s="43"/>
      <c r="G1841" s="43"/>
      <c r="H1841" s="43"/>
      <c r="I1841" s="43"/>
      <c r="J1841" s="43"/>
      <c r="K1841" s="67"/>
      <c r="L1841" s="42"/>
      <c r="M1841" s="42"/>
      <c r="N1841" s="42"/>
      <c r="O1841" s="50"/>
      <c r="P1841" s="50"/>
      <c r="Q1841" s="43"/>
      <c r="R1841" s="43"/>
      <c r="S1841" s="43"/>
      <c r="T1841" s="43"/>
      <c r="U1841" s="43"/>
      <c r="X1841" s="39" t="str">
        <f>IF(ISBLANK(A1841),"",_xlfn.XLOOKUP(Exportado!F1841,'Hora de modificado'!A:A,'Hora de modificado'!B:B,"N/A",0))</f>
        <v/>
      </c>
      <c r="Z1841" s="40" t="str">
        <f>IF(ISBLANK(A1841),"",_xlfn.XLOOKUP(Exportado!F1841,'Hora de modificado'!A:A,'Hora de modificado'!B:B,"N/A",0))</f>
        <v/>
      </c>
      <c r="AA1841" s="39" t="str">
        <f>IF(ISBLANK(A1841),"",_xlfn.XLOOKUP(Exportado!A1841,'Hora de modificado'!J:J,'Hora de modificado'!K:K,"Lineas Comerciales",0))</f>
        <v/>
      </c>
      <c r="AB1841" s="39" t="str">
        <f t="shared" si="29"/>
        <v xml:space="preserve"> </v>
      </c>
    </row>
    <row r="1842" spans="1:28" hidden="1" x14ac:dyDescent="0.25">
      <c r="A1842" s="43"/>
      <c r="B1842" s="43"/>
      <c r="C1842" s="43"/>
      <c r="D1842" s="43"/>
      <c r="E1842" s="43"/>
      <c r="F1842" s="43"/>
      <c r="G1842" s="43"/>
      <c r="H1842" s="43"/>
      <c r="I1842" s="43"/>
      <c r="J1842" s="43"/>
      <c r="K1842" s="67"/>
      <c r="L1842" s="42"/>
      <c r="M1842" s="42"/>
      <c r="N1842" s="42"/>
      <c r="O1842" s="50"/>
      <c r="P1842" s="50"/>
      <c r="Q1842" s="43"/>
      <c r="R1842" s="43"/>
      <c r="S1842" s="43"/>
      <c r="T1842" s="43"/>
      <c r="U1842" s="43"/>
      <c r="X1842" s="39" t="str">
        <f>IF(ISBLANK(A1842),"",_xlfn.XLOOKUP(Exportado!F1842,'Hora de modificado'!A:A,'Hora de modificado'!B:B,"N/A",0))</f>
        <v/>
      </c>
      <c r="Z1842" s="40" t="str">
        <f>IF(ISBLANK(A1842),"",_xlfn.XLOOKUP(Exportado!F1842,'Hora de modificado'!A:A,'Hora de modificado'!B:B,"N/A",0))</f>
        <v/>
      </c>
      <c r="AA1842" s="39" t="str">
        <f>IF(ISBLANK(A1842),"",_xlfn.XLOOKUP(Exportado!A1842,'Hora de modificado'!J:J,'Hora de modificado'!K:K,"Lineas Comerciales",0))</f>
        <v/>
      </c>
      <c r="AB1842" s="39" t="str">
        <f t="shared" si="29"/>
        <v xml:space="preserve"> </v>
      </c>
    </row>
    <row r="1843" spans="1:28" hidden="1" x14ac:dyDescent="0.25">
      <c r="A1843" s="43"/>
      <c r="B1843" s="43"/>
      <c r="C1843" s="43"/>
      <c r="D1843" s="43"/>
      <c r="E1843" s="43"/>
      <c r="F1843" s="43"/>
      <c r="G1843" s="43"/>
      <c r="H1843" s="43"/>
      <c r="I1843" s="43"/>
      <c r="J1843" s="43"/>
      <c r="K1843" s="67"/>
      <c r="L1843" s="42"/>
      <c r="M1843" s="42"/>
      <c r="N1843" s="42"/>
      <c r="O1843" s="50"/>
      <c r="P1843" s="50"/>
      <c r="Q1843" s="43"/>
      <c r="R1843" s="43"/>
      <c r="S1843" s="43"/>
      <c r="T1843" s="43"/>
      <c r="U1843" s="43"/>
      <c r="X1843" s="39" t="str">
        <f>IF(ISBLANK(A1843),"",_xlfn.XLOOKUP(Exportado!F1843,'Hora de modificado'!A:A,'Hora de modificado'!B:B,"N/A",0))</f>
        <v/>
      </c>
      <c r="Z1843" s="40" t="str">
        <f>IF(ISBLANK(A1843),"",_xlfn.XLOOKUP(Exportado!F1843,'Hora de modificado'!A:A,'Hora de modificado'!B:B,"N/A",0))</f>
        <v/>
      </c>
      <c r="AA1843" s="39" t="str">
        <f>IF(ISBLANK(A1843),"",_xlfn.XLOOKUP(Exportado!A1843,'Hora de modificado'!J:J,'Hora de modificado'!K:K,"Lineas Comerciales",0))</f>
        <v/>
      </c>
      <c r="AB1843" s="39" t="str">
        <f t="shared" si="29"/>
        <v xml:space="preserve"> </v>
      </c>
    </row>
    <row r="1844" spans="1:28" hidden="1" x14ac:dyDescent="0.25">
      <c r="A1844" s="43"/>
      <c r="B1844" s="43"/>
      <c r="C1844" s="43"/>
      <c r="D1844" s="43"/>
      <c r="E1844" s="43"/>
      <c r="F1844" s="43"/>
      <c r="G1844" s="43"/>
      <c r="H1844" s="43"/>
      <c r="I1844" s="43"/>
      <c r="J1844" s="43"/>
      <c r="K1844" s="67"/>
      <c r="L1844" s="42"/>
      <c r="M1844" s="42"/>
      <c r="N1844" s="42"/>
      <c r="O1844" s="50"/>
      <c r="P1844" s="50"/>
      <c r="Q1844" s="43"/>
      <c r="R1844" s="43"/>
      <c r="S1844" s="43"/>
      <c r="T1844" s="43"/>
      <c r="U1844" s="43"/>
      <c r="X1844" s="39" t="str">
        <f>IF(ISBLANK(A1844),"",_xlfn.XLOOKUP(Exportado!F1844,'Hora de modificado'!A:A,'Hora de modificado'!B:B,"N/A",0))</f>
        <v/>
      </c>
      <c r="Z1844" s="40" t="str">
        <f>IF(ISBLANK(A1844),"",_xlfn.XLOOKUP(Exportado!F1844,'Hora de modificado'!A:A,'Hora de modificado'!B:B,"N/A",0))</f>
        <v/>
      </c>
      <c r="AA1844" s="39" t="str">
        <f>IF(ISBLANK(A1844),"",_xlfn.XLOOKUP(Exportado!A1844,'Hora de modificado'!J:J,'Hora de modificado'!K:K,"Lineas Comerciales",0))</f>
        <v/>
      </c>
      <c r="AB1844" s="39" t="str">
        <f t="shared" si="29"/>
        <v xml:space="preserve"> </v>
      </c>
    </row>
    <row r="1845" spans="1:28" hidden="1" x14ac:dyDescent="0.25">
      <c r="A1845" s="43"/>
      <c r="B1845" s="43"/>
      <c r="C1845" s="43"/>
      <c r="D1845" s="43"/>
      <c r="E1845" s="43"/>
      <c r="F1845" s="43"/>
      <c r="G1845" s="43"/>
      <c r="H1845" s="43"/>
      <c r="I1845" s="43"/>
      <c r="J1845" s="43"/>
      <c r="K1845" s="67"/>
      <c r="L1845" s="42"/>
      <c r="M1845" s="42"/>
      <c r="N1845" s="42"/>
      <c r="O1845" s="50"/>
      <c r="P1845" s="50"/>
      <c r="Q1845" s="43"/>
      <c r="R1845" s="43"/>
      <c r="S1845" s="43"/>
      <c r="T1845" s="43"/>
      <c r="U1845" s="43"/>
      <c r="X1845" s="39" t="str">
        <f>IF(ISBLANK(A1845),"",_xlfn.XLOOKUP(Exportado!F1845,'Hora de modificado'!A:A,'Hora de modificado'!B:B,"N/A",0))</f>
        <v/>
      </c>
      <c r="Z1845" s="40" t="str">
        <f>IF(ISBLANK(A1845),"",_xlfn.XLOOKUP(Exportado!F1845,'Hora de modificado'!A:A,'Hora de modificado'!B:B,"N/A",0))</f>
        <v/>
      </c>
      <c r="AA1845" s="39" t="str">
        <f>IF(ISBLANK(A1845),"",_xlfn.XLOOKUP(Exportado!A1845,'Hora de modificado'!J:J,'Hora de modificado'!K:K,"Lineas Comerciales",0))</f>
        <v/>
      </c>
      <c r="AB1845" s="39" t="str">
        <f t="shared" si="29"/>
        <v xml:space="preserve"> </v>
      </c>
    </row>
    <row r="1846" spans="1:28" hidden="1" x14ac:dyDescent="0.25">
      <c r="A1846" s="43"/>
      <c r="B1846" s="43"/>
      <c r="C1846" s="43"/>
      <c r="D1846" s="43"/>
      <c r="E1846" s="43"/>
      <c r="F1846" s="43"/>
      <c r="G1846" s="43"/>
      <c r="H1846" s="43"/>
      <c r="I1846" s="43"/>
      <c r="J1846" s="43"/>
      <c r="K1846" s="67"/>
      <c r="L1846" s="42"/>
      <c r="M1846" s="42"/>
      <c r="N1846" s="42"/>
      <c r="O1846" s="50"/>
      <c r="P1846" s="50"/>
      <c r="Q1846" s="43"/>
      <c r="R1846" s="43"/>
      <c r="S1846" s="43"/>
      <c r="T1846" s="43"/>
      <c r="U1846" s="43"/>
      <c r="X1846" s="39" t="str">
        <f>IF(ISBLANK(A1846),"",_xlfn.XLOOKUP(Exportado!F1846,'Hora de modificado'!A:A,'Hora de modificado'!B:B,"N/A",0))</f>
        <v/>
      </c>
      <c r="Z1846" s="40" t="str">
        <f>IF(ISBLANK(A1846),"",_xlfn.XLOOKUP(Exportado!F1846,'Hora de modificado'!A:A,'Hora de modificado'!B:B,"N/A",0))</f>
        <v/>
      </c>
      <c r="AA1846" s="39" t="str">
        <f>IF(ISBLANK(A1846),"",_xlfn.XLOOKUP(Exportado!A1846,'Hora de modificado'!J:J,'Hora de modificado'!K:K,"Lineas Comerciales",0))</f>
        <v/>
      </c>
      <c r="AB1846" s="39" t="str">
        <f t="shared" si="29"/>
        <v xml:space="preserve"> </v>
      </c>
    </row>
    <row r="1847" spans="1:28" hidden="1" x14ac:dyDescent="0.25">
      <c r="A1847" s="43"/>
      <c r="B1847" s="43"/>
      <c r="C1847" s="43"/>
      <c r="D1847" s="43"/>
      <c r="E1847" s="43"/>
      <c r="F1847" s="43"/>
      <c r="G1847" s="43"/>
      <c r="H1847" s="43"/>
      <c r="I1847" s="43"/>
      <c r="J1847" s="43"/>
      <c r="K1847" s="67"/>
      <c r="L1847" s="42"/>
      <c r="M1847" s="42"/>
      <c r="N1847" s="42"/>
      <c r="O1847" s="50"/>
      <c r="P1847" s="50"/>
      <c r="Q1847" s="43"/>
      <c r="R1847" s="43"/>
      <c r="S1847" s="43"/>
      <c r="T1847" s="43"/>
      <c r="U1847" s="43"/>
      <c r="X1847" s="39" t="str">
        <f>IF(ISBLANK(A1847),"",_xlfn.XLOOKUP(Exportado!F1847,'Hora de modificado'!A:A,'Hora de modificado'!B:B,"N/A",0))</f>
        <v/>
      </c>
      <c r="Z1847" s="40" t="str">
        <f>IF(ISBLANK(A1847),"",_xlfn.XLOOKUP(Exportado!F1847,'Hora de modificado'!A:A,'Hora de modificado'!B:B,"N/A",0))</f>
        <v/>
      </c>
      <c r="AA1847" s="39" t="str">
        <f>IF(ISBLANK(A1847),"",_xlfn.XLOOKUP(Exportado!A1847,'Hora de modificado'!J:J,'Hora de modificado'!K:K,"Lineas Comerciales",0))</f>
        <v/>
      </c>
      <c r="AB1847" s="39" t="str">
        <f t="shared" si="29"/>
        <v xml:space="preserve"> </v>
      </c>
    </row>
    <row r="1848" spans="1:28" hidden="1" x14ac:dyDescent="0.25">
      <c r="A1848" s="43"/>
      <c r="B1848" s="43"/>
      <c r="C1848" s="43"/>
      <c r="D1848" s="43"/>
      <c r="E1848" s="43"/>
      <c r="F1848" s="43"/>
      <c r="G1848" s="43"/>
      <c r="H1848" s="43"/>
      <c r="I1848" s="43"/>
      <c r="J1848" s="43"/>
      <c r="K1848" s="67"/>
      <c r="L1848" s="42"/>
      <c r="M1848" s="42"/>
      <c r="N1848" s="42"/>
      <c r="O1848" s="50"/>
      <c r="P1848" s="50"/>
      <c r="Q1848" s="43"/>
      <c r="R1848" s="43"/>
      <c r="S1848" s="43"/>
      <c r="T1848" s="43"/>
      <c r="U1848" s="43"/>
      <c r="X1848" s="39" t="str">
        <f>IF(ISBLANK(A1848),"",_xlfn.XLOOKUP(Exportado!F1848,'Hora de modificado'!A:A,'Hora de modificado'!B:B,"N/A",0))</f>
        <v/>
      </c>
      <c r="Z1848" s="40" t="str">
        <f>IF(ISBLANK(A1848),"",_xlfn.XLOOKUP(Exportado!F1848,'Hora de modificado'!A:A,'Hora de modificado'!B:B,"N/A",0))</f>
        <v/>
      </c>
      <c r="AA1848" s="39" t="str">
        <f>IF(ISBLANK(A1848),"",_xlfn.XLOOKUP(Exportado!A1848,'Hora de modificado'!J:J,'Hora de modificado'!K:K,"Lineas Comerciales",0))</f>
        <v/>
      </c>
      <c r="AB1848" s="39" t="str">
        <f t="shared" si="29"/>
        <v xml:space="preserve"> </v>
      </c>
    </row>
    <row r="1849" spans="1:28" hidden="1" x14ac:dyDescent="0.25">
      <c r="A1849" s="43"/>
      <c r="B1849" s="43"/>
      <c r="C1849" s="43"/>
      <c r="D1849" s="43"/>
      <c r="E1849" s="43"/>
      <c r="F1849" s="43"/>
      <c r="G1849" s="43"/>
      <c r="H1849" s="43"/>
      <c r="I1849" s="43"/>
      <c r="J1849" s="43"/>
      <c r="K1849" s="67"/>
      <c r="L1849" s="42"/>
      <c r="M1849" s="42"/>
      <c r="N1849" s="42"/>
      <c r="O1849" s="50"/>
      <c r="P1849" s="50"/>
      <c r="Q1849" s="43"/>
      <c r="R1849" s="43"/>
      <c r="S1849" s="43"/>
      <c r="T1849" s="43"/>
      <c r="U1849" s="43"/>
      <c r="X1849" s="39" t="str">
        <f>IF(ISBLANK(A1849),"",_xlfn.XLOOKUP(Exportado!F1849,'Hora de modificado'!A:A,'Hora de modificado'!B:B,"N/A",0))</f>
        <v/>
      </c>
      <c r="Z1849" s="40" t="str">
        <f>IF(ISBLANK(A1849),"",_xlfn.XLOOKUP(Exportado!F1849,'Hora de modificado'!A:A,'Hora de modificado'!B:B,"N/A",0))</f>
        <v/>
      </c>
      <c r="AA1849" s="39" t="str">
        <f>IF(ISBLANK(A1849),"",_xlfn.XLOOKUP(Exportado!A1849,'Hora de modificado'!J:J,'Hora de modificado'!K:K,"Lineas Comerciales",0))</f>
        <v/>
      </c>
      <c r="AB1849" s="39" t="str">
        <f t="shared" si="29"/>
        <v xml:space="preserve"> </v>
      </c>
    </row>
    <row r="1850" spans="1:28" hidden="1" x14ac:dyDescent="0.25">
      <c r="A1850" s="43"/>
      <c r="B1850" s="43"/>
      <c r="C1850" s="43"/>
      <c r="D1850" s="43"/>
      <c r="E1850" s="43"/>
      <c r="F1850" s="43"/>
      <c r="G1850" s="43"/>
      <c r="H1850" s="43"/>
      <c r="I1850" s="43"/>
      <c r="J1850" s="43"/>
      <c r="K1850" s="67"/>
      <c r="L1850" s="42"/>
      <c r="M1850" s="42"/>
      <c r="N1850" s="42"/>
      <c r="O1850" s="50"/>
      <c r="P1850" s="50"/>
      <c r="Q1850" s="43"/>
      <c r="R1850" s="43"/>
      <c r="S1850" s="43"/>
      <c r="T1850" s="43"/>
      <c r="U1850" s="43"/>
      <c r="X1850" s="39" t="str">
        <f>IF(ISBLANK(A1850),"",_xlfn.XLOOKUP(Exportado!F1850,'Hora de modificado'!A:A,'Hora de modificado'!B:B,"N/A",0))</f>
        <v/>
      </c>
      <c r="Z1850" s="40" t="str">
        <f>IF(ISBLANK(A1850),"",_xlfn.XLOOKUP(Exportado!F1850,'Hora de modificado'!A:A,'Hora de modificado'!B:B,"N/A",0))</f>
        <v/>
      </c>
      <c r="AA1850" s="39" t="str">
        <f>IF(ISBLANK(A1850),"",_xlfn.XLOOKUP(Exportado!A1850,'Hora de modificado'!J:J,'Hora de modificado'!K:K,"Lineas Comerciales",0))</f>
        <v/>
      </c>
      <c r="AB1850" s="39" t="str">
        <f t="shared" si="29"/>
        <v xml:space="preserve"> </v>
      </c>
    </row>
    <row r="1851" spans="1:28" hidden="1" x14ac:dyDescent="0.25">
      <c r="A1851" s="43"/>
      <c r="B1851" s="43"/>
      <c r="C1851" s="43"/>
      <c r="D1851" s="43"/>
      <c r="E1851" s="43"/>
      <c r="F1851" s="43"/>
      <c r="G1851" s="43"/>
      <c r="H1851" s="43"/>
      <c r="I1851" s="43"/>
      <c r="J1851" s="43"/>
      <c r="K1851" s="67"/>
      <c r="L1851" s="42"/>
      <c r="M1851" s="42"/>
      <c r="N1851" s="42"/>
      <c r="O1851" s="50"/>
      <c r="P1851" s="50"/>
      <c r="Q1851" s="43"/>
      <c r="R1851" s="43"/>
      <c r="S1851" s="43"/>
      <c r="T1851" s="43"/>
      <c r="U1851" s="43"/>
      <c r="X1851" s="39" t="str">
        <f>IF(ISBLANK(A1851),"",_xlfn.XLOOKUP(Exportado!F1851,'Hora de modificado'!A:A,'Hora de modificado'!B:B,"N/A",0))</f>
        <v/>
      </c>
      <c r="Z1851" s="40" t="str">
        <f>IF(ISBLANK(A1851),"",_xlfn.XLOOKUP(Exportado!F1851,'Hora de modificado'!A:A,'Hora de modificado'!B:B,"N/A",0))</f>
        <v/>
      </c>
      <c r="AA1851" s="39" t="str">
        <f>IF(ISBLANK(A1851),"",_xlfn.XLOOKUP(Exportado!A1851,'Hora de modificado'!J:J,'Hora de modificado'!K:K,"Lineas Comerciales",0))</f>
        <v/>
      </c>
      <c r="AB1851" s="39" t="str">
        <f t="shared" si="29"/>
        <v xml:space="preserve"> </v>
      </c>
    </row>
    <row r="1852" spans="1:28" hidden="1" x14ac:dyDescent="0.25">
      <c r="A1852" s="43"/>
      <c r="B1852" s="43"/>
      <c r="C1852" s="43"/>
      <c r="D1852" s="43"/>
      <c r="E1852" s="43"/>
      <c r="F1852" s="43"/>
      <c r="G1852" s="43"/>
      <c r="H1852" s="43"/>
      <c r="I1852" s="43"/>
      <c r="J1852" s="43"/>
      <c r="K1852" s="67"/>
      <c r="L1852" s="42"/>
      <c r="M1852" s="42"/>
      <c r="N1852" s="42"/>
      <c r="O1852" s="50"/>
      <c r="P1852" s="50"/>
      <c r="Q1852" s="43"/>
      <c r="R1852" s="43"/>
      <c r="S1852" s="43"/>
      <c r="T1852" s="43"/>
      <c r="U1852" s="43"/>
      <c r="X1852" s="39" t="str">
        <f>IF(ISBLANK(A1852),"",_xlfn.XLOOKUP(Exportado!F1852,'Hora de modificado'!A:A,'Hora de modificado'!B:B,"N/A",0))</f>
        <v/>
      </c>
      <c r="Z1852" s="40" t="str">
        <f>IF(ISBLANK(A1852),"",_xlfn.XLOOKUP(Exportado!F1852,'Hora de modificado'!A:A,'Hora de modificado'!B:B,"N/A",0))</f>
        <v/>
      </c>
      <c r="AA1852" s="39" t="str">
        <f>IF(ISBLANK(A1852),"",_xlfn.XLOOKUP(Exportado!A1852,'Hora de modificado'!J:J,'Hora de modificado'!K:K,"Lineas Comerciales",0))</f>
        <v/>
      </c>
      <c r="AB1852" s="39" t="str">
        <f t="shared" si="29"/>
        <v xml:space="preserve"> </v>
      </c>
    </row>
    <row r="1853" spans="1:28" hidden="1" x14ac:dyDescent="0.25">
      <c r="A1853" s="43"/>
      <c r="B1853" s="43"/>
      <c r="C1853" s="43"/>
      <c r="D1853" s="43"/>
      <c r="E1853" s="43"/>
      <c r="F1853" s="43"/>
      <c r="G1853" s="43"/>
      <c r="H1853" s="43"/>
      <c r="I1853" s="43"/>
      <c r="J1853" s="43"/>
      <c r="K1853" s="67"/>
      <c r="L1853" s="42"/>
      <c r="M1853" s="42"/>
      <c r="N1853" s="42"/>
      <c r="O1853" s="50"/>
      <c r="P1853" s="50"/>
      <c r="Q1853" s="43"/>
      <c r="R1853" s="43"/>
      <c r="S1853" s="43"/>
      <c r="T1853" s="43"/>
      <c r="U1853" s="43"/>
      <c r="X1853" s="39" t="str">
        <f>IF(ISBLANK(A1853),"",_xlfn.XLOOKUP(Exportado!F1853,'Hora de modificado'!A:A,'Hora de modificado'!B:B,"N/A",0))</f>
        <v/>
      </c>
      <c r="Z1853" s="40" t="str">
        <f>IF(ISBLANK(A1853),"",_xlfn.XLOOKUP(Exportado!F1853,'Hora de modificado'!A:A,'Hora de modificado'!B:B,"N/A",0))</f>
        <v/>
      </c>
      <c r="AA1853" s="39" t="str">
        <f>IF(ISBLANK(A1853),"",_xlfn.XLOOKUP(Exportado!A1853,'Hora de modificado'!J:J,'Hora de modificado'!K:K,"Lineas Comerciales",0))</f>
        <v/>
      </c>
      <c r="AB1853" s="39" t="str">
        <f t="shared" si="29"/>
        <v xml:space="preserve"> </v>
      </c>
    </row>
    <row r="1854" spans="1:28" hidden="1" x14ac:dyDescent="0.25">
      <c r="A1854" s="43"/>
      <c r="B1854" s="43"/>
      <c r="C1854" s="43"/>
      <c r="D1854" s="43"/>
      <c r="E1854" s="43"/>
      <c r="F1854" s="43"/>
      <c r="G1854" s="43"/>
      <c r="H1854" s="43"/>
      <c r="I1854" s="43"/>
      <c r="J1854" s="43"/>
      <c r="K1854" s="67"/>
      <c r="L1854" s="42"/>
      <c r="M1854" s="42"/>
      <c r="N1854" s="42"/>
      <c r="O1854" s="50"/>
      <c r="P1854" s="50"/>
      <c r="Q1854" s="43"/>
      <c r="R1854" s="43"/>
      <c r="S1854" s="43"/>
      <c r="T1854" s="43"/>
      <c r="U1854" s="43"/>
      <c r="X1854" s="39" t="str">
        <f>IF(ISBLANK(A1854),"",_xlfn.XLOOKUP(Exportado!F1854,'Hora de modificado'!A:A,'Hora de modificado'!B:B,"N/A",0))</f>
        <v/>
      </c>
      <c r="Z1854" s="40" t="str">
        <f>IF(ISBLANK(A1854),"",_xlfn.XLOOKUP(Exportado!F1854,'Hora de modificado'!A:A,'Hora de modificado'!B:B,"N/A",0))</f>
        <v/>
      </c>
      <c r="AA1854" s="39" t="str">
        <f>IF(ISBLANK(A1854),"",_xlfn.XLOOKUP(Exportado!A1854,'Hora de modificado'!J:J,'Hora de modificado'!K:K,"Lineas Comerciales",0))</f>
        <v/>
      </c>
      <c r="AB1854" s="39" t="str">
        <f t="shared" si="29"/>
        <v xml:space="preserve"> </v>
      </c>
    </row>
    <row r="1855" spans="1:28" hidden="1" x14ac:dyDescent="0.25">
      <c r="A1855" s="43"/>
      <c r="B1855" s="43"/>
      <c r="C1855" s="43"/>
      <c r="D1855" s="43"/>
      <c r="E1855" s="43"/>
      <c r="F1855" s="43"/>
      <c r="G1855" s="43"/>
      <c r="H1855" s="43"/>
      <c r="I1855" s="43"/>
      <c r="J1855" s="43"/>
      <c r="K1855" s="67"/>
      <c r="L1855" s="42"/>
      <c r="M1855" s="42"/>
      <c r="N1855" s="42"/>
      <c r="O1855" s="50"/>
      <c r="P1855" s="50"/>
      <c r="Q1855" s="43"/>
      <c r="R1855" s="43"/>
      <c r="S1855" s="43"/>
      <c r="T1855" s="43"/>
      <c r="U1855" s="43"/>
      <c r="X1855" s="39" t="str">
        <f>IF(ISBLANK(A1855),"",_xlfn.XLOOKUP(Exportado!F1855,'Hora de modificado'!A:A,'Hora de modificado'!B:B,"N/A",0))</f>
        <v/>
      </c>
      <c r="Z1855" s="40" t="str">
        <f>IF(ISBLANK(A1855),"",_xlfn.XLOOKUP(Exportado!F1855,'Hora de modificado'!A:A,'Hora de modificado'!B:B,"N/A",0))</f>
        <v/>
      </c>
      <c r="AA1855" s="39" t="str">
        <f>IF(ISBLANK(A1855),"",_xlfn.XLOOKUP(Exportado!A1855,'Hora de modificado'!J:J,'Hora de modificado'!K:K,"Lineas Comerciales",0))</f>
        <v/>
      </c>
      <c r="AB1855" s="39" t="str">
        <f t="shared" si="29"/>
        <v xml:space="preserve"> </v>
      </c>
    </row>
    <row r="1856" spans="1:28" hidden="1" x14ac:dyDescent="0.25">
      <c r="A1856" s="43"/>
      <c r="B1856" s="43"/>
      <c r="C1856" s="43"/>
      <c r="D1856" s="43"/>
      <c r="E1856" s="43"/>
      <c r="F1856" s="43"/>
      <c r="G1856" s="43"/>
      <c r="H1856" s="43"/>
      <c r="I1856" s="43"/>
      <c r="J1856" s="43"/>
      <c r="K1856" s="67"/>
      <c r="L1856" s="42"/>
      <c r="M1856" s="42"/>
      <c r="N1856" s="42"/>
      <c r="O1856" s="50"/>
      <c r="P1856" s="50"/>
      <c r="Q1856" s="43"/>
      <c r="R1856" s="43"/>
      <c r="S1856" s="43"/>
      <c r="T1856" s="43"/>
      <c r="U1856" s="43"/>
      <c r="X1856" s="39" t="str">
        <f>IF(ISBLANK(A1856),"",_xlfn.XLOOKUP(Exportado!F1856,'Hora de modificado'!A:A,'Hora de modificado'!B:B,"N/A",0))</f>
        <v/>
      </c>
      <c r="Z1856" s="40" t="str">
        <f>IF(ISBLANK(A1856),"",_xlfn.XLOOKUP(Exportado!F1856,'Hora de modificado'!A:A,'Hora de modificado'!B:B,"N/A",0))</f>
        <v/>
      </c>
      <c r="AA1856" s="39" t="str">
        <f>IF(ISBLANK(A1856),"",_xlfn.XLOOKUP(Exportado!A1856,'Hora de modificado'!J:J,'Hora de modificado'!K:K,"Lineas Comerciales",0))</f>
        <v/>
      </c>
      <c r="AB1856" s="39" t="str">
        <f t="shared" si="29"/>
        <v xml:space="preserve"> </v>
      </c>
    </row>
    <row r="1857" spans="1:28" hidden="1" x14ac:dyDescent="0.25">
      <c r="A1857" s="43"/>
      <c r="B1857" s="43"/>
      <c r="C1857" s="43"/>
      <c r="D1857" s="43"/>
      <c r="E1857" s="43"/>
      <c r="F1857" s="43"/>
      <c r="G1857" s="43"/>
      <c r="H1857" s="43"/>
      <c r="I1857" s="43"/>
      <c r="J1857" s="43"/>
      <c r="K1857" s="67"/>
      <c r="L1857" s="42"/>
      <c r="M1857" s="42"/>
      <c r="N1857" s="42"/>
      <c r="O1857" s="50"/>
      <c r="P1857" s="50"/>
      <c r="Q1857" s="43"/>
      <c r="R1857" s="43"/>
      <c r="S1857" s="43"/>
      <c r="T1857" s="43"/>
      <c r="U1857" s="43"/>
      <c r="X1857" s="39" t="str">
        <f>IF(ISBLANK(A1857),"",_xlfn.XLOOKUP(Exportado!F1857,'Hora de modificado'!A:A,'Hora de modificado'!B:B,"N/A",0))</f>
        <v/>
      </c>
      <c r="Z1857" s="40" t="str">
        <f>IF(ISBLANK(A1857),"",_xlfn.XLOOKUP(Exportado!F1857,'Hora de modificado'!A:A,'Hora de modificado'!B:B,"N/A",0))</f>
        <v/>
      </c>
      <c r="AA1857" s="39" t="str">
        <f>IF(ISBLANK(A1857),"",_xlfn.XLOOKUP(Exportado!A1857,'Hora de modificado'!J:J,'Hora de modificado'!K:K,"Lineas Comerciales",0))</f>
        <v/>
      </c>
      <c r="AB1857" s="39" t="str">
        <f t="shared" si="29"/>
        <v xml:space="preserve"> </v>
      </c>
    </row>
    <row r="1858" spans="1:28" hidden="1" x14ac:dyDescent="0.25">
      <c r="A1858" s="43"/>
      <c r="B1858" s="43"/>
      <c r="C1858" s="43"/>
      <c r="D1858" s="43"/>
      <c r="E1858" s="43"/>
      <c r="F1858" s="43"/>
      <c r="G1858" s="43"/>
      <c r="H1858" s="43"/>
      <c r="I1858" s="43"/>
      <c r="J1858" s="43"/>
      <c r="K1858" s="67"/>
      <c r="L1858" s="42"/>
      <c r="M1858" s="42"/>
      <c r="N1858" s="42"/>
      <c r="O1858" s="50"/>
      <c r="P1858" s="50"/>
      <c r="Q1858" s="43"/>
      <c r="R1858" s="43"/>
      <c r="S1858" s="43"/>
      <c r="T1858" s="43"/>
      <c r="U1858" s="43"/>
      <c r="X1858" s="39" t="str">
        <f>IF(ISBLANK(A1858),"",_xlfn.XLOOKUP(Exportado!F1858,'Hora de modificado'!A:A,'Hora de modificado'!B:B,"N/A",0))</f>
        <v/>
      </c>
      <c r="Z1858" s="40" t="str">
        <f>IF(ISBLANK(A1858),"",_xlfn.XLOOKUP(Exportado!F1858,'Hora de modificado'!A:A,'Hora de modificado'!B:B,"N/A",0))</f>
        <v/>
      </c>
      <c r="AA1858" s="39" t="str">
        <f>IF(ISBLANK(A1858),"",_xlfn.XLOOKUP(Exportado!A1858,'Hora de modificado'!J:J,'Hora de modificado'!K:K,"Lineas Comerciales",0))</f>
        <v/>
      </c>
      <c r="AB1858" s="39" t="str">
        <f t="shared" si="29"/>
        <v xml:space="preserve"> </v>
      </c>
    </row>
    <row r="1859" spans="1:28" hidden="1" x14ac:dyDescent="0.25">
      <c r="A1859" s="43"/>
      <c r="B1859" s="43"/>
      <c r="C1859" s="43"/>
      <c r="D1859" s="43"/>
      <c r="E1859" s="43"/>
      <c r="F1859" s="43"/>
      <c r="G1859" s="43"/>
      <c r="H1859" s="43"/>
      <c r="I1859" s="43"/>
      <c r="J1859" s="43"/>
      <c r="K1859" s="67"/>
      <c r="L1859" s="42"/>
      <c r="M1859" s="42"/>
      <c r="N1859" s="42"/>
      <c r="O1859" s="50"/>
      <c r="P1859" s="50"/>
      <c r="Q1859" s="43"/>
      <c r="R1859" s="43"/>
      <c r="S1859" s="43"/>
      <c r="T1859" s="43"/>
      <c r="U1859" s="43"/>
      <c r="X1859" s="39" t="str">
        <f>IF(ISBLANK(A1859),"",_xlfn.XLOOKUP(Exportado!F1859,'Hora de modificado'!A:A,'Hora de modificado'!B:B,"N/A",0))</f>
        <v/>
      </c>
      <c r="Z1859" s="40" t="str">
        <f>IF(ISBLANK(A1859),"",_xlfn.XLOOKUP(Exportado!F1859,'Hora de modificado'!A:A,'Hora de modificado'!B:B,"N/A",0))</f>
        <v/>
      </c>
      <c r="AA1859" s="39" t="str">
        <f>IF(ISBLANK(A1859),"",_xlfn.XLOOKUP(Exportado!A1859,'Hora de modificado'!J:J,'Hora de modificado'!K:K,"Lineas Comerciales",0))</f>
        <v/>
      </c>
      <c r="AB1859" s="39" t="str">
        <f t="shared" ref="AB1859:AB1922" si="30">IF(K1859&gt;500000000, K1859," ")</f>
        <v xml:space="preserve"> </v>
      </c>
    </row>
    <row r="1860" spans="1:28" hidden="1" x14ac:dyDescent="0.25">
      <c r="A1860" s="43"/>
      <c r="B1860" s="43"/>
      <c r="C1860" s="43"/>
      <c r="D1860" s="43"/>
      <c r="E1860" s="43"/>
      <c r="F1860" s="43"/>
      <c r="G1860" s="43"/>
      <c r="H1860" s="43"/>
      <c r="I1860" s="43"/>
      <c r="J1860" s="43"/>
      <c r="K1860" s="67"/>
      <c r="L1860" s="42"/>
      <c r="M1860" s="42"/>
      <c r="N1860" s="42"/>
      <c r="O1860" s="50"/>
      <c r="P1860" s="50"/>
      <c r="Q1860" s="43"/>
      <c r="R1860" s="43"/>
      <c r="S1860" s="43"/>
      <c r="T1860" s="43"/>
      <c r="U1860" s="43"/>
      <c r="X1860" s="39" t="str">
        <f>IF(ISBLANK(A1860),"",_xlfn.XLOOKUP(Exportado!F1860,'Hora de modificado'!A:A,'Hora de modificado'!B:B,"N/A",0))</f>
        <v/>
      </c>
      <c r="Z1860" s="40" t="str">
        <f>IF(ISBLANK(A1860),"",_xlfn.XLOOKUP(Exportado!F1860,'Hora de modificado'!A:A,'Hora de modificado'!B:B,"N/A",0))</f>
        <v/>
      </c>
      <c r="AA1860" s="39" t="str">
        <f>IF(ISBLANK(A1860),"",_xlfn.XLOOKUP(Exportado!A1860,'Hora de modificado'!J:J,'Hora de modificado'!K:K,"Lineas Comerciales",0))</f>
        <v/>
      </c>
      <c r="AB1860" s="39" t="str">
        <f t="shared" si="30"/>
        <v xml:space="preserve"> </v>
      </c>
    </row>
    <row r="1861" spans="1:28" hidden="1" x14ac:dyDescent="0.25">
      <c r="A1861" s="43"/>
      <c r="B1861" s="43"/>
      <c r="C1861" s="43"/>
      <c r="D1861" s="43"/>
      <c r="E1861" s="43"/>
      <c r="F1861" s="43"/>
      <c r="G1861" s="43"/>
      <c r="H1861" s="43"/>
      <c r="I1861" s="43"/>
      <c r="J1861" s="43"/>
      <c r="K1861" s="67"/>
      <c r="L1861" s="42"/>
      <c r="M1861" s="42"/>
      <c r="N1861" s="42"/>
      <c r="O1861" s="50"/>
      <c r="P1861" s="50"/>
      <c r="Q1861" s="43"/>
      <c r="R1861" s="43"/>
      <c r="S1861" s="43"/>
      <c r="T1861" s="43"/>
      <c r="U1861" s="43"/>
      <c r="X1861" s="39" t="str">
        <f>IF(ISBLANK(A1861),"",_xlfn.XLOOKUP(Exportado!F1861,'Hora de modificado'!A:A,'Hora de modificado'!B:B,"N/A",0))</f>
        <v/>
      </c>
      <c r="Z1861" s="40" t="str">
        <f>IF(ISBLANK(A1861),"",_xlfn.XLOOKUP(Exportado!F1861,'Hora de modificado'!A:A,'Hora de modificado'!B:B,"N/A",0))</f>
        <v/>
      </c>
      <c r="AA1861" s="39" t="str">
        <f>IF(ISBLANK(A1861),"",_xlfn.XLOOKUP(Exportado!A1861,'Hora de modificado'!J:J,'Hora de modificado'!K:K,"Lineas Comerciales",0))</f>
        <v/>
      </c>
      <c r="AB1861" s="39" t="str">
        <f t="shared" si="30"/>
        <v xml:space="preserve"> </v>
      </c>
    </row>
    <row r="1862" spans="1:28" hidden="1" x14ac:dyDescent="0.25">
      <c r="A1862" s="43"/>
      <c r="B1862" s="43"/>
      <c r="C1862" s="43"/>
      <c r="D1862" s="43"/>
      <c r="E1862" s="43"/>
      <c r="F1862" s="43"/>
      <c r="G1862" s="43"/>
      <c r="H1862" s="43"/>
      <c r="I1862" s="43"/>
      <c r="J1862" s="43"/>
      <c r="K1862" s="67"/>
      <c r="L1862" s="42"/>
      <c r="M1862" s="42"/>
      <c r="N1862" s="42"/>
      <c r="O1862" s="50"/>
      <c r="P1862" s="50"/>
      <c r="Q1862" s="43"/>
      <c r="R1862" s="43"/>
      <c r="S1862" s="43"/>
      <c r="T1862" s="43"/>
      <c r="U1862" s="43"/>
      <c r="X1862" s="39" t="str">
        <f>IF(ISBLANK(A1862),"",_xlfn.XLOOKUP(Exportado!F1862,'Hora de modificado'!A:A,'Hora de modificado'!B:B,"N/A",0))</f>
        <v/>
      </c>
      <c r="Z1862" s="40" t="str">
        <f>IF(ISBLANK(A1862),"",_xlfn.XLOOKUP(Exportado!F1862,'Hora de modificado'!A:A,'Hora de modificado'!B:B,"N/A",0))</f>
        <v/>
      </c>
      <c r="AA1862" s="39" t="str">
        <f>IF(ISBLANK(A1862),"",_xlfn.XLOOKUP(Exportado!A1862,'Hora de modificado'!J:J,'Hora de modificado'!K:K,"Lineas Comerciales",0))</f>
        <v/>
      </c>
      <c r="AB1862" s="39" t="str">
        <f t="shared" si="30"/>
        <v xml:space="preserve"> </v>
      </c>
    </row>
    <row r="1863" spans="1:28" hidden="1" x14ac:dyDescent="0.25">
      <c r="A1863" s="43"/>
      <c r="B1863" s="43"/>
      <c r="C1863" s="43"/>
      <c r="D1863" s="43"/>
      <c r="E1863" s="43"/>
      <c r="F1863" s="43"/>
      <c r="G1863" s="43"/>
      <c r="H1863" s="43"/>
      <c r="I1863" s="43"/>
      <c r="J1863" s="43"/>
      <c r="K1863" s="67"/>
      <c r="L1863" s="42"/>
      <c r="M1863" s="42"/>
      <c r="N1863" s="42"/>
      <c r="O1863" s="50"/>
      <c r="P1863" s="50"/>
      <c r="Q1863" s="43"/>
      <c r="R1863" s="43"/>
      <c r="S1863" s="43"/>
      <c r="T1863" s="43"/>
      <c r="U1863" s="43"/>
      <c r="X1863" s="39" t="str">
        <f>IF(ISBLANK(A1863),"",_xlfn.XLOOKUP(Exportado!F1863,'Hora de modificado'!A:A,'Hora de modificado'!B:B,"N/A",0))</f>
        <v/>
      </c>
      <c r="Z1863" s="40" t="str">
        <f>IF(ISBLANK(A1863),"",_xlfn.XLOOKUP(Exportado!F1863,'Hora de modificado'!A:A,'Hora de modificado'!B:B,"N/A",0))</f>
        <v/>
      </c>
      <c r="AA1863" s="39" t="str">
        <f>IF(ISBLANK(A1863),"",_xlfn.XLOOKUP(Exportado!A1863,'Hora de modificado'!J:J,'Hora de modificado'!K:K,"Lineas Comerciales",0))</f>
        <v/>
      </c>
      <c r="AB1863" s="39" t="str">
        <f t="shared" si="30"/>
        <v xml:space="preserve"> </v>
      </c>
    </row>
    <row r="1864" spans="1:28" hidden="1" x14ac:dyDescent="0.25">
      <c r="A1864" s="43"/>
      <c r="B1864" s="43"/>
      <c r="C1864" s="43"/>
      <c r="D1864" s="43"/>
      <c r="E1864" s="43"/>
      <c r="F1864" s="43"/>
      <c r="G1864" s="43"/>
      <c r="H1864" s="43"/>
      <c r="I1864" s="43"/>
      <c r="J1864" s="43"/>
      <c r="K1864" s="67"/>
      <c r="L1864" s="42"/>
      <c r="M1864" s="42"/>
      <c r="N1864" s="42"/>
      <c r="O1864" s="50"/>
      <c r="P1864" s="50"/>
      <c r="Q1864" s="43"/>
      <c r="R1864" s="43"/>
      <c r="S1864" s="43"/>
      <c r="T1864" s="43"/>
      <c r="U1864" s="43"/>
      <c r="X1864" s="39" t="str">
        <f>IF(ISBLANK(A1864),"",_xlfn.XLOOKUP(Exportado!F1864,'Hora de modificado'!A:A,'Hora de modificado'!B:B,"N/A",0))</f>
        <v/>
      </c>
      <c r="Z1864" s="40" t="str">
        <f>IF(ISBLANK(A1864),"",_xlfn.XLOOKUP(Exportado!F1864,'Hora de modificado'!A:A,'Hora de modificado'!B:B,"N/A",0))</f>
        <v/>
      </c>
      <c r="AA1864" s="39" t="str">
        <f>IF(ISBLANK(A1864),"",_xlfn.XLOOKUP(Exportado!A1864,'Hora de modificado'!J:J,'Hora de modificado'!K:K,"Lineas Comerciales",0))</f>
        <v/>
      </c>
      <c r="AB1864" s="39" t="str">
        <f t="shared" si="30"/>
        <v xml:space="preserve"> </v>
      </c>
    </row>
    <row r="1865" spans="1:28" hidden="1" x14ac:dyDescent="0.25">
      <c r="A1865" s="43"/>
      <c r="B1865" s="43"/>
      <c r="C1865" s="43"/>
      <c r="D1865" s="43"/>
      <c r="E1865" s="43"/>
      <c r="F1865" s="43"/>
      <c r="G1865" s="43"/>
      <c r="H1865" s="43"/>
      <c r="I1865" s="43"/>
      <c r="J1865" s="43"/>
      <c r="K1865" s="67"/>
      <c r="L1865" s="42"/>
      <c r="M1865" s="42"/>
      <c r="N1865" s="42"/>
      <c r="O1865" s="50"/>
      <c r="P1865" s="50"/>
      <c r="Q1865" s="43"/>
      <c r="R1865" s="43"/>
      <c r="S1865" s="43"/>
      <c r="T1865" s="43"/>
      <c r="U1865" s="43"/>
      <c r="X1865" s="39" t="str">
        <f>IF(ISBLANK(A1865),"",_xlfn.XLOOKUP(Exportado!F1865,'Hora de modificado'!A:A,'Hora de modificado'!B:B,"N/A",0))</f>
        <v/>
      </c>
      <c r="Z1865" s="40" t="str">
        <f>IF(ISBLANK(A1865),"",_xlfn.XLOOKUP(Exportado!F1865,'Hora de modificado'!A:A,'Hora de modificado'!B:B,"N/A",0))</f>
        <v/>
      </c>
      <c r="AA1865" s="39" t="str">
        <f>IF(ISBLANK(A1865),"",_xlfn.XLOOKUP(Exportado!A1865,'Hora de modificado'!J:J,'Hora de modificado'!K:K,"Lineas Comerciales",0))</f>
        <v/>
      </c>
      <c r="AB1865" s="39" t="str">
        <f t="shared" si="30"/>
        <v xml:space="preserve"> </v>
      </c>
    </row>
    <row r="1866" spans="1:28" hidden="1" x14ac:dyDescent="0.25">
      <c r="A1866" s="43"/>
      <c r="B1866" s="43"/>
      <c r="C1866" s="43"/>
      <c r="D1866" s="43"/>
      <c r="E1866" s="43"/>
      <c r="F1866" s="43"/>
      <c r="G1866" s="43"/>
      <c r="H1866" s="43"/>
      <c r="I1866" s="43"/>
      <c r="J1866" s="43"/>
      <c r="K1866" s="67"/>
      <c r="L1866" s="42"/>
      <c r="M1866" s="42"/>
      <c r="N1866" s="42"/>
      <c r="O1866" s="50"/>
      <c r="P1866" s="50"/>
      <c r="Q1866" s="43"/>
      <c r="R1866" s="43"/>
      <c r="S1866" s="43"/>
      <c r="T1866" s="43"/>
      <c r="U1866" s="43"/>
      <c r="X1866" s="39" t="str">
        <f>IF(ISBLANK(A1866),"",_xlfn.XLOOKUP(Exportado!F1866,'Hora de modificado'!A:A,'Hora de modificado'!B:B,"N/A",0))</f>
        <v/>
      </c>
      <c r="Z1866" s="40" t="str">
        <f>IF(ISBLANK(A1866),"",_xlfn.XLOOKUP(Exportado!F1866,'Hora de modificado'!A:A,'Hora de modificado'!B:B,"N/A",0))</f>
        <v/>
      </c>
      <c r="AA1866" s="39" t="str">
        <f>IF(ISBLANK(A1866),"",_xlfn.XLOOKUP(Exportado!A1866,'Hora de modificado'!J:J,'Hora de modificado'!K:K,"Lineas Comerciales",0))</f>
        <v/>
      </c>
      <c r="AB1866" s="39" t="str">
        <f t="shared" si="30"/>
        <v xml:space="preserve"> </v>
      </c>
    </row>
    <row r="1867" spans="1:28" hidden="1" x14ac:dyDescent="0.25">
      <c r="A1867" s="43"/>
      <c r="B1867" s="43"/>
      <c r="C1867" s="43"/>
      <c r="D1867" s="43"/>
      <c r="E1867" s="43"/>
      <c r="F1867" s="43"/>
      <c r="G1867" s="43"/>
      <c r="H1867" s="43"/>
      <c r="I1867" s="43"/>
      <c r="J1867" s="43"/>
      <c r="K1867" s="67"/>
      <c r="L1867" s="42"/>
      <c r="M1867" s="42"/>
      <c r="N1867" s="42"/>
      <c r="O1867" s="50"/>
      <c r="P1867" s="50"/>
      <c r="Q1867" s="43"/>
      <c r="R1867" s="43"/>
      <c r="S1867" s="43"/>
      <c r="T1867" s="43"/>
      <c r="U1867" s="43"/>
      <c r="X1867" s="39" t="str">
        <f>IF(ISBLANK(A1867),"",_xlfn.XLOOKUP(Exportado!F1867,'Hora de modificado'!A:A,'Hora de modificado'!B:B,"N/A",0))</f>
        <v/>
      </c>
      <c r="Z1867" s="40" t="str">
        <f>IF(ISBLANK(A1867),"",_xlfn.XLOOKUP(Exportado!F1867,'Hora de modificado'!A:A,'Hora de modificado'!B:B,"N/A",0))</f>
        <v/>
      </c>
      <c r="AA1867" s="39" t="str">
        <f>IF(ISBLANK(A1867),"",_xlfn.XLOOKUP(Exportado!A1867,'Hora de modificado'!J:J,'Hora de modificado'!K:K,"Lineas Comerciales",0))</f>
        <v/>
      </c>
      <c r="AB1867" s="39" t="str">
        <f t="shared" si="30"/>
        <v xml:space="preserve"> </v>
      </c>
    </row>
    <row r="1868" spans="1:28" hidden="1" x14ac:dyDescent="0.25">
      <c r="A1868" s="43"/>
      <c r="B1868" s="43"/>
      <c r="C1868" s="43"/>
      <c r="D1868" s="43"/>
      <c r="E1868" s="43"/>
      <c r="F1868" s="43"/>
      <c r="G1868" s="43"/>
      <c r="H1868" s="43"/>
      <c r="I1868" s="43"/>
      <c r="J1868" s="43"/>
      <c r="K1868" s="67"/>
      <c r="L1868" s="42"/>
      <c r="M1868" s="42"/>
      <c r="N1868" s="42"/>
      <c r="O1868" s="50"/>
      <c r="P1868" s="50"/>
      <c r="Q1868" s="43"/>
      <c r="R1868" s="43"/>
      <c r="S1868" s="43"/>
      <c r="T1868" s="43"/>
      <c r="U1868" s="43"/>
      <c r="X1868" s="39" t="str">
        <f>IF(ISBLANK(A1868),"",_xlfn.XLOOKUP(Exportado!F1868,'Hora de modificado'!A:A,'Hora de modificado'!B:B,"N/A",0))</f>
        <v/>
      </c>
      <c r="Z1868" s="40" t="str">
        <f>IF(ISBLANK(A1868),"",_xlfn.XLOOKUP(Exportado!F1868,'Hora de modificado'!A:A,'Hora de modificado'!B:B,"N/A",0))</f>
        <v/>
      </c>
      <c r="AA1868" s="39" t="str">
        <f>IF(ISBLANK(A1868),"",_xlfn.XLOOKUP(Exportado!A1868,'Hora de modificado'!J:J,'Hora de modificado'!K:K,"Lineas Comerciales",0))</f>
        <v/>
      </c>
      <c r="AB1868" s="39" t="str">
        <f t="shared" si="30"/>
        <v xml:space="preserve"> </v>
      </c>
    </row>
    <row r="1869" spans="1:28" hidden="1" x14ac:dyDescent="0.25">
      <c r="A1869" s="43"/>
      <c r="B1869" s="43"/>
      <c r="C1869" s="43"/>
      <c r="D1869" s="43"/>
      <c r="E1869" s="43"/>
      <c r="F1869" s="43"/>
      <c r="G1869" s="43"/>
      <c r="H1869" s="43"/>
      <c r="I1869" s="43"/>
      <c r="J1869" s="43"/>
      <c r="K1869" s="67"/>
      <c r="L1869" s="42"/>
      <c r="M1869" s="42"/>
      <c r="N1869" s="42"/>
      <c r="O1869" s="50"/>
      <c r="P1869" s="50"/>
      <c r="Q1869" s="43"/>
      <c r="R1869" s="43"/>
      <c r="S1869" s="43"/>
      <c r="T1869" s="43"/>
      <c r="U1869" s="43"/>
      <c r="X1869" s="39" t="str">
        <f>IF(ISBLANK(A1869),"",_xlfn.XLOOKUP(Exportado!F1869,'Hora de modificado'!A:A,'Hora de modificado'!B:B,"N/A",0))</f>
        <v/>
      </c>
      <c r="Z1869" s="40" t="str">
        <f>IF(ISBLANK(A1869),"",_xlfn.XLOOKUP(Exportado!F1869,'Hora de modificado'!A:A,'Hora de modificado'!B:B,"N/A",0))</f>
        <v/>
      </c>
      <c r="AA1869" s="39" t="str">
        <f>IF(ISBLANK(A1869),"",_xlfn.XLOOKUP(Exportado!A1869,'Hora de modificado'!J:J,'Hora de modificado'!K:K,"Lineas Comerciales",0))</f>
        <v/>
      </c>
      <c r="AB1869" s="39" t="str">
        <f t="shared" si="30"/>
        <v xml:space="preserve"> </v>
      </c>
    </row>
    <row r="1870" spans="1:28" hidden="1" x14ac:dyDescent="0.25">
      <c r="A1870" s="43"/>
      <c r="B1870" s="43"/>
      <c r="C1870" s="43"/>
      <c r="D1870" s="43"/>
      <c r="E1870" s="43"/>
      <c r="F1870" s="43"/>
      <c r="G1870" s="43"/>
      <c r="H1870" s="43"/>
      <c r="I1870" s="43"/>
      <c r="J1870" s="43"/>
      <c r="K1870" s="67"/>
      <c r="L1870" s="42"/>
      <c r="M1870" s="42"/>
      <c r="N1870" s="42"/>
      <c r="O1870" s="50"/>
      <c r="P1870" s="50"/>
      <c r="Q1870" s="43"/>
      <c r="R1870" s="43"/>
      <c r="S1870" s="43"/>
      <c r="T1870" s="43"/>
      <c r="U1870" s="43"/>
      <c r="X1870" s="39" t="str">
        <f>IF(ISBLANK(A1870),"",_xlfn.XLOOKUP(Exportado!F1870,'Hora de modificado'!A:A,'Hora de modificado'!B:B,"N/A",0))</f>
        <v/>
      </c>
      <c r="Z1870" s="40" t="str">
        <f>IF(ISBLANK(A1870),"",_xlfn.XLOOKUP(Exportado!F1870,'Hora de modificado'!A:A,'Hora de modificado'!B:B,"N/A",0))</f>
        <v/>
      </c>
      <c r="AA1870" s="39" t="str">
        <f>IF(ISBLANK(A1870),"",_xlfn.XLOOKUP(Exportado!A1870,'Hora de modificado'!J:J,'Hora de modificado'!K:K,"Lineas Comerciales",0))</f>
        <v/>
      </c>
      <c r="AB1870" s="39" t="str">
        <f t="shared" si="30"/>
        <v xml:space="preserve"> </v>
      </c>
    </row>
    <row r="1871" spans="1:28" hidden="1" x14ac:dyDescent="0.25">
      <c r="A1871" s="43"/>
      <c r="B1871" s="43"/>
      <c r="C1871" s="43"/>
      <c r="D1871" s="43"/>
      <c r="E1871" s="43"/>
      <c r="F1871" s="43"/>
      <c r="G1871" s="43"/>
      <c r="H1871" s="43"/>
      <c r="I1871" s="43"/>
      <c r="J1871" s="43"/>
      <c r="K1871" s="67"/>
      <c r="L1871" s="42"/>
      <c r="M1871" s="42"/>
      <c r="N1871" s="42"/>
      <c r="O1871" s="50"/>
      <c r="P1871" s="50"/>
      <c r="Q1871" s="43"/>
      <c r="R1871" s="43"/>
      <c r="S1871" s="43"/>
      <c r="T1871" s="43"/>
      <c r="U1871" s="43"/>
      <c r="X1871" s="39" t="str">
        <f>IF(ISBLANK(A1871),"",_xlfn.XLOOKUP(Exportado!F1871,'Hora de modificado'!A:A,'Hora de modificado'!B:B,"N/A",0))</f>
        <v/>
      </c>
      <c r="Z1871" s="40" t="str">
        <f>IF(ISBLANK(A1871),"",_xlfn.XLOOKUP(Exportado!F1871,'Hora de modificado'!A:A,'Hora de modificado'!B:B,"N/A",0))</f>
        <v/>
      </c>
      <c r="AA1871" s="39" t="str">
        <f>IF(ISBLANK(A1871),"",_xlfn.XLOOKUP(Exportado!A1871,'Hora de modificado'!J:J,'Hora de modificado'!K:K,"Lineas Comerciales",0))</f>
        <v/>
      </c>
      <c r="AB1871" s="39" t="str">
        <f t="shared" si="30"/>
        <v xml:space="preserve"> </v>
      </c>
    </row>
    <row r="1872" spans="1:28" hidden="1" x14ac:dyDescent="0.25">
      <c r="A1872" s="43"/>
      <c r="B1872" s="43"/>
      <c r="C1872" s="43"/>
      <c r="D1872" s="43"/>
      <c r="E1872" s="43"/>
      <c r="F1872" s="43"/>
      <c r="G1872" s="43"/>
      <c r="H1872" s="43"/>
      <c r="I1872" s="43"/>
      <c r="J1872" s="43"/>
      <c r="K1872" s="67"/>
      <c r="L1872" s="42"/>
      <c r="M1872" s="42"/>
      <c r="N1872" s="42"/>
      <c r="O1872" s="50"/>
      <c r="P1872" s="50"/>
      <c r="Q1872" s="43"/>
      <c r="R1872" s="43"/>
      <c r="S1872" s="43"/>
      <c r="T1872" s="43"/>
      <c r="U1872" s="43"/>
      <c r="X1872" s="39" t="str">
        <f>IF(ISBLANK(A1872),"",_xlfn.XLOOKUP(Exportado!F1872,'Hora de modificado'!A:A,'Hora de modificado'!B:B,"N/A",0))</f>
        <v/>
      </c>
      <c r="Z1872" s="40" t="str">
        <f>IF(ISBLANK(A1872),"",_xlfn.XLOOKUP(Exportado!F1872,'Hora de modificado'!A:A,'Hora de modificado'!B:B,"N/A",0))</f>
        <v/>
      </c>
      <c r="AA1872" s="39" t="str">
        <f>IF(ISBLANK(A1872),"",_xlfn.XLOOKUP(Exportado!A1872,'Hora de modificado'!J:J,'Hora de modificado'!K:K,"Lineas Comerciales",0))</f>
        <v/>
      </c>
      <c r="AB1872" s="39" t="str">
        <f t="shared" si="30"/>
        <v xml:space="preserve"> </v>
      </c>
    </row>
    <row r="1873" spans="1:28" hidden="1" x14ac:dyDescent="0.25">
      <c r="A1873" s="43"/>
      <c r="B1873" s="43"/>
      <c r="C1873" s="43"/>
      <c r="D1873" s="43"/>
      <c r="E1873" s="43"/>
      <c r="F1873" s="43"/>
      <c r="G1873" s="43"/>
      <c r="H1873" s="43"/>
      <c r="I1873" s="43"/>
      <c r="J1873" s="43"/>
      <c r="K1873" s="67"/>
      <c r="L1873" s="42"/>
      <c r="M1873" s="42"/>
      <c r="N1873" s="42"/>
      <c r="O1873" s="50"/>
      <c r="P1873" s="50"/>
      <c r="Q1873" s="43"/>
      <c r="R1873" s="43"/>
      <c r="S1873" s="43"/>
      <c r="T1873" s="43"/>
      <c r="U1873" s="43"/>
      <c r="X1873" s="39" t="str">
        <f>IF(ISBLANK(A1873),"",_xlfn.XLOOKUP(Exportado!F1873,'Hora de modificado'!A:A,'Hora de modificado'!B:B,"N/A",0))</f>
        <v/>
      </c>
      <c r="Z1873" s="40" t="str">
        <f>IF(ISBLANK(A1873),"",_xlfn.XLOOKUP(Exportado!F1873,'Hora de modificado'!A:A,'Hora de modificado'!B:B,"N/A",0))</f>
        <v/>
      </c>
      <c r="AA1873" s="39" t="str">
        <f>IF(ISBLANK(A1873),"",_xlfn.XLOOKUP(Exportado!A1873,'Hora de modificado'!J:J,'Hora de modificado'!K:K,"Lineas Comerciales",0))</f>
        <v/>
      </c>
      <c r="AB1873" s="39" t="str">
        <f t="shared" si="30"/>
        <v xml:space="preserve"> </v>
      </c>
    </row>
    <row r="1874" spans="1:28" hidden="1" x14ac:dyDescent="0.25">
      <c r="A1874" s="43"/>
      <c r="B1874" s="43"/>
      <c r="C1874" s="43"/>
      <c r="D1874" s="43"/>
      <c r="E1874" s="43"/>
      <c r="F1874" s="43"/>
      <c r="G1874" s="43"/>
      <c r="H1874" s="43"/>
      <c r="I1874" s="43"/>
      <c r="J1874" s="43"/>
      <c r="K1874" s="67"/>
      <c r="L1874" s="42"/>
      <c r="M1874" s="42"/>
      <c r="N1874" s="42"/>
      <c r="O1874" s="50"/>
      <c r="P1874" s="50"/>
      <c r="Q1874" s="43"/>
      <c r="R1874" s="43"/>
      <c r="S1874" s="43"/>
      <c r="T1874" s="43"/>
      <c r="U1874" s="43"/>
      <c r="X1874" s="39" t="str">
        <f>IF(ISBLANK(A1874),"",_xlfn.XLOOKUP(Exportado!F1874,'Hora de modificado'!A:A,'Hora de modificado'!B:B,"N/A",0))</f>
        <v/>
      </c>
      <c r="Z1874" s="40" t="str">
        <f>IF(ISBLANK(A1874),"",_xlfn.XLOOKUP(Exportado!F1874,'Hora de modificado'!A:A,'Hora de modificado'!B:B,"N/A",0))</f>
        <v/>
      </c>
      <c r="AA1874" s="39" t="str">
        <f>IF(ISBLANK(A1874),"",_xlfn.XLOOKUP(Exportado!A1874,'Hora de modificado'!J:J,'Hora de modificado'!K:K,"Lineas Comerciales",0))</f>
        <v/>
      </c>
      <c r="AB1874" s="39" t="str">
        <f t="shared" si="30"/>
        <v xml:space="preserve"> </v>
      </c>
    </row>
    <row r="1875" spans="1:28" hidden="1" x14ac:dyDescent="0.25">
      <c r="A1875" s="43"/>
      <c r="B1875" s="43"/>
      <c r="C1875" s="43"/>
      <c r="D1875" s="43"/>
      <c r="E1875" s="43"/>
      <c r="F1875" s="43"/>
      <c r="G1875" s="43"/>
      <c r="H1875" s="43"/>
      <c r="I1875" s="43"/>
      <c r="J1875" s="43"/>
      <c r="K1875" s="67"/>
      <c r="L1875" s="42"/>
      <c r="M1875" s="42"/>
      <c r="N1875" s="42"/>
      <c r="O1875" s="50"/>
      <c r="P1875" s="50"/>
      <c r="Q1875" s="43"/>
      <c r="R1875" s="43"/>
      <c r="S1875" s="43"/>
      <c r="T1875" s="43"/>
      <c r="U1875" s="43"/>
      <c r="X1875" s="39" t="str">
        <f>IF(ISBLANK(A1875),"",_xlfn.XLOOKUP(Exportado!F1875,'Hora de modificado'!A:A,'Hora de modificado'!B:B,"N/A",0))</f>
        <v/>
      </c>
      <c r="Z1875" s="40" t="str">
        <f>IF(ISBLANK(A1875),"",_xlfn.XLOOKUP(Exportado!F1875,'Hora de modificado'!A:A,'Hora de modificado'!B:B,"N/A",0))</f>
        <v/>
      </c>
      <c r="AA1875" s="39" t="str">
        <f>IF(ISBLANK(A1875),"",_xlfn.XLOOKUP(Exportado!A1875,'Hora de modificado'!J:J,'Hora de modificado'!K:K,"Lineas Comerciales",0))</f>
        <v/>
      </c>
      <c r="AB1875" s="39" t="str">
        <f t="shared" si="30"/>
        <v xml:space="preserve"> </v>
      </c>
    </row>
    <row r="1876" spans="1:28" hidden="1" x14ac:dyDescent="0.25">
      <c r="A1876" s="43"/>
      <c r="B1876" s="43"/>
      <c r="C1876" s="43"/>
      <c r="D1876" s="43"/>
      <c r="E1876" s="43"/>
      <c r="F1876" s="43"/>
      <c r="G1876" s="43"/>
      <c r="H1876" s="43"/>
      <c r="I1876" s="43"/>
      <c r="J1876" s="43"/>
      <c r="K1876" s="67"/>
      <c r="L1876" s="42"/>
      <c r="M1876" s="42"/>
      <c r="N1876" s="42"/>
      <c r="O1876" s="50"/>
      <c r="P1876" s="50"/>
      <c r="Q1876" s="43"/>
      <c r="R1876" s="43"/>
      <c r="S1876" s="43"/>
      <c r="T1876" s="43"/>
      <c r="U1876" s="43"/>
      <c r="X1876" s="39" t="str">
        <f>IF(ISBLANK(A1876),"",_xlfn.XLOOKUP(Exportado!F1876,'Hora de modificado'!A:A,'Hora de modificado'!B:B,"N/A",0))</f>
        <v/>
      </c>
      <c r="Z1876" s="40" t="str">
        <f>IF(ISBLANK(A1876),"",_xlfn.XLOOKUP(Exportado!F1876,'Hora de modificado'!A:A,'Hora de modificado'!B:B,"N/A",0))</f>
        <v/>
      </c>
      <c r="AA1876" s="39" t="str">
        <f>IF(ISBLANK(A1876),"",_xlfn.XLOOKUP(Exportado!A1876,'Hora de modificado'!J:J,'Hora de modificado'!K:K,"Lineas Comerciales",0))</f>
        <v/>
      </c>
      <c r="AB1876" s="39" t="str">
        <f t="shared" si="30"/>
        <v xml:space="preserve"> </v>
      </c>
    </row>
    <row r="1877" spans="1:28" hidden="1" x14ac:dyDescent="0.25">
      <c r="A1877" s="43"/>
      <c r="B1877" s="43"/>
      <c r="C1877" s="43"/>
      <c r="D1877" s="43"/>
      <c r="E1877" s="43"/>
      <c r="F1877" s="43"/>
      <c r="G1877" s="43"/>
      <c r="H1877" s="43"/>
      <c r="I1877" s="43"/>
      <c r="J1877" s="43"/>
      <c r="K1877" s="67"/>
      <c r="L1877" s="42"/>
      <c r="M1877" s="42"/>
      <c r="N1877" s="42"/>
      <c r="O1877" s="50"/>
      <c r="P1877" s="50"/>
      <c r="Q1877" s="43"/>
      <c r="R1877" s="43"/>
      <c r="S1877" s="43"/>
      <c r="T1877" s="43"/>
      <c r="U1877" s="43"/>
      <c r="X1877" s="39" t="str">
        <f>IF(ISBLANK(A1877),"",_xlfn.XLOOKUP(Exportado!F1877,'Hora de modificado'!A:A,'Hora de modificado'!B:B,"N/A",0))</f>
        <v/>
      </c>
      <c r="Z1877" s="40" t="str">
        <f>IF(ISBLANK(A1877),"",_xlfn.XLOOKUP(Exportado!F1877,'Hora de modificado'!A:A,'Hora de modificado'!B:B,"N/A",0))</f>
        <v/>
      </c>
      <c r="AA1877" s="39" t="str">
        <f>IF(ISBLANK(A1877),"",_xlfn.XLOOKUP(Exportado!A1877,'Hora de modificado'!J:J,'Hora de modificado'!K:K,"Lineas Comerciales",0))</f>
        <v/>
      </c>
      <c r="AB1877" s="39" t="str">
        <f t="shared" si="30"/>
        <v xml:space="preserve"> </v>
      </c>
    </row>
    <row r="1878" spans="1:28" hidden="1" x14ac:dyDescent="0.25">
      <c r="A1878" s="43"/>
      <c r="B1878" s="43"/>
      <c r="C1878" s="43"/>
      <c r="D1878" s="43"/>
      <c r="E1878" s="43"/>
      <c r="F1878" s="43"/>
      <c r="G1878" s="43"/>
      <c r="H1878" s="43"/>
      <c r="I1878" s="43"/>
      <c r="J1878" s="43"/>
      <c r="K1878" s="67"/>
      <c r="L1878" s="42"/>
      <c r="M1878" s="42"/>
      <c r="N1878" s="42"/>
      <c r="O1878" s="50"/>
      <c r="P1878" s="50"/>
      <c r="Q1878" s="43"/>
      <c r="R1878" s="43"/>
      <c r="S1878" s="43"/>
      <c r="T1878" s="43"/>
      <c r="U1878" s="43"/>
      <c r="X1878" s="39" t="str">
        <f>IF(ISBLANK(A1878),"",_xlfn.XLOOKUP(Exportado!F1878,'Hora de modificado'!A:A,'Hora de modificado'!B:B,"N/A",0))</f>
        <v/>
      </c>
      <c r="Z1878" s="40" t="str">
        <f>IF(ISBLANK(A1878),"",_xlfn.XLOOKUP(Exportado!F1878,'Hora de modificado'!A:A,'Hora de modificado'!B:B,"N/A",0))</f>
        <v/>
      </c>
      <c r="AA1878" s="39" t="str">
        <f>IF(ISBLANK(A1878),"",_xlfn.XLOOKUP(Exportado!A1878,'Hora de modificado'!J:J,'Hora de modificado'!K:K,"Lineas Comerciales",0))</f>
        <v/>
      </c>
      <c r="AB1878" s="39" t="str">
        <f t="shared" si="30"/>
        <v xml:space="preserve"> </v>
      </c>
    </row>
    <row r="1879" spans="1:28" hidden="1" x14ac:dyDescent="0.25">
      <c r="A1879" s="43"/>
      <c r="B1879" s="43"/>
      <c r="C1879" s="43"/>
      <c r="D1879" s="43"/>
      <c r="E1879" s="43"/>
      <c r="F1879" s="43"/>
      <c r="G1879" s="43"/>
      <c r="H1879" s="43"/>
      <c r="I1879" s="43"/>
      <c r="J1879" s="43"/>
      <c r="K1879" s="67"/>
      <c r="L1879" s="42"/>
      <c r="M1879" s="42"/>
      <c r="N1879" s="42"/>
      <c r="O1879" s="50"/>
      <c r="P1879" s="50"/>
      <c r="Q1879" s="43"/>
      <c r="R1879" s="43"/>
      <c r="S1879" s="43"/>
      <c r="T1879" s="43"/>
      <c r="U1879" s="43"/>
      <c r="X1879" s="39" t="str">
        <f>IF(ISBLANK(A1879),"",_xlfn.XLOOKUP(Exportado!F1879,'Hora de modificado'!A:A,'Hora de modificado'!B:B,"N/A",0))</f>
        <v/>
      </c>
      <c r="Z1879" s="40" t="str">
        <f>IF(ISBLANK(A1879),"",_xlfn.XLOOKUP(Exportado!F1879,'Hora de modificado'!A:A,'Hora de modificado'!B:B,"N/A",0))</f>
        <v/>
      </c>
      <c r="AA1879" s="39" t="str">
        <f>IF(ISBLANK(A1879),"",_xlfn.XLOOKUP(Exportado!A1879,'Hora de modificado'!J:J,'Hora de modificado'!K:K,"Lineas Comerciales",0))</f>
        <v/>
      </c>
      <c r="AB1879" s="39" t="str">
        <f t="shared" si="30"/>
        <v xml:space="preserve"> </v>
      </c>
    </row>
    <row r="1880" spans="1:28" hidden="1" x14ac:dyDescent="0.25">
      <c r="A1880" s="43"/>
      <c r="B1880" s="43"/>
      <c r="C1880" s="43"/>
      <c r="D1880" s="43"/>
      <c r="E1880" s="43"/>
      <c r="F1880" s="43"/>
      <c r="G1880" s="43"/>
      <c r="H1880" s="43"/>
      <c r="I1880" s="43"/>
      <c r="J1880" s="43"/>
      <c r="K1880" s="67"/>
      <c r="L1880" s="42"/>
      <c r="M1880" s="42"/>
      <c r="N1880" s="42"/>
      <c r="O1880" s="50"/>
      <c r="P1880" s="50"/>
      <c r="Q1880" s="43"/>
      <c r="R1880" s="43"/>
      <c r="S1880" s="43"/>
      <c r="T1880" s="43"/>
      <c r="U1880" s="43"/>
      <c r="X1880" s="39" t="str">
        <f>IF(ISBLANK(A1880),"",_xlfn.XLOOKUP(Exportado!F1880,'Hora de modificado'!A:A,'Hora de modificado'!B:B,"N/A",0))</f>
        <v/>
      </c>
      <c r="Z1880" s="40" t="str">
        <f>IF(ISBLANK(A1880),"",_xlfn.XLOOKUP(Exportado!F1880,'Hora de modificado'!A:A,'Hora de modificado'!B:B,"N/A",0))</f>
        <v/>
      </c>
      <c r="AA1880" s="39" t="str">
        <f>IF(ISBLANK(A1880),"",_xlfn.XLOOKUP(Exportado!A1880,'Hora de modificado'!J:J,'Hora de modificado'!K:K,"Lineas Comerciales",0))</f>
        <v/>
      </c>
      <c r="AB1880" s="39" t="str">
        <f t="shared" si="30"/>
        <v xml:space="preserve"> </v>
      </c>
    </row>
    <row r="1881" spans="1:28" hidden="1" x14ac:dyDescent="0.25">
      <c r="A1881" s="43"/>
      <c r="B1881" s="43"/>
      <c r="C1881" s="43"/>
      <c r="D1881" s="43"/>
      <c r="E1881" s="43"/>
      <c r="F1881" s="43"/>
      <c r="G1881" s="43"/>
      <c r="H1881" s="43"/>
      <c r="I1881" s="43"/>
      <c r="J1881" s="43"/>
      <c r="K1881" s="67"/>
      <c r="L1881" s="42"/>
      <c r="M1881" s="42"/>
      <c r="N1881" s="42"/>
      <c r="O1881" s="50"/>
      <c r="P1881" s="50"/>
      <c r="Q1881" s="43"/>
      <c r="R1881" s="43"/>
      <c r="S1881" s="43"/>
      <c r="T1881" s="43"/>
      <c r="U1881" s="43"/>
      <c r="X1881" s="39" t="str">
        <f>IF(ISBLANK(A1881),"",_xlfn.XLOOKUP(Exportado!F1881,'Hora de modificado'!A:A,'Hora de modificado'!B:B,"N/A",0))</f>
        <v/>
      </c>
      <c r="Z1881" s="40" t="str">
        <f>IF(ISBLANK(A1881),"",_xlfn.XLOOKUP(Exportado!F1881,'Hora de modificado'!A:A,'Hora de modificado'!B:B,"N/A",0))</f>
        <v/>
      </c>
      <c r="AA1881" s="39" t="str">
        <f>IF(ISBLANK(A1881),"",_xlfn.XLOOKUP(Exportado!A1881,'Hora de modificado'!J:J,'Hora de modificado'!K:K,"Lineas Comerciales",0))</f>
        <v/>
      </c>
      <c r="AB1881" s="39" t="str">
        <f t="shared" si="30"/>
        <v xml:space="preserve"> </v>
      </c>
    </row>
    <row r="1882" spans="1:28" hidden="1" x14ac:dyDescent="0.25">
      <c r="A1882" s="43"/>
      <c r="B1882" s="43"/>
      <c r="C1882" s="43"/>
      <c r="D1882" s="43"/>
      <c r="E1882" s="43"/>
      <c r="F1882" s="43"/>
      <c r="G1882" s="43"/>
      <c r="H1882" s="43"/>
      <c r="I1882" s="43"/>
      <c r="J1882" s="43"/>
      <c r="K1882" s="67"/>
      <c r="L1882" s="42"/>
      <c r="M1882" s="42"/>
      <c r="N1882" s="42"/>
      <c r="O1882" s="50"/>
      <c r="P1882" s="50"/>
      <c r="Q1882" s="43"/>
      <c r="R1882" s="43"/>
      <c r="S1882" s="43"/>
      <c r="T1882" s="43"/>
      <c r="U1882" s="43"/>
      <c r="X1882" s="39" t="str">
        <f>IF(ISBLANK(A1882),"",_xlfn.XLOOKUP(Exportado!F1882,'Hora de modificado'!A:A,'Hora de modificado'!B:B,"N/A",0))</f>
        <v/>
      </c>
      <c r="Z1882" s="40" t="str">
        <f>IF(ISBLANK(A1882),"",_xlfn.XLOOKUP(Exportado!F1882,'Hora de modificado'!A:A,'Hora de modificado'!B:B,"N/A",0))</f>
        <v/>
      </c>
      <c r="AA1882" s="39" t="str">
        <f>IF(ISBLANK(A1882),"",_xlfn.XLOOKUP(Exportado!A1882,'Hora de modificado'!J:J,'Hora de modificado'!K:K,"Lineas Comerciales",0))</f>
        <v/>
      </c>
      <c r="AB1882" s="39" t="str">
        <f t="shared" si="30"/>
        <v xml:space="preserve"> </v>
      </c>
    </row>
    <row r="1883" spans="1:28" hidden="1" x14ac:dyDescent="0.25">
      <c r="A1883" s="43"/>
      <c r="B1883" s="43"/>
      <c r="C1883" s="43"/>
      <c r="D1883" s="43"/>
      <c r="E1883" s="43"/>
      <c r="F1883" s="43"/>
      <c r="G1883" s="43"/>
      <c r="H1883" s="43"/>
      <c r="I1883" s="43"/>
      <c r="J1883" s="43"/>
      <c r="K1883" s="67"/>
      <c r="L1883" s="42"/>
      <c r="M1883" s="42"/>
      <c r="N1883" s="42"/>
      <c r="O1883" s="50"/>
      <c r="P1883" s="50"/>
      <c r="Q1883" s="43"/>
      <c r="R1883" s="43"/>
      <c r="S1883" s="43"/>
      <c r="T1883" s="43"/>
      <c r="U1883" s="43"/>
      <c r="X1883" s="39" t="str">
        <f>IF(ISBLANK(A1883),"",_xlfn.XLOOKUP(Exportado!F1883,'Hora de modificado'!A:A,'Hora de modificado'!B:B,"N/A",0))</f>
        <v/>
      </c>
      <c r="Z1883" s="40" t="str">
        <f>IF(ISBLANK(A1883),"",_xlfn.XLOOKUP(Exportado!F1883,'Hora de modificado'!A:A,'Hora de modificado'!B:B,"N/A",0))</f>
        <v/>
      </c>
      <c r="AA1883" s="39" t="str">
        <f>IF(ISBLANK(A1883),"",_xlfn.XLOOKUP(Exportado!A1883,'Hora de modificado'!J:J,'Hora de modificado'!K:K,"Lineas Comerciales",0))</f>
        <v/>
      </c>
      <c r="AB1883" s="39" t="str">
        <f t="shared" si="30"/>
        <v xml:space="preserve"> </v>
      </c>
    </row>
    <row r="1884" spans="1:28" hidden="1" x14ac:dyDescent="0.25">
      <c r="A1884" s="43"/>
      <c r="B1884" s="43"/>
      <c r="C1884" s="43"/>
      <c r="D1884" s="43"/>
      <c r="E1884" s="43"/>
      <c r="F1884" s="43"/>
      <c r="G1884" s="43"/>
      <c r="H1884" s="43"/>
      <c r="I1884" s="43"/>
      <c r="J1884" s="43"/>
      <c r="K1884" s="67"/>
      <c r="L1884" s="42"/>
      <c r="M1884" s="42"/>
      <c r="N1884" s="42"/>
      <c r="O1884" s="50"/>
      <c r="P1884" s="50"/>
      <c r="Q1884" s="43"/>
      <c r="R1884" s="43"/>
      <c r="S1884" s="43"/>
      <c r="T1884" s="43"/>
      <c r="U1884" s="43"/>
      <c r="X1884" s="39" t="str">
        <f>IF(ISBLANK(A1884),"",_xlfn.XLOOKUP(Exportado!F1884,'Hora de modificado'!A:A,'Hora de modificado'!B:B,"N/A",0))</f>
        <v/>
      </c>
      <c r="Z1884" s="40" t="str">
        <f>IF(ISBLANK(A1884),"",_xlfn.XLOOKUP(Exportado!F1884,'Hora de modificado'!A:A,'Hora de modificado'!B:B,"N/A",0))</f>
        <v/>
      </c>
      <c r="AA1884" s="39" t="str">
        <f>IF(ISBLANK(A1884),"",_xlfn.XLOOKUP(Exportado!A1884,'Hora de modificado'!J:J,'Hora de modificado'!K:K,"Lineas Comerciales",0))</f>
        <v/>
      </c>
      <c r="AB1884" s="39" t="str">
        <f t="shared" si="30"/>
        <v xml:space="preserve"> </v>
      </c>
    </row>
    <row r="1885" spans="1:28" hidden="1" x14ac:dyDescent="0.25">
      <c r="A1885" s="43"/>
      <c r="B1885" s="43"/>
      <c r="C1885" s="43"/>
      <c r="D1885" s="43"/>
      <c r="E1885" s="43"/>
      <c r="F1885" s="43"/>
      <c r="G1885" s="43"/>
      <c r="H1885" s="43"/>
      <c r="I1885" s="43"/>
      <c r="J1885" s="43"/>
      <c r="K1885" s="67"/>
      <c r="L1885" s="42"/>
      <c r="M1885" s="42"/>
      <c r="N1885" s="42"/>
      <c r="O1885" s="50"/>
      <c r="P1885" s="50"/>
      <c r="Q1885" s="43"/>
      <c r="R1885" s="43"/>
      <c r="S1885" s="43"/>
      <c r="T1885" s="43"/>
      <c r="U1885" s="43"/>
      <c r="X1885" s="39" t="str">
        <f>IF(ISBLANK(A1885),"",_xlfn.XLOOKUP(Exportado!F1885,'Hora de modificado'!A:A,'Hora de modificado'!B:B,"N/A",0))</f>
        <v/>
      </c>
      <c r="Z1885" s="40" t="str">
        <f>IF(ISBLANK(A1885),"",_xlfn.XLOOKUP(Exportado!F1885,'Hora de modificado'!A:A,'Hora de modificado'!B:B,"N/A",0))</f>
        <v/>
      </c>
      <c r="AA1885" s="39" t="str">
        <f>IF(ISBLANK(A1885),"",_xlfn.XLOOKUP(Exportado!A1885,'Hora de modificado'!J:J,'Hora de modificado'!K:K,"Lineas Comerciales",0))</f>
        <v/>
      </c>
      <c r="AB1885" s="39" t="str">
        <f t="shared" si="30"/>
        <v xml:space="preserve"> </v>
      </c>
    </row>
    <row r="1886" spans="1:28" hidden="1" x14ac:dyDescent="0.25">
      <c r="A1886" s="43"/>
      <c r="B1886" s="43"/>
      <c r="C1886" s="43"/>
      <c r="D1886" s="43"/>
      <c r="E1886" s="43"/>
      <c r="F1886" s="43"/>
      <c r="G1886" s="43"/>
      <c r="H1886" s="43"/>
      <c r="I1886" s="43"/>
      <c r="J1886" s="43"/>
      <c r="K1886" s="67"/>
      <c r="L1886" s="42"/>
      <c r="M1886" s="42"/>
      <c r="N1886" s="42"/>
      <c r="O1886" s="50"/>
      <c r="P1886" s="50"/>
      <c r="Q1886" s="43"/>
      <c r="R1886" s="43"/>
      <c r="S1886" s="43"/>
      <c r="T1886" s="43"/>
      <c r="U1886" s="43"/>
      <c r="X1886" s="39" t="str">
        <f>IF(ISBLANK(A1886),"",_xlfn.XLOOKUP(Exportado!F1886,'Hora de modificado'!A:A,'Hora de modificado'!B:B,"N/A",0))</f>
        <v/>
      </c>
      <c r="Z1886" s="40" t="str">
        <f>IF(ISBLANK(A1886),"",_xlfn.XLOOKUP(Exportado!F1886,'Hora de modificado'!A:A,'Hora de modificado'!B:B,"N/A",0))</f>
        <v/>
      </c>
      <c r="AA1886" s="39" t="str">
        <f>IF(ISBLANK(A1886),"",_xlfn.XLOOKUP(Exportado!A1886,'Hora de modificado'!J:J,'Hora de modificado'!K:K,"Lineas Comerciales",0))</f>
        <v/>
      </c>
      <c r="AB1886" s="39" t="str">
        <f t="shared" si="30"/>
        <v xml:space="preserve"> </v>
      </c>
    </row>
    <row r="1887" spans="1:28" hidden="1" x14ac:dyDescent="0.25">
      <c r="A1887" s="43"/>
      <c r="B1887" s="43"/>
      <c r="C1887" s="43"/>
      <c r="D1887" s="43"/>
      <c r="E1887" s="43"/>
      <c r="F1887" s="43"/>
      <c r="G1887" s="43"/>
      <c r="H1887" s="43"/>
      <c r="I1887" s="43"/>
      <c r="J1887" s="43"/>
      <c r="K1887" s="67"/>
      <c r="L1887" s="42"/>
      <c r="M1887" s="42"/>
      <c r="N1887" s="42"/>
      <c r="O1887" s="50"/>
      <c r="P1887" s="50"/>
      <c r="Q1887" s="43"/>
      <c r="R1887" s="43"/>
      <c r="S1887" s="43"/>
      <c r="T1887" s="43"/>
      <c r="U1887" s="43"/>
      <c r="X1887" s="39" t="str">
        <f>IF(ISBLANK(A1887),"",_xlfn.XLOOKUP(Exportado!F1887,'Hora de modificado'!A:A,'Hora de modificado'!B:B,"N/A",0))</f>
        <v/>
      </c>
      <c r="Z1887" s="40" t="str">
        <f>IF(ISBLANK(A1887),"",_xlfn.XLOOKUP(Exportado!F1887,'Hora de modificado'!A:A,'Hora de modificado'!B:B,"N/A",0))</f>
        <v/>
      </c>
      <c r="AA1887" s="39" t="str">
        <f>IF(ISBLANK(A1887),"",_xlfn.XLOOKUP(Exportado!A1887,'Hora de modificado'!J:J,'Hora de modificado'!K:K,"Lineas Comerciales",0))</f>
        <v/>
      </c>
      <c r="AB1887" s="39" t="str">
        <f t="shared" si="30"/>
        <v xml:space="preserve"> </v>
      </c>
    </row>
    <row r="1888" spans="1:28" hidden="1" x14ac:dyDescent="0.25">
      <c r="A1888" s="43"/>
      <c r="B1888" s="43"/>
      <c r="C1888" s="43"/>
      <c r="D1888" s="43"/>
      <c r="E1888" s="43"/>
      <c r="F1888" s="43"/>
      <c r="G1888" s="43"/>
      <c r="H1888" s="43"/>
      <c r="I1888" s="43"/>
      <c r="J1888" s="43"/>
      <c r="K1888" s="67"/>
      <c r="L1888" s="42"/>
      <c r="M1888" s="42"/>
      <c r="N1888" s="42"/>
      <c r="O1888" s="50"/>
      <c r="P1888" s="50"/>
      <c r="Q1888" s="43"/>
      <c r="R1888" s="43"/>
      <c r="S1888" s="43"/>
      <c r="T1888" s="43"/>
      <c r="U1888" s="43"/>
      <c r="X1888" s="39" t="str">
        <f>IF(ISBLANK(A1888),"",_xlfn.XLOOKUP(Exportado!F1888,'Hora de modificado'!A:A,'Hora de modificado'!B:B,"N/A",0))</f>
        <v/>
      </c>
      <c r="Z1888" s="40" t="str">
        <f>IF(ISBLANK(A1888),"",_xlfn.XLOOKUP(Exportado!F1888,'Hora de modificado'!A:A,'Hora de modificado'!B:B,"N/A",0))</f>
        <v/>
      </c>
      <c r="AA1888" s="39" t="str">
        <f>IF(ISBLANK(A1888),"",_xlfn.XLOOKUP(Exportado!A1888,'Hora de modificado'!J:J,'Hora de modificado'!K:K,"Lineas Comerciales",0))</f>
        <v/>
      </c>
      <c r="AB1888" s="39" t="str">
        <f t="shared" si="30"/>
        <v xml:space="preserve"> </v>
      </c>
    </row>
    <row r="1889" spans="1:28" hidden="1" x14ac:dyDescent="0.25">
      <c r="A1889" s="43"/>
      <c r="B1889" s="43"/>
      <c r="C1889" s="43"/>
      <c r="D1889" s="43"/>
      <c r="E1889" s="43"/>
      <c r="F1889" s="43"/>
      <c r="G1889" s="43"/>
      <c r="H1889" s="43"/>
      <c r="I1889" s="43"/>
      <c r="J1889" s="43"/>
      <c r="K1889" s="67"/>
      <c r="L1889" s="42"/>
      <c r="M1889" s="42"/>
      <c r="N1889" s="42"/>
      <c r="O1889" s="50"/>
      <c r="P1889" s="50"/>
      <c r="Q1889" s="43"/>
      <c r="R1889" s="43"/>
      <c r="S1889" s="43"/>
      <c r="T1889" s="43"/>
      <c r="U1889" s="43"/>
      <c r="X1889" s="39" t="str">
        <f>IF(ISBLANK(A1889),"",_xlfn.XLOOKUP(Exportado!F1889,'Hora de modificado'!A:A,'Hora de modificado'!B:B,"N/A",0))</f>
        <v/>
      </c>
      <c r="Z1889" s="40" t="str">
        <f>IF(ISBLANK(A1889),"",_xlfn.XLOOKUP(Exportado!F1889,'Hora de modificado'!A:A,'Hora de modificado'!B:B,"N/A",0))</f>
        <v/>
      </c>
      <c r="AA1889" s="39" t="str">
        <f>IF(ISBLANK(A1889),"",_xlfn.XLOOKUP(Exportado!A1889,'Hora de modificado'!J:J,'Hora de modificado'!K:K,"Lineas Comerciales",0))</f>
        <v/>
      </c>
      <c r="AB1889" s="39" t="str">
        <f t="shared" si="30"/>
        <v xml:space="preserve"> </v>
      </c>
    </row>
    <row r="1890" spans="1:28" hidden="1" x14ac:dyDescent="0.25">
      <c r="A1890" s="43"/>
      <c r="B1890" s="43"/>
      <c r="C1890" s="43"/>
      <c r="D1890" s="43"/>
      <c r="E1890" s="43"/>
      <c r="F1890" s="43"/>
      <c r="G1890" s="43"/>
      <c r="H1890" s="43"/>
      <c r="I1890" s="43"/>
      <c r="J1890" s="43"/>
      <c r="K1890" s="67"/>
      <c r="L1890" s="42"/>
      <c r="M1890" s="42"/>
      <c r="N1890" s="42"/>
      <c r="O1890" s="50"/>
      <c r="P1890" s="50"/>
      <c r="Q1890" s="43"/>
      <c r="R1890" s="43"/>
      <c r="S1890" s="43"/>
      <c r="T1890" s="43"/>
      <c r="U1890" s="43"/>
      <c r="X1890" s="39" t="str">
        <f>IF(ISBLANK(A1890),"",_xlfn.XLOOKUP(Exportado!F1890,'Hora de modificado'!A:A,'Hora de modificado'!B:B,"N/A",0))</f>
        <v/>
      </c>
      <c r="Z1890" s="40" t="str">
        <f>IF(ISBLANK(A1890),"",_xlfn.XLOOKUP(Exportado!F1890,'Hora de modificado'!A:A,'Hora de modificado'!B:B,"N/A",0))</f>
        <v/>
      </c>
      <c r="AA1890" s="39" t="str">
        <f>IF(ISBLANK(A1890),"",_xlfn.XLOOKUP(Exportado!A1890,'Hora de modificado'!J:J,'Hora de modificado'!K:K,"Lineas Comerciales",0))</f>
        <v/>
      </c>
      <c r="AB1890" s="39" t="str">
        <f t="shared" si="30"/>
        <v xml:space="preserve"> </v>
      </c>
    </row>
    <row r="1891" spans="1:28" hidden="1" x14ac:dyDescent="0.25">
      <c r="A1891" s="43"/>
      <c r="B1891" s="43"/>
      <c r="C1891" s="43"/>
      <c r="D1891" s="43"/>
      <c r="E1891" s="43"/>
      <c r="F1891" s="43"/>
      <c r="G1891" s="43"/>
      <c r="H1891" s="43"/>
      <c r="I1891" s="43"/>
      <c r="J1891" s="43"/>
      <c r="K1891" s="67"/>
      <c r="L1891" s="42"/>
      <c r="M1891" s="42"/>
      <c r="N1891" s="42"/>
      <c r="O1891" s="50"/>
      <c r="P1891" s="50"/>
      <c r="Q1891" s="43"/>
      <c r="R1891" s="43"/>
      <c r="S1891" s="43"/>
      <c r="T1891" s="43"/>
      <c r="U1891" s="43"/>
      <c r="X1891" s="39" t="str">
        <f>IF(ISBLANK(A1891),"",_xlfn.XLOOKUP(Exportado!F1891,'Hora de modificado'!A:A,'Hora de modificado'!B:B,"N/A",0))</f>
        <v/>
      </c>
      <c r="Z1891" s="40" t="str">
        <f>IF(ISBLANK(A1891),"",_xlfn.XLOOKUP(Exportado!F1891,'Hora de modificado'!A:A,'Hora de modificado'!B:B,"N/A",0))</f>
        <v/>
      </c>
      <c r="AA1891" s="39" t="str">
        <f>IF(ISBLANK(A1891),"",_xlfn.XLOOKUP(Exportado!A1891,'Hora de modificado'!J:J,'Hora de modificado'!K:K,"Lineas Comerciales",0))</f>
        <v/>
      </c>
      <c r="AB1891" s="39" t="str">
        <f t="shared" si="30"/>
        <v xml:space="preserve"> </v>
      </c>
    </row>
    <row r="1892" spans="1:28" hidden="1" x14ac:dyDescent="0.25">
      <c r="A1892" s="43"/>
      <c r="B1892" s="43"/>
      <c r="C1892" s="43"/>
      <c r="D1892" s="43"/>
      <c r="E1892" s="43"/>
      <c r="F1892" s="43"/>
      <c r="G1892" s="43"/>
      <c r="H1892" s="43"/>
      <c r="I1892" s="43"/>
      <c r="J1892" s="43"/>
      <c r="K1892" s="67"/>
      <c r="L1892" s="42"/>
      <c r="M1892" s="42"/>
      <c r="N1892" s="42"/>
      <c r="O1892" s="50"/>
      <c r="P1892" s="50"/>
      <c r="Q1892" s="43"/>
      <c r="R1892" s="43"/>
      <c r="S1892" s="43"/>
      <c r="T1892" s="43"/>
      <c r="U1892" s="43"/>
      <c r="X1892" s="39" t="str">
        <f>IF(ISBLANK(A1892),"",_xlfn.XLOOKUP(Exportado!F1892,'Hora de modificado'!A:A,'Hora de modificado'!B:B,"N/A",0))</f>
        <v/>
      </c>
      <c r="Z1892" s="40" t="str">
        <f>IF(ISBLANK(A1892),"",_xlfn.XLOOKUP(Exportado!F1892,'Hora de modificado'!A:A,'Hora de modificado'!B:B,"N/A",0))</f>
        <v/>
      </c>
      <c r="AA1892" s="39" t="str">
        <f>IF(ISBLANK(A1892),"",_xlfn.XLOOKUP(Exportado!A1892,'Hora de modificado'!J:J,'Hora de modificado'!K:K,"Lineas Comerciales",0))</f>
        <v/>
      </c>
      <c r="AB1892" s="39" t="str">
        <f t="shared" si="30"/>
        <v xml:space="preserve"> </v>
      </c>
    </row>
    <row r="1893" spans="1:28" hidden="1" x14ac:dyDescent="0.25">
      <c r="A1893" s="43"/>
      <c r="B1893" s="43"/>
      <c r="C1893" s="43"/>
      <c r="D1893" s="43"/>
      <c r="E1893" s="43"/>
      <c r="F1893" s="43"/>
      <c r="G1893" s="43"/>
      <c r="H1893" s="43"/>
      <c r="I1893" s="43"/>
      <c r="J1893" s="43"/>
      <c r="K1893" s="67"/>
      <c r="L1893" s="42"/>
      <c r="M1893" s="42"/>
      <c r="N1893" s="42"/>
      <c r="O1893" s="50"/>
      <c r="P1893" s="50"/>
      <c r="Q1893" s="43"/>
      <c r="R1893" s="43"/>
      <c r="S1893" s="43"/>
      <c r="T1893" s="43"/>
      <c r="U1893" s="43"/>
      <c r="X1893" s="39" t="str">
        <f>IF(ISBLANK(A1893),"",_xlfn.XLOOKUP(Exportado!F1893,'Hora de modificado'!A:A,'Hora de modificado'!B:B,"N/A",0))</f>
        <v/>
      </c>
      <c r="Z1893" s="40" t="str">
        <f>IF(ISBLANK(A1893),"",_xlfn.XLOOKUP(Exportado!F1893,'Hora de modificado'!A:A,'Hora de modificado'!B:B,"N/A",0))</f>
        <v/>
      </c>
      <c r="AA1893" s="39" t="str">
        <f>IF(ISBLANK(A1893),"",_xlfn.XLOOKUP(Exportado!A1893,'Hora de modificado'!J:J,'Hora de modificado'!K:K,"Lineas Comerciales",0))</f>
        <v/>
      </c>
      <c r="AB1893" s="39" t="str">
        <f t="shared" si="30"/>
        <v xml:space="preserve"> </v>
      </c>
    </row>
    <row r="1894" spans="1:28" hidden="1" x14ac:dyDescent="0.25">
      <c r="A1894" s="43"/>
      <c r="B1894" s="43"/>
      <c r="C1894" s="43"/>
      <c r="D1894" s="43"/>
      <c r="E1894" s="43"/>
      <c r="F1894" s="43"/>
      <c r="G1894" s="43"/>
      <c r="H1894" s="43"/>
      <c r="I1894" s="43"/>
      <c r="J1894" s="43"/>
      <c r="K1894" s="67"/>
      <c r="L1894" s="42"/>
      <c r="M1894" s="42"/>
      <c r="N1894" s="42"/>
      <c r="O1894" s="50"/>
      <c r="P1894" s="50"/>
      <c r="Q1894" s="43"/>
      <c r="R1894" s="43"/>
      <c r="S1894" s="43"/>
      <c r="T1894" s="43"/>
      <c r="U1894" s="43"/>
      <c r="X1894" s="39" t="str">
        <f>IF(ISBLANK(A1894),"",_xlfn.XLOOKUP(Exportado!F1894,'Hora de modificado'!A:A,'Hora de modificado'!B:B,"N/A",0))</f>
        <v/>
      </c>
      <c r="Z1894" s="40" t="str">
        <f>IF(ISBLANK(A1894),"",_xlfn.XLOOKUP(Exportado!F1894,'Hora de modificado'!A:A,'Hora de modificado'!B:B,"N/A",0))</f>
        <v/>
      </c>
      <c r="AA1894" s="39" t="str">
        <f>IF(ISBLANK(A1894),"",_xlfn.XLOOKUP(Exportado!A1894,'Hora de modificado'!J:J,'Hora de modificado'!K:K,"Lineas Comerciales",0))</f>
        <v/>
      </c>
      <c r="AB1894" s="39" t="str">
        <f t="shared" si="30"/>
        <v xml:space="preserve"> </v>
      </c>
    </row>
    <row r="1895" spans="1:28" hidden="1" x14ac:dyDescent="0.25">
      <c r="A1895" s="43"/>
      <c r="B1895" s="43"/>
      <c r="C1895" s="43"/>
      <c r="D1895" s="43"/>
      <c r="E1895" s="43"/>
      <c r="F1895" s="43"/>
      <c r="G1895" s="43"/>
      <c r="H1895" s="43"/>
      <c r="I1895" s="43"/>
      <c r="J1895" s="43"/>
      <c r="K1895" s="67"/>
      <c r="L1895" s="42"/>
      <c r="M1895" s="42"/>
      <c r="N1895" s="42"/>
      <c r="O1895" s="50"/>
      <c r="P1895" s="50"/>
      <c r="Q1895" s="43"/>
      <c r="R1895" s="43"/>
      <c r="S1895" s="43"/>
      <c r="T1895" s="43"/>
      <c r="U1895" s="43"/>
      <c r="X1895" s="39" t="str">
        <f>IF(ISBLANK(A1895),"",_xlfn.XLOOKUP(Exportado!F1895,'Hora de modificado'!A:A,'Hora de modificado'!B:B,"N/A",0))</f>
        <v/>
      </c>
      <c r="Z1895" s="40" t="str">
        <f>IF(ISBLANK(A1895),"",_xlfn.XLOOKUP(Exportado!F1895,'Hora de modificado'!A:A,'Hora de modificado'!B:B,"N/A",0))</f>
        <v/>
      </c>
      <c r="AA1895" s="39" t="str">
        <f>IF(ISBLANK(A1895),"",_xlfn.XLOOKUP(Exportado!A1895,'Hora de modificado'!J:J,'Hora de modificado'!K:K,"Lineas Comerciales",0))</f>
        <v/>
      </c>
      <c r="AB1895" s="39" t="str">
        <f t="shared" si="30"/>
        <v xml:space="preserve"> </v>
      </c>
    </row>
    <row r="1896" spans="1:28" hidden="1" x14ac:dyDescent="0.25">
      <c r="A1896" s="43"/>
      <c r="B1896" s="43"/>
      <c r="C1896" s="43"/>
      <c r="D1896" s="43"/>
      <c r="E1896" s="43"/>
      <c r="F1896" s="43"/>
      <c r="G1896" s="43"/>
      <c r="H1896" s="43"/>
      <c r="I1896" s="43"/>
      <c r="J1896" s="43"/>
      <c r="K1896" s="67"/>
      <c r="L1896" s="42"/>
      <c r="M1896" s="42"/>
      <c r="N1896" s="42"/>
      <c r="O1896" s="50"/>
      <c r="P1896" s="50"/>
      <c r="Q1896" s="43"/>
      <c r="R1896" s="43"/>
      <c r="S1896" s="43"/>
      <c r="T1896" s="43"/>
      <c r="U1896" s="43"/>
      <c r="X1896" s="39" t="str">
        <f>IF(ISBLANK(A1896),"",_xlfn.XLOOKUP(Exportado!F1896,'Hora de modificado'!A:A,'Hora de modificado'!B:B,"N/A",0))</f>
        <v/>
      </c>
      <c r="Z1896" s="40" t="str">
        <f>IF(ISBLANK(A1896),"",_xlfn.XLOOKUP(Exportado!F1896,'Hora de modificado'!A:A,'Hora de modificado'!B:B,"N/A",0))</f>
        <v/>
      </c>
      <c r="AA1896" s="39" t="str">
        <f>IF(ISBLANK(A1896),"",_xlfn.XLOOKUP(Exportado!A1896,'Hora de modificado'!J:J,'Hora de modificado'!K:K,"Lineas Comerciales",0))</f>
        <v/>
      </c>
      <c r="AB1896" s="39" t="str">
        <f t="shared" si="30"/>
        <v xml:space="preserve"> </v>
      </c>
    </row>
    <row r="1897" spans="1:28" hidden="1" x14ac:dyDescent="0.25">
      <c r="A1897" s="43"/>
      <c r="B1897" s="43"/>
      <c r="C1897" s="43"/>
      <c r="D1897" s="43"/>
      <c r="E1897" s="43"/>
      <c r="F1897" s="43"/>
      <c r="G1897" s="43"/>
      <c r="H1897" s="43"/>
      <c r="I1897" s="43"/>
      <c r="J1897" s="43"/>
      <c r="K1897" s="67"/>
      <c r="L1897" s="42"/>
      <c r="M1897" s="42"/>
      <c r="N1897" s="42"/>
      <c r="O1897" s="50"/>
      <c r="P1897" s="50"/>
      <c r="Q1897" s="43"/>
      <c r="R1897" s="43"/>
      <c r="S1897" s="43"/>
      <c r="T1897" s="43"/>
      <c r="U1897" s="43"/>
      <c r="X1897" s="39" t="str">
        <f>IF(ISBLANK(A1897),"",_xlfn.XLOOKUP(Exportado!F1897,'Hora de modificado'!A:A,'Hora de modificado'!B:B,"N/A",0))</f>
        <v/>
      </c>
      <c r="Z1897" s="40" t="str">
        <f>IF(ISBLANK(A1897),"",_xlfn.XLOOKUP(Exportado!F1897,'Hora de modificado'!A:A,'Hora de modificado'!B:B,"N/A",0))</f>
        <v/>
      </c>
      <c r="AA1897" s="39" t="str">
        <f>IF(ISBLANK(A1897),"",_xlfn.XLOOKUP(Exportado!A1897,'Hora de modificado'!J:J,'Hora de modificado'!K:K,"Lineas Comerciales",0))</f>
        <v/>
      </c>
      <c r="AB1897" s="39" t="str">
        <f t="shared" si="30"/>
        <v xml:space="preserve"> </v>
      </c>
    </row>
    <row r="1898" spans="1:28" hidden="1" x14ac:dyDescent="0.25">
      <c r="A1898" s="43"/>
      <c r="B1898" s="43"/>
      <c r="C1898" s="43"/>
      <c r="D1898" s="43"/>
      <c r="E1898" s="43"/>
      <c r="F1898" s="43"/>
      <c r="G1898" s="43"/>
      <c r="H1898" s="43"/>
      <c r="I1898" s="43"/>
      <c r="J1898" s="43"/>
      <c r="K1898" s="67"/>
      <c r="L1898" s="42"/>
      <c r="M1898" s="42"/>
      <c r="N1898" s="42"/>
      <c r="O1898" s="50"/>
      <c r="P1898" s="50"/>
      <c r="Q1898" s="43"/>
      <c r="R1898" s="43"/>
      <c r="S1898" s="43"/>
      <c r="T1898" s="43"/>
      <c r="U1898" s="43"/>
      <c r="X1898" s="39" t="str">
        <f>IF(ISBLANK(A1898),"",_xlfn.XLOOKUP(Exportado!F1898,'Hora de modificado'!A:A,'Hora de modificado'!B:B,"N/A",0))</f>
        <v/>
      </c>
      <c r="Z1898" s="40" t="str">
        <f>IF(ISBLANK(A1898),"",_xlfn.XLOOKUP(Exportado!F1898,'Hora de modificado'!A:A,'Hora de modificado'!B:B,"N/A",0))</f>
        <v/>
      </c>
      <c r="AA1898" s="39" t="str">
        <f>IF(ISBLANK(A1898),"",_xlfn.XLOOKUP(Exportado!A1898,'Hora de modificado'!J:J,'Hora de modificado'!K:K,"Lineas Comerciales",0))</f>
        <v/>
      </c>
      <c r="AB1898" s="39" t="str">
        <f t="shared" si="30"/>
        <v xml:space="preserve"> </v>
      </c>
    </row>
    <row r="1899" spans="1:28" hidden="1" x14ac:dyDescent="0.25">
      <c r="A1899" s="43"/>
      <c r="B1899" s="43"/>
      <c r="C1899" s="43"/>
      <c r="D1899" s="43"/>
      <c r="E1899" s="43"/>
      <c r="F1899" s="43"/>
      <c r="G1899" s="43"/>
      <c r="H1899" s="43"/>
      <c r="I1899" s="43"/>
      <c r="J1899" s="43"/>
      <c r="K1899" s="67"/>
      <c r="L1899" s="42"/>
      <c r="M1899" s="42"/>
      <c r="N1899" s="42"/>
      <c r="O1899" s="50"/>
      <c r="P1899" s="50"/>
      <c r="Q1899" s="43"/>
      <c r="R1899" s="43"/>
      <c r="S1899" s="43"/>
      <c r="T1899" s="43"/>
      <c r="U1899" s="43"/>
      <c r="X1899" s="39" t="str">
        <f>IF(ISBLANK(A1899),"",_xlfn.XLOOKUP(Exportado!F1899,'Hora de modificado'!A:A,'Hora de modificado'!B:B,"N/A",0))</f>
        <v/>
      </c>
      <c r="Z1899" s="40" t="str">
        <f>IF(ISBLANK(A1899),"",_xlfn.XLOOKUP(Exportado!F1899,'Hora de modificado'!A:A,'Hora de modificado'!B:B,"N/A",0))</f>
        <v/>
      </c>
      <c r="AA1899" s="39" t="str">
        <f>IF(ISBLANK(A1899),"",_xlfn.XLOOKUP(Exportado!A1899,'Hora de modificado'!J:J,'Hora de modificado'!K:K,"Lineas Comerciales",0))</f>
        <v/>
      </c>
      <c r="AB1899" s="39" t="str">
        <f t="shared" si="30"/>
        <v xml:space="preserve"> </v>
      </c>
    </row>
    <row r="1900" spans="1:28" hidden="1" x14ac:dyDescent="0.25">
      <c r="A1900" s="43"/>
      <c r="B1900" s="43"/>
      <c r="C1900" s="43"/>
      <c r="D1900" s="43"/>
      <c r="E1900" s="43"/>
      <c r="F1900" s="43"/>
      <c r="G1900" s="43"/>
      <c r="H1900" s="43"/>
      <c r="I1900" s="43"/>
      <c r="J1900" s="43"/>
      <c r="K1900" s="67"/>
      <c r="L1900" s="42"/>
      <c r="M1900" s="42"/>
      <c r="N1900" s="42"/>
      <c r="O1900" s="50"/>
      <c r="P1900" s="50"/>
      <c r="Q1900" s="43"/>
      <c r="R1900" s="43"/>
      <c r="S1900" s="43"/>
      <c r="T1900" s="43"/>
      <c r="U1900" s="43"/>
      <c r="X1900" s="39" t="str">
        <f>IF(ISBLANK(A1900),"",_xlfn.XLOOKUP(Exportado!F1900,'Hora de modificado'!A:A,'Hora de modificado'!B:B,"N/A",0))</f>
        <v/>
      </c>
      <c r="Z1900" s="40" t="str">
        <f>IF(ISBLANK(A1900),"",_xlfn.XLOOKUP(Exportado!F1900,'Hora de modificado'!A:A,'Hora de modificado'!B:B,"N/A",0))</f>
        <v/>
      </c>
      <c r="AA1900" s="39" t="str">
        <f>IF(ISBLANK(A1900),"",_xlfn.XLOOKUP(Exportado!A1900,'Hora de modificado'!J:J,'Hora de modificado'!K:K,"Lineas Comerciales",0))</f>
        <v/>
      </c>
      <c r="AB1900" s="39" t="str">
        <f t="shared" si="30"/>
        <v xml:space="preserve"> </v>
      </c>
    </row>
    <row r="1901" spans="1:28" hidden="1" x14ac:dyDescent="0.25">
      <c r="A1901" s="43"/>
      <c r="B1901" s="43"/>
      <c r="C1901" s="43"/>
      <c r="D1901" s="43"/>
      <c r="E1901" s="43"/>
      <c r="F1901" s="43"/>
      <c r="G1901" s="43"/>
      <c r="H1901" s="43"/>
      <c r="I1901" s="43"/>
      <c r="J1901" s="43"/>
      <c r="K1901" s="67"/>
      <c r="L1901" s="42"/>
      <c r="M1901" s="42"/>
      <c r="N1901" s="42"/>
      <c r="O1901" s="50"/>
      <c r="P1901" s="50"/>
      <c r="Q1901" s="43"/>
      <c r="R1901" s="43"/>
      <c r="S1901" s="43"/>
      <c r="T1901" s="43"/>
      <c r="U1901" s="43"/>
      <c r="X1901" s="39" t="str">
        <f>IF(ISBLANK(A1901),"",_xlfn.XLOOKUP(Exportado!F1901,'Hora de modificado'!A:A,'Hora de modificado'!B:B,"N/A",0))</f>
        <v/>
      </c>
      <c r="Z1901" s="40" t="str">
        <f>IF(ISBLANK(A1901),"",_xlfn.XLOOKUP(Exportado!F1901,'Hora de modificado'!A:A,'Hora de modificado'!B:B,"N/A",0))</f>
        <v/>
      </c>
      <c r="AA1901" s="39" t="str">
        <f>IF(ISBLANK(A1901),"",_xlfn.XLOOKUP(Exportado!A1901,'Hora de modificado'!J:J,'Hora de modificado'!K:K,"Lineas Comerciales",0))</f>
        <v/>
      </c>
      <c r="AB1901" s="39" t="str">
        <f t="shared" si="30"/>
        <v xml:space="preserve"> </v>
      </c>
    </row>
    <row r="1902" spans="1:28" hidden="1" x14ac:dyDescent="0.25">
      <c r="A1902" s="43"/>
      <c r="B1902" s="43"/>
      <c r="C1902" s="43"/>
      <c r="D1902" s="43"/>
      <c r="E1902" s="43"/>
      <c r="F1902" s="43"/>
      <c r="G1902" s="43"/>
      <c r="H1902" s="43"/>
      <c r="I1902" s="43"/>
      <c r="J1902" s="43"/>
      <c r="K1902" s="67"/>
      <c r="L1902" s="42"/>
      <c r="M1902" s="42"/>
      <c r="N1902" s="42"/>
      <c r="O1902" s="50"/>
      <c r="P1902" s="50"/>
      <c r="Q1902" s="43"/>
      <c r="R1902" s="43"/>
      <c r="S1902" s="43"/>
      <c r="T1902" s="43"/>
      <c r="U1902" s="43"/>
      <c r="X1902" s="39" t="str">
        <f>IF(ISBLANK(A1902),"",_xlfn.XLOOKUP(Exportado!F1902,'Hora de modificado'!A:A,'Hora de modificado'!B:B,"N/A",0))</f>
        <v/>
      </c>
      <c r="Z1902" s="40" t="str">
        <f>IF(ISBLANK(A1902),"",_xlfn.XLOOKUP(Exportado!F1902,'Hora de modificado'!A:A,'Hora de modificado'!B:B,"N/A",0))</f>
        <v/>
      </c>
      <c r="AA1902" s="39" t="str">
        <f>IF(ISBLANK(A1902),"",_xlfn.XLOOKUP(Exportado!A1902,'Hora de modificado'!J:J,'Hora de modificado'!K:K,"Lineas Comerciales",0))</f>
        <v/>
      </c>
      <c r="AB1902" s="39" t="str">
        <f t="shared" si="30"/>
        <v xml:space="preserve"> </v>
      </c>
    </row>
    <row r="1903" spans="1:28" hidden="1" x14ac:dyDescent="0.25">
      <c r="A1903" s="43"/>
      <c r="B1903" s="43"/>
      <c r="C1903" s="43"/>
      <c r="D1903" s="43"/>
      <c r="E1903" s="43"/>
      <c r="F1903" s="43"/>
      <c r="G1903" s="43"/>
      <c r="H1903" s="43"/>
      <c r="I1903" s="43"/>
      <c r="J1903" s="43"/>
      <c r="K1903" s="67"/>
      <c r="L1903" s="42"/>
      <c r="M1903" s="42"/>
      <c r="N1903" s="42"/>
      <c r="O1903" s="50"/>
      <c r="P1903" s="50"/>
      <c r="Q1903" s="43"/>
      <c r="R1903" s="43"/>
      <c r="S1903" s="43"/>
      <c r="T1903" s="43"/>
      <c r="U1903" s="43"/>
      <c r="X1903" s="39" t="str">
        <f>IF(ISBLANK(A1903),"",_xlfn.XLOOKUP(Exportado!F1903,'Hora de modificado'!A:A,'Hora de modificado'!B:B,"N/A",0))</f>
        <v/>
      </c>
      <c r="Z1903" s="40" t="str">
        <f>IF(ISBLANK(A1903),"",_xlfn.XLOOKUP(Exportado!F1903,'Hora de modificado'!A:A,'Hora de modificado'!B:B,"N/A",0))</f>
        <v/>
      </c>
      <c r="AA1903" s="39" t="str">
        <f>IF(ISBLANK(A1903),"",_xlfn.XLOOKUP(Exportado!A1903,'Hora de modificado'!J:J,'Hora de modificado'!K:K,"Lineas Comerciales",0))</f>
        <v/>
      </c>
      <c r="AB1903" s="39" t="str">
        <f t="shared" si="30"/>
        <v xml:space="preserve"> </v>
      </c>
    </row>
    <row r="1904" spans="1:28" hidden="1" x14ac:dyDescent="0.25">
      <c r="A1904" s="43"/>
      <c r="B1904" s="43"/>
      <c r="C1904" s="43"/>
      <c r="D1904" s="43"/>
      <c r="E1904" s="43"/>
      <c r="F1904" s="43"/>
      <c r="G1904" s="43"/>
      <c r="H1904" s="43"/>
      <c r="I1904" s="43"/>
      <c r="J1904" s="43"/>
      <c r="K1904" s="67"/>
      <c r="L1904" s="42"/>
      <c r="M1904" s="42"/>
      <c r="N1904" s="42"/>
      <c r="O1904" s="50"/>
      <c r="P1904" s="50"/>
      <c r="Q1904" s="43"/>
      <c r="R1904" s="43"/>
      <c r="S1904" s="43"/>
      <c r="T1904" s="43"/>
      <c r="U1904" s="43"/>
      <c r="X1904" s="39" t="str">
        <f>IF(ISBLANK(A1904),"",_xlfn.XLOOKUP(Exportado!F1904,'Hora de modificado'!A:A,'Hora de modificado'!B:B,"N/A",0))</f>
        <v/>
      </c>
      <c r="Z1904" s="40" t="str">
        <f>IF(ISBLANK(A1904),"",_xlfn.XLOOKUP(Exportado!F1904,'Hora de modificado'!A:A,'Hora de modificado'!B:B,"N/A",0))</f>
        <v/>
      </c>
      <c r="AA1904" s="39" t="str">
        <f>IF(ISBLANK(A1904),"",_xlfn.XLOOKUP(Exportado!A1904,'Hora de modificado'!J:J,'Hora de modificado'!K:K,"Lineas Comerciales",0))</f>
        <v/>
      </c>
      <c r="AB1904" s="39" t="str">
        <f t="shared" si="30"/>
        <v xml:space="preserve"> </v>
      </c>
    </row>
    <row r="1905" spans="1:28" hidden="1" x14ac:dyDescent="0.25">
      <c r="A1905" s="43"/>
      <c r="B1905" s="43"/>
      <c r="C1905" s="43"/>
      <c r="D1905" s="43"/>
      <c r="E1905" s="43"/>
      <c r="F1905" s="43"/>
      <c r="G1905" s="43"/>
      <c r="H1905" s="43"/>
      <c r="I1905" s="43"/>
      <c r="J1905" s="43"/>
      <c r="K1905" s="67"/>
      <c r="L1905" s="42"/>
      <c r="M1905" s="42"/>
      <c r="N1905" s="42"/>
      <c r="O1905" s="50"/>
      <c r="P1905" s="50"/>
      <c r="Q1905" s="43"/>
      <c r="R1905" s="43"/>
      <c r="S1905" s="43"/>
      <c r="T1905" s="43"/>
      <c r="U1905" s="43"/>
      <c r="X1905" s="39" t="str">
        <f>IF(ISBLANK(A1905),"",_xlfn.XLOOKUP(Exportado!F1905,'Hora de modificado'!A:A,'Hora de modificado'!B:B,"N/A",0))</f>
        <v/>
      </c>
      <c r="Z1905" s="40" t="str">
        <f>IF(ISBLANK(A1905),"",_xlfn.XLOOKUP(Exportado!F1905,'Hora de modificado'!A:A,'Hora de modificado'!B:B,"N/A",0))</f>
        <v/>
      </c>
      <c r="AA1905" s="39" t="str">
        <f>IF(ISBLANK(A1905),"",_xlfn.XLOOKUP(Exportado!A1905,'Hora de modificado'!J:J,'Hora de modificado'!K:K,"Lineas Comerciales",0))</f>
        <v/>
      </c>
      <c r="AB1905" s="39" t="str">
        <f t="shared" si="30"/>
        <v xml:space="preserve"> </v>
      </c>
    </row>
    <row r="1906" spans="1:28" hidden="1" x14ac:dyDescent="0.25">
      <c r="A1906" s="43"/>
      <c r="B1906" s="43"/>
      <c r="C1906" s="43"/>
      <c r="D1906" s="43"/>
      <c r="E1906" s="43"/>
      <c r="F1906" s="43"/>
      <c r="G1906" s="43"/>
      <c r="H1906" s="43"/>
      <c r="I1906" s="43"/>
      <c r="J1906" s="43"/>
      <c r="K1906" s="67"/>
      <c r="L1906" s="42"/>
      <c r="M1906" s="42"/>
      <c r="N1906" s="42"/>
      <c r="O1906" s="50"/>
      <c r="P1906" s="50"/>
      <c r="Q1906" s="43"/>
      <c r="R1906" s="43"/>
      <c r="S1906" s="43"/>
      <c r="T1906" s="43"/>
      <c r="U1906" s="43"/>
      <c r="X1906" s="39" t="str">
        <f>IF(ISBLANK(A1906),"",_xlfn.XLOOKUP(Exportado!F1906,'Hora de modificado'!A:A,'Hora de modificado'!B:B,"N/A",0))</f>
        <v/>
      </c>
      <c r="Z1906" s="40" t="str">
        <f>IF(ISBLANK(A1906),"",_xlfn.XLOOKUP(Exportado!F1906,'Hora de modificado'!A:A,'Hora de modificado'!B:B,"N/A",0))</f>
        <v/>
      </c>
      <c r="AA1906" s="39" t="str">
        <f>IF(ISBLANK(A1906),"",_xlfn.XLOOKUP(Exportado!A1906,'Hora de modificado'!J:J,'Hora de modificado'!K:K,"Lineas Comerciales",0))</f>
        <v/>
      </c>
      <c r="AB1906" s="39" t="str">
        <f t="shared" si="30"/>
        <v xml:space="preserve"> </v>
      </c>
    </row>
    <row r="1907" spans="1:28" hidden="1" x14ac:dyDescent="0.25">
      <c r="A1907" s="43"/>
      <c r="B1907" s="43"/>
      <c r="C1907" s="43"/>
      <c r="D1907" s="43"/>
      <c r="E1907" s="43"/>
      <c r="F1907" s="43"/>
      <c r="G1907" s="43"/>
      <c r="H1907" s="43"/>
      <c r="I1907" s="43"/>
      <c r="J1907" s="43"/>
      <c r="K1907" s="67"/>
      <c r="L1907" s="42"/>
      <c r="M1907" s="42"/>
      <c r="N1907" s="42"/>
      <c r="O1907" s="50"/>
      <c r="P1907" s="50"/>
      <c r="Q1907" s="43"/>
      <c r="R1907" s="43"/>
      <c r="S1907" s="43"/>
      <c r="T1907" s="43"/>
      <c r="U1907" s="43"/>
      <c r="X1907" s="39" t="str">
        <f>IF(ISBLANK(A1907),"",_xlfn.XLOOKUP(Exportado!F1907,'Hora de modificado'!A:A,'Hora de modificado'!B:B,"N/A",0))</f>
        <v/>
      </c>
      <c r="Z1907" s="40" t="str">
        <f>IF(ISBLANK(A1907),"",_xlfn.XLOOKUP(Exportado!F1907,'Hora de modificado'!A:A,'Hora de modificado'!B:B,"N/A",0))</f>
        <v/>
      </c>
      <c r="AA1907" s="39" t="str">
        <f>IF(ISBLANK(A1907),"",_xlfn.XLOOKUP(Exportado!A1907,'Hora de modificado'!J:J,'Hora de modificado'!K:K,"Lineas Comerciales",0))</f>
        <v/>
      </c>
      <c r="AB1907" s="39" t="str">
        <f t="shared" si="30"/>
        <v xml:space="preserve"> </v>
      </c>
    </row>
    <row r="1908" spans="1:28" hidden="1" x14ac:dyDescent="0.25">
      <c r="A1908" s="43"/>
      <c r="B1908" s="43"/>
      <c r="C1908" s="43"/>
      <c r="D1908" s="43"/>
      <c r="E1908" s="43"/>
      <c r="F1908" s="43"/>
      <c r="G1908" s="43"/>
      <c r="H1908" s="43"/>
      <c r="I1908" s="43"/>
      <c r="J1908" s="43"/>
      <c r="K1908" s="67"/>
      <c r="L1908" s="42"/>
      <c r="M1908" s="42"/>
      <c r="N1908" s="42"/>
      <c r="O1908" s="50"/>
      <c r="P1908" s="50"/>
      <c r="Q1908" s="43"/>
      <c r="R1908" s="43"/>
      <c r="S1908" s="43"/>
      <c r="T1908" s="43"/>
      <c r="U1908" s="43"/>
      <c r="X1908" s="39" t="str">
        <f>IF(ISBLANK(A1908),"",_xlfn.XLOOKUP(Exportado!F1908,'Hora de modificado'!A:A,'Hora de modificado'!B:B,"N/A",0))</f>
        <v/>
      </c>
      <c r="Z1908" s="40" t="str">
        <f>IF(ISBLANK(A1908),"",_xlfn.XLOOKUP(Exportado!F1908,'Hora de modificado'!A:A,'Hora de modificado'!B:B,"N/A",0))</f>
        <v/>
      </c>
      <c r="AA1908" s="39" t="str">
        <f>IF(ISBLANK(A1908),"",_xlfn.XLOOKUP(Exportado!A1908,'Hora de modificado'!J:J,'Hora de modificado'!K:K,"Lineas Comerciales",0))</f>
        <v/>
      </c>
      <c r="AB1908" s="39" t="str">
        <f t="shared" si="30"/>
        <v xml:space="preserve"> </v>
      </c>
    </row>
    <row r="1909" spans="1:28" hidden="1" x14ac:dyDescent="0.25">
      <c r="A1909" s="43"/>
      <c r="B1909" s="43"/>
      <c r="C1909" s="43"/>
      <c r="D1909" s="43"/>
      <c r="E1909" s="43"/>
      <c r="F1909" s="43"/>
      <c r="G1909" s="43"/>
      <c r="H1909" s="43"/>
      <c r="I1909" s="43"/>
      <c r="J1909" s="43"/>
      <c r="K1909" s="67"/>
      <c r="L1909" s="42"/>
      <c r="M1909" s="42"/>
      <c r="N1909" s="42"/>
      <c r="O1909" s="50"/>
      <c r="P1909" s="50"/>
      <c r="Q1909" s="43"/>
      <c r="R1909" s="43"/>
      <c r="S1909" s="43"/>
      <c r="T1909" s="43"/>
      <c r="U1909" s="43"/>
      <c r="X1909" s="39" t="str">
        <f>IF(ISBLANK(A1909),"",_xlfn.XLOOKUP(Exportado!F1909,'Hora de modificado'!A:A,'Hora de modificado'!B:B,"N/A",0))</f>
        <v/>
      </c>
      <c r="Z1909" s="40" t="str">
        <f>IF(ISBLANK(A1909),"",_xlfn.XLOOKUP(Exportado!F1909,'Hora de modificado'!A:A,'Hora de modificado'!B:B,"N/A",0))</f>
        <v/>
      </c>
      <c r="AA1909" s="39" t="str">
        <f>IF(ISBLANK(A1909),"",_xlfn.XLOOKUP(Exportado!A1909,'Hora de modificado'!J:J,'Hora de modificado'!K:K,"Lineas Comerciales",0))</f>
        <v/>
      </c>
      <c r="AB1909" s="39" t="str">
        <f t="shared" si="30"/>
        <v xml:space="preserve"> </v>
      </c>
    </row>
    <row r="1910" spans="1:28" hidden="1" x14ac:dyDescent="0.25">
      <c r="A1910" s="43"/>
      <c r="B1910" s="43"/>
      <c r="C1910" s="43"/>
      <c r="D1910" s="43"/>
      <c r="E1910" s="43"/>
      <c r="F1910" s="43"/>
      <c r="G1910" s="43"/>
      <c r="H1910" s="43"/>
      <c r="I1910" s="43"/>
      <c r="J1910" s="43"/>
      <c r="K1910" s="67"/>
      <c r="L1910" s="42"/>
      <c r="M1910" s="42"/>
      <c r="N1910" s="42"/>
      <c r="O1910" s="50"/>
      <c r="P1910" s="50"/>
      <c r="Q1910" s="43"/>
      <c r="R1910" s="43"/>
      <c r="S1910" s="43"/>
      <c r="T1910" s="43"/>
      <c r="U1910" s="43"/>
      <c r="X1910" s="39" t="str">
        <f>IF(ISBLANK(A1910),"",_xlfn.XLOOKUP(Exportado!F1910,'Hora de modificado'!A:A,'Hora de modificado'!B:B,"N/A",0))</f>
        <v/>
      </c>
      <c r="Z1910" s="40" t="str">
        <f>IF(ISBLANK(A1910),"",_xlfn.XLOOKUP(Exportado!F1910,'Hora de modificado'!A:A,'Hora de modificado'!B:B,"N/A",0))</f>
        <v/>
      </c>
      <c r="AA1910" s="39" t="str">
        <f>IF(ISBLANK(A1910),"",_xlfn.XLOOKUP(Exportado!A1910,'Hora de modificado'!J:J,'Hora de modificado'!K:K,"Lineas Comerciales",0))</f>
        <v/>
      </c>
      <c r="AB1910" s="39" t="str">
        <f t="shared" si="30"/>
        <v xml:space="preserve"> </v>
      </c>
    </row>
    <row r="1911" spans="1:28" hidden="1" x14ac:dyDescent="0.25">
      <c r="A1911" s="43"/>
      <c r="B1911" s="43"/>
      <c r="C1911" s="43"/>
      <c r="D1911" s="43"/>
      <c r="E1911" s="43"/>
      <c r="F1911" s="43"/>
      <c r="G1911" s="43"/>
      <c r="H1911" s="43"/>
      <c r="I1911" s="43"/>
      <c r="J1911" s="43"/>
      <c r="K1911" s="67"/>
      <c r="L1911" s="42"/>
      <c r="M1911" s="42"/>
      <c r="N1911" s="42"/>
      <c r="O1911" s="50"/>
      <c r="P1911" s="50"/>
      <c r="Q1911" s="43"/>
      <c r="R1911" s="43"/>
      <c r="S1911" s="43"/>
      <c r="T1911" s="43"/>
      <c r="U1911" s="43"/>
      <c r="X1911" s="39" t="str">
        <f>IF(ISBLANK(A1911),"",_xlfn.XLOOKUP(Exportado!F1911,'Hora de modificado'!A:A,'Hora de modificado'!B:B,"N/A",0))</f>
        <v/>
      </c>
      <c r="Z1911" s="40" t="str">
        <f>IF(ISBLANK(A1911),"",_xlfn.XLOOKUP(Exportado!F1911,'Hora de modificado'!A:A,'Hora de modificado'!B:B,"N/A",0))</f>
        <v/>
      </c>
      <c r="AA1911" s="39" t="str">
        <f>IF(ISBLANK(A1911),"",_xlfn.XLOOKUP(Exportado!A1911,'Hora de modificado'!J:J,'Hora de modificado'!K:K,"Lineas Comerciales",0))</f>
        <v/>
      </c>
      <c r="AB1911" s="39" t="str">
        <f t="shared" si="30"/>
        <v xml:space="preserve"> </v>
      </c>
    </row>
    <row r="1912" spans="1:28" hidden="1" x14ac:dyDescent="0.25">
      <c r="A1912" s="43"/>
      <c r="B1912" s="43"/>
      <c r="C1912" s="43"/>
      <c r="D1912" s="43"/>
      <c r="E1912" s="43"/>
      <c r="F1912" s="43"/>
      <c r="G1912" s="43"/>
      <c r="H1912" s="43"/>
      <c r="I1912" s="43"/>
      <c r="J1912" s="43"/>
      <c r="K1912" s="67"/>
      <c r="L1912" s="42"/>
      <c r="M1912" s="42"/>
      <c r="N1912" s="42"/>
      <c r="O1912" s="50"/>
      <c r="P1912" s="50"/>
      <c r="Q1912" s="43"/>
      <c r="R1912" s="43"/>
      <c r="S1912" s="43"/>
      <c r="T1912" s="43"/>
      <c r="U1912" s="43"/>
      <c r="X1912" s="39" t="str">
        <f>IF(ISBLANK(A1912),"",_xlfn.XLOOKUP(Exportado!F1912,'Hora de modificado'!A:A,'Hora de modificado'!B:B,"N/A",0))</f>
        <v/>
      </c>
      <c r="Z1912" s="40" t="str">
        <f>IF(ISBLANK(A1912),"",_xlfn.XLOOKUP(Exportado!F1912,'Hora de modificado'!A:A,'Hora de modificado'!B:B,"N/A",0))</f>
        <v/>
      </c>
      <c r="AA1912" s="39" t="str">
        <f>IF(ISBLANK(A1912),"",_xlfn.XLOOKUP(Exportado!A1912,'Hora de modificado'!J:J,'Hora de modificado'!K:K,"Lineas Comerciales",0))</f>
        <v/>
      </c>
      <c r="AB1912" s="39" t="str">
        <f t="shared" si="30"/>
        <v xml:space="preserve"> </v>
      </c>
    </row>
    <row r="1913" spans="1:28" hidden="1" x14ac:dyDescent="0.25">
      <c r="A1913" s="43"/>
      <c r="B1913" s="43"/>
      <c r="C1913" s="43"/>
      <c r="D1913" s="43"/>
      <c r="E1913" s="43"/>
      <c r="F1913" s="43"/>
      <c r="G1913" s="43"/>
      <c r="H1913" s="43"/>
      <c r="I1913" s="43"/>
      <c r="J1913" s="43"/>
      <c r="K1913" s="67"/>
      <c r="L1913" s="42"/>
      <c r="M1913" s="42"/>
      <c r="N1913" s="42"/>
      <c r="O1913" s="50"/>
      <c r="P1913" s="50"/>
      <c r="Q1913" s="43"/>
      <c r="R1913" s="43"/>
      <c r="S1913" s="43"/>
      <c r="T1913" s="43"/>
      <c r="U1913" s="43"/>
      <c r="X1913" s="39" t="str">
        <f>IF(ISBLANK(A1913),"",_xlfn.XLOOKUP(Exportado!F1913,'Hora de modificado'!A:A,'Hora de modificado'!B:B,"N/A",0))</f>
        <v/>
      </c>
      <c r="Z1913" s="40" t="str">
        <f>IF(ISBLANK(A1913),"",_xlfn.XLOOKUP(Exportado!F1913,'Hora de modificado'!A:A,'Hora de modificado'!B:B,"N/A",0))</f>
        <v/>
      </c>
      <c r="AA1913" s="39" t="str">
        <f>IF(ISBLANK(A1913),"",_xlfn.XLOOKUP(Exportado!A1913,'Hora de modificado'!J:J,'Hora de modificado'!K:K,"Lineas Comerciales",0))</f>
        <v/>
      </c>
      <c r="AB1913" s="39" t="str">
        <f t="shared" si="30"/>
        <v xml:space="preserve"> </v>
      </c>
    </row>
    <row r="1914" spans="1:28" hidden="1" x14ac:dyDescent="0.25">
      <c r="A1914" s="43"/>
      <c r="B1914" s="43"/>
      <c r="C1914" s="43"/>
      <c r="D1914" s="43"/>
      <c r="E1914" s="43"/>
      <c r="F1914" s="43"/>
      <c r="G1914" s="43"/>
      <c r="H1914" s="43"/>
      <c r="I1914" s="43"/>
      <c r="J1914" s="43"/>
      <c r="K1914" s="67"/>
      <c r="L1914" s="42"/>
      <c r="M1914" s="42"/>
      <c r="N1914" s="42"/>
      <c r="O1914" s="50"/>
      <c r="P1914" s="50"/>
      <c r="Q1914" s="43"/>
      <c r="R1914" s="43"/>
      <c r="S1914" s="43"/>
      <c r="T1914" s="43"/>
      <c r="U1914" s="43"/>
      <c r="X1914" s="39" t="str">
        <f>IF(ISBLANK(A1914),"",_xlfn.XLOOKUP(Exportado!F1914,'Hora de modificado'!A:A,'Hora de modificado'!B:B,"N/A",0))</f>
        <v/>
      </c>
      <c r="Z1914" s="40" t="str">
        <f>IF(ISBLANK(A1914),"",_xlfn.XLOOKUP(Exportado!F1914,'Hora de modificado'!A:A,'Hora de modificado'!B:B,"N/A",0))</f>
        <v/>
      </c>
      <c r="AA1914" s="39" t="str">
        <f>IF(ISBLANK(A1914),"",_xlfn.XLOOKUP(Exportado!A1914,'Hora de modificado'!J:J,'Hora de modificado'!K:K,"Lineas Comerciales",0))</f>
        <v/>
      </c>
      <c r="AB1914" s="39" t="str">
        <f t="shared" si="30"/>
        <v xml:space="preserve"> </v>
      </c>
    </row>
    <row r="1915" spans="1:28" hidden="1" x14ac:dyDescent="0.25">
      <c r="A1915" s="43"/>
      <c r="B1915" s="43"/>
      <c r="C1915" s="43"/>
      <c r="D1915" s="43"/>
      <c r="E1915" s="43"/>
      <c r="F1915" s="43"/>
      <c r="G1915" s="43"/>
      <c r="H1915" s="43"/>
      <c r="I1915" s="43"/>
      <c r="J1915" s="43"/>
      <c r="K1915" s="67"/>
      <c r="L1915" s="42"/>
      <c r="M1915" s="42"/>
      <c r="N1915" s="42"/>
      <c r="O1915" s="50"/>
      <c r="P1915" s="50"/>
      <c r="Q1915" s="43"/>
      <c r="R1915" s="43"/>
      <c r="S1915" s="43"/>
      <c r="T1915" s="43"/>
      <c r="U1915" s="43"/>
      <c r="X1915" s="39" t="str">
        <f>IF(ISBLANK(A1915),"",_xlfn.XLOOKUP(Exportado!F1915,'Hora de modificado'!A:A,'Hora de modificado'!B:B,"N/A",0))</f>
        <v/>
      </c>
      <c r="Z1915" s="40" t="str">
        <f>IF(ISBLANK(A1915),"",_xlfn.XLOOKUP(Exportado!F1915,'Hora de modificado'!A:A,'Hora de modificado'!B:B,"N/A",0))</f>
        <v/>
      </c>
      <c r="AA1915" s="39" t="str">
        <f>IF(ISBLANK(A1915),"",_xlfn.XLOOKUP(Exportado!A1915,'Hora de modificado'!J:J,'Hora de modificado'!K:K,"Lineas Comerciales",0))</f>
        <v/>
      </c>
      <c r="AB1915" s="39" t="str">
        <f t="shared" si="30"/>
        <v xml:space="preserve"> </v>
      </c>
    </row>
    <row r="1916" spans="1:28" hidden="1" x14ac:dyDescent="0.25">
      <c r="A1916" s="43"/>
      <c r="B1916" s="43"/>
      <c r="C1916" s="43"/>
      <c r="D1916" s="43"/>
      <c r="E1916" s="43"/>
      <c r="F1916" s="43"/>
      <c r="G1916" s="43"/>
      <c r="H1916" s="43"/>
      <c r="I1916" s="43"/>
      <c r="J1916" s="43"/>
      <c r="K1916" s="67"/>
      <c r="L1916" s="42"/>
      <c r="M1916" s="42"/>
      <c r="N1916" s="42"/>
      <c r="O1916" s="50"/>
      <c r="P1916" s="50"/>
      <c r="Q1916" s="43"/>
      <c r="R1916" s="43"/>
      <c r="S1916" s="43"/>
      <c r="T1916" s="43"/>
      <c r="U1916" s="43"/>
      <c r="X1916" s="39" t="str">
        <f>IF(ISBLANK(A1916),"",_xlfn.XLOOKUP(Exportado!F1916,'Hora de modificado'!A:A,'Hora de modificado'!B:B,"N/A",0))</f>
        <v/>
      </c>
      <c r="Z1916" s="40" t="str">
        <f>IF(ISBLANK(A1916),"",_xlfn.XLOOKUP(Exportado!F1916,'Hora de modificado'!A:A,'Hora de modificado'!B:B,"N/A",0))</f>
        <v/>
      </c>
      <c r="AA1916" s="39" t="str">
        <f>IF(ISBLANK(A1916),"",_xlfn.XLOOKUP(Exportado!A1916,'Hora de modificado'!J:J,'Hora de modificado'!K:K,"Lineas Comerciales",0))</f>
        <v/>
      </c>
      <c r="AB1916" s="39" t="str">
        <f t="shared" si="30"/>
        <v xml:space="preserve"> </v>
      </c>
    </row>
    <row r="1917" spans="1:28" hidden="1" x14ac:dyDescent="0.25">
      <c r="A1917" s="43"/>
      <c r="B1917" s="43"/>
      <c r="C1917" s="43"/>
      <c r="D1917" s="43"/>
      <c r="E1917" s="43"/>
      <c r="F1917" s="43"/>
      <c r="G1917" s="43"/>
      <c r="H1917" s="43"/>
      <c r="I1917" s="43"/>
      <c r="J1917" s="43"/>
      <c r="K1917" s="67"/>
      <c r="L1917" s="42"/>
      <c r="M1917" s="42"/>
      <c r="N1917" s="42"/>
      <c r="O1917" s="50"/>
      <c r="P1917" s="50"/>
      <c r="Q1917" s="43"/>
      <c r="R1917" s="43"/>
      <c r="S1917" s="43"/>
      <c r="T1917" s="43"/>
      <c r="U1917" s="43"/>
      <c r="X1917" s="39" t="str">
        <f>IF(ISBLANK(A1917),"",_xlfn.XLOOKUP(Exportado!F1917,'Hora de modificado'!A:A,'Hora de modificado'!B:B,"N/A",0))</f>
        <v/>
      </c>
      <c r="Z1917" s="40" t="str">
        <f>IF(ISBLANK(A1917),"",_xlfn.XLOOKUP(Exportado!F1917,'Hora de modificado'!A:A,'Hora de modificado'!B:B,"N/A",0))</f>
        <v/>
      </c>
      <c r="AA1917" s="39" t="str">
        <f>IF(ISBLANK(A1917),"",_xlfn.XLOOKUP(Exportado!A1917,'Hora de modificado'!J:J,'Hora de modificado'!K:K,"Lineas Comerciales",0))</f>
        <v/>
      </c>
      <c r="AB1917" s="39" t="str">
        <f t="shared" si="30"/>
        <v xml:space="preserve"> </v>
      </c>
    </row>
    <row r="1918" spans="1:28" hidden="1" x14ac:dyDescent="0.25">
      <c r="A1918" s="43"/>
      <c r="B1918" s="43"/>
      <c r="C1918" s="43"/>
      <c r="D1918" s="43"/>
      <c r="E1918" s="43"/>
      <c r="F1918" s="43"/>
      <c r="G1918" s="43"/>
      <c r="H1918" s="43"/>
      <c r="I1918" s="43"/>
      <c r="J1918" s="43"/>
      <c r="K1918" s="67"/>
      <c r="L1918" s="42"/>
      <c r="M1918" s="42"/>
      <c r="N1918" s="42"/>
      <c r="O1918" s="50"/>
      <c r="P1918" s="50"/>
      <c r="Q1918" s="43"/>
      <c r="R1918" s="43"/>
      <c r="S1918" s="43"/>
      <c r="T1918" s="43"/>
      <c r="U1918" s="43"/>
      <c r="X1918" s="39" t="str">
        <f>IF(ISBLANK(A1918),"",_xlfn.XLOOKUP(Exportado!F1918,'Hora de modificado'!A:A,'Hora de modificado'!B:B,"N/A",0))</f>
        <v/>
      </c>
      <c r="Z1918" s="40" t="str">
        <f>IF(ISBLANK(A1918),"",_xlfn.XLOOKUP(Exportado!F1918,'Hora de modificado'!A:A,'Hora de modificado'!B:B,"N/A",0))</f>
        <v/>
      </c>
      <c r="AA1918" s="39" t="str">
        <f>IF(ISBLANK(A1918),"",_xlfn.XLOOKUP(Exportado!A1918,'Hora de modificado'!J:J,'Hora de modificado'!K:K,"Lineas Comerciales",0))</f>
        <v/>
      </c>
      <c r="AB1918" s="39" t="str">
        <f t="shared" si="30"/>
        <v xml:space="preserve"> </v>
      </c>
    </row>
    <row r="1919" spans="1:28" hidden="1" x14ac:dyDescent="0.25">
      <c r="A1919" s="43"/>
      <c r="B1919" s="43"/>
      <c r="C1919" s="43"/>
      <c r="D1919" s="43"/>
      <c r="E1919" s="43"/>
      <c r="F1919" s="43"/>
      <c r="G1919" s="43"/>
      <c r="H1919" s="43"/>
      <c r="I1919" s="43"/>
      <c r="J1919" s="43"/>
      <c r="K1919" s="67"/>
      <c r="L1919" s="42"/>
      <c r="M1919" s="42"/>
      <c r="N1919" s="42"/>
      <c r="O1919" s="50"/>
      <c r="P1919" s="50"/>
      <c r="Q1919" s="43"/>
      <c r="R1919" s="43"/>
      <c r="S1919" s="43"/>
      <c r="T1919" s="43"/>
      <c r="U1919" s="43"/>
      <c r="X1919" s="39" t="str">
        <f>IF(ISBLANK(A1919),"",_xlfn.XLOOKUP(Exportado!F1919,'Hora de modificado'!A:A,'Hora de modificado'!B:B,"N/A",0))</f>
        <v/>
      </c>
      <c r="Z1919" s="40" t="str">
        <f>IF(ISBLANK(A1919),"",_xlfn.XLOOKUP(Exportado!F1919,'Hora de modificado'!A:A,'Hora de modificado'!B:B,"N/A",0))</f>
        <v/>
      </c>
      <c r="AA1919" s="39" t="str">
        <f>IF(ISBLANK(A1919),"",_xlfn.XLOOKUP(Exportado!A1919,'Hora de modificado'!J:J,'Hora de modificado'!K:K,"Lineas Comerciales",0))</f>
        <v/>
      </c>
      <c r="AB1919" s="39" t="str">
        <f t="shared" si="30"/>
        <v xml:space="preserve"> </v>
      </c>
    </row>
    <row r="1920" spans="1:28" hidden="1" x14ac:dyDescent="0.25">
      <c r="A1920" s="43"/>
      <c r="B1920" s="43"/>
      <c r="C1920" s="43"/>
      <c r="D1920" s="43"/>
      <c r="E1920" s="43"/>
      <c r="F1920" s="43"/>
      <c r="G1920" s="43"/>
      <c r="H1920" s="43"/>
      <c r="I1920" s="43"/>
      <c r="J1920" s="43"/>
      <c r="K1920" s="67"/>
      <c r="L1920" s="42"/>
      <c r="M1920" s="42"/>
      <c r="N1920" s="42"/>
      <c r="O1920" s="50"/>
      <c r="P1920" s="50"/>
      <c r="Q1920" s="43"/>
      <c r="R1920" s="43"/>
      <c r="S1920" s="43"/>
      <c r="T1920" s="43"/>
      <c r="U1920" s="43"/>
      <c r="X1920" s="39" t="str">
        <f>IF(ISBLANK(A1920),"",_xlfn.XLOOKUP(Exportado!F1920,'Hora de modificado'!A:A,'Hora de modificado'!B:B,"N/A",0))</f>
        <v/>
      </c>
      <c r="Z1920" s="40" t="str">
        <f>IF(ISBLANK(A1920),"",_xlfn.XLOOKUP(Exportado!F1920,'Hora de modificado'!A:A,'Hora de modificado'!B:B,"N/A",0))</f>
        <v/>
      </c>
      <c r="AA1920" s="39" t="str">
        <f>IF(ISBLANK(A1920),"",_xlfn.XLOOKUP(Exportado!A1920,'Hora de modificado'!J:J,'Hora de modificado'!K:K,"Lineas Comerciales",0))</f>
        <v/>
      </c>
      <c r="AB1920" s="39" t="str">
        <f t="shared" si="30"/>
        <v xml:space="preserve"> </v>
      </c>
    </row>
    <row r="1921" spans="1:28" hidden="1" x14ac:dyDescent="0.25">
      <c r="A1921" s="43"/>
      <c r="B1921" s="43"/>
      <c r="C1921" s="43"/>
      <c r="D1921" s="43"/>
      <c r="E1921" s="43"/>
      <c r="F1921" s="43"/>
      <c r="G1921" s="43"/>
      <c r="H1921" s="43"/>
      <c r="I1921" s="43"/>
      <c r="J1921" s="43"/>
      <c r="K1921" s="67"/>
      <c r="L1921" s="42"/>
      <c r="M1921" s="42"/>
      <c r="N1921" s="42"/>
      <c r="O1921" s="50"/>
      <c r="P1921" s="50"/>
      <c r="Q1921" s="43"/>
      <c r="R1921" s="43"/>
      <c r="S1921" s="43"/>
      <c r="T1921" s="43"/>
      <c r="U1921" s="43"/>
      <c r="X1921" s="39" t="str">
        <f>IF(ISBLANK(A1921),"",_xlfn.XLOOKUP(Exportado!F1921,'Hora de modificado'!A:A,'Hora de modificado'!B:B,"N/A",0))</f>
        <v/>
      </c>
      <c r="Z1921" s="40" t="str">
        <f>IF(ISBLANK(A1921),"",_xlfn.XLOOKUP(Exportado!F1921,'Hora de modificado'!A:A,'Hora de modificado'!B:B,"N/A",0))</f>
        <v/>
      </c>
      <c r="AA1921" s="39" t="str">
        <f>IF(ISBLANK(A1921),"",_xlfn.XLOOKUP(Exportado!A1921,'Hora de modificado'!J:J,'Hora de modificado'!K:K,"Lineas Comerciales",0))</f>
        <v/>
      </c>
      <c r="AB1921" s="39" t="str">
        <f t="shared" si="30"/>
        <v xml:space="preserve"> </v>
      </c>
    </row>
    <row r="1922" spans="1:28" hidden="1" x14ac:dyDescent="0.25">
      <c r="A1922" s="43"/>
      <c r="B1922" s="43"/>
      <c r="C1922" s="43"/>
      <c r="D1922" s="43"/>
      <c r="E1922" s="43"/>
      <c r="F1922" s="43"/>
      <c r="G1922" s="43"/>
      <c r="H1922" s="43"/>
      <c r="I1922" s="43"/>
      <c r="J1922" s="43"/>
      <c r="K1922" s="67"/>
      <c r="L1922" s="42"/>
      <c r="M1922" s="42"/>
      <c r="N1922" s="42"/>
      <c r="O1922" s="50"/>
      <c r="P1922" s="50"/>
      <c r="Q1922" s="43"/>
      <c r="R1922" s="43"/>
      <c r="S1922" s="43"/>
      <c r="T1922" s="43"/>
      <c r="U1922" s="43"/>
      <c r="X1922" s="39" t="str">
        <f>IF(ISBLANK(A1922),"",_xlfn.XLOOKUP(Exportado!F1922,'Hora de modificado'!A:A,'Hora de modificado'!B:B,"N/A",0))</f>
        <v/>
      </c>
      <c r="Z1922" s="40" t="str">
        <f>IF(ISBLANK(A1922),"",_xlfn.XLOOKUP(Exportado!F1922,'Hora de modificado'!A:A,'Hora de modificado'!B:B,"N/A",0))</f>
        <v/>
      </c>
      <c r="AA1922" s="39" t="str">
        <f>IF(ISBLANK(A1922),"",_xlfn.XLOOKUP(Exportado!A1922,'Hora de modificado'!J:J,'Hora de modificado'!K:K,"Lineas Comerciales",0))</f>
        <v/>
      </c>
      <c r="AB1922" s="39" t="str">
        <f t="shared" si="30"/>
        <v xml:space="preserve"> </v>
      </c>
    </row>
    <row r="1923" spans="1:28" hidden="1" x14ac:dyDescent="0.25">
      <c r="A1923" s="43"/>
      <c r="B1923" s="43"/>
      <c r="C1923" s="43"/>
      <c r="D1923" s="43"/>
      <c r="E1923" s="43"/>
      <c r="F1923" s="43"/>
      <c r="G1923" s="43"/>
      <c r="H1923" s="43"/>
      <c r="I1923" s="43"/>
      <c r="J1923" s="43"/>
      <c r="K1923" s="67"/>
      <c r="L1923" s="42"/>
      <c r="M1923" s="42"/>
      <c r="N1923" s="42"/>
      <c r="O1923" s="50"/>
      <c r="P1923" s="50"/>
      <c r="Q1923" s="43"/>
      <c r="R1923" s="43"/>
      <c r="S1923" s="43"/>
      <c r="T1923" s="43"/>
      <c r="U1923" s="43"/>
      <c r="X1923" s="39" t="str">
        <f>IF(ISBLANK(A1923),"",_xlfn.XLOOKUP(Exportado!F1923,'Hora de modificado'!A:A,'Hora de modificado'!B:B,"N/A",0))</f>
        <v/>
      </c>
      <c r="Z1923" s="40" t="str">
        <f>IF(ISBLANK(A1923),"",_xlfn.XLOOKUP(Exportado!F1923,'Hora de modificado'!A:A,'Hora de modificado'!B:B,"N/A",0))</f>
        <v/>
      </c>
      <c r="AA1923" s="39" t="str">
        <f>IF(ISBLANK(A1923),"",_xlfn.XLOOKUP(Exportado!A1923,'Hora de modificado'!J:J,'Hora de modificado'!K:K,"Lineas Comerciales",0))</f>
        <v/>
      </c>
      <c r="AB1923" s="39" t="str">
        <f t="shared" ref="AB1923:AB1986" si="31">IF(K1923&gt;500000000, K1923," ")</f>
        <v xml:space="preserve"> </v>
      </c>
    </row>
    <row r="1924" spans="1:28" hidden="1" x14ac:dyDescent="0.25">
      <c r="A1924" s="43"/>
      <c r="B1924" s="43"/>
      <c r="C1924" s="43"/>
      <c r="D1924" s="43"/>
      <c r="E1924" s="43"/>
      <c r="F1924" s="43"/>
      <c r="G1924" s="43"/>
      <c r="H1924" s="43"/>
      <c r="I1924" s="43"/>
      <c r="J1924" s="43"/>
      <c r="K1924" s="67"/>
      <c r="L1924" s="42"/>
      <c r="M1924" s="42"/>
      <c r="N1924" s="42"/>
      <c r="O1924" s="50"/>
      <c r="P1924" s="50"/>
      <c r="Q1924" s="43"/>
      <c r="R1924" s="43"/>
      <c r="S1924" s="43"/>
      <c r="T1924" s="43"/>
      <c r="U1924" s="43"/>
      <c r="X1924" s="39" t="str">
        <f>IF(ISBLANK(A1924),"",_xlfn.XLOOKUP(Exportado!F1924,'Hora de modificado'!A:A,'Hora de modificado'!B:B,"N/A",0))</f>
        <v/>
      </c>
      <c r="Z1924" s="40" t="str">
        <f>IF(ISBLANK(A1924),"",_xlfn.XLOOKUP(Exportado!F1924,'Hora de modificado'!A:A,'Hora de modificado'!B:B,"N/A",0))</f>
        <v/>
      </c>
      <c r="AA1924" s="39" t="str">
        <f>IF(ISBLANK(A1924),"",_xlfn.XLOOKUP(Exportado!A1924,'Hora de modificado'!J:J,'Hora de modificado'!K:K,"Lineas Comerciales",0))</f>
        <v/>
      </c>
      <c r="AB1924" s="39" t="str">
        <f t="shared" si="31"/>
        <v xml:space="preserve"> </v>
      </c>
    </row>
    <row r="1925" spans="1:28" hidden="1" x14ac:dyDescent="0.25">
      <c r="A1925" s="43"/>
      <c r="B1925" s="43"/>
      <c r="C1925" s="43"/>
      <c r="D1925" s="43"/>
      <c r="E1925" s="43"/>
      <c r="F1925" s="43"/>
      <c r="G1925" s="43"/>
      <c r="H1925" s="43"/>
      <c r="I1925" s="43"/>
      <c r="J1925" s="43"/>
      <c r="K1925" s="67"/>
      <c r="L1925" s="42"/>
      <c r="M1925" s="42"/>
      <c r="N1925" s="42"/>
      <c r="O1925" s="50"/>
      <c r="P1925" s="50"/>
      <c r="Q1925" s="43"/>
      <c r="R1925" s="43"/>
      <c r="S1925" s="43"/>
      <c r="T1925" s="43"/>
      <c r="U1925" s="43"/>
      <c r="X1925" s="39" t="str">
        <f>IF(ISBLANK(A1925),"",_xlfn.XLOOKUP(Exportado!F1925,'Hora de modificado'!A:A,'Hora de modificado'!B:B,"N/A",0))</f>
        <v/>
      </c>
      <c r="Z1925" s="40" t="str">
        <f>IF(ISBLANK(A1925),"",_xlfn.XLOOKUP(Exportado!F1925,'Hora de modificado'!A:A,'Hora de modificado'!B:B,"N/A",0))</f>
        <v/>
      </c>
      <c r="AA1925" s="39" t="str">
        <f>IF(ISBLANK(A1925),"",_xlfn.XLOOKUP(Exportado!A1925,'Hora de modificado'!J:J,'Hora de modificado'!K:K,"Lineas Comerciales",0))</f>
        <v/>
      </c>
      <c r="AB1925" s="39" t="str">
        <f t="shared" si="31"/>
        <v xml:space="preserve"> </v>
      </c>
    </row>
    <row r="1926" spans="1:28" hidden="1" x14ac:dyDescent="0.25">
      <c r="A1926" s="43"/>
      <c r="B1926" s="43"/>
      <c r="C1926" s="43"/>
      <c r="D1926" s="43"/>
      <c r="E1926" s="43"/>
      <c r="F1926" s="43"/>
      <c r="G1926" s="43"/>
      <c r="H1926" s="43"/>
      <c r="I1926" s="43"/>
      <c r="J1926" s="43"/>
      <c r="K1926" s="67"/>
      <c r="L1926" s="42"/>
      <c r="M1926" s="42"/>
      <c r="N1926" s="42"/>
      <c r="O1926" s="50"/>
      <c r="P1926" s="50"/>
      <c r="Q1926" s="43"/>
      <c r="R1926" s="43"/>
      <c r="S1926" s="43"/>
      <c r="T1926" s="43"/>
      <c r="U1926" s="43"/>
      <c r="X1926" s="39" t="str">
        <f>IF(ISBLANK(A1926),"",_xlfn.XLOOKUP(Exportado!F1926,'Hora de modificado'!A:A,'Hora de modificado'!B:B,"N/A",0))</f>
        <v/>
      </c>
      <c r="Z1926" s="40" t="str">
        <f>IF(ISBLANK(A1926),"",_xlfn.XLOOKUP(Exportado!F1926,'Hora de modificado'!A:A,'Hora de modificado'!B:B,"N/A",0))</f>
        <v/>
      </c>
      <c r="AA1926" s="39" t="str">
        <f>IF(ISBLANK(A1926),"",_xlfn.XLOOKUP(Exportado!A1926,'Hora de modificado'!J:J,'Hora de modificado'!K:K,"Lineas Comerciales",0))</f>
        <v/>
      </c>
      <c r="AB1926" s="39" t="str">
        <f t="shared" si="31"/>
        <v xml:space="preserve"> </v>
      </c>
    </row>
    <row r="1927" spans="1:28" hidden="1" x14ac:dyDescent="0.25">
      <c r="A1927" s="43"/>
      <c r="B1927" s="43"/>
      <c r="C1927" s="43"/>
      <c r="D1927" s="43"/>
      <c r="E1927" s="43"/>
      <c r="F1927" s="43"/>
      <c r="G1927" s="43"/>
      <c r="H1927" s="43"/>
      <c r="I1927" s="43"/>
      <c r="J1927" s="43"/>
      <c r="K1927" s="67"/>
      <c r="L1927" s="42"/>
      <c r="M1927" s="42"/>
      <c r="N1927" s="42"/>
      <c r="O1927" s="50"/>
      <c r="P1927" s="50"/>
      <c r="Q1927" s="43"/>
      <c r="R1927" s="43"/>
      <c r="S1927" s="43"/>
      <c r="T1927" s="43"/>
      <c r="U1927" s="43"/>
      <c r="X1927" s="39" t="str">
        <f>IF(ISBLANK(A1927),"",_xlfn.XLOOKUP(Exportado!F1927,'Hora de modificado'!A:A,'Hora de modificado'!B:B,"N/A",0))</f>
        <v/>
      </c>
      <c r="Z1927" s="40" t="str">
        <f>IF(ISBLANK(A1927),"",_xlfn.XLOOKUP(Exportado!F1927,'Hora de modificado'!A:A,'Hora de modificado'!B:B,"N/A",0))</f>
        <v/>
      </c>
      <c r="AA1927" s="39" t="str">
        <f>IF(ISBLANK(A1927),"",_xlfn.XLOOKUP(Exportado!A1927,'Hora de modificado'!J:J,'Hora de modificado'!K:K,"Lineas Comerciales",0))</f>
        <v/>
      </c>
      <c r="AB1927" s="39" t="str">
        <f t="shared" si="31"/>
        <v xml:space="preserve"> </v>
      </c>
    </row>
    <row r="1928" spans="1:28" hidden="1" x14ac:dyDescent="0.25">
      <c r="A1928" s="43"/>
      <c r="B1928" s="43"/>
      <c r="C1928" s="43"/>
      <c r="D1928" s="43"/>
      <c r="E1928" s="43"/>
      <c r="F1928" s="43"/>
      <c r="G1928" s="43"/>
      <c r="H1928" s="43"/>
      <c r="I1928" s="43"/>
      <c r="J1928" s="43"/>
      <c r="K1928" s="67"/>
      <c r="L1928" s="42"/>
      <c r="M1928" s="42"/>
      <c r="N1928" s="42"/>
      <c r="O1928" s="50"/>
      <c r="P1928" s="50"/>
      <c r="Q1928" s="43"/>
      <c r="R1928" s="43"/>
      <c r="S1928" s="43"/>
      <c r="T1928" s="43"/>
      <c r="U1928" s="43"/>
      <c r="X1928" s="39" t="str">
        <f>IF(ISBLANK(A1928),"",_xlfn.XLOOKUP(Exportado!F1928,'Hora de modificado'!A:A,'Hora de modificado'!B:B,"N/A",0))</f>
        <v/>
      </c>
      <c r="Z1928" s="40" t="str">
        <f>IF(ISBLANK(A1928),"",_xlfn.XLOOKUP(Exportado!F1928,'Hora de modificado'!A:A,'Hora de modificado'!B:B,"N/A",0))</f>
        <v/>
      </c>
      <c r="AA1928" s="39" t="str">
        <f>IF(ISBLANK(A1928),"",_xlfn.XLOOKUP(Exportado!A1928,'Hora de modificado'!J:J,'Hora de modificado'!K:K,"Lineas Comerciales",0))</f>
        <v/>
      </c>
      <c r="AB1928" s="39" t="str">
        <f t="shared" si="31"/>
        <v xml:space="preserve"> </v>
      </c>
    </row>
    <row r="1929" spans="1:28" hidden="1" x14ac:dyDescent="0.25">
      <c r="A1929" s="43"/>
      <c r="B1929" s="43"/>
      <c r="C1929" s="43"/>
      <c r="D1929" s="43"/>
      <c r="E1929" s="43"/>
      <c r="F1929" s="43"/>
      <c r="G1929" s="43"/>
      <c r="H1929" s="43"/>
      <c r="I1929" s="43"/>
      <c r="J1929" s="43"/>
      <c r="K1929" s="67"/>
      <c r="L1929" s="42"/>
      <c r="M1929" s="42"/>
      <c r="N1929" s="42"/>
      <c r="O1929" s="50"/>
      <c r="P1929" s="50"/>
      <c r="Q1929" s="43"/>
      <c r="R1929" s="43"/>
      <c r="S1929" s="43"/>
      <c r="T1929" s="43"/>
      <c r="U1929" s="43"/>
      <c r="X1929" s="39" t="str">
        <f>IF(ISBLANK(A1929),"",_xlfn.XLOOKUP(Exportado!F1929,'Hora de modificado'!A:A,'Hora de modificado'!B:B,"N/A",0))</f>
        <v/>
      </c>
      <c r="Z1929" s="40" t="str">
        <f>IF(ISBLANK(A1929),"",_xlfn.XLOOKUP(Exportado!F1929,'Hora de modificado'!A:A,'Hora de modificado'!B:B,"N/A",0))</f>
        <v/>
      </c>
      <c r="AA1929" s="39" t="str">
        <f>IF(ISBLANK(A1929),"",_xlfn.XLOOKUP(Exportado!A1929,'Hora de modificado'!J:J,'Hora de modificado'!K:K,"Lineas Comerciales",0))</f>
        <v/>
      </c>
      <c r="AB1929" s="39" t="str">
        <f t="shared" si="31"/>
        <v xml:space="preserve"> </v>
      </c>
    </row>
    <row r="1930" spans="1:28" hidden="1" x14ac:dyDescent="0.25">
      <c r="A1930" s="43"/>
      <c r="B1930" s="43"/>
      <c r="C1930" s="43"/>
      <c r="D1930" s="43"/>
      <c r="E1930" s="43"/>
      <c r="F1930" s="43"/>
      <c r="G1930" s="43"/>
      <c r="H1930" s="43"/>
      <c r="I1930" s="43"/>
      <c r="J1930" s="43"/>
      <c r="K1930" s="67"/>
      <c r="L1930" s="42"/>
      <c r="M1930" s="42"/>
      <c r="N1930" s="42"/>
      <c r="O1930" s="50"/>
      <c r="P1930" s="50"/>
      <c r="Q1930" s="43"/>
      <c r="R1930" s="43"/>
      <c r="S1930" s="43"/>
      <c r="T1930" s="43"/>
      <c r="U1930" s="43"/>
      <c r="X1930" s="39" t="str">
        <f>IF(ISBLANK(A1930),"",_xlfn.XLOOKUP(Exportado!F1930,'Hora de modificado'!A:A,'Hora de modificado'!B:B,"N/A",0))</f>
        <v/>
      </c>
      <c r="Z1930" s="40" t="str">
        <f>IF(ISBLANK(A1930),"",_xlfn.XLOOKUP(Exportado!F1930,'Hora de modificado'!A:A,'Hora de modificado'!B:B,"N/A",0))</f>
        <v/>
      </c>
      <c r="AA1930" s="39" t="str">
        <f>IF(ISBLANK(A1930),"",_xlfn.XLOOKUP(Exportado!A1930,'Hora de modificado'!J:J,'Hora de modificado'!K:K,"Lineas Comerciales",0))</f>
        <v/>
      </c>
      <c r="AB1930" s="39" t="str">
        <f t="shared" si="31"/>
        <v xml:space="preserve"> </v>
      </c>
    </row>
    <row r="1931" spans="1:28" hidden="1" x14ac:dyDescent="0.25">
      <c r="A1931" s="43"/>
      <c r="B1931" s="43"/>
      <c r="C1931" s="43"/>
      <c r="D1931" s="43"/>
      <c r="E1931" s="43"/>
      <c r="F1931" s="43"/>
      <c r="G1931" s="43"/>
      <c r="H1931" s="43"/>
      <c r="I1931" s="43"/>
      <c r="J1931" s="43"/>
      <c r="K1931" s="67"/>
      <c r="L1931" s="42"/>
      <c r="M1931" s="42"/>
      <c r="N1931" s="42"/>
      <c r="O1931" s="50"/>
      <c r="P1931" s="50"/>
      <c r="Q1931" s="43"/>
      <c r="R1931" s="43"/>
      <c r="S1931" s="43"/>
      <c r="T1931" s="43"/>
      <c r="U1931" s="43"/>
      <c r="X1931" s="39" t="str">
        <f>IF(ISBLANK(A1931),"",_xlfn.XLOOKUP(Exportado!F1931,'Hora de modificado'!A:A,'Hora de modificado'!B:B,"N/A",0))</f>
        <v/>
      </c>
      <c r="Z1931" s="40" t="str">
        <f>IF(ISBLANK(A1931),"",_xlfn.XLOOKUP(Exportado!F1931,'Hora de modificado'!A:A,'Hora de modificado'!B:B,"N/A",0))</f>
        <v/>
      </c>
      <c r="AA1931" s="39" t="str">
        <f>IF(ISBLANK(A1931),"",_xlfn.XLOOKUP(Exportado!A1931,'Hora de modificado'!J:J,'Hora de modificado'!K:K,"Lineas Comerciales",0))</f>
        <v/>
      </c>
      <c r="AB1931" s="39" t="str">
        <f t="shared" si="31"/>
        <v xml:space="preserve"> </v>
      </c>
    </row>
    <row r="1932" spans="1:28" hidden="1" x14ac:dyDescent="0.25">
      <c r="A1932" s="43"/>
      <c r="B1932" s="43"/>
      <c r="C1932" s="43"/>
      <c r="D1932" s="43"/>
      <c r="E1932" s="43"/>
      <c r="F1932" s="43"/>
      <c r="G1932" s="43"/>
      <c r="H1932" s="43"/>
      <c r="I1932" s="43"/>
      <c r="J1932" s="43"/>
      <c r="K1932" s="67"/>
      <c r="L1932" s="42"/>
      <c r="M1932" s="42"/>
      <c r="N1932" s="42"/>
      <c r="O1932" s="50"/>
      <c r="P1932" s="50"/>
      <c r="Q1932" s="43"/>
      <c r="R1932" s="43"/>
      <c r="S1932" s="43"/>
      <c r="T1932" s="43"/>
      <c r="U1932" s="43"/>
      <c r="X1932" s="39" t="str">
        <f>IF(ISBLANK(A1932),"",_xlfn.XLOOKUP(Exportado!F1932,'Hora de modificado'!A:A,'Hora de modificado'!B:B,"N/A",0))</f>
        <v/>
      </c>
      <c r="Z1932" s="40" t="str">
        <f>IF(ISBLANK(A1932),"",_xlfn.XLOOKUP(Exportado!F1932,'Hora de modificado'!A:A,'Hora de modificado'!B:B,"N/A",0))</f>
        <v/>
      </c>
      <c r="AA1932" s="39" t="str">
        <f>IF(ISBLANK(A1932),"",_xlfn.XLOOKUP(Exportado!A1932,'Hora de modificado'!J:J,'Hora de modificado'!K:K,"Lineas Comerciales",0))</f>
        <v/>
      </c>
      <c r="AB1932" s="39" t="str">
        <f t="shared" si="31"/>
        <v xml:space="preserve"> </v>
      </c>
    </row>
    <row r="1933" spans="1:28" hidden="1" x14ac:dyDescent="0.25">
      <c r="A1933" s="43"/>
      <c r="B1933" s="43"/>
      <c r="C1933" s="43"/>
      <c r="D1933" s="43"/>
      <c r="E1933" s="43"/>
      <c r="F1933" s="43"/>
      <c r="G1933" s="43"/>
      <c r="H1933" s="43"/>
      <c r="I1933" s="43"/>
      <c r="J1933" s="43"/>
      <c r="K1933" s="67"/>
      <c r="L1933" s="42"/>
      <c r="M1933" s="42"/>
      <c r="N1933" s="42"/>
      <c r="O1933" s="50"/>
      <c r="P1933" s="50"/>
      <c r="Q1933" s="43"/>
      <c r="R1933" s="43"/>
      <c r="S1933" s="43"/>
      <c r="T1933" s="43"/>
      <c r="U1933" s="43"/>
      <c r="X1933" s="39" t="str">
        <f>IF(ISBLANK(A1933),"",_xlfn.XLOOKUP(Exportado!F1933,'Hora de modificado'!A:A,'Hora de modificado'!B:B,"N/A",0))</f>
        <v/>
      </c>
      <c r="Z1933" s="40" t="str">
        <f>IF(ISBLANK(A1933),"",_xlfn.XLOOKUP(Exportado!F1933,'Hora de modificado'!A:A,'Hora de modificado'!B:B,"N/A",0))</f>
        <v/>
      </c>
      <c r="AA1933" s="39" t="str">
        <f>IF(ISBLANK(A1933),"",_xlfn.XLOOKUP(Exportado!A1933,'Hora de modificado'!J:J,'Hora de modificado'!K:K,"Lineas Comerciales",0))</f>
        <v/>
      </c>
      <c r="AB1933" s="39" t="str">
        <f t="shared" si="31"/>
        <v xml:space="preserve"> </v>
      </c>
    </row>
    <row r="1934" spans="1:28" hidden="1" x14ac:dyDescent="0.25">
      <c r="A1934" s="43"/>
      <c r="B1934" s="43"/>
      <c r="C1934" s="43"/>
      <c r="D1934" s="43"/>
      <c r="E1934" s="43"/>
      <c r="F1934" s="43"/>
      <c r="G1934" s="43"/>
      <c r="H1934" s="43"/>
      <c r="I1934" s="43"/>
      <c r="J1934" s="43"/>
      <c r="K1934" s="67"/>
      <c r="L1934" s="42"/>
      <c r="M1934" s="42"/>
      <c r="N1934" s="42"/>
      <c r="O1934" s="50"/>
      <c r="P1934" s="50"/>
      <c r="Q1934" s="43"/>
      <c r="R1934" s="43"/>
      <c r="S1934" s="43"/>
      <c r="T1934" s="43"/>
      <c r="U1934" s="43"/>
      <c r="X1934" s="39" t="str">
        <f>IF(ISBLANK(A1934),"",_xlfn.XLOOKUP(Exportado!F1934,'Hora de modificado'!A:A,'Hora de modificado'!B:B,"N/A",0))</f>
        <v/>
      </c>
      <c r="Z1934" s="40" t="str">
        <f>IF(ISBLANK(A1934),"",_xlfn.XLOOKUP(Exportado!F1934,'Hora de modificado'!A:A,'Hora de modificado'!B:B,"N/A",0))</f>
        <v/>
      </c>
      <c r="AA1934" s="39" t="str">
        <f>IF(ISBLANK(A1934),"",_xlfn.XLOOKUP(Exportado!A1934,'Hora de modificado'!J:J,'Hora de modificado'!K:K,"Lineas Comerciales",0))</f>
        <v/>
      </c>
      <c r="AB1934" s="39" t="str">
        <f t="shared" si="31"/>
        <v xml:space="preserve"> </v>
      </c>
    </row>
    <row r="1935" spans="1:28" hidden="1" x14ac:dyDescent="0.25">
      <c r="A1935" s="43"/>
      <c r="B1935" s="43"/>
      <c r="C1935" s="43"/>
      <c r="D1935" s="43"/>
      <c r="E1935" s="43"/>
      <c r="F1935" s="43"/>
      <c r="G1935" s="43"/>
      <c r="H1935" s="43"/>
      <c r="I1935" s="43"/>
      <c r="J1935" s="43"/>
      <c r="K1935" s="67"/>
      <c r="L1935" s="42"/>
      <c r="M1935" s="42"/>
      <c r="N1935" s="42"/>
      <c r="O1935" s="50"/>
      <c r="P1935" s="50"/>
      <c r="Q1935" s="43"/>
      <c r="R1935" s="43"/>
      <c r="S1935" s="43"/>
      <c r="T1935" s="43"/>
      <c r="U1935" s="43"/>
      <c r="X1935" s="39" t="str">
        <f>IF(ISBLANK(A1935),"",_xlfn.XLOOKUP(Exportado!F1935,'Hora de modificado'!A:A,'Hora de modificado'!B:B,"N/A",0))</f>
        <v/>
      </c>
      <c r="Z1935" s="40" t="str">
        <f>IF(ISBLANK(A1935),"",_xlfn.XLOOKUP(Exportado!F1935,'Hora de modificado'!A:A,'Hora de modificado'!B:B,"N/A",0))</f>
        <v/>
      </c>
      <c r="AA1935" s="39" t="str">
        <f>IF(ISBLANK(A1935),"",_xlfn.XLOOKUP(Exportado!A1935,'Hora de modificado'!J:J,'Hora de modificado'!K:K,"Lineas Comerciales",0))</f>
        <v/>
      </c>
      <c r="AB1935" s="39" t="str">
        <f t="shared" si="31"/>
        <v xml:space="preserve"> </v>
      </c>
    </row>
    <row r="1936" spans="1:28" hidden="1" x14ac:dyDescent="0.25">
      <c r="A1936" s="43"/>
      <c r="B1936" s="43"/>
      <c r="C1936" s="43"/>
      <c r="D1936" s="43"/>
      <c r="E1936" s="43"/>
      <c r="F1936" s="43"/>
      <c r="G1936" s="43"/>
      <c r="H1936" s="43"/>
      <c r="I1936" s="43"/>
      <c r="J1936" s="43"/>
      <c r="K1936" s="67"/>
      <c r="L1936" s="42"/>
      <c r="M1936" s="42"/>
      <c r="N1936" s="42"/>
      <c r="O1936" s="50"/>
      <c r="P1936" s="50"/>
      <c r="Q1936" s="43"/>
      <c r="R1936" s="43"/>
      <c r="S1936" s="43"/>
      <c r="T1936" s="43"/>
      <c r="U1936" s="43"/>
      <c r="X1936" s="39" t="str">
        <f>IF(ISBLANK(A1936),"",_xlfn.XLOOKUP(Exportado!F1936,'Hora de modificado'!A:A,'Hora de modificado'!B:B,"N/A",0))</f>
        <v/>
      </c>
      <c r="Z1936" s="40" t="str">
        <f>IF(ISBLANK(A1936),"",_xlfn.XLOOKUP(Exportado!F1936,'Hora de modificado'!A:A,'Hora de modificado'!B:B,"N/A",0))</f>
        <v/>
      </c>
      <c r="AA1936" s="39" t="str">
        <f>IF(ISBLANK(A1936),"",_xlfn.XLOOKUP(Exportado!A1936,'Hora de modificado'!J:J,'Hora de modificado'!K:K,"Lineas Comerciales",0))</f>
        <v/>
      </c>
      <c r="AB1936" s="39" t="str">
        <f t="shared" si="31"/>
        <v xml:space="preserve"> </v>
      </c>
    </row>
    <row r="1937" spans="1:28" hidden="1" x14ac:dyDescent="0.25">
      <c r="A1937" s="43"/>
      <c r="B1937" s="43"/>
      <c r="C1937" s="43"/>
      <c r="D1937" s="43"/>
      <c r="E1937" s="43"/>
      <c r="F1937" s="43"/>
      <c r="G1937" s="43"/>
      <c r="H1937" s="43"/>
      <c r="I1937" s="43"/>
      <c r="J1937" s="43"/>
      <c r="K1937" s="67"/>
      <c r="L1937" s="42"/>
      <c r="M1937" s="42"/>
      <c r="N1937" s="42"/>
      <c r="O1937" s="50"/>
      <c r="P1937" s="50"/>
      <c r="Q1937" s="43"/>
      <c r="R1937" s="43"/>
      <c r="S1937" s="43"/>
      <c r="T1937" s="43"/>
      <c r="U1937" s="43"/>
      <c r="X1937" s="39" t="str">
        <f>IF(ISBLANK(A1937),"",_xlfn.XLOOKUP(Exportado!F1937,'Hora de modificado'!A:A,'Hora de modificado'!B:B,"N/A",0))</f>
        <v/>
      </c>
      <c r="Z1937" s="40" t="str">
        <f>IF(ISBLANK(A1937),"",_xlfn.XLOOKUP(Exportado!F1937,'Hora de modificado'!A:A,'Hora de modificado'!B:B,"N/A",0))</f>
        <v/>
      </c>
      <c r="AA1937" s="39" t="str">
        <f>IF(ISBLANK(A1937),"",_xlfn.XLOOKUP(Exportado!A1937,'Hora de modificado'!J:J,'Hora de modificado'!K:K,"Lineas Comerciales",0))</f>
        <v/>
      </c>
      <c r="AB1937" s="39" t="str">
        <f t="shared" si="31"/>
        <v xml:space="preserve"> </v>
      </c>
    </row>
    <row r="1938" spans="1:28" hidden="1" x14ac:dyDescent="0.25">
      <c r="A1938" s="43"/>
      <c r="B1938" s="43"/>
      <c r="C1938" s="43"/>
      <c r="D1938" s="43"/>
      <c r="E1938" s="43"/>
      <c r="F1938" s="43"/>
      <c r="G1938" s="43"/>
      <c r="H1938" s="43"/>
      <c r="I1938" s="43"/>
      <c r="J1938" s="43"/>
      <c r="K1938" s="67"/>
      <c r="L1938" s="42"/>
      <c r="M1938" s="42"/>
      <c r="N1938" s="42"/>
      <c r="O1938" s="50"/>
      <c r="P1938" s="50"/>
      <c r="Q1938" s="43"/>
      <c r="R1938" s="43"/>
      <c r="S1938" s="43"/>
      <c r="T1938" s="43"/>
      <c r="U1938" s="43"/>
      <c r="X1938" s="39" t="str">
        <f>IF(ISBLANK(A1938),"",_xlfn.XLOOKUP(Exportado!F1938,'Hora de modificado'!A:A,'Hora de modificado'!B:B,"N/A",0))</f>
        <v/>
      </c>
      <c r="Z1938" s="40" t="str">
        <f>IF(ISBLANK(A1938),"",_xlfn.XLOOKUP(Exportado!F1938,'Hora de modificado'!A:A,'Hora de modificado'!B:B,"N/A",0))</f>
        <v/>
      </c>
      <c r="AA1938" s="39" t="str">
        <f>IF(ISBLANK(A1938),"",_xlfn.XLOOKUP(Exportado!A1938,'Hora de modificado'!J:J,'Hora de modificado'!K:K,"Lineas Comerciales",0))</f>
        <v/>
      </c>
      <c r="AB1938" s="39" t="str">
        <f t="shared" si="31"/>
        <v xml:space="preserve"> </v>
      </c>
    </row>
    <row r="1939" spans="1:28" hidden="1" x14ac:dyDescent="0.25">
      <c r="A1939" s="43"/>
      <c r="B1939" s="43"/>
      <c r="C1939" s="43"/>
      <c r="D1939" s="43"/>
      <c r="E1939" s="43"/>
      <c r="F1939" s="43"/>
      <c r="G1939" s="43"/>
      <c r="H1939" s="43"/>
      <c r="I1939" s="43"/>
      <c r="J1939" s="43"/>
      <c r="K1939" s="67"/>
      <c r="L1939" s="42"/>
      <c r="M1939" s="42"/>
      <c r="N1939" s="42"/>
      <c r="O1939" s="50"/>
      <c r="P1939" s="50"/>
      <c r="Q1939" s="43"/>
      <c r="R1939" s="43"/>
      <c r="S1939" s="43"/>
      <c r="T1939" s="43"/>
      <c r="U1939" s="43"/>
      <c r="X1939" s="39" t="str">
        <f>IF(ISBLANK(A1939),"",_xlfn.XLOOKUP(Exportado!F1939,'Hora de modificado'!A:A,'Hora de modificado'!B:B,"N/A",0))</f>
        <v/>
      </c>
      <c r="Z1939" s="40" t="str">
        <f>IF(ISBLANK(A1939),"",_xlfn.XLOOKUP(Exportado!F1939,'Hora de modificado'!A:A,'Hora de modificado'!B:B,"N/A",0))</f>
        <v/>
      </c>
      <c r="AA1939" s="39" t="str">
        <f>IF(ISBLANK(A1939),"",_xlfn.XLOOKUP(Exportado!A1939,'Hora de modificado'!J:J,'Hora de modificado'!K:K,"Lineas Comerciales",0))</f>
        <v/>
      </c>
      <c r="AB1939" s="39" t="str">
        <f t="shared" si="31"/>
        <v xml:space="preserve"> </v>
      </c>
    </row>
    <row r="1940" spans="1:28" hidden="1" x14ac:dyDescent="0.25">
      <c r="A1940" s="43"/>
      <c r="B1940" s="43"/>
      <c r="C1940" s="43"/>
      <c r="D1940" s="43"/>
      <c r="E1940" s="43"/>
      <c r="F1940" s="43"/>
      <c r="G1940" s="43"/>
      <c r="H1940" s="43"/>
      <c r="I1940" s="43"/>
      <c r="J1940" s="43"/>
      <c r="K1940" s="67"/>
      <c r="L1940" s="42"/>
      <c r="M1940" s="42"/>
      <c r="N1940" s="42"/>
      <c r="O1940" s="50"/>
      <c r="P1940" s="50"/>
      <c r="Q1940" s="43"/>
      <c r="R1940" s="43"/>
      <c r="S1940" s="43"/>
      <c r="T1940" s="43"/>
      <c r="U1940" s="43"/>
      <c r="X1940" s="39" t="str">
        <f>IF(ISBLANK(A1940),"",_xlfn.XLOOKUP(Exportado!F1940,'Hora de modificado'!A:A,'Hora de modificado'!B:B,"N/A",0))</f>
        <v/>
      </c>
      <c r="Z1940" s="40" t="str">
        <f>IF(ISBLANK(A1940),"",_xlfn.XLOOKUP(Exportado!F1940,'Hora de modificado'!A:A,'Hora de modificado'!B:B,"N/A",0))</f>
        <v/>
      </c>
      <c r="AA1940" s="39" t="str">
        <f>IF(ISBLANK(A1940),"",_xlfn.XLOOKUP(Exportado!A1940,'Hora de modificado'!J:J,'Hora de modificado'!K:K,"Lineas Comerciales",0))</f>
        <v/>
      </c>
      <c r="AB1940" s="39" t="str">
        <f t="shared" si="31"/>
        <v xml:space="preserve"> </v>
      </c>
    </row>
    <row r="1941" spans="1:28" hidden="1" x14ac:dyDescent="0.25">
      <c r="A1941" s="43"/>
      <c r="B1941" s="43"/>
      <c r="C1941" s="43"/>
      <c r="D1941" s="43"/>
      <c r="E1941" s="43"/>
      <c r="F1941" s="43"/>
      <c r="G1941" s="43"/>
      <c r="H1941" s="43"/>
      <c r="I1941" s="43"/>
      <c r="J1941" s="43"/>
      <c r="K1941" s="67"/>
      <c r="L1941" s="42"/>
      <c r="M1941" s="42"/>
      <c r="N1941" s="42"/>
      <c r="O1941" s="50"/>
      <c r="P1941" s="50"/>
      <c r="Q1941" s="43"/>
      <c r="R1941" s="43"/>
      <c r="S1941" s="43"/>
      <c r="T1941" s="43"/>
      <c r="U1941" s="43"/>
      <c r="X1941" s="39" t="str">
        <f>IF(ISBLANK(A1941),"",_xlfn.XLOOKUP(Exportado!F1941,'Hora de modificado'!A:A,'Hora de modificado'!B:B,"N/A",0))</f>
        <v/>
      </c>
      <c r="Z1941" s="40" t="str">
        <f>IF(ISBLANK(A1941),"",_xlfn.XLOOKUP(Exportado!F1941,'Hora de modificado'!A:A,'Hora de modificado'!B:B,"N/A",0))</f>
        <v/>
      </c>
      <c r="AA1941" s="39" t="str">
        <f>IF(ISBLANK(A1941),"",_xlfn.XLOOKUP(Exportado!A1941,'Hora de modificado'!J:J,'Hora de modificado'!K:K,"Lineas Comerciales",0))</f>
        <v/>
      </c>
      <c r="AB1941" s="39" t="str">
        <f t="shared" si="31"/>
        <v xml:space="preserve"> </v>
      </c>
    </row>
    <row r="1942" spans="1:28" hidden="1" x14ac:dyDescent="0.25">
      <c r="A1942" s="43"/>
      <c r="B1942" s="43"/>
      <c r="C1942" s="43"/>
      <c r="D1942" s="43"/>
      <c r="E1942" s="43"/>
      <c r="F1942" s="43"/>
      <c r="G1942" s="43"/>
      <c r="H1942" s="43"/>
      <c r="I1942" s="43"/>
      <c r="J1942" s="43"/>
      <c r="K1942" s="67"/>
      <c r="L1942" s="42"/>
      <c r="M1942" s="42"/>
      <c r="N1942" s="42"/>
      <c r="O1942" s="50"/>
      <c r="P1942" s="50"/>
      <c r="Q1942" s="43"/>
      <c r="R1942" s="43"/>
      <c r="S1942" s="43"/>
      <c r="T1942" s="43"/>
      <c r="U1942" s="43"/>
      <c r="X1942" s="39" t="str">
        <f>IF(ISBLANK(A1942),"",_xlfn.XLOOKUP(Exportado!F1942,'Hora de modificado'!A:A,'Hora de modificado'!B:B,"N/A",0))</f>
        <v/>
      </c>
      <c r="Z1942" s="40" t="str">
        <f>IF(ISBLANK(A1942),"",_xlfn.XLOOKUP(Exportado!F1942,'Hora de modificado'!A:A,'Hora de modificado'!B:B,"N/A",0))</f>
        <v/>
      </c>
      <c r="AA1942" s="39" t="str">
        <f>IF(ISBLANK(A1942),"",_xlfn.XLOOKUP(Exportado!A1942,'Hora de modificado'!J:J,'Hora de modificado'!K:K,"Lineas Comerciales",0))</f>
        <v/>
      </c>
      <c r="AB1942" s="39" t="str">
        <f t="shared" si="31"/>
        <v xml:space="preserve"> </v>
      </c>
    </row>
    <row r="1943" spans="1:28" hidden="1" x14ac:dyDescent="0.25">
      <c r="A1943" s="43"/>
      <c r="B1943" s="43"/>
      <c r="C1943" s="43"/>
      <c r="D1943" s="43"/>
      <c r="E1943" s="43"/>
      <c r="F1943" s="43"/>
      <c r="G1943" s="43"/>
      <c r="H1943" s="43"/>
      <c r="I1943" s="43"/>
      <c r="J1943" s="43"/>
      <c r="K1943" s="67"/>
      <c r="L1943" s="42"/>
      <c r="M1943" s="42"/>
      <c r="N1943" s="42"/>
      <c r="O1943" s="50"/>
      <c r="P1943" s="50"/>
      <c r="Q1943" s="43"/>
      <c r="R1943" s="43"/>
      <c r="S1943" s="43"/>
      <c r="T1943" s="43"/>
      <c r="U1943" s="43"/>
      <c r="X1943" s="39" t="str">
        <f>IF(ISBLANK(A1943),"",_xlfn.XLOOKUP(Exportado!F1943,'Hora de modificado'!A:A,'Hora de modificado'!B:B,"N/A",0))</f>
        <v/>
      </c>
      <c r="Z1943" s="40" t="str">
        <f>IF(ISBLANK(A1943),"",_xlfn.XLOOKUP(Exportado!F1943,'Hora de modificado'!A:A,'Hora de modificado'!B:B,"N/A",0))</f>
        <v/>
      </c>
      <c r="AA1943" s="39" t="str">
        <f>IF(ISBLANK(A1943),"",_xlfn.XLOOKUP(Exportado!A1943,'Hora de modificado'!J:J,'Hora de modificado'!K:K,"Lineas Comerciales",0))</f>
        <v/>
      </c>
      <c r="AB1943" s="39" t="str">
        <f t="shared" si="31"/>
        <v xml:space="preserve"> </v>
      </c>
    </row>
    <row r="1944" spans="1:28" hidden="1" x14ac:dyDescent="0.25">
      <c r="A1944" s="43"/>
      <c r="B1944" s="43"/>
      <c r="C1944" s="43"/>
      <c r="D1944" s="43"/>
      <c r="E1944" s="43"/>
      <c r="F1944" s="43"/>
      <c r="G1944" s="43"/>
      <c r="H1944" s="43"/>
      <c r="I1944" s="43"/>
      <c r="J1944" s="43"/>
      <c r="K1944" s="67"/>
      <c r="L1944" s="42"/>
      <c r="M1944" s="42"/>
      <c r="N1944" s="42"/>
      <c r="O1944" s="50"/>
      <c r="P1944" s="50"/>
      <c r="Q1944" s="43"/>
      <c r="R1944" s="43"/>
      <c r="S1944" s="43"/>
      <c r="T1944" s="43"/>
      <c r="U1944" s="43"/>
      <c r="X1944" s="39" t="str">
        <f>IF(ISBLANK(A1944),"",_xlfn.XLOOKUP(Exportado!F1944,'Hora de modificado'!A:A,'Hora de modificado'!B:B,"N/A",0))</f>
        <v/>
      </c>
      <c r="Z1944" s="40" t="str">
        <f>IF(ISBLANK(A1944),"",_xlfn.XLOOKUP(Exportado!F1944,'Hora de modificado'!A:A,'Hora de modificado'!B:B,"N/A",0))</f>
        <v/>
      </c>
      <c r="AA1944" s="39" t="str">
        <f>IF(ISBLANK(A1944),"",_xlfn.XLOOKUP(Exportado!A1944,'Hora de modificado'!J:J,'Hora de modificado'!K:K,"Lineas Comerciales",0))</f>
        <v/>
      </c>
      <c r="AB1944" s="39" t="str">
        <f t="shared" si="31"/>
        <v xml:space="preserve"> </v>
      </c>
    </row>
    <row r="1945" spans="1:28" hidden="1" x14ac:dyDescent="0.25">
      <c r="A1945" s="43"/>
      <c r="B1945" s="43"/>
      <c r="C1945" s="43"/>
      <c r="D1945" s="43"/>
      <c r="E1945" s="43"/>
      <c r="F1945" s="43"/>
      <c r="G1945" s="43"/>
      <c r="H1945" s="43"/>
      <c r="I1945" s="43"/>
      <c r="J1945" s="43"/>
      <c r="K1945" s="67"/>
      <c r="L1945" s="42"/>
      <c r="M1945" s="42"/>
      <c r="N1945" s="42"/>
      <c r="O1945" s="50"/>
      <c r="P1945" s="50"/>
      <c r="Q1945" s="43"/>
      <c r="R1945" s="43"/>
      <c r="S1945" s="43"/>
      <c r="T1945" s="43"/>
      <c r="U1945" s="43"/>
      <c r="X1945" s="39" t="str">
        <f>IF(ISBLANK(A1945),"",_xlfn.XLOOKUP(Exportado!F1945,'Hora de modificado'!A:A,'Hora de modificado'!B:B,"N/A",0))</f>
        <v/>
      </c>
      <c r="Z1945" s="40" t="str">
        <f>IF(ISBLANK(A1945),"",_xlfn.XLOOKUP(Exportado!F1945,'Hora de modificado'!A:A,'Hora de modificado'!B:B,"N/A",0))</f>
        <v/>
      </c>
      <c r="AA1945" s="39" t="str">
        <f>IF(ISBLANK(A1945),"",_xlfn.XLOOKUP(Exportado!A1945,'Hora de modificado'!J:J,'Hora de modificado'!K:K,"Lineas Comerciales",0))</f>
        <v/>
      </c>
      <c r="AB1945" s="39" t="str">
        <f t="shared" si="31"/>
        <v xml:space="preserve"> </v>
      </c>
    </row>
    <row r="1946" spans="1:28" hidden="1" x14ac:dyDescent="0.25">
      <c r="A1946" s="43"/>
      <c r="B1946" s="43"/>
      <c r="C1946" s="43"/>
      <c r="D1946" s="43"/>
      <c r="E1946" s="43"/>
      <c r="F1946" s="43"/>
      <c r="G1946" s="43"/>
      <c r="H1946" s="43"/>
      <c r="I1946" s="43"/>
      <c r="J1946" s="43"/>
      <c r="K1946" s="67"/>
      <c r="L1946" s="42"/>
      <c r="M1946" s="42"/>
      <c r="N1946" s="42"/>
      <c r="O1946" s="50"/>
      <c r="P1946" s="50"/>
      <c r="Q1946" s="43"/>
      <c r="R1946" s="43"/>
      <c r="S1946" s="43"/>
      <c r="T1946" s="43"/>
      <c r="U1946" s="43"/>
      <c r="X1946" s="39" t="str">
        <f>IF(ISBLANK(A1946),"",_xlfn.XLOOKUP(Exportado!F1946,'Hora de modificado'!A:A,'Hora de modificado'!B:B,"N/A",0))</f>
        <v/>
      </c>
      <c r="Z1946" s="40" t="str">
        <f>IF(ISBLANK(A1946),"",_xlfn.XLOOKUP(Exportado!F1946,'Hora de modificado'!A:A,'Hora de modificado'!B:B,"N/A",0))</f>
        <v/>
      </c>
      <c r="AA1946" s="39" t="str">
        <f>IF(ISBLANK(A1946),"",_xlfn.XLOOKUP(Exportado!A1946,'Hora de modificado'!J:J,'Hora de modificado'!K:K,"Lineas Comerciales",0))</f>
        <v/>
      </c>
      <c r="AB1946" s="39" t="str">
        <f t="shared" si="31"/>
        <v xml:space="preserve"> </v>
      </c>
    </row>
    <row r="1947" spans="1:28" hidden="1" x14ac:dyDescent="0.25">
      <c r="A1947" s="43"/>
      <c r="B1947" s="43"/>
      <c r="C1947" s="43"/>
      <c r="D1947" s="43"/>
      <c r="E1947" s="43"/>
      <c r="F1947" s="43"/>
      <c r="G1947" s="43"/>
      <c r="H1947" s="43"/>
      <c r="I1947" s="43"/>
      <c r="J1947" s="43"/>
      <c r="K1947" s="67"/>
      <c r="L1947" s="42"/>
      <c r="M1947" s="42"/>
      <c r="N1947" s="42"/>
      <c r="O1947" s="50"/>
      <c r="P1947" s="50"/>
      <c r="Q1947" s="43"/>
      <c r="R1947" s="43"/>
      <c r="S1947" s="43"/>
      <c r="T1947" s="43"/>
      <c r="U1947" s="43"/>
      <c r="X1947" s="39" t="str">
        <f>IF(ISBLANK(A1947),"",_xlfn.XLOOKUP(Exportado!F1947,'Hora de modificado'!A:A,'Hora de modificado'!B:B,"N/A",0))</f>
        <v/>
      </c>
      <c r="Z1947" s="40" t="str">
        <f>IF(ISBLANK(A1947),"",_xlfn.XLOOKUP(Exportado!F1947,'Hora de modificado'!A:A,'Hora de modificado'!B:B,"N/A",0))</f>
        <v/>
      </c>
      <c r="AA1947" s="39" t="str">
        <f>IF(ISBLANK(A1947),"",_xlfn.XLOOKUP(Exportado!A1947,'Hora de modificado'!J:J,'Hora de modificado'!K:K,"Lineas Comerciales",0))</f>
        <v/>
      </c>
      <c r="AB1947" s="39" t="str">
        <f t="shared" si="31"/>
        <v xml:space="preserve"> </v>
      </c>
    </row>
    <row r="1948" spans="1:28" hidden="1" x14ac:dyDescent="0.25">
      <c r="A1948" s="43"/>
      <c r="B1948" s="43"/>
      <c r="C1948" s="43"/>
      <c r="D1948" s="43"/>
      <c r="E1948" s="43"/>
      <c r="F1948" s="43"/>
      <c r="G1948" s="43"/>
      <c r="H1948" s="43"/>
      <c r="I1948" s="43"/>
      <c r="J1948" s="43"/>
      <c r="K1948" s="67"/>
      <c r="L1948" s="42"/>
      <c r="M1948" s="42"/>
      <c r="N1948" s="42"/>
      <c r="O1948" s="50"/>
      <c r="P1948" s="50"/>
      <c r="Q1948" s="43"/>
      <c r="R1948" s="43"/>
      <c r="S1948" s="43"/>
      <c r="T1948" s="43"/>
      <c r="U1948" s="43"/>
      <c r="X1948" s="39" t="str">
        <f>IF(ISBLANK(A1948),"",_xlfn.XLOOKUP(Exportado!F1948,'Hora de modificado'!A:A,'Hora de modificado'!B:B,"N/A",0))</f>
        <v/>
      </c>
      <c r="Z1948" s="40" t="str">
        <f>IF(ISBLANK(A1948),"",_xlfn.XLOOKUP(Exportado!F1948,'Hora de modificado'!A:A,'Hora de modificado'!B:B,"N/A",0))</f>
        <v/>
      </c>
      <c r="AA1948" s="39" t="str">
        <f>IF(ISBLANK(A1948),"",_xlfn.XLOOKUP(Exportado!A1948,'Hora de modificado'!J:J,'Hora de modificado'!K:K,"Lineas Comerciales",0))</f>
        <v/>
      </c>
      <c r="AB1948" s="39" t="str">
        <f t="shared" si="31"/>
        <v xml:space="preserve"> </v>
      </c>
    </row>
    <row r="1949" spans="1:28" hidden="1" x14ac:dyDescent="0.25">
      <c r="A1949" s="43"/>
      <c r="B1949" s="43"/>
      <c r="C1949" s="43"/>
      <c r="D1949" s="43"/>
      <c r="E1949" s="43"/>
      <c r="F1949" s="43"/>
      <c r="G1949" s="43"/>
      <c r="H1949" s="43"/>
      <c r="I1949" s="43"/>
      <c r="J1949" s="43"/>
      <c r="K1949" s="67"/>
      <c r="L1949" s="42"/>
      <c r="M1949" s="42"/>
      <c r="N1949" s="42"/>
      <c r="O1949" s="50"/>
      <c r="P1949" s="50"/>
      <c r="Q1949" s="43"/>
      <c r="R1949" s="43"/>
      <c r="S1949" s="43"/>
      <c r="T1949" s="43"/>
      <c r="U1949" s="43"/>
      <c r="X1949" s="39" t="str">
        <f>IF(ISBLANK(A1949),"",_xlfn.XLOOKUP(Exportado!F1949,'Hora de modificado'!A:A,'Hora de modificado'!B:B,"N/A",0))</f>
        <v/>
      </c>
      <c r="Z1949" s="40" t="str">
        <f>IF(ISBLANK(A1949),"",_xlfn.XLOOKUP(Exportado!F1949,'Hora de modificado'!A:A,'Hora de modificado'!B:B,"N/A",0))</f>
        <v/>
      </c>
      <c r="AA1949" s="39" t="str">
        <f>IF(ISBLANK(A1949),"",_xlfn.XLOOKUP(Exportado!A1949,'Hora de modificado'!J:J,'Hora de modificado'!K:K,"Lineas Comerciales",0))</f>
        <v/>
      </c>
      <c r="AB1949" s="39" t="str">
        <f t="shared" si="31"/>
        <v xml:space="preserve"> </v>
      </c>
    </row>
    <row r="1950" spans="1:28" hidden="1" x14ac:dyDescent="0.25">
      <c r="A1950" s="43"/>
      <c r="B1950" s="43"/>
      <c r="C1950" s="43"/>
      <c r="D1950" s="43"/>
      <c r="E1950" s="43"/>
      <c r="F1950" s="43"/>
      <c r="G1950" s="43"/>
      <c r="H1950" s="43"/>
      <c r="I1950" s="43"/>
      <c r="J1950" s="43"/>
      <c r="K1950" s="67"/>
      <c r="L1950" s="42"/>
      <c r="M1950" s="42"/>
      <c r="N1950" s="42"/>
      <c r="O1950" s="50"/>
      <c r="P1950" s="50"/>
      <c r="Q1950" s="43"/>
      <c r="R1950" s="43"/>
      <c r="S1950" s="43"/>
      <c r="T1950" s="43"/>
      <c r="U1950" s="43"/>
      <c r="X1950" s="39" t="str">
        <f>IF(ISBLANK(A1950),"",_xlfn.XLOOKUP(Exportado!F1950,'Hora de modificado'!A:A,'Hora de modificado'!B:B,"N/A",0))</f>
        <v/>
      </c>
      <c r="Z1950" s="40" t="str">
        <f>IF(ISBLANK(A1950),"",_xlfn.XLOOKUP(Exportado!F1950,'Hora de modificado'!A:A,'Hora de modificado'!B:B,"N/A",0))</f>
        <v/>
      </c>
      <c r="AA1950" s="39" t="str">
        <f>IF(ISBLANK(A1950),"",_xlfn.XLOOKUP(Exportado!A1950,'Hora de modificado'!J:J,'Hora de modificado'!K:K,"Lineas Comerciales",0))</f>
        <v/>
      </c>
      <c r="AB1950" s="39" t="str">
        <f t="shared" si="31"/>
        <v xml:space="preserve"> </v>
      </c>
    </row>
    <row r="1951" spans="1:28" hidden="1" x14ac:dyDescent="0.25">
      <c r="A1951" s="43"/>
      <c r="B1951" s="43"/>
      <c r="C1951" s="43"/>
      <c r="D1951" s="43"/>
      <c r="E1951" s="43"/>
      <c r="F1951" s="43"/>
      <c r="G1951" s="43"/>
      <c r="H1951" s="43"/>
      <c r="I1951" s="43"/>
      <c r="J1951" s="43"/>
      <c r="K1951" s="67"/>
      <c r="L1951" s="42"/>
      <c r="M1951" s="42"/>
      <c r="N1951" s="42"/>
      <c r="O1951" s="50"/>
      <c r="P1951" s="50"/>
      <c r="Q1951" s="43"/>
      <c r="R1951" s="43"/>
      <c r="S1951" s="43"/>
      <c r="T1951" s="43"/>
      <c r="U1951" s="43"/>
      <c r="X1951" s="39" t="str">
        <f>IF(ISBLANK(A1951),"",_xlfn.XLOOKUP(Exportado!F1951,'Hora de modificado'!A:A,'Hora de modificado'!B:B,"N/A",0))</f>
        <v/>
      </c>
      <c r="Z1951" s="40" t="str">
        <f>IF(ISBLANK(A1951),"",_xlfn.XLOOKUP(Exportado!F1951,'Hora de modificado'!A:A,'Hora de modificado'!B:B,"N/A",0))</f>
        <v/>
      </c>
      <c r="AA1951" s="39" t="str">
        <f>IF(ISBLANK(A1951),"",_xlfn.XLOOKUP(Exportado!A1951,'Hora de modificado'!J:J,'Hora de modificado'!K:K,"Lineas Comerciales",0))</f>
        <v/>
      </c>
      <c r="AB1951" s="39" t="str">
        <f t="shared" si="31"/>
        <v xml:space="preserve"> </v>
      </c>
    </row>
    <row r="1952" spans="1:28" hidden="1" x14ac:dyDescent="0.25">
      <c r="A1952" s="43"/>
      <c r="B1952" s="43"/>
      <c r="C1952" s="43"/>
      <c r="D1952" s="43"/>
      <c r="E1952" s="43"/>
      <c r="F1952" s="43"/>
      <c r="G1952" s="43"/>
      <c r="H1952" s="43"/>
      <c r="I1952" s="43"/>
      <c r="J1952" s="43"/>
      <c r="K1952" s="67"/>
      <c r="L1952" s="42"/>
      <c r="M1952" s="42"/>
      <c r="N1952" s="42"/>
      <c r="O1952" s="50"/>
      <c r="P1952" s="50"/>
      <c r="Q1952" s="43"/>
      <c r="R1952" s="43"/>
      <c r="S1952" s="43"/>
      <c r="T1952" s="43"/>
      <c r="U1952" s="43"/>
      <c r="X1952" s="39" t="str">
        <f>IF(ISBLANK(A1952),"",_xlfn.XLOOKUP(Exportado!F1952,'Hora de modificado'!A:A,'Hora de modificado'!B:B,"N/A",0))</f>
        <v/>
      </c>
      <c r="Z1952" s="40" t="str">
        <f>IF(ISBLANK(A1952),"",_xlfn.XLOOKUP(Exportado!F1952,'Hora de modificado'!A:A,'Hora de modificado'!B:B,"N/A",0))</f>
        <v/>
      </c>
      <c r="AA1952" s="39" t="str">
        <f>IF(ISBLANK(A1952),"",_xlfn.XLOOKUP(Exportado!A1952,'Hora de modificado'!J:J,'Hora de modificado'!K:K,"Lineas Comerciales",0))</f>
        <v/>
      </c>
      <c r="AB1952" s="39" t="str">
        <f t="shared" si="31"/>
        <v xml:space="preserve"> </v>
      </c>
    </row>
    <row r="1953" spans="1:28" hidden="1" x14ac:dyDescent="0.25">
      <c r="A1953" s="43"/>
      <c r="B1953" s="43"/>
      <c r="C1953" s="43"/>
      <c r="D1953" s="43"/>
      <c r="E1953" s="43"/>
      <c r="F1953" s="43"/>
      <c r="G1953" s="43"/>
      <c r="H1953" s="43"/>
      <c r="I1953" s="43"/>
      <c r="J1953" s="43"/>
      <c r="K1953" s="67"/>
      <c r="L1953" s="42"/>
      <c r="M1953" s="42"/>
      <c r="N1953" s="42"/>
      <c r="O1953" s="50"/>
      <c r="P1953" s="50"/>
      <c r="Q1953" s="43"/>
      <c r="R1953" s="43"/>
      <c r="S1953" s="43"/>
      <c r="T1953" s="43"/>
      <c r="U1953" s="43"/>
      <c r="X1953" s="39" t="str">
        <f>IF(ISBLANK(A1953),"",_xlfn.XLOOKUP(Exportado!F1953,'Hora de modificado'!A:A,'Hora de modificado'!B:B,"N/A",0))</f>
        <v/>
      </c>
      <c r="Z1953" s="40" t="str">
        <f>IF(ISBLANK(A1953),"",_xlfn.XLOOKUP(Exportado!F1953,'Hora de modificado'!A:A,'Hora de modificado'!B:B,"N/A",0))</f>
        <v/>
      </c>
      <c r="AA1953" s="39" t="str">
        <f>IF(ISBLANK(A1953),"",_xlfn.XLOOKUP(Exportado!A1953,'Hora de modificado'!J:J,'Hora de modificado'!K:K,"Lineas Comerciales",0))</f>
        <v/>
      </c>
      <c r="AB1953" s="39" t="str">
        <f t="shared" si="31"/>
        <v xml:space="preserve"> </v>
      </c>
    </row>
    <row r="1954" spans="1:28" hidden="1" x14ac:dyDescent="0.25">
      <c r="A1954" s="43"/>
      <c r="B1954" s="43"/>
      <c r="C1954" s="43"/>
      <c r="D1954" s="43"/>
      <c r="E1954" s="43"/>
      <c r="F1954" s="43"/>
      <c r="G1954" s="43"/>
      <c r="H1954" s="43"/>
      <c r="I1954" s="43"/>
      <c r="J1954" s="43"/>
      <c r="K1954" s="67"/>
      <c r="L1954" s="42"/>
      <c r="M1954" s="42"/>
      <c r="N1954" s="42"/>
      <c r="O1954" s="50"/>
      <c r="P1954" s="50"/>
      <c r="Q1954" s="43"/>
      <c r="R1954" s="43"/>
      <c r="S1954" s="43"/>
      <c r="T1954" s="43"/>
      <c r="U1954" s="43"/>
      <c r="X1954" s="39" t="str">
        <f>IF(ISBLANK(A1954),"",_xlfn.XLOOKUP(Exportado!F1954,'Hora de modificado'!A:A,'Hora de modificado'!B:B,"N/A",0))</f>
        <v/>
      </c>
      <c r="Z1954" s="40" t="str">
        <f>IF(ISBLANK(A1954),"",_xlfn.XLOOKUP(Exportado!F1954,'Hora de modificado'!A:A,'Hora de modificado'!B:B,"N/A",0))</f>
        <v/>
      </c>
      <c r="AA1954" s="39" t="str">
        <f>IF(ISBLANK(A1954),"",_xlfn.XLOOKUP(Exportado!A1954,'Hora de modificado'!J:J,'Hora de modificado'!K:K,"Lineas Comerciales",0))</f>
        <v/>
      </c>
      <c r="AB1954" s="39" t="str">
        <f t="shared" si="31"/>
        <v xml:space="preserve"> </v>
      </c>
    </row>
    <row r="1955" spans="1:28" hidden="1" x14ac:dyDescent="0.25">
      <c r="A1955" s="43"/>
      <c r="B1955" s="43"/>
      <c r="C1955" s="43"/>
      <c r="D1955" s="43"/>
      <c r="E1955" s="43"/>
      <c r="F1955" s="43"/>
      <c r="G1955" s="43"/>
      <c r="H1955" s="43"/>
      <c r="I1955" s="43"/>
      <c r="J1955" s="43"/>
      <c r="K1955" s="67"/>
      <c r="L1955" s="42"/>
      <c r="M1955" s="42"/>
      <c r="N1955" s="42"/>
      <c r="O1955" s="50"/>
      <c r="P1955" s="50"/>
      <c r="Q1955" s="43"/>
      <c r="R1955" s="43"/>
      <c r="S1955" s="43"/>
      <c r="T1955" s="43"/>
      <c r="U1955" s="43"/>
      <c r="X1955" s="39" t="str">
        <f>IF(ISBLANK(A1955),"",_xlfn.XLOOKUP(Exportado!F1955,'Hora de modificado'!A:A,'Hora de modificado'!B:B,"N/A",0))</f>
        <v/>
      </c>
      <c r="Z1955" s="40" t="str">
        <f>IF(ISBLANK(A1955),"",_xlfn.XLOOKUP(Exportado!F1955,'Hora de modificado'!A:A,'Hora de modificado'!B:B,"N/A",0))</f>
        <v/>
      </c>
      <c r="AA1955" s="39" t="str">
        <f>IF(ISBLANK(A1955),"",_xlfn.XLOOKUP(Exportado!A1955,'Hora de modificado'!J:J,'Hora de modificado'!K:K,"Lineas Comerciales",0))</f>
        <v/>
      </c>
      <c r="AB1955" s="39" t="str">
        <f t="shared" si="31"/>
        <v xml:space="preserve"> </v>
      </c>
    </row>
    <row r="1956" spans="1:28" hidden="1" x14ac:dyDescent="0.25">
      <c r="A1956" s="43"/>
      <c r="B1956" s="43"/>
      <c r="C1956" s="43"/>
      <c r="D1956" s="43"/>
      <c r="E1956" s="43"/>
      <c r="F1956" s="43"/>
      <c r="G1956" s="43"/>
      <c r="H1956" s="43"/>
      <c r="I1956" s="43"/>
      <c r="J1956" s="43"/>
      <c r="K1956" s="67"/>
      <c r="L1956" s="42"/>
      <c r="M1956" s="42"/>
      <c r="N1956" s="42"/>
      <c r="O1956" s="50"/>
      <c r="P1956" s="50"/>
      <c r="Q1956" s="43"/>
      <c r="R1956" s="43"/>
      <c r="S1956" s="43"/>
      <c r="T1956" s="43"/>
      <c r="U1956" s="43"/>
      <c r="X1956" s="39" t="str">
        <f>IF(ISBLANK(A1956),"",_xlfn.XLOOKUP(Exportado!F1956,'Hora de modificado'!A:A,'Hora de modificado'!B:B,"N/A",0))</f>
        <v/>
      </c>
      <c r="Z1956" s="40" t="str">
        <f>IF(ISBLANK(A1956),"",_xlfn.XLOOKUP(Exportado!F1956,'Hora de modificado'!A:A,'Hora de modificado'!B:B,"N/A",0))</f>
        <v/>
      </c>
      <c r="AA1956" s="39" t="str">
        <f>IF(ISBLANK(A1956),"",_xlfn.XLOOKUP(Exportado!A1956,'Hora de modificado'!J:J,'Hora de modificado'!K:K,"Lineas Comerciales",0))</f>
        <v/>
      </c>
      <c r="AB1956" s="39" t="str">
        <f t="shared" si="31"/>
        <v xml:space="preserve"> </v>
      </c>
    </row>
    <row r="1957" spans="1:28" hidden="1" x14ac:dyDescent="0.25">
      <c r="A1957" s="43"/>
      <c r="B1957" s="43"/>
      <c r="C1957" s="43"/>
      <c r="D1957" s="43"/>
      <c r="E1957" s="43"/>
      <c r="F1957" s="43"/>
      <c r="G1957" s="43"/>
      <c r="H1957" s="43"/>
      <c r="I1957" s="43"/>
      <c r="J1957" s="43"/>
      <c r="K1957" s="67"/>
      <c r="L1957" s="42"/>
      <c r="M1957" s="42"/>
      <c r="N1957" s="42"/>
      <c r="O1957" s="50"/>
      <c r="P1957" s="50"/>
      <c r="Q1957" s="43"/>
      <c r="R1957" s="43"/>
      <c r="S1957" s="43"/>
      <c r="T1957" s="43"/>
      <c r="U1957" s="43"/>
      <c r="X1957" s="39" t="str">
        <f>IF(ISBLANK(A1957),"",_xlfn.XLOOKUP(Exportado!F1957,'Hora de modificado'!A:A,'Hora de modificado'!B:B,"N/A",0))</f>
        <v/>
      </c>
      <c r="Z1957" s="40" t="str">
        <f>IF(ISBLANK(A1957),"",_xlfn.XLOOKUP(Exportado!F1957,'Hora de modificado'!A:A,'Hora de modificado'!B:B,"N/A",0))</f>
        <v/>
      </c>
      <c r="AA1957" s="39" t="str">
        <f>IF(ISBLANK(A1957),"",_xlfn.XLOOKUP(Exportado!A1957,'Hora de modificado'!J:J,'Hora de modificado'!K:K,"Lineas Comerciales",0))</f>
        <v/>
      </c>
      <c r="AB1957" s="39" t="str">
        <f t="shared" si="31"/>
        <v xml:space="preserve"> </v>
      </c>
    </row>
    <row r="1958" spans="1:28" hidden="1" x14ac:dyDescent="0.25">
      <c r="A1958" s="43"/>
      <c r="B1958" s="43"/>
      <c r="C1958" s="43"/>
      <c r="D1958" s="43"/>
      <c r="E1958" s="43"/>
      <c r="F1958" s="43"/>
      <c r="G1958" s="43"/>
      <c r="H1958" s="43"/>
      <c r="I1958" s="43"/>
      <c r="J1958" s="43"/>
      <c r="K1958" s="67"/>
      <c r="L1958" s="42"/>
      <c r="M1958" s="42"/>
      <c r="N1958" s="42"/>
      <c r="O1958" s="50"/>
      <c r="P1958" s="50"/>
      <c r="Q1958" s="43"/>
      <c r="R1958" s="43"/>
      <c r="S1958" s="43"/>
      <c r="T1958" s="43"/>
      <c r="U1958" s="43"/>
      <c r="X1958" s="39" t="str">
        <f>IF(ISBLANK(A1958),"",_xlfn.XLOOKUP(Exportado!F1958,'Hora de modificado'!A:A,'Hora de modificado'!B:B,"N/A",0))</f>
        <v/>
      </c>
      <c r="Z1958" s="40" t="str">
        <f>IF(ISBLANK(A1958),"",_xlfn.XLOOKUP(Exportado!F1958,'Hora de modificado'!A:A,'Hora de modificado'!B:B,"N/A",0))</f>
        <v/>
      </c>
      <c r="AA1958" s="39" t="str">
        <f>IF(ISBLANK(A1958),"",_xlfn.XLOOKUP(Exportado!A1958,'Hora de modificado'!J:J,'Hora de modificado'!K:K,"Lineas Comerciales",0))</f>
        <v/>
      </c>
      <c r="AB1958" s="39" t="str">
        <f t="shared" si="31"/>
        <v xml:space="preserve"> </v>
      </c>
    </row>
    <row r="1959" spans="1:28" hidden="1" x14ac:dyDescent="0.25">
      <c r="A1959" s="43"/>
      <c r="B1959" s="43"/>
      <c r="C1959" s="43"/>
      <c r="D1959" s="43"/>
      <c r="E1959" s="43"/>
      <c r="F1959" s="43"/>
      <c r="G1959" s="43"/>
      <c r="H1959" s="43"/>
      <c r="I1959" s="43"/>
      <c r="J1959" s="43"/>
      <c r="K1959" s="67"/>
      <c r="L1959" s="42"/>
      <c r="M1959" s="42"/>
      <c r="N1959" s="42"/>
      <c r="O1959" s="50"/>
      <c r="P1959" s="50"/>
      <c r="Q1959" s="43"/>
      <c r="R1959" s="43"/>
      <c r="S1959" s="43"/>
      <c r="T1959" s="43"/>
      <c r="U1959" s="43"/>
      <c r="X1959" s="39" t="str">
        <f>IF(ISBLANK(A1959),"",_xlfn.XLOOKUP(Exportado!F1959,'Hora de modificado'!A:A,'Hora de modificado'!B:B,"N/A",0))</f>
        <v/>
      </c>
      <c r="Z1959" s="40" t="str">
        <f>IF(ISBLANK(A1959),"",_xlfn.XLOOKUP(Exportado!F1959,'Hora de modificado'!A:A,'Hora de modificado'!B:B,"N/A",0))</f>
        <v/>
      </c>
      <c r="AA1959" s="39" t="str">
        <f>IF(ISBLANK(A1959),"",_xlfn.XLOOKUP(Exportado!A1959,'Hora de modificado'!J:J,'Hora de modificado'!K:K,"Lineas Comerciales",0))</f>
        <v/>
      </c>
      <c r="AB1959" s="39" t="str">
        <f t="shared" si="31"/>
        <v xml:space="preserve"> </v>
      </c>
    </row>
    <row r="1960" spans="1:28" hidden="1" x14ac:dyDescent="0.25">
      <c r="A1960" s="43"/>
      <c r="B1960" s="43"/>
      <c r="C1960" s="43"/>
      <c r="D1960" s="43"/>
      <c r="E1960" s="43"/>
      <c r="F1960" s="43"/>
      <c r="G1960" s="43"/>
      <c r="H1960" s="43"/>
      <c r="I1960" s="43"/>
      <c r="J1960" s="43"/>
      <c r="K1960" s="67"/>
      <c r="L1960" s="42"/>
      <c r="M1960" s="42"/>
      <c r="N1960" s="42"/>
      <c r="O1960" s="50"/>
      <c r="P1960" s="50"/>
      <c r="Q1960" s="43"/>
      <c r="R1960" s="43"/>
      <c r="S1960" s="43"/>
      <c r="T1960" s="43"/>
      <c r="U1960" s="43"/>
      <c r="X1960" s="39" t="str">
        <f>IF(ISBLANK(A1960),"",_xlfn.XLOOKUP(Exportado!F1960,'Hora de modificado'!A:A,'Hora de modificado'!B:B,"N/A",0))</f>
        <v/>
      </c>
      <c r="Z1960" s="40" t="str">
        <f>IF(ISBLANK(A1960),"",_xlfn.XLOOKUP(Exportado!F1960,'Hora de modificado'!A:A,'Hora de modificado'!B:B,"N/A",0))</f>
        <v/>
      </c>
      <c r="AA1960" s="39" t="str">
        <f>IF(ISBLANK(A1960),"",_xlfn.XLOOKUP(Exportado!A1960,'Hora de modificado'!J:J,'Hora de modificado'!K:K,"Lineas Comerciales",0))</f>
        <v/>
      </c>
      <c r="AB1960" s="39" t="str">
        <f t="shared" si="31"/>
        <v xml:space="preserve"> </v>
      </c>
    </row>
    <row r="1961" spans="1:28" hidden="1" x14ac:dyDescent="0.25">
      <c r="A1961" s="43"/>
      <c r="B1961" s="43"/>
      <c r="C1961" s="43"/>
      <c r="D1961" s="43"/>
      <c r="E1961" s="43"/>
      <c r="F1961" s="43"/>
      <c r="G1961" s="43"/>
      <c r="H1961" s="43"/>
      <c r="I1961" s="43"/>
      <c r="J1961" s="43"/>
      <c r="K1961" s="67"/>
      <c r="L1961" s="42"/>
      <c r="M1961" s="42"/>
      <c r="N1961" s="42"/>
      <c r="O1961" s="50"/>
      <c r="P1961" s="50"/>
      <c r="Q1961" s="43"/>
      <c r="R1961" s="43"/>
      <c r="S1961" s="43"/>
      <c r="T1961" s="43"/>
      <c r="U1961" s="43"/>
      <c r="X1961" s="39" t="str">
        <f>IF(ISBLANK(A1961),"",_xlfn.XLOOKUP(Exportado!F1961,'Hora de modificado'!A:A,'Hora de modificado'!B:B,"N/A",0))</f>
        <v/>
      </c>
      <c r="Z1961" s="40" t="str">
        <f>IF(ISBLANK(A1961),"",_xlfn.XLOOKUP(Exportado!F1961,'Hora de modificado'!A:A,'Hora de modificado'!B:B,"N/A",0))</f>
        <v/>
      </c>
      <c r="AA1961" s="39" t="str">
        <f>IF(ISBLANK(A1961),"",_xlfn.XLOOKUP(Exportado!A1961,'Hora de modificado'!J:J,'Hora de modificado'!K:K,"Lineas Comerciales",0))</f>
        <v/>
      </c>
      <c r="AB1961" s="39" t="str">
        <f t="shared" si="31"/>
        <v xml:space="preserve"> </v>
      </c>
    </row>
    <row r="1962" spans="1:28" hidden="1" x14ac:dyDescent="0.25">
      <c r="A1962" s="43"/>
      <c r="B1962" s="43"/>
      <c r="C1962" s="43"/>
      <c r="D1962" s="43"/>
      <c r="E1962" s="43"/>
      <c r="F1962" s="43"/>
      <c r="G1962" s="43"/>
      <c r="H1962" s="43"/>
      <c r="I1962" s="43"/>
      <c r="J1962" s="43"/>
      <c r="K1962" s="67"/>
      <c r="L1962" s="42"/>
      <c r="M1962" s="42"/>
      <c r="N1962" s="42"/>
      <c r="O1962" s="50"/>
      <c r="P1962" s="50"/>
      <c r="Q1962" s="43"/>
      <c r="R1962" s="43"/>
      <c r="S1962" s="43"/>
      <c r="T1962" s="43"/>
      <c r="U1962" s="43"/>
      <c r="X1962" s="39" t="str">
        <f>IF(ISBLANK(A1962),"",_xlfn.XLOOKUP(Exportado!F1962,'Hora de modificado'!A:A,'Hora de modificado'!B:B,"N/A",0))</f>
        <v/>
      </c>
      <c r="Z1962" s="40" t="str">
        <f>IF(ISBLANK(A1962),"",_xlfn.XLOOKUP(Exportado!F1962,'Hora de modificado'!A:A,'Hora de modificado'!B:B,"N/A",0))</f>
        <v/>
      </c>
      <c r="AA1962" s="39" t="str">
        <f>IF(ISBLANK(A1962),"",_xlfn.XLOOKUP(Exportado!A1962,'Hora de modificado'!J:J,'Hora de modificado'!K:K,"Lineas Comerciales",0))</f>
        <v/>
      </c>
      <c r="AB1962" s="39" t="str">
        <f t="shared" si="31"/>
        <v xml:space="preserve"> </v>
      </c>
    </row>
    <row r="1963" spans="1:28" hidden="1" x14ac:dyDescent="0.25">
      <c r="A1963" s="43"/>
      <c r="B1963" s="43"/>
      <c r="C1963" s="43"/>
      <c r="D1963" s="43"/>
      <c r="E1963" s="43"/>
      <c r="F1963" s="43"/>
      <c r="G1963" s="43"/>
      <c r="H1963" s="43"/>
      <c r="I1963" s="43"/>
      <c r="J1963" s="43"/>
      <c r="K1963" s="67"/>
      <c r="L1963" s="42"/>
      <c r="M1963" s="42"/>
      <c r="N1963" s="42"/>
      <c r="O1963" s="50"/>
      <c r="P1963" s="50"/>
      <c r="Q1963" s="43"/>
      <c r="R1963" s="43"/>
      <c r="S1963" s="43"/>
      <c r="T1963" s="43"/>
      <c r="U1963" s="43"/>
      <c r="X1963" s="39" t="str">
        <f>IF(ISBLANK(A1963),"",_xlfn.XLOOKUP(Exportado!F1963,'Hora de modificado'!A:A,'Hora de modificado'!B:B,"N/A",0))</f>
        <v/>
      </c>
      <c r="Z1963" s="40" t="str">
        <f>IF(ISBLANK(A1963),"",_xlfn.XLOOKUP(Exportado!F1963,'Hora de modificado'!A:A,'Hora de modificado'!B:B,"N/A",0))</f>
        <v/>
      </c>
      <c r="AA1963" s="39" t="str">
        <f>IF(ISBLANK(A1963),"",_xlfn.XLOOKUP(Exportado!A1963,'Hora de modificado'!J:J,'Hora de modificado'!K:K,"Lineas Comerciales",0))</f>
        <v/>
      </c>
      <c r="AB1963" s="39" t="str">
        <f t="shared" si="31"/>
        <v xml:space="preserve"> </v>
      </c>
    </row>
    <row r="1964" spans="1:28" hidden="1" x14ac:dyDescent="0.25">
      <c r="A1964" s="43"/>
      <c r="B1964" s="43"/>
      <c r="C1964" s="43"/>
      <c r="D1964" s="43"/>
      <c r="E1964" s="43"/>
      <c r="F1964" s="43"/>
      <c r="G1964" s="43"/>
      <c r="H1964" s="43"/>
      <c r="I1964" s="43"/>
      <c r="J1964" s="43"/>
      <c r="K1964" s="67"/>
      <c r="L1964" s="42"/>
      <c r="M1964" s="42"/>
      <c r="N1964" s="42"/>
      <c r="O1964" s="50"/>
      <c r="P1964" s="50"/>
      <c r="Q1964" s="43"/>
      <c r="R1964" s="43"/>
      <c r="S1964" s="43"/>
      <c r="T1964" s="43"/>
      <c r="U1964" s="43"/>
      <c r="X1964" s="39" t="str">
        <f>IF(ISBLANK(A1964),"",_xlfn.XLOOKUP(Exportado!F1964,'Hora de modificado'!A:A,'Hora de modificado'!B:B,"N/A",0))</f>
        <v/>
      </c>
      <c r="Z1964" s="40" t="str">
        <f>IF(ISBLANK(A1964),"",_xlfn.XLOOKUP(Exportado!F1964,'Hora de modificado'!A:A,'Hora de modificado'!B:B,"N/A",0))</f>
        <v/>
      </c>
      <c r="AA1964" s="39" t="str">
        <f>IF(ISBLANK(A1964),"",_xlfn.XLOOKUP(Exportado!A1964,'Hora de modificado'!J:J,'Hora de modificado'!K:K,"Lineas Comerciales",0))</f>
        <v/>
      </c>
      <c r="AB1964" s="39" t="str">
        <f t="shared" si="31"/>
        <v xml:space="preserve"> </v>
      </c>
    </row>
    <row r="1965" spans="1:28" hidden="1" x14ac:dyDescent="0.25">
      <c r="A1965" s="43"/>
      <c r="B1965" s="43"/>
      <c r="C1965" s="43"/>
      <c r="D1965" s="43"/>
      <c r="E1965" s="43"/>
      <c r="F1965" s="43"/>
      <c r="G1965" s="43"/>
      <c r="H1965" s="43"/>
      <c r="I1965" s="43"/>
      <c r="J1965" s="43"/>
      <c r="K1965" s="67"/>
      <c r="L1965" s="42"/>
      <c r="M1965" s="42"/>
      <c r="N1965" s="42"/>
      <c r="O1965" s="50"/>
      <c r="P1965" s="50"/>
      <c r="Q1965" s="43"/>
      <c r="R1965" s="43"/>
      <c r="S1965" s="43"/>
      <c r="T1965" s="43"/>
      <c r="U1965" s="43"/>
      <c r="X1965" s="39" t="str">
        <f>IF(ISBLANK(A1965),"",_xlfn.XLOOKUP(Exportado!F1965,'Hora de modificado'!A:A,'Hora de modificado'!B:B,"N/A",0))</f>
        <v/>
      </c>
      <c r="Z1965" s="40" t="str">
        <f>IF(ISBLANK(A1965),"",_xlfn.XLOOKUP(Exportado!F1965,'Hora de modificado'!A:A,'Hora de modificado'!B:B,"N/A",0))</f>
        <v/>
      </c>
      <c r="AA1965" s="39" t="str">
        <f>IF(ISBLANK(A1965),"",_xlfn.XLOOKUP(Exportado!A1965,'Hora de modificado'!J:J,'Hora de modificado'!K:K,"Lineas Comerciales",0))</f>
        <v/>
      </c>
      <c r="AB1965" s="39" t="str">
        <f t="shared" si="31"/>
        <v xml:space="preserve"> </v>
      </c>
    </row>
    <row r="1966" spans="1:28" hidden="1" x14ac:dyDescent="0.25">
      <c r="A1966" s="43"/>
      <c r="B1966" s="43"/>
      <c r="C1966" s="43"/>
      <c r="D1966" s="43"/>
      <c r="E1966" s="43"/>
      <c r="F1966" s="43"/>
      <c r="G1966" s="43"/>
      <c r="H1966" s="43"/>
      <c r="I1966" s="43"/>
      <c r="J1966" s="43"/>
      <c r="K1966" s="67"/>
      <c r="L1966" s="42"/>
      <c r="M1966" s="42"/>
      <c r="N1966" s="42"/>
      <c r="O1966" s="50"/>
      <c r="P1966" s="50"/>
      <c r="Q1966" s="43"/>
      <c r="R1966" s="43"/>
      <c r="S1966" s="43"/>
      <c r="T1966" s="43"/>
      <c r="U1966" s="43"/>
      <c r="X1966" s="39" t="str">
        <f>IF(ISBLANK(A1966),"",_xlfn.XLOOKUP(Exportado!F1966,'Hora de modificado'!A:A,'Hora de modificado'!B:B,"N/A",0))</f>
        <v/>
      </c>
      <c r="Z1966" s="40" t="str">
        <f>IF(ISBLANK(A1966),"",_xlfn.XLOOKUP(Exportado!F1966,'Hora de modificado'!A:A,'Hora de modificado'!B:B,"N/A",0))</f>
        <v/>
      </c>
      <c r="AA1966" s="39" t="str">
        <f>IF(ISBLANK(A1966),"",_xlfn.XLOOKUP(Exportado!A1966,'Hora de modificado'!J:J,'Hora de modificado'!K:K,"Lineas Comerciales",0))</f>
        <v/>
      </c>
      <c r="AB1966" s="39" t="str">
        <f t="shared" si="31"/>
        <v xml:space="preserve"> </v>
      </c>
    </row>
    <row r="1967" spans="1:28" hidden="1" x14ac:dyDescent="0.25">
      <c r="A1967" s="43"/>
      <c r="B1967" s="43"/>
      <c r="C1967" s="43"/>
      <c r="D1967" s="43"/>
      <c r="E1967" s="43"/>
      <c r="F1967" s="43"/>
      <c r="G1967" s="43"/>
      <c r="H1967" s="43"/>
      <c r="I1967" s="43"/>
      <c r="J1967" s="43"/>
      <c r="K1967" s="67"/>
      <c r="L1967" s="42"/>
      <c r="M1967" s="42"/>
      <c r="N1967" s="42"/>
      <c r="O1967" s="50"/>
      <c r="P1967" s="50"/>
      <c r="Q1967" s="43"/>
      <c r="R1967" s="43"/>
      <c r="S1967" s="43"/>
      <c r="T1967" s="43"/>
      <c r="U1967" s="43"/>
      <c r="X1967" s="39" t="str">
        <f>IF(ISBLANK(A1967),"",_xlfn.XLOOKUP(Exportado!F1967,'Hora de modificado'!A:A,'Hora de modificado'!B:B,"N/A",0))</f>
        <v/>
      </c>
      <c r="Z1967" s="40" t="str">
        <f>IF(ISBLANK(A1967),"",_xlfn.XLOOKUP(Exportado!F1967,'Hora de modificado'!A:A,'Hora de modificado'!B:B,"N/A",0))</f>
        <v/>
      </c>
      <c r="AA1967" s="39" t="str">
        <f>IF(ISBLANK(A1967),"",_xlfn.XLOOKUP(Exportado!A1967,'Hora de modificado'!J:J,'Hora de modificado'!K:K,"Lineas Comerciales",0))</f>
        <v/>
      </c>
      <c r="AB1967" s="39" t="str">
        <f t="shared" si="31"/>
        <v xml:space="preserve"> </v>
      </c>
    </row>
    <row r="1968" spans="1:28" hidden="1" x14ac:dyDescent="0.25">
      <c r="A1968" s="43"/>
      <c r="B1968" s="43"/>
      <c r="C1968" s="43"/>
      <c r="D1968" s="43"/>
      <c r="E1968" s="43"/>
      <c r="F1968" s="43"/>
      <c r="G1968" s="43"/>
      <c r="H1968" s="43"/>
      <c r="I1968" s="43"/>
      <c r="J1968" s="43"/>
      <c r="K1968" s="67"/>
      <c r="L1968" s="42"/>
      <c r="M1968" s="42"/>
      <c r="N1968" s="42"/>
      <c r="O1968" s="50"/>
      <c r="P1968" s="50"/>
      <c r="Q1968" s="43"/>
      <c r="R1968" s="43"/>
      <c r="S1968" s="43"/>
      <c r="T1968" s="43"/>
      <c r="U1968" s="43"/>
      <c r="X1968" s="39" t="str">
        <f>IF(ISBLANK(A1968),"",_xlfn.XLOOKUP(Exportado!F1968,'Hora de modificado'!A:A,'Hora de modificado'!B:B,"N/A",0))</f>
        <v/>
      </c>
      <c r="Z1968" s="40" t="str">
        <f>IF(ISBLANK(A1968),"",_xlfn.XLOOKUP(Exportado!F1968,'Hora de modificado'!A:A,'Hora de modificado'!B:B,"N/A",0))</f>
        <v/>
      </c>
      <c r="AA1968" s="39" t="str">
        <f>IF(ISBLANK(A1968),"",_xlfn.XLOOKUP(Exportado!A1968,'Hora de modificado'!J:J,'Hora de modificado'!K:K,"Lineas Comerciales",0))</f>
        <v/>
      </c>
      <c r="AB1968" s="39" t="str">
        <f t="shared" si="31"/>
        <v xml:space="preserve"> </v>
      </c>
    </row>
    <row r="1969" spans="1:28" hidden="1" x14ac:dyDescent="0.25">
      <c r="A1969" s="43"/>
      <c r="B1969" s="43"/>
      <c r="C1969" s="43"/>
      <c r="D1969" s="43"/>
      <c r="E1969" s="43"/>
      <c r="F1969" s="43"/>
      <c r="G1969" s="43"/>
      <c r="H1969" s="43"/>
      <c r="I1969" s="43"/>
      <c r="J1969" s="43"/>
      <c r="K1969" s="67"/>
      <c r="L1969" s="42"/>
      <c r="M1969" s="42"/>
      <c r="N1969" s="42"/>
      <c r="O1969" s="50"/>
      <c r="P1969" s="50"/>
      <c r="Q1969" s="43"/>
      <c r="R1969" s="43"/>
      <c r="S1969" s="43"/>
      <c r="T1969" s="43"/>
      <c r="U1969" s="43"/>
      <c r="X1969" s="39" t="str">
        <f>IF(ISBLANK(A1969),"",_xlfn.XLOOKUP(Exportado!F1969,'Hora de modificado'!A:A,'Hora de modificado'!B:B,"N/A",0))</f>
        <v/>
      </c>
      <c r="Z1969" s="40" t="str">
        <f>IF(ISBLANK(A1969),"",_xlfn.XLOOKUP(Exportado!F1969,'Hora de modificado'!A:A,'Hora de modificado'!B:B,"N/A",0))</f>
        <v/>
      </c>
      <c r="AA1969" s="39" t="str">
        <f>IF(ISBLANK(A1969),"",_xlfn.XLOOKUP(Exportado!A1969,'Hora de modificado'!J:J,'Hora de modificado'!K:K,"Lineas Comerciales",0))</f>
        <v/>
      </c>
      <c r="AB1969" s="39" t="str">
        <f t="shared" si="31"/>
        <v xml:space="preserve"> </v>
      </c>
    </row>
    <row r="1970" spans="1:28" hidden="1" x14ac:dyDescent="0.25">
      <c r="A1970" s="43"/>
      <c r="B1970" s="43"/>
      <c r="C1970" s="43"/>
      <c r="D1970" s="43"/>
      <c r="E1970" s="43"/>
      <c r="F1970" s="43"/>
      <c r="G1970" s="43"/>
      <c r="H1970" s="43"/>
      <c r="I1970" s="43"/>
      <c r="J1970" s="43"/>
      <c r="K1970" s="67"/>
      <c r="L1970" s="42"/>
      <c r="M1970" s="42"/>
      <c r="N1970" s="42"/>
      <c r="O1970" s="50"/>
      <c r="P1970" s="50"/>
      <c r="Q1970" s="43"/>
      <c r="R1970" s="43"/>
      <c r="S1970" s="43"/>
      <c r="T1970" s="43"/>
      <c r="U1970" s="43"/>
      <c r="X1970" s="39" t="str">
        <f>IF(ISBLANK(A1970),"",_xlfn.XLOOKUP(Exportado!F1970,'Hora de modificado'!A:A,'Hora de modificado'!B:B,"N/A",0))</f>
        <v/>
      </c>
      <c r="Z1970" s="40" t="str">
        <f>IF(ISBLANK(A1970),"",_xlfn.XLOOKUP(Exportado!F1970,'Hora de modificado'!A:A,'Hora de modificado'!B:B,"N/A",0))</f>
        <v/>
      </c>
      <c r="AA1970" s="39" t="str">
        <f>IF(ISBLANK(A1970),"",_xlfn.XLOOKUP(Exportado!A1970,'Hora de modificado'!J:J,'Hora de modificado'!K:K,"Lineas Comerciales",0))</f>
        <v/>
      </c>
      <c r="AB1970" s="39" t="str">
        <f t="shared" si="31"/>
        <v xml:space="preserve"> </v>
      </c>
    </row>
    <row r="1971" spans="1:28" hidden="1" x14ac:dyDescent="0.25">
      <c r="A1971" s="43"/>
      <c r="B1971" s="43"/>
      <c r="C1971" s="43"/>
      <c r="D1971" s="43"/>
      <c r="E1971" s="43"/>
      <c r="F1971" s="43"/>
      <c r="G1971" s="43"/>
      <c r="H1971" s="43"/>
      <c r="I1971" s="43"/>
      <c r="J1971" s="43"/>
      <c r="K1971" s="67"/>
      <c r="L1971" s="42"/>
      <c r="M1971" s="42"/>
      <c r="N1971" s="42"/>
      <c r="O1971" s="50"/>
      <c r="P1971" s="50"/>
      <c r="Q1971" s="43"/>
      <c r="R1971" s="43"/>
      <c r="S1971" s="43"/>
      <c r="T1971" s="43"/>
      <c r="U1971" s="43"/>
      <c r="X1971" s="39" t="str">
        <f>IF(ISBLANK(A1971),"",_xlfn.XLOOKUP(Exportado!F1971,'Hora de modificado'!A:A,'Hora de modificado'!B:B,"N/A",0))</f>
        <v/>
      </c>
      <c r="Z1971" s="40" t="str">
        <f>IF(ISBLANK(A1971),"",_xlfn.XLOOKUP(Exportado!F1971,'Hora de modificado'!A:A,'Hora de modificado'!B:B,"N/A",0))</f>
        <v/>
      </c>
      <c r="AA1971" s="39" t="str">
        <f>IF(ISBLANK(A1971),"",_xlfn.XLOOKUP(Exportado!A1971,'Hora de modificado'!J:J,'Hora de modificado'!K:K,"Lineas Comerciales",0))</f>
        <v/>
      </c>
      <c r="AB1971" s="39" t="str">
        <f t="shared" si="31"/>
        <v xml:space="preserve"> </v>
      </c>
    </row>
    <row r="1972" spans="1:28" hidden="1" x14ac:dyDescent="0.25">
      <c r="A1972" s="43"/>
      <c r="B1972" s="43"/>
      <c r="C1972" s="43"/>
      <c r="D1972" s="43"/>
      <c r="E1972" s="43"/>
      <c r="F1972" s="43"/>
      <c r="G1972" s="43"/>
      <c r="H1972" s="43"/>
      <c r="I1972" s="43"/>
      <c r="J1972" s="43"/>
      <c r="K1972" s="67"/>
      <c r="L1972" s="42"/>
      <c r="M1972" s="42"/>
      <c r="N1972" s="42"/>
      <c r="O1972" s="50"/>
      <c r="P1972" s="50"/>
      <c r="Q1972" s="43"/>
      <c r="R1972" s="43"/>
      <c r="S1972" s="43"/>
      <c r="T1972" s="43"/>
      <c r="U1972" s="43"/>
      <c r="X1972" s="39" t="str">
        <f>IF(ISBLANK(A1972),"",_xlfn.XLOOKUP(Exportado!F1972,'Hora de modificado'!A:A,'Hora de modificado'!B:B,"N/A",0))</f>
        <v/>
      </c>
      <c r="Z1972" s="40" t="str">
        <f>IF(ISBLANK(A1972),"",_xlfn.XLOOKUP(Exportado!F1972,'Hora de modificado'!A:A,'Hora de modificado'!B:B,"N/A",0))</f>
        <v/>
      </c>
      <c r="AA1972" s="39" t="str">
        <f>IF(ISBLANK(A1972),"",_xlfn.XLOOKUP(Exportado!A1972,'Hora de modificado'!J:J,'Hora de modificado'!K:K,"Lineas Comerciales",0))</f>
        <v/>
      </c>
      <c r="AB1972" s="39" t="str">
        <f t="shared" si="31"/>
        <v xml:space="preserve"> </v>
      </c>
    </row>
    <row r="1973" spans="1:28" hidden="1" x14ac:dyDescent="0.25">
      <c r="A1973" s="43"/>
      <c r="B1973" s="43"/>
      <c r="C1973" s="43"/>
      <c r="D1973" s="43"/>
      <c r="E1973" s="43"/>
      <c r="F1973" s="43"/>
      <c r="G1973" s="43"/>
      <c r="H1973" s="43"/>
      <c r="I1973" s="43"/>
      <c r="J1973" s="43"/>
      <c r="K1973" s="67"/>
      <c r="L1973" s="42"/>
      <c r="M1973" s="42"/>
      <c r="N1973" s="42"/>
      <c r="O1973" s="50"/>
      <c r="P1973" s="50"/>
      <c r="Q1973" s="43"/>
      <c r="R1973" s="43"/>
      <c r="S1973" s="43"/>
      <c r="T1973" s="43"/>
      <c r="U1973" s="43"/>
      <c r="X1973" s="39" t="str">
        <f>IF(ISBLANK(A1973),"",_xlfn.XLOOKUP(Exportado!F1973,'Hora de modificado'!A:A,'Hora de modificado'!B:B,"N/A",0))</f>
        <v/>
      </c>
      <c r="Z1973" s="40" t="str">
        <f>IF(ISBLANK(A1973),"",_xlfn.XLOOKUP(Exportado!F1973,'Hora de modificado'!A:A,'Hora de modificado'!B:B,"N/A",0))</f>
        <v/>
      </c>
      <c r="AA1973" s="39" t="str">
        <f>IF(ISBLANK(A1973),"",_xlfn.XLOOKUP(Exportado!A1973,'Hora de modificado'!J:J,'Hora de modificado'!K:K,"Lineas Comerciales",0))</f>
        <v/>
      </c>
      <c r="AB1973" s="39" t="str">
        <f t="shared" si="31"/>
        <v xml:space="preserve"> </v>
      </c>
    </row>
    <row r="1974" spans="1:28" hidden="1" x14ac:dyDescent="0.25">
      <c r="A1974" s="43"/>
      <c r="B1974" s="43"/>
      <c r="C1974" s="43"/>
      <c r="D1974" s="43"/>
      <c r="E1974" s="43"/>
      <c r="F1974" s="43"/>
      <c r="G1974" s="43"/>
      <c r="H1974" s="43"/>
      <c r="I1974" s="43"/>
      <c r="J1974" s="43"/>
      <c r="K1974" s="67"/>
      <c r="L1974" s="42"/>
      <c r="M1974" s="42"/>
      <c r="N1974" s="42"/>
      <c r="O1974" s="50"/>
      <c r="P1974" s="50"/>
      <c r="Q1974" s="43"/>
      <c r="R1974" s="43"/>
      <c r="S1974" s="43"/>
      <c r="T1974" s="43"/>
      <c r="U1974" s="43"/>
      <c r="X1974" s="39" t="str">
        <f>IF(ISBLANK(A1974),"",_xlfn.XLOOKUP(Exportado!F1974,'Hora de modificado'!A:A,'Hora de modificado'!B:B,"N/A",0))</f>
        <v/>
      </c>
      <c r="Z1974" s="40" t="str">
        <f>IF(ISBLANK(A1974),"",_xlfn.XLOOKUP(Exportado!F1974,'Hora de modificado'!A:A,'Hora de modificado'!B:B,"N/A",0))</f>
        <v/>
      </c>
      <c r="AA1974" s="39" t="str">
        <f>IF(ISBLANK(A1974),"",_xlfn.XLOOKUP(Exportado!A1974,'Hora de modificado'!J:J,'Hora de modificado'!K:K,"Lineas Comerciales",0))</f>
        <v/>
      </c>
      <c r="AB1974" s="39" t="str">
        <f t="shared" si="31"/>
        <v xml:space="preserve"> </v>
      </c>
    </row>
    <row r="1975" spans="1:28" hidden="1" x14ac:dyDescent="0.25">
      <c r="A1975" s="43"/>
      <c r="B1975" s="43"/>
      <c r="C1975" s="43"/>
      <c r="D1975" s="43"/>
      <c r="E1975" s="43"/>
      <c r="F1975" s="43"/>
      <c r="G1975" s="43"/>
      <c r="H1975" s="43"/>
      <c r="I1975" s="43"/>
      <c r="J1975" s="43"/>
      <c r="K1975" s="67"/>
      <c r="L1975" s="42"/>
      <c r="M1975" s="42"/>
      <c r="N1975" s="42"/>
      <c r="O1975" s="50"/>
      <c r="P1975" s="50"/>
      <c r="Q1975" s="43"/>
      <c r="R1975" s="43"/>
      <c r="S1975" s="43"/>
      <c r="T1975" s="43"/>
      <c r="U1975" s="43"/>
      <c r="X1975" s="39" t="str">
        <f>IF(ISBLANK(A1975),"",_xlfn.XLOOKUP(Exportado!F1975,'Hora de modificado'!A:A,'Hora de modificado'!B:B,"N/A",0))</f>
        <v/>
      </c>
      <c r="Z1975" s="40" t="str">
        <f>IF(ISBLANK(A1975),"",_xlfn.XLOOKUP(Exportado!F1975,'Hora de modificado'!A:A,'Hora de modificado'!B:B,"N/A",0))</f>
        <v/>
      </c>
      <c r="AA1975" s="39" t="str">
        <f>IF(ISBLANK(A1975),"",_xlfn.XLOOKUP(Exportado!A1975,'Hora de modificado'!J:J,'Hora de modificado'!K:K,"Lineas Comerciales",0))</f>
        <v/>
      </c>
      <c r="AB1975" s="39" t="str">
        <f t="shared" si="31"/>
        <v xml:space="preserve"> </v>
      </c>
    </row>
    <row r="1976" spans="1:28" hidden="1" x14ac:dyDescent="0.25">
      <c r="A1976" s="43"/>
      <c r="B1976" s="43"/>
      <c r="C1976" s="43"/>
      <c r="D1976" s="43"/>
      <c r="E1976" s="43"/>
      <c r="F1976" s="43"/>
      <c r="G1976" s="43"/>
      <c r="H1976" s="43"/>
      <c r="I1976" s="43"/>
      <c r="J1976" s="43"/>
      <c r="K1976" s="67"/>
      <c r="L1976" s="42"/>
      <c r="M1976" s="42"/>
      <c r="N1976" s="42"/>
      <c r="O1976" s="50"/>
      <c r="P1976" s="50"/>
      <c r="Q1976" s="43"/>
      <c r="R1976" s="43"/>
      <c r="S1976" s="43"/>
      <c r="T1976" s="43"/>
      <c r="U1976" s="43"/>
      <c r="X1976" s="39" t="str">
        <f>IF(ISBLANK(A1976),"",_xlfn.XLOOKUP(Exportado!F1976,'Hora de modificado'!A:A,'Hora de modificado'!B:B,"N/A",0))</f>
        <v/>
      </c>
      <c r="Z1976" s="40" t="str">
        <f>IF(ISBLANK(A1976),"",_xlfn.XLOOKUP(Exportado!F1976,'Hora de modificado'!A:A,'Hora de modificado'!B:B,"N/A",0))</f>
        <v/>
      </c>
      <c r="AA1976" s="39" t="str">
        <f>IF(ISBLANK(A1976),"",_xlfn.XLOOKUP(Exportado!A1976,'Hora de modificado'!J:J,'Hora de modificado'!K:K,"Lineas Comerciales",0))</f>
        <v/>
      </c>
      <c r="AB1976" s="39" t="str">
        <f t="shared" si="31"/>
        <v xml:space="preserve"> </v>
      </c>
    </row>
    <row r="1977" spans="1:28" hidden="1" x14ac:dyDescent="0.25">
      <c r="A1977" s="43"/>
      <c r="B1977" s="43"/>
      <c r="C1977" s="43"/>
      <c r="D1977" s="43"/>
      <c r="E1977" s="43"/>
      <c r="F1977" s="43"/>
      <c r="G1977" s="43"/>
      <c r="H1977" s="43"/>
      <c r="I1977" s="43"/>
      <c r="J1977" s="43"/>
      <c r="K1977" s="67"/>
      <c r="L1977" s="42"/>
      <c r="M1977" s="42"/>
      <c r="N1977" s="42"/>
      <c r="O1977" s="50"/>
      <c r="P1977" s="50"/>
      <c r="Q1977" s="43"/>
      <c r="R1977" s="43"/>
      <c r="S1977" s="43"/>
      <c r="T1977" s="43"/>
      <c r="U1977" s="43"/>
      <c r="X1977" s="39" t="str">
        <f>IF(ISBLANK(A1977),"",_xlfn.XLOOKUP(Exportado!F1977,'Hora de modificado'!A:A,'Hora de modificado'!B:B,"N/A",0))</f>
        <v/>
      </c>
      <c r="Z1977" s="40" t="str">
        <f>IF(ISBLANK(A1977),"",_xlfn.XLOOKUP(Exportado!F1977,'Hora de modificado'!A:A,'Hora de modificado'!B:B,"N/A",0))</f>
        <v/>
      </c>
      <c r="AA1977" s="39" t="str">
        <f>IF(ISBLANK(A1977),"",_xlfn.XLOOKUP(Exportado!A1977,'Hora de modificado'!J:J,'Hora de modificado'!K:K,"Lineas Comerciales",0))</f>
        <v/>
      </c>
      <c r="AB1977" s="39" t="str">
        <f t="shared" si="31"/>
        <v xml:space="preserve"> </v>
      </c>
    </row>
    <row r="1978" spans="1:28" hidden="1" x14ac:dyDescent="0.25">
      <c r="A1978" s="43"/>
      <c r="B1978" s="43"/>
      <c r="C1978" s="43"/>
      <c r="D1978" s="43"/>
      <c r="E1978" s="43"/>
      <c r="F1978" s="43"/>
      <c r="G1978" s="43"/>
      <c r="H1978" s="43"/>
      <c r="I1978" s="43"/>
      <c r="J1978" s="43"/>
      <c r="K1978" s="67"/>
      <c r="L1978" s="42"/>
      <c r="M1978" s="42"/>
      <c r="N1978" s="42"/>
      <c r="O1978" s="50"/>
      <c r="P1978" s="50"/>
      <c r="Q1978" s="43"/>
      <c r="R1978" s="43"/>
      <c r="S1978" s="43"/>
      <c r="T1978" s="43"/>
      <c r="U1978" s="43"/>
      <c r="X1978" s="39" t="str">
        <f>IF(ISBLANK(A1978),"",_xlfn.XLOOKUP(Exportado!F1978,'Hora de modificado'!A:A,'Hora de modificado'!B:B,"N/A",0))</f>
        <v/>
      </c>
      <c r="Z1978" s="40" t="str">
        <f>IF(ISBLANK(A1978),"",_xlfn.XLOOKUP(Exportado!F1978,'Hora de modificado'!A:A,'Hora de modificado'!B:B,"N/A",0))</f>
        <v/>
      </c>
      <c r="AA1978" s="39" t="str">
        <f>IF(ISBLANK(A1978),"",_xlfn.XLOOKUP(Exportado!A1978,'Hora de modificado'!J:J,'Hora de modificado'!K:K,"Lineas Comerciales",0))</f>
        <v/>
      </c>
      <c r="AB1978" s="39" t="str">
        <f t="shared" si="31"/>
        <v xml:space="preserve"> </v>
      </c>
    </row>
    <row r="1979" spans="1:28" hidden="1" x14ac:dyDescent="0.25">
      <c r="A1979" s="43"/>
      <c r="B1979" s="43"/>
      <c r="C1979" s="43"/>
      <c r="D1979" s="43"/>
      <c r="E1979" s="43"/>
      <c r="F1979" s="43"/>
      <c r="G1979" s="43"/>
      <c r="H1979" s="43"/>
      <c r="I1979" s="43"/>
      <c r="J1979" s="43"/>
      <c r="K1979" s="67"/>
      <c r="L1979" s="42"/>
      <c r="M1979" s="42"/>
      <c r="N1979" s="42"/>
      <c r="O1979" s="50"/>
      <c r="P1979" s="50"/>
      <c r="Q1979" s="43"/>
      <c r="R1979" s="43"/>
      <c r="S1979" s="43"/>
      <c r="T1979" s="43"/>
      <c r="U1979" s="43"/>
      <c r="X1979" s="39" t="str">
        <f>IF(ISBLANK(A1979),"",_xlfn.XLOOKUP(Exportado!F1979,'Hora de modificado'!A:A,'Hora de modificado'!B:B,"N/A",0))</f>
        <v/>
      </c>
      <c r="Z1979" s="40" t="str">
        <f>IF(ISBLANK(A1979),"",_xlfn.XLOOKUP(Exportado!F1979,'Hora de modificado'!A:A,'Hora de modificado'!B:B,"N/A",0))</f>
        <v/>
      </c>
      <c r="AA1979" s="39" t="str">
        <f>IF(ISBLANK(A1979),"",_xlfn.XLOOKUP(Exportado!A1979,'Hora de modificado'!J:J,'Hora de modificado'!K:K,"Lineas Comerciales",0))</f>
        <v/>
      </c>
      <c r="AB1979" s="39" t="str">
        <f t="shared" si="31"/>
        <v xml:space="preserve"> </v>
      </c>
    </row>
    <row r="1980" spans="1:28" hidden="1" x14ac:dyDescent="0.25">
      <c r="A1980" s="43"/>
      <c r="B1980" s="43"/>
      <c r="C1980" s="43"/>
      <c r="D1980" s="43"/>
      <c r="E1980" s="43"/>
      <c r="F1980" s="43"/>
      <c r="G1980" s="43"/>
      <c r="H1980" s="43"/>
      <c r="I1980" s="43"/>
      <c r="J1980" s="43"/>
      <c r="K1980" s="67"/>
      <c r="L1980" s="42"/>
      <c r="M1980" s="42"/>
      <c r="N1980" s="42"/>
      <c r="O1980" s="50"/>
      <c r="P1980" s="50"/>
      <c r="Q1980" s="43"/>
      <c r="R1980" s="43"/>
      <c r="S1980" s="43"/>
      <c r="T1980" s="43"/>
      <c r="U1980" s="43"/>
      <c r="X1980" s="39" t="str">
        <f>IF(ISBLANK(A1980),"",_xlfn.XLOOKUP(Exportado!F1980,'Hora de modificado'!A:A,'Hora de modificado'!B:B,"N/A",0))</f>
        <v/>
      </c>
      <c r="Z1980" s="40" t="str">
        <f>IF(ISBLANK(A1980),"",_xlfn.XLOOKUP(Exportado!F1980,'Hora de modificado'!A:A,'Hora de modificado'!B:B,"N/A",0))</f>
        <v/>
      </c>
      <c r="AA1980" s="39" t="str">
        <f>IF(ISBLANK(A1980),"",_xlfn.XLOOKUP(Exportado!A1980,'Hora de modificado'!J:J,'Hora de modificado'!K:K,"Lineas Comerciales",0))</f>
        <v/>
      </c>
      <c r="AB1980" s="39" t="str">
        <f t="shared" si="31"/>
        <v xml:space="preserve"> </v>
      </c>
    </row>
    <row r="1981" spans="1:28" hidden="1" x14ac:dyDescent="0.25">
      <c r="A1981" s="43"/>
      <c r="B1981" s="43"/>
      <c r="C1981" s="43"/>
      <c r="D1981" s="43"/>
      <c r="E1981" s="43"/>
      <c r="F1981" s="43"/>
      <c r="G1981" s="43"/>
      <c r="H1981" s="43"/>
      <c r="I1981" s="43"/>
      <c r="J1981" s="43"/>
      <c r="K1981" s="67"/>
      <c r="L1981" s="42"/>
      <c r="M1981" s="42"/>
      <c r="N1981" s="42"/>
      <c r="O1981" s="50"/>
      <c r="P1981" s="50"/>
      <c r="Q1981" s="43"/>
      <c r="R1981" s="43"/>
      <c r="S1981" s="43"/>
      <c r="T1981" s="43"/>
      <c r="U1981" s="43"/>
      <c r="X1981" s="39" t="str">
        <f>IF(ISBLANK(A1981),"",_xlfn.XLOOKUP(Exportado!F1981,'Hora de modificado'!A:A,'Hora de modificado'!B:B,"N/A",0))</f>
        <v/>
      </c>
      <c r="Z1981" s="40" t="str">
        <f>IF(ISBLANK(A1981),"",_xlfn.XLOOKUP(Exportado!F1981,'Hora de modificado'!A:A,'Hora de modificado'!B:B,"N/A",0))</f>
        <v/>
      </c>
      <c r="AA1981" s="39" t="str">
        <f>IF(ISBLANK(A1981),"",_xlfn.XLOOKUP(Exportado!A1981,'Hora de modificado'!J:J,'Hora de modificado'!K:K,"Lineas Comerciales",0))</f>
        <v/>
      </c>
      <c r="AB1981" s="39" t="str">
        <f t="shared" si="31"/>
        <v xml:space="preserve"> </v>
      </c>
    </row>
    <row r="1982" spans="1:28" hidden="1" x14ac:dyDescent="0.25">
      <c r="A1982" s="43"/>
      <c r="B1982" s="43"/>
      <c r="C1982" s="43"/>
      <c r="D1982" s="43"/>
      <c r="E1982" s="43"/>
      <c r="F1982" s="43"/>
      <c r="G1982" s="43"/>
      <c r="H1982" s="43"/>
      <c r="I1982" s="43"/>
      <c r="J1982" s="43"/>
      <c r="K1982" s="67"/>
      <c r="L1982" s="42"/>
      <c r="M1982" s="42"/>
      <c r="N1982" s="42"/>
      <c r="O1982" s="50"/>
      <c r="P1982" s="50"/>
      <c r="Q1982" s="43"/>
      <c r="R1982" s="43"/>
      <c r="S1982" s="43"/>
      <c r="T1982" s="43"/>
      <c r="U1982" s="43"/>
      <c r="X1982" s="39" t="str">
        <f>IF(ISBLANK(A1982),"",_xlfn.XLOOKUP(Exportado!F1982,'Hora de modificado'!A:A,'Hora de modificado'!B:B,"N/A",0))</f>
        <v/>
      </c>
      <c r="Z1982" s="40" t="str">
        <f>IF(ISBLANK(A1982),"",_xlfn.XLOOKUP(Exportado!F1982,'Hora de modificado'!A:A,'Hora de modificado'!B:B,"N/A",0))</f>
        <v/>
      </c>
      <c r="AA1982" s="39" t="str">
        <f>IF(ISBLANK(A1982),"",_xlfn.XLOOKUP(Exportado!A1982,'Hora de modificado'!J:J,'Hora de modificado'!K:K,"Lineas Comerciales",0))</f>
        <v/>
      </c>
      <c r="AB1982" s="39" t="str">
        <f t="shared" si="31"/>
        <v xml:space="preserve"> </v>
      </c>
    </row>
    <row r="1983" spans="1:28" hidden="1" x14ac:dyDescent="0.25">
      <c r="A1983" s="43"/>
      <c r="B1983" s="43"/>
      <c r="C1983" s="43"/>
      <c r="D1983" s="43"/>
      <c r="E1983" s="43"/>
      <c r="F1983" s="43"/>
      <c r="G1983" s="43"/>
      <c r="H1983" s="43"/>
      <c r="I1983" s="43"/>
      <c r="J1983" s="43"/>
      <c r="K1983" s="67"/>
      <c r="L1983" s="42"/>
      <c r="M1983" s="42"/>
      <c r="N1983" s="42"/>
      <c r="O1983" s="50"/>
      <c r="P1983" s="50"/>
      <c r="Q1983" s="43"/>
      <c r="R1983" s="43"/>
      <c r="S1983" s="43"/>
      <c r="T1983" s="43"/>
      <c r="U1983" s="43"/>
      <c r="X1983" s="39" t="str">
        <f>IF(ISBLANK(A1983),"",_xlfn.XLOOKUP(Exportado!F1983,'Hora de modificado'!A:A,'Hora de modificado'!B:B,"N/A",0))</f>
        <v/>
      </c>
      <c r="Z1983" s="40" t="str">
        <f>IF(ISBLANK(A1983),"",_xlfn.XLOOKUP(Exportado!F1983,'Hora de modificado'!A:A,'Hora de modificado'!B:B,"N/A",0))</f>
        <v/>
      </c>
      <c r="AA1983" s="39" t="str">
        <f>IF(ISBLANK(A1983),"",_xlfn.XLOOKUP(Exportado!A1983,'Hora de modificado'!J:J,'Hora de modificado'!K:K,"Lineas Comerciales",0))</f>
        <v/>
      </c>
      <c r="AB1983" s="39" t="str">
        <f t="shared" si="31"/>
        <v xml:space="preserve"> </v>
      </c>
    </row>
    <row r="1984" spans="1:28" hidden="1" x14ac:dyDescent="0.25">
      <c r="A1984" s="43"/>
      <c r="B1984" s="43"/>
      <c r="C1984" s="43"/>
      <c r="D1984" s="43"/>
      <c r="E1984" s="43"/>
      <c r="F1984" s="43"/>
      <c r="G1984" s="43"/>
      <c r="H1984" s="43"/>
      <c r="I1984" s="43"/>
      <c r="J1984" s="43"/>
      <c r="K1984" s="67"/>
      <c r="L1984" s="42"/>
      <c r="M1984" s="42"/>
      <c r="N1984" s="42"/>
      <c r="O1984" s="50"/>
      <c r="P1984" s="50"/>
      <c r="Q1984" s="43"/>
      <c r="R1984" s="43"/>
      <c r="S1984" s="43"/>
      <c r="T1984" s="43"/>
      <c r="U1984" s="43"/>
      <c r="X1984" s="39" t="str">
        <f>IF(ISBLANK(A1984),"",_xlfn.XLOOKUP(Exportado!F1984,'Hora de modificado'!A:A,'Hora de modificado'!B:B,"N/A",0))</f>
        <v/>
      </c>
      <c r="Z1984" s="40" t="str">
        <f>IF(ISBLANK(A1984),"",_xlfn.XLOOKUP(Exportado!F1984,'Hora de modificado'!A:A,'Hora de modificado'!B:B,"N/A",0))</f>
        <v/>
      </c>
      <c r="AA1984" s="39" t="str">
        <f>IF(ISBLANK(A1984),"",_xlfn.XLOOKUP(Exportado!A1984,'Hora de modificado'!J:J,'Hora de modificado'!K:K,"Lineas Comerciales",0))</f>
        <v/>
      </c>
      <c r="AB1984" s="39" t="str">
        <f t="shared" si="31"/>
        <v xml:space="preserve"> </v>
      </c>
    </row>
    <row r="1985" spans="1:28" hidden="1" x14ac:dyDescent="0.25">
      <c r="A1985" s="43"/>
      <c r="B1985" s="43"/>
      <c r="C1985" s="43"/>
      <c r="D1985" s="43"/>
      <c r="E1985" s="43"/>
      <c r="F1985" s="43"/>
      <c r="G1985" s="43"/>
      <c r="H1985" s="43"/>
      <c r="I1985" s="43"/>
      <c r="J1985" s="43"/>
      <c r="K1985" s="67"/>
      <c r="L1985" s="42"/>
      <c r="M1985" s="42"/>
      <c r="N1985" s="42"/>
      <c r="O1985" s="50"/>
      <c r="P1985" s="50"/>
      <c r="Q1985" s="43"/>
      <c r="R1985" s="43"/>
      <c r="S1985" s="43"/>
      <c r="T1985" s="43"/>
      <c r="U1985" s="43"/>
      <c r="X1985" s="39" t="str">
        <f>IF(ISBLANK(A1985),"",_xlfn.XLOOKUP(Exportado!F1985,'Hora de modificado'!A:A,'Hora de modificado'!B:B,"N/A",0))</f>
        <v/>
      </c>
      <c r="Z1985" s="40" t="str">
        <f>IF(ISBLANK(A1985),"",_xlfn.XLOOKUP(Exportado!F1985,'Hora de modificado'!A:A,'Hora de modificado'!B:B,"N/A",0))</f>
        <v/>
      </c>
      <c r="AA1985" s="39" t="str">
        <f>IF(ISBLANK(A1985),"",_xlfn.XLOOKUP(Exportado!A1985,'Hora de modificado'!J:J,'Hora de modificado'!K:K,"Lineas Comerciales",0))</f>
        <v/>
      </c>
      <c r="AB1985" s="39" t="str">
        <f t="shared" si="31"/>
        <v xml:space="preserve"> </v>
      </c>
    </row>
    <row r="1986" spans="1:28" hidden="1" x14ac:dyDescent="0.25">
      <c r="A1986" s="43"/>
      <c r="B1986" s="43"/>
      <c r="C1986" s="43"/>
      <c r="D1986" s="43"/>
      <c r="E1986" s="43"/>
      <c r="F1986" s="43"/>
      <c r="G1986" s="43"/>
      <c r="H1986" s="43"/>
      <c r="I1986" s="43"/>
      <c r="J1986" s="43"/>
      <c r="K1986" s="67"/>
      <c r="L1986" s="42"/>
      <c r="M1986" s="42"/>
      <c r="N1986" s="42"/>
      <c r="O1986" s="50"/>
      <c r="P1986" s="50"/>
      <c r="Q1986" s="43"/>
      <c r="R1986" s="43"/>
      <c r="S1986" s="43"/>
      <c r="T1986" s="43"/>
      <c r="U1986" s="43"/>
      <c r="X1986" s="39" t="str">
        <f>IF(ISBLANK(A1986),"",_xlfn.XLOOKUP(Exportado!F1986,'Hora de modificado'!A:A,'Hora de modificado'!B:B,"N/A",0))</f>
        <v/>
      </c>
      <c r="Z1986" s="40" t="str">
        <f>IF(ISBLANK(A1986),"",_xlfn.XLOOKUP(Exportado!F1986,'Hora de modificado'!A:A,'Hora de modificado'!B:B,"N/A",0))</f>
        <v/>
      </c>
      <c r="AA1986" s="39" t="str">
        <f>IF(ISBLANK(A1986),"",_xlfn.XLOOKUP(Exportado!A1986,'Hora de modificado'!J:J,'Hora de modificado'!K:K,"Lineas Comerciales",0))</f>
        <v/>
      </c>
      <c r="AB1986" s="39" t="str">
        <f t="shared" si="31"/>
        <v xml:space="preserve"> </v>
      </c>
    </row>
    <row r="1987" spans="1:28" hidden="1" x14ac:dyDescent="0.25">
      <c r="A1987" s="43"/>
      <c r="B1987" s="43"/>
      <c r="C1987" s="43"/>
      <c r="D1987" s="43"/>
      <c r="E1987" s="43"/>
      <c r="F1987" s="43"/>
      <c r="G1987" s="43"/>
      <c r="H1987" s="43"/>
      <c r="I1987" s="43"/>
      <c r="J1987" s="43"/>
      <c r="K1987" s="67"/>
      <c r="L1987" s="42"/>
      <c r="M1987" s="42"/>
      <c r="N1987" s="42"/>
      <c r="O1987" s="50"/>
      <c r="P1987" s="50"/>
      <c r="Q1987" s="43"/>
      <c r="R1987" s="43"/>
      <c r="S1987" s="43"/>
      <c r="T1987" s="43"/>
      <c r="U1987" s="43"/>
      <c r="X1987" s="39" t="str">
        <f>IF(ISBLANK(A1987),"",_xlfn.XLOOKUP(Exportado!F1987,'Hora de modificado'!A:A,'Hora de modificado'!B:B,"N/A",0))</f>
        <v/>
      </c>
      <c r="Z1987" s="40" t="str">
        <f>IF(ISBLANK(A1987),"",_xlfn.XLOOKUP(Exportado!F1987,'Hora de modificado'!A:A,'Hora de modificado'!B:B,"N/A",0))</f>
        <v/>
      </c>
      <c r="AA1987" s="39" t="str">
        <f>IF(ISBLANK(A1987),"",_xlfn.XLOOKUP(Exportado!A1987,'Hora de modificado'!J:J,'Hora de modificado'!K:K,"Lineas Comerciales",0))</f>
        <v/>
      </c>
      <c r="AB1987" s="39" t="str">
        <f t="shared" ref="AB1987:AB2050" si="32">IF(K1987&gt;500000000, K1987," ")</f>
        <v xml:space="preserve"> </v>
      </c>
    </row>
    <row r="1988" spans="1:28" hidden="1" x14ac:dyDescent="0.25">
      <c r="A1988" s="43"/>
      <c r="B1988" s="43"/>
      <c r="C1988" s="43"/>
      <c r="D1988" s="43"/>
      <c r="E1988" s="43"/>
      <c r="F1988" s="43"/>
      <c r="G1988" s="43"/>
      <c r="H1988" s="43"/>
      <c r="I1988" s="43"/>
      <c r="J1988" s="43"/>
      <c r="K1988" s="67"/>
      <c r="L1988" s="42"/>
      <c r="M1988" s="42"/>
      <c r="N1988" s="42"/>
      <c r="O1988" s="50"/>
      <c r="P1988" s="50"/>
      <c r="Q1988" s="43"/>
      <c r="R1988" s="43"/>
      <c r="S1988" s="43"/>
      <c r="T1988" s="43"/>
      <c r="U1988" s="43"/>
      <c r="X1988" s="39" t="str">
        <f>IF(ISBLANK(A1988),"",_xlfn.XLOOKUP(Exportado!F1988,'Hora de modificado'!A:A,'Hora de modificado'!B:B,"N/A",0))</f>
        <v/>
      </c>
      <c r="Z1988" s="40" t="str">
        <f>IF(ISBLANK(A1988),"",_xlfn.XLOOKUP(Exportado!F1988,'Hora de modificado'!A:A,'Hora de modificado'!B:B,"N/A",0))</f>
        <v/>
      </c>
      <c r="AA1988" s="39" t="str">
        <f>IF(ISBLANK(A1988),"",_xlfn.XLOOKUP(Exportado!A1988,'Hora de modificado'!J:J,'Hora de modificado'!K:K,"Lineas Comerciales",0))</f>
        <v/>
      </c>
      <c r="AB1988" s="39" t="str">
        <f t="shared" si="32"/>
        <v xml:space="preserve"> </v>
      </c>
    </row>
    <row r="1989" spans="1:28" hidden="1" x14ac:dyDescent="0.25">
      <c r="A1989" s="43"/>
      <c r="B1989" s="43"/>
      <c r="C1989" s="43"/>
      <c r="D1989" s="43"/>
      <c r="E1989" s="43"/>
      <c r="F1989" s="43"/>
      <c r="G1989" s="43"/>
      <c r="H1989" s="43"/>
      <c r="I1989" s="43"/>
      <c r="J1989" s="43"/>
      <c r="K1989" s="67"/>
      <c r="L1989" s="42"/>
      <c r="M1989" s="42"/>
      <c r="N1989" s="42"/>
      <c r="O1989" s="50"/>
      <c r="P1989" s="50"/>
      <c r="Q1989" s="43"/>
      <c r="R1989" s="43"/>
      <c r="S1989" s="43"/>
      <c r="T1989" s="43"/>
      <c r="U1989" s="43"/>
      <c r="X1989" s="39" t="str">
        <f>IF(ISBLANK(A1989),"",_xlfn.XLOOKUP(Exportado!F1989,'Hora de modificado'!A:A,'Hora de modificado'!B:B,"N/A",0))</f>
        <v/>
      </c>
      <c r="Z1989" s="40" t="str">
        <f>IF(ISBLANK(A1989),"",_xlfn.XLOOKUP(Exportado!F1989,'Hora de modificado'!A:A,'Hora de modificado'!B:B,"N/A",0))</f>
        <v/>
      </c>
      <c r="AA1989" s="39" t="str">
        <f>IF(ISBLANK(A1989),"",_xlfn.XLOOKUP(Exportado!A1989,'Hora de modificado'!J:J,'Hora de modificado'!K:K,"Lineas Comerciales",0))</f>
        <v/>
      </c>
      <c r="AB1989" s="39" t="str">
        <f t="shared" si="32"/>
        <v xml:space="preserve"> </v>
      </c>
    </row>
    <row r="1990" spans="1:28" hidden="1" x14ac:dyDescent="0.25">
      <c r="A1990" s="43"/>
      <c r="B1990" s="43"/>
      <c r="C1990" s="43"/>
      <c r="D1990" s="43"/>
      <c r="E1990" s="43"/>
      <c r="F1990" s="43"/>
      <c r="G1990" s="43"/>
      <c r="H1990" s="43"/>
      <c r="I1990" s="43"/>
      <c r="J1990" s="43"/>
      <c r="K1990" s="67"/>
      <c r="L1990" s="42"/>
      <c r="M1990" s="42"/>
      <c r="N1990" s="42"/>
      <c r="O1990" s="50"/>
      <c r="P1990" s="50"/>
      <c r="Q1990" s="43"/>
      <c r="R1990" s="43"/>
      <c r="S1990" s="43"/>
      <c r="T1990" s="43"/>
      <c r="U1990" s="43"/>
      <c r="X1990" s="39" t="str">
        <f>IF(ISBLANK(A1990),"",_xlfn.XLOOKUP(Exportado!F1990,'Hora de modificado'!A:A,'Hora de modificado'!B:B,"N/A",0))</f>
        <v/>
      </c>
      <c r="Z1990" s="40" t="str">
        <f>IF(ISBLANK(A1990),"",_xlfn.XLOOKUP(Exportado!F1990,'Hora de modificado'!A:A,'Hora de modificado'!B:B,"N/A",0))</f>
        <v/>
      </c>
      <c r="AA1990" s="39" t="str">
        <f>IF(ISBLANK(A1990),"",_xlfn.XLOOKUP(Exportado!A1990,'Hora de modificado'!J:J,'Hora de modificado'!K:K,"Lineas Comerciales",0))</f>
        <v/>
      </c>
      <c r="AB1990" s="39" t="str">
        <f t="shared" si="32"/>
        <v xml:space="preserve"> </v>
      </c>
    </row>
    <row r="1991" spans="1:28" hidden="1" x14ac:dyDescent="0.25">
      <c r="A1991" s="43"/>
      <c r="B1991" s="43"/>
      <c r="C1991" s="43"/>
      <c r="D1991" s="43"/>
      <c r="E1991" s="43"/>
      <c r="F1991" s="43"/>
      <c r="G1991" s="43"/>
      <c r="H1991" s="43"/>
      <c r="I1991" s="43"/>
      <c r="J1991" s="43"/>
      <c r="K1991" s="67"/>
      <c r="L1991" s="42"/>
      <c r="M1991" s="42"/>
      <c r="N1991" s="42"/>
      <c r="O1991" s="50"/>
      <c r="P1991" s="50"/>
      <c r="Q1991" s="43"/>
      <c r="R1991" s="43"/>
      <c r="S1991" s="43"/>
      <c r="T1991" s="43"/>
      <c r="U1991" s="43"/>
      <c r="X1991" s="39" t="str">
        <f>IF(ISBLANK(A1991),"",_xlfn.XLOOKUP(Exportado!F1991,'Hora de modificado'!A:A,'Hora de modificado'!B:B,"N/A",0))</f>
        <v/>
      </c>
      <c r="Z1991" s="40" t="str">
        <f>IF(ISBLANK(A1991),"",_xlfn.XLOOKUP(Exportado!F1991,'Hora de modificado'!A:A,'Hora de modificado'!B:B,"N/A",0))</f>
        <v/>
      </c>
      <c r="AA1991" s="39" t="str">
        <f>IF(ISBLANK(A1991),"",_xlfn.XLOOKUP(Exportado!A1991,'Hora de modificado'!J:J,'Hora de modificado'!K:K,"Lineas Comerciales",0))</f>
        <v/>
      </c>
      <c r="AB1991" s="39" t="str">
        <f t="shared" si="32"/>
        <v xml:space="preserve"> </v>
      </c>
    </row>
    <row r="1992" spans="1:28" hidden="1" x14ac:dyDescent="0.25">
      <c r="A1992" s="43"/>
      <c r="B1992" s="43"/>
      <c r="C1992" s="43"/>
      <c r="D1992" s="43"/>
      <c r="E1992" s="43"/>
      <c r="F1992" s="43"/>
      <c r="G1992" s="43"/>
      <c r="H1992" s="43"/>
      <c r="I1992" s="43"/>
      <c r="J1992" s="43"/>
      <c r="K1992" s="67"/>
      <c r="L1992" s="42"/>
      <c r="M1992" s="42"/>
      <c r="N1992" s="42"/>
      <c r="O1992" s="50"/>
      <c r="P1992" s="50"/>
      <c r="Q1992" s="43"/>
      <c r="R1992" s="43"/>
      <c r="S1992" s="43"/>
      <c r="T1992" s="43"/>
      <c r="U1992" s="43"/>
      <c r="X1992" s="39" t="str">
        <f>IF(ISBLANK(A1992),"",_xlfn.XLOOKUP(Exportado!F1992,'Hora de modificado'!A:A,'Hora de modificado'!B:B,"N/A",0))</f>
        <v/>
      </c>
      <c r="Z1992" s="40" t="str">
        <f>IF(ISBLANK(A1992),"",_xlfn.XLOOKUP(Exportado!F1992,'Hora de modificado'!A:A,'Hora de modificado'!B:B,"N/A",0))</f>
        <v/>
      </c>
      <c r="AA1992" s="39" t="str">
        <f>IF(ISBLANK(A1992),"",_xlfn.XLOOKUP(Exportado!A1992,'Hora de modificado'!J:J,'Hora de modificado'!K:K,"Lineas Comerciales",0))</f>
        <v/>
      </c>
      <c r="AB1992" s="39" t="str">
        <f t="shared" si="32"/>
        <v xml:space="preserve"> </v>
      </c>
    </row>
    <row r="1993" spans="1:28" hidden="1" x14ac:dyDescent="0.25">
      <c r="A1993" s="43"/>
      <c r="B1993" s="43"/>
      <c r="C1993" s="43"/>
      <c r="D1993" s="43"/>
      <c r="E1993" s="43"/>
      <c r="F1993" s="43"/>
      <c r="G1993" s="43"/>
      <c r="H1993" s="43"/>
      <c r="I1993" s="43"/>
      <c r="J1993" s="43"/>
      <c r="K1993" s="67"/>
      <c r="L1993" s="42"/>
      <c r="M1993" s="42"/>
      <c r="N1993" s="42"/>
      <c r="O1993" s="50"/>
      <c r="P1993" s="50"/>
      <c r="Q1993" s="43"/>
      <c r="R1993" s="43"/>
      <c r="S1993" s="43"/>
      <c r="T1993" s="43"/>
      <c r="U1993" s="43"/>
      <c r="X1993" s="39" t="str">
        <f>IF(ISBLANK(A1993),"",_xlfn.XLOOKUP(Exportado!F1993,'Hora de modificado'!A:A,'Hora de modificado'!B:B,"N/A",0))</f>
        <v/>
      </c>
      <c r="Z1993" s="40" t="str">
        <f>IF(ISBLANK(A1993),"",_xlfn.XLOOKUP(Exportado!F1993,'Hora de modificado'!A:A,'Hora de modificado'!B:B,"N/A",0))</f>
        <v/>
      </c>
      <c r="AA1993" s="39" t="str">
        <f>IF(ISBLANK(A1993),"",_xlfn.XLOOKUP(Exportado!A1993,'Hora de modificado'!J:J,'Hora de modificado'!K:K,"Lineas Comerciales",0))</f>
        <v/>
      </c>
      <c r="AB1993" s="39" t="str">
        <f t="shared" si="32"/>
        <v xml:space="preserve"> </v>
      </c>
    </row>
    <row r="1994" spans="1:28" hidden="1" x14ac:dyDescent="0.25">
      <c r="A1994" s="43"/>
      <c r="B1994" s="43"/>
      <c r="C1994" s="43"/>
      <c r="D1994" s="43"/>
      <c r="E1994" s="43"/>
      <c r="F1994" s="43"/>
      <c r="G1994" s="43"/>
      <c r="H1994" s="43"/>
      <c r="I1994" s="43"/>
      <c r="J1994" s="43"/>
      <c r="K1994" s="67"/>
      <c r="L1994" s="42"/>
      <c r="M1994" s="42"/>
      <c r="N1994" s="42"/>
      <c r="O1994" s="50"/>
      <c r="P1994" s="50"/>
      <c r="Q1994" s="43"/>
      <c r="R1994" s="43"/>
      <c r="S1994" s="43"/>
      <c r="T1994" s="43"/>
      <c r="U1994" s="43"/>
      <c r="X1994" s="39" t="str">
        <f>IF(ISBLANK(A1994),"",_xlfn.XLOOKUP(Exportado!F1994,'Hora de modificado'!A:A,'Hora de modificado'!B:B,"N/A",0))</f>
        <v/>
      </c>
      <c r="Z1994" s="40" t="str">
        <f>IF(ISBLANK(A1994),"",_xlfn.XLOOKUP(Exportado!F1994,'Hora de modificado'!A:A,'Hora de modificado'!B:B,"N/A",0))</f>
        <v/>
      </c>
      <c r="AA1994" s="39" t="str">
        <f>IF(ISBLANK(A1994),"",_xlfn.XLOOKUP(Exportado!A1994,'Hora de modificado'!J:J,'Hora de modificado'!K:K,"Lineas Comerciales",0))</f>
        <v/>
      </c>
      <c r="AB1994" s="39" t="str">
        <f t="shared" si="32"/>
        <v xml:space="preserve"> </v>
      </c>
    </row>
    <row r="1995" spans="1:28" hidden="1" x14ac:dyDescent="0.25">
      <c r="A1995" s="43"/>
      <c r="B1995" s="43"/>
      <c r="C1995" s="43"/>
      <c r="D1995" s="43"/>
      <c r="E1995" s="43"/>
      <c r="F1995" s="43"/>
      <c r="G1995" s="43"/>
      <c r="H1995" s="43"/>
      <c r="I1995" s="43"/>
      <c r="J1995" s="43"/>
      <c r="K1995" s="67"/>
      <c r="L1995" s="42"/>
      <c r="M1995" s="42"/>
      <c r="N1995" s="42"/>
      <c r="O1995" s="50"/>
      <c r="P1995" s="50"/>
      <c r="Q1995" s="43"/>
      <c r="R1995" s="43"/>
      <c r="S1995" s="43"/>
      <c r="T1995" s="43"/>
      <c r="U1995" s="43"/>
      <c r="X1995" s="39" t="str">
        <f>IF(ISBLANK(A1995),"",_xlfn.XLOOKUP(Exportado!F1995,'Hora de modificado'!A:A,'Hora de modificado'!B:B,"N/A",0))</f>
        <v/>
      </c>
      <c r="Z1995" s="40" t="str">
        <f>IF(ISBLANK(A1995),"",_xlfn.XLOOKUP(Exportado!F1995,'Hora de modificado'!A:A,'Hora de modificado'!B:B,"N/A",0))</f>
        <v/>
      </c>
      <c r="AA1995" s="39" t="str">
        <f>IF(ISBLANK(A1995),"",_xlfn.XLOOKUP(Exportado!A1995,'Hora de modificado'!J:J,'Hora de modificado'!K:K,"Lineas Comerciales",0))</f>
        <v/>
      </c>
      <c r="AB1995" s="39" t="str">
        <f t="shared" si="32"/>
        <v xml:space="preserve"> </v>
      </c>
    </row>
    <row r="1996" spans="1:28" hidden="1" x14ac:dyDescent="0.25">
      <c r="A1996" s="43"/>
      <c r="B1996" s="43"/>
      <c r="C1996" s="43"/>
      <c r="D1996" s="43"/>
      <c r="E1996" s="43"/>
      <c r="F1996" s="43"/>
      <c r="G1996" s="43"/>
      <c r="H1996" s="43"/>
      <c r="I1996" s="43"/>
      <c r="J1996" s="43"/>
      <c r="K1996" s="67"/>
      <c r="L1996" s="42"/>
      <c r="M1996" s="42"/>
      <c r="N1996" s="42"/>
      <c r="O1996" s="50"/>
      <c r="P1996" s="50"/>
      <c r="Q1996" s="43"/>
      <c r="R1996" s="43"/>
      <c r="S1996" s="43"/>
      <c r="T1996" s="43"/>
      <c r="U1996" s="43"/>
      <c r="X1996" s="39" t="str">
        <f>IF(ISBLANK(A1996),"",_xlfn.XLOOKUP(Exportado!F1996,'Hora de modificado'!A:A,'Hora de modificado'!B:B,"N/A",0))</f>
        <v/>
      </c>
      <c r="Z1996" s="40" t="str">
        <f>IF(ISBLANK(A1996),"",_xlfn.XLOOKUP(Exportado!F1996,'Hora de modificado'!A:A,'Hora de modificado'!B:B,"N/A",0))</f>
        <v/>
      </c>
      <c r="AA1996" s="39" t="str">
        <f>IF(ISBLANK(A1996),"",_xlfn.XLOOKUP(Exportado!A1996,'Hora de modificado'!J:J,'Hora de modificado'!K:K,"Lineas Comerciales",0))</f>
        <v/>
      </c>
      <c r="AB1996" s="39" t="str">
        <f t="shared" si="32"/>
        <v xml:space="preserve"> </v>
      </c>
    </row>
    <row r="1997" spans="1:28" hidden="1" x14ac:dyDescent="0.25">
      <c r="A1997" s="43"/>
      <c r="B1997" s="43"/>
      <c r="C1997" s="43"/>
      <c r="D1997" s="43"/>
      <c r="E1997" s="43"/>
      <c r="F1997" s="43"/>
      <c r="G1997" s="43"/>
      <c r="H1997" s="43"/>
      <c r="I1997" s="43"/>
      <c r="J1997" s="43"/>
      <c r="K1997" s="67"/>
      <c r="L1997" s="42"/>
      <c r="M1997" s="42"/>
      <c r="N1997" s="42"/>
      <c r="O1997" s="50"/>
      <c r="P1997" s="50"/>
      <c r="Q1997" s="43"/>
      <c r="R1997" s="43"/>
      <c r="S1997" s="43"/>
      <c r="T1997" s="43"/>
      <c r="U1997" s="43"/>
      <c r="X1997" s="39" t="str">
        <f>IF(ISBLANK(A1997),"",_xlfn.XLOOKUP(Exportado!F1997,'Hora de modificado'!A:A,'Hora de modificado'!B:B,"N/A",0))</f>
        <v/>
      </c>
      <c r="Z1997" s="40" t="str">
        <f>IF(ISBLANK(A1997),"",_xlfn.XLOOKUP(Exportado!F1997,'Hora de modificado'!A:A,'Hora de modificado'!B:B,"N/A",0))</f>
        <v/>
      </c>
      <c r="AA1997" s="39" t="str">
        <f>IF(ISBLANK(A1997),"",_xlfn.XLOOKUP(Exportado!A1997,'Hora de modificado'!J:J,'Hora de modificado'!K:K,"Lineas Comerciales",0))</f>
        <v/>
      </c>
      <c r="AB1997" s="39" t="str">
        <f t="shared" si="32"/>
        <v xml:space="preserve"> </v>
      </c>
    </row>
    <row r="1998" spans="1:28" hidden="1" x14ac:dyDescent="0.25">
      <c r="A1998" s="43"/>
      <c r="B1998" s="43"/>
      <c r="C1998" s="43"/>
      <c r="D1998" s="43"/>
      <c r="E1998" s="43"/>
      <c r="F1998" s="43"/>
      <c r="G1998" s="43"/>
      <c r="H1998" s="43"/>
      <c r="I1998" s="43"/>
      <c r="J1998" s="43"/>
      <c r="K1998" s="67"/>
      <c r="L1998" s="42"/>
      <c r="M1998" s="42"/>
      <c r="N1998" s="42"/>
      <c r="O1998" s="50"/>
      <c r="P1998" s="50"/>
      <c r="Q1998" s="43"/>
      <c r="R1998" s="43"/>
      <c r="S1998" s="43"/>
      <c r="T1998" s="43"/>
      <c r="U1998" s="43"/>
      <c r="X1998" s="39" t="str">
        <f>IF(ISBLANK(A1998),"",_xlfn.XLOOKUP(Exportado!F1998,'Hora de modificado'!A:A,'Hora de modificado'!B:B,"N/A",0))</f>
        <v/>
      </c>
      <c r="Z1998" s="40" t="str">
        <f>IF(ISBLANK(A1998),"",_xlfn.XLOOKUP(Exportado!F1998,'Hora de modificado'!A:A,'Hora de modificado'!B:B,"N/A",0))</f>
        <v/>
      </c>
      <c r="AA1998" s="39" t="str">
        <f>IF(ISBLANK(A1998),"",_xlfn.XLOOKUP(Exportado!A1998,'Hora de modificado'!J:J,'Hora de modificado'!K:K,"Lineas Comerciales",0))</f>
        <v/>
      </c>
      <c r="AB1998" s="39" t="str">
        <f t="shared" si="32"/>
        <v xml:space="preserve"> </v>
      </c>
    </row>
    <row r="1999" spans="1:28" hidden="1" x14ac:dyDescent="0.25">
      <c r="A1999" s="43"/>
      <c r="B1999" s="43"/>
      <c r="C1999" s="43"/>
      <c r="D1999" s="43"/>
      <c r="E1999" s="43"/>
      <c r="F1999" s="43"/>
      <c r="G1999" s="43"/>
      <c r="H1999" s="43"/>
      <c r="I1999" s="43"/>
      <c r="J1999" s="43"/>
      <c r="K1999" s="67"/>
      <c r="L1999" s="42"/>
      <c r="M1999" s="42"/>
      <c r="N1999" s="42"/>
      <c r="O1999" s="50"/>
      <c r="P1999" s="50"/>
      <c r="Q1999" s="43"/>
      <c r="R1999" s="43"/>
      <c r="S1999" s="43"/>
      <c r="T1999" s="43"/>
      <c r="U1999" s="43"/>
      <c r="X1999" s="39" t="str">
        <f>IF(ISBLANK(A1999),"",_xlfn.XLOOKUP(Exportado!F1999,'Hora de modificado'!A:A,'Hora de modificado'!B:B,"N/A",0))</f>
        <v/>
      </c>
      <c r="Z1999" s="40" t="str">
        <f>IF(ISBLANK(A1999),"",_xlfn.XLOOKUP(Exportado!F1999,'Hora de modificado'!A:A,'Hora de modificado'!B:B,"N/A",0))</f>
        <v/>
      </c>
      <c r="AA1999" s="39" t="str">
        <f>IF(ISBLANK(A1999),"",_xlfn.XLOOKUP(Exportado!A1999,'Hora de modificado'!J:J,'Hora de modificado'!K:K,"Lineas Comerciales",0))</f>
        <v/>
      </c>
      <c r="AB1999" s="39" t="str">
        <f t="shared" si="32"/>
        <v xml:space="preserve"> </v>
      </c>
    </row>
    <row r="2000" spans="1:28" hidden="1" x14ac:dyDescent="0.25">
      <c r="A2000" s="43"/>
      <c r="B2000" s="43"/>
      <c r="C2000" s="43"/>
      <c r="D2000" s="43"/>
      <c r="E2000" s="43"/>
      <c r="F2000" s="43"/>
      <c r="G2000" s="43"/>
      <c r="H2000" s="43"/>
      <c r="I2000" s="43"/>
      <c r="J2000" s="43"/>
      <c r="K2000" s="67"/>
      <c r="L2000" s="42"/>
      <c r="M2000" s="42"/>
      <c r="N2000" s="42"/>
      <c r="O2000" s="50"/>
      <c r="P2000" s="50"/>
      <c r="Q2000" s="43"/>
      <c r="R2000" s="43"/>
      <c r="S2000" s="43"/>
      <c r="T2000" s="43"/>
      <c r="U2000" s="43"/>
      <c r="X2000" s="39" t="str">
        <f>IF(ISBLANK(A2000),"",_xlfn.XLOOKUP(Exportado!F2000,'Hora de modificado'!A:A,'Hora de modificado'!B:B,"N/A",0))</f>
        <v/>
      </c>
      <c r="Z2000" s="40" t="str">
        <f>IF(ISBLANK(A2000),"",_xlfn.XLOOKUP(Exportado!F2000,'Hora de modificado'!A:A,'Hora de modificado'!B:B,"N/A",0))</f>
        <v/>
      </c>
      <c r="AA2000" s="39" t="str">
        <f>IF(ISBLANK(A2000),"",_xlfn.XLOOKUP(Exportado!A2000,'Hora de modificado'!J:J,'Hora de modificado'!K:K,"Lineas Comerciales",0))</f>
        <v/>
      </c>
      <c r="AB2000" s="39" t="str">
        <f t="shared" si="32"/>
        <v xml:space="preserve"> </v>
      </c>
    </row>
    <row r="2001" spans="1:28" hidden="1" x14ac:dyDescent="0.25">
      <c r="A2001" s="43"/>
      <c r="B2001" s="43"/>
      <c r="C2001" s="43"/>
      <c r="D2001" s="43"/>
      <c r="E2001" s="43"/>
      <c r="F2001" s="43"/>
      <c r="G2001" s="43"/>
      <c r="H2001" s="43"/>
      <c r="I2001" s="43"/>
      <c r="J2001" s="43"/>
      <c r="K2001" s="67"/>
      <c r="L2001" s="42"/>
      <c r="M2001" s="42"/>
      <c r="N2001" s="42"/>
      <c r="O2001" s="50"/>
      <c r="P2001" s="50"/>
      <c r="Q2001" s="43"/>
      <c r="R2001" s="43"/>
      <c r="S2001" s="43"/>
      <c r="T2001" s="43"/>
      <c r="U2001" s="43"/>
      <c r="X2001" s="39" t="str">
        <f>IF(ISBLANK(A2001),"",_xlfn.XLOOKUP(Exportado!F2001,'Hora de modificado'!A:A,'Hora de modificado'!B:B,"N/A",0))</f>
        <v/>
      </c>
      <c r="Z2001" s="40" t="str">
        <f>IF(ISBLANK(A2001),"",_xlfn.XLOOKUP(Exportado!F2001,'Hora de modificado'!A:A,'Hora de modificado'!B:B,"N/A",0))</f>
        <v/>
      </c>
      <c r="AA2001" s="39" t="str">
        <f>IF(ISBLANK(A2001),"",_xlfn.XLOOKUP(Exportado!A2001,'Hora de modificado'!J:J,'Hora de modificado'!K:K,"Lineas Comerciales",0))</f>
        <v/>
      </c>
      <c r="AB2001" s="39" t="str">
        <f t="shared" si="32"/>
        <v xml:space="preserve"> </v>
      </c>
    </row>
    <row r="2002" spans="1:28" hidden="1" x14ac:dyDescent="0.25">
      <c r="A2002" s="43"/>
      <c r="B2002" s="43"/>
      <c r="C2002" s="43"/>
      <c r="D2002" s="43"/>
      <c r="E2002" s="43"/>
      <c r="F2002" s="43"/>
      <c r="G2002" s="43"/>
      <c r="H2002" s="43"/>
      <c r="I2002" s="43"/>
      <c r="J2002" s="43"/>
      <c r="K2002" s="67"/>
      <c r="L2002" s="42"/>
      <c r="M2002" s="42"/>
      <c r="N2002" s="42"/>
      <c r="O2002" s="50"/>
      <c r="P2002" s="50"/>
      <c r="Q2002" s="43"/>
      <c r="R2002" s="43"/>
      <c r="S2002" s="43"/>
      <c r="T2002" s="43"/>
      <c r="U2002" s="43"/>
      <c r="X2002" s="39" t="str">
        <f>IF(ISBLANK(A2002),"",_xlfn.XLOOKUP(Exportado!F2002,'Hora de modificado'!A:A,'Hora de modificado'!B:B,"N/A",0))</f>
        <v/>
      </c>
      <c r="Z2002" s="40" t="str">
        <f>IF(ISBLANK(A2002),"",_xlfn.XLOOKUP(Exportado!F2002,'Hora de modificado'!A:A,'Hora de modificado'!B:B,"N/A",0))</f>
        <v/>
      </c>
      <c r="AA2002" s="39" t="str">
        <f>IF(ISBLANK(A2002),"",_xlfn.XLOOKUP(Exportado!A2002,'Hora de modificado'!J:J,'Hora de modificado'!K:K,"Lineas Comerciales",0))</f>
        <v/>
      </c>
      <c r="AB2002" s="39" t="str">
        <f t="shared" si="32"/>
        <v xml:space="preserve"> </v>
      </c>
    </row>
    <row r="2003" spans="1:28" hidden="1" x14ac:dyDescent="0.25">
      <c r="A2003" s="43"/>
      <c r="B2003" s="43"/>
      <c r="C2003" s="43"/>
      <c r="D2003" s="43"/>
      <c r="E2003" s="43"/>
      <c r="F2003" s="43"/>
      <c r="G2003" s="43"/>
      <c r="H2003" s="43"/>
      <c r="I2003" s="43"/>
      <c r="J2003" s="43"/>
      <c r="K2003" s="67"/>
      <c r="L2003" s="42"/>
      <c r="M2003" s="42"/>
      <c r="N2003" s="42"/>
      <c r="O2003" s="50"/>
      <c r="P2003" s="50"/>
      <c r="Q2003" s="43"/>
      <c r="R2003" s="43"/>
      <c r="S2003" s="43"/>
      <c r="T2003" s="43"/>
      <c r="U2003" s="43"/>
      <c r="X2003" s="39" t="str">
        <f>IF(ISBLANK(A2003),"",_xlfn.XLOOKUP(Exportado!F2003,'Hora de modificado'!A:A,'Hora de modificado'!B:B,"N/A",0))</f>
        <v/>
      </c>
      <c r="Z2003" s="40" t="str">
        <f>IF(ISBLANK(A2003),"",_xlfn.XLOOKUP(Exportado!F2003,'Hora de modificado'!A:A,'Hora de modificado'!B:B,"N/A",0))</f>
        <v/>
      </c>
      <c r="AA2003" s="39" t="str">
        <f>IF(ISBLANK(A2003),"",_xlfn.XLOOKUP(Exportado!A2003,'Hora de modificado'!J:J,'Hora de modificado'!K:K,"Lineas Comerciales",0))</f>
        <v/>
      </c>
      <c r="AB2003" s="39" t="str">
        <f t="shared" si="32"/>
        <v xml:space="preserve"> </v>
      </c>
    </row>
    <row r="2004" spans="1:28" hidden="1" x14ac:dyDescent="0.25">
      <c r="A2004" s="43"/>
      <c r="B2004" s="43"/>
      <c r="C2004" s="43"/>
      <c r="D2004" s="43"/>
      <c r="E2004" s="43"/>
      <c r="F2004" s="43"/>
      <c r="G2004" s="43"/>
      <c r="H2004" s="43"/>
      <c r="I2004" s="43"/>
      <c r="J2004" s="43"/>
      <c r="K2004" s="67"/>
      <c r="L2004" s="42"/>
      <c r="M2004" s="42"/>
      <c r="N2004" s="42"/>
      <c r="O2004" s="50"/>
      <c r="P2004" s="50"/>
      <c r="Q2004" s="43"/>
      <c r="R2004" s="43"/>
      <c r="S2004" s="43"/>
      <c r="T2004" s="43"/>
      <c r="U2004" s="43"/>
      <c r="X2004" s="39" t="str">
        <f>IF(ISBLANK(A2004),"",_xlfn.XLOOKUP(Exportado!F2004,'Hora de modificado'!A:A,'Hora de modificado'!B:B,"N/A",0))</f>
        <v/>
      </c>
      <c r="Z2004" s="40" t="str">
        <f>IF(ISBLANK(A2004),"",_xlfn.XLOOKUP(Exportado!F2004,'Hora de modificado'!A:A,'Hora de modificado'!B:B,"N/A",0))</f>
        <v/>
      </c>
      <c r="AA2004" s="39" t="str">
        <f>IF(ISBLANK(A2004),"",_xlfn.XLOOKUP(Exportado!A2004,'Hora de modificado'!J:J,'Hora de modificado'!K:K,"Lineas Comerciales",0))</f>
        <v/>
      </c>
      <c r="AB2004" s="39" t="str">
        <f t="shared" si="32"/>
        <v xml:space="preserve"> </v>
      </c>
    </row>
    <row r="2005" spans="1:28" hidden="1" x14ac:dyDescent="0.25">
      <c r="A2005" s="43"/>
      <c r="B2005" s="43"/>
      <c r="C2005" s="43"/>
      <c r="D2005" s="43"/>
      <c r="E2005" s="43"/>
      <c r="F2005" s="43"/>
      <c r="G2005" s="43"/>
      <c r="H2005" s="43"/>
      <c r="I2005" s="43"/>
      <c r="J2005" s="43"/>
      <c r="K2005" s="67"/>
      <c r="L2005" s="42"/>
      <c r="M2005" s="42"/>
      <c r="N2005" s="42"/>
      <c r="O2005" s="50"/>
      <c r="P2005" s="50"/>
      <c r="Q2005" s="43"/>
      <c r="R2005" s="43"/>
      <c r="S2005" s="43"/>
      <c r="T2005" s="43"/>
      <c r="U2005" s="43"/>
      <c r="X2005" s="39" t="str">
        <f>IF(ISBLANK(A2005),"",_xlfn.XLOOKUP(Exportado!F2005,'Hora de modificado'!A:A,'Hora de modificado'!B:B,"N/A",0))</f>
        <v/>
      </c>
      <c r="Z2005" s="40" t="str">
        <f>IF(ISBLANK(A2005),"",_xlfn.XLOOKUP(Exportado!F2005,'Hora de modificado'!A:A,'Hora de modificado'!B:B,"N/A",0))</f>
        <v/>
      </c>
      <c r="AA2005" s="39" t="str">
        <f>IF(ISBLANK(A2005),"",_xlfn.XLOOKUP(Exportado!A2005,'Hora de modificado'!J:J,'Hora de modificado'!K:K,"Lineas Comerciales",0))</f>
        <v/>
      </c>
      <c r="AB2005" s="39" t="str">
        <f t="shared" si="32"/>
        <v xml:space="preserve"> </v>
      </c>
    </row>
    <row r="2006" spans="1:28" hidden="1" x14ac:dyDescent="0.25">
      <c r="A2006" s="43"/>
      <c r="B2006" s="43"/>
      <c r="C2006" s="43"/>
      <c r="D2006" s="43"/>
      <c r="E2006" s="43"/>
      <c r="F2006" s="43"/>
      <c r="G2006" s="43"/>
      <c r="H2006" s="43"/>
      <c r="I2006" s="43"/>
      <c r="J2006" s="43"/>
      <c r="K2006" s="67"/>
      <c r="L2006" s="42"/>
      <c r="M2006" s="42"/>
      <c r="N2006" s="42"/>
      <c r="O2006" s="50"/>
      <c r="P2006" s="50"/>
      <c r="Q2006" s="43"/>
      <c r="R2006" s="43"/>
      <c r="S2006" s="43"/>
      <c r="T2006" s="43"/>
      <c r="U2006" s="43"/>
      <c r="X2006" s="39" t="str">
        <f>IF(ISBLANK(A2006),"",_xlfn.XLOOKUP(Exportado!F2006,'Hora de modificado'!A:A,'Hora de modificado'!B:B,"N/A",0))</f>
        <v/>
      </c>
      <c r="Z2006" s="40" t="str">
        <f>IF(ISBLANK(A2006),"",_xlfn.XLOOKUP(Exportado!F2006,'Hora de modificado'!A:A,'Hora de modificado'!B:B,"N/A",0))</f>
        <v/>
      </c>
      <c r="AA2006" s="39" t="str">
        <f>IF(ISBLANK(A2006),"",_xlfn.XLOOKUP(Exportado!A2006,'Hora de modificado'!J:J,'Hora de modificado'!K:K,"Lineas Comerciales",0))</f>
        <v/>
      </c>
      <c r="AB2006" s="39" t="str">
        <f t="shared" si="32"/>
        <v xml:space="preserve"> </v>
      </c>
    </row>
    <row r="2007" spans="1:28" hidden="1" x14ac:dyDescent="0.25">
      <c r="A2007" s="43"/>
      <c r="B2007" s="43"/>
      <c r="C2007" s="43"/>
      <c r="D2007" s="43"/>
      <c r="E2007" s="43"/>
      <c r="F2007" s="43"/>
      <c r="G2007" s="43"/>
      <c r="H2007" s="43"/>
      <c r="I2007" s="43"/>
      <c r="J2007" s="43"/>
      <c r="K2007" s="67"/>
      <c r="L2007" s="42"/>
      <c r="M2007" s="42"/>
      <c r="N2007" s="42"/>
      <c r="O2007" s="50"/>
      <c r="P2007" s="50"/>
      <c r="Q2007" s="43"/>
      <c r="R2007" s="43"/>
      <c r="S2007" s="43"/>
      <c r="T2007" s="43"/>
      <c r="U2007" s="43"/>
      <c r="X2007" s="39" t="str">
        <f>IF(ISBLANK(A2007),"",_xlfn.XLOOKUP(Exportado!F2007,'Hora de modificado'!A:A,'Hora de modificado'!B:B,"N/A",0))</f>
        <v/>
      </c>
      <c r="Z2007" s="40" t="str">
        <f>IF(ISBLANK(A2007),"",_xlfn.XLOOKUP(Exportado!F2007,'Hora de modificado'!A:A,'Hora de modificado'!B:B,"N/A",0))</f>
        <v/>
      </c>
      <c r="AA2007" s="39" t="str">
        <f>IF(ISBLANK(A2007),"",_xlfn.XLOOKUP(Exportado!A2007,'Hora de modificado'!J:J,'Hora de modificado'!K:K,"Lineas Comerciales",0))</f>
        <v/>
      </c>
      <c r="AB2007" s="39" t="str">
        <f t="shared" si="32"/>
        <v xml:space="preserve"> </v>
      </c>
    </row>
    <row r="2008" spans="1:28" hidden="1" x14ac:dyDescent="0.25">
      <c r="A2008" s="43"/>
      <c r="B2008" s="43"/>
      <c r="C2008" s="43"/>
      <c r="D2008" s="43"/>
      <c r="E2008" s="43"/>
      <c r="F2008" s="43"/>
      <c r="G2008" s="43"/>
      <c r="H2008" s="43"/>
      <c r="I2008" s="43"/>
      <c r="J2008" s="43"/>
      <c r="K2008" s="67"/>
      <c r="L2008" s="42"/>
      <c r="M2008" s="42"/>
      <c r="N2008" s="42"/>
      <c r="O2008" s="50"/>
      <c r="P2008" s="50"/>
      <c r="Q2008" s="43"/>
      <c r="R2008" s="43"/>
      <c r="S2008" s="43"/>
      <c r="T2008" s="43"/>
      <c r="U2008" s="43"/>
      <c r="X2008" s="39" t="str">
        <f>IF(ISBLANK(A2008),"",_xlfn.XLOOKUP(Exportado!F2008,'Hora de modificado'!A:A,'Hora de modificado'!B:B,"N/A",0))</f>
        <v/>
      </c>
      <c r="Z2008" s="40" t="str">
        <f>IF(ISBLANK(A2008),"",_xlfn.XLOOKUP(Exportado!F2008,'Hora de modificado'!A:A,'Hora de modificado'!B:B,"N/A",0))</f>
        <v/>
      </c>
      <c r="AA2008" s="39" t="str">
        <f>IF(ISBLANK(A2008),"",_xlfn.XLOOKUP(Exportado!A2008,'Hora de modificado'!J:J,'Hora de modificado'!K:K,"Lineas Comerciales",0))</f>
        <v/>
      </c>
      <c r="AB2008" s="39" t="str">
        <f t="shared" si="32"/>
        <v xml:space="preserve"> </v>
      </c>
    </row>
    <row r="2009" spans="1:28" hidden="1" x14ac:dyDescent="0.25">
      <c r="A2009" s="43"/>
      <c r="B2009" s="43"/>
      <c r="C2009" s="43"/>
      <c r="D2009" s="43"/>
      <c r="E2009" s="43"/>
      <c r="F2009" s="43"/>
      <c r="G2009" s="43"/>
      <c r="H2009" s="43"/>
      <c r="I2009" s="43"/>
      <c r="J2009" s="43"/>
      <c r="K2009" s="67"/>
      <c r="L2009" s="42"/>
      <c r="M2009" s="42"/>
      <c r="N2009" s="42"/>
      <c r="O2009" s="50"/>
      <c r="P2009" s="50"/>
      <c r="Q2009" s="43"/>
      <c r="R2009" s="43"/>
      <c r="S2009" s="43"/>
      <c r="T2009" s="43"/>
      <c r="U2009" s="43"/>
      <c r="X2009" s="39" t="str">
        <f>IF(ISBLANK(A2009),"",_xlfn.XLOOKUP(Exportado!F2009,'Hora de modificado'!A:A,'Hora de modificado'!B:B,"N/A",0))</f>
        <v/>
      </c>
      <c r="Z2009" s="40" t="str">
        <f>IF(ISBLANK(A2009),"",_xlfn.XLOOKUP(Exportado!F2009,'Hora de modificado'!A:A,'Hora de modificado'!B:B,"N/A",0))</f>
        <v/>
      </c>
      <c r="AA2009" s="39" t="str">
        <f>IF(ISBLANK(A2009),"",_xlfn.XLOOKUP(Exportado!A2009,'Hora de modificado'!J:J,'Hora de modificado'!K:K,"Lineas Comerciales",0))</f>
        <v/>
      </c>
      <c r="AB2009" s="39" t="str">
        <f t="shared" si="32"/>
        <v xml:space="preserve"> </v>
      </c>
    </row>
    <row r="2010" spans="1:28" hidden="1" x14ac:dyDescent="0.25">
      <c r="A2010" s="43"/>
      <c r="B2010" s="43"/>
      <c r="C2010" s="43"/>
      <c r="D2010" s="43"/>
      <c r="E2010" s="43"/>
      <c r="F2010" s="43"/>
      <c r="G2010" s="43"/>
      <c r="H2010" s="43"/>
      <c r="I2010" s="43"/>
      <c r="J2010" s="43"/>
      <c r="K2010" s="67"/>
      <c r="L2010" s="42"/>
      <c r="M2010" s="42"/>
      <c r="N2010" s="42"/>
      <c r="O2010" s="50"/>
      <c r="P2010" s="50"/>
      <c r="Q2010" s="43"/>
      <c r="R2010" s="43"/>
      <c r="S2010" s="43"/>
      <c r="T2010" s="43"/>
      <c r="U2010" s="43"/>
      <c r="X2010" s="39" t="str">
        <f>IF(ISBLANK(A2010),"",_xlfn.XLOOKUP(Exportado!F2010,'Hora de modificado'!A:A,'Hora de modificado'!B:B,"N/A",0))</f>
        <v/>
      </c>
      <c r="Z2010" s="40" t="str">
        <f>IF(ISBLANK(A2010),"",_xlfn.XLOOKUP(Exportado!F2010,'Hora de modificado'!A:A,'Hora de modificado'!B:B,"N/A",0))</f>
        <v/>
      </c>
      <c r="AA2010" s="39" t="str">
        <f>IF(ISBLANK(A2010),"",_xlfn.XLOOKUP(Exportado!A2010,'Hora de modificado'!J:J,'Hora de modificado'!K:K,"Lineas Comerciales",0))</f>
        <v/>
      </c>
      <c r="AB2010" s="39" t="str">
        <f t="shared" si="32"/>
        <v xml:space="preserve"> </v>
      </c>
    </row>
    <row r="2011" spans="1:28" hidden="1" x14ac:dyDescent="0.25">
      <c r="A2011" s="43"/>
      <c r="B2011" s="43"/>
      <c r="C2011" s="43"/>
      <c r="D2011" s="43"/>
      <c r="E2011" s="43"/>
      <c r="F2011" s="43"/>
      <c r="G2011" s="43"/>
      <c r="H2011" s="43"/>
      <c r="I2011" s="43"/>
      <c r="J2011" s="43"/>
      <c r="K2011" s="67"/>
      <c r="L2011" s="42"/>
      <c r="M2011" s="42"/>
      <c r="N2011" s="42"/>
      <c r="O2011" s="50"/>
      <c r="P2011" s="50"/>
      <c r="Q2011" s="43"/>
      <c r="R2011" s="43"/>
      <c r="S2011" s="43"/>
      <c r="T2011" s="43"/>
      <c r="U2011" s="43"/>
      <c r="X2011" s="39" t="str">
        <f>IF(ISBLANK(A2011),"",_xlfn.XLOOKUP(Exportado!F2011,'Hora de modificado'!A:A,'Hora de modificado'!B:B,"N/A",0))</f>
        <v/>
      </c>
      <c r="Z2011" s="40" t="str">
        <f>IF(ISBLANK(A2011),"",_xlfn.XLOOKUP(Exportado!F2011,'Hora de modificado'!A:A,'Hora de modificado'!B:B,"N/A",0))</f>
        <v/>
      </c>
      <c r="AA2011" s="39" t="str">
        <f>IF(ISBLANK(A2011),"",_xlfn.XLOOKUP(Exportado!A2011,'Hora de modificado'!J:J,'Hora de modificado'!K:K,"Lineas Comerciales",0))</f>
        <v/>
      </c>
      <c r="AB2011" s="39" t="str">
        <f t="shared" si="32"/>
        <v xml:space="preserve"> </v>
      </c>
    </row>
    <row r="2012" spans="1:28" hidden="1" x14ac:dyDescent="0.25">
      <c r="A2012" s="43"/>
      <c r="B2012" s="43"/>
      <c r="C2012" s="43"/>
      <c r="D2012" s="43"/>
      <c r="E2012" s="43"/>
      <c r="F2012" s="43"/>
      <c r="G2012" s="43"/>
      <c r="H2012" s="43"/>
      <c r="I2012" s="43"/>
      <c r="J2012" s="43"/>
      <c r="K2012" s="67"/>
      <c r="L2012" s="42"/>
      <c r="M2012" s="42"/>
      <c r="N2012" s="42"/>
      <c r="O2012" s="50"/>
      <c r="P2012" s="50"/>
      <c r="Q2012" s="43"/>
      <c r="R2012" s="43"/>
      <c r="S2012" s="43"/>
      <c r="T2012" s="43"/>
      <c r="U2012" s="43"/>
      <c r="X2012" s="39" t="str">
        <f>IF(ISBLANK(A2012),"",_xlfn.XLOOKUP(Exportado!F2012,'Hora de modificado'!A:A,'Hora de modificado'!B:B,"N/A",0))</f>
        <v/>
      </c>
      <c r="Z2012" s="40" t="str">
        <f>IF(ISBLANK(A2012),"",_xlfn.XLOOKUP(Exportado!F2012,'Hora de modificado'!A:A,'Hora de modificado'!B:B,"N/A",0))</f>
        <v/>
      </c>
      <c r="AA2012" s="39" t="str">
        <f>IF(ISBLANK(A2012),"",_xlfn.XLOOKUP(Exportado!A2012,'Hora de modificado'!J:J,'Hora de modificado'!K:K,"Lineas Comerciales",0))</f>
        <v/>
      </c>
      <c r="AB2012" s="39" t="str">
        <f t="shared" si="32"/>
        <v xml:space="preserve"> </v>
      </c>
    </row>
    <row r="2013" spans="1:28" hidden="1" x14ac:dyDescent="0.25">
      <c r="A2013" s="43"/>
      <c r="B2013" s="43"/>
      <c r="C2013" s="43"/>
      <c r="D2013" s="43"/>
      <c r="E2013" s="43"/>
      <c r="F2013" s="43"/>
      <c r="G2013" s="43"/>
      <c r="H2013" s="43"/>
      <c r="I2013" s="43"/>
      <c r="J2013" s="43"/>
      <c r="K2013" s="67"/>
      <c r="L2013" s="42"/>
      <c r="M2013" s="42"/>
      <c r="N2013" s="42"/>
      <c r="O2013" s="50"/>
      <c r="P2013" s="50"/>
      <c r="Q2013" s="43"/>
      <c r="R2013" s="43"/>
      <c r="S2013" s="43"/>
      <c r="T2013" s="43"/>
      <c r="U2013" s="43"/>
      <c r="X2013" s="39" t="str">
        <f>IF(ISBLANK(A2013),"",_xlfn.XLOOKUP(Exportado!F2013,'Hora de modificado'!A:A,'Hora de modificado'!B:B,"N/A",0))</f>
        <v/>
      </c>
      <c r="Z2013" s="40" t="str">
        <f>IF(ISBLANK(A2013),"",_xlfn.XLOOKUP(Exportado!F2013,'Hora de modificado'!A:A,'Hora de modificado'!B:B,"N/A",0))</f>
        <v/>
      </c>
      <c r="AA2013" s="39" t="str">
        <f>IF(ISBLANK(A2013),"",_xlfn.XLOOKUP(Exportado!A2013,'Hora de modificado'!J:J,'Hora de modificado'!K:K,"Lineas Comerciales",0))</f>
        <v/>
      </c>
      <c r="AB2013" s="39" t="str">
        <f t="shared" si="32"/>
        <v xml:space="preserve"> </v>
      </c>
    </row>
    <row r="2014" spans="1:28" hidden="1" x14ac:dyDescent="0.25">
      <c r="A2014" s="43"/>
      <c r="B2014" s="43"/>
      <c r="C2014" s="43"/>
      <c r="D2014" s="43"/>
      <c r="E2014" s="43"/>
      <c r="F2014" s="43"/>
      <c r="G2014" s="43"/>
      <c r="H2014" s="43"/>
      <c r="I2014" s="43"/>
      <c r="J2014" s="43"/>
      <c r="K2014" s="67"/>
      <c r="L2014" s="42"/>
      <c r="M2014" s="42"/>
      <c r="N2014" s="42"/>
      <c r="O2014" s="50"/>
      <c r="P2014" s="50"/>
      <c r="Q2014" s="43"/>
      <c r="R2014" s="43"/>
      <c r="S2014" s="43"/>
      <c r="T2014" s="43"/>
      <c r="U2014" s="43"/>
      <c r="X2014" s="39" t="str">
        <f>IF(ISBLANK(A2014),"",_xlfn.XLOOKUP(Exportado!F2014,'Hora de modificado'!A:A,'Hora de modificado'!B:B,"N/A",0))</f>
        <v/>
      </c>
      <c r="Z2014" s="40" t="str">
        <f>IF(ISBLANK(A2014),"",_xlfn.XLOOKUP(Exportado!F2014,'Hora de modificado'!A:A,'Hora de modificado'!B:B,"N/A",0))</f>
        <v/>
      </c>
      <c r="AA2014" s="39" t="str">
        <f>IF(ISBLANK(A2014),"",_xlfn.XLOOKUP(Exportado!A2014,'Hora de modificado'!J:J,'Hora de modificado'!K:K,"Lineas Comerciales",0))</f>
        <v/>
      </c>
      <c r="AB2014" s="39" t="str">
        <f t="shared" si="32"/>
        <v xml:space="preserve"> </v>
      </c>
    </row>
    <row r="2015" spans="1:28" hidden="1" x14ac:dyDescent="0.25">
      <c r="A2015" s="43"/>
      <c r="B2015" s="43"/>
      <c r="C2015" s="43"/>
      <c r="D2015" s="43"/>
      <c r="E2015" s="43"/>
      <c r="F2015" s="43"/>
      <c r="G2015" s="43"/>
      <c r="H2015" s="43"/>
      <c r="I2015" s="43"/>
      <c r="J2015" s="43"/>
      <c r="K2015" s="67"/>
      <c r="L2015" s="42"/>
      <c r="M2015" s="42"/>
      <c r="N2015" s="42"/>
      <c r="O2015" s="50"/>
      <c r="P2015" s="50"/>
      <c r="Q2015" s="43"/>
      <c r="R2015" s="43"/>
      <c r="S2015" s="43"/>
      <c r="T2015" s="43"/>
      <c r="U2015" s="43"/>
      <c r="X2015" s="39" t="str">
        <f>IF(ISBLANK(A2015),"",_xlfn.XLOOKUP(Exportado!F2015,'Hora de modificado'!A:A,'Hora de modificado'!B:B,"N/A",0))</f>
        <v/>
      </c>
      <c r="Z2015" s="40" t="str">
        <f>IF(ISBLANK(A2015),"",_xlfn.XLOOKUP(Exportado!F2015,'Hora de modificado'!A:A,'Hora de modificado'!B:B,"N/A",0))</f>
        <v/>
      </c>
      <c r="AA2015" s="39" t="str">
        <f>IF(ISBLANK(A2015),"",_xlfn.XLOOKUP(Exportado!A2015,'Hora de modificado'!J:J,'Hora de modificado'!K:K,"Lineas Comerciales",0))</f>
        <v/>
      </c>
      <c r="AB2015" s="39" t="str">
        <f t="shared" si="32"/>
        <v xml:space="preserve"> </v>
      </c>
    </row>
    <row r="2016" spans="1:28" hidden="1" x14ac:dyDescent="0.25">
      <c r="A2016" s="43"/>
      <c r="B2016" s="43"/>
      <c r="C2016" s="43"/>
      <c r="D2016" s="43"/>
      <c r="E2016" s="43"/>
      <c r="F2016" s="43"/>
      <c r="G2016" s="43"/>
      <c r="H2016" s="43"/>
      <c r="I2016" s="43"/>
      <c r="J2016" s="43"/>
      <c r="K2016" s="67"/>
      <c r="L2016" s="42"/>
      <c r="M2016" s="42"/>
      <c r="N2016" s="42"/>
      <c r="O2016" s="50"/>
      <c r="P2016" s="50"/>
      <c r="Q2016" s="43"/>
      <c r="R2016" s="43"/>
      <c r="S2016" s="43"/>
      <c r="T2016" s="43"/>
      <c r="U2016" s="43"/>
      <c r="X2016" s="39" t="str">
        <f>IF(ISBLANK(A2016),"",_xlfn.XLOOKUP(Exportado!F2016,'Hora de modificado'!A:A,'Hora de modificado'!B:B,"N/A",0))</f>
        <v/>
      </c>
      <c r="Z2016" s="40" t="str">
        <f>IF(ISBLANK(A2016),"",_xlfn.XLOOKUP(Exportado!F2016,'Hora de modificado'!A:A,'Hora de modificado'!B:B,"N/A",0))</f>
        <v/>
      </c>
      <c r="AA2016" s="39" t="str">
        <f>IF(ISBLANK(A2016),"",_xlfn.XLOOKUP(Exportado!A2016,'Hora de modificado'!J:J,'Hora de modificado'!K:K,"Lineas Comerciales",0))</f>
        <v/>
      </c>
      <c r="AB2016" s="39" t="str">
        <f t="shared" si="32"/>
        <v xml:space="preserve"> </v>
      </c>
    </row>
    <row r="2017" spans="1:28" hidden="1" x14ac:dyDescent="0.25">
      <c r="A2017" s="43"/>
      <c r="B2017" s="43"/>
      <c r="C2017" s="43"/>
      <c r="D2017" s="43"/>
      <c r="E2017" s="43"/>
      <c r="F2017" s="43"/>
      <c r="G2017" s="43"/>
      <c r="H2017" s="43"/>
      <c r="I2017" s="43"/>
      <c r="J2017" s="43"/>
      <c r="K2017" s="67"/>
      <c r="L2017" s="42"/>
      <c r="M2017" s="42"/>
      <c r="N2017" s="42"/>
      <c r="O2017" s="50"/>
      <c r="P2017" s="50"/>
      <c r="Q2017" s="43"/>
      <c r="R2017" s="43"/>
      <c r="S2017" s="43"/>
      <c r="T2017" s="43"/>
      <c r="U2017" s="43"/>
      <c r="X2017" s="39" t="str">
        <f>IF(ISBLANK(A2017),"",_xlfn.XLOOKUP(Exportado!F2017,'Hora de modificado'!A:A,'Hora de modificado'!B:B,"N/A",0))</f>
        <v/>
      </c>
      <c r="Z2017" s="40" t="str">
        <f>IF(ISBLANK(A2017),"",_xlfn.XLOOKUP(Exportado!F2017,'Hora de modificado'!A:A,'Hora de modificado'!B:B,"N/A",0))</f>
        <v/>
      </c>
      <c r="AA2017" s="39" t="str">
        <f>IF(ISBLANK(A2017),"",_xlfn.XLOOKUP(Exportado!A2017,'Hora de modificado'!J:J,'Hora de modificado'!K:K,"Lineas Comerciales",0))</f>
        <v/>
      </c>
      <c r="AB2017" s="39" t="str">
        <f t="shared" si="32"/>
        <v xml:space="preserve"> </v>
      </c>
    </row>
    <row r="2018" spans="1:28" hidden="1" x14ac:dyDescent="0.25">
      <c r="A2018" s="43"/>
      <c r="B2018" s="43"/>
      <c r="C2018" s="43"/>
      <c r="D2018" s="43"/>
      <c r="E2018" s="43"/>
      <c r="F2018" s="43"/>
      <c r="G2018" s="43"/>
      <c r="H2018" s="43"/>
      <c r="I2018" s="43"/>
      <c r="J2018" s="43"/>
      <c r="K2018" s="67"/>
      <c r="L2018" s="42"/>
      <c r="M2018" s="42"/>
      <c r="N2018" s="42"/>
      <c r="O2018" s="50"/>
      <c r="P2018" s="50"/>
      <c r="Q2018" s="43"/>
      <c r="R2018" s="43"/>
      <c r="S2018" s="43"/>
      <c r="T2018" s="43"/>
      <c r="U2018" s="43"/>
      <c r="X2018" s="39" t="str">
        <f>IF(ISBLANK(A2018),"",_xlfn.XLOOKUP(Exportado!F2018,'Hora de modificado'!A:A,'Hora de modificado'!B:B,"N/A",0))</f>
        <v/>
      </c>
      <c r="Z2018" s="40" t="str">
        <f>IF(ISBLANK(A2018),"",_xlfn.XLOOKUP(Exportado!F2018,'Hora de modificado'!A:A,'Hora de modificado'!B:B,"N/A",0))</f>
        <v/>
      </c>
      <c r="AA2018" s="39" t="str">
        <f>IF(ISBLANK(A2018),"",_xlfn.XLOOKUP(Exportado!A2018,'Hora de modificado'!J:J,'Hora de modificado'!K:K,"Lineas Comerciales",0))</f>
        <v/>
      </c>
      <c r="AB2018" s="39" t="str">
        <f t="shared" si="32"/>
        <v xml:space="preserve"> </v>
      </c>
    </row>
    <row r="2019" spans="1:28" hidden="1" x14ac:dyDescent="0.25">
      <c r="A2019" s="43"/>
      <c r="B2019" s="43"/>
      <c r="C2019" s="43"/>
      <c r="D2019" s="43"/>
      <c r="E2019" s="43"/>
      <c r="F2019" s="43"/>
      <c r="G2019" s="43"/>
      <c r="H2019" s="43"/>
      <c r="I2019" s="43"/>
      <c r="J2019" s="43"/>
      <c r="K2019" s="67"/>
      <c r="L2019" s="42"/>
      <c r="M2019" s="42"/>
      <c r="N2019" s="42"/>
      <c r="O2019" s="50"/>
      <c r="P2019" s="50"/>
      <c r="Q2019" s="43"/>
      <c r="R2019" s="43"/>
      <c r="S2019" s="43"/>
      <c r="T2019" s="43"/>
      <c r="U2019" s="43"/>
      <c r="X2019" s="39" t="str">
        <f>IF(ISBLANK(A2019),"",_xlfn.XLOOKUP(Exportado!F2019,'Hora de modificado'!A:A,'Hora de modificado'!B:B,"N/A",0))</f>
        <v/>
      </c>
      <c r="Z2019" s="40" t="str">
        <f>IF(ISBLANK(A2019),"",_xlfn.XLOOKUP(Exportado!F2019,'Hora de modificado'!A:A,'Hora de modificado'!B:B,"N/A",0))</f>
        <v/>
      </c>
      <c r="AA2019" s="39" t="str">
        <f>IF(ISBLANK(A2019),"",_xlfn.XLOOKUP(Exportado!A2019,'Hora de modificado'!J:J,'Hora de modificado'!K:K,"Lineas Comerciales",0))</f>
        <v/>
      </c>
      <c r="AB2019" s="39" t="str">
        <f t="shared" si="32"/>
        <v xml:space="preserve"> </v>
      </c>
    </row>
    <row r="2020" spans="1:28" hidden="1" x14ac:dyDescent="0.25">
      <c r="A2020" s="43"/>
      <c r="B2020" s="43"/>
      <c r="C2020" s="43"/>
      <c r="D2020" s="43"/>
      <c r="E2020" s="43"/>
      <c r="F2020" s="43"/>
      <c r="G2020" s="43"/>
      <c r="H2020" s="43"/>
      <c r="I2020" s="43"/>
      <c r="J2020" s="43"/>
      <c r="K2020" s="67"/>
      <c r="L2020" s="42"/>
      <c r="M2020" s="42"/>
      <c r="N2020" s="42"/>
      <c r="O2020" s="50"/>
      <c r="P2020" s="50"/>
      <c r="Q2020" s="43"/>
      <c r="R2020" s="43"/>
      <c r="S2020" s="43"/>
      <c r="T2020" s="43"/>
      <c r="U2020" s="43"/>
      <c r="X2020" s="39" t="str">
        <f>IF(ISBLANK(A2020),"",_xlfn.XLOOKUP(Exportado!F2020,'Hora de modificado'!A:A,'Hora de modificado'!B:B,"N/A",0))</f>
        <v/>
      </c>
      <c r="Z2020" s="40" t="str">
        <f>IF(ISBLANK(A2020),"",_xlfn.XLOOKUP(Exportado!F2020,'Hora de modificado'!A:A,'Hora de modificado'!B:B,"N/A",0))</f>
        <v/>
      </c>
      <c r="AA2020" s="39" t="str">
        <f>IF(ISBLANK(A2020),"",_xlfn.XLOOKUP(Exportado!A2020,'Hora de modificado'!J:J,'Hora de modificado'!K:K,"Lineas Comerciales",0))</f>
        <v/>
      </c>
      <c r="AB2020" s="39" t="str">
        <f t="shared" si="32"/>
        <v xml:space="preserve"> </v>
      </c>
    </row>
    <row r="2021" spans="1:28" hidden="1" x14ac:dyDescent="0.25">
      <c r="A2021" s="43"/>
      <c r="B2021" s="43"/>
      <c r="C2021" s="43"/>
      <c r="D2021" s="43"/>
      <c r="E2021" s="43"/>
      <c r="F2021" s="43"/>
      <c r="G2021" s="43"/>
      <c r="H2021" s="43"/>
      <c r="I2021" s="43"/>
      <c r="J2021" s="43"/>
      <c r="K2021" s="67"/>
      <c r="L2021" s="42"/>
      <c r="M2021" s="42"/>
      <c r="N2021" s="42"/>
      <c r="O2021" s="50"/>
      <c r="P2021" s="50"/>
      <c r="Q2021" s="43"/>
      <c r="R2021" s="43"/>
      <c r="S2021" s="43"/>
      <c r="T2021" s="43"/>
      <c r="U2021" s="43"/>
      <c r="X2021" s="39" t="str">
        <f>IF(ISBLANK(A2021),"",_xlfn.XLOOKUP(Exportado!F2021,'Hora de modificado'!A:A,'Hora de modificado'!B:B,"N/A",0))</f>
        <v/>
      </c>
      <c r="Z2021" s="40" t="str">
        <f>IF(ISBLANK(A2021),"",_xlfn.XLOOKUP(Exportado!F2021,'Hora de modificado'!A:A,'Hora de modificado'!B:B,"N/A",0))</f>
        <v/>
      </c>
      <c r="AA2021" s="39" t="str">
        <f>IF(ISBLANK(A2021),"",_xlfn.XLOOKUP(Exportado!A2021,'Hora de modificado'!J:J,'Hora de modificado'!K:K,"Lineas Comerciales",0))</f>
        <v/>
      </c>
      <c r="AB2021" s="39" t="str">
        <f t="shared" si="32"/>
        <v xml:space="preserve"> </v>
      </c>
    </row>
    <row r="2022" spans="1:28" hidden="1" x14ac:dyDescent="0.25">
      <c r="A2022" s="43"/>
      <c r="B2022" s="43"/>
      <c r="C2022" s="43"/>
      <c r="D2022" s="43"/>
      <c r="E2022" s="43"/>
      <c r="F2022" s="43"/>
      <c r="G2022" s="43"/>
      <c r="H2022" s="43"/>
      <c r="I2022" s="43"/>
      <c r="J2022" s="43"/>
      <c r="K2022" s="67"/>
      <c r="L2022" s="42"/>
      <c r="M2022" s="42"/>
      <c r="N2022" s="42"/>
      <c r="O2022" s="50"/>
      <c r="P2022" s="50"/>
      <c r="Q2022" s="43"/>
      <c r="R2022" s="43"/>
      <c r="S2022" s="43"/>
      <c r="T2022" s="43"/>
      <c r="U2022" s="43"/>
      <c r="X2022" s="39" t="str">
        <f>IF(ISBLANK(A2022),"",_xlfn.XLOOKUP(Exportado!F2022,'Hora de modificado'!A:A,'Hora de modificado'!B:B,"N/A",0))</f>
        <v/>
      </c>
      <c r="Z2022" s="40" t="str">
        <f>IF(ISBLANK(A2022),"",_xlfn.XLOOKUP(Exportado!F2022,'Hora de modificado'!A:A,'Hora de modificado'!B:B,"N/A",0))</f>
        <v/>
      </c>
      <c r="AA2022" s="39" t="str">
        <f>IF(ISBLANK(A2022),"",_xlfn.XLOOKUP(Exportado!A2022,'Hora de modificado'!J:J,'Hora de modificado'!K:K,"Lineas Comerciales",0))</f>
        <v/>
      </c>
      <c r="AB2022" s="39" t="str">
        <f t="shared" si="32"/>
        <v xml:space="preserve"> </v>
      </c>
    </row>
    <row r="2023" spans="1:28" hidden="1" x14ac:dyDescent="0.25">
      <c r="A2023" s="43"/>
      <c r="B2023" s="43"/>
      <c r="C2023" s="43"/>
      <c r="D2023" s="43"/>
      <c r="E2023" s="43"/>
      <c r="F2023" s="43"/>
      <c r="G2023" s="43"/>
      <c r="H2023" s="43"/>
      <c r="I2023" s="43"/>
      <c r="J2023" s="43"/>
      <c r="K2023" s="67"/>
      <c r="L2023" s="42"/>
      <c r="M2023" s="42"/>
      <c r="N2023" s="42"/>
      <c r="O2023" s="50"/>
      <c r="P2023" s="50"/>
      <c r="Q2023" s="43"/>
      <c r="R2023" s="43"/>
      <c r="S2023" s="43"/>
      <c r="T2023" s="43"/>
      <c r="U2023" s="43"/>
      <c r="X2023" s="39" t="str">
        <f>IF(ISBLANK(A2023),"",_xlfn.XLOOKUP(Exportado!F2023,'Hora de modificado'!A:A,'Hora de modificado'!B:B,"N/A",0))</f>
        <v/>
      </c>
      <c r="Z2023" s="40" t="str">
        <f>IF(ISBLANK(A2023),"",_xlfn.XLOOKUP(Exportado!F2023,'Hora de modificado'!A:A,'Hora de modificado'!B:B,"N/A",0))</f>
        <v/>
      </c>
      <c r="AA2023" s="39" t="str">
        <f>IF(ISBLANK(A2023),"",_xlfn.XLOOKUP(Exportado!A2023,'Hora de modificado'!J:J,'Hora de modificado'!K:K,"Lineas Comerciales",0))</f>
        <v/>
      </c>
      <c r="AB2023" s="39" t="str">
        <f t="shared" si="32"/>
        <v xml:space="preserve"> </v>
      </c>
    </row>
    <row r="2024" spans="1:28" hidden="1" x14ac:dyDescent="0.25">
      <c r="A2024" s="43"/>
      <c r="B2024" s="43"/>
      <c r="C2024" s="43"/>
      <c r="D2024" s="43"/>
      <c r="E2024" s="43"/>
      <c r="F2024" s="43"/>
      <c r="G2024" s="43"/>
      <c r="H2024" s="43"/>
      <c r="I2024" s="43"/>
      <c r="J2024" s="43"/>
      <c r="K2024" s="67"/>
      <c r="L2024" s="42"/>
      <c r="M2024" s="42"/>
      <c r="N2024" s="42"/>
      <c r="O2024" s="50"/>
      <c r="P2024" s="50"/>
      <c r="Q2024" s="43"/>
      <c r="R2024" s="43"/>
      <c r="S2024" s="43"/>
      <c r="T2024" s="43"/>
      <c r="U2024" s="43"/>
      <c r="X2024" s="39" t="str">
        <f>IF(ISBLANK(A2024),"",_xlfn.XLOOKUP(Exportado!F2024,'Hora de modificado'!A:A,'Hora de modificado'!B:B,"N/A",0))</f>
        <v/>
      </c>
      <c r="Z2024" s="40" t="str">
        <f>IF(ISBLANK(A2024),"",_xlfn.XLOOKUP(Exportado!F2024,'Hora de modificado'!A:A,'Hora de modificado'!B:B,"N/A",0))</f>
        <v/>
      </c>
      <c r="AA2024" s="39" t="str">
        <f>IF(ISBLANK(A2024),"",_xlfn.XLOOKUP(Exportado!A2024,'Hora de modificado'!J:J,'Hora de modificado'!K:K,"Lineas Comerciales",0))</f>
        <v/>
      </c>
      <c r="AB2024" s="39" t="str">
        <f t="shared" si="32"/>
        <v xml:space="preserve"> </v>
      </c>
    </row>
    <row r="2025" spans="1:28" hidden="1" x14ac:dyDescent="0.25">
      <c r="A2025" s="43"/>
      <c r="B2025" s="43"/>
      <c r="C2025" s="43"/>
      <c r="D2025" s="43"/>
      <c r="E2025" s="43"/>
      <c r="F2025" s="43"/>
      <c r="G2025" s="43"/>
      <c r="H2025" s="43"/>
      <c r="I2025" s="43"/>
      <c r="J2025" s="43"/>
      <c r="K2025" s="67"/>
      <c r="L2025" s="42"/>
      <c r="M2025" s="42"/>
      <c r="N2025" s="42"/>
      <c r="O2025" s="50"/>
      <c r="P2025" s="50"/>
      <c r="Q2025" s="43"/>
      <c r="R2025" s="43"/>
      <c r="S2025" s="43"/>
      <c r="T2025" s="43"/>
      <c r="U2025" s="43"/>
      <c r="X2025" s="39" t="str">
        <f>IF(ISBLANK(A2025),"",_xlfn.XLOOKUP(Exportado!F2025,'Hora de modificado'!A:A,'Hora de modificado'!B:B,"N/A",0))</f>
        <v/>
      </c>
      <c r="Z2025" s="40" t="str">
        <f>IF(ISBLANK(A2025),"",_xlfn.XLOOKUP(Exportado!F2025,'Hora de modificado'!A:A,'Hora de modificado'!B:B,"N/A",0))</f>
        <v/>
      </c>
      <c r="AA2025" s="39" t="str">
        <f>IF(ISBLANK(A2025),"",_xlfn.XLOOKUP(Exportado!A2025,'Hora de modificado'!J:J,'Hora de modificado'!K:K,"Lineas Comerciales",0))</f>
        <v/>
      </c>
      <c r="AB2025" s="39" t="str">
        <f t="shared" si="32"/>
        <v xml:space="preserve"> </v>
      </c>
    </row>
    <row r="2026" spans="1:28" hidden="1" x14ac:dyDescent="0.25">
      <c r="A2026" s="43"/>
      <c r="B2026" s="43"/>
      <c r="C2026" s="43"/>
      <c r="D2026" s="43"/>
      <c r="E2026" s="43"/>
      <c r="F2026" s="43"/>
      <c r="G2026" s="43"/>
      <c r="H2026" s="43"/>
      <c r="I2026" s="43"/>
      <c r="J2026" s="43"/>
      <c r="K2026" s="67"/>
      <c r="L2026" s="42"/>
      <c r="M2026" s="42"/>
      <c r="N2026" s="42"/>
      <c r="O2026" s="50"/>
      <c r="P2026" s="50"/>
      <c r="Q2026" s="43"/>
      <c r="R2026" s="43"/>
      <c r="S2026" s="43"/>
      <c r="T2026" s="43"/>
      <c r="U2026" s="43"/>
      <c r="X2026" s="39" t="str">
        <f>IF(ISBLANK(A2026),"",_xlfn.XLOOKUP(Exportado!F2026,'Hora de modificado'!A:A,'Hora de modificado'!B:B,"N/A",0))</f>
        <v/>
      </c>
      <c r="Z2026" s="40" t="str">
        <f>IF(ISBLANK(A2026),"",_xlfn.XLOOKUP(Exportado!F2026,'Hora de modificado'!A:A,'Hora de modificado'!B:B,"N/A",0))</f>
        <v/>
      </c>
      <c r="AA2026" s="39" t="str">
        <f>IF(ISBLANK(A2026),"",_xlfn.XLOOKUP(Exportado!A2026,'Hora de modificado'!J:J,'Hora de modificado'!K:K,"Lineas Comerciales",0))</f>
        <v/>
      </c>
      <c r="AB2026" s="39" t="str">
        <f t="shared" si="32"/>
        <v xml:space="preserve"> </v>
      </c>
    </row>
    <row r="2027" spans="1:28" hidden="1" x14ac:dyDescent="0.25">
      <c r="A2027" s="43"/>
      <c r="B2027" s="43"/>
      <c r="C2027" s="43"/>
      <c r="D2027" s="43"/>
      <c r="E2027" s="43"/>
      <c r="F2027" s="43"/>
      <c r="G2027" s="43"/>
      <c r="H2027" s="43"/>
      <c r="I2027" s="43"/>
      <c r="J2027" s="43"/>
      <c r="K2027" s="67"/>
      <c r="L2027" s="42"/>
      <c r="M2027" s="42"/>
      <c r="N2027" s="42"/>
      <c r="O2027" s="50"/>
      <c r="P2027" s="50"/>
      <c r="Q2027" s="43"/>
      <c r="R2027" s="43"/>
      <c r="S2027" s="43"/>
      <c r="T2027" s="43"/>
      <c r="U2027" s="43"/>
      <c r="X2027" s="39" t="str">
        <f>IF(ISBLANK(A2027),"",_xlfn.XLOOKUP(Exportado!F2027,'Hora de modificado'!A:A,'Hora de modificado'!B:B,"N/A",0))</f>
        <v/>
      </c>
      <c r="Z2027" s="40" t="str">
        <f>IF(ISBLANK(A2027),"",_xlfn.XLOOKUP(Exportado!F2027,'Hora de modificado'!A:A,'Hora de modificado'!B:B,"N/A",0))</f>
        <v/>
      </c>
      <c r="AA2027" s="39" t="str">
        <f>IF(ISBLANK(A2027),"",_xlfn.XLOOKUP(Exportado!A2027,'Hora de modificado'!J:J,'Hora de modificado'!K:K,"Lineas Comerciales",0))</f>
        <v/>
      </c>
      <c r="AB2027" s="39" t="str">
        <f t="shared" si="32"/>
        <v xml:space="preserve"> </v>
      </c>
    </row>
    <row r="2028" spans="1:28" hidden="1" x14ac:dyDescent="0.25">
      <c r="A2028" s="43"/>
      <c r="B2028" s="43"/>
      <c r="C2028" s="43"/>
      <c r="D2028" s="43"/>
      <c r="E2028" s="43"/>
      <c r="F2028" s="43"/>
      <c r="G2028" s="43"/>
      <c r="H2028" s="43"/>
      <c r="I2028" s="43"/>
      <c r="J2028" s="43"/>
      <c r="K2028" s="67"/>
      <c r="L2028" s="42"/>
      <c r="M2028" s="42"/>
      <c r="N2028" s="42"/>
      <c r="O2028" s="50"/>
      <c r="P2028" s="50"/>
      <c r="Q2028" s="43"/>
      <c r="R2028" s="43"/>
      <c r="S2028" s="43"/>
      <c r="T2028" s="43"/>
      <c r="U2028" s="43"/>
      <c r="X2028" s="39" t="str">
        <f>IF(ISBLANK(A2028),"",_xlfn.XLOOKUP(Exportado!F2028,'Hora de modificado'!A:A,'Hora de modificado'!B:B,"N/A",0))</f>
        <v/>
      </c>
      <c r="Z2028" s="40" t="str">
        <f>IF(ISBLANK(A2028),"",_xlfn.XLOOKUP(Exportado!F2028,'Hora de modificado'!A:A,'Hora de modificado'!B:B,"N/A",0))</f>
        <v/>
      </c>
      <c r="AA2028" s="39" t="str">
        <f>IF(ISBLANK(A2028),"",_xlfn.XLOOKUP(Exportado!A2028,'Hora de modificado'!J:J,'Hora de modificado'!K:K,"Lineas Comerciales",0))</f>
        <v/>
      </c>
      <c r="AB2028" s="39" t="str">
        <f t="shared" si="32"/>
        <v xml:space="preserve"> </v>
      </c>
    </row>
    <row r="2029" spans="1:28" hidden="1" x14ac:dyDescent="0.25">
      <c r="A2029" s="43"/>
      <c r="B2029" s="43"/>
      <c r="C2029" s="43"/>
      <c r="D2029" s="43"/>
      <c r="E2029" s="43"/>
      <c r="F2029" s="43"/>
      <c r="G2029" s="43"/>
      <c r="H2029" s="43"/>
      <c r="I2029" s="43"/>
      <c r="J2029" s="43"/>
      <c r="K2029" s="67"/>
      <c r="L2029" s="42"/>
      <c r="M2029" s="42"/>
      <c r="N2029" s="42"/>
      <c r="O2029" s="50"/>
      <c r="P2029" s="50"/>
      <c r="Q2029" s="43"/>
      <c r="R2029" s="43"/>
      <c r="S2029" s="43"/>
      <c r="T2029" s="43"/>
      <c r="U2029" s="43"/>
      <c r="X2029" s="39" t="str">
        <f>IF(ISBLANK(A2029),"",_xlfn.XLOOKUP(Exportado!F2029,'Hora de modificado'!A:A,'Hora de modificado'!B:B,"N/A",0))</f>
        <v/>
      </c>
      <c r="Z2029" s="40" t="str">
        <f>IF(ISBLANK(A2029),"",_xlfn.XLOOKUP(Exportado!F2029,'Hora de modificado'!A:A,'Hora de modificado'!B:B,"N/A",0))</f>
        <v/>
      </c>
      <c r="AA2029" s="39" t="str">
        <f>IF(ISBLANK(A2029),"",_xlfn.XLOOKUP(Exportado!A2029,'Hora de modificado'!J:J,'Hora de modificado'!K:K,"Lineas Comerciales",0))</f>
        <v/>
      </c>
      <c r="AB2029" s="39" t="str">
        <f t="shared" si="32"/>
        <v xml:space="preserve"> </v>
      </c>
    </row>
    <row r="2030" spans="1:28" hidden="1" x14ac:dyDescent="0.25">
      <c r="A2030" s="43"/>
      <c r="B2030" s="43"/>
      <c r="C2030" s="43"/>
      <c r="D2030" s="43"/>
      <c r="E2030" s="43"/>
      <c r="F2030" s="43"/>
      <c r="G2030" s="43"/>
      <c r="H2030" s="43"/>
      <c r="I2030" s="43"/>
      <c r="J2030" s="43"/>
      <c r="K2030" s="67"/>
      <c r="L2030" s="42"/>
      <c r="M2030" s="42"/>
      <c r="N2030" s="42"/>
      <c r="O2030" s="50"/>
      <c r="P2030" s="50"/>
      <c r="Q2030" s="43"/>
      <c r="R2030" s="43"/>
      <c r="S2030" s="43"/>
      <c r="T2030" s="43"/>
      <c r="U2030" s="43"/>
      <c r="X2030" s="39" t="str">
        <f>IF(ISBLANK(A2030),"",_xlfn.XLOOKUP(Exportado!F2030,'Hora de modificado'!A:A,'Hora de modificado'!B:B,"N/A",0))</f>
        <v/>
      </c>
      <c r="Z2030" s="40" t="str">
        <f>IF(ISBLANK(A2030),"",_xlfn.XLOOKUP(Exportado!F2030,'Hora de modificado'!A:A,'Hora de modificado'!B:B,"N/A",0))</f>
        <v/>
      </c>
      <c r="AA2030" s="39" t="str">
        <f>IF(ISBLANK(A2030),"",_xlfn.XLOOKUP(Exportado!A2030,'Hora de modificado'!J:J,'Hora de modificado'!K:K,"Lineas Comerciales",0))</f>
        <v/>
      </c>
      <c r="AB2030" s="39" t="str">
        <f t="shared" si="32"/>
        <v xml:space="preserve"> </v>
      </c>
    </row>
    <row r="2031" spans="1:28" hidden="1" x14ac:dyDescent="0.25">
      <c r="A2031" s="43"/>
      <c r="B2031" s="43"/>
      <c r="C2031" s="43"/>
      <c r="D2031" s="43"/>
      <c r="E2031" s="43"/>
      <c r="F2031" s="43"/>
      <c r="G2031" s="43"/>
      <c r="H2031" s="43"/>
      <c r="I2031" s="43"/>
      <c r="J2031" s="43"/>
      <c r="K2031" s="67"/>
      <c r="L2031" s="42"/>
      <c r="M2031" s="42"/>
      <c r="N2031" s="42"/>
      <c r="O2031" s="50"/>
      <c r="P2031" s="50"/>
      <c r="Q2031" s="43"/>
      <c r="R2031" s="43"/>
      <c r="S2031" s="43"/>
      <c r="T2031" s="43"/>
      <c r="U2031" s="43"/>
      <c r="X2031" s="39" t="str">
        <f>IF(ISBLANK(A2031),"",_xlfn.XLOOKUP(Exportado!F2031,'Hora de modificado'!A:A,'Hora de modificado'!B:B,"N/A",0))</f>
        <v/>
      </c>
      <c r="Z2031" s="40" t="str">
        <f>IF(ISBLANK(A2031),"",_xlfn.XLOOKUP(Exportado!F2031,'Hora de modificado'!A:A,'Hora de modificado'!B:B,"N/A",0))</f>
        <v/>
      </c>
      <c r="AA2031" s="39" t="str">
        <f>IF(ISBLANK(A2031),"",_xlfn.XLOOKUP(Exportado!A2031,'Hora de modificado'!J:J,'Hora de modificado'!K:K,"Lineas Comerciales",0))</f>
        <v/>
      </c>
      <c r="AB2031" s="39" t="str">
        <f t="shared" si="32"/>
        <v xml:space="preserve"> </v>
      </c>
    </row>
    <row r="2032" spans="1:28" hidden="1" x14ac:dyDescent="0.25">
      <c r="A2032" s="43"/>
      <c r="B2032" s="43"/>
      <c r="C2032" s="43"/>
      <c r="D2032" s="43"/>
      <c r="E2032" s="43"/>
      <c r="F2032" s="43"/>
      <c r="G2032" s="43"/>
      <c r="H2032" s="43"/>
      <c r="I2032" s="43"/>
      <c r="J2032" s="43"/>
      <c r="K2032" s="67"/>
      <c r="L2032" s="42"/>
      <c r="M2032" s="42"/>
      <c r="N2032" s="42"/>
      <c r="O2032" s="50"/>
      <c r="P2032" s="50"/>
      <c r="Q2032" s="43"/>
      <c r="R2032" s="43"/>
      <c r="S2032" s="43"/>
      <c r="T2032" s="43"/>
      <c r="U2032" s="43"/>
      <c r="X2032" s="39" t="str">
        <f>IF(ISBLANK(A2032),"",_xlfn.XLOOKUP(Exportado!F2032,'Hora de modificado'!A:A,'Hora de modificado'!B:B,"N/A",0))</f>
        <v/>
      </c>
      <c r="Z2032" s="40" t="str">
        <f>IF(ISBLANK(A2032),"",_xlfn.XLOOKUP(Exportado!F2032,'Hora de modificado'!A:A,'Hora de modificado'!B:B,"N/A",0))</f>
        <v/>
      </c>
      <c r="AA2032" s="39" t="str">
        <f>IF(ISBLANK(A2032),"",_xlfn.XLOOKUP(Exportado!A2032,'Hora de modificado'!J:J,'Hora de modificado'!K:K,"Lineas Comerciales",0))</f>
        <v/>
      </c>
      <c r="AB2032" s="39" t="str">
        <f t="shared" si="32"/>
        <v xml:space="preserve"> </v>
      </c>
    </row>
    <row r="2033" spans="1:28" hidden="1" x14ac:dyDescent="0.25">
      <c r="A2033" s="43"/>
      <c r="B2033" s="43"/>
      <c r="C2033" s="43"/>
      <c r="D2033" s="43"/>
      <c r="E2033" s="43"/>
      <c r="F2033" s="43"/>
      <c r="G2033" s="43"/>
      <c r="H2033" s="43"/>
      <c r="I2033" s="43"/>
      <c r="J2033" s="43"/>
      <c r="K2033" s="67"/>
      <c r="L2033" s="42"/>
      <c r="M2033" s="42"/>
      <c r="N2033" s="42"/>
      <c r="O2033" s="50"/>
      <c r="P2033" s="50"/>
      <c r="Q2033" s="43"/>
      <c r="R2033" s="43"/>
      <c r="S2033" s="43"/>
      <c r="T2033" s="43"/>
      <c r="U2033" s="43"/>
      <c r="X2033" s="39" t="str">
        <f>IF(ISBLANK(A2033),"",_xlfn.XLOOKUP(Exportado!F2033,'Hora de modificado'!A:A,'Hora de modificado'!B:B,"N/A",0))</f>
        <v/>
      </c>
      <c r="Z2033" s="40" t="str">
        <f>IF(ISBLANK(A2033),"",_xlfn.XLOOKUP(Exportado!F2033,'Hora de modificado'!A:A,'Hora de modificado'!B:B,"N/A",0))</f>
        <v/>
      </c>
      <c r="AA2033" s="39" t="str">
        <f>IF(ISBLANK(A2033),"",_xlfn.XLOOKUP(Exportado!A2033,'Hora de modificado'!J:J,'Hora de modificado'!K:K,"Lineas Comerciales",0))</f>
        <v/>
      </c>
      <c r="AB2033" s="39" t="str">
        <f t="shared" si="32"/>
        <v xml:space="preserve"> </v>
      </c>
    </row>
    <row r="2034" spans="1:28" hidden="1" x14ac:dyDescent="0.25">
      <c r="A2034" s="43"/>
      <c r="B2034" s="43"/>
      <c r="C2034" s="43"/>
      <c r="D2034" s="43"/>
      <c r="E2034" s="43"/>
      <c r="F2034" s="43"/>
      <c r="G2034" s="43"/>
      <c r="H2034" s="43"/>
      <c r="I2034" s="43"/>
      <c r="J2034" s="43"/>
      <c r="K2034" s="67"/>
      <c r="L2034" s="42"/>
      <c r="M2034" s="42"/>
      <c r="N2034" s="42"/>
      <c r="O2034" s="50"/>
      <c r="P2034" s="50"/>
      <c r="Q2034" s="43"/>
      <c r="R2034" s="43"/>
      <c r="S2034" s="43"/>
      <c r="T2034" s="43"/>
      <c r="U2034" s="43"/>
      <c r="X2034" s="39" t="str">
        <f>IF(ISBLANK(A2034),"",_xlfn.XLOOKUP(Exportado!F2034,'Hora de modificado'!A:A,'Hora de modificado'!B:B,"N/A",0))</f>
        <v/>
      </c>
      <c r="Z2034" s="40" t="str">
        <f>IF(ISBLANK(A2034),"",_xlfn.XLOOKUP(Exportado!F2034,'Hora de modificado'!A:A,'Hora de modificado'!B:B,"N/A",0))</f>
        <v/>
      </c>
      <c r="AA2034" s="39" t="str">
        <f>IF(ISBLANK(A2034),"",_xlfn.XLOOKUP(Exportado!A2034,'Hora de modificado'!J:J,'Hora de modificado'!K:K,"Lineas Comerciales",0))</f>
        <v/>
      </c>
      <c r="AB2034" s="39" t="str">
        <f t="shared" si="32"/>
        <v xml:space="preserve"> </v>
      </c>
    </row>
    <row r="2035" spans="1:28" hidden="1" x14ac:dyDescent="0.25">
      <c r="A2035" s="43"/>
      <c r="B2035" s="43"/>
      <c r="C2035" s="43"/>
      <c r="D2035" s="43"/>
      <c r="E2035" s="43"/>
      <c r="F2035" s="43"/>
      <c r="G2035" s="43"/>
      <c r="H2035" s="43"/>
      <c r="I2035" s="43"/>
      <c r="J2035" s="43"/>
      <c r="K2035" s="67"/>
      <c r="L2035" s="42"/>
      <c r="M2035" s="42"/>
      <c r="N2035" s="42"/>
      <c r="O2035" s="50"/>
      <c r="P2035" s="50"/>
      <c r="Q2035" s="43"/>
      <c r="R2035" s="43"/>
      <c r="S2035" s="43"/>
      <c r="T2035" s="43"/>
      <c r="U2035" s="43"/>
      <c r="X2035" s="39" t="str">
        <f>IF(ISBLANK(A2035),"",_xlfn.XLOOKUP(Exportado!F2035,'Hora de modificado'!A:A,'Hora de modificado'!B:B,"N/A",0))</f>
        <v/>
      </c>
      <c r="Z2035" s="40" t="str">
        <f>IF(ISBLANK(A2035),"",_xlfn.XLOOKUP(Exportado!F2035,'Hora de modificado'!A:A,'Hora de modificado'!B:B,"N/A",0))</f>
        <v/>
      </c>
      <c r="AA2035" s="39" t="str">
        <f>IF(ISBLANK(A2035),"",_xlfn.XLOOKUP(Exportado!A2035,'Hora de modificado'!J:J,'Hora de modificado'!K:K,"Lineas Comerciales",0))</f>
        <v/>
      </c>
      <c r="AB2035" s="39" t="str">
        <f t="shared" si="32"/>
        <v xml:space="preserve"> </v>
      </c>
    </row>
    <row r="2036" spans="1:28" hidden="1" x14ac:dyDescent="0.25">
      <c r="A2036" s="43"/>
      <c r="B2036" s="43"/>
      <c r="C2036" s="43"/>
      <c r="D2036" s="43"/>
      <c r="E2036" s="43"/>
      <c r="F2036" s="43"/>
      <c r="G2036" s="43"/>
      <c r="H2036" s="43"/>
      <c r="I2036" s="43"/>
      <c r="J2036" s="43"/>
      <c r="K2036" s="67"/>
      <c r="L2036" s="42"/>
      <c r="M2036" s="42"/>
      <c r="N2036" s="42"/>
      <c r="O2036" s="50"/>
      <c r="P2036" s="50"/>
      <c r="Q2036" s="43"/>
      <c r="R2036" s="43"/>
      <c r="S2036" s="43"/>
      <c r="T2036" s="43"/>
      <c r="U2036" s="43"/>
      <c r="X2036" s="39" t="str">
        <f>IF(ISBLANK(A2036),"",_xlfn.XLOOKUP(Exportado!F2036,'Hora de modificado'!A:A,'Hora de modificado'!B:B,"N/A",0))</f>
        <v/>
      </c>
      <c r="Z2036" s="40" t="str">
        <f>IF(ISBLANK(A2036),"",_xlfn.XLOOKUP(Exportado!F2036,'Hora de modificado'!A:A,'Hora de modificado'!B:B,"N/A",0))</f>
        <v/>
      </c>
      <c r="AA2036" s="39" t="str">
        <f>IF(ISBLANK(A2036),"",_xlfn.XLOOKUP(Exportado!A2036,'Hora de modificado'!J:J,'Hora de modificado'!K:K,"Lineas Comerciales",0))</f>
        <v/>
      </c>
      <c r="AB2036" s="39" t="str">
        <f t="shared" si="32"/>
        <v xml:space="preserve"> </v>
      </c>
    </row>
    <row r="2037" spans="1:28" hidden="1" x14ac:dyDescent="0.25">
      <c r="A2037" s="43"/>
      <c r="B2037" s="43"/>
      <c r="C2037" s="43"/>
      <c r="D2037" s="43"/>
      <c r="E2037" s="43"/>
      <c r="F2037" s="43"/>
      <c r="G2037" s="43"/>
      <c r="H2037" s="43"/>
      <c r="I2037" s="43"/>
      <c r="J2037" s="43"/>
      <c r="K2037" s="67"/>
      <c r="L2037" s="42"/>
      <c r="M2037" s="42"/>
      <c r="N2037" s="42"/>
      <c r="O2037" s="50"/>
      <c r="P2037" s="50"/>
      <c r="Q2037" s="43"/>
      <c r="R2037" s="43"/>
      <c r="S2037" s="43"/>
      <c r="T2037" s="43"/>
      <c r="U2037" s="43"/>
      <c r="X2037" s="39" t="str">
        <f>IF(ISBLANK(A2037),"",_xlfn.XLOOKUP(Exportado!F2037,'Hora de modificado'!A:A,'Hora de modificado'!B:B,"N/A",0))</f>
        <v/>
      </c>
      <c r="Z2037" s="40" t="str">
        <f>IF(ISBLANK(A2037),"",_xlfn.XLOOKUP(Exportado!F2037,'Hora de modificado'!A:A,'Hora de modificado'!B:B,"N/A",0))</f>
        <v/>
      </c>
      <c r="AA2037" s="39" t="str">
        <f>IF(ISBLANK(A2037),"",_xlfn.XLOOKUP(Exportado!A2037,'Hora de modificado'!J:J,'Hora de modificado'!K:K,"Lineas Comerciales",0))</f>
        <v/>
      </c>
      <c r="AB2037" s="39" t="str">
        <f t="shared" si="32"/>
        <v xml:space="preserve"> </v>
      </c>
    </row>
    <row r="2038" spans="1:28" hidden="1" x14ac:dyDescent="0.25">
      <c r="A2038" s="43"/>
      <c r="B2038" s="43"/>
      <c r="C2038" s="43"/>
      <c r="D2038" s="43"/>
      <c r="E2038" s="43"/>
      <c r="F2038" s="43"/>
      <c r="G2038" s="43"/>
      <c r="H2038" s="43"/>
      <c r="I2038" s="43"/>
      <c r="J2038" s="43"/>
      <c r="K2038" s="67"/>
      <c r="L2038" s="42"/>
      <c r="M2038" s="42"/>
      <c r="N2038" s="42"/>
      <c r="O2038" s="50"/>
      <c r="P2038" s="50"/>
      <c r="Q2038" s="43"/>
      <c r="R2038" s="43"/>
      <c r="S2038" s="43"/>
      <c r="T2038" s="43"/>
      <c r="U2038" s="43"/>
      <c r="X2038" s="39" t="str">
        <f>IF(ISBLANK(A2038),"",_xlfn.XLOOKUP(Exportado!F2038,'Hora de modificado'!A:A,'Hora de modificado'!B:B,"N/A",0))</f>
        <v/>
      </c>
      <c r="Z2038" s="40" t="str">
        <f>IF(ISBLANK(A2038),"",_xlfn.XLOOKUP(Exportado!F2038,'Hora de modificado'!A:A,'Hora de modificado'!B:B,"N/A",0))</f>
        <v/>
      </c>
      <c r="AA2038" s="39" t="str">
        <f>IF(ISBLANK(A2038),"",_xlfn.XLOOKUP(Exportado!A2038,'Hora de modificado'!J:J,'Hora de modificado'!K:K,"Lineas Comerciales",0))</f>
        <v/>
      </c>
      <c r="AB2038" s="39" t="str">
        <f t="shared" si="32"/>
        <v xml:space="preserve"> </v>
      </c>
    </row>
    <row r="2039" spans="1:28" hidden="1" x14ac:dyDescent="0.25">
      <c r="A2039" s="43"/>
      <c r="B2039" s="43"/>
      <c r="C2039" s="43"/>
      <c r="D2039" s="43"/>
      <c r="E2039" s="43"/>
      <c r="F2039" s="43"/>
      <c r="G2039" s="43"/>
      <c r="H2039" s="43"/>
      <c r="I2039" s="43"/>
      <c r="J2039" s="43"/>
      <c r="K2039" s="67"/>
      <c r="L2039" s="42"/>
      <c r="M2039" s="42"/>
      <c r="N2039" s="42"/>
      <c r="O2039" s="50"/>
      <c r="P2039" s="50"/>
      <c r="Q2039" s="43"/>
      <c r="R2039" s="43"/>
      <c r="S2039" s="43"/>
      <c r="T2039" s="43"/>
      <c r="U2039" s="43"/>
      <c r="X2039" s="39" t="str">
        <f>IF(ISBLANK(A2039),"",_xlfn.XLOOKUP(Exportado!F2039,'Hora de modificado'!A:A,'Hora de modificado'!B:B,"N/A",0))</f>
        <v/>
      </c>
      <c r="Z2039" s="40" t="str">
        <f>IF(ISBLANK(A2039),"",_xlfn.XLOOKUP(Exportado!F2039,'Hora de modificado'!A:A,'Hora de modificado'!B:B,"N/A",0))</f>
        <v/>
      </c>
      <c r="AA2039" s="39" t="str">
        <f>IF(ISBLANK(A2039),"",_xlfn.XLOOKUP(Exportado!A2039,'Hora de modificado'!J:J,'Hora de modificado'!K:K,"Lineas Comerciales",0))</f>
        <v/>
      </c>
      <c r="AB2039" s="39" t="str">
        <f t="shared" si="32"/>
        <v xml:space="preserve"> </v>
      </c>
    </row>
    <row r="2040" spans="1:28" hidden="1" x14ac:dyDescent="0.25">
      <c r="A2040" s="43"/>
      <c r="B2040" s="43"/>
      <c r="C2040" s="43"/>
      <c r="D2040" s="43"/>
      <c r="E2040" s="43"/>
      <c r="F2040" s="43"/>
      <c r="G2040" s="43"/>
      <c r="H2040" s="43"/>
      <c r="I2040" s="43"/>
      <c r="J2040" s="43"/>
      <c r="K2040" s="67"/>
      <c r="L2040" s="42"/>
      <c r="M2040" s="42"/>
      <c r="N2040" s="42"/>
      <c r="O2040" s="50"/>
      <c r="P2040" s="50"/>
      <c r="Q2040" s="43"/>
      <c r="R2040" s="43"/>
      <c r="S2040" s="43"/>
      <c r="T2040" s="43"/>
      <c r="U2040" s="43"/>
      <c r="X2040" s="39" t="str">
        <f>IF(ISBLANK(A2040),"",_xlfn.XLOOKUP(Exportado!F2040,'Hora de modificado'!A:A,'Hora de modificado'!B:B,"N/A",0))</f>
        <v/>
      </c>
      <c r="Z2040" s="40" t="str">
        <f>IF(ISBLANK(A2040),"",_xlfn.XLOOKUP(Exportado!F2040,'Hora de modificado'!A:A,'Hora de modificado'!B:B,"N/A",0))</f>
        <v/>
      </c>
      <c r="AA2040" s="39" t="str">
        <f>IF(ISBLANK(A2040),"",_xlfn.XLOOKUP(Exportado!A2040,'Hora de modificado'!J:J,'Hora de modificado'!K:K,"Lineas Comerciales",0))</f>
        <v/>
      </c>
      <c r="AB2040" s="39" t="str">
        <f t="shared" si="32"/>
        <v xml:space="preserve"> </v>
      </c>
    </row>
    <row r="2041" spans="1:28" hidden="1" x14ac:dyDescent="0.25">
      <c r="A2041" s="43"/>
      <c r="B2041" s="43"/>
      <c r="C2041" s="43"/>
      <c r="D2041" s="43"/>
      <c r="E2041" s="43"/>
      <c r="F2041" s="43"/>
      <c r="G2041" s="43"/>
      <c r="H2041" s="43"/>
      <c r="I2041" s="43"/>
      <c r="J2041" s="43"/>
      <c r="K2041" s="67"/>
      <c r="L2041" s="42"/>
      <c r="M2041" s="42"/>
      <c r="N2041" s="42"/>
      <c r="O2041" s="50"/>
      <c r="P2041" s="50"/>
      <c r="Q2041" s="43"/>
      <c r="R2041" s="43"/>
      <c r="S2041" s="43"/>
      <c r="T2041" s="43"/>
      <c r="U2041" s="43"/>
      <c r="X2041" s="39" t="str">
        <f>IF(ISBLANK(A2041),"",_xlfn.XLOOKUP(Exportado!F2041,'Hora de modificado'!A:A,'Hora de modificado'!B:B,"N/A",0))</f>
        <v/>
      </c>
      <c r="Z2041" s="40" t="str">
        <f>IF(ISBLANK(A2041),"",_xlfn.XLOOKUP(Exportado!F2041,'Hora de modificado'!A:A,'Hora de modificado'!B:B,"N/A",0))</f>
        <v/>
      </c>
      <c r="AA2041" s="39" t="str">
        <f>IF(ISBLANK(A2041),"",_xlfn.XLOOKUP(Exportado!A2041,'Hora de modificado'!J:J,'Hora de modificado'!K:K,"Lineas Comerciales",0))</f>
        <v/>
      </c>
      <c r="AB2041" s="39" t="str">
        <f t="shared" si="32"/>
        <v xml:space="preserve"> </v>
      </c>
    </row>
    <row r="2042" spans="1:28" hidden="1" x14ac:dyDescent="0.25">
      <c r="A2042" s="43"/>
      <c r="B2042" s="43"/>
      <c r="C2042" s="43"/>
      <c r="D2042" s="43"/>
      <c r="E2042" s="43"/>
      <c r="F2042" s="43"/>
      <c r="G2042" s="43"/>
      <c r="H2042" s="43"/>
      <c r="I2042" s="43"/>
      <c r="J2042" s="43"/>
      <c r="K2042" s="67"/>
      <c r="L2042" s="42"/>
      <c r="M2042" s="42"/>
      <c r="N2042" s="42"/>
      <c r="O2042" s="50"/>
      <c r="P2042" s="50"/>
      <c r="Q2042" s="43"/>
      <c r="R2042" s="43"/>
      <c r="S2042" s="43"/>
      <c r="T2042" s="43"/>
      <c r="U2042" s="43"/>
      <c r="X2042" s="39" t="str">
        <f>IF(ISBLANK(A2042),"",_xlfn.XLOOKUP(Exportado!F2042,'Hora de modificado'!A:A,'Hora de modificado'!B:B,"N/A",0))</f>
        <v/>
      </c>
      <c r="Z2042" s="40" t="str">
        <f>IF(ISBLANK(A2042),"",_xlfn.XLOOKUP(Exportado!F2042,'Hora de modificado'!A:A,'Hora de modificado'!B:B,"N/A",0))</f>
        <v/>
      </c>
      <c r="AA2042" s="39" t="str">
        <f>IF(ISBLANK(A2042),"",_xlfn.XLOOKUP(Exportado!A2042,'Hora de modificado'!J:J,'Hora de modificado'!K:K,"Lineas Comerciales",0))</f>
        <v/>
      </c>
      <c r="AB2042" s="39" t="str">
        <f t="shared" si="32"/>
        <v xml:space="preserve"> </v>
      </c>
    </row>
    <row r="2043" spans="1:28" hidden="1" x14ac:dyDescent="0.25">
      <c r="A2043" s="43"/>
      <c r="B2043" s="43"/>
      <c r="C2043" s="43"/>
      <c r="D2043" s="43"/>
      <c r="E2043" s="43"/>
      <c r="F2043" s="43"/>
      <c r="G2043" s="43"/>
      <c r="H2043" s="43"/>
      <c r="I2043" s="43"/>
      <c r="J2043" s="43"/>
      <c r="K2043" s="67"/>
      <c r="L2043" s="42"/>
      <c r="M2043" s="42"/>
      <c r="N2043" s="42"/>
      <c r="O2043" s="50"/>
      <c r="P2043" s="50"/>
      <c r="Q2043" s="43"/>
      <c r="R2043" s="43"/>
      <c r="S2043" s="43"/>
      <c r="T2043" s="43"/>
      <c r="U2043" s="43"/>
      <c r="X2043" s="39" t="str">
        <f>IF(ISBLANK(A2043),"",_xlfn.XLOOKUP(Exportado!F2043,'Hora de modificado'!A:A,'Hora de modificado'!B:B,"N/A",0))</f>
        <v/>
      </c>
      <c r="Z2043" s="40" t="str">
        <f>IF(ISBLANK(A2043),"",_xlfn.XLOOKUP(Exportado!F2043,'Hora de modificado'!A:A,'Hora de modificado'!B:B,"N/A",0))</f>
        <v/>
      </c>
      <c r="AA2043" s="39" t="str">
        <f>IF(ISBLANK(A2043),"",_xlfn.XLOOKUP(Exportado!A2043,'Hora de modificado'!J:J,'Hora de modificado'!K:K,"Lineas Comerciales",0))</f>
        <v/>
      </c>
      <c r="AB2043" s="39" t="str">
        <f t="shared" si="32"/>
        <v xml:space="preserve"> </v>
      </c>
    </row>
    <row r="2044" spans="1:28" hidden="1" x14ac:dyDescent="0.25">
      <c r="A2044" s="43"/>
      <c r="B2044" s="43"/>
      <c r="C2044" s="43"/>
      <c r="D2044" s="43"/>
      <c r="E2044" s="43"/>
      <c r="F2044" s="43"/>
      <c r="G2044" s="43"/>
      <c r="H2044" s="43"/>
      <c r="I2044" s="43"/>
      <c r="J2044" s="43"/>
      <c r="K2044" s="67"/>
      <c r="L2044" s="42"/>
      <c r="M2044" s="42"/>
      <c r="N2044" s="42"/>
      <c r="O2044" s="50"/>
      <c r="P2044" s="50"/>
      <c r="Q2044" s="43"/>
      <c r="R2044" s="43"/>
      <c r="S2044" s="43"/>
      <c r="T2044" s="43"/>
      <c r="U2044" s="43"/>
      <c r="X2044" s="39" t="str">
        <f>IF(ISBLANK(A2044),"",_xlfn.XLOOKUP(Exportado!F2044,'Hora de modificado'!A:A,'Hora de modificado'!B:B,"N/A",0))</f>
        <v/>
      </c>
      <c r="Z2044" s="40" t="str">
        <f>IF(ISBLANK(A2044),"",_xlfn.XLOOKUP(Exportado!F2044,'Hora de modificado'!A:A,'Hora de modificado'!B:B,"N/A",0))</f>
        <v/>
      </c>
      <c r="AA2044" s="39" t="str">
        <f>IF(ISBLANK(A2044),"",_xlfn.XLOOKUP(Exportado!A2044,'Hora de modificado'!J:J,'Hora de modificado'!K:K,"Lineas Comerciales",0))</f>
        <v/>
      </c>
      <c r="AB2044" s="39" t="str">
        <f t="shared" si="32"/>
        <v xml:space="preserve"> </v>
      </c>
    </row>
    <row r="2045" spans="1:28" hidden="1" x14ac:dyDescent="0.25">
      <c r="A2045" s="43"/>
      <c r="B2045" s="43"/>
      <c r="C2045" s="43"/>
      <c r="D2045" s="43"/>
      <c r="E2045" s="43"/>
      <c r="F2045" s="43"/>
      <c r="G2045" s="43"/>
      <c r="H2045" s="43"/>
      <c r="I2045" s="43"/>
      <c r="J2045" s="43"/>
      <c r="K2045" s="67"/>
      <c r="L2045" s="42"/>
      <c r="M2045" s="42"/>
      <c r="N2045" s="42"/>
      <c r="O2045" s="50"/>
      <c r="P2045" s="50"/>
      <c r="Q2045" s="43"/>
      <c r="R2045" s="43"/>
      <c r="S2045" s="43"/>
      <c r="T2045" s="43"/>
      <c r="U2045" s="43"/>
      <c r="X2045" s="39" t="str">
        <f>IF(ISBLANK(A2045),"",_xlfn.XLOOKUP(Exportado!F2045,'Hora de modificado'!A:A,'Hora de modificado'!B:B,"N/A",0))</f>
        <v/>
      </c>
      <c r="Z2045" s="40" t="str">
        <f>IF(ISBLANK(A2045),"",_xlfn.XLOOKUP(Exportado!F2045,'Hora de modificado'!A:A,'Hora de modificado'!B:B,"N/A",0))</f>
        <v/>
      </c>
      <c r="AA2045" s="39" t="str">
        <f>IF(ISBLANK(A2045),"",_xlfn.XLOOKUP(Exportado!A2045,'Hora de modificado'!J:J,'Hora de modificado'!K:K,"Lineas Comerciales",0))</f>
        <v/>
      </c>
      <c r="AB2045" s="39" t="str">
        <f t="shared" si="32"/>
        <v xml:space="preserve"> </v>
      </c>
    </row>
    <row r="2046" spans="1:28" hidden="1" x14ac:dyDescent="0.25">
      <c r="A2046" s="43"/>
      <c r="B2046" s="43"/>
      <c r="C2046" s="43"/>
      <c r="D2046" s="43"/>
      <c r="E2046" s="43"/>
      <c r="F2046" s="43"/>
      <c r="G2046" s="43"/>
      <c r="H2046" s="43"/>
      <c r="I2046" s="43"/>
      <c r="J2046" s="43"/>
      <c r="K2046" s="67"/>
      <c r="L2046" s="42"/>
      <c r="M2046" s="42"/>
      <c r="N2046" s="42"/>
      <c r="O2046" s="50"/>
      <c r="P2046" s="50"/>
      <c r="Q2046" s="43"/>
      <c r="R2046" s="43"/>
      <c r="S2046" s="43"/>
      <c r="T2046" s="43"/>
      <c r="U2046" s="43"/>
      <c r="X2046" s="39" t="str">
        <f>IF(ISBLANK(A2046),"",_xlfn.XLOOKUP(Exportado!F2046,'Hora de modificado'!A:A,'Hora de modificado'!B:B,"N/A",0))</f>
        <v/>
      </c>
      <c r="Z2046" s="40" t="str">
        <f>IF(ISBLANK(A2046),"",_xlfn.XLOOKUP(Exportado!F2046,'Hora de modificado'!A:A,'Hora de modificado'!B:B,"N/A",0))</f>
        <v/>
      </c>
      <c r="AA2046" s="39" t="str">
        <f>IF(ISBLANK(A2046),"",_xlfn.XLOOKUP(Exportado!A2046,'Hora de modificado'!J:J,'Hora de modificado'!K:K,"Lineas Comerciales",0))</f>
        <v/>
      </c>
      <c r="AB2046" s="39" t="str">
        <f t="shared" si="32"/>
        <v xml:space="preserve"> </v>
      </c>
    </row>
    <row r="2047" spans="1:28" hidden="1" x14ac:dyDescent="0.25">
      <c r="A2047" s="43"/>
      <c r="B2047" s="43"/>
      <c r="C2047" s="43"/>
      <c r="D2047" s="43"/>
      <c r="E2047" s="43"/>
      <c r="F2047" s="43"/>
      <c r="G2047" s="43"/>
      <c r="H2047" s="43"/>
      <c r="I2047" s="43"/>
      <c r="J2047" s="43"/>
      <c r="K2047" s="67"/>
      <c r="L2047" s="42"/>
      <c r="M2047" s="42"/>
      <c r="N2047" s="42"/>
      <c r="O2047" s="50"/>
      <c r="P2047" s="50"/>
      <c r="Q2047" s="43"/>
      <c r="R2047" s="43"/>
      <c r="S2047" s="43"/>
      <c r="T2047" s="43"/>
      <c r="U2047" s="43"/>
      <c r="X2047" s="39" t="str">
        <f>IF(ISBLANK(A2047),"",_xlfn.XLOOKUP(Exportado!F2047,'Hora de modificado'!A:A,'Hora de modificado'!B:B,"N/A",0))</f>
        <v/>
      </c>
      <c r="Z2047" s="40" t="str">
        <f>IF(ISBLANK(A2047),"",_xlfn.XLOOKUP(Exportado!F2047,'Hora de modificado'!A:A,'Hora de modificado'!B:B,"N/A",0))</f>
        <v/>
      </c>
      <c r="AA2047" s="39" t="str">
        <f>IF(ISBLANK(A2047),"",_xlfn.XLOOKUP(Exportado!A2047,'Hora de modificado'!J:J,'Hora de modificado'!K:K,"Lineas Comerciales",0))</f>
        <v/>
      </c>
      <c r="AB2047" s="39" t="str">
        <f t="shared" si="32"/>
        <v xml:space="preserve"> </v>
      </c>
    </row>
    <row r="2048" spans="1:28" hidden="1" x14ac:dyDescent="0.25">
      <c r="A2048" s="43"/>
      <c r="B2048" s="43"/>
      <c r="C2048" s="43"/>
      <c r="D2048" s="43"/>
      <c r="E2048" s="43"/>
      <c r="F2048" s="43"/>
      <c r="G2048" s="43"/>
      <c r="H2048" s="43"/>
      <c r="I2048" s="43"/>
      <c r="J2048" s="43"/>
      <c r="K2048" s="67"/>
      <c r="L2048" s="42"/>
      <c r="M2048" s="42"/>
      <c r="N2048" s="42"/>
      <c r="O2048" s="50"/>
      <c r="P2048" s="50"/>
      <c r="Q2048" s="43"/>
      <c r="R2048" s="43"/>
      <c r="S2048" s="43"/>
      <c r="T2048" s="43"/>
      <c r="U2048" s="43"/>
      <c r="X2048" s="39" t="str">
        <f>IF(ISBLANK(A2048),"",_xlfn.XLOOKUP(Exportado!F2048,'Hora de modificado'!A:A,'Hora de modificado'!B:B,"N/A",0))</f>
        <v/>
      </c>
      <c r="Z2048" s="40" t="str">
        <f>IF(ISBLANK(A2048),"",_xlfn.XLOOKUP(Exportado!F2048,'Hora de modificado'!A:A,'Hora de modificado'!B:B,"N/A",0))</f>
        <v/>
      </c>
      <c r="AA2048" s="39" t="str">
        <f>IF(ISBLANK(A2048),"",_xlfn.XLOOKUP(Exportado!A2048,'Hora de modificado'!J:J,'Hora de modificado'!K:K,"Lineas Comerciales",0))</f>
        <v/>
      </c>
      <c r="AB2048" s="39" t="str">
        <f t="shared" si="32"/>
        <v xml:space="preserve"> </v>
      </c>
    </row>
    <row r="2049" spans="1:28" hidden="1" x14ac:dyDescent="0.25">
      <c r="A2049" s="43"/>
      <c r="B2049" s="43"/>
      <c r="C2049" s="43"/>
      <c r="D2049" s="43"/>
      <c r="E2049" s="43"/>
      <c r="F2049" s="43"/>
      <c r="G2049" s="43"/>
      <c r="H2049" s="43"/>
      <c r="I2049" s="43"/>
      <c r="J2049" s="43"/>
      <c r="K2049" s="67"/>
      <c r="L2049" s="42"/>
      <c r="M2049" s="42"/>
      <c r="N2049" s="42"/>
      <c r="O2049" s="50"/>
      <c r="P2049" s="50"/>
      <c r="Q2049" s="43"/>
      <c r="R2049" s="43"/>
      <c r="S2049" s="43"/>
      <c r="T2049" s="43"/>
      <c r="U2049" s="43"/>
      <c r="X2049" s="39" t="str">
        <f>IF(ISBLANK(A2049),"",_xlfn.XLOOKUP(Exportado!F2049,'Hora de modificado'!A:A,'Hora de modificado'!B:B,"N/A",0))</f>
        <v/>
      </c>
      <c r="Z2049" s="40" t="str">
        <f>IF(ISBLANK(A2049),"",_xlfn.XLOOKUP(Exportado!F2049,'Hora de modificado'!A:A,'Hora de modificado'!B:B,"N/A",0))</f>
        <v/>
      </c>
      <c r="AA2049" s="39" t="str">
        <f>IF(ISBLANK(A2049),"",_xlfn.XLOOKUP(Exportado!A2049,'Hora de modificado'!J:J,'Hora de modificado'!K:K,"Lineas Comerciales",0))</f>
        <v/>
      </c>
      <c r="AB2049" s="39" t="str">
        <f t="shared" si="32"/>
        <v xml:space="preserve"> </v>
      </c>
    </row>
    <row r="2050" spans="1:28" hidden="1" x14ac:dyDescent="0.25">
      <c r="A2050" s="43"/>
      <c r="B2050" s="43"/>
      <c r="C2050" s="43"/>
      <c r="D2050" s="43"/>
      <c r="E2050" s="43"/>
      <c r="F2050" s="43"/>
      <c r="G2050" s="43"/>
      <c r="H2050" s="43"/>
      <c r="I2050" s="43"/>
      <c r="J2050" s="43"/>
      <c r="K2050" s="67"/>
      <c r="L2050" s="42"/>
      <c r="M2050" s="42"/>
      <c r="N2050" s="42"/>
      <c r="O2050" s="50"/>
      <c r="P2050" s="50"/>
      <c r="Q2050" s="43"/>
      <c r="R2050" s="43"/>
      <c r="S2050" s="43"/>
      <c r="T2050" s="43"/>
      <c r="U2050" s="43"/>
      <c r="X2050" s="39" t="str">
        <f>IF(ISBLANK(A2050),"",_xlfn.XLOOKUP(Exportado!F2050,'Hora de modificado'!A:A,'Hora de modificado'!B:B,"N/A",0))</f>
        <v/>
      </c>
      <c r="Z2050" s="40" t="str">
        <f>IF(ISBLANK(A2050),"",_xlfn.XLOOKUP(Exportado!F2050,'Hora de modificado'!A:A,'Hora de modificado'!B:B,"N/A",0))</f>
        <v/>
      </c>
      <c r="AA2050" s="39" t="str">
        <f>IF(ISBLANK(A2050),"",_xlfn.XLOOKUP(Exportado!A2050,'Hora de modificado'!J:J,'Hora de modificado'!K:K,"Lineas Comerciales",0))</f>
        <v/>
      </c>
      <c r="AB2050" s="39" t="str">
        <f t="shared" si="32"/>
        <v xml:space="preserve"> </v>
      </c>
    </row>
    <row r="2051" spans="1:28" hidden="1" x14ac:dyDescent="0.25">
      <c r="A2051" s="43"/>
      <c r="B2051" s="43"/>
      <c r="C2051" s="43"/>
      <c r="D2051" s="43"/>
      <c r="E2051" s="43"/>
      <c r="F2051" s="43"/>
      <c r="G2051" s="43"/>
      <c r="H2051" s="43"/>
      <c r="I2051" s="43"/>
      <c r="J2051" s="43"/>
      <c r="K2051" s="67"/>
      <c r="L2051" s="42"/>
      <c r="M2051" s="42"/>
      <c r="N2051" s="42"/>
      <c r="O2051" s="50"/>
      <c r="P2051" s="50"/>
      <c r="Q2051" s="43"/>
      <c r="R2051" s="43"/>
      <c r="S2051" s="43"/>
      <c r="T2051" s="43"/>
      <c r="U2051" s="43"/>
      <c r="X2051" s="39" t="str">
        <f>IF(ISBLANK(A2051),"",_xlfn.XLOOKUP(Exportado!F2051,'Hora de modificado'!A:A,'Hora de modificado'!B:B,"N/A",0))</f>
        <v/>
      </c>
      <c r="Z2051" s="40" t="str">
        <f>IF(ISBLANK(A2051),"",_xlfn.XLOOKUP(Exportado!F2051,'Hora de modificado'!A:A,'Hora de modificado'!B:B,"N/A",0))</f>
        <v/>
      </c>
      <c r="AA2051" s="39" t="str">
        <f>IF(ISBLANK(A2051),"",_xlfn.XLOOKUP(Exportado!A2051,'Hora de modificado'!J:J,'Hora de modificado'!K:K,"Lineas Comerciales",0))</f>
        <v/>
      </c>
      <c r="AB2051" s="39" t="str">
        <f t="shared" ref="AB2051:AB2114" si="33">IF(K2051&gt;500000000, K2051," ")</f>
        <v xml:space="preserve"> </v>
      </c>
    </row>
    <row r="2052" spans="1:28" hidden="1" x14ac:dyDescent="0.25">
      <c r="A2052" s="43"/>
      <c r="B2052" s="43"/>
      <c r="C2052" s="43"/>
      <c r="D2052" s="43"/>
      <c r="E2052" s="43"/>
      <c r="F2052" s="43"/>
      <c r="G2052" s="43"/>
      <c r="H2052" s="43"/>
      <c r="I2052" s="43"/>
      <c r="J2052" s="43"/>
      <c r="K2052" s="67"/>
      <c r="L2052" s="42"/>
      <c r="M2052" s="42"/>
      <c r="N2052" s="42"/>
      <c r="O2052" s="50"/>
      <c r="P2052" s="50"/>
      <c r="Q2052" s="43"/>
      <c r="R2052" s="43"/>
      <c r="S2052" s="43"/>
      <c r="T2052" s="43"/>
      <c r="U2052" s="43"/>
      <c r="X2052" s="39" t="str">
        <f>IF(ISBLANK(A2052),"",_xlfn.XLOOKUP(Exportado!F2052,'Hora de modificado'!A:A,'Hora de modificado'!B:B,"N/A",0))</f>
        <v/>
      </c>
      <c r="Z2052" s="40" t="str">
        <f>IF(ISBLANK(A2052),"",_xlfn.XLOOKUP(Exportado!F2052,'Hora de modificado'!A:A,'Hora de modificado'!B:B,"N/A",0))</f>
        <v/>
      </c>
      <c r="AA2052" s="39" t="str">
        <f>IF(ISBLANK(A2052),"",_xlfn.XLOOKUP(Exportado!A2052,'Hora de modificado'!J:J,'Hora de modificado'!K:K,"Lineas Comerciales",0))</f>
        <v/>
      </c>
      <c r="AB2052" s="39" t="str">
        <f t="shared" si="33"/>
        <v xml:space="preserve"> </v>
      </c>
    </row>
    <row r="2053" spans="1:28" hidden="1" x14ac:dyDescent="0.25">
      <c r="A2053" s="43"/>
      <c r="B2053" s="43"/>
      <c r="C2053" s="43"/>
      <c r="D2053" s="43"/>
      <c r="E2053" s="43"/>
      <c r="F2053" s="43"/>
      <c r="G2053" s="43"/>
      <c r="H2053" s="43"/>
      <c r="I2053" s="43"/>
      <c r="J2053" s="43"/>
      <c r="K2053" s="67"/>
      <c r="L2053" s="42"/>
      <c r="M2053" s="42"/>
      <c r="N2053" s="42"/>
      <c r="O2053" s="50"/>
      <c r="P2053" s="50"/>
      <c r="Q2053" s="43"/>
      <c r="R2053" s="43"/>
      <c r="S2053" s="43"/>
      <c r="T2053" s="43"/>
      <c r="U2053" s="43"/>
      <c r="X2053" s="39" t="str">
        <f>IF(ISBLANK(A2053),"",_xlfn.XLOOKUP(Exportado!F2053,'Hora de modificado'!A:A,'Hora de modificado'!B:B,"N/A",0))</f>
        <v/>
      </c>
      <c r="Z2053" s="40" t="str">
        <f>IF(ISBLANK(A2053),"",_xlfn.XLOOKUP(Exportado!F2053,'Hora de modificado'!A:A,'Hora de modificado'!B:B,"N/A",0))</f>
        <v/>
      </c>
      <c r="AA2053" s="39" t="str">
        <f>IF(ISBLANK(A2053),"",_xlfn.XLOOKUP(Exportado!A2053,'Hora de modificado'!J:J,'Hora de modificado'!K:K,"Lineas Comerciales",0))</f>
        <v/>
      </c>
      <c r="AB2053" s="39" t="str">
        <f t="shared" si="33"/>
        <v xml:space="preserve"> </v>
      </c>
    </row>
    <row r="2054" spans="1:28" hidden="1" x14ac:dyDescent="0.25">
      <c r="A2054" s="43"/>
      <c r="B2054" s="43"/>
      <c r="C2054" s="43"/>
      <c r="D2054" s="43"/>
      <c r="E2054" s="43"/>
      <c r="F2054" s="43"/>
      <c r="G2054" s="43"/>
      <c r="H2054" s="43"/>
      <c r="I2054" s="43"/>
      <c r="J2054" s="43"/>
      <c r="K2054" s="67"/>
      <c r="L2054" s="42"/>
      <c r="M2054" s="42"/>
      <c r="N2054" s="42"/>
      <c r="O2054" s="50"/>
      <c r="P2054" s="50"/>
      <c r="Q2054" s="43"/>
      <c r="R2054" s="43"/>
      <c r="S2054" s="43"/>
      <c r="T2054" s="43"/>
      <c r="U2054" s="43"/>
      <c r="X2054" s="39" t="str">
        <f>IF(ISBLANK(A2054),"",_xlfn.XLOOKUP(Exportado!F2054,'Hora de modificado'!A:A,'Hora de modificado'!B:B,"N/A",0))</f>
        <v/>
      </c>
      <c r="Z2054" s="40" t="str">
        <f>IF(ISBLANK(A2054),"",_xlfn.XLOOKUP(Exportado!F2054,'Hora de modificado'!A:A,'Hora de modificado'!B:B,"N/A",0))</f>
        <v/>
      </c>
      <c r="AA2054" s="39" t="str">
        <f>IF(ISBLANK(A2054),"",_xlfn.XLOOKUP(Exportado!A2054,'Hora de modificado'!J:J,'Hora de modificado'!K:K,"Lineas Comerciales",0))</f>
        <v/>
      </c>
      <c r="AB2054" s="39" t="str">
        <f t="shared" si="33"/>
        <v xml:space="preserve"> </v>
      </c>
    </row>
    <row r="2055" spans="1:28" hidden="1" x14ac:dyDescent="0.25">
      <c r="A2055" s="43"/>
      <c r="B2055" s="43"/>
      <c r="C2055" s="43"/>
      <c r="D2055" s="43"/>
      <c r="E2055" s="43"/>
      <c r="F2055" s="43"/>
      <c r="G2055" s="43"/>
      <c r="H2055" s="43"/>
      <c r="I2055" s="43"/>
      <c r="J2055" s="43"/>
      <c r="K2055" s="67"/>
      <c r="L2055" s="42"/>
      <c r="M2055" s="42"/>
      <c r="N2055" s="42"/>
      <c r="O2055" s="50"/>
      <c r="P2055" s="50"/>
      <c r="Q2055" s="43"/>
      <c r="R2055" s="43"/>
      <c r="S2055" s="43"/>
      <c r="T2055" s="43"/>
      <c r="U2055" s="43"/>
      <c r="X2055" s="39" t="str">
        <f>IF(ISBLANK(A2055),"",_xlfn.XLOOKUP(Exportado!F2055,'Hora de modificado'!A:A,'Hora de modificado'!B:B,"N/A",0))</f>
        <v/>
      </c>
      <c r="Z2055" s="40" t="str">
        <f>IF(ISBLANK(A2055),"",_xlfn.XLOOKUP(Exportado!F2055,'Hora de modificado'!A:A,'Hora de modificado'!B:B,"N/A",0))</f>
        <v/>
      </c>
      <c r="AA2055" s="39" t="str">
        <f>IF(ISBLANK(A2055),"",_xlfn.XLOOKUP(Exportado!A2055,'Hora de modificado'!J:J,'Hora de modificado'!K:K,"Lineas Comerciales",0))</f>
        <v/>
      </c>
      <c r="AB2055" s="39" t="str">
        <f t="shared" si="33"/>
        <v xml:space="preserve"> </v>
      </c>
    </row>
    <row r="2056" spans="1:28" hidden="1" x14ac:dyDescent="0.25">
      <c r="A2056" s="43"/>
      <c r="B2056" s="43"/>
      <c r="C2056" s="43"/>
      <c r="D2056" s="43"/>
      <c r="E2056" s="43"/>
      <c r="F2056" s="43"/>
      <c r="G2056" s="43"/>
      <c r="H2056" s="43"/>
      <c r="I2056" s="43"/>
      <c r="J2056" s="43"/>
      <c r="K2056" s="67"/>
      <c r="L2056" s="42"/>
      <c r="M2056" s="42"/>
      <c r="N2056" s="42"/>
      <c r="O2056" s="50"/>
      <c r="P2056" s="50"/>
      <c r="Q2056" s="43"/>
      <c r="R2056" s="43"/>
      <c r="S2056" s="43"/>
      <c r="T2056" s="43"/>
      <c r="U2056" s="43"/>
      <c r="X2056" s="39" t="str">
        <f>IF(ISBLANK(A2056),"",_xlfn.XLOOKUP(Exportado!F2056,'Hora de modificado'!A:A,'Hora de modificado'!B:B,"N/A",0))</f>
        <v/>
      </c>
      <c r="Z2056" s="40" t="str">
        <f>IF(ISBLANK(A2056),"",_xlfn.XLOOKUP(Exportado!F2056,'Hora de modificado'!A:A,'Hora de modificado'!B:B,"N/A",0))</f>
        <v/>
      </c>
      <c r="AA2056" s="39" t="str">
        <f>IF(ISBLANK(A2056),"",_xlfn.XLOOKUP(Exportado!A2056,'Hora de modificado'!J:J,'Hora de modificado'!K:K,"Lineas Comerciales",0))</f>
        <v/>
      </c>
      <c r="AB2056" s="39" t="str">
        <f t="shared" si="33"/>
        <v xml:space="preserve"> </v>
      </c>
    </row>
    <row r="2057" spans="1:28" hidden="1" x14ac:dyDescent="0.25">
      <c r="A2057" s="43"/>
      <c r="B2057" s="43"/>
      <c r="C2057" s="43"/>
      <c r="D2057" s="43"/>
      <c r="E2057" s="43"/>
      <c r="F2057" s="43"/>
      <c r="G2057" s="43"/>
      <c r="H2057" s="43"/>
      <c r="I2057" s="43"/>
      <c r="J2057" s="43"/>
      <c r="K2057" s="67"/>
      <c r="L2057" s="42"/>
      <c r="M2057" s="42"/>
      <c r="N2057" s="42"/>
      <c r="O2057" s="50"/>
      <c r="P2057" s="50"/>
      <c r="Q2057" s="43"/>
      <c r="R2057" s="43"/>
      <c r="S2057" s="43"/>
      <c r="T2057" s="43"/>
      <c r="U2057" s="43"/>
      <c r="X2057" s="39" t="str">
        <f>IF(ISBLANK(A2057),"",_xlfn.XLOOKUP(Exportado!F2057,'Hora de modificado'!A:A,'Hora de modificado'!B:B,"N/A",0))</f>
        <v/>
      </c>
      <c r="Z2057" s="40" t="str">
        <f>IF(ISBLANK(A2057),"",_xlfn.XLOOKUP(Exportado!F2057,'Hora de modificado'!A:A,'Hora de modificado'!B:B,"N/A",0))</f>
        <v/>
      </c>
      <c r="AA2057" s="39" t="str">
        <f>IF(ISBLANK(A2057),"",_xlfn.XLOOKUP(Exportado!A2057,'Hora de modificado'!J:J,'Hora de modificado'!K:K,"Lineas Comerciales",0))</f>
        <v/>
      </c>
      <c r="AB2057" s="39" t="str">
        <f t="shared" si="33"/>
        <v xml:space="preserve"> </v>
      </c>
    </row>
    <row r="2058" spans="1:28" hidden="1" x14ac:dyDescent="0.25">
      <c r="A2058" s="43"/>
      <c r="B2058" s="43"/>
      <c r="C2058" s="43"/>
      <c r="D2058" s="43"/>
      <c r="E2058" s="43"/>
      <c r="F2058" s="43"/>
      <c r="G2058" s="43"/>
      <c r="H2058" s="43"/>
      <c r="I2058" s="43"/>
      <c r="J2058" s="43"/>
      <c r="K2058" s="67"/>
      <c r="L2058" s="42"/>
      <c r="M2058" s="42"/>
      <c r="N2058" s="42"/>
      <c r="O2058" s="50"/>
      <c r="P2058" s="50"/>
      <c r="Q2058" s="43"/>
      <c r="R2058" s="43"/>
      <c r="S2058" s="43"/>
      <c r="T2058" s="43"/>
      <c r="U2058" s="43"/>
      <c r="X2058" s="39" t="str">
        <f>IF(ISBLANK(A2058),"",_xlfn.XLOOKUP(Exportado!F2058,'Hora de modificado'!A:A,'Hora de modificado'!B:B,"N/A",0))</f>
        <v/>
      </c>
      <c r="Z2058" s="40" t="str">
        <f>IF(ISBLANK(A2058),"",_xlfn.XLOOKUP(Exportado!F2058,'Hora de modificado'!A:A,'Hora de modificado'!B:B,"N/A",0))</f>
        <v/>
      </c>
      <c r="AA2058" s="39" t="str">
        <f>IF(ISBLANK(A2058),"",_xlfn.XLOOKUP(Exportado!A2058,'Hora de modificado'!J:J,'Hora de modificado'!K:K,"Lineas Comerciales",0))</f>
        <v/>
      </c>
      <c r="AB2058" s="39" t="str">
        <f t="shared" si="33"/>
        <v xml:space="preserve"> </v>
      </c>
    </row>
    <row r="2059" spans="1:28" hidden="1" x14ac:dyDescent="0.25">
      <c r="A2059" s="43"/>
      <c r="B2059" s="43"/>
      <c r="C2059" s="43"/>
      <c r="D2059" s="43"/>
      <c r="E2059" s="43"/>
      <c r="F2059" s="43"/>
      <c r="G2059" s="43"/>
      <c r="H2059" s="43"/>
      <c r="I2059" s="43"/>
      <c r="J2059" s="43"/>
      <c r="K2059" s="67"/>
      <c r="L2059" s="42"/>
      <c r="M2059" s="42"/>
      <c r="N2059" s="42"/>
      <c r="O2059" s="50"/>
      <c r="P2059" s="50"/>
      <c r="Q2059" s="43"/>
      <c r="R2059" s="43"/>
      <c r="S2059" s="43"/>
      <c r="T2059" s="43"/>
      <c r="U2059" s="43"/>
      <c r="X2059" s="39" t="str">
        <f>IF(ISBLANK(A2059),"",_xlfn.XLOOKUP(Exportado!F2059,'Hora de modificado'!A:A,'Hora de modificado'!B:B,"N/A",0))</f>
        <v/>
      </c>
      <c r="Z2059" s="40" t="str">
        <f>IF(ISBLANK(A2059),"",_xlfn.XLOOKUP(Exportado!F2059,'Hora de modificado'!A:A,'Hora de modificado'!B:B,"N/A",0))</f>
        <v/>
      </c>
      <c r="AA2059" s="39" t="str">
        <f>IF(ISBLANK(A2059),"",_xlfn.XLOOKUP(Exportado!A2059,'Hora de modificado'!J:J,'Hora de modificado'!K:K,"Lineas Comerciales",0))</f>
        <v/>
      </c>
      <c r="AB2059" s="39" t="str">
        <f t="shared" si="33"/>
        <v xml:space="preserve"> </v>
      </c>
    </row>
    <row r="2060" spans="1:28" hidden="1" x14ac:dyDescent="0.25">
      <c r="A2060" s="43"/>
      <c r="B2060" s="43"/>
      <c r="C2060" s="43"/>
      <c r="D2060" s="43"/>
      <c r="E2060" s="43"/>
      <c r="F2060" s="43"/>
      <c r="G2060" s="43"/>
      <c r="H2060" s="43"/>
      <c r="I2060" s="43"/>
      <c r="J2060" s="43"/>
      <c r="K2060" s="67"/>
      <c r="L2060" s="42"/>
      <c r="M2060" s="42"/>
      <c r="N2060" s="42"/>
      <c r="O2060" s="50"/>
      <c r="P2060" s="50"/>
      <c r="Q2060" s="43"/>
      <c r="R2060" s="43"/>
      <c r="S2060" s="43"/>
      <c r="T2060" s="43"/>
      <c r="U2060" s="43"/>
      <c r="X2060" s="39" t="str">
        <f>IF(ISBLANK(A2060),"",_xlfn.XLOOKUP(Exportado!F2060,'Hora de modificado'!A:A,'Hora de modificado'!B:B,"N/A",0))</f>
        <v/>
      </c>
      <c r="Z2060" s="40" t="str">
        <f>IF(ISBLANK(A2060),"",_xlfn.XLOOKUP(Exportado!F2060,'Hora de modificado'!A:A,'Hora de modificado'!B:B,"N/A",0))</f>
        <v/>
      </c>
      <c r="AA2060" s="39" t="str">
        <f>IF(ISBLANK(A2060),"",_xlfn.XLOOKUP(Exportado!A2060,'Hora de modificado'!J:J,'Hora de modificado'!K:K,"Lineas Comerciales",0))</f>
        <v/>
      </c>
      <c r="AB2060" s="39" t="str">
        <f t="shared" si="33"/>
        <v xml:space="preserve"> </v>
      </c>
    </row>
    <row r="2061" spans="1:28" hidden="1" x14ac:dyDescent="0.25">
      <c r="A2061" s="43"/>
      <c r="B2061" s="43"/>
      <c r="C2061" s="43"/>
      <c r="D2061" s="43"/>
      <c r="E2061" s="43"/>
      <c r="F2061" s="43"/>
      <c r="G2061" s="43"/>
      <c r="H2061" s="43"/>
      <c r="I2061" s="43"/>
      <c r="J2061" s="43"/>
      <c r="K2061" s="67"/>
      <c r="L2061" s="42"/>
      <c r="M2061" s="42"/>
      <c r="N2061" s="42"/>
      <c r="O2061" s="50"/>
      <c r="P2061" s="50"/>
      <c r="Q2061" s="43"/>
      <c r="R2061" s="43"/>
      <c r="S2061" s="43"/>
      <c r="T2061" s="43"/>
      <c r="U2061" s="43"/>
      <c r="X2061" s="39" t="str">
        <f>IF(ISBLANK(A2061),"",_xlfn.XLOOKUP(Exportado!F2061,'Hora de modificado'!A:A,'Hora de modificado'!B:B,"N/A",0))</f>
        <v/>
      </c>
      <c r="Z2061" s="40" t="str">
        <f>IF(ISBLANK(A2061),"",_xlfn.XLOOKUP(Exportado!F2061,'Hora de modificado'!A:A,'Hora de modificado'!B:B,"N/A",0))</f>
        <v/>
      </c>
      <c r="AA2061" s="39" t="str">
        <f>IF(ISBLANK(A2061),"",_xlfn.XLOOKUP(Exportado!A2061,'Hora de modificado'!J:J,'Hora de modificado'!K:K,"Lineas Comerciales",0))</f>
        <v/>
      </c>
      <c r="AB2061" s="39" t="str">
        <f t="shared" si="33"/>
        <v xml:space="preserve"> </v>
      </c>
    </row>
    <row r="2062" spans="1:28" hidden="1" x14ac:dyDescent="0.25">
      <c r="A2062" s="43"/>
      <c r="B2062" s="43"/>
      <c r="C2062" s="43"/>
      <c r="D2062" s="43"/>
      <c r="E2062" s="43"/>
      <c r="F2062" s="43"/>
      <c r="G2062" s="43"/>
      <c r="H2062" s="43"/>
      <c r="I2062" s="43"/>
      <c r="J2062" s="43"/>
      <c r="K2062" s="67"/>
      <c r="L2062" s="42"/>
      <c r="M2062" s="42"/>
      <c r="N2062" s="42"/>
      <c r="O2062" s="50"/>
      <c r="P2062" s="50"/>
      <c r="Q2062" s="43"/>
      <c r="R2062" s="43"/>
      <c r="S2062" s="43"/>
      <c r="T2062" s="43"/>
      <c r="U2062" s="43"/>
      <c r="X2062" s="39" t="str">
        <f>IF(ISBLANK(A2062),"",_xlfn.XLOOKUP(Exportado!F2062,'Hora de modificado'!A:A,'Hora de modificado'!B:B,"N/A",0))</f>
        <v/>
      </c>
      <c r="Z2062" s="40" t="str">
        <f>IF(ISBLANK(A2062),"",_xlfn.XLOOKUP(Exportado!F2062,'Hora de modificado'!A:A,'Hora de modificado'!B:B,"N/A",0))</f>
        <v/>
      </c>
      <c r="AA2062" s="39" t="str">
        <f>IF(ISBLANK(A2062),"",_xlfn.XLOOKUP(Exportado!A2062,'Hora de modificado'!J:J,'Hora de modificado'!K:K,"Lineas Comerciales",0))</f>
        <v/>
      </c>
      <c r="AB2062" s="39" t="str">
        <f t="shared" si="33"/>
        <v xml:space="preserve"> </v>
      </c>
    </row>
    <row r="2063" spans="1:28" hidden="1" x14ac:dyDescent="0.25">
      <c r="A2063" s="43"/>
      <c r="B2063" s="43"/>
      <c r="C2063" s="43"/>
      <c r="D2063" s="43"/>
      <c r="E2063" s="43"/>
      <c r="F2063" s="43"/>
      <c r="G2063" s="43"/>
      <c r="H2063" s="43"/>
      <c r="I2063" s="43"/>
      <c r="J2063" s="43"/>
      <c r="K2063" s="67"/>
      <c r="L2063" s="42"/>
      <c r="M2063" s="42"/>
      <c r="N2063" s="42"/>
      <c r="O2063" s="50"/>
      <c r="P2063" s="50"/>
      <c r="Q2063" s="43"/>
      <c r="R2063" s="43"/>
      <c r="S2063" s="43"/>
      <c r="T2063" s="43"/>
      <c r="U2063" s="43"/>
      <c r="X2063" s="39" t="str">
        <f>IF(ISBLANK(A2063),"",_xlfn.XLOOKUP(Exportado!F2063,'Hora de modificado'!A:A,'Hora de modificado'!B:B,"N/A",0))</f>
        <v/>
      </c>
      <c r="Z2063" s="40" t="str">
        <f>IF(ISBLANK(A2063),"",_xlfn.XLOOKUP(Exportado!F2063,'Hora de modificado'!A:A,'Hora de modificado'!B:B,"N/A",0))</f>
        <v/>
      </c>
      <c r="AA2063" s="39" t="str">
        <f>IF(ISBLANK(A2063),"",_xlfn.XLOOKUP(Exportado!A2063,'Hora de modificado'!J:J,'Hora de modificado'!K:K,"Lineas Comerciales",0))</f>
        <v/>
      </c>
      <c r="AB2063" s="39" t="str">
        <f t="shared" si="33"/>
        <v xml:space="preserve"> </v>
      </c>
    </row>
    <row r="2064" spans="1:28" hidden="1" x14ac:dyDescent="0.25">
      <c r="A2064" s="43"/>
      <c r="B2064" s="43"/>
      <c r="C2064" s="43"/>
      <c r="D2064" s="43"/>
      <c r="E2064" s="43"/>
      <c r="F2064" s="43"/>
      <c r="G2064" s="43"/>
      <c r="H2064" s="43"/>
      <c r="I2064" s="43"/>
      <c r="J2064" s="43"/>
      <c r="K2064" s="67"/>
      <c r="L2064" s="42"/>
      <c r="M2064" s="42"/>
      <c r="N2064" s="42"/>
      <c r="O2064" s="50"/>
      <c r="P2064" s="50"/>
      <c r="Q2064" s="43"/>
      <c r="R2064" s="43"/>
      <c r="S2064" s="43"/>
      <c r="T2064" s="43"/>
      <c r="U2064" s="43"/>
      <c r="X2064" s="39" t="str">
        <f>IF(ISBLANK(A2064),"",_xlfn.XLOOKUP(Exportado!F2064,'Hora de modificado'!A:A,'Hora de modificado'!B:B,"N/A",0))</f>
        <v/>
      </c>
      <c r="Z2064" s="40" t="str">
        <f>IF(ISBLANK(A2064),"",_xlfn.XLOOKUP(Exportado!F2064,'Hora de modificado'!A:A,'Hora de modificado'!B:B,"N/A",0))</f>
        <v/>
      </c>
      <c r="AA2064" s="39" t="str">
        <f>IF(ISBLANK(A2064),"",_xlfn.XLOOKUP(Exportado!A2064,'Hora de modificado'!J:J,'Hora de modificado'!K:K,"Lineas Comerciales",0))</f>
        <v/>
      </c>
      <c r="AB2064" s="39" t="str">
        <f t="shared" si="33"/>
        <v xml:space="preserve"> </v>
      </c>
    </row>
    <row r="2065" spans="1:28" hidden="1" x14ac:dyDescent="0.25">
      <c r="A2065" s="43"/>
      <c r="B2065" s="43"/>
      <c r="C2065" s="43"/>
      <c r="D2065" s="43"/>
      <c r="E2065" s="43"/>
      <c r="F2065" s="43"/>
      <c r="G2065" s="43"/>
      <c r="H2065" s="43"/>
      <c r="I2065" s="43"/>
      <c r="J2065" s="43"/>
      <c r="K2065" s="67"/>
      <c r="L2065" s="42"/>
      <c r="M2065" s="42"/>
      <c r="N2065" s="42"/>
      <c r="O2065" s="50"/>
      <c r="P2065" s="50"/>
      <c r="Q2065" s="43"/>
      <c r="R2065" s="43"/>
      <c r="S2065" s="43"/>
      <c r="T2065" s="43"/>
      <c r="U2065" s="43"/>
      <c r="X2065" s="39" t="str">
        <f>IF(ISBLANK(A2065),"",_xlfn.XLOOKUP(Exportado!F2065,'Hora de modificado'!A:A,'Hora de modificado'!B:B,"N/A",0))</f>
        <v/>
      </c>
      <c r="Z2065" s="40" t="str">
        <f>IF(ISBLANK(A2065),"",_xlfn.XLOOKUP(Exportado!F2065,'Hora de modificado'!A:A,'Hora de modificado'!B:B,"N/A",0))</f>
        <v/>
      </c>
      <c r="AA2065" s="39" t="str">
        <f>IF(ISBLANK(A2065),"",_xlfn.XLOOKUP(Exportado!A2065,'Hora de modificado'!J:J,'Hora de modificado'!K:K,"Lineas Comerciales",0))</f>
        <v/>
      </c>
      <c r="AB2065" s="39" t="str">
        <f t="shared" si="33"/>
        <v xml:space="preserve"> </v>
      </c>
    </row>
    <row r="2066" spans="1:28" hidden="1" x14ac:dyDescent="0.25">
      <c r="A2066" s="43"/>
      <c r="B2066" s="43"/>
      <c r="C2066" s="43"/>
      <c r="D2066" s="43"/>
      <c r="E2066" s="43"/>
      <c r="F2066" s="43"/>
      <c r="G2066" s="43"/>
      <c r="H2066" s="43"/>
      <c r="I2066" s="43"/>
      <c r="J2066" s="43"/>
      <c r="K2066" s="67"/>
      <c r="L2066" s="42"/>
      <c r="M2066" s="42"/>
      <c r="N2066" s="42"/>
      <c r="O2066" s="50"/>
      <c r="P2066" s="50"/>
      <c r="Q2066" s="43"/>
      <c r="R2066" s="43"/>
      <c r="S2066" s="43"/>
      <c r="T2066" s="43"/>
      <c r="U2066" s="43"/>
      <c r="X2066" s="39" t="str">
        <f>IF(ISBLANK(A2066),"",_xlfn.XLOOKUP(Exportado!F2066,'Hora de modificado'!A:A,'Hora de modificado'!B:B,"N/A",0))</f>
        <v/>
      </c>
      <c r="Z2066" s="40" t="str">
        <f>IF(ISBLANK(A2066),"",_xlfn.XLOOKUP(Exportado!F2066,'Hora de modificado'!A:A,'Hora de modificado'!B:B,"N/A",0))</f>
        <v/>
      </c>
      <c r="AA2066" s="39" t="str">
        <f>IF(ISBLANK(A2066),"",_xlfn.XLOOKUP(Exportado!A2066,'Hora de modificado'!J:J,'Hora de modificado'!K:K,"Lineas Comerciales",0))</f>
        <v/>
      </c>
      <c r="AB2066" s="39" t="str">
        <f t="shared" si="33"/>
        <v xml:space="preserve"> </v>
      </c>
    </row>
    <row r="2067" spans="1:28" hidden="1" x14ac:dyDescent="0.25">
      <c r="A2067" s="43"/>
      <c r="B2067" s="43"/>
      <c r="C2067" s="43"/>
      <c r="D2067" s="43"/>
      <c r="E2067" s="43"/>
      <c r="F2067" s="43"/>
      <c r="G2067" s="43"/>
      <c r="H2067" s="43"/>
      <c r="I2067" s="43"/>
      <c r="J2067" s="43"/>
      <c r="K2067" s="67"/>
      <c r="L2067" s="42"/>
      <c r="M2067" s="42"/>
      <c r="N2067" s="42"/>
      <c r="O2067" s="50"/>
      <c r="P2067" s="50"/>
      <c r="Q2067" s="43"/>
      <c r="R2067" s="43"/>
      <c r="S2067" s="43"/>
      <c r="T2067" s="43"/>
      <c r="U2067" s="43"/>
      <c r="X2067" s="39" t="str">
        <f>IF(ISBLANK(A2067),"",_xlfn.XLOOKUP(Exportado!F2067,'Hora de modificado'!A:A,'Hora de modificado'!B:B,"N/A",0))</f>
        <v/>
      </c>
      <c r="Z2067" s="40" t="str">
        <f>IF(ISBLANK(A2067),"",_xlfn.XLOOKUP(Exportado!F2067,'Hora de modificado'!A:A,'Hora de modificado'!B:B,"N/A",0))</f>
        <v/>
      </c>
      <c r="AA2067" s="39" t="str">
        <f>IF(ISBLANK(A2067),"",_xlfn.XLOOKUP(Exportado!A2067,'Hora de modificado'!J:J,'Hora de modificado'!K:K,"Lineas Comerciales",0))</f>
        <v/>
      </c>
      <c r="AB2067" s="39" t="str">
        <f t="shared" si="33"/>
        <v xml:space="preserve"> </v>
      </c>
    </row>
    <row r="2068" spans="1:28" hidden="1" x14ac:dyDescent="0.25">
      <c r="A2068" s="43"/>
      <c r="B2068" s="43"/>
      <c r="C2068" s="43"/>
      <c r="D2068" s="43"/>
      <c r="E2068" s="43"/>
      <c r="F2068" s="43"/>
      <c r="G2068" s="43"/>
      <c r="H2068" s="43"/>
      <c r="I2068" s="43"/>
      <c r="J2068" s="43"/>
      <c r="K2068" s="67"/>
      <c r="L2068" s="42"/>
      <c r="M2068" s="42"/>
      <c r="N2068" s="42"/>
      <c r="O2068" s="50"/>
      <c r="P2068" s="50"/>
      <c r="Q2068" s="43"/>
      <c r="R2068" s="43"/>
      <c r="S2068" s="43"/>
      <c r="T2068" s="43"/>
      <c r="U2068" s="43"/>
      <c r="X2068" s="39" t="str">
        <f>IF(ISBLANK(A2068),"",_xlfn.XLOOKUP(Exportado!F2068,'Hora de modificado'!A:A,'Hora de modificado'!B:B,"N/A",0))</f>
        <v/>
      </c>
      <c r="Z2068" s="40" t="str">
        <f>IF(ISBLANK(A2068),"",_xlfn.XLOOKUP(Exportado!F2068,'Hora de modificado'!A:A,'Hora de modificado'!B:B,"N/A",0))</f>
        <v/>
      </c>
      <c r="AA2068" s="39" t="str">
        <f>IF(ISBLANK(A2068),"",_xlfn.XLOOKUP(Exportado!A2068,'Hora de modificado'!J:J,'Hora de modificado'!K:K,"Lineas Comerciales",0))</f>
        <v/>
      </c>
      <c r="AB2068" s="39" t="str">
        <f t="shared" si="33"/>
        <v xml:space="preserve"> </v>
      </c>
    </row>
    <row r="2069" spans="1:28" hidden="1" x14ac:dyDescent="0.25">
      <c r="A2069" s="43"/>
      <c r="B2069" s="43"/>
      <c r="C2069" s="43"/>
      <c r="D2069" s="43"/>
      <c r="E2069" s="43"/>
      <c r="F2069" s="43"/>
      <c r="G2069" s="43"/>
      <c r="H2069" s="43"/>
      <c r="I2069" s="43"/>
      <c r="J2069" s="43"/>
      <c r="K2069" s="67"/>
      <c r="L2069" s="42"/>
      <c r="M2069" s="42"/>
      <c r="N2069" s="42"/>
      <c r="O2069" s="50"/>
      <c r="P2069" s="50"/>
      <c r="Q2069" s="43"/>
      <c r="R2069" s="43"/>
      <c r="S2069" s="43"/>
      <c r="T2069" s="43"/>
      <c r="U2069" s="43"/>
      <c r="X2069" s="39" t="str">
        <f>IF(ISBLANK(A2069),"",_xlfn.XLOOKUP(Exportado!F2069,'Hora de modificado'!A:A,'Hora de modificado'!B:B,"N/A",0))</f>
        <v/>
      </c>
      <c r="Z2069" s="40" t="str">
        <f>IF(ISBLANK(A2069),"",_xlfn.XLOOKUP(Exportado!F2069,'Hora de modificado'!A:A,'Hora de modificado'!B:B,"N/A",0))</f>
        <v/>
      </c>
      <c r="AA2069" s="39" t="str">
        <f>IF(ISBLANK(A2069),"",_xlfn.XLOOKUP(Exportado!A2069,'Hora de modificado'!J:J,'Hora de modificado'!K:K,"Lineas Comerciales",0))</f>
        <v/>
      </c>
      <c r="AB2069" s="39" t="str">
        <f t="shared" si="33"/>
        <v xml:space="preserve"> </v>
      </c>
    </row>
    <row r="2070" spans="1:28" hidden="1" x14ac:dyDescent="0.25">
      <c r="A2070" s="43"/>
      <c r="B2070" s="43"/>
      <c r="C2070" s="43"/>
      <c r="D2070" s="43"/>
      <c r="E2070" s="43"/>
      <c r="F2070" s="43"/>
      <c r="G2070" s="43"/>
      <c r="H2070" s="43"/>
      <c r="I2070" s="43"/>
      <c r="J2070" s="43"/>
      <c r="K2070" s="67"/>
      <c r="L2070" s="42"/>
      <c r="M2070" s="42"/>
      <c r="N2070" s="42"/>
      <c r="O2070" s="50"/>
      <c r="P2070" s="50"/>
      <c r="Q2070" s="43"/>
      <c r="R2070" s="43"/>
      <c r="S2070" s="43"/>
      <c r="T2070" s="43"/>
      <c r="U2070" s="43"/>
      <c r="X2070" s="39" t="str">
        <f>IF(ISBLANK(A2070),"",_xlfn.XLOOKUP(Exportado!F2070,'Hora de modificado'!A:A,'Hora de modificado'!B:B,"N/A",0))</f>
        <v/>
      </c>
      <c r="Z2070" s="40" t="str">
        <f>IF(ISBLANK(A2070),"",_xlfn.XLOOKUP(Exportado!F2070,'Hora de modificado'!A:A,'Hora de modificado'!B:B,"N/A",0))</f>
        <v/>
      </c>
      <c r="AA2070" s="39" t="str">
        <f>IF(ISBLANK(A2070),"",_xlfn.XLOOKUP(Exportado!A2070,'Hora de modificado'!J:J,'Hora de modificado'!K:K,"Lineas Comerciales",0))</f>
        <v/>
      </c>
      <c r="AB2070" s="39" t="str">
        <f t="shared" si="33"/>
        <v xml:space="preserve"> </v>
      </c>
    </row>
    <row r="2071" spans="1:28" hidden="1" x14ac:dyDescent="0.25">
      <c r="A2071" s="43"/>
      <c r="B2071" s="43"/>
      <c r="C2071" s="43"/>
      <c r="D2071" s="43"/>
      <c r="E2071" s="43"/>
      <c r="F2071" s="43"/>
      <c r="G2071" s="43"/>
      <c r="H2071" s="43"/>
      <c r="I2071" s="43"/>
      <c r="J2071" s="43"/>
      <c r="K2071" s="67"/>
      <c r="L2071" s="42"/>
      <c r="M2071" s="42"/>
      <c r="N2071" s="42"/>
      <c r="O2071" s="50"/>
      <c r="P2071" s="50"/>
      <c r="Q2071" s="43"/>
      <c r="R2071" s="43"/>
      <c r="S2071" s="43"/>
      <c r="T2071" s="43"/>
      <c r="U2071" s="43"/>
      <c r="X2071" s="39" t="str">
        <f>IF(ISBLANK(A2071),"",_xlfn.XLOOKUP(Exportado!F2071,'Hora de modificado'!A:A,'Hora de modificado'!B:B,"N/A",0))</f>
        <v/>
      </c>
      <c r="Z2071" s="40" t="str">
        <f>IF(ISBLANK(A2071),"",_xlfn.XLOOKUP(Exportado!F2071,'Hora de modificado'!A:A,'Hora de modificado'!B:B,"N/A",0))</f>
        <v/>
      </c>
      <c r="AA2071" s="39" t="str">
        <f>IF(ISBLANK(A2071),"",_xlfn.XLOOKUP(Exportado!A2071,'Hora de modificado'!J:J,'Hora de modificado'!K:K,"Lineas Comerciales",0))</f>
        <v/>
      </c>
      <c r="AB2071" s="39" t="str">
        <f t="shared" si="33"/>
        <v xml:space="preserve"> </v>
      </c>
    </row>
    <row r="2072" spans="1:28" hidden="1" x14ac:dyDescent="0.25">
      <c r="A2072" s="43"/>
      <c r="B2072" s="43"/>
      <c r="C2072" s="43"/>
      <c r="D2072" s="43"/>
      <c r="E2072" s="43"/>
      <c r="F2072" s="43"/>
      <c r="G2072" s="43"/>
      <c r="H2072" s="43"/>
      <c r="I2072" s="43"/>
      <c r="J2072" s="43"/>
      <c r="K2072" s="67"/>
      <c r="L2072" s="42"/>
      <c r="M2072" s="42"/>
      <c r="N2072" s="42"/>
      <c r="O2072" s="50"/>
      <c r="P2072" s="50"/>
      <c r="Q2072" s="43"/>
      <c r="R2072" s="43"/>
      <c r="S2072" s="43"/>
      <c r="T2072" s="43"/>
      <c r="U2072" s="43"/>
      <c r="X2072" s="39" t="str">
        <f>IF(ISBLANK(A2072),"",_xlfn.XLOOKUP(Exportado!F2072,'Hora de modificado'!A:A,'Hora de modificado'!B:B,"N/A",0))</f>
        <v/>
      </c>
      <c r="Z2072" s="40" t="str">
        <f>IF(ISBLANK(A2072),"",_xlfn.XLOOKUP(Exportado!F2072,'Hora de modificado'!A:A,'Hora de modificado'!B:B,"N/A",0))</f>
        <v/>
      </c>
      <c r="AA2072" s="39" t="str">
        <f>IF(ISBLANK(A2072),"",_xlfn.XLOOKUP(Exportado!A2072,'Hora de modificado'!J:J,'Hora de modificado'!K:K,"Lineas Comerciales",0))</f>
        <v/>
      </c>
      <c r="AB2072" s="39" t="str">
        <f t="shared" si="33"/>
        <v xml:space="preserve"> </v>
      </c>
    </row>
    <row r="2073" spans="1:28" hidden="1" x14ac:dyDescent="0.25">
      <c r="A2073" s="43"/>
      <c r="B2073" s="43"/>
      <c r="C2073" s="43"/>
      <c r="D2073" s="43"/>
      <c r="E2073" s="43"/>
      <c r="F2073" s="43"/>
      <c r="G2073" s="43"/>
      <c r="H2073" s="43"/>
      <c r="I2073" s="43"/>
      <c r="J2073" s="43"/>
      <c r="K2073" s="67"/>
      <c r="L2073" s="42"/>
      <c r="M2073" s="42"/>
      <c r="N2073" s="42"/>
      <c r="O2073" s="50"/>
      <c r="P2073" s="50"/>
      <c r="Q2073" s="43"/>
      <c r="R2073" s="43"/>
      <c r="S2073" s="43"/>
      <c r="T2073" s="43"/>
      <c r="U2073" s="43"/>
      <c r="X2073" s="39" t="str">
        <f>IF(ISBLANK(A2073),"",_xlfn.XLOOKUP(Exportado!F2073,'Hora de modificado'!A:A,'Hora de modificado'!B:B,"N/A",0))</f>
        <v/>
      </c>
      <c r="Z2073" s="40" t="str">
        <f>IF(ISBLANK(A2073),"",_xlfn.XLOOKUP(Exportado!F2073,'Hora de modificado'!A:A,'Hora de modificado'!B:B,"N/A",0))</f>
        <v/>
      </c>
      <c r="AA2073" s="39" t="str">
        <f>IF(ISBLANK(A2073),"",_xlfn.XLOOKUP(Exportado!A2073,'Hora de modificado'!J:J,'Hora de modificado'!K:K,"Lineas Comerciales",0))</f>
        <v/>
      </c>
      <c r="AB2073" s="39" t="str">
        <f t="shared" si="33"/>
        <v xml:space="preserve"> </v>
      </c>
    </row>
    <row r="2074" spans="1:28" hidden="1" x14ac:dyDescent="0.25">
      <c r="A2074" s="43"/>
      <c r="B2074" s="43"/>
      <c r="C2074" s="43"/>
      <c r="D2074" s="43"/>
      <c r="E2074" s="43"/>
      <c r="F2074" s="43"/>
      <c r="G2074" s="43"/>
      <c r="H2074" s="43"/>
      <c r="I2074" s="43"/>
      <c r="J2074" s="43"/>
      <c r="K2074" s="67"/>
      <c r="L2074" s="42"/>
      <c r="M2074" s="42"/>
      <c r="N2074" s="42"/>
      <c r="O2074" s="50"/>
      <c r="P2074" s="50"/>
      <c r="Q2074" s="43"/>
      <c r="R2074" s="43"/>
      <c r="S2074" s="43"/>
      <c r="T2074" s="43"/>
      <c r="U2074" s="43"/>
      <c r="X2074" s="39" t="str">
        <f>IF(ISBLANK(A2074),"",_xlfn.XLOOKUP(Exportado!F2074,'Hora de modificado'!A:A,'Hora de modificado'!B:B,"N/A",0))</f>
        <v/>
      </c>
      <c r="Z2074" s="40" t="str">
        <f>IF(ISBLANK(A2074),"",_xlfn.XLOOKUP(Exportado!F2074,'Hora de modificado'!A:A,'Hora de modificado'!B:B,"N/A",0))</f>
        <v/>
      </c>
      <c r="AA2074" s="39" t="str">
        <f>IF(ISBLANK(A2074),"",_xlfn.XLOOKUP(Exportado!A2074,'Hora de modificado'!J:J,'Hora de modificado'!K:K,"Lineas Comerciales",0))</f>
        <v/>
      </c>
      <c r="AB2074" s="39" t="str">
        <f t="shared" si="33"/>
        <v xml:space="preserve"> </v>
      </c>
    </row>
    <row r="2075" spans="1:28" hidden="1" x14ac:dyDescent="0.25">
      <c r="A2075" s="43"/>
      <c r="B2075" s="43"/>
      <c r="C2075" s="43"/>
      <c r="D2075" s="43"/>
      <c r="E2075" s="43"/>
      <c r="F2075" s="43"/>
      <c r="G2075" s="43"/>
      <c r="H2075" s="43"/>
      <c r="I2075" s="43"/>
      <c r="J2075" s="43"/>
      <c r="K2075" s="67"/>
      <c r="L2075" s="42"/>
      <c r="M2075" s="42"/>
      <c r="N2075" s="42"/>
      <c r="O2075" s="50"/>
      <c r="P2075" s="50"/>
      <c r="Q2075" s="43"/>
      <c r="R2075" s="43"/>
      <c r="S2075" s="43"/>
      <c r="T2075" s="43"/>
      <c r="U2075" s="43"/>
      <c r="X2075" s="39" t="str">
        <f>IF(ISBLANK(A2075),"",_xlfn.XLOOKUP(Exportado!F2075,'Hora de modificado'!A:A,'Hora de modificado'!B:B,"N/A",0))</f>
        <v/>
      </c>
      <c r="Z2075" s="40" t="str">
        <f>IF(ISBLANK(A2075),"",_xlfn.XLOOKUP(Exportado!F2075,'Hora de modificado'!A:A,'Hora de modificado'!B:B,"N/A",0))</f>
        <v/>
      </c>
      <c r="AA2075" s="39" t="str">
        <f>IF(ISBLANK(A2075),"",_xlfn.XLOOKUP(Exportado!A2075,'Hora de modificado'!J:J,'Hora de modificado'!K:K,"Lineas Comerciales",0))</f>
        <v/>
      </c>
      <c r="AB2075" s="39" t="str">
        <f t="shared" si="33"/>
        <v xml:space="preserve"> </v>
      </c>
    </row>
    <row r="2076" spans="1:28" hidden="1" x14ac:dyDescent="0.25">
      <c r="A2076" s="43"/>
      <c r="B2076" s="43"/>
      <c r="C2076" s="43"/>
      <c r="D2076" s="43"/>
      <c r="E2076" s="43"/>
      <c r="F2076" s="43"/>
      <c r="G2076" s="43"/>
      <c r="H2076" s="43"/>
      <c r="I2076" s="43"/>
      <c r="J2076" s="43"/>
      <c r="K2076" s="67"/>
      <c r="L2076" s="42"/>
      <c r="M2076" s="42"/>
      <c r="N2076" s="42"/>
      <c r="O2076" s="50"/>
      <c r="P2076" s="50"/>
      <c r="Q2076" s="43"/>
      <c r="R2076" s="43"/>
      <c r="S2076" s="43"/>
      <c r="T2076" s="43"/>
      <c r="U2076" s="43"/>
      <c r="X2076" s="39" t="str">
        <f>IF(ISBLANK(A2076),"",_xlfn.XLOOKUP(Exportado!F2076,'Hora de modificado'!A:A,'Hora de modificado'!B:B,"N/A",0))</f>
        <v/>
      </c>
      <c r="Z2076" s="40" t="str">
        <f>IF(ISBLANK(A2076),"",_xlfn.XLOOKUP(Exportado!F2076,'Hora de modificado'!A:A,'Hora de modificado'!B:B,"N/A",0))</f>
        <v/>
      </c>
      <c r="AA2076" s="39" t="str">
        <f>IF(ISBLANK(A2076),"",_xlfn.XLOOKUP(Exportado!A2076,'Hora de modificado'!J:J,'Hora de modificado'!K:K,"Lineas Comerciales",0))</f>
        <v/>
      </c>
      <c r="AB2076" s="39" t="str">
        <f t="shared" si="33"/>
        <v xml:space="preserve"> </v>
      </c>
    </row>
    <row r="2077" spans="1:28" hidden="1" x14ac:dyDescent="0.25">
      <c r="A2077" s="43"/>
      <c r="B2077" s="43"/>
      <c r="C2077" s="43"/>
      <c r="D2077" s="43"/>
      <c r="E2077" s="43"/>
      <c r="F2077" s="43"/>
      <c r="G2077" s="43"/>
      <c r="H2077" s="43"/>
      <c r="I2077" s="43"/>
      <c r="J2077" s="43"/>
      <c r="K2077" s="67"/>
      <c r="L2077" s="42"/>
      <c r="M2077" s="42"/>
      <c r="N2077" s="42"/>
      <c r="O2077" s="50"/>
      <c r="P2077" s="50"/>
      <c r="Q2077" s="43"/>
      <c r="R2077" s="43"/>
      <c r="S2077" s="43"/>
      <c r="T2077" s="43"/>
      <c r="U2077" s="43"/>
      <c r="X2077" s="39" t="str">
        <f>IF(ISBLANK(A2077),"",_xlfn.XLOOKUP(Exportado!F2077,'Hora de modificado'!A:A,'Hora de modificado'!B:B,"N/A",0))</f>
        <v/>
      </c>
      <c r="Z2077" s="40" t="str">
        <f>IF(ISBLANK(A2077),"",_xlfn.XLOOKUP(Exportado!F2077,'Hora de modificado'!A:A,'Hora de modificado'!B:B,"N/A",0))</f>
        <v/>
      </c>
      <c r="AA2077" s="39" t="str">
        <f>IF(ISBLANK(A2077),"",_xlfn.XLOOKUP(Exportado!A2077,'Hora de modificado'!J:J,'Hora de modificado'!K:K,"Lineas Comerciales",0))</f>
        <v/>
      </c>
      <c r="AB2077" s="39" t="str">
        <f t="shared" si="33"/>
        <v xml:space="preserve"> </v>
      </c>
    </row>
    <row r="2078" spans="1:28" hidden="1" x14ac:dyDescent="0.25">
      <c r="A2078" s="43"/>
      <c r="B2078" s="43"/>
      <c r="C2078" s="43"/>
      <c r="D2078" s="43"/>
      <c r="E2078" s="43"/>
      <c r="F2078" s="43"/>
      <c r="G2078" s="43"/>
      <c r="H2078" s="43"/>
      <c r="I2078" s="43"/>
      <c r="J2078" s="43"/>
      <c r="K2078" s="67"/>
      <c r="L2078" s="42"/>
      <c r="M2078" s="42"/>
      <c r="N2078" s="42"/>
      <c r="O2078" s="50"/>
      <c r="P2078" s="50"/>
      <c r="Q2078" s="43"/>
      <c r="R2078" s="43"/>
      <c r="S2078" s="43"/>
      <c r="T2078" s="43"/>
      <c r="U2078" s="43"/>
      <c r="X2078" s="39" t="str">
        <f>IF(ISBLANK(A2078),"",_xlfn.XLOOKUP(Exportado!F2078,'Hora de modificado'!A:A,'Hora de modificado'!B:B,"N/A",0))</f>
        <v/>
      </c>
      <c r="Z2078" s="40" t="str">
        <f>IF(ISBLANK(A2078),"",_xlfn.XLOOKUP(Exportado!F2078,'Hora de modificado'!A:A,'Hora de modificado'!B:B,"N/A",0))</f>
        <v/>
      </c>
      <c r="AA2078" s="39" t="str">
        <f>IF(ISBLANK(A2078),"",_xlfn.XLOOKUP(Exportado!A2078,'Hora de modificado'!J:J,'Hora de modificado'!K:K,"Lineas Comerciales",0))</f>
        <v/>
      </c>
      <c r="AB2078" s="39" t="str">
        <f t="shared" si="33"/>
        <v xml:space="preserve"> </v>
      </c>
    </row>
    <row r="2079" spans="1:28" hidden="1" x14ac:dyDescent="0.25">
      <c r="A2079" s="43"/>
      <c r="B2079" s="43"/>
      <c r="C2079" s="43"/>
      <c r="D2079" s="43"/>
      <c r="E2079" s="43"/>
      <c r="F2079" s="43"/>
      <c r="G2079" s="43"/>
      <c r="H2079" s="43"/>
      <c r="I2079" s="43"/>
      <c r="J2079" s="43"/>
      <c r="K2079" s="67"/>
      <c r="L2079" s="42"/>
      <c r="M2079" s="42"/>
      <c r="N2079" s="42"/>
      <c r="O2079" s="50"/>
      <c r="P2079" s="50"/>
      <c r="Q2079" s="43"/>
      <c r="R2079" s="43"/>
      <c r="S2079" s="43"/>
      <c r="T2079" s="43"/>
      <c r="U2079" s="43"/>
      <c r="X2079" s="39" t="str">
        <f>IF(ISBLANK(A2079),"",_xlfn.XLOOKUP(Exportado!F2079,'Hora de modificado'!A:A,'Hora de modificado'!B:B,"N/A",0))</f>
        <v/>
      </c>
      <c r="Z2079" s="40" t="str">
        <f>IF(ISBLANK(A2079),"",_xlfn.XLOOKUP(Exportado!F2079,'Hora de modificado'!A:A,'Hora de modificado'!B:B,"N/A",0))</f>
        <v/>
      </c>
      <c r="AA2079" s="39" t="str">
        <f>IF(ISBLANK(A2079),"",_xlfn.XLOOKUP(Exportado!A2079,'Hora de modificado'!J:J,'Hora de modificado'!K:K,"Lineas Comerciales",0))</f>
        <v/>
      </c>
      <c r="AB2079" s="39" t="str">
        <f t="shared" si="33"/>
        <v xml:space="preserve"> </v>
      </c>
    </row>
    <row r="2080" spans="1:28" hidden="1" x14ac:dyDescent="0.25">
      <c r="A2080" s="43"/>
      <c r="B2080" s="43"/>
      <c r="C2080" s="43"/>
      <c r="D2080" s="43"/>
      <c r="E2080" s="43"/>
      <c r="F2080" s="43"/>
      <c r="G2080" s="43"/>
      <c r="H2080" s="43"/>
      <c r="I2080" s="43"/>
      <c r="J2080" s="43"/>
      <c r="K2080" s="67"/>
      <c r="L2080" s="42"/>
      <c r="M2080" s="42"/>
      <c r="N2080" s="42"/>
      <c r="O2080" s="50"/>
      <c r="P2080" s="50"/>
      <c r="Q2080" s="43"/>
      <c r="R2080" s="43"/>
      <c r="S2080" s="43"/>
      <c r="T2080" s="43"/>
      <c r="U2080" s="43"/>
      <c r="X2080" s="39" t="str">
        <f>IF(ISBLANK(A2080),"",_xlfn.XLOOKUP(Exportado!F2080,'Hora de modificado'!A:A,'Hora de modificado'!B:B,"N/A",0))</f>
        <v/>
      </c>
      <c r="Z2080" s="40" t="str">
        <f>IF(ISBLANK(A2080),"",_xlfn.XLOOKUP(Exportado!F2080,'Hora de modificado'!A:A,'Hora de modificado'!B:B,"N/A",0))</f>
        <v/>
      </c>
      <c r="AA2080" s="39" t="str">
        <f>IF(ISBLANK(A2080),"",_xlfn.XLOOKUP(Exportado!A2080,'Hora de modificado'!J:J,'Hora de modificado'!K:K,"Lineas Comerciales",0))</f>
        <v/>
      </c>
      <c r="AB2080" s="39" t="str">
        <f t="shared" si="33"/>
        <v xml:space="preserve"> </v>
      </c>
    </row>
    <row r="2081" spans="1:28" hidden="1" x14ac:dyDescent="0.25">
      <c r="A2081" s="43"/>
      <c r="B2081" s="43"/>
      <c r="C2081" s="43"/>
      <c r="D2081" s="43"/>
      <c r="E2081" s="43"/>
      <c r="F2081" s="43"/>
      <c r="G2081" s="43"/>
      <c r="H2081" s="43"/>
      <c r="I2081" s="43"/>
      <c r="J2081" s="43"/>
      <c r="K2081" s="67"/>
      <c r="L2081" s="42"/>
      <c r="M2081" s="42"/>
      <c r="N2081" s="42"/>
      <c r="O2081" s="50"/>
      <c r="P2081" s="50"/>
      <c r="Q2081" s="43"/>
      <c r="R2081" s="43"/>
      <c r="S2081" s="43"/>
      <c r="T2081" s="43"/>
      <c r="U2081" s="43"/>
      <c r="X2081" s="39" t="str">
        <f>IF(ISBLANK(A2081),"",_xlfn.XLOOKUP(Exportado!F2081,'Hora de modificado'!A:A,'Hora de modificado'!B:B,"N/A",0))</f>
        <v/>
      </c>
      <c r="Z2081" s="40" t="str">
        <f>IF(ISBLANK(A2081),"",_xlfn.XLOOKUP(Exportado!F2081,'Hora de modificado'!A:A,'Hora de modificado'!B:B,"N/A",0))</f>
        <v/>
      </c>
      <c r="AA2081" s="39" t="str">
        <f>IF(ISBLANK(A2081),"",_xlfn.XLOOKUP(Exportado!A2081,'Hora de modificado'!J:J,'Hora de modificado'!K:K,"Lineas Comerciales",0))</f>
        <v/>
      </c>
      <c r="AB2081" s="39" t="str">
        <f t="shared" si="33"/>
        <v xml:space="preserve"> </v>
      </c>
    </row>
    <row r="2082" spans="1:28" hidden="1" x14ac:dyDescent="0.25">
      <c r="A2082" s="43"/>
      <c r="B2082" s="43"/>
      <c r="C2082" s="43"/>
      <c r="D2082" s="43"/>
      <c r="E2082" s="43"/>
      <c r="F2082" s="43"/>
      <c r="G2082" s="43"/>
      <c r="H2082" s="43"/>
      <c r="I2082" s="43"/>
      <c r="J2082" s="43"/>
      <c r="K2082" s="67"/>
      <c r="L2082" s="42"/>
      <c r="M2082" s="42"/>
      <c r="N2082" s="42"/>
      <c r="O2082" s="50"/>
      <c r="P2082" s="50"/>
      <c r="Q2082" s="43"/>
      <c r="R2082" s="43"/>
      <c r="S2082" s="43"/>
      <c r="T2082" s="43"/>
      <c r="U2082" s="43"/>
      <c r="X2082" s="39" t="str">
        <f>IF(ISBLANK(A2082),"",_xlfn.XLOOKUP(Exportado!F2082,'Hora de modificado'!A:A,'Hora de modificado'!B:B,"N/A",0))</f>
        <v/>
      </c>
      <c r="Z2082" s="40" t="str">
        <f>IF(ISBLANK(A2082),"",_xlfn.XLOOKUP(Exportado!F2082,'Hora de modificado'!A:A,'Hora de modificado'!B:B,"N/A",0))</f>
        <v/>
      </c>
      <c r="AA2082" s="39" t="str">
        <f>IF(ISBLANK(A2082),"",_xlfn.XLOOKUP(Exportado!A2082,'Hora de modificado'!J:J,'Hora de modificado'!K:K,"Lineas Comerciales",0))</f>
        <v/>
      </c>
      <c r="AB2082" s="39" t="str">
        <f t="shared" si="33"/>
        <v xml:space="preserve"> </v>
      </c>
    </row>
    <row r="2083" spans="1:28" hidden="1" x14ac:dyDescent="0.25">
      <c r="A2083" s="43"/>
      <c r="B2083" s="43"/>
      <c r="C2083" s="43"/>
      <c r="D2083" s="43"/>
      <c r="E2083" s="43"/>
      <c r="F2083" s="43"/>
      <c r="G2083" s="43"/>
      <c r="H2083" s="43"/>
      <c r="I2083" s="43"/>
      <c r="J2083" s="43"/>
      <c r="K2083" s="67"/>
      <c r="L2083" s="42"/>
      <c r="M2083" s="42"/>
      <c r="N2083" s="42"/>
      <c r="O2083" s="50"/>
      <c r="P2083" s="50"/>
      <c r="Q2083" s="43"/>
      <c r="R2083" s="43"/>
      <c r="S2083" s="43"/>
      <c r="T2083" s="43"/>
      <c r="U2083" s="43"/>
      <c r="X2083" s="39" t="str">
        <f>IF(ISBLANK(A2083),"",_xlfn.XLOOKUP(Exportado!F2083,'Hora de modificado'!A:A,'Hora de modificado'!B:B,"N/A",0))</f>
        <v/>
      </c>
      <c r="Z2083" s="40" t="str">
        <f>IF(ISBLANK(A2083),"",_xlfn.XLOOKUP(Exportado!F2083,'Hora de modificado'!A:A,'Hora de modificado'!B:B,"N/A",0))</f>
        <v/>
      </c>
      <c r="AA2083" s="39" t="str">
        <f>IF(ISBLANK(A2083),"",_xlfn.XLOOKUP(Exportado!A2083,'Hora de modificado'!J:J,'Hora de modificado'!K:K,"Lineas Comerciales",0))</f>
        <v/>
      </c>
      <c r="AB2083" s="39" t="str">
        <f t="shared" si="33"/>
        <v xml:space="preserve"> </v>
      </c>
    </row>
    <row r="2084" spans="1:28" hidden="1" x14ac:dyDescent="0.25">
      <c r="A2084" s="43"/>
      <c r="B2084" s="43"/>
      <c r="C2084" s="43"/>
      <c r="D2084" s="43"/>
      <c r="E2084" s="43"/>
      <c r="F2084" s="43"/>
      <c r="G2084" s="43"/>
      <c r="H2084" s="43"/>
      <c r="I2084" s="43"/>
      <c r="J2084" s="43"/>
      <c r="K2084" s="67"/>
      <c r="L2084" s="42"/>
      <c r="M2084" s="42"/>
      <c r="N2084" s="42"/>
      <c r="O2084" s="50"/>
      <c r="P2084" s="50"/>
      <c r="Q2084" s="43"/>
      <c r="R2084" s="43"/>
      <c r="S2084" s="43"/>
      <c r="T2084" s="43"/>
      <c r="U2084" s="43"/>
      <c r="X2084" s="39" t="str">
        <f>IF(ISBLANK(A2084),"",_xlfn.XLOOKUP(Exportado!F2084,'Hora de modificado'!A:A,'Hora de modificado'!B:B,"N/A",0))</f>
        <v/>
      </c>
      <c r="Z2084" s="40" t="str">
        <f>IF(ISBLANK(A2084),"",_xlfn.XLOOKUP(Exportado!F2084,'Hora de modificado'!A:A,'Hora de modificado'!B:B,"N/A",0))</f>
        <v/>
      </c>
      <c r="AA2084" s="39" t="str">
        <f>IF(ISBLANK(A2084),"",_xlfn.XLOOKUP(Exportado!A2084,'Hora de modificado'!J:J,'Hora de modificado'!K:K,"Lineas Comerciales",0))</f>
        <v/>
      </c>
      <c r="AB2084" s="39" t="str">
        <f t="shared" si="33"/>
        <v xml:space="preserve"> </v>
      </c>
    </row>
    <row r="2085" spans="1:28" hidden="1" x14ac:dyDescent="0.25">
      <c r="A2085" s="43"/>
      <c r="B2085" s="43"/>
      <c r="C2085" s="43"/>
      <c r="D2085" s="43"/>
      <c r="E2085" s="43"/>
      <c r="F2085" s="43"/>
      <c r="G2085" s="43"/>
      <c r="H2085" s="43"/>
      <c r="I2085" s="43"/>
      <c r="J2085" s="43"/>
      <c r="K2085" s="67"/>
      <c r="L2085" s="42"/>
      <c r="M2085" s="42"/>
      <c r="N2085" s="42"/>
      <c r="O2085" s="50"/>
      <c r="P2085" s="50"/>
      <c r="Q2085" s="43"/>
      <c r="R2085" s="43"/>
      <c r="S2085" s="43"/>
      <c r="T2085" s="43"/>
      <c r="U2085" s="43"/>
      <c r="X2085" s="39" t="str">
        <f>IF(ISBLANK(A2085),"",_xlfn.XLOOKUP(Exportado!F2085,'Hora de modificado'!A:A,'Hora de modificado'!B:B,"N/A",0))</f>
        <v/>
      </c>
      <c r="Z2085" s="40" t="str">
        <f>IF(ISBLANK(A2085),"",_xlfn.XLOOKUP(Exportado!F2085,'Hora de modificado'!A:A,'Hora de modificado'!B:B,"N/A",0))</f>
        <v/>
      </c>
      <c r="AA2085" s="39" t="str">
        <f>IF(ISBLANK(A2085),"",_xlfn.XLOOKUP(Exportado!A2085,'Hora de modificado'!J:J,'Hora de modificado'!K:K,"Lineas Comerciales",0))</f>
        <v/>
      </c>
      <c r="AB2085" s="39" t="str">
        <f t="shared" si="33"/>
        <v xml:space="preserve"> </v>
      </c>
    </row>
    <row r="2086" spans="1:28" hidden="1" x14ac:dyDescent="0.25">
      <c r="A2086" s="43"/>
      <c r="B2086" s="43"/>
      <c r="C2086" s="43"/>
      <c r="D2086" s="43"/>
      <c r="E2086" s="43"/>
      <c r="F2086" s="43"/>
      <c r="G2086" s="43"/>
      <c r="H2086" s="43"/>
      <c r="I2086" s="43"/>
      <c r="J2086" s="43"/>
      <c r="K2086" s="67"/>
      <c r="L2086" s="42"/>
      <c r="M2086" s="42"/>
      <c r="N2086" s="42"/>
      <c r="O2086" s="50"/>
      <c r="P2086" s="50"/>
      <c r="Q2086" s="43"/>
      <c r="R2086" s="43"/>
      <c r="S2086" s="43"/>
      <c r="T2086" s="43"/>
      <c r="U2086" s="43"/>
      <c r="X2086" s="39" t="str">
        <f>IF(ISBLANK(A2086),"",_xlfn.XLOOKUP(Exportado!F2086,'Hora de modificado'!A:A,'Hora de modificado'!B:B,"N/A",0))</f>
        <v/>
      </c>
      <c r="Z2086" s="40" t="str">
        <f>IF(ISBLANK(A2086),"",_xlfn.XLOOKUP(Exportado!F2086,'Hora de modificado'!A:A,'Hora de modificado'!B:B,"N/A",0))</f>
        <v/>
      </c>
      <c r="AA2086" s="39" t="str">
        <f>IF(ISBLANK(A2086),"",_xlfn.XLOOKUP(Exportado!A2086,'Hora de modificado'!J:J,'Hora de modificado'!K:K,"Lineas Comerciales",0))</f>
        <v/>
      </c>
      <c r="AB2086" s="39" t="str">
        <f t="shared" si="33"/>
        <v xml:space="preserve"> </v>
      </c>
    </row>
    <row r="2087" spans="1:28" hidden="1" x14ac:dyDescent="0.25">
      <c r="A2087" s="43"/>
      <c r="B2087" s="43"/>
      <c r="C2087" s="43"/>
      <c r="D2087" s="43"/>
      <c r="E2087" s="43"/>
      <c r="F2087" s="43"/>
      <c r="G2087" s="43"/>
      <c r="H2087" s="43"/>
      <c r="I2087" s="43"/>
      <c r="J2087" s="43"/>
      <c r="K2087" s="67"/>
      <c r="L2087" s="42"/>
      <c r="M2087" s="42"/>
      <c r="N2087" s="42"/>
      <c r="O2087" s="50"/>
      <c r="P2087" s="50"/>
      <c r="Q2087" s="43"/>
      <c r="R2087" s="43"/>
      <c r="S2087" s="43"/>
      <c r="T2087" s="43"/>
      <c r="U2087" s="43"/>
      <c r="X2087" s="39" t="str">
        <f>IF(ISBLANK(A2087),"",_xlfn.XLOOKUP(Exportado!F2087,'Hora de modificado'!A:A,'Hora de modificado'!B:B,"N/A",0))</f>
        <v/>
      </c>
      <c r="Z2087" s="40" t="str">
        <f>IF(ISBLANK(A2087),"",_xlfn.XLOOKUP(Exportado!F2087,'Hora de modificado'!A:A,'Hora de modificado'!B:B,"N/A",0))</f>
        <v/>
      </c>
      <c r="AA2087" s="39" t="str">
        <f>IF(ISBLANK(A2087),"",_xlfn.XLOOKUP(Exportado!A2087,'Hora de modificado'!J:J,'Hora de modificado'!K:K,"Lineas Comerciales",0))</f>
        <v/>
      </c>
      <c r="AB2087" s="39" t="str">
        <f t="shared" si="33"/>
        <v xml:space="preserve"> </v>
      </c>
    </row>
    <row r="2088" spans="1:28" hidden="1" x14ac:dyDescent="0.25">
      <c r="A2088" s="43"/>
      <c r="B2088" s="43"/>
      <c r="C2088" s="43"/>
      <c r="D2088" s="43"/>
      <c r="E2088" s="43"/>
      <c r="F2088" s="43"/>
      <c r="G2088" s="43"/>
      <c r="H2088" s="43"/>
      <c r="I2088" s="43"/>
      <c r="J2088" s="43"/>
      <c r="K2088" s="67"/>
      <c r="L2088" s="42"/>
      <c r="M2088" s="42"/>
      <c r="N2088" s="42"/>
      <c r="O2088" s="50"/>
      <c r="P2088" s="50"/>
      <c r="Q2088" s="43"/>
      <c r="R2088" s="43"/>
      <c r="S2088" s="43"/>
      <c r="T2088" s="43"/>
      <c r="U2088" s="43"/>
      <c r="X2088" s="39" t="str">
        <f>IF(ISBLANK(A2088),"",_xlfn.XLOOKUP(Exportado!F2088,'Hora de modificado'!A:A,'Hora de modificado'!B:B,"N/A",0))</f>
        <v/>
      </c>
      <c r="Z2088" s="40" t="str">
        <f>IF(ISBLANK(A2088),"",_xlfn.XLOOKUP(Exportado!F2088,'Hora de modificado'!A:A,'Hora de modificado'!B:B,"N/A",0))</f>
        <v/>
      </c>
      <c r="AA2088" s="39" t="str">
        <f>IF(ISBLANK(A2088),"",_xlfn.XLOOKUP(Exportado!A2088,'Hora de modificado'!J:J,'Hora de modificado'!K:K,"Lineas Comerciales",0))</f>
        <v/>
      </c>
      <c r="AB2088" s="39" t="str">
        <f t="shared" si="33"/>
        <v xml:space="preserve"> </v>
      </c>
    </row>
    <row r="2089" spans="1:28" hidden="1" x14ac:dyDescent="0.25">
      <c r="A2089" s="43"/>
      <c r="B2089" s="43"/>
      <c r="C2089" s="43"/>
      <c r="D2089" s="43"/>
      <c r="E2089" s="43"/>
      <c r="F2089" s="43"/>
      <c r="G2089" s="43"/>
      <c r="H2089" s="43"/>
      <c r="I2089" s="43"/>
      <c r="J2089" s="43"/>
      <c r="K2089" s="67"/>
      <c r="L2089" s="42"/>
      <c r="M2089" s="42"/>
      <c r="N2089" s="42"/>
      <c r="O2089" s="50"/>
      <c r="P2089" s="50"/>
      <c r="Q2089" s="43"/>
      <c r="R2089" s="43"/>
      <c r="S2089" s="43"/>
      <c r="T2089" s="43"/>
      <c r="U2089" s="43"/>
      <c r="X2089" s="39" t="str">
        <f>IF(ISBLANK(A2089),"",_xlfn.XLOOKUP(Exportado!F2089,'Hora de modificado'!A:A,'Hora de modificado'!B:B,"N/A",0))</f>
        <v/>
      </c>
      <c r="Z2089" s="40" t="str">
        <f>IF(ISBLANK(A2089),"",_xlfn.XLOOKUP(Exportado!F2089,'Hora de modificado'!A:A,'Hora de modificado'!B:B,"N/A",0))</f>
        <v/>
      </c>
      <c r="AA2089" s="39" t="str">
        <f>IF(ISBLANK(A2089),"",_xlfn.XLOOKUP(Exportado!A2089,'Hora de modificado'!J:J,'Hora de modificado'!K:K,"Lineas Comerciales",0))</f>
        <v/>
      </c>
      <c r="AB2089" s="39" t="str">
        <f t="shared" si="33"/>
        <v xml:space="preserve"> </v>
      </c>
    </row>
    <row r="2090" spans="1:28" hidden="1" x14ac:dyDescent="0.25">
      <c r="A2090" s="43"/>
      <c r="B2090" s="43"/>
      <c r="C2090" s="43"/>
      <c r="D2090" s="43"/>
      <c r="E2090" s="43"/>
      <c r="F2090" s="43"/>
      <c r="G2090" s="43"/>
      <c r="H2090" s="43"/>
      <c r="I2090" s="43"/>
      <c r="J2090" s="43"/>
      <c r="K2090" s="67"/>
      <c r="L2090" s="42"/>
      <c r="M2090" s="42"/>
      <c r="N2090" s="42"/>
      <c r="O2090" s="50"/>
      <c r="P2090" s="50"/>
      <c r="Q2090" s="43"/>
      <c r="R2090" s="43"/>
      <c r="S2090" s="43"/>
      <c r="T2090" s="43"/>
      <c r="U2090" s="43"/>
      <c r="X2090" s="39" t="str">
        <f>IF(ISBLANK(A2090),"",_xlfn.XLOOKUP(Exportado!F2090,'Hora de modificado'!A:A,'Hora de modificado'!B:B,"N/A",0))</f>
        <v/>
      </c>
      <c r="Z2090" s="40" t="str">
        <f>IF(ISBLANK(A2090),"",_xlfn.XLOOKUP(Exportado!F2090,'Hora de modificado'!A:A,'Hora de modificado'!B:B,"N/A",0))</f>
        <v/>
      </c>
      <c r="AA2090" s="39" t="str">
        <f>IF(ISBLANK(A2090),"",_xlfn.XLOOKUP(Exportado!A2090,'Hora de modificado'!J:J,'Hora de modificado'!K:K,"Lineas Comerciales",0))</f>
        <v/>
      </c>
      <c r="AB2090" s="39" t="str">
        <f t="shared" si="33"/>
        <v xml:space="preserve"> </v>
      </c>
    </row>
    <row r="2091" spans="1:28" hidden="1" x14ac:dyDescent="0.25">
      <c r="A2091" s="43"/>
      <c r="B2091" s="43"/>
      <c r="C2091" s="43"/>
      <c r="D2091" s="43"/>
      <c r="E2091" s="43"/>
      <c r="F2091" s="43"/>
      <c r="G2091" s="43"/>
      <c r="H2091" s="43"/>
      <c r="I2091" s="43"/>
      <c r="J2091" s="43"/>
      <c r="K2091" s="67"/>
      <c r="L2091" s="42"/>
      <c r="M2091" s="42"/>
      <c r="N2091" s="42"/>
      <c r="O2091" s="50"/>
      <c r="P2091" s="50"/>
      <c r="Q2091" s="43"/>
      <c r="R2091" s="43"/>
      <c r="S2091" s="43"/>
      <c r="T2091" s="43"/>
      <c r="U2091" s="43"/>
      <c r="X2091" s="39" t="str">
        <f>IF(ISBLANK(A2091),"",_xlfn.XLOOKUP(Exportado!F2091,'Hora de modificado'!A:A,'Hora de modificado'!B:B,"N/A",0))</f>
        <v/>
      </c>
      <c r="Z2091" s="40" t="str">
        <f>IF(ISBLANK(A2091),"",_xlfn.XLOOKUP(Exportado!F2091,'Hora de modificado'!A:A,'Hora de modificado'!B:B,"N/A",0))</f>
        <v/>
      </c>
      <c r="AA2091" s="39" t="str">
        <f>IF(ISBLANK(A2091),"",_xlfn.XLOOKUP(Exportado!A2091,'Hora de modificado'!J:J,'Hora de modificado'!K:K,"Lineas Comerciales",0))</f>
        <v/>
      </c>
      <c r="AB2091" s="39" t="str">
        <f t="shared" si="33"/>
        <v xml:space="preserve"> </v>
      </c>
    </row>
    <row r="2092" spans="1:28" hidden="1" x14ac:dyDescent="0.25">
      <c r="A2092" s="43"/>
      <c r="B2092" s="43"/>
      <c r="C2092" s="43"/>
      <c r="D2092" s="43"/>
      <c r="E2092" s="43"/>
      <c r="F2092" s="43"/>
      <c r="G2092" s="43"/>
      <c r="H2092" s="43"/>
      <c r="I2092" s="43"/>
      <c r="J2092" s="43"/>
      <c r="K2092" s="67"/>
      <c r="L2092" s="42"/>
      <c r="M2092" s="42"/>
      <c r="N2092" s="42"/>
      <c r="O2092" s="50"/>
      <c r="P2092" s="50"/>
      <c r="Q2092" s="43"/>
      <c r="R2092" s="43"/>
      <c r="S2092" s="43"/>
      <c r="T2092" s="43"/>
      <c r="U2092" s="43"/>
      <c r="X2092" s="39" t="str">
        <f>IF(ISBLANK(A2092),"",_xlfn.XLOOKUP(Exportado!F2092,'Hora de modificado'!A:A,'Hora de modificado'!B:B,"N/A",0))</f>
        <v/>
      </c>
      <c r="Z2092" s="40" t="str">
        <f>IF(ISBLANK(A2092),"",_xlfn.XLOOKUP(Exportado!F2092,'Hora de modificado'!A:A,'Hora de modificado'!B:B,"N/A",0))</f>
        <v/>
      </c>
      <c r="AA2092" s="39" t="str">
        <f>IF(ISBLANK(A2092),"",_xlfn.XLOOKUP(Exportado!A2092,'Hora de modificado'!J:J,'Hora de modificado'!K:K,"Lineas Comerciales",0))</f>
        <v/>
      </c>
      <c r="AB2092" s="39" t="str">
        <f t="shared" si="33"/>
        <v xml:space="preserve"> </v>
      </c>
    </row>
    <row r="2093" spans="1:28" hidden="1" x14ac:dyDescent="0.25">
      <c r="A2093" s="43"/>
      <c r="B2093" s="43"/>
      <c r="C2093" s="43"/>
      <c r="D2093" s="43"/>
      <c r="E2093" s="43"/>
      <c r="F2093" s="43"/>
      <c r="G2093" s="43"/>
      <c r="H2093" s="43"/>
      <c r="I2093" s="43"/>
      <c r="J2093" s="43"/>
      <c r="K2093" s="67"/>
      <c r="L2093" s="42"/>
      <c r="M2093" s="42"/>
      <c r="N2093" s="42"/>
      <c r="O2093" s="50"/>
      <c r="P2093" s="50"/>
      <c r="Q2093" s="43"/>
      <c r="R2093" s="43"/>
      <c r="S2093" s="43"/>
      <c r="T2093" s="43"/>
      <c r="U2093" s="43"/>
      <c r="X2093" s="39" t="str">
        <f>IF(ISBLANK(A2093),"",_xlfn.XLOOKUP(Exportado!F2093,'Hora de modificado'!A:A,'Hora de modificado'!B:B,"N/A",0))</f>
        <v/>
      </c>
      <c r="Z2093" s="40" t="str">
        <f>IF(ISBLANK(A2093),"",_xlfn.XLOOKUP(Exportado!F2093,'Hora de modificado'!A:A,'Hora de modificado'!B:B,"N/A",0))</f>
        <v/>
      </c>
      <c r="AA2093" s="39" t="str">
        <f>IF(ISBLANK(A2093),"",_xlfn.XLOOKUP(Exportado!A2093,'Hora de modificado'!J:J,'Hora de modificado'!K:K,"Lineas Comerciales",0))</f>
        <v/>
      </c>
      <c r="AB2093" s="39" t="str">
        <f t="shared" si="33"/>
        <v xml:space="preserve"> </v>
      </c>
    </row>
    <row r="2094" spans="1:28" hidden="1" x14ac:dyDescent="0.25">
      <c r="A2094" s="43"/>
      <c r="B2094" s="43"/>
      <c r="C2094" s="43"/>
      <c r="D2094" s="43"/>
      <c r="E2094" s="43"/>
      <c r="F2094" s="43"/>
      <c r="G2094" s="43"/>
      <c r="H2094" s="43"/>
      <c r="I2094" s="43"/>
      <c r="J2094" s="43"/>
      <c r="K2094" s="67"/>
      <c r="L2094" s="42"/>
      <c r="M2094" s="42"/>
      <c r="N2094" s="42"/>
      <c r="O2094" s="50"/>
      <c r="P2094" s="50"/>
      <c r="Q2094" s="43"/>
      <c r="R2094" s="43"/>
      <c r="S2094" s="43"/>
      <c r="T2094" s="43"/>
      <c r="U2094" s="43"/>
      <c r="X2094" s="39" t="str">
        <f>IF(ISBLANK(A2094),"",_xlfn.XLOOKUP(Exportado!F2094,'Hora de modificado'!A:A,'Hora de modificado'!B:B,"N/A",0))</f>
        <v/>
      </c>
      <c r="Z2094" s="40" t="str">
        <f>IF(ISBLANK(A2094),"",_xlfn.XLOOKUP(Exportado!F2094,'Hora de modificado'!A:A,'Hora de modificado'!B:B,"N/A",0))</f>
        <v/>
      </c>
      <c r="AA2094" s="39" t="str">
        <f>IF(ISBLANK(A2094),"",_xlfn.XLOOKUP(Exportado!A2094,'Hora de modificado'!J:J,'Hora de modificado'!K:K,"Lineas Comerciales",0))</f>
        <v/>
      </c>
      <c r="AB2094" s="39" t="str">
        <f t="shared" si="33"/>
        <v xml:space="preserve"> </v>
      </c>
    </row>
    <row r="2095" spans="1:28" hidden="1" x14ac:dyDescent="0.25">
      <c r="A2095" s="43"/>
      <c r="B2095" s="43"/>
      <c r="C2095" s="43"/>
      <c r="D2095" s="43"/>
      <c r="E2095" s="43"/>
      <c r="F2095" s="43"/>
      <c r="G2095" s="43"/>
      <c r="H2095" s="43"/>
      <c r="I2095" s="43"/>
      <c r="J2095" s="43"/>
      <c r="K2095" s="67"/>
      <c r="L2095" s="42"/>
      <c r="M2095" s="42"/>
      <c r="N2095" s="42"/>
      <c r="O2095" s="50"/>
      <c r="P2095" s="50"/>
      <c r="Q2095" s="43"/>
      <c r="R2095" s="43"/>
      <c r="S2095" s="43"/>
      <c r="T2095" s="43"/>
      <c r="U2095" s="43"/>
      <c r="X2095" s="39" t="str">
        <f>IF(ISBLANK(A2095),"",_xlfn.XLOOKUP(Exportado!F2095,'Hora de modificado'!A:A,'Hora de modificado'!B:B,"N/A",0))</f>
        <v/>
      </c>
      <c r="Z2095" s="40" t="str">
        <f>IF(ISBLANK(A2095),"",_xlfn.XLOOKUP(Exportado!F2095,'Hora de modificado'!A:A,'Hora de modificado'!B:B,"N/A",0))</f>
        <v/>
      </c>
      <c r="AA2095" s="39" t="str">
        <f>IF(ISBLANK(A2095),"",_xlfn.XLOOKUP(Exportado!A2095,'Hora de modificado'!J:J,'Hora de modificado'!K:K,"Lineas Comerciales",0))</f>
        <v/>
      </c>
      <c r="AB2095" s="39" t="str">
        <f t="shared" si="33"/>
        <v xml:space="preserve"> </v>
      </c>
    </row>
    <row r="2096" spans="1:28" hidden="1" x14ac:dyDescent="0.25">
      <c r="A2096" s="43"/>
      <c r="B2096" s="43"/>
      <c r="C2096" s="43"/>
      <c r="D2096" s="43"/>
      <c r="E2096" s="43"/>
      <c r="F2096" s="43"/>
      <c r="G2096" s="43"/>
      <c r="H2096" s="43"/>
      <c r="I2096" s="43"/>
      <c r="J2096" s="43"/>
      <c r="K2096" s="67"/>
      <c r="L2096" s="42"/>
      <c r="M2096" s="42"/>
      <c r="N2096" s="42"/>
      <c r="O2096" s="50"/>
      <c r="P2096" s="50"/>
      <c r="Q2096" s="43"/>
      <c r="R2096" s="43"/>
      <c r="S2096" s="43"/>
      <c r="T2096" s="43"/>
      <c r="U2096" s="43"/>
      <c r="X2096" s="39" t="str">
        <f>IF(ISBLANK(A2096),"",_xlfn.XLOOKUP(Exportado!F2096,'Hora de modificado'!A:A,'Hora de modificado'!B:B,"N/A",0))</f>
        <v/>
      </c>
      <c r="Z2096" s="40" t="str">
        <f>IF(ISBLANK(A2096),"",_xlfn.XLOOKUP(Exportado!F2096,'Hora de modificado'!A:A,'Hora de modificado'!B:B,"N/A",0))</f>
        <v/>
      </c>
      <c r="AA2096" s="39" t="str">
        <f>IF(ISBLANK(A2096),"",_xlfn.XLOOKUP(Exportado!A2096,'Hora de modificado'!J:J,'Hora de modificado'!K:K,"Lineas Comerciales",0))</f>
        <v/>
      </c>
      <c r="AB2096" s="39" t="str">
        <f t="shared" si="33"/>
        <v xml:space="preserve"> </v>
      </c>
    </row>
    <row r="2097" spans="1:28" hidden="1" x14ac:dyDescent="0.25">
      <c r="A2097" s="43"/>
      <c r="B2097" s="43"/>
      <c r="C2097" s="43"/>
      <c r="D2097" s="43"/>
      <c r="E2097" s="43"/>
      <c r="F2097" s="43"/>
      <c r="G2097" s="43"/>
      <c r="H2097" s="43"/>
      <c r="I2097" s="43"/>
      <c r="J2097" s="43"/>
      <c r="K2097" s="67"/>
      <c r="L2097" s="42"/>
      <c r="M2097" s="42"/>
      <c r="N2097" s="42"/>
      <c r="O2097" s="50"/>
      <c r="P2097" s="50"/>
      <c r="Q2097" s="43"/>
      <c r="R2097" s="43"/>
      <c r="S2097" s="43"/>
      <c r="T2097" s="43"/>
      <c r="U2097" s="43"/>
      <c r="X2097" s="39" t="str">
        <f>IF(ISBLANK(A2097),"",_xlfn.XLOOKUP(Exportado!F2097,'Hora de modificado'!A:A,'Hora de modificado'!B:B,"N/A",0))</f>
        <v/>
      </c>
      <c r="Z2097" s="40" t="str">
        <f>IF(ISBLANK(A2097),"",_xlfn.XLOOKUP(Exportado!F2097,'Hora de modificado'!A:A,'Hora de modificado'!B:B,"N/A",0))</f>
        <v/>
      </c>
      <c r="AA2097" s="39" t="str">
        <f>IF(ISBLANK(A2097),"",_xlfn.XLOOKUP(Exportado!A2097,'Hora de modificado'!J:J,'Hora de modificado'!K:K,"Lineas Comerciales",0))</f>
        <v/>
      </c>
      <c r="AB2097" s="39" t="str">
        <f t="shared" si="33"/>
        <v xml:space="preserve"> </v>
      </c>
    </row>
    <row r="2098" spans="1:28" hidden="1" x14ac:dyDescent="0.25">
      <c r="A2098" s="43"/>
      <c r="B2098" s="43"/>
      <c r="C2098" s="43"/>
      <c r="D2098" s="43"/>
      <c r="E2098" s="43"/>
      <c r="F2098" s="43"/>
      <c r="G2098" s="43"/>
      <c r="H2098" s="43"/>
      <c r="I2098" s="43"/>
      <c r="J2098" s="43"/>
      <c r="K2098" s="67"/>
      <c r="L2098" s="42"/>
      <c r="M2098" s="42"/>
      <c r="N2098" s="42"/>
      <c r="O2098" s="50"/>
      <c r="P2098" s="50"/>
      <c r="Q2098" s="43"/>
      <c r="R2098" s="43"/>
      <c r="S2098" s="43"/>
      <c r="T2098" s="43"/>
      <c r="U2098" s="43"/>
      <c r="X2098" s="39" t="str">
        <f>IF(ISBLANK(A2098),"",_xlfn.XLOOKUP(Exportado!F2098,'Hora de modificado'!A:A,'Hora de modificado'!B:B,"N/A",0))</f>
        <v/>
      </c>
      <c r="Z2098" s="40" t="str">
        <f>IF(ISBLANK(A2098),"",_xlfn.XLOOKUP(Exportado!F2098,'Hora de modificado'!A:A,'Hora de modificado'!B:B,"N/A",0))</f>
        <v/>
      </c>
      <c r="AA2098" s="39" t="str">
        <f>IF(ISBLANK(A2098),"",_xlfn.XLOOKUP(Exportado!A2098,'Hora de modificado'!J:J,'Hora de modificado'!K:K,"Lineas Comerciales",0))</f>
        <v/>
      </c>
      <c r="AB2098" s="39" t="str">
        <f t="shared" si="33"/>
        <v xml:space="preserve"> </v>
      </c>
    </row>
    <row r="2099" spans="1:28" hidden="1" x14ac:dyDescent="0.25">
      <c r="A2099" s="43"/>
      <c r="B2099" s="43"/>
      <c r="C2099" s="43"/>
      <c r="D2099" s="43"/>
      <c r="E2099" s="43"/>
      <c r="F2099" s="43"/>
      <c r="G2099" s="43"/>
      <c r="H2099" s="43"/>
      <c r="I2099" s="43"/>
      <c r="J2099" s="43"/>
      <c r="K2099" s="67"/>
      <c r="L2099" s="42"/>
      <c r="M2099" s="42"/>
      <c r="N2099" s="42"/>
      <c r="O2099" s="50"/>
      <c r="P2099" s="50"/>
      <c r="Q2099" s="43"/>
      <c r="R2099" s="43"/>
      <c r="S2099" s="43"/>
      <c r="T2099" s="43"/>
      <c r="U2099" s="43"/>
      <c r="X2099" s="39" t="str">
        <f>IF(ISBLANK(A2099),"",_xlfn.XLOOKUP(Exportado!F2099,'Hora de modificado'!A:A,'Hora de modificado'!B:B,"N/A",0))</f>
        <v/>
      </c>
      <c r="Z2099" s="40" t="str">
        <f>IF(ISBLANK(A2099),"",_xlfn.XLOOKUP(Exportado!F2099,'Hora de modificado'!A:A,'Hora de modificado'!B:B,"N/A",0))</f>
        <v/>
      </c>
      <c r="AA2099" s="39" t="str">
        <f>IF(ISBLANK(A2099),"",_xlfn.XLOOKUP(Exportado!A2099,'Hora de modificado'!J:J,'Hora de modificado'!K:K,"Lineas Comerciales",0))</f>
        <v/>
      </c>
      <c r="AB2099" s="39" t="str">
        <f t="shared" si="33"/>
        <v xml:space="preserve"> </v>
      </c>
    </row>
    <row r="2100" spans="1:28" hidden="1" x14ac:dyDescent="0.25">
      <c r="A2100" s="43"/>
      <c r="B2100" s="43"/>
      <c r="C2100" s="43"/>
      <c r="D2100" s="43"/>
      <c r="E2100" s="43"/>
      <c r="F2100" s="43"/>
      <c r="G2100" s="43"/>
      <c r="H2100" s="43"/>
      <c r="I2100" s="43"/>
      <c r="J2100" s="43"/>
      <c r="K2100" s="67"/>
      <c r="L2100" s="42"/>
      <c r="M2100" s="42"/>
      <c r="N2100" s="42"/>
      <c r="O2100" s="50"/>
      <c r="P2100" s="50"/>
      <c r="Q2100" s="43"/>
      <c r="R2100" s="43"/>
      <c r="S2100" s="43"/>
      <c r="T2100" s="43"/>
      <c r="U2100" s="43"/>
      <c r="X2100" s="39" t="str">
        <f>IF(ISBLANK(A2100),"",_xlfn.XLOOKUP(Exportado!F2100,'Hora de modificado'!A:A,'Hora de modificado'!B:B,"N/A",0))</f>
        <v/>
      </c>
      <c r="Z2100" s="40" t="str">
        <f>IF(ISBLANK(A2100),"",_xlfn.XLOOKUP(Exportado!F2100,'Hora de modificado'!A:A,'Hora de modificado'!B:B,"N/A",0))</f>
        <v/>
      </c>
      <c r="AA2100" s="39" t="str">
        <f>IF(ISBLANK(A2100),"",_xlfn.XLOOKUP(Exportado!A2100,'Hora de modificado'!J:J,'Hora de modificado'!K:K,"Lineas Comerciales",0))</f>
        <v/>
      </c>
      <c r="AB2100" s="39" t="str">
        <f t="shared" si="33"/>
        <v xml:space="preserve"> </v>
      </c>
    </row>
    <row r="2101" spans="1:28" hidden="1" x14ac:dyDescent="0.25">
      <c r="A2101" s="43"/>
      <c r="B2101" s="43"/>
      <c r="C2101" s="43"/>
      <c r="D2101" s="43"/>
      <c r="E2101" s="43"/>
      <c r="F2101" s="43"/>
      <c r="G2101" s="43"/>
      <c r="H2101" s="43"/>
      <c r="I2101" s="43"/>
      <c r="J2101" s="43"/>
      <c r="K2101" s="67"/>
      <c r="L2101" s="42"/>
      <c r="M2101" s="42"/>
      <c r="N2101" s="42"/>
      <c r="O2101" s="50"/>
      <c r="P2101" s="50"/>
      <c r="Q2101" s="43"/>
      <c r="R2101" s="43"/>
      <c r="S2101" s="43"/>
      <c r="T2101" s="43"/>
      <c r="U2101" s="43"/>
      <c r="X2101" s="39" t="str">
        <f>IF(ISBLANK(A2101),"",_xlfn.XLOOKUP(Exportado!F2101,'Hora de modificado'!A:A,'Hora de modificado'!B:B,"N/A",0))</f>
        <v/>
      </c>
      <c r="Z2101" s="40" t="str">
        <f>IF(ISBLANK(A2101),"",_xlfn.XLOOKUP(Exportado!F2101,'Hora de modificado'!A:A,'Hora de modificado'!B:B,"N/A",0))</f>
        <v/>
      </c>
      <c r="AA2101" s="39" t="str">
        <f>IF(ISBLANK(A2101),"",_xlfn.XLOOKUP(Exportado!A2101,'Hora de modificado'!J:J,'Hora de modificado'!K:K,"Lineas Comerciales",0))</f>
        <v/>
      </c>
      <c r="AB2101" s="39" t="str">
        <f t="shared" si="33"/>
        <v xml:space="preserve"> </v>
      </c>
    </row>
    <row r="2102" spans="1:28" hidden="1" x14ac:dyDescent="0.25">
      <c r="A2102" s="43"/>
      <c r="B2102" s="43"/>
      <c r="C2102" s="43"/>
      <c r="D2102" s="43"/>
      <c r="E2102" s="43"/>
      <c r="F2102" s="43"/>
      <c r="G2102" s="43"/>
      <c r="H2102" s="43"/>
      <c r="I2102" s="43"/>
      <c r="J2102" s="43"/>
      <c r="K2102" s="67"/>
      <c r="L2102" s="42"/>
      <c r="M2102" s="42"/>
      <c r="N2102" s="42"/>
      <c r="O2102" s="50"/>
      <c r="P2102" s="50"/>
      <c r="Q2102" s="43"/>
      <c r="R2102" s="43"/>
      <c r="S2102" s="43"/>
      <c r="T2102" s="43"/>
      <c r="U2102" s="43"/>
      <c r="X2102" s="39" t="str">
        <f>IF(ISBLANK(A2102),"",_xlfn.XLOOKUP(Exportado!F2102,'Hora de modificado'!A:A,'Hora de modificado'!B:B,"N/A",0))</f>
        <v/>
      </c>
      <c r="Z2102" s="40" t="str">
        <f>IF(ISBLANK(A2102),"",_xlfn.XLOOKUP(Exportado!F2102,'Hora de modificado'!A:A,'Hora de modificado'!B:B,"N/A",0))</f>
        <v/>
      </c>
      <c r="AA2102" s="39" t="str">
        <f>IF(ISBLANK(A2102),"",_xlfn.XLOOKUP(Exportado!A2102,'Hora de modificado'!J:J,'Hora de modificado'!K:K,"Lineas Comerciales",0))</f>
        <v/>
      </c>
      <c r="AB2102" s="39" t="str">
        <f t="shared" si="33"/>
        <v xml:space="preserve"> </v>
      </c>
    </row>
    <row r="2103" spans="1:28" hidden="1" x14ac:dyDescent="0.25">
      <c r="A2103" s="43"/>
      <c r="B2103" s="43"/>
      <c r="C2103" s="43"/>
      <c r="D2103" s="43"/>
      <c r="E2103" s="43"/>
      <c r="F2103" s="43"/>
      <c r="G2103" s="43"/>
      <c r="H2103" s="43"/>
      <c r="I2103" s="43"/>
      <c r="J2103" s="43"/>
      <c r="K2103" s="67"/>
      <c r="L2103" s="42"/>
      <c r="M2103" s="42"/>
      <c r="N2103" s="42"/>
      <c r="O2103" s="50"/>
      <c r="P2103" s="50"/>
      <c r="Q2103" s="43"/>
      <c r="R2103" s="43"/>
      <c r="S2103" s="43"/>
      <c r="T2103" s="43"/>
      <c r="U2103" s="43"/>
      <c r="X2103" s="39" t="str">
        <f>IF(ISBLANK(A2103),"",_xlfn.XLOOKUP(Exportado!F2103,'Hora de modificado'!A:A,'Hora de modificado'!B:B,"N/A",0))</f>
        <v/>
      </c>
      <c r="Z2103" s="40" t="str">
        <f>IF(ISBLANK(A2103),"",_xlfn.XLOOKUP(Exportado!F2103,'Hora de modificado'!A:A,'Hora de modificado'!B:B,"N/A",0))</f>
        <v/>
      </c>
      <c r="AA2103" s="39" t="str">
        <f>IF(ISBLANK(A2103),"",_xlfn.XLOOKUP(Exportado!A2103,'Hora de modificado'!J:J,'Hora de modificado'!K:K,"Lineas Comerciales",0))</f>
        <v/>
      </c>
      <c r="AB2103" s="39" t="str">
        <f t="shared" si="33"/>
        <v xml:space="preserve"> </v>
      </c>
    </row>
    <row r="2104" spans="1:28" hidden="1" x14ac:dyDescent="0.25">
      <c r="A2104" s="43"/>
      <c r="B2104" s="43"/>
      <c r="C2104" s="43"/>
      <c r="D2104" s="43"/>
      <c r="E2104" s="43"/>
      <c r="F2104" s="43"/>
      <c r="G2104" s="43"/>
      <c r="H2104" s="43"/>
      <c r="I2104" s="43"/>
      <c r="J2104" s="43"/>
      <c r="K2104" s="67"/>
      <c r="L2104" s="42"/>
      <c r="M2104" s="42"/>
      <c r="N2104" s="42"/>
      <c r="O2104" s="50"/>
      <c r="P2104" s="50"/>
      <c r="Q2104" s="43"/>
      <c r="R2104" s="43"/>
      <c r="S2104" s="43"/>
      <c r="T2104" s="43"/>
      <c r="U2104" s="43"/>
      <c r="X2104" s="39" t="str">
        <f>IF(ISBLANK(A2104),"",_xlfn.XLOOKUP(Exportado!F2104,'Hora de modificado'!A:A,'Hora de modificado'!B:B,"N/A",0))</f>
        <v/>
      </c>
      <c r="Z2104" s="40" t="str">
        <f>IF(ISBLANK(A2104),"",_xlfn.XLOOKUP(Exportado!F2104,'Hora de modificado'!A:A,'Hora de modificado'!B:B,"N/A",0))</f>
        <v/>
      </c>
      <c r="AA2104" s="39" t="str">
        <f>IF(ISBLANK(A2104),"",_xlfn.XLOOKUP(Exportado!A2104,'Hora de modificado'!J:J,'Hora de modificado'!K:K,"Lineas Comerciales",0))</f>
        <v/>
      </c>
      <c r="AB2104" s="39" t="str">
        <f t="shared" si="33"/>
        <v xml:space="preserve"> </v>
      </c>
    </row>
    <row r="2105" spans="1:28" hidden="1" x14ac:dyDescent="0.25">
      <c r="A2105" s="43"/>
      <c r="B2105" s="43"/>
      <c r="C2105" s="43"/>
      <c r="D2105" s="43"/>
      <c r="E2105" s="43"/>
      <c r="F2105" s="43"/>
      <c r="G2105" s="43"/>
      <c r="H2105" s="43"/>
      <c r="I2105" s="43"/>
      <c r="J2105" s="43"/>
      <c r="K2105" s="67"/>
      <c r="L2105" s="42"/>
      <c r="M2105" s="42"/>
      <c r="N2105" s="42"/>
      <c r="O2105" s="50"/>
      <c r="P2105" s="50"/>
      <c r="Q2105" s="43"/>
      <c r="R2105" s="43"/>
      <c r="S2105" s="43"/>
      <c r="T2105" s="43"/>
      <c r="U2105" s="43"/>
      <c r="X2105" s="39" t="str">
        <f>IF(ISBLANK(A2105),"",_xlfn.XLOOKUP(Exportado!F2105,'Hora de modificado'!A:A,'Hora de modificado'!B:B,"N/A",0))</f>
        <v/>
      </c>
      <c r="Z2105" s="40" t="str">
        <f>IF(ISBLANK(A2105),"",_xlfn.XLOOKUP(Exportado!F2105,'Hora de modificado'!A:A,'Hora de modificado'!B:B,"N/A",0))</f>
        <v/>
      </c>
      <c r="AA2105" s="39" t="str">
        <f>IF(ISBLANK(A2105),"",_xlfn.XLOOKUP(Exportado!A2105,'Hora de modificado'!J:J,'Hora de modificado'!K:K,"Lineas Comerciales",0))</f>
        <v/>
      </c>
      <c r="AB2105" s="39" t="str">
        <f t="shared" si="33"/>
        <v xml:space="preserve"> </v>
      </c>
    </row>
    <row r="2106" spans="1:28" hidden="1" x14ac:dyDescent="0.25">
      <c r="A2106" s="43"/>
      <c r="B2106" s="43"/>
      <c r="C2106" s="43"/>
      <c r="D2106" s="43"/>
      <c r="E2106" s="43"/>
      <c r="F2106" s="43"/>
      <c r="G2106" s="43"/>
      <c r="H2106" s="43"/>
      <c r="I2106" s="43"/>
      <c r="J2106" s="43"/>
      <c r="K2106" s="67"/>
      <c r="L2106" s="42"/>
      <c r="M2106" s="42"/>
      <c r="N2106" s="42"/>
      <c r="O2106" s="50"/>
      <c r="P2106" s="50"/>
      <c r="Q2106" s="43"/>
      <c r="R2106" s="43"/>
      <c r="S2106" s="43"/>
      <c r="T2106" s="43"/>
      <c r="U2106" s="43"/>
      <c r="X2106" s="39" t="str">
        <f>IF(ISBLANK(A2106),"",_xlfn.XLOOKUP(Exportado!F2106,'Hora de modificado'!A:A,'Hora de modificado'!B:B,"N/A",0))</f>
        <v/>
      </c>
      <c r="Z2106" s="40" t="str">
        <f>IF(ISBLANK(A2106),"",_xlfn.XLOOKUP(Exportado!F2106,'Hora de modificado'!A:A,'Hora de modificado'!B:B,"N/A",0))</f>
        <v/>
      </c>
      <c r="AA2106" s="39" t="str">
        <f>IF(ISBLANK(A2106),"",_xlfn.XLOOKUP(Exportado!A2106,'Hora de modificado'!J:J,'Hora de modificado'!K:K,"Lineas Comerciales",0))</f>
        <v/>
      </c>
      <c r="AB2106" s="39" t="str">
        <f t="shared" si="33"/>
        <v xml:space="preserve"> </v>
      </c>
    </row>
    <row r="2107" spans="1:28" hidden="1" x14ac:dyDescent="0.25">
      <c r="A2107" s="43"/>
      <c r="B2107" s="43"/>
      <c r="C2107" s="43"/>
      <c r="D2107" s="43"/>
      <c r="E2107" s="43"/>
      <c r="F2107" s="43"/>
      <c r="G2107" s="43"/>
      <c r="H2107" s="43"/>
      <c r="I2107" s="43"/>
      <c r="J2107" s="43"/>
      <c r="K2107" s="67"/>
      <c r="L2107" s="42"/>
      <c r="M2107" s="42"/>
      <c r="N2107" s="42"/>
      <c r="O2107" s="50"/>
      <c r="P2107" s="50"/>
      <c r="Q2107" s="43"/>
      <c r="R2107" s="43"/>
      <c r="S2107" s="43"/>
      <c r="T2107" s="43"/>
      <c r="U2107" s="43"/>
      <c r="X2107" s="39" t="str">
        <f>IF(ISBLANK(A2107),"",_xlfn.XLOOKUP(Exportado!F2107,'Hora de modificado'!A:A,'Hora de modificado'!B:B,"N/A",0))</f>
        <v/>
      </c>
      <c r="Z2107" s="40" t="str">
        <f>IF(ISBLANK(A2107),"",_xlfn.XLOOKUP(Exportado!F2107,'Hora de modificado'!A:A,'Hora de modificado'!B:B,"N/A",0))</f>
        <v/>
      </c>
      <c r="AA2107" s="39" t="str">
        <f>IF(ISBLANK(A2107),"",_xlfn.XLOOKUP(Exportado!A2107,'Hora de modificado'!J:J,'Hora de modificado'!K:K,"Lineas Comerciales",0))</f>
        <v/>
      </c>
      <c r="AB2107" s="39" t="str">
        <f t="shared" si="33"/>
        <v xml:space="preserve"> </v>
      </c>
    </row>
    <row r="2108" spans="1:28" hidden="1" x14ac:dyDescent="0.25">
      <c r="A2108" s="43"/>
      <c r="B2108" s="43"/>
      <c r="C2108" s="43"/>
      <c r="D2108" s="43"/>
      <c r="E2108" s="43"/>
      <c r="F2108" s="43"/>
      <c r="G2108" s="43"/>
      <c r="H2108" s="43"/>
      <c r="I2108" s="43"/>
      <c r="J2108" s="43"/>
      <c r="K2108" s="67"/>
      <c r="L2108" s="42"/>
      <c r="M2108" s="42"/>
      <c r="N2108" s="42"/>
      <c r="O2108" s="50"/>
      <c r="P2108" s="50"/>
      <c r="Q2108" s="43"/>
      <c r="R2108" s="43"/>
      <c r="S2108" s="43"/>
      <c r="T2108" s="43"/>
      <c r="U2108" s="43"/>
      <c r="X2108" s="39" t="str">
        <f>IF(ISBLANK(A2108),"",_xlfn.XLOOKUP(Exportado!F2108,'Hora de modificado'!A:A,'Hora de modificado'!B:B,"N/A",0))</f>
        <v/>
      </c>
      <c r="Z2108" s="40" t="str">
        <f>IF(ISBLANK(A2108),"",_xlfn.XLOOKUP(Exportado!F2108,'Hora de modificado'!A:A,'Hora de modificado'!B:B,"N/A",0))</f>
        <v/>
      </c>
      <c r="AA2108" s="39" t="str">
        <f>IF(ISBLANK(A2108),"",_xlfn.XLOOKUP(Exportado!A2108,'Hora de modificado'!J:J,'Hora de modificado'!K:K,"Lineas Comerciales",0))</f>
        <v/>
      </c>
      <c r="AB2108" s="39" t="str">
        <f t="shared" si="33"/>
        <v xml:space="preserve"> </v>
      </c>
    </row>
    <row r="2109" spans="1:28" hidden="1" x14ac:dyDescent="0.25">
      <c r="A2109" s="43"/>
      <c r="B2109" s="43"/>
      <c r="C2109" s="43"/>
      <c r="D2109" s="43"/>
      <c r="E2109" s="43"/>
      <c r="F2109" s="43"/>
      <c r="G2109" s="43"/>
      <c r="H2109" s="43"/>
      <c r="I2109" s="43"/>
      <c r="J2109" s="43"/>
      <c r="K2109" s="67"/>
      <c r="L2109" s="42"/>
      <c r="M2109" s="42"/>
      <c r="N2109" s="42"/>
      <c r="O2109" s="50"/>
      <c r="P2109" s="50"/>
      <c r="Q2109" s="43"/>
      <c r="R2109" s="43"/>
      <c r="S2109" s="43"/>
      <c r="T2109" s="43"/>
      <c r="U2109" s="43"/>
      <c r="X2109" s="39" t="str">
        <f>IF(ISBLANK(A2109),"",_xlfn.XLOOKUP(Exportado!F2109,'Hora de modificado'!A:A,'Hora de modificado'!B:B,"N/A",0))</f>
        <v/>
      </c>
      <c r="Z2109" s="40" t="str">
        <f>IF(ISBLANK(A2109),"",_xlfn.XLOOKUP(Exportado!F2109,'Hora de modificado'!A:A,'Hora de modificado'!B:B,"N/A",0))</f>
        <v/>
      </c>
      <c r="AA2109" s="39" t="str">
        <f>IF(ISBLANK(A2109),"",_xlfn.XLOOKUP(Exportado!A2109,'Hora de modificado'!J:J,'Hora de modificado'!K:K,"Lineas Comerciales",0))</f>
        <v/>
      </c>
      <c r="AB2109" s="39" t="str">
        <f t="shared" si="33"/>
        <v xml:space="preserve"> </v>
      </c>
    </row>
    <row r="2110" spans="1:28" hidden="1" x14ac:dyDescent="0.25">
      <c r="A2110" s="43"/>
      <c r="B2110" s="43"/>
      <c r="C2110" s="43"/>
      <c r="D2110" s="43"/>
      <c r="E2110" s="43"/>
      <c r="F2110" s="43"/>
      <c r="G2110" s="43"/>
      <c r="H2110" s="43"/>
      <c r="I2110" s="43"/>
      <c r="J2110" s="43"/>
      <c r="K2110" s="67"/>
      <c r="L2110" s="42"/>
      <c r="M2110" s="42"/>
      <c r="N2110" s="42"/>
      <c r="O2110" s="50"/>
      <c r="P2110" s="50"/>
      <c r="Q2110" s="43"/>
      <c r="R2110" s="43"/>
      <c r="S2110" s="43"/>
      <c r="T2110" s="43"/>
      <c r="U2110" s="43"/>
      <c r="X2110" s="39" t="str">
        <f>IF(ISBLANK(A2110),"",_xlfn.XLOOKUP(Exportado!F2110,'Hora de modificado'!A:A,'Hora de modificado'!B:B,"N/A",0))</f>
        <v/>
      </c>
      <c r="Z2110" s="40" t="str">
        <f>IF(ISBLANK(A2110),"",_xlfn.XLOOKUP(Exportado!F2110,'Hora de modificado'!A:A,'Hora de modificado'!B:B,"N/A",0))</f>
        <v/>
      </c>
      <c r="AA2110" s="39" t="str">
        <f>IF(ISBLANK(A2110),"",_xlfn.XLOOKUP(Exportado!A2110,'Hora de modificado'!J:J,'Hora de modificado'!K:K,"Lineas Comerciales",0))</f>
        <v/>
      </c>
      <c r="AB2110" s="39" t="str">
        <f t="shared" si="33"/>
        <v xml:space="preserve"> </v>
      </c>
    </row>
    <row r="2111" spans="1:28" hidden="1" x14ac:dyDescent="0.25">
      <c r="A2111" s="43"/>
      <c r="B2111" s="43"/>
      <c r="C2111" s="43"/>
      <c r="D2111" s="43"/>
      <c r="E2111" s="43"/>
      <c r="F2111" s="43"/>
      <c r="G2111" s="43"/>
      <c r="H2111" s="43"/>
      <c r="I2111" s="43"/>
      <c r="J2111" s="43"/>
      <c r="K2111" s="67"/>
      <c r="L2111" s="42"/>
      <c r="M2111" s="42"/>
      <c r="N2111" s="42"/>
      <c r="O2111" s="50"/>
      <c r="P2111" s="50"/>
      <c r="Q2111" s="43"/>
      <c r="R2111" s="43"/>
      <c r="S2111" s="43"/>
      <c r="T2111" s="43"/>
      <c r="U2111" s="43"/>
      <c r="X2111" s="39" t="str">
        <f>IF(ISBLANK(A2111),"",_xlfn.XLOOKUP(Exportado!F2111,'Hora de modificado'!A:A,'Hora de modificado'!B:B,"N/A",0))</f>
        <v/>
      </c>
      <c r="Z2111" s="40" t="str">
        <f>IF(ISBLANK(A2111),"",_xlfn.XLOOKUP(Exportado!F2111,'Hora de modificado'!A:A,'Hora de modificado'!B:B,"N/A",0))</f>
        <v/>
      </c>
      <c r="AA2111" s="39" t="str">
        <f>IF(ISBLANK(A2111),"",_xlfn.XLOOKUP(Exportado!A2111,'Hora de modificado'!J:J,'Hora de modificado'!K:K,"Lineas Comerciales",0))</f>
        <v/>
      </c>
      <c r="AB2111" s="39" t="str">
        <f t="shared" si="33"/>
        <v xml:space="preserve"> </v>
      </c>
    </row>
    <row r="2112" spans="1:28" hidden="1" x14ac:dyDescent="0.25">
      <c r="A2112" s="43"/>
      <c r="B2112" s="43"/>
      <c r="C2112" s="43"/>
      <c r="D2112" s="43"/>
      <c r="E2112" s="43"/>
      <c r="F2112" s="43"/>
      <c r="G2112" s="43"/>
      <c r="H2112" s="43"/>
      <c r="I2112" s="43"/>
      <c r="J2112" s="43"/>
      <c r="K2112" s="67"/>
      <c r="L2112" s="42"/>
      <c r="M2112" s="42"/>
      <c r="N2112" s="42"/>
      <c r="O2112" s="50"/>
      <c r="P2112" s="50"/>
      <c r="Q2112" s="43"/>
      <c r="R2112" s="43"/>
      <c r="S2112" s="43"/>
      <c r="T2112" s="43"/>
      <c r="U2112" s="43"/>
      <c r="X2112" s="39" t="str">
        <f>IF(ISBLANK(A2112),"",_xlfn.XLOOKUP(Exportado!F2112,'Hora de modificado'!A:A,'Hora de modificado'!B:B,"N/A",0))</f>
        <v/>
      </c>
      <c r="Z2112" s="40" t="str">
        <f>IF(ISBLANK(A2112),"",_xlfn.XLOOKUP(Exportado!F2112,'Hora de modificado'!A:A,'Hora de modificado'!B:B,"N/A",0))</f>
        <v/>
      </c>
      <c r="AA2112" s="39" t="str">
        <f>IF(ISBLANK(A2112),"",_xlfn.XLOOKUP(Exportado!A2112,'Hora de modificado'!J:J,'Hora de modificado'!K:K,"Lineas Comerciales",0))</f>
        <v/>
      </c>
      <c r="AB2112" s="39" t="str">
        <f t="shared" si="33"/>
        <v xml:space="preserve"> </v>
      </c>
    </row>
    <row r="2113" spans="1:28" hidden="1" x14ac:dyDescent="0.25">
      <c r="A2113" s="43"/>
      <c r="B2113" s="43"/>
      <c r="C2113" s="43"/>
      <c r="D2113" s="43"/>
      <c r="E2113" s="43"/>
      <c r="F2113" s="43"/>
      <c r="G2113" s="43"/>
      <c r="H2113" s="43"/>
      <c r="I2113" s="43"/>
      <c r="J2113" s="43"/>
      <c r="K2113" s="67"/>
      <c r="L2113" s="42"/>
      <c r="M2113" s="42"/>
      <c r="N2113" s="42"/>
      <c r="O2113" s="50"/>
      <c r="P2113" s="50"/>
      <c r="Q2113" s="43"/>
      <c r="R2113" s="43"/>
      <c r="S2113" s="43"/>
      <c r="T2113" s="43"/>
      <c r="U2113" s="43"/>
      <c r="X2113" s="39" t="str">
        <f>IF(ISBLANK(A2113),"",_xlfn.XLOOKUP(Exportado!F2113,'Hora de modificado'!A:A,'Hora de modificado'!B:B,"N/A",0))</f>
        <v/>
      </c>
      <c r="Z2113" s="40" t="str">
        <f>IF(ISBLANK(A2113),"",_xlfn.XLOOKUP(Exportado!F2113,'Hora de modificado'!A:A,'Hora de modificado'!B:B,"N/A",0))</f>
        <v/>
      </c>
      <c r="AA2113" s="39" t="str">
        <f>IF(ISBLANK(A2113),"",_xlfn.XLOOKUP(Exportado!A2113,'Hora de modificado'!J:J,'Hora de modificado'!K:K,"Lineas Comerciales",0))</f>
        <v/>
      </c>
      <c r="AB2113" s="39" t="str">
        <f t="shared" si="33"/>
        <v xml:space="preserve"> </v>
      </c>
    </row>
    <row r="2114" spans="1:28" hidden="1" x14ac:dyDescent="0.25">
      <c r="A2114" s="43"/>
      <c r="B2114" s="43"/>
      <c r="C2114" s="43"/>
      <c r="D2114" s="43"/>
      <c r="E2114" s="43"/>
      <c r="F2114" s="43"/>
      <c r="G2114" s="43"/>
      <c r="H2114" s="43"/>
      <c r="I2114" s="43"/>
      <c r="J2114" s="43"/>
      <c r="K2114" s="67"/>
      <c r="L2114" s="42"/>
      <c r="M2114" s="42"/>
      <c r="N2114" s="42"/>
      <c r="O2114" s="50"/>
      <c r="P2114" s="50"/>
      <c r="Q2114" s="43"/>
      <c r="R2114" s="43"/>
      <c r="S2114" s="43"/>
      <c r="T2114" s="43"/>
      <c r="U2114" s="43"/>
      <c r="X2114" s="39" t="str">
        <f>IF(ISBLANK(A2114),"",_xlfn.XLOOKUP(Exportado!F2114,'Hora de modificado'!A:A,'Hora de modificado'!B:B,"N/A",0))</f>
        <v/>
      </c>
      <c r="Z2114" s="40" t="str">
        <f>IF(ISBLANK(A2114),"",_xlfn.XLOOKUP(Exportado!F2114,'Hora de modificado'!A:A,'Hora de modificado'!B:B,"N/A",0))</f>
        <v/>
      </c>
      <c r="AA2114" s="39" t="str">
        <f>IF(ISBLANK(A2114),"",_xlfn.XLOOKUP(Exportado!A2114,'Hora de modificado'!J:J,'Hora de modificado'!K:K,"Lineas Comerciales",0))</f>
        <v/>
      </c>
      <c r="AB2114" s="39" t="str">
        <f t="shared" si="33"/>
        <v xml:space="preserve"> </v>
      </c>
    </row>
    <row r="2115" spans="1:28" hidden="1" x14ac:dyDescent="0.25">
      <c r="A2115" s="43"/>
      <c r="B2115" s="43"/>
      <c r="C2115" s="43"/>
      <c r="D2115" s="43"/>
      <c r="E2115" s="43"/>
      <c r="F2115" s="43"/>
      <c r="G2115" s="43"/>
      <c r="H2115" s="43"/>
      <c r="I2115" s="43"/>
      <c r="J2115" s="43"/>
      <c r="K2115" s="67"/>
      <c r="L2115" s="42"/>
      <c r="M2115" s="42"/>
      <c r="N2115" s="42"/>
      <c r="O2115" s="50"/>
      <c r="P2115" s="50"/>
      <c r="Q2115" s="43"/>
      <c r="R2115" s="43"/>
      <c r="S2115" s="43"/>
      <c r="T2115" s="43"/>
      <c r="U2115" s="43"/>
      <c r="X2115" s="39" t="str">
        <f>IF(ISBLANK(A2115),"",_xlfn.XLOOKUP(Exportado!F2115,'Hora de modificado'!A:A,'Hora de modificado'!B:B,"N/A",0))</f>
        <v/>
      </c>
      <c r="Z2115" s="40" t="str">
        <f>IF(ISBLANK(A2115),"",_xlfn.XLOOKUP(Exportado!F2115,'Hora de modificado'!A:A,'Hora de modificado'!B:B,"N/A",0))</f>
        <v/>
      </c>
      <c r="AA2115" s="39" t="str">
        <f>IF(ISBLANK(A2115),"",_xlfn.XLOOKUP(Exportado!A2115,'Hora de modificado'!J:J,'Hora de modificado'!K:K,"Lineas Comerciales",0))</f>
        <v/>
      </c>
      <c r="AB2115" s="39" t="str">
        <f t="shared" ref="AB2115:AB2178" si="34">IF(K2115&gt;500000000, K2115," ")</f>
        <v xml:space="preserve"> </v>
      </c>
    </row>
    <row r="2116" spans="1:28" hidden="1" x14ac:dyDescent="0.25">
      <c r="A2116" s="43"/>
      <c r="B2116" s="43"/>
      <c r="C2116" s="43"/>
      <c r="D2116" s="43"/>
      <c r="E2116" s="43"/>
      <c r="F2116" s="43"/>
      <c r="G2116" s="43"/>
      <c r="H2116" s="43"/>
      <c r="I2116" s="43"/>
      <c r="J2116" s="43"/>
      <c r="K2116" s="67"/>
      <c r="L2116" s="42"/>
      <c r="M2116" s="42"/>
      <c r="N2116" s="42"/>
      <c r="O2116" s="50"/>
      <c r="P2116" s="50"/>
      <c r="Q2116" s="43"/>
      <c r="R2116" s="43"/>
      <c r="S2116" s="43"/>
      <c r="T2116" s="43"/>
      <c r="U2116" s="43"/>
      <c r="X2116" s="39" t="str">
        <f>IF(ISBLANK(A2116),"",_xlfn.XLOOKUP(Exportado!F2116,'Hora de modificado'!A:A,'Hora de modificado'!B:B,"N/A",0))</f>
        <v/>
      </c>
      <c r="Z2116" s="40" t="str">
        <f>IF(ISBLANK(A2116),"",_xlfn.XLOOKUP(Exportado!F2116,'Hora de modificado'!A:A,'Hora de modificado'!B:B,"N/A",0))</f>
        <v/>
      </c>
      <c r="AA2116" s="39" t="str">
        <f>IF(ISBLANK(A2116),"",_xlfn.XLOOKUP(Exportado!A2116,'Hora de modificado'!J:J,'Hora de modificado'!K:K,"Lineas Comerciales",0))</f>
        <v/>
      </c>
      <c r="AB2116" s="39" t="str">
        <f t="shared" si="34"/>
        <v xml:space="preserve"> </v>
      </c>
    </row>
    <row r="2117" spans="1:28" hidden="1" x14ac:dyDescent="0.25">
      <c r="A2117" s="43"/>
      <c r="B2117" s="43"/>
      <c r="C2117" s="43"/>
      <c r="D2117" s="43"/>
      <c r="E2117" s="43"/>
      <c r="F2117" s="43"/>
      <c r="G2117" s="43"/>
      <c r="H2117" s="43"/>
      <c r="I2117" s="43"/>
      <c r="J2117" s="43"/>
      <c r="K2117" s="67"/>
      <c r="L2117" s="42"/>
      <c r="M2117" s="42"/>
      <c r="N2117" s="42"/>
      <c r="O2117" s="50"/>
      <c r="P2117" s="50"/>
      <c r="Q2117" s="43"/>
      <c r="R2117" s="43"/>
      <c r="S2117" s="43"/>
      <c r="T2117" s="43"/>
      <c r="U2117" s="43"/>
      <c r="X2117" s="39" t="str">
        <f>IF(ISBLANK(A2117),"",_xlfn.XLOOKUP(Exportado!F2117,'Hora de modificado'!A:A,'Hora de modificado'!B:B,"N/A",0))</f>
        <v/>
      </c>
      <c r="Z2117" s="40" t="str">
        <f>IF(ISBLANK(A2117),"",_xlfn.XLOOKUP(Exportado!F2117,'Hora de modificado'!A:A,'Hora de modificado'!B:B,"N/A",0))</f>
        <v/>
      </c>
      <c r="AA2117" s="39" t="str">
        <f>IF(ISBLANK(A2117),"",_xlfn.XLOOKUP(Exportado!A2117,'Hora de modificado'!J:J,'Hora de modificado'!K:K,"Lineas Comerciales",0))</f>
        <v/>
      </c>
      <c r="AB2117" s="39" t="str">
        <f t="shared" si="34"/>
        <v xml:space="preserve"> </v>
      </c>
    </row>
    <row r="2118" spans="1:28" hidden="1" x14ac:dyDescent="0.25">
      <c r="A2118" s="43"/>
      <c r="B2118" s="43"/>
      <c r="C2118" s="43"/>
      <c r="D2118" s="43"/>
      <c r="E2118" s="43"/>
      <c r="F2118" s="43"/>
      <c r="G2118" s="43"/>
      <c r="H2118" s="43"/>
      <c r="I2118" s="43"/>
      <c r="J2118" s="43"/>
      <c r="K2118" s="67"/>
      <c r="L2118" s="42"/>
      <c r="M2118" s="42"/>
      <c r="N2118" s="42"/>
      <c r="O2118" s="50"/>
      <c r="P2118" s="50"/>
      <c r="Q2118" s="43"/>
      <c r="R2118" s="43"/>
      <c r="S2118" s="43"/>
      <c r="T2118" s="43"/>
      <c r="U2118" s="43"/>
      <c r="X2118" s="39" t="str">
        <f>IF(ISBLANK(A2118),"",_xlfn.XLOOKUP(Exportado!F2118,'Hora de modificado'!A:A,'Hora de modificado'!B:B,"N/A",0))</f>
        <v/>
      </c>
      <c r="Z2118" s="40" t="str">
        <f>IF(ISBLANK(A2118),"",_xlfn.XLOOKUP(Exportado!F2118,'Hora de modificado'!A:A,'Hora de modificado'!B:B,"N/A",0))</f>
        <v/>
      </c>
      <c r="AA2118" s="39" t="str">
        <f>IF(ISBLANK(A2118),"",_xlfn.XLOOKUP(Exportado!A2118,'Hora de modificado'!J:J,'Hora de modificado'!K:K,"Lineas Comerciales",0))</f>
        <v/>
      </c>
      <c r="AB2118" s="39" t="str">
        <f t="shared" si="34"/>
        <v xml:space="preserve"> </v>
      </c>
    </row>
    <row r="2119" spans="1:28" hidden="1" x14ac:dyDescent="0.25">
      <c r="A2119" s="43"/>
      <c r="B2119" s="43"/>
      <c r="C2119" s="43"/>
      <c r="D2119" s="43"/>
      <c r="E2119" s="43"/>
      <c r="F2119" s="43"/>
      <c r="G2119" s="43"/>
      <c r="H2119" s="43"/>
      <c r="I2119" s="43"/>
      <c r="J2119" s="43"/>
      <c r="K2119" s="67"/>
      <c r="L2119" s="42"/>
      <c r="M2119" s="42"/>
      <c r="N2119" s="42"/>
      <c r="O2119" s="50"/>
      <c r="P2119" s="50"/>
      <c r="Q2119" s="43"/>
      <c r="R2119" s="43"/>
      <c r="S2119" s="43"/>
      <c r="T2119" s="43"/>
      <c r="U2119" s="43"/>
      <c r="X2119" s="39" t="str">
        <f>IF(ISBLANK(A2119),"",_xlfn.XLOOKUP(Exportado!F2119,'Hora de modificado'!A:A,'Hora de modificado'!B:B,"N/A",0))</f>
        <v/>
      </c>
      <c r="Z2119" s="40" t="str">
        <f>IF(ISBLANK(A2119),"",_xlfn.XLOOKUP(Exportado!F2119,'Hora de modificado'!A:A,'Hora de modificado'!B:B,"N/A",0))</f>
        <v/>
      </c>
      <c r="AA2119" s="39" t="str">
        <f>IF(ISBLANK(A2119),"",_xlfn.XLOOKUP(Exportado!A2119,'Hora de modificado'!J:J,'Hora de modificado'!K:K,"Lineas Comerciales",0))</f>
        <v/>
      </c>
      <c r="AB2119" s="39" t="str">
        <f t="shared" si="34"/>
        <v xml:space="preserve"> </v>
      </c>
    </row>
    <row r="2120" spans="1:28" hidden="1" x14ac:dyDescent="0.25">
      <c r="A2120" s="43"/>
      <c r="B2120" s="43"/>
      <c r="C2120" s="43"/>
      <c r="D2120" s="43"/>
      <c r="E2120" s="43"/>
      <c r="F2120" s="43"/>
      <c r="G2120" s="43"/>
      <c r="H2120" s="43"/>
      <c r="I2120" s="43"/>
      <c r="J2120" s="43"/>
      <c r="K2120" s="67"/>
      <c r="L2120" s="42"/>
      <c r="M2120" s="42"/>
      <c r="N2120" s="42"/>
      <c r="O2120" s="50"/>
      <c r="P2120" s="50"/>
      <c r="Q2120" s="43"/>
      <c r="R2120" s="43"/>
      <c r="S2120" s="43"/>
      <c r="T2120" s="43"/>
      <c r="U2120" s="43"/>
      <c r="X2120" s="39" t="str">
        <f>IF(ISBLANK(A2120),"",_xlfn.XLOOKUP(Exportado!F2120,'Hora de modificado'!A:A,'Hora de modificado'!B:B,"N/A",0))</f>
        <v/>
      </c>
      <c r="Z2120" s="40" t="str">
        <f>IF(ISBLANK(A2120),"",_xlfn.XLOOKUP(Exportado!F2120,'Hora de modificado'!A:A,'Hora de modificado'!B:B,"N/A",0))</f>
        <v/>
      </c>
      <c r="AA2120" s="39" t="str">
        <f>IF(ISBLANK(A2120),"",_xlfn.XLOOKUP(Exportado!A2120,'Hora de modificado'!J:J,'Hora de modificado'!K:K,"Lineas Comerciales",0))</f>
        <v/>
      </c>
      <c r="AB2120" s="39" t="str">
        <f t="shared" si="34"/>
        <v xml:space="preserve"> </v>
      </c>
    </row>
    <row r="2121" spans="1:28" hidden="1" x14ac:dyDescent="0.25">
      <c r="A2121" s="43"/>
      <c r="B2121" s="43"/>
      <c r="C2121" s="43"/>
      <c r="D2121" s="43"/>
      <c r="E2121" s="43"/>
      <c r="F2121" s="43"/>
      <c r="G2121" s="43"/>
      <c r="H2121" s="43"/>
      <c r="I2121" s="43"/>
      <c r="J2121" s="43"/>
      <c r="K2121" s="67"/>
      <c r="L2121" s="42"/>
      <c r="M2121" s="42"/>
      <c r="N2121" s="42"/>
      <c r="O2121" s="50"/>
      <c r="P2121" s="50"/>
      <c r="Q2121" s="43"/>
      <c r="R2121" s="43"/>
      <c r="S2121" s="43"/>
      <c r="T2121" s="43"/>
      <c r="U2121" s="43"/>
      <c r="X2121" s="39" t="str">
        <f>IF(ISBLANK(A2121),"",_xlfn.XLOOKUP(Exportado!F2121,'Hora de modificado'!A:A,'Hora de modificado'!B:B,"N/A",0))</f>
        <v/>
      </c>
      <c r="Z2121" s="40" t="str">
        <f>IF(ISBLANK(A2121),"",_xlfn.XLOOKUP(Exportado!F2121,'Hora de modificado'!A:A,'Hora de modificado'!B:B,"N/A",0))</f>
        <v/>
      </c>
      <c r="AA2121" s="39" t="str">
        <f>IF(ISBLANK(A2121),"",_xlfn.XLOOKUP(Exportado!A2121,'Hora de modificado'!J:J,'Hora de modificado'!K:K,"Lineas Comerciales",0))</f>
        <v/>
      </c>
      <c r="AB2121" s="39" t="str">
        <f t="shared" si="34"/>
        <v xml:space="preserve"> </v>
      </c>
    </row>
    <row r="2122" spans="1:28" hidden="1" x14ac:dyDescent="0.25">
      <c r="A2122" s="43"/>
      <c r="B2122" s="43"/>
      <c r="C2122" s="43"/>
      <c r="D2122" s="43"/>
      <c r="E2122" s="43"/>
      <c r="F2122" s="43"/>
      <c r="G2122" s="43"/>
      <c r="H2122" s="43"/>
      <c r="I2122" s="43"/>
      <c r="J2122" s="43"/>
      <c r="K2122" s="67"/>
      <c r="L2122" s="42"/>
      <c r="M2122" s="42"/>
      <c r="N2122" s="42"/>
      <c r="O2122" s="50"/>
      <c r="P2122" s="50"/>
      <c r="Q2122" s="43"/>
      <c r="R2122" s="43"/>
      <c r="S2122" s="43"/>
      <c r="T2122" s="43"/>
      <c r="U2122" s="43"/>
      <c r="X2122" s="39" t="str">
        <f>IF(ISBLANK(A2122),"",_xlfn.XLOOKUP(Exportado!F2122,'Hora de modificado'!A:A,'Hora de modificado'!B:B,"N/A",0))</f>
        <v/>
      </c>
      <c r="Z2122" s="40" t="str">
        <f>IF(ISBLANK(A2122),"",_xlfn.XLOOKUP(Exportado!F2122,'Hora de modificado'!A:A,'Hora de modificado'!B:B,"N/A",0))</f>
        <v/>
      </c>
      <c r="AA2122" s="39" t="str">
        <f>IF(ISBLANK(A2122),"",_xlfn.XLOOKUP(Exportado!A2122,'Hora de modificado'!J:J,'Hora de modificado'!K:K,"Lineas Comerciales",0))</f>
        <v/>
      </c>
      <c r="AB2122" s="39" t="str">
        <f t="shared" si="34"/>
        <v xml:space="preserve"> </v>
      </c>
    </row>
    <row r="2123" spans="1:28" hidden="1" x14ac:dyDescent="0.25">
      <c r="A2123" s="43"/>
      <c r="B2123" s="43"/>
      <c r="C2123" s="43"/>
      <c r="D2123" s="43"/>
      <c r="E2123" s="43"/>
      <c r="F2123" s="43"/>
      <c r="G2123" s="43"/>
      <c r="H2123" s="43"/>
      <c r="I2123" s="43"/>
      <c r="J2123" s="43"/>
      <c r="K2123" s="67"/>
      <c r="L2123" s="42"/>
      <c r="M2123" s="42"/>
      <c r="N2123" s="42"/>
      <c r="O2123" s="50"/>
      <c r="P2123" s="50"/>
      <c r="Q2123" s="43"/>
      <c r="R2123" s="43"/>
      <c r="S2123" s="43"/>
      <c r="T2123" s="43"/>
      <c r="U2123" s="43"/>
      <c r="X2123" s="39" t="str">
        <f>IF(ISBLANK(A2123),"",_xlfn.XLOOKUP(Exportado!F2123,'Hora de modificado'!A:A,'Hora de modificado'!B:B,"N/A",0))</f>
        <v/>
      </c>
      <c r="Z2123" s="40" t="str">
        <f>IF(ISBLANK(A2123),"",_xlfn.XLOOKUP(Exportado!F2123,'Hora de modificado'!A:A,'Hora de modificado'!B:B,"N/A",0))</f>
        <v/>
      </c>
      <c r="AA2123" s="39" t="str">
        <f>IF(ISBLANK(A2123),"",_xlfn.XLOOKUP(Exportado!A2123,'Hora de modificado'!J:J,'Hora de modificado'!K:K,"Lineas Comerciales",0))</f>
        <v/>
      </c>
      <c r="AB2123" s="39" t="str">
        <f t="shared" si="34"/>
        <v xml:space="preserve"> </v>
      </c>
    </row>
    <row r="2124" spans="1:28" hidden="1" x14ac:dyDescent="0.25">
      <c r="A2124" s="43"/>
      <c r="B2124" s="43"/>
      <c r="C2124" s="43"/>
      <c r="D2124" s="43"/>
      <c r="E2124" s="43"/>
      <c r="F2124" s="43"/>
      <c r="G2124" s="43"/>
      <c r="H2124" s="43"/>
      <c r="I2124" s="43"/>
      <c r="J2124" s="43"/>
      <c r="K2124" s="67"/>
      <c r="L2124" s="42"/>
      <c r="M2124" s="42"/>
      <c r="N2124" s="42"/>
      <c r="O2124" s="50"/>
      <c r="P2124" s="50"/>
      <c r="Q2124" s="43"/>
      <c r="R2124" s="43"/>
      <c r="S2124" s="43"/>
      <c r="T2124" s="43"/>
      <c r="U2124" s="43"/>
      <c r="X2124" s="39" t="str">
        <f>IF(ISBLANK(A2124),"",_xlfn.XLOOKUP(Exportado!F2124,'Hora de modificado'!A:A,'Hora de modificado'!B:B,"N/A",0))</f>
        <v/>
      </c>
      <c r="Z2124" s="40" t="str">
        <f>IF(ISBLANK(A2124),"",_xlfn.XLOOKUP(Exportado!F2124,'Hora de modificado'!A:A,'Hora de modificado'!B:B,"N/A",0))</f>
        <v/>
      </c>
      <c r="AA2124" s="39" t="str">
        <f>IF(ISBLANK(A2124),"",_xlfn.XLOOKUP(Exportado!A2124,'Hora de modificado'!J:J,'Hora de modificado'!K:K,"Lineas Comerciales",0))</f>
        <v/>
      </c>
      <c r="AB2124" s="39" t="str">
        <f t="shared" si="34"/>
        <v xml:space="preserve"> </v>
      </c>
    </row>
    <row r="2125" spans="1:28" hidden="1" x14ac:dyDescent="0.25">
      <c r="A2125" s="43"/>
      <c r="B2125" s="43"/>
      <c r="C2125" s="43"/>
      <c r="D2125" s="43"/>
      <c r="E2125" s="43"/>
      <c r="F2125" s="43"/>
      <c r="G2125" s="43"/>
      <c r="H2125" s="43"/>
      <c r="I2125" s="43"/>
      <c r="J2125" s="43"/>
      <c r="K2125" s="67"/>
      <c r="L2125" s="42"/>
      <c r="M2125" s="42"/>
      <c r="N2125" s="42"/>
      <c r="O2125" s="50"/>
      <c r="P2125" s="50"/>
      <c r="Q2125" s="43"/>
      <c r="R2125" s="43"/>
      <c r="S2125" s="43"/>
      <c r="T2125" s="43"/>
      <c r="U2125" s="43"/>
      <c r="X2125" s="39" t="str">
        <f>IF(ISBLANK(A2125),"",_xlfn.XLOOKUP(Exportado!F2125,'Hora de modificado'!A:A,'Hora de modificado'!B:B,"N/A",0))</f>
        <v/>
      </c>
      <c r="Z2125" s="40" t="str">
        <f>IF(ISBLANK(A2125),"",_xlfn.XLOOKUP(Exportado!F2125,'Hora de modificado'!A:A,'Hora de modificado'!B:B,"N/A",0))</f>
        <v/>
      </c>
      <c r="AA2125" s="39" t="str">
        <f>IF(ISBLANK(A2125),"",_xlfn.XLOOKUP(Exportado!A2125,'Hora de modificado'!J:J,'Hora de modificado'!K:K,"Lineas Comerciales",0))</f>
        <v/>
      </c>
      <c r="AB2125" s="39" t="str">
        <f t="shared" si="34"/>
        <v xml:space="preserve"> </v>
      </c>
    </row>
    <row r="2126" spans="1:28" hidden="1" x14ac:dyDescent="0.25">
      <c r="A2126" s="43"/>
      <c r="B2126" s="43"/>
      <c r="C2126" s="43"/>
      <c r="D2126" s="43"/>
      <c r="E2126" s="43"/>
      <c r="F2126" s="43"/>
      <c r="G2126" s="43"/>
      <c r="H2126" s="43"/>
      <c r="I2126" s="43"/>
      <c r="J2126" s="43"/>
      <c r="K2126" s="67"/>
      <c r="L2126" s="42"/>
      <c r="M2126" s="42"/>
      <c r="N2126" s="42"/>
      <c r="O2126" s="50"/>
      <c r="P2126" s="50"/>
      <c r="Q2126" s="43"/>
      <c r="R2126" s="43"/>
      <c r="S2126" s="43"/>
      <c r="T2126" s="43"/>
      <c r="U2126" s="43"/>
      <c r="X2126" s="39" t="str">
        <f>IF(ISBLANK(A2126),"",_xlfn.XLOOKUP(Exportado!F2126,'Hora de modificado'!A:A,'Hora de modificado'!B:B,"N/A",0))</f>
        <v/>
      </c>
      <c r="Z2126" s="40" t="str">
        <f>IF(ISBLANK(A2126),"",_xlfn.XLOOKUP(Exportado!F2126,'Hora de modificado'!A:A,'Hora de modificado'!B:B,"N/A",0))</f>
        <v/>
      </c>
      <c r="AA2126" s="39" t="str">
        <f>IF(ISBLANK(A2126),"",_xlfn.XLOOKUP(Exportado!A2126,'Hora de modificado'!J:J,'Hora de modificado'!K:K,"Lineas Comerciales",0))</f>
        <v/>
      </c>
      <c r="AB2126" s="39" t="str">
        <f t="shared" si="34"/>
        <v xml:space="preserve"> </v>
      </c>
    </row>
    <row r="2127" spans="1:28" hidden="1" x14ac:dyDescent="0.25">
      <c r="A2127" s="43"/>
      <c r="B2127" s="43"/>
      <c r="C2127" s="43"/>
      <c r="D2127" s="43"/>
      <c r="E2127" s="43"/>
      <c r="F2127" s="43"/>
      <c r="G2127" s="43"/>
      <c r="H2127" s="43"/>
      <c r="I2127" s="43"/>
      <c r="J2127" s="43"/>
      <c r="K2127" s="67"/>
      <c r="L2127" s="42"/>
      <c r="M2127" s="42"/>
      <c r="N2127" s="42"/>
      <c r="O2127" s="50"/>
      <c r="P2127" s="50"/>
      <c r="Q2127" s="43"/>
      <c r="R2127" s="43"/>
      <c r="S2127" s="43"/>
      <c r="T2127" s="43"/>
      <c r="U2127" s="43"/>
      <c r="X2127" s="39" t="str">
        <f>IF(ISBLANK(A2127),"",_xlfn.XLOOKUP(Exportado!F2127,'Hora de modificado'!A:A,'Hora de modificado'!B:B,"N/A",0))</f>
        <v/>
      </c>
      <c r="Z2127" s="40" t="str">
        <f>IF(ISBLANK(A2127),"",_xlfn.XLOOKUP(Exportado!F2127,'Hora de modificado'!A:A,'Hora de modificado'!B:B,"N/A",0))</f>
        <v/>
      </c>
      <c r="AA2127" s="39" t="str">
        <f>IF(ISBLANK(A2127),"",_xlfn.XLOOKUP(Exportado!A2127,'Hora de modificado'!J:J,'Hora de modificado'!K:K,"Lineas Comerciales",0))</f>
        <v/>
      </c>
      <c r="AB2127" s="39" t="str">
        <f t="shared" si="34"/>
        <v xml:space="preserve"> </v>
      </c>
    </row>
    <row r="2128" spans="1:28" hidden="1" x14ac:dyDescent="0.25">
      <c r="A2128" s="43"/>
      <c r="B2128" s="43"/>
      <c r="C2128" s="43"/>
      <c r="D2128" s="43"/>
      <c r="E2128" s="43"/>
      <c r="F2128" s="43"/>
      <c r="G2128" s="43"/>
      <c r="H2128" s="43"/>
      <c r="I2128" s="43"/>
      <c r="J2128" s="43"/>
      <c r="K2128" s="67"/>
      <c r="L2128" s="42"/>
      <c r="M2128" s="42"/>
      <c r="N2128" s="42"/>
      <c r="O2128" s="50"/>
      <c r="P2128" s="50"/>
      <c r="Q2128" s="43"/>
      <c r="R2128" s="43"/>
      <c r="S2128" s="43"/>
      <c r="T2128" s="43"/>
      <c r="U2128" s="43"/>
      <c r="X2128" s="39" t="str">
        <f>IF(ISBLANK(A2128),"",_xlfn.XLOOKUP(Exportado!F2128,'Hora de modificado'!A:A,'Hora de modificado'!B:B,"N/A",0))</f>
        <v/>
      </c>
      <c r="Z2128" s="40" t="str">
        <f>IF(ISBLANK(A2128),"",_xlfn.XLOOKUP(Exportado!F2128,'Hora de modificado'!A:A,'Hora de modificado'!B:B,"N/A",0))</f>
        <v/>
      </c>
      <c r="AA2128" s="39" t="str">
        <f>IF(ISBLANK(A2128),"",_xlfn.XLOOKUP(Exportado!A2128,'Hora de modificado'!J:J,'Hora de modificado'!K:K,"Lineas Comerciales",0))</f>
        <v/>
      </c>
      <c r="AB2128" s="39" t="str">
        <f t="shared" si="34"/>
        <v xml:space="preserve"> </v>
      </c>
    </row>
    <row r="2129" spans="1:28" hidden="1" x14ac:dyDescent="0.25">
      <c r="A2129" s="43"/>
      <c r="B2129" s="43"/>
      <c r="C2129" s="43"/>
      <c r="D2129" s="43"/>
      <c r="E2129" s="43"/>
      <c r="F2129" s="43"/>
      <c r="G2129" s="43"/>
      <c r="H2129" s="43"/>
      <c r="I2129" s="43"/>
      <c r="J2129" s="43"/>
      <c r="K2129" s="67"/>
      <c r="L2129" s="42"/>
      <c r="M2129" s="42"/>
      <c r="N2129" s="42"/>
      <c r="O2129" s="50"/>
      <c r="P2129" s="50"/>
      <c r="Q2129" s="43"/>
      <c r="R2129" s="43"/>
      <c r="S2129" s="43"/>
      <c r="T2129" s="43"/>
      <c r="U2129" s="43"/>
      <c r="X2129" s="39" t="str">
        <f>IF(ISBLANK(A2129),"",_xlfn.XLOOKUP(Exportado!F2129,'Hora de modificado'!A:A,'Hora de modificado'!B:B,"N/A",0))</f>
        <v/>
      </c>
      <c r="Z2129" s="40" t="str">
        <f>IF(ISBLANK(A2129),"",_xlfn.XLOOKUP(Exportado!F2129,'Hora de modificado'!A:A,'Hora de modificado'!B:B,"N/A",0))</f>
        <v/>
      </c>
      <c r="AA2129" s="39" t="str">
        <f>IF(ISBLANK(A2129),"",_xlfn.XLOOKUP(Exportado!A2129,'Hora de modificado'!J:J,'Hora de modificado'!K:K,"Lineas Comerciales",0))</f>
        <v/>
      </c>
      <c r="AB2129" s="39" t="str">
        <f t="shared" si="34"/>
        <v xml:space="preserve"> </v>
      </c>
    </row>
    <row r="2130" spans="1:28" hidden="1" x14ac:dyDescent="0.25">
      <c r="A2130" s="43"/>
      <c r="B2130" s="43"/>
      <c r="C2130" s="43"/>
      <c r="D2130" s="43"/>
      <c r="E2130" s="43"/>
      <c r="F2130" s="43"/>
      <c r="G2130" s="43"/>
      <c r="H2130" s="43"/>
      <c r="I2130" s="43"/>
      <c r="J2130" s="43"/>
      <c r="K2130" s="67"/>
      <c r="L2130" s="42"/>
      <c r="M2130" s="42"/>
      <c r="N2130" s="42"/>
      <c r="O2130" s="50"/>
      <c r="P2130" s="50"/>
      <c r="Q2130" s="43"/>
      <c r="R2130" s="43"/>
      <c r="S2130" s="43"/>
      <c r="T2130" s="43"/>
      <c r="U2130" s="43"/>
      <c r="X2130" s="39" t="str">
        <f>IF(ISBLANK(A2130),"",_xlfn.XLOOKUP(Exportado!F2130,'Hora de modificado'!A:A,'Hora de modificado'!B:B,"N/A",0))</f>
        <v/>
      </c>
      <c r="Z2130" s="40" t="str">
        <f>IF(ISBLANK(A2130),"",_xlfn.XLOOKUP(Exportado!F2130,'Hora de modificado'!A:A,'Hora de modificado'!B:B,"N/A",0))</f>
        <v/>
      </c>
      <c r="AA2130" s="39" t="str">
        <f>IF(ISBLANK(A2130),"",_xlfn.XLOOKUP(Exportado!A2130,'Hora de modificado'!J:J,'Hora de modificado'!K:K,"Lineas Comerciales",0))</f>
        <v/>
      </c>
      <c r="AB2130" s="39" t="str">
        <f t="shared" si="34"/>
        <v xml:space="preserve"> </v>
      </c>
    </row>
    <row r="2131" spans="1:28" hidden="1" x14ac:dyDescent="0.25">
      <c r="A2131" s="43"/>
      <c r="B2131" s="43"/>
      <c r="C2131" s="43"/>
      <c r="D2131" s="43"/>
      <c r="E2131" s="43"/>
      <c r="F2131" s="43"/>
      <c r="G2131" s="43"/>
      <c r="H2131" s="43"/>
      <c r="I2131" s="43"/>
      <c r="J2131" s="43"/>
      <c r="K2131" s="67"/>
      <c r="L2131" s="42"/>
      <c r="M2131" s="42"/>
      <c r="N2131" s="42"/>
      <c r="O2131" s="50"/>
      <c r="P2131" s="50"/>
      <c r="Q2131" s="43"/>
      <c r="R2131" s="43"/>
      <c r="S2131" s="43"/>
      <c r="T2131" s="43"/>
      <c r="U2131" s="43"/>
      <c r="X2131" s="39" t="str">
        <f>IF(ISBLANK(A2131),"",_xlfn.XLOOKUP(Exportado!F2131,'Hora de modificado'!A:A,'Hora de modificado'!B:B,"N/A",0))</f>
        <v/>
      </c>
      <c r="Z2131" s="40" t="str">
        <f>IF(ISBLANK(A2131),"",_xlfn.XLOOKUP(Exportado!F2131,'Hora de modificado'!A:A,'Hora de modificado'!B:B,"N/A",0))</f>
        <v/>
      </c>
      <c r="AA2131" s="39" t="str">
        <f>IF(ISBLANK(A2131),"",_xlfn.XLOOKUP(Exportado!A2131,'Hora de modificado'!J:J,'Hora de modificado'!K:K,"Lineas Comerciales",0))</f>
        <v/>
      </c>
      <c r="AB2131" s="39" t="str">
        <f t="shared" si="34"/>
        <v xml:space="preserve"> </v>
      </c>
    </row>
    <row r="2132" spans="1:28" hidden="1" x14ac:dyDescent="0.25">
      <c r="A2132" s="43"/>
      <c r="B2132" s="43"/>
      <c r="C2132" s="43"/>
      <c r="D2132" s="43"/>
      <c r="E2132" s="43"/>
      <c r="F2132" s="43"/>
      <c r="G2132" s="43"/>
      <c r="H2132" s="43"/>
      <c r="I2132" s="43"/>
      <c r="J2132" s="43"/>
      <c r="K2132" s="67"/>
      <c r="L2132" s="42"/>
      <c r="M2132" s="42"/>
      <c r="N2132" s="42"/>
      <c r="O2132" s="50"/>
      <c r="P2132" s="50"/>
      <c r="Q2132" s="43"/>
      <c r="R2132" s="43"/>
      <c r="S2132" s="43"/>
      <c r="T2132" s="43"/>
      <c r="U2132" s="43"/>
      <c r="X2132" s="39" t="str">
        <f>IF(ISBLANK(A2132),"",_xlfn.XLOOKUP(Exportado!F2132,'Hora de modificado'!A:A,'Hora de modificado'!B:B,"N/A",0))</f>
        <v/>
      </c>
      <c r="Z2132" s="40" t="str">
        <f>IF(ISBLANK(A2132),"",_xlfn.XLOOKUP(Exportado!F2132,'Hora de modificado'!A:A,'Hora de modificado'!B:B,"N/A",0))</f>
        <v/>
      </c>
      <c r="AA2132" s="39" t="str">
        <f>IF(ISBLANK(A2132),"",_xlfn.XLOOKUP(Exportado!A2132,'Hora de modificado'!J:J,'Hora de modificado'!K:K,"Lineas Comerciales",0))</f>
        <v/>
      </c>
      <c r="AB2132" s="39" t="str">
        <f t="shared" si="34"/>
        <v xml:space="preserve"> </v>
      </c>
    </row>
    <row r="2133" spans="1:28" hidden="1" x14ac:dyDescent="0.25">
      <c r="A2133" s="43"/>
      <c r="B2133" s="43"/>
      <c r="C2133" s="43"/>
      <c r="D2133" s="43"/>
      <c r="E2133" s="43"/>
      <c r="F2133" s="43"/>
      <c r="G2133" s="43"/>
      <c r="H2133" s="43"/>
      <c r="I2133" s="43"/>
      <c r="J2133" s="43"/>
      <c r="K2133" s="67"/>
      <c r="L2133" s="42"/>
      <c r="M2133" s="42"/>
      <c r="N2133" s="42"/>
      <c r="O2133" s="50"/>
      <c r="P2133" s="50"/>
      <c r="Q2133" s="43"/>
      <c r="R2133" s="43"/>
      <c r="S2133" s="43"/>
      <c r="T2133" s="43"/>
      <c r="U2133" s="43"/>
      <c r="X2133" s="39" t="str">
        <f>IF(ISBLANK(A2133),"",_xlfn.XLOOKUP(Exportado!F2133,'Hora de modificado'!A:A,'Hora de modificado'!B:B,"N/A",0))</f>
        <v/>
      </c>
      <c r="Z2133" s="40" t="str">
        <f>IF(ISBLANK(A2133),"",_xlfn.XLOOKUP(Exportado!F2133,'Hora de modificado'!A:A,'Hora de modificado'!B:B,"N/A",0))</f>
        <v/>
      </c>
      <c r="AA2133" s="39" t="str">
        <f>IF(ISBLANK(A2133),"",_xlfn.XLOOKUP(Exportado!A2133,'Hora de modificado'!J:J,'Hora de modificado'!K:K,"Lineas Comerciales",0))</f>
        <v/>
      </c>
      <c r="AB2133" s="39" t="str">
        <f t="shared" si="34"/>
        <v xml:space="preserve"> </v>
      </c>
    </row>
    <row r="2134" spans="1:28" hidden="1" x14ac:dyDescent="0.25">
      <c r="A2134" s="43"/>
      <c r="B2134" s="43"/>
      <c r="C2134" s="43"/>
      <c r="D2134" s="43"/>
      <c r="E2134" s="43"/>
      <c r="F2134" s="43"/>
      <c r="G2134" s="43"/>
      <c r="H2134" s="43"/>
      <c r="I2134" s="43"/>
      <c r="J2134" s="43"/>
      <c r="K2134" s="67"/>
      <c r="L2134" s="42"/>
      <c r="M2134" s="42"/>
      <c r="N2134" s="42"/>
      <c r="O2134" s="50"/>
      <c r="P2134" s="50"/>
      <c r="Q2134" s="43"/>
      <c r="R2134" s="43"/>
      <c r="S2134" s="43"/>
      <c r="T2134" s="43"/>
      <c r="U2134" s="43"/>
      <c r="X2134" s="39" t="str">
        <f>IF(ISBLANK(A2134),"",_xlfn.XLOOKUP(Exportado!F2134,'Hora de modificado'!A:A,'Hora de modificado'!B:B,"N/A",0))</f>
        <v/>
      </c>
      <c r="Z2134" s="40" t="str">
        <f>IF(ISBLANK(A2134),"",_xlfn.XLOOKUP(Exportado!F2134,'Hora de modificado'!A:A,'Hora de modificado'!B:B,"N/A",0))</f>
        <v/>
      </c>
      <c r="AA2134" s="39" t="str">
        <f>IF(ISBLANK(A2134),"",_xlfn.XLOOKUP(Exportado!A2134,'Hora de modificado'!J:J,'Hora de modificado'!K:K,"Lineas Comerciales",0))</f>
        <v/>
      </c>
      <c r="AB2134" s="39" t="str">
        <f t="shared" si="34"/>
        <v xml:space="preserve"> </v>
      </c>
    </row>
    <row r="2135" spans="1:28" hidden="1" x14ac:dyDescent="0.25">
      <c r="A2135" s="43"/>
      <c r="B2135" s="43"/>
      <c r="C2135" s="43"/>
      <c r="D2135" s="43"/>
      <c r="E2135" s="43"/>
      <c r="F2135" s="43"/>
      <c r="G2135" s="43"/>
      <c r="H2135" s="43"/>
      <c r="I2135" s="43"/>
      <c r="J2135" s="43"/>
      <c r="K2135" s="67"/>
      <c r="L2135" s="42"/>
      <c r="M2135" s="42"/>
      <c r="N2135" s="42"/>
      <c r="O2135" s="50"/>
      <c r="P2135" s="50"/>
      <c r="Q2135" s="43"/>
      <c r="R2135" s="43"/>
      <c r="S2135" s="43"/>
      <c r="T2135" s="43"/>
      <c r="U2135" s="43"/>
      <c r="X2135" s="39" t="str">
        <f>IF(ISBLANK(A2135),"",_xlfn.XLOOKUP(Exportado!F2135,'Hora de modificado'!A:A,'Hora de modificado'!B:B,"N/A",0))</f>
        <v/>
      </c>
      <c r="Z2135" s="40" t="str">
        <f>IF(ISBLANK(A2135),"",_xlfn.XLOOKUP(Exportado!F2135,'Hora de modificado'!A:A,'Hora de modificado'!B:B,"N/A",0))</f>
        <v/>
      </c>
      <c r="AA2135" s="39" t="str">
        <f>IF(ISBLANK(A2135),"",_xlfn.XLOOKUP(Exportado!A2135,'Hora de modificado'!J:J,'Hora de modificado'!K:K,"Lineas Comerciales",0))</f>
        <v/>
      </c>
      <c r="AB2135" s="39" t="str">
        <f t="shared" si="34"/>
        <v xml:space="preserve"> </v>
      </c>
    </row>
    <row r="2136" spans="1:28" hidden="1" x14ac:dyDescent="0.25">
      <c r="A2136" s="43"/>
      <c r="B2136" s="43"/>
      <c r="C2136" s="43"/>
      <c r="D2136" s="43"/>
      <c r="E2136" s="43"/>
      <c r="F2136" s="43"/>
      <c r="G2136" s="43"/>
      <c r="H2136" s="43"/>
      <c r="I2136" s="43"/>
      <c r="J2136" s="43"/>
      <c r="K2136" s="67"/>
      <c r="L2136" s="42"/>
      <c r="M2136" s="42"/>
      <c r="N2136" s="42"/>
      <c r="O2136" s="50"/>
      <c r="P2136" s="50"/>
      <c r="Q2136" s="43"/>
      <c r="R2136" s="43"/>
      <c r="S2136" s="43"/>
      <c r="T2136" s="43"/>
      <c r="U2136" s="43"/>
      <c r="X2136" s="39" t="str">
        <f>IF(ISBLANK(A2136),"",_xlfn.XLOOKUP(Exportado!F2136,'Hora de modificado'!A:A,'Hora de modificado'!B:B,"N/A",0))</f>
        <v/>
      </c>
      <c r="Z2136" s="40" t="str">
        <f>IF(ISBLANK(A2136),"",_xlfn.XLOOKUP(Exportado!F2136,'Hora de modificado'!A:A,'Hora de modificado'!B:B,"N/A",0))</f>
        <v/>
      </c>
      <c r="AA2136" s="39" t="str">
        <f>IF(ISBLANK(A2136),"",_xlfn.XLOOKUP(Exportado!A2136,'Hora de modificado'!J:J,'Hora de modificado'!K:K,"Lineas Comerciales",0))</f>
        <v/>
      </c>
      <c r="AB2136" s="39" t="str">
        <f t="shared" si="34"/>
        <v xml:space="preserve"> </v>
      </c>
    </row>
    <row r="2137" spans="1:28" hidden="1" x14ac:dyDescent="0.25">
      <c r="A2137" s="43"/>
      <c r="B2137" s="43"/>
      <c r="C2137" s="43"/>
      <c r="D2137" s="43"/>
      <c r="E2137" s="43"/>
      <c r="F2137" s="43"/>
      <c r="G2137" s="43"/>
      <c r="H2137" s="43"/>
      <c r="I2137" s="43"/>
      <c r="J2137" s="43"/>
      <c r="K2137" s="67"/>
      <c r="L2137" s="42"/>
      <c r="M2137" s="42"/>
      <c r="N2137" s="42"/>
      <c r="O2137" s="50"/>
      <c r="P2137" s="50"/>
      <c r="Q2137" s="43"/>
      <c r="R2137" s="43"/>
      <c r="S2137" s="43"/>
      <c r="T2137" s="43"/>
      <c r="U2137" s="43"/>
      <c r="X2137" s="39" t="str">
        <f>IF(ISBLANK(A2137),"",_xlfn.XLOOKUP(Exportado!F2137,'Hora de modificado'!A:A,'Hora de modificado'!B:B,"N/A",0))</f>
        <v/>
      </c>
      <c r="Z2137" s="40" t="str">
        <f>IF(ISBLANK(A2137),"",_xlfn.XLOOKUP(Exportado!F2137,'Hora de modificado'!A:A,'Hora de modificado'!B:B,"N/A",0))</f>
        <v/>
      </c>
      <c r="AA2137" s="39" t="str">
        <f>IF(ISBLANK(A2137),"",_xlfn.XLOOKUP(Exportado!A2137,'Hora de modificado'!J:J,'Hora de modificado'!K:K,"Lineas Comerciales",0))</f>
        <v/>
      </c>
      <c r="AB2137" s="39" t="str">
        <f t="shared" si="34"/>
        <v xml:space="preserve"> </v>
      </c>
    </row>
    <row r="2138" spans="1:28" hidden="1" x14ac:dyDescent="0.25">
      <c r="A2138" s="43"/>
      <c r="B2138" s="43"/>
      <c r="C2138" s="43"/>
      <c r="D2138" s="43"/>
      <c r="E2138" s="43"/>
      <c r="F2138" s="43"/>
      <c r="G2138" s="43"/>
      <c r="H2138" s="43"/>
      <c r="I2138" s="43"/>
      <c r="J2138" s="43"/>
      <c r="K2138" s="67"/>
      <c r="L2138" s="42"/>
      <c r="M2138" s="42"/>
      <c r="N2138" s="42"/>
      <c r="O2138" s="50"/>
      <c r="P2138" s="50"/>
      <c r="Q2138" s="43"/>
      <c r="R2138" s="43"/>
      <c r="S2138" s="43"/>
      <c r="T2138" s="43"/>
      <c r="U2138" s="43"/>
      <c r="X2138" s="39" t="str">
        <f>IF(ISBLANK(A2138),"",_xlfn.XLOOKUP(Exportado!F2138,'Hora de modificado'!A:A,'Hora de modificado'!B:B,"N/A",0))</f>
        <v/>
      </c>
      <c r="Z2138" s="40" t="str">
        <f>IF(ISBLANK(A2138),"",_xlfn.XLOOKUP(Exportado!F2138,'Hora de modificado'!A:A,'Hora de modificado'!B:B,"N/A",0))</f>
        <v/>
      </c>
      <c r="AA2138" s="39" t="str">
        <f>IF(ISBLANK(A2138),"",_xlfn.XLOOKUP(Exportado!A2138,'Hora de modificado'!J:J,'Hora de modificado'!K:K,"Lineas Comerciales",0))</f>
        <v/>
      </c>
      <c r="AB2138" s="39" t="str">
        <f t="shared" si="34"/>
        <v xml:space="preserve"> </v>
      </c>
    </row>
    <row r="2139" spans="1:28" hidden="1" x14ac:dyDescent="0.25">
      <c r="A2139" s="43"/>
      <c r="B2139" s="43"/>
      <c r="C2139" s="43"/>
      <c r="D2139" s="43"/>
      <c r="E2139" s="43"/>
      <c r="F2139" s="43"/>
      <c r="G2139" s="43"/>
      <c r="H2139" s="43"/>
      <c r="I2139" s="43"/>
      <c r="J2139" s="43"/>
      <c r="K2139" s="67"/>
      <c r="L2139" s="42"/>
      <c r="M2139" s="42"/>
      <c r="N2139" s="42"/>
      <c r="O2139" s="50"/>
      <c r="P2139" s="50"/>
      <c r="Q2139" s="43"/>
      <c r="R2139" s="43"/>
      <c r="S2139" s="43"/>
      <c r="T2139" s="43"/>
      <c r="U2139" s="43"/>
      <c r="X2139" s="39" t="str">
        <f>IF(ISBLANK(A2139),"",_xlfn.XLOOKUP(Exportado!F2139,'Hora de modificado'!A:A,'Hora de modificado'!B:B,"N/A",0))</f>
        <v/>
      </c>
      <c r="Z2139" s="40" t="str">
        <f>IF(ISBLANK(A2139),"",_xlfn.XLOOKUP(Exportado!F2139,'Hora de modificado'!A:A,'Hora de modificado'!B:B,"N/A",0))</f>
        <v/>
      </c>
      <c r="AA2139" s="39" t="str">
        <f>IF(ISBLANK(A2139),"",_xlfn.XLOOKUP(Exportado!A2139,'Hora de modificado'!J:J,'Hora de modificado'!K:K,"Lineas Comerciales",0))</f>
        <v/>
      </c>
      <c r="AB2139" s="39" t="str">
        <f t="shared" si="34"/>
        <v xml:space="preserve"> </v>
      </c>
    </row>
    <row r="2140" spans="1:28" hidden="1" x14ac:dyDescent="0.25">
      <c r="A2140" s="43"/>
      <c r="B2140" s="43"/>
      <c r="C2140" s="43"/>
      <c r="D2140" s="43"/>
      <c r="E2140" s="43"/>
      <c r="F2140" s="43"/>
      <c r="G2140" s="43"/>
      <c r="H2140" s="43"/>
      <c r="I2140" s="43"/>
      <c r="J2140" s="43"/>
      <c r="K2140" s="67"/>
      <c r="L2140" s="42"/>
      <c r="M2140" s="42"/>
      <c r="N2140" s="42"/>
      <c r="O2140" s="50"/>
      <c r="P2140" s="50"/>
      <c r="Q2140" s="43"/>
      <c r="R2140" s="43"/>
      <c r="S2140" s="43"/>
      <c r="T2140" s="43"/>
      <c r="U2140" s="43"/>
      <c r="X2140" s="39" t="str">
        <f>IF(ISBLANK(A2140),"",_xlfn.XLOOKUP(Exportado!F2140,'Hora de modificado'!A:A,'Hora de modificado'!B:B,"N/A",0))</f>
        <v/>
      </c>
      <c r="Z2140" s="40" t="str">
        <f>IF(ISBLANK(A2140),"",_xlfn.XLOOKUP(Exportado!F2140,'Hora de modificado'!A:A,'Hora de modificado'!B:B,"N/A",0))</f>
        <v/>
      </c>
      <c r="AA2140" s="39" t="str">
        <f>IF(ISBLANK(A2140),"",_xlfn.XLOOKUP(Exportado!A2140,'Hora de modificado'!J:J,'Hora de modificado'!K:K,"Lineas Comerciales",0))</f>
        <v/>
      </c>
      <c r="AB2140" s="39" t="str">
        <f t="shared" si="34"/>
        <v xml:space="preserve"> </v>
      </c>
    </row>
    <row r="2141" spans="1:28" hidden="1" x14ac:dyDescent="0.25">
      <c r="A2141" s="43"/>
      <c r="B2141" s="43"/>
      <c r="C2141" s="43"/>
      <c r="D2141" s="43"/>
      <c r="E2141" s="43"/>
      <c r="F2141" s="43"/>
      <c r="G2141" s="43"/>
      <c r="H2141" s="43"/>
      <c r="I2141" s="43"/>
      <c r="J2141" s="43"/>
      <c r="K2141" s="67"/>
      <c r="L2141" s="42"/>
      <c r="M2141" s="42"/>
      <c r="N2141" s="42"/>
      <c r="O2141" s="50"/>
      <c r="P2141" s="50"/>
      <c r="Q2141" s="43"/>
      <c r="R2141" s="43"/>
      <c r="S2141" s="43"/>
      <c r="T2141" s="43"/>
      <c r="U2141" s="43"/>
      <c r="X2141" s="39" t="str">
        <f>IF(ISBLANK(A2141),"",_xlfn.XLOOKUP(Exportado!F2141,'Hora de modificado'!A:A,'Hora de modificado'!B:B,"N/A",0))</f>
        <v/>
      </c>
      <c r="Z2141" s="40" t="str">
        <f>IF(ISBLANK(A2141),"",_xlfn.XLOOKUP(Exportado!F2141,'Hora de modificado'!A:A,'Hora de modificado'!B:B,"N/A",0))</f>
        <v/>
      </c>
      <c r="AA2141" s="39" t="str">
        <f>IF(ISBLANK(A2141),"",_xlfn.XLOOKUP(Exportado!A2141,'Hora de modificado'!J:J,'Hora de modificado'!K:K,"Lineas Comerciales",0))</f>
        <v/>
      </c>
      <c r="AB2141" s="39" t="str">
        <f t="shared" si="34"/>
        <v xml:space="preserve"> </v>
      </c>
    </row>
    <row r="2142" spans="1:28" hidden="1" x14ac:dyDescent="0.25">
      <c r="A2142" s="43"/>
      <c r="B2142" s="43"/>
      <c r="C2142" s="43"/>
      <c r="D2142" s="43"/>
      <c r="E2142" s="43"/>
      <c r="F2142" s="43"/>
      <c r="G2142" s="43"/>
      <c r="H2142" s="43"/>
      <c r="I2142" s="43"/>
      <c r="J2142" s="43"/>
      <c r="K2142" s="67"/>
      <c r="L2142" s="42"/>
      <c r="M2142" s="42"/>
      <c r="N2142" s="42"/>
      <c r="O2142" s="50"/>
      <c r="P2142" s="50"/>
      <c r="Q2142" s="43"/>
      <c r="R2142" s="43"/>
      <c r="S2142" s="43"/>
      <c r="T2142" s="43"/>
      <c r="U2142" s="43"/>
      <c r="X2142" s="39" t="str">
        <f>IF(ISBLANK(A2142),"",_xlfn.XLOOKUP(Exportado!F2142,'Hora de modificado'!A:A,'Hora de modificado'!B:B,"N/A",0))</f>
        <v/>
      </c>
      <c r="Z2142" s="40" t="str">
        <f>IF(ISBLANK(A2142),"",_xlfn.XLOOKUP(Exportado!F2142,'Hora de modificado'!A:A,'Hora de modificado'!B:B,"N/A",0))</f>
        <v/>
      </c>
      <c r="AA2142" s="39" t="str">
        <f>IF(ISBLANK(A2142),"",_xlfn.XLOOKUP(Exportado!A2142,'Hora de modificado'!J:J,'Hora de modificado'!K:K,"Lineas Comerciales",0))</f>
        <v/>
      </c>
      <c r="AB2142" s="39" t="str">
        <f t="shared" si="34"/>
        <v xml:space="preserve"> </v>
      </c>
    </row>
    <row r="2143" spans="1:28" hidden="1" x14ac:dyDescent="0.25">
      <c r="A2143" s="43"/>
      <c r="B2143" s="43"/>
      <c r="C2143" s="43"/>
      <c r="D2143" s="43"/>
      <c r="E2143" s="43"/>
      <c r="F2143" s="43"/>
      <c r="G2143" s="43"/>
      <c r="H2143" s="43"/>
      <c r="I2143" s="43"/>
      <c r="J2143" s="43"/>
      <c r="K2143" s="67"/>
      <c r="L2143" s="42"/>
      <c r="M2143" s="42"/>
      <c r="N2143" s="42"/>
      <c r="O2143" s="50"/>
      <c r="P2143" s="50"/>
      <c r="Q2143" s="43"/>
      <c r="R2143" s="43"/>
      <c r="S2143" s="43"/>
      <c r="T2143" s="43"/>
      <c r="U2143" s="43"/>
      <c r="X2143" s="39" t="str">
        <f>IF(ISBLANK(A2143),"",_xlfn.XLOOKUP(Exportado!F2143,'Hora de modificado'!A:A,'Hora de modificado'!B:B,"N/A",0))</f>
        <v/>
      </c>
      <c r="Z2143" s="40" t="str">
        <f>IF(ISBLANK(A2143),"",_xlfn.XLOOKUP(Exportado!F2143,'Hora de modificado'!A:A,'Hora de modificado'!B:B,"N/A",0))</f>
        <v/>
      </c>
      <c r="AA2143" s="39" t="str">
        <f>IF(ISBLANK(A2143),"",_xlfn.XLOOKUP(Exportado!A2143,'Hora de modificado'!J:J,'Hora de modificado'!K:K,"Lineas Comerciales",0))</f>
        <v/>
      </c>
      <c r="AB2143" s="39" t="str">
        <f t="shared" si="34"/>
        <v xml:space="preserve"> </v>
      </c>
    </row>
    <row r="2144" spans="1:28" hidden="1" x14ac:dyDescent="0.25">
      <c r="A2144" s="43"/>
      <c r="B2144" s="43"/>
      <c r="C2144" s="43"/>
      <c r="D2144" s="43"/>
      <c r="E2144" s="43"/>
      <c r="F2144" s="43"/>
      <c r="G2144" s="43"/>
      <c r="H2144" s="43"/>
      <c r="I2144" s="43"/>
      <c r="J2144" s="43"/>
      <c r="K2144" s="67"/>
      <c r="L2144" s="42"/>
      <c r="M2144" s="42"/>
      <c r="N2144" s="42"/>
      <c r="O2144" s="50"/>
      <c r="P2144" s="50"/>
      <c r="Q2144" s="43"/>
      <c r="R2144" s="43"/>
      <c r="S2144" s="43"/>
      <c r="T2144" s="43"/>
      <c r="U2144" s="43"/>
      <c r="X2144" s="39" t="str">
        <f>IF(ISBLANK(A2144),"",_xlfn.XLOOKUP(Exportado!F2144,'Hora de modificado'!A:A,'Hora de modificado'!B:B,"N/A",0))</f>
        <v/>
      </c>
      <c r="Z2144" s="40" t="str">
        <f>IF(ISBLANK(A2144),"",_xlfn.XLOOKUP(Exportado!F2144,'Hora de modificado'!A:A,'Hora de modificado'!B:B,"N/A",0))</f>
        <v/>
      </c>
      <c r="AA2144" s="39" t="str">
        <f>IF(ISBLANK(A2144),"",_xlfn.XLOOKUP(Exportado!A2144,'Hora de modificado'!J:J,'Hora de modificado'!K:K,"Lineas Comerciales",0))</f>
        <v/>
      </c>
      <c r="AB2144" s="39" t="str">
        <f t="shared" si="34"/>
        <v xml:space="preserve"> </v>
      </c>
    </row>
    <row r="2145" spans="1:28" hidden="1" x14ac:dyDescent="0.25">
      <c r="A2145" s="43"/>
      <c r="B2145" s="43"/>
      <c r="C2145" s="43"/>
      <c r="D2145" s="43"/>
      <c r="E2145" s="43"/>
      <c r="F2145" s="43"/>
      <c r="G2145" s="43"/>
      <c r="H2145" s="43"/>
      <c r="I2145" s="43"/>
      <c r="J2145" s="43"/>
      <c r="K2145" s="67"/>
      <c r="L2145" s="42"/>
      <c r="M2145" s="42"/>
      <c r="N2145" s="42"/>
      <c r="O2145" s="50"/>
      <c r="P2145" s="50"/>
      <c r="Q2145" s="43"/>
      <c r="R2145" s="43"/>
      <c r="S2145" s="43"/>
      <c r="T2145" s="43"/>
      <c r="U2145" s="43"/>
      <c r="X2145" s="39" t="str">
        <f>IF(ISBLANK(A2145),"",_xlfn.XLOOKUP(Exportado!F2145,'Hora de modificado'!A:A,'Hora de modificado'!B:B,"N/A",0))</f>
        <v/>
      </c>
      <c r="Z2145" s="40" t="str">
        <f>IF(ISBLANK(A2145),"",_xlfn.XLOOKUP(Exportado!F2145,'Hora de modificado'!A:A,'Hora de modificado'!B:B,"N/A",0))</f>
        <v/>
      </c>
      <c r="AA2145" s="39" t="str">
        <f>IF(ISBLANK(A2145),"",_xlfn.XLOOKUP(Exportado!A2145,'Hora de modificado'!J:J,'Hora de modificado'!K:K,"Lineas Comerciales",0))</f>
        <v/>
      </c>
      <c r="AB2145" s="39" t="str">
        <f t="shared" si="34"/>
        <v xml:space="preserve"> </v>
      </c>
    </row>
    <row r="2146" spans="1:28" hidden="1" x14ac:dyDescent="0.25">
      <c r="A2146" s="43"/>
      <c r="B2146" s="43"/>
      <c r="C2146" s="43"/>
      <c r="D2146" s="43"/>
      <c r="E2146" s="43"/>
      <c r="F2146" s="43"/>
      <c r="G2146" s="43"/>
      <c r="H2146" s="43"/>
      <c r="I2146" s="43"/>
      <c r="J2146" s="43"/>
      <c r="K2146" s="67"/>
      <c r="L2146" s="42"/>
      <c r="M2146" s="42"/>
      <c r="N2146" s="42"/>
      <c r="O2146" s="50"/>
      <c r="P2146" s="50"/>
      <c r="Q2146" s="43"/>
      <c r="R2146" s="43"/>
      <c r="S2146" s="43"/>
      <c r="T2146" s="43"/>
      <c r="U2146" s="43"/>
      <c r="X2146" s="39" t="str">
        <f>IF(ISBLANK(A2146),"",_xlfn.XLOOKUP(Exportado!F2146,'Hora de modificado'!A:A,'Hora de modificado'!B:B,"N/A",0))</f>
        <v/>
      </c>
      <c r="Z2146" s="40" t="str">
        <f>IF(ISBLANK(A2146),"",_xlfn.XLOOKUP(Exportado!F2146,'Hora de modificado'!A:A,'Hora de modificado'!B:B,"N/A",0))</f>
        <v/>
      </c>
      <c r="AA2146" s="39" t="str">
        <f>IF(ISBLANK(A2146),"",_xlfn.XLOOKUP(Exportado!A2146,'Hora de modificado'!J:J,'Hora de modificado'!K:K,"Lineas Comerciales",0))</f>
        <v/>
      </c>
      <c r="AB2146" s="39" t="str">
        <f t="shared" si="34"/>
        <v xml:space="preserve"> </v>
      </c>
    </row>
    <row r="2147" spans="1:28" hidden="1" x14ac:dyDescent="0.25">
      <c r="A2147" s="43"/>
      <c r="B2147" s="43"/>
      <c r="C2147" s="43"/>
      <c r="D2147" s="43"/>
      <c r="E2147" s="43"/>
      <c r="F2147" s="43"/>
      <c r="G2147" s="43"/>
      <c r="H2147" s="43"/>
      <c r="I2147" s="43"/>
      <c r="J2147" s="43"/>
      <c r="K2147" s="67"/>
      <c r="L2147" s="42"/>
      <c r="M2147" s="42"/>
      <c r="N2147" s="42"/>
      <c r="O2147" s="50"/>
      <c r="P2147" s="50"/>
      <c r="Q2147" s="43"/>
      <c r="R2147" s="43"/>
      <c r="S2147" s="43"/>
      <c r="T2147" s="43"/>
      <c r="U2147" s="43"/>
      <c r="X2147" s="39" t="str">
        <f>IF(ISBLANK(A2147),"",_xlfn.XLOOKUP(Exportado!F2147,'Hora de modificado'!A:A,'Hora de modificado'!B:B,"N/A",0))</f>
        <v/>
      </c>
      <c r="Z2147" s="40" t="str">
        <f>IF(ISBLANK(A2147),"",_xlfn.XLOOKUP(Exportado!F2147,'Hora de modificado'!A:A,'Hora de modificado'!B:B,"N/A",0))</f>
        <v/>
      </c>
      <c r="AA2147" s="39" t="str">
        <f>IF(ISBLANK(A2147),"",_xlfn.XLOOKUP(Exportado!A2147,'Hora de modificado'!J:J,'Hora de modificado'!K:K,"Lineas Comerciales",0))</f>
        <v/>
      </c>
      <c r="AB2147" s="39" t="str">
        <f t="shared" si="34"/>
        <v xml:space="preserve"> </v>
      </c>
    </row>
    <row r="2148" spans="1:28" hidden="1" x14ac:dyDescent="0.25">
      <c r="A2148" s="43"/>
      <c r="B2148" s="43"/>
      <c r="C2148" s="43"/>
      <c r="D2148" s="43"/>
      <c r="E2148" s="43"/>
      <c r="F2148" s="43"/>
      <c r="G2148" s="43"/>
      <c r="H2148" s="43"/>
      <c r="I2148" s="43"/>
      <c r="J2148" s="43"/>
      <c r="K2148" s="67"/>
      <c r="L2148" s="42"/>
      <c r="M2148" s="42"/>
      <c r="N2148" s="42"/>
      <c r="O2148" s="50"/>
      <c r="P2148" s="50"/>
      <c r="Q2148" s="43"/>
      <c r="R2148" s="43"/>
      <c r="S2148" s="43"/>
      <c r="T2148" s="43"/>
      <c r="U2148" s="43"/>
      <c r="X2148" s="39" t="str">
        <f>IF(ISBLANK(A2148),"",_xlfn.XLOOKUP(Exportado!F2148,'Hora de modificado'!A:A,'Hora de modificado'!B:B,"N/A",0))</f>
        <v/>
      </c>
      <c r="Z2148" s="40" t="str">
        <f>IF(ISBLANK(A2148),"",_xlfn.XLOOKUP(Exportado!F2148,'Hora de modificado'!A:A,'Hora de modificado'!B:B,"N/A",0))</f>
        <v/>
      </c>
      <c r="AA2148" s="39" t="str">
        <f>IF(ISBLANK(A2148),"",_xlfn.XLOOKUP(Exportado!A2148,'Hora de modificado'!J:J,'Hora de modificado'!K:K,"Lineas Comerciales",0))</f>
        <v/>
      </c>
      <c r="AB2148" s="39" t="str">
        <f t="shared" si="34"/>
        <v xml:space="preserve"> </v>
      </c>
    </row>
    <row r="2149" spans="1:28" hidden="1" x14ac:dyDescent="0.25">
      <c r="A2149" s="43"/>
      <c r="B2149" s="43"/>
      <c r="C2149" s="43"/>
      <c r="D2149" s="43"/>
      <c r="E2149" s="43"/>
      <c r="F2149" s="43"/>
      <c r="G2149" s="43"/>
      <c r="H2149" s="43"/>
      <c r="I2149" s="43"/>
      <c r="J2149" s="43"/>
      <c r="K2149" s="67"/>
      <c r="L2149" s="42"/>
      <c r="M2149" s="42"/>
      <c r="N2149" s="42"/>
      <c r="O2149" s="50"/>
      <c r="P2149" s="50"/>
      <c r="Q2149" s="43"/>
      <c r="R2149" s="43"/>
      <c r="S2149" s="43"/>
      <c r="T2149" s="43"/>
      <c r="U2149" s="43"/>
      <c r="X2149" s="39" t="str">
        <f>IF(ISBLANK(A2149),"",_xlfn.XLOOKUP(Exportado!F2149,'Hora de modificado'!A:A,'Hora de modificado'!B:B,"N/A",0))</f>
        <v/>
      </c>
      <c r="Z2149" s="40" t="str">
        <f>IF(ISBLANK(A2149),"",_xlfn.XLOOKUP(Exportado!F2149,'Hora de modificado'!A:A,'Hora de modificado'!B:B,"N/A",0))</f>
        <v/>
      </c>
      <c r="AA2149" s="39" t="str">
        <f>IF(ISBLANK(A2149),"",_xlfn.XLOOKUP(Exportado!A2149,'Hora de modificado'!J:J,'Hora de modificado'!K:K,"Lineas Comerciales",0))</f>
        <v/>
      </c>
      <c r="AB2149" s="39" t="str">
        <f t="shared" si="34"/>
        <v xml:space="preserve"> </v>
      </c>
    </row>
    <row r="2150" spans="1:28" hidden="1" x14ac:dyDescent="0.25">
      <c r="A2150" s="43"/>
      <c r="B2150" s="43"/>
      <c r="C2150" s="43"/>
      <c r="D2150" s="43"/>
      <c r="E2150" s="43"/>
      <c r="F2150" s="43"/>
      <c r="G2150" s="43"/>
      <c r="H2150" s="43"/>
      <c r="I2150" s="43"/>
      <c r="J2150" s="43"/>
      <c r="K2150" s="67"/>
      <c r="L2150" s="42"/>
      <c r="M2150" s="42"/>
      <c r="N2150" s="42"/>
      <c r="O2150" s="50"/>
      <c r="P2150" s="50"/>
      <c r="Q2150" s="43"/>
      <c r="R2150" s="43"/>
      <c r="S2150" s="43"/>
      <c r="T2150" s="43"/>
      <c r="U2150" s="43"/>
      <c r="X2150" s="39" t="str">
        <f>IF(ISBLANK(A2150),"",_xlfn.XLOOKUP(Exportado!F2150,'Hora de modificado'!A:A,'Hora de modificado'!B:B,"N/A",0))</f>
        <v/>
      </c>
      <c r="Z2150" s="40" t="str">
        <f>IF(ISBLANK(A2150),"",_xlfn.XLOOKUP(Exportado!F2150,'Hora de modificado'!A:A,'Hora de modificado'!B:B,"N/A",0))</f>
        <v/>
      </c>
      <c r="AA2150" s="39" t="str">
        <f>IF(ISBLANK(A2150),"",_xlfn.XLOOKUP(Exportado!A2150,'Hora de modificado'!J:J,'Hora de modificado'!K:K,"Lineas Comerciales",0))</f>
        <v/>
      </c>
      <c r="AB2150" s="39" t="str">
        <f t="shared" si="34"/>
        <v xml:space="preserve"> </v>
      </c>
    </row>
    <row r="2151" spans="1:28" hidden="1" x14ac:dyDescent="0.25">
      <c r="A2151" s="43"/>
      <c r="B2151" s="43"/>
      <c r="C2151" s="43"/>
      <c r="D2151" s="43"/>
      <c r="E2151" s="43"/>
      <c r="F2151" s="43"/>
      <c r="G2151" s="43"/>
      <c r="H2151" s="43"/>
      <c r="I2151" s="43"/>
      <c r="J2151" s="43"/>
      <c r="K2151" s="67"/>
      <c r="L2151" s="42"/>
      <c r="M2151" s="42"/>
      <c r="N2151" s="42"/>
      <c r="O2151" s="50"/>
      <c r="P2151" s="50"/>
      <c r="Q2151" s="43"/>
      <c r="R2151" s="43"/>
      <c r="S2151" s="43"/>
      <c r="T2151" s="43"/>
      <c r="U2151" s="43"/>
      <c r="X2151" s="39" t="str">
        <f>IF(ISBLANK(A2151),"",_xlfn.XLOOKUP(Exportado!F2151,'Hora de modificado'!A:A,'Hora de modificado'!B:B,"N/A",0))</f>
        <v/>
      </c>
      <c r="Z2151" s="40" t="str">
        <f>IF(ISBLANK(A2151),"",_xlfn.XLOOKUP(Exportado!F2151,'Hora de modificado'!A:A,'Hora de modificado'!B:B,"N/A",0))</f>
        <v/>
      </c>
      <c r="AA2151" s="39" t="str">
        <f>IF(ISBLANK(A2151),"",_xlfn.XLOOKUP(Exportado!A2151,'Hora de modificado'!J:J,'Hora de modificado'!K:K,"Lineas Comerciales",0))</f>
        <v/>
      </c>
      <c r="AB2151" s="39" t="str">
        <f t="shared" si="34"/>
        <v xml:space="preserve"> </v>
      </c>
    </row>
    <row r="2152" spans="1:28" hidden="1" x14ac:dyDescent="0.25">
      <c r="A2152" s="43"/>
      <c r="B2152" s="43"/>
      <c r="C2152" s="43"/>
      <c r="D2152" s="43"/>
      <c r="E2152" s="43"/>
      <c r="F2152" s="43"/>
      <c r="G2152" s="43"/>
      <c r="H2152" s="43"/>
      <c r="I2152" s="43"/>
      <c r="J2152" s="43"/>
      <c r="K2152" s="67"/>
      <c r="L2152" s="42"/>
      <c r="M2152" s="42"/>
      <c r="N2152" s="42"/>
      <c r="O2152" s="50"/>
      <c r="P2152" s="50"/>
      <c r="Q2152" s="43"/>
      <c r="R2152" s="43"/>
      <c r="S2152" s="43"/>
      <c r="T2152" s="43"/>
      <c r="U2152" s="43"/>
      <c r="X2152" s="39" t="str">
        <f>IF(ISBLANK(A2152),"",_xlfn.XLOOKUP(Exportado!F2152,'Hora de modificado'!A:A,'Hora de modificado'!B:B,"N/A",0))</f>
        <v/>
      </c>
      <c r="Z2152" s="40" t="str">
        <f>IF(ISBLANK(A2152),"",_xlfn.XLOOKUP(Exportado!F2152,'Hora de modificado'!A:A,'Hora de modificado'!B:B,"N/A",0))</f>
        <v/>
      </c>
      <c r="AA2152" s="39" t="str">
        <f>IF(ISBLANK(A2152),"",_xlfn.XLOOKUP(Exportado!A2152,'Hora de modificado'!J:J,'Hora de modificado'!K:K,"Lineas Comerciales",0))</f>
        <v/>
      </c>
      <c r="AB2152" s="39" t="str">
        <f t="shared" si="34"/>
        <v xml:space="preserve"> </v>
      </c>
    </row>
    <row r="2153" spans="1:28" hidden="1" x14ac:dyDescent="0.25">
      <c r="A2153" s="43"/>
      <c r="B2153" s="43"/>
      <c r="C2153" s="43"/>
      <c r="D2153" s="43"/>
      <c r="E2153" s="43"/>
      <c r="F2153" s="43"/>
      <c r="G2153" s="43"/>
      <c r="H2153" s="43"/>
      <c r="I2153" s="43"/>
      <c r="J2153" s="43"/>
      <c r="K2153" s="67"/>
      <c r="L2153" s="42"/>
      <c r="M2153" s="42"/>
      <c r="N2153" s="42"/>
      <c r="O2153" s="50"/>
      <c r="P2153" s="50"/>
      <c r="Q2153" s="43"/>
      <c r="R2153" s="43"/>
      <c r="S2153" s="43"/>
      <c r="T2153" s="43"/>
      <c r="U2153" s="43"/>
      <c r="X2153" s="39" t="str">
        <f>IF(ISBLANK(A2153),"",_xlfn.XLOOKUP(Exportado!F2153,'Hora de modificado'!A:A,'Hora de modificado'!B:B,"N/A",0))</f>
        <v/>
      </c>
      <c r="Z2153" s="40" t="str">
        <f>IF(ISBLANK(A2153),"",_xlfn.XLOOKUP(Exportado!F2153,'Hora de modificado'!A:A,'Hora de modificado'!B:B,"N/A",0))</f>
        <v/>
      </c>
      <c r="AA2153" s="39" t="str">
        <f>IF(ISBLANK(A2153),"",_xlfn.XLOOKUP(Exportado!A2153,'Hora de modificado'!J:J,'Hora de modificado'!K:K,"Lineas Comerciales",0))</f>
        <v/>
      </c>
      <c r="AB2153" s="39" t="str">
        <f t="shared" si="34"/>
        <v xml:space="preserve"> </v>
      </c>
    </row>
    <row r="2154" spans="1:28" hidden="1" x14ac:dyDescent="0.25">
      <c r="A2154" s="43"/>
      <c r="B2154" s="43"/>
      <c r="C2154" s="43"/>
      <c r="D2154" s="43"/>
      <c r="E2154" s="43"/>
      <c r="F2154" s="43"/>
      <c r="G2154" s="43"/>
      <c r="H2154" s="43"/>
      <c r="I2154" s="43"/>
      <c r="J2154" s="43"/>
      <c r="K2154" s="67"/>
      <c r="L2154" s="42"/>
      <c r="M2154" s="42"/>
      <c r="N2154" s="42"/>
      <c r="O2154" s="50"/>
      <c r="P2154" s="50"/>
      <c r="Q2154" s="43"/>
      <c r="R2154" s="43"/>
      <c r="S2154" s="43"/>
      <c r="T2154" s="43"/>
      <c r="U2154" s="43"/>
      <c r="X2154" s="39" t="str">
        <f>IF(ISBLANK(A2154),"",_xlfn.XLOOKUP(Exportado!F2154,'Hora de modificado'!A:A,'Hora de modificado'!B:B,"N/A",0))</f>
        <v/>
      </c>
      <c r="Z2154" s="40" t="str">
        <f>IF(ISBLANK(A2154),"",_xlfn.XLOOKUP(Exportado!F2154,'Hora de modificado'!A:A,'Hora de modificado'!B:B,"N/A",0))</f>
        <v/>
      </c>
      <c r="AA2154" s="39" t="str">
        <f>IF(ISBLANK(A2154),"",_xlfn.XLOOKUP(Exportado!A2154,'Hora de modificado'!J:J,'Hora de modificado'!K:K,"Lineas Comerciales",0))</f>
        <v/>
      </c>
      <c r="AB2154" s="39" t="str">
        <f t="shared" si="34"/>
        <v xml:space="preserve"> </v>
      </c>
    </row>
    <row r="2155" spans="1:28" hidden="1" x14ac:dyDescent="0.25">
      <c r="A2155" s="43"/>
      <c r="B2155" s="43"/>
      <c r="C2155" s="43"/>
      <c r="D2155" s="43"/>
      <c r="E2155" s="43"/>
      <c r="F2155" s="43"/>
      <c r="G2155" s="43"/>
      <c r="H2155" s="43"/>
      <c r="I2155" s="43"/>
      <c r="J2155" s="43"/>
      <c r="K2155" s="67"/>
      <c r="L2155" s="42"/>
      <c r="M2155" s="42"/>
      <c r="N2155" s="42"/>
      <c r="O2155" s="50"/>
      <c r="P2155" s="50"/>
      <c r="Q2155" s="43"/>
      <c r="R2155" s="43"/>
      <c r="S2155" s="43"/>
      <c r="T2155" s="43"/>
      <c r="U2155" s="43"/>
      <c r="X2155" s="39" t="str">
        <f>IF(ISBLANK(A2155),"",_xlfn.XLOOKUP(Exportado!F2155,'Hora de modificado'!A:A,'Hora de modificado'!B:B,"N/A",0))</f>
        <v/>
      </c>
      <c r="Z2155" s="40" t="str">
        <f>IF(ISBLANK(A2155),"",_xlfn.XLOOKUP(Exportado!F2155,'Hora de modificado'!A:A,'Hora de modificado'!B:B,"N/A",0))</f>
        <v/>
      </c>
      <c r="AA2155" s="39" t="str">
        <f>IF(ISBLANK(A2155),"",_xlfn.XLOOKUP(Exportado!A2155,'Hora de modificado'!J:J,'Hora de modificado'!K:K,"Lineas Comerciales",0))</f>
        <v/>
      </c>
      <c r="AB2155" s="39" t="str">
        <f t="shared" si="34"/>
        <v xml:space="preserve"> </v>
      </c>
    </row>
    <row r="2156" spans="1:28" hidden="1" x14ac:dyDescent="0.25">
      <c r="A2156" s="43"/>
      <c r="B2156" s="43"/>
      <c r="C2156" s="43"/>
      <c r="D2156" s="43"/>
      <c r="E2156" s="43"/>
      <c r="F2156" s="43"/>
      <c r="G2156" s="43"/>
      <c r="H2156" s="43"/>
      <c r="I2156" s="43"/>
      <c r="J2156" s="43"/>
      <c r="K2156" s="67"/>
      <c r="L2156" s="42"/>
      <c r="M2156" s="42"/>
      <c r="N2156" s="42"/>
      <c r="O2156" s="50"/>
      <c r="P2156" s="50"/>
      <c r="Q2156" s="43"/>
      <c r="R2156" s="43"/>
      <c r="S2156" s="43"/>
      <c r="T2156" s="43"/>
      <c r="U2156" s="43"/>
      <c r="X2156" s="39" t="str">
        <f>IF(ISBLANK(A2156),"",_xlfn.XLOOKUP(Exportado!F2156,'Hora de modificado'!A:A,'Hora de modificado'!B:B,"N/A",0))</f>
        <v/>
      </c>
      <c r="Z2156" s="40" t="str">
        <f>IF(ISBLANK(A2156),"",_xlfn.XLOOKUP(Exportado!F2156,'Hora de modificado'!A:A,'Hora de modificado'!B:B,"N/A",0))</f>
        <v/>
      </c>
      <c r="AA2156" s="39" t="str">
        <f>IF(ISBLANK(A2156),"",_xlfn.XLOOKUP(Exportado!A2156,'Hora de modificado'!J:J,'Hora de modificado'!K:K,"Lineas Comerciales",0))</f>
        <v/>
      </c>
      <c r="AB2156" s="39" t="str">
        <f t="shared" si="34"/>
        <v xml:space="preserve"> </v>
      </c>
    </row>
    <row r="2157" spans="1:28" hidden="1" x14ac:dyDescent="0.25">
      <c r="A2157" s="43"/>
      <c r="B2157" s="43"/>
      <c r="C2157" s="43"/>
      <c r="D2157" s="43"/>
      <c r="E2157" s="43"/>
      <c r="F2157" s="43"/>
      <c r="G2157" s="43"/>
      <c r="H2157" s="43"/>
      <c r="I2157" s="43"/>
      <c r="J2157" s="43"/>
      <c r="K2157" s="67"/>
      <c r="L2157" s="42"/>
      <c r="M2157" s="42"/>
      <c r="N2157" s="42"/>
      <c r="O2157" s="50"/>
      <c r="P2157" s="50"/>
      <c r="Q2157" s="43"/>
      <c r="R2157" s="43"/>
      <c r="S2157" s="43"/>
      <c r="T2157" s="43"/>
      <c r="U2157" s="43"/>
      <c r="X2157" s="39" t="str">
        <f>IF(ISBLANK(A2157),"",_xlfn.XLOOKUP(Exportado!F2157,'Hora de modificado'!A:A,'Hora de modificado'!B:B,"N/A",0))</f>
        <v/>
      </c>
      <c r="Z2157" s="40" t="str">
        <f>IF(ISBLANK(A2157),"",_xlfn.XLOOKUP(Exportado!F2157,'Hora de modificado'!A:A,'Hora de modificado'!B:B,"N/A",0))</f>
        <v/>
      </c>
      <c r="AA2157" s="39" t="str">
        <f>IF(ISBLANK(A2157),"",_xlfn.XLOOKUP(Exportado!A2157,'Hora de modificado'!J:J,'Hora de modificado'!K:K,"Lineas Comerciales",0))</f>
        <v/>
      </c>
      <c r="AB2157" s="39" t="str">
        <f t="shared" si="34"/>
        <v xml:space="preserve"> </v>
      </c>
    </row>
    <row r="2158" spans="1:28" hidden="1" x14ac:dyDescent="0.25">
      <c r="A2158" s="43"/>
      <c r="B2158" s="43"/>
      <c r="C2158" s="43"/>
      <c r="D2158" s="43"/>
      <c r="E2158" s="43"/>
      <c r="F2158" s="43"/>
      <c r="G2158" s="43"/>
      <c r="H2158" s="43"/>
      <c r="I2158" s="43"/>
      <c r="J2158" s="43"/>
      <c r="K2158" s="67"/>
      <c r="L2158" s="42"/>
      <c r="M2158" s="42"/>
      <c r="N2158" s="42"/>
      <c r="O2158" s="50"/>
      <c r="P2158" s="50"/>
      <c r="Q2158" s="43"/>
      <c r="R2158" s="43"/>
      <c r="S2158" s="43"/>
      <c r="T2158" s="43"/>
      <c r="U2158" s="43"/>
      <c r="X2158" s="39" t="str">
        <f>IF(ISBLANK(A2158),"",_xlfn.XLOOKUP(Exportado!F2158,'Hora de modificado'!A:A,'Hora de modificado'!B:B,"N/A",0))</f>
        <v/>
      </c>
      <c r="Z2158" s="40" t="str">
        <f>IF(ISBLANK(A2158),"",_xlfn.XLOOKUP(Exportado!F2158,'Hora de modificado'!A:A,'Hora de modificado'!B:B,"N/A",0))</f>
        <v/>
      </c>
      <c r="AA2158" s="39" t="str">
        <f>IF(ISBLANK(A2158),"",_xlfn.XLOOKUP(Exportado!A2158,'Hora de modificado'!J:J,'Hora de modificado'!K:K,"Lineas Comerciales",0))</f>
        <v/>
      </c>
      <c r="AB2158" s="39" t="str">
        <f t="shared" si="34"/>
        <v xml:space="preserve"> </v>
      </c>
    </row>
    <row r="2159" spans="1:28" hidden="1" x14ac:dyDescent="0.25">
      <c r="A2159" s="43"/>
      <c r="B2159" s="43"/>
      <c r="C2159" s="43"/>
      <c r="D2159" s="43"/>
      <c r="E2159" s="43"/>
      <c r="F2159" s="43"/>
      <c r="G2159" s="43"/>
      <c r="H2159" s="43"/>
      <c r="I2159" s="43"/>
      <c r="J2159" s="43"/>
      <c r="K2159" s="67"/>
      <c r="L2159" s="42"/>
      <c r="M2159" s="42"/>
      <c r="N2159" s="42"/>
      <c r="O2159" s="50"/>
      <c r="P2159" s="50"/>
      <c r="Q2159" s="43"/>
      <c r="R2159" s="43"/>
      <c r="S2159" s="43"/>
      <c r="T2159" s="43"/>
      <c r="U2159" s="43"/>
      <c r="X2159" s="39" t="str">
        <f>IF(ISBLANK(A2159),"",_xlfn.XLOOKUP(Exportado!F2159,'Hora de modificado'!A:A,'Hora de modificado'!B:B,"N/A",0))</f>
        <v/>
      </c>
      <c r="Z2159" s="40" t="str">
        <f>IF(ISBLANK(A2159),"",_xlfn.XLOOKUP(Exportado!F2159,'Hora de modificado'!A:A,'Hora de modificado'!B:B,"N/A",0))</f>
        <v/>
      </c>
      <c r="AA2159" s="39" t="str">
        <f>IF(ISBLANK(A2159),"",_xlfn.XLOOKUP(Exportado!A2159,'Hora de modificado'!J:J,'Hora de modificado'!K:K,"Lineas Comerciales",0))</f>
        <v/>
      </c>
      <c r="AB2159" s="39" t="str">
        <f t="shared" si="34"/>
        <v xml:space="preserve"> </v>
      </c>
    </row>
    <row r="2160" spans="1:28" hidden="1" x14ac:dyDescent="0.25">
      <c r="A2160" s="43"/>
      <c r="B2160" s="43"/>
      <c r="C2160" s="43"/>
      <c r="D2160" s="43"/>
      <c r="E2160" s="43"/>
      <c r="F2160" s="43"/>
      <c r="G2160" s="43"/>
      <c r="H2160" s="43"/>
      <c r="I2160" s="43"/>
      <c r="J2160" s="43"/>
      <c r="K2160" s="67"/>
      <c r="L2160" s="42"/>
      <c r="M2160" s="42"/>
      <c r="N2160" s="42"/>
      <c r="O2160" s="50"/>
      <c r="P2160" s="50"/>
      <c r="Q2160" s="43"/>
      <c r="R2160" s="43"/>
      <c r="S2160" s="43"/>
      <c r="T2160" s="43"/>
      <c r="U2160" s="43"/>
      <c r="X2160" s="39" t="str">
        <f>IF(ISBLANK(A2160),"",_xlfn.XLOOKUP(Exportado!F2160,'Hora de modificado'!A:A,'Hora de modificado'!B:B,"N/A",0))</f>
        <v/>
      </c>
      <c r="Z2160" s="40" t="str">
        <f>IF(ISBLANK(A2160),"",_xlfn.XLOOKUP(Exportado!F2160,'Hora de modificado'!A:A,'Hora de modificado'!B:B,"N/A",0))</f>
        <v/>
      </c>
      <c r="AA2160" s="39" t="str">
        <f>IF(ISBLANK(A2160),"",_xlfn.XLOOKUP(Exportado!A2160,'Hora de modificado'!J:J,'Hora de modificado'!K:K,"Lineas Comerciales",0))</f>
        <v/>
      </c>
      <c r="AB2160" s="39" t="str">
        <f t="shared" si="34"/>
        <v xml:space="preserve"> </v>
      </c>
    </row>
    <row r="2161" spans="1:28" hidden="1" x14ac:dyDescent="0.25">
      <c r="A2161" s="43"/>
      <c r="B2161" s="43"/>
      <c r="C2161" s="43"/>
      <c r="D2161" s="43"/>
      <c r="E2161" s="43"/>
      <c r="F2161" s="43"/>
      <c r="G2161" s="43"/>
      <c r="H2161" s="43"/>
      <c r="I2161" s="43"/>
      <c r="J2161" s="43"/>
      <c r="K2161" s="67"/>
      <c r="L2161" s="42"/>
      <c r="M2161" s="42"/>
      <c r="N2161" s="42"/>
      <c r="O2161" s="50"/>
      <c r="P2161" s="50"/>
      <c r="Q2161" s="43"/>
      <c r="R2161" s="43"/>
      <c r="S2161" s="43"/>
      <c r="T2161" s="43"/>
      <c r="U2161" s="43"/>
      <c r="X2161" s="39" t="str">
        <f>IF(ISBLANK(A2161),"",_xlfn.XLOOKUP(Exportado!F2161,'Hora de modificado'!A:A,'Hora de modificado'!B:B,"N/A",0))</f>
        <v/>
      </c>
      <c r="Z2161" s="40" t="str">
        <f>IF(ISBLANK(A2161),"",_xlfn.XLOOKUP(Exportado!F2161,'Hora de modificado'!A:A,'Hora de modificado'!B:B,"N/A",0))</f>
        <v/>
      </c>
      <c r="AA2161" s="39" t="str">
        <f>IF(ISBLANK(A2161),"",_xlfn.XLOOKUP(Exportado!A2161,'Hora de modificado'!J:J,'Hora de modificado'!K:K,"Lineas Comerciales",0))</f>
        <v/>
      </c>
      <c r="AB2161" s="39" t="str">
        <f t="shared" si="34"/>
        <v xml:space="preserve"> </v>
      </c>
    </row>
    <row r="2162" spans="1:28" hidden="1" x14ac:dyDescent="0.25">
      <c r="A2162" s="43"/>
      <c r="B2162" s="43"/>
      <c r="C2162" s="43"/>
      <c r="D2162" s="43"/>
      <c r="E2162" s="43"/>
      <c r="F2162" s="43"/>
      <c r="G2162" s="43"/>
      <c r="H2162" s="43"/>
      <c r="I2162" s="43"/>
      <c r="J2162" s="43"/>
      <c r="K2162" s="67"/>
      <c r="L2162" s="42"/>
      <c r="M2162" s="42"/>
      <c r="N2162" s="42"/>
      <c r="O2162" s="50"/>
      <c r="P2162" s="50"/>
      <c r="Q2162" s="43"/>
      <c r="R2162" s="43"/>
      <c r="S2162" s="43"/>
      <c r="T2162" s="43"/>
      <c r="U2162" s="43"/>
      <c r="X2162" s="39" t="str">
        <f>IF(ISBLANK(A2162),"",_xlfn.XLOOKUP(Exportado!F2162,'Hora de modificado'!A:A,'Hora de modificado'!B:B,"N/A",0))</f>
        <v/>
      </c>
      <c r="Z2162" s="40" t="str">
        <f>IF(ISBLANK(A2162),"",_xlfn.XLOOKUP(Exportado!F2162,'Hora de modificado'!A:A,'Hora de modificado'!B:B,"N/A",0))</f>
        <v/>
      </c>
      <c r="AA2162" s="39" t="str">
        <f>IF(ISBLANK(A2162),"",_xlfn.XLOOKUP(Exportado!A2162,'Hora de modificado'!J:J,'Hora de modificado'!K:K,"Lineas Comerciales",0))</f>
        <v/>
      </c>
      <c r="AB2162" s="39" t="str">
        <f t="shared" si="34"/>
        <v xml:space="preserve"> </v>
      </c>
    </row>
    <row r="2163" spans="1:28" hidden="1" x14ac:dyDescent="0.25">
      <c r="A2163" s="43"/>
      <c r="B2163" s="43"/>
      <c r="C2163" s="43"/>
      <c r="D2163" s="43"/>
      <c r="E2163" s="43"/>
      <c r="F2163" s="43"/>
      <c r="G2163" s="43"/>
      <c r="H2163" s="43"/>
      <c r="I2163" s="43"/>
      <c r="J2163" s="43"/>
      <c r="K2163" s="67"/>
      <c r="L2163" s="42"/>
      <c r="M2163" s="42"/>
      <c r="N2163" s="42"/>
      <c r="O2163" s="50"/>
      <c r="P2163" s="50"/>
      <c r="Q2163" s="43"/>
      <c r="R2163" s="43"/>
      <c r="S2163" s="43"/>
      <c r="T2163" s="43"/>
      <c r="U2163" s="43"/>
      <c r="X2163" s="39" t="str">
        <f>IF(ISBLANK(A2163),"",_xlfn.XLOOKUP(Exportado!F2163,'Hora de modificado'!A:A,'Hora de modificado'!B:B,"N/A",0))</f>
        <v/>
      </c>
      <c r="Z2163" s="40" t="str">
        <f>IF(ISBLANK(A2163),"",_xlfn.XLOOKUP(Exportado!F2163,'Hora de modificado'!A:A,'Hora de modificado'!B:B,"N/A",0))</f>
        <v/>
      </c>
      <c r="AA2163" s="39" t="str">
        <f>IF(ISBLANK(A2163),"",_xlfn.XLOOKUP(Exportado!A2163,'Hora de modificado'!J:J,'Hora de modificado'!K:K,"Lineas Comerciales",0))</f>
        <v/>
      </c>
      <c r="AB2163" s="39" t="str">
        <f t="shared" si="34"/>
        <v xml:space="preserve"> </v>
      </c>
    </row>
    <row r="2164" spans="1:28" hidden="1" x14ac:dyDescent="0.25">
      <c r="A2164" s="43"/>
      <c r="B2164" s="43"/>
      <c r="C2164" s="43"/>
      <c r="D2164" s="43"/>
      <c r="E2164" s="43"/>
      <c r="F2164" s="43"/>
      <c r="G2164" s="43"/>
      <c r="H2164" s="43"/>
      <c r="I2164" s="43"/>
      <c r="J2164" s="43"/>
      <c r="K2164" s="67"/>
      <c r="L2164" s="42"/>
      <c r="M2164" s="42"/>
      <c r="N2164" s="42"/>
      <c r="O2164" s="50"/>
      <c r="P2164" s="50"/>
      <c r="Q2164" s="43"/>
      <c r="R2164" s="43"/>
      <c r="S2164" s="43"/>
      <c r="T2164" s="43"/>
      <c r="U2164" s="43"/>
      <c r="X2164" s="39" t="str">
        <f>IF(ISBLANK(A2164),"",_xlfn.XLOOKUP(Exportado!F2164,'Hora de modificado'!A:A,'Hora de modificado'!B:B,"N/A",0))</f>
        <v/>
      </c>
      <c r="Z2164" s="40" t="str">
        <f>IF(ISBLANK(A2164),"",_xlfn.XLOOKUP(Exportado!F2164,'Hora de modificado'!A:A,'Hora de modificado'!B:B,"N/A",0))</f>
        <v/>
      </c>
      <c r="AA2164" s="39" t="str">
        <f>IF(ISBLANK(A2164),"",_xlfn.XLOOKUP(Exportado!A2164,'Hora de modificado'!J:J,'Hora de modificado'!K:K,"Lineas Comerciales",0))</f>
        <v/>
      </c>
      <c r="AB2164" s="39" t="str">
        <f t="shared" si="34"/>
        <v xml:space="preserve"> </v>
      </c>
    </row>
    <row r="2165" spans="1:28" hidden="1" x14ac:dyDescent="0.25">
      <c r="A2165" s="43"/>
      <c r="B2165" s="43"/>
      <c r="C2165" s="43"/>
      <c r="D2165" s="43"/>
      <c r="E2165" s="43"/>
      <c r="F2165" s="43"/>
      <c r="G2165" s="43"/>
      <c r="H2165" s="43"/>
      <c r="I2165" s="43"/>
      <c r="J2165" s="43"/>
      <c r="K2165" s="67"/>
      <c r="L2165" s="42"/>
      <c r="M2165" s="42"/>
      <c r="N2165" s="42"/>
      <c r="O2165" s="50"/>
      <c r="P2165" s="50"/>
      <c r="Q2165" s="43"/>
      <c r="R2165" s="43"/>
      <c r="S2165" s="43"/>
      <c r="T2165" s="43"/>
      <c r="U2165" s="43"/>
      <c r="X2165" s="39" t="str">
        <f>IF(ISBLANK(A2165),"",_xlfn.XLOOKUP(Exportado!F2165,'Hora de modificado'!A:A,'Hora de modificado'!B:B,"N/A",0))</f>
        <v/>
      </c>
      <c r="Z2165" s="40" t="str">
        <f>IF(ISBLANK(A2165),"",_xlfn.XLOOKUP(Exportado!F2165,'Hora de modificado'!A:A,'Hora de modificado'!B:B,"N/A",0))</f>
        <v/>
      </c>
      <c r="AA2165" s="39" t="str">
        <f>IF(ISBLANK(A2165),"",_xlfn.XLOOKUP(Exportado!A2165,'Hora de modificado'!J:J,'Hora de modificado'!K:K,"Lineas Comerciales",0))</f>
        <v/>
      </c>
      <c r="AB2165" s="39" t="str">
        <f t="shared" si="34"/>
        <v xml:space="preserve"> </v>
      </c>
    </row>
    <row r="2166" spans="1:28" hidden="1" x14ac:dyDescent="0.25">
      <c r="A2166" s="43"/>
      <c r="B2166" s="43"/>
      <c r="C2166" s="43"/>
      <c r="D2166" s="43"/>
      <c r="E2166" s="43"/>
      <c r="F2166" s="43"/>
      <c r="G2166" s="43"/>
      <c r="H2166" s="43"/>
      <c r="I2166" s="43"/>
      <c r="J2166" s="43"/>
      <c r="K2166" s="67"/>
      <c r="L2166" s="42"/>
      <c r="M2166" s="42"/>
      <c r="N2166" s="42"/>
      <c r="O2166" s="50"/>
      <c r="P2166" s="50"/>
      <c r="Q2166" s="43"/>
      <c r="R2166" s="43"/>
      <c r="S2166" s="43"/>
      <c r="T2166" s="43"/>
      <c r="U2166" s="43"/>
      <c r="X2166" s="39" t="str">
        <f>IF(ISBLANK(A2166),"",_xlfn.XLOOKUP(Exportado!F2166,'Hora de modificado'!A:A,'Hora de modificado'!B:B,"N/A",0))</f>
        <v/>
      </c>
      <c r="Z2166" s="40" t="str">
        <f>IF(ISBLANK(A2166),"",_xlfn.XLOOKUP(Exportado!F2166,'Hora de modificado'!A:A,'Hora de modificado'!B:B,"N/A",0))</f>
        <v/>
      </c>
      <c r="AA2166" s="39" t="str">
        <f>IF(ISBLANK(A2166),"",_xlfn.XLOOKUP(Exportado!A2166,'Hora de modificado'!J:J,'Hora de modificado'!K:K,"Lineas Comerciales",0))</f>
        <v/>
      </c>
      <c r="AB2166" s="39" t="str">
        <f t="shared" si="34"/>
        <v xml:space="preserve"> </v>
      </c>
    </row>
    <row r="2167" spans="1:28" hidden="1" x14ac:dyDescent="0.25">
      <c r="A2167" s="43"/>
      <c r="B2167" s="43"/>
      <c r="C2167" s="43"/>
      <c r="D2167" s="43"/>
      <c r="E2167" s="43"/>
      <c r="F2167" s="43"/>
      <c r="G2167" s="43"/>
      <c r="H2167" s="43"/>
      <c r="I2167" s="43"/>
      <c r="J2167" s="43"/>
      <c r="K2167" s="67"/>
      <c r="L2167" s="42"/>
      <c r="M2167" s="42"/>
      <c r="N2167" s="42"/>
      <c r="O2167" s="50"/>
      <c r="P2167" s="50"/>
      <c r="Q2167" s="43"/>
      <c r="R2167" s="43"/>
      <c r="S2167" s="43"/>
      <c r="T2167" s="43"/>
      <c r="U2167" s="43"/>
      <c r="X2167" s="39" t="str">
        <f>IF(ISBLANK(A2167),"",_xlfn.XLOOKUP(Exportado!F2167,'Hora de modificado'!A:A,'Hora de modificado'!B:B,"N/A",0))</f>
        <v/>
      </c>
      <c r="Z2167" s="40" t="str">
        <f>IF(ISBLANK(A2167),"",_xlfn.XLOOKUP(Exportado!F2167,'Hora de modificado'!A:A,'Hora de modificado'!B:B,"N/A",0))</f>
        <v/>
      </c>
      <c r="AA2167" s="39" t="str">
        <f>IF(ISBLANK(A2167),"",_xlfn.XLOOKUP(Exportado!A2167,'Hora de modificado'!J:J,'Hora de modificado'!K:K,"Lineas Comerciales",0))</f>
        <v/>
      </c>
      <c r="AB2167" s="39" t="str">
        <f t="shared" si="34"/>
        <v xml:space="preserve"> </v>
      </c>
    </row>
    <row r="2168" spans="1:28" hidden="1" x14ac:dyDescent="0.25">
      <c r="A2168" s="43"/>
      <c r="B2168" s="43"/>
      <c r="C2168" s="43"/>
      <c r="D2168" s="43"/>
      <c r="E2168" s="43"/>
      <c r="F2168" s="43"/>
      <c r="G2168" s="43"/>
      <c r="H2168" s="43"/>
      <c r="I2168" s="43"/>
      <c r="J2168" s="43"/>
      <c r="K2168" s="67"/>
      <c r="L2168" s="42"/>
      <c r="M2168" s="42"/>
      <c r="N2168" s="42"/>
      <c r="O2168" s="50"/>
      <c r="P2168" s="50"/>
      <c r="Q2168" s="43"/>
      <c r="R2168" s="43"/>
      <c r="S2168" s="43"/>
      <c r="T2168" s="43"/>
      <c r="U2168" s="43"/>
      <c r="X2168" s="39" t="str">
        <f>IF(ISBLANK(A2168),"",_xlfn.XLOOKUP(Exportado!F2168,'Hora de modificado'!A:A,'Hora de modificado'!B:B,"N/A",0))</f>
        <v/>
      </c>
      <c r="Z2168" s="40" t="str">
        <f>IF(ISBLANK(A2168),"",_xlfn.XLOOKUP(Exportado!F2168,'Hora de modificado'!A:A,'Hora de modificado'!B:B,"N/A",0))</f>
        <v/>
      </c>
      <c r="AA2168" s="39" t="str">
        <f>IF(ISBLANK(A2168),"",_xlfn.XLOOKUP(Exportado!A2168,'Hora de modificado'!J:J,'Hora de modificado'!K:K,"Lineas Comerciales",0))</f>
        <v/>
      </c>
      <c r="AB2168" s="39" t="str">
        <f t="shared" si="34"/>
        <v xml:space="preserve"> </v>
      </c>
    </row>
    <row r="2169" spans="1:28" hidden="1" x14ac:dyDescent="0.25">
      <c r="A2169" s="43"/>
      <c r="B2169" s="43"/>
      <c r="C2169" s="43"/>
      <c r="D2169" s="43"/>
      <c r="E2169" s="43"/>
      <c r="F2169" s="43"/>
      <c r="G2169" s="43"/>
      <c r="H2169" s="43"/>
      <c r="I2169" s="43"/>
      <c r="J2169" s="43"/>
      <c r="K2169" s="67"/>
      <c r="L2169" s="42"/>
      <c r="M2169" s="42"/>
      <c r="N2169" s="42"/>
      <c r="O2169" s="50"/>
      <c r="P2169" s="50"/>
      <c r="Q2169" s="43"/>
      <c r="R2169" s="43"/>
      <c r="S2169" s="43"/>
      <c r="T2169" s="43"/>
      <c r="U2169" s="43"/>
      <c r="X2169" s="39" t="str">
        <f>IF(ISBLANK(A2169),"",_xlfn.XLOOKUP(Exportado!F2169,'Hora de modificado'!A:A,'Hora de modificado'!B:B,"N/A",0))</f>
        <v/>
      </c>
      <c r="Z2169" s="40" t="str">
        <f>IF(ISBLANK(A2169),"",_xlfn.XLOOKUP(Exportado!F2169,'Hora de modificado'!A:A,'Hora de modificado'!B:B,"N/A",0))</f>
        <v/>
      </c>
      <c r="AA2169" s="39" t="str">
        <f>IF(ISBLANK(A2169),"",_xlfn.XLOOKUP(Exportado!A2169,'Hora de modificado'!J:J,'Hora de modificado'!K:K,"Lineas Comerciales",0))</f>
        <v/>
      </c>
      <c r="AB2169" s="39" t="str">
        <f t="shared" si="34"/>
        <v xml:space="preserve"> </v>
      </c>
    </row>
    <row r="2170" spans="1:28" hidden="1" x14ac:dyDescent="0.25">
      <c r="A2170" s="43"/>
      <c r="B2170" s="43"/>
      <c r="C2170" s="43"/>
      <c r="D2170" s="43"/>
      <c r="E2170" s="43"/>
      <c r="F2170" s="43"/>
      <c r="G2170" s="43"/>
      <c r="H2170" s="43"/>
      <c r="I2170" s="43"/>
      <c r="J2170" s="43"/>
      <c r="K2170" s="67"/>
      <c r="L2170" s="42"/>
      <c r="M2170" s="42"/>
      <c r="N2170" s="42"/>
      <c r="O2170" s="50"/>
      <c r="P2170" s="50"/>
      <c r="Q2170" s="43"/>
      <c r="R2170" s="43"/>
      <c r="S2170" s="43"/>
      <c r="T2170" s="43"/>
      <c r="U2170" s="43"/>
      <c r="X2170" s="39" t="str">
        <f>IF(ISBLANK(A2170),"",_xlfn.XLOOKUP(Exportado!F2170,'Hora de modificado'!A:A,'Hora de modificado'!B:B,"N/A",0))</f>
        <v/>
      </c>
      <c r="Z2170" s="40" t="str">
        <f>IF(ISBLANK(A2170),"",_xlfn.XLOOKUP(Exportado!F2170,'Hora de modificado'!A:A,'Hora de modificado'!B:B,"N/A",0))</f>
        <v/>
      </c>
      <c r="AA2170" s="39" t="str">
        <f>IF(ISBLANK(A2170),"",_xlfn.XLOOKUP(Exportado!A2170,'Hora de modificado'!J:J,'Hora de modificado'!K:K,"Lineas Comerciales",0))</f>
        <v/>
      </c>
      <c r="AB2170" s="39" t="str">
        <f t="shared" si="34"/>
        <v xml:space="preserve"> </v>
      </c>
    </row>
    <row r="2171" spans="1:28" hidden="1" x14ac:dyDescent="0.25">
      <c r="A2171" s="43"/>
      <c r="B2171" s="43"/>
      <c r="C2171" s="43"/>
      <c r="D2171" s="43"/>
      <c r="E2171" s="43"/>
      <c r="F2171" s="43"/>
      <c r="G2171" s="43"/>
      <c r="H2171" s="43"/>
      <c r="I2171" s="43"/>
      <c r="J2171" s="43"/>
      <c r="K2171" s="67"/>
      <c r="L2171" s="42"/>
      <c r="M2171" s="42"/>
      <c r="N2171" s="42"/>
      <c r="O2171" s="50"/>
      <c r="P2171" s="50"/>
      <c r="Q2171" s="43"/>
      <c r="R2171" s="43"/>
      <c r="S2171" s="43"/>
      <c r="T2171" s="43"/>
      <c r="U2171" s="43"/>
      <c r="X2171" s="39" t="str">
        <f>IF(ISBLANK(A2171),"",_xlfn.XLOOKUP(Exportado!F2171,'Hora de modificado'!A:A,'Hora de modificado'!B:B,"N/A",0))</f>
        <v/>
      </c>
      <c r="Z2171" s="40" t="str">
        <f>IF(ISBLANK(A2171),"",_xlfn.XLOOKUP(Exportado!F2171,'Hora de modificado'!A:A,'Hora de modificado'!B:B,"N/A",0))</f>
        <v/>
      </c>
      <c r="AA2171" s="39" t="str">
        <f>IF(ISBLANK(A2171),"",_xlfn.XLOOKUP(Exportado!A2171,'Hora de modificado'!J:J,'Hora de modificado'!K:K,"Lineas Comerciales",0))</f>
        <v/>
      </c>
      <c r="AB2171" s="39" t="str">
        <f t="shared" si="34"/>
        <v xml:space="preserve"> </v>
      </c>
    </row>
    <row r="2172" spans="1:28" hidden="1" x14ac:dyDescent="0.25">
      <c r="A2172" s="43"/>
      <c r="B2172" s="43"/>
      <c r="C2172" s="43"/>
      <c r="D2172" s="43"/>
      <c r="E2172" s="43"/>
      <c r="F2172" s="43"/>
      <c r="G2172" s="43"/>
      <c r="H2172" s="43"/>
      <c r="I2172" s="43"/>
      <c r="J2172" s="43"/>
      <c r="K2172" s="67"/>
      <c r="L2172" s="42"/>
      <c r="M2172" s="42"/>
      <c r="N2172" s="42"/>
      <c r="O2172" s="50"/>
      <c r="P2172" s="50"/>
      <c r="Q2172" s="43"/>
      <c r="R2172" s="43"/>
      <c r="S2172" s="43"/>
      <c r="T2172" s="43"/>
      <c r="U2172" s="43"/>
      <c r="X2172" s="39" t="str">
        <f>IF(ISBLANK(A2172),"",_xlfn.XLOOKUP(Exportado!F2172,'Hora de modificado'!A:A,'Hora de modificado'!B:B,"N/A",0))</f>
        <v/>
      </c>
      <c r="Z2172" s="40" t="str">
        <f>IF(ISBLANK(A2172),"",_xlfn.XLOOKUP(Exportado!F2172,'Hora de modificado'!A:A,'Hora de modificado'!B:B,"N/A",0))</f>
        <v/>
      </c>
      <c r="AA2172" s="39" t="str">
        <f>IF(ISBLANK(A2172),"",_xlfn.XLOOKUP(Exportado!A2172,'Hora de modificado'!J:J,'Hora de modificado'!K:K,"Lineas Comerciales",0))</f>
        <v/>
      </c>
      <c r="AB2172" s="39" t="str">
        <f t="shared" si="34"/>
        <v xml:space="preserve"> </v>
      </c>
    </row>
    <row r="2173" spans="1:28" hidden="1" x14ac:dyDescent="0.25">
      <c r="A2173" s="43"/>
      <c r="B2173" s="43"/>
      <c r="C2173" s="43"/>
      <c r="D2173" s="43"/>
      <c r="E2173" s="43"/>
      <c r="F2173" s="43"/>
      <c r="G2173" s="43"/>
      <c r="H2173" s="43"/>
      <c r="I2173" s="43"/>
      <c r="J2173" s="43"/>
      <c r="K2173" s="67"/>
      <c r="L2173" s="42"/>
      <c r="M2173" s="42"/>
      <c r="N2173" s="42"/>
      <c r="O2173" s="50"/>
      <c r="P2173" s="50"/>
      <c r="Q2173" s="43"/>
      <c r="R2173" s="43"/>
      <c r="S2173" s="43"/>
      <c r="T2173" s="43"/>
      <c r="U2173" s="43"/>
      <c r="X2173" s="39" t="str">
        <f>IF(ISBLANK(A2173),"",_xlfn.XLOOKUP(Exportado!F2173,'Hora de modificado'!A:A,'Hora de modificado'!B:B,"N/A",0))</f>
        <v/>
      </c>
      <c r="Z2173" s="40" t="str">
        <f>IF(ISBLANK(A2173),"",_xlfn.XLOOKUP(Exportado!F2173,'Hora de modificado'!A:A,'Hora de modificado'!B:B,"N/A",0))</f>
        <v/>
      </c>
      <c r="AA2173" s="39" t="str">
        <f>IF(ISBLANK(A2173),"",_xlfn.XLOOKUP(Exportado!A2173,'Hora de modificado'!J:J,'Hora de modificado'!K:K,"Lineas Comerciales",0))</f>
        <v/>
      </c>
      <c r="AB2173" s="39" t="str">
        <f t="shared" si="34"/>
        <v xml:space="preserve"> </v>
      </c>
    </row>
    <row r="2174" spans="1:28" hidden="1" x14ac:dyDescent="0.25">
      <c r="A2174" s="43"/>
      <c r="B2174" s="43"/>
      <c r="C2174" s="43"/>
      <c r="D2174" s="43"/>
      <c r="E2174" s="43"/>
      <c r="F2174" s="43"/>
      <c r="G2174" s="43"/>
      <c r="H2174" s="43"/>
      <c r="I2174" s="43"/>
      <c r="J2174" s="43"/>
      <c r="K2174" s="67"/>
      <c r="L2174" s="42"/>
      <c r="M2174" s="42"/>
      <c r="N2174" s="42"/>
      <c r="O2174" s="50"/>
      <c r="P2174" s="50"/>
      <c r="Q2174" s="43"/>
      <c r="R2174" s="43"/>
      <c r="S2174" s="43"/>
      <c r="T2174" s="43"/>
      <c r="U2174" s="43"/>
      <c r="X2174" s="39" t="str">
        <f>IF(ISBLANK(A2174),"",_xlfn.XLOOKUP(Exportado!F2174,'Hora de modificado'!A:A,'Hora de modificado'!B:B,"N/A",0))</f>
        <v/>
      </c>
      <c r="Z2174" s="40" t="str">
        <f>IF(ISBLANK(A2174),"",_xlfn.XLOOKUP(Exportado!F2174,'Hora de modificado'!A:A,'Hora de modificado'!B:B,"N/A",0))</f>
        <v/>
      </c>
      <c r="AA2174" s="39" t="str">
        <f>IF(ISBLANK(A2174),"",_xlfn.XLOOKUP(Exportado!A2174,'Hora de modificado'!J:J,'Hora de modificado'!K:K,"Lineas Comerciales",0))</f>
        <v/>
      </c>
      <c r="AB2174" s="39" t="str">
        <f t="shared" si="34"/>
        <v xml:space="preserve"> </v>
      </c>
    </row>
    <row r="2175" spans="1:28" hidden="1" x14ac:dyDescent="0.25">
      <c r="A2175" s="43"/>
      <c r="B2175" s="43"/>
      <c r="C2175" s="43"/>
      <c r="D2175" s="43"/>
      <c r="E2175" s="43"/>
      <c r="F2175" s="43"/>
      <c r="G2175" s="43"/>
      <c r="H2175" s="43"/>
      <c r="I2175" s="43"/>
      <c r="J2175" s="43"/>
      <c r="K2175" s="67"/>
      <c r="L2175" s="42"/>
      <c r="M2175" s="42"/>
      <c r="N2175" s="42"/>
      <c r="O2175" s="50"/>
      <c r="P2175" s="50"/>
      <c r="Q2175" s="43"/>
      <c r="R2175" s="43"/>
      <c r="S2175" s="43"/>
      <c r="T2175" s="43"/>
      <c r="U2175" s="43"/>
      <c r="X2175" s="39" t="str">
        <f>IF(ISBLANK(A2175),"",_xlfn.XLOOKUP(Exportado!F2175,'Hora de modificado'!A:A,'Hora de modificado'!B:B,"N/A",0))</f>
        <v/>
      </c>
      <c r="Z2175" s="40" t="str">
        <f>IF(ISBLANK(A2175),"",_xlfn.XLOOKUP(Exportado!F2175,'Hora de modificado'!A:A,'Hora de modificado'!B:B,"N/A",0))</f>
        <v/>
      </c>
      <c r="AA2175" s="39" t="str">
        <f>IF(ISBLANK(A2175),"",_xlfn.XLOOKUP(Exportado!A2175,'Hora de modificado'!J:J,'Hora de modificado'!K:K,"Lineas Comerciales",0))</f>
        <v/>
      </c>
      <c r="AB2175" s="39" t="str">
        <f t="shared" si="34"/>
        <v xml:space="preserve"> </v>
      </c>
    </row>
    <row r="2176" spans="1:28" hidden="1" x14ac:dyDescent="0.25">
      <c r="A2176" s="43"/>
      <c r="B2176" s="43"/>
      <c r="C2176" s="43"/>
      <c r="D2176" s="43"/>
      <c r="E2176" s="43"/>
      <c r="F2176" s="43"/>
      <c r="G2176" s="43"/>
      <c r="H2176" s="43"/>
      <c r="I2176" s="43"/>
      <c r="J2176" s="43"/>
      <c r="K2176" s="67"/>
      <c r="L2176" s="42"/>
      <c r="M2176" s="42"/>
      <c r="N2176" s="42"/>
      <c r="O2176" s="50"/>
      <c r="P2176" s="50"/>
      <c r="Q2176" s="43"/>
      <c r="R2176" s="43"/>
      <c r="S2176" s="43"/>
      <c r="T2176" s="43"/>
      <c r="U2176" s="43"/>
      <c r="X2176" s="39" t="str">
        <f>IF(ISBLANK(A2176),"",_xlfn.XLOOKUP(Exportado!F2176,'Hora de modificado'!A:A,'Hora de modificado'!B:B,"N/A",0))</f>
        <v/>
      </c>
      <c r="Z2176" s="40" t="str">
        <f>IF(ISBLANK(A2176),"",_xlfn.XLOOKUP(Exportado!F2176,'Hora de modificado'!A:A,'Hora de modificado'!B:B,"N/A",0))</f>
        <v/>
      </c>
      <c r="AA2176" s="39" t="str">
        <f>IF(ISBLANK(A2176),"",_xlfn.XLOOKUP(Exportado!A2176,'Hora de modificado'!J:J,'Hora de modificado'!K:K,"Lineas Comerciales",0))</f>
        <v/>
      </c>
      <c r="AB2176" s="39" t="str">
        <f t="shared" si="34"/>
        <v xml:space="preserve"> </v>
      </c>
    </row>
    <row r="2177" spans="1:28" hidden="1" x14ac:dyDescent="0.25">
      <c r="A2177" s="43"/>
      <c r="B2177" s="43"/>
      <c r="C2177" s="43"/>
      <c r="D2177" s="43"/>
      <c r="E2177" s="43"/>
      <c r="F2177" s="43"/>
      <c r="G2177" s="43"/>
      <c r="H2177" s="43"/>
      <c r="I2177" s="43"/>
      <c r="J2177" s="43"/>
      <c r="K2177" s="67"/>
      <c r="L2177" s="42"/>
      <c r="M2177" s="42"/>
      <c r="N2177" s="42"/>
      <c r="O2177" s="50"/>
      <c r="P2177" s="50"/>
      <c r="Q2177" s="43"/>
      <c r="R2177" s="43"/>
      <c r="S2177" s="43"/>
      <c r="T2177" s="43"/>
      <c r="U2177" s="43"/>
      <c r="X2177" s="39" t="str">
        <f>IF(ISBLANK(A2177),"",_xlfn.XLOOKUP(Exportado!F2177,'Hora de modificado'!A:A,'Hora de modificado'!B:B,"N/A",0))</f>
        <v/>
      </c>
      <c r="Z2177" s="40" t="str">
        <f>IF(ISBLANK(A2177),"",_xlfn.XLOOKUP(Exportado!F2177,'Hora de modificado'!A:A,'Hora de modificado'!B:B,"N/A",0))</f>
        <v/>
      </c>
      <c r="AA2177" s="39" t="str">
        <f>IF(ISBLANK(A2177),"",_xlfn.XLOOKUP(Exportado!A2177,'Hora de modificado'!J:J,'Hora de modificado'!K:K,"Lineas Comerciales",0))</f>
        <v/>
      </c>
      <c r="AB2177" s="39" t="str">
        <f t="shared" si="34"/>
        <v xml:space="preserve"> </v>
      </c>
    </row>
    <row r="2178" spans="1:28" hidden="1" x14ac:dyDescent="0.25">
      <c r="A2178" s="43"/>
      <c r="B2178" s="43"/>
      <c r="C2178" s="43"/>
      <c r="D2178" s="43"/>
      <c r="E2178" s="43"/>
      <c r="F2178" s="43"/>
      <c r="G2178" s="43"/>
      <c r="H2178" s="43"/>
      <c r="I2178" s="43"/>
      <c r="J2178" s="43"/>
      <c r="K2178" s="67"/>
      <c r="L2178" s="42"/>
      <c r="M2178" s="42"/>
      <c r="N2178" s="42"/>
      <c r="O2178" s="50"/>
      <c r="P2178" s="50"/>
      <c r="Q2178" s="43"/>
      <c r="R2178" s="43"/>
      <c r="S2178" s="43"/>
      <c r="T2178" s="43"/>
      <c r="U2178" s="43"/>
      <c r="X2178" s="39" t="str">
        <f>IF(ISBLANK(A2178),"",_xlfn.XLOOKUP(Exportado!F2178,'Hora de modificado'!A:A,'Hora de modificado'!B:B,"N/A",0))</f>
        <v/>
      </c>
      <c r="Z2178" s="40" t="str">
        <f>IF(ISBLANK(A2178),"",_xlfn.XLOOKUP(Exportado!F2178,'Hora de modificado'!A:A,'Hora de modificado'!B:B,"N/A",0))</f>
        <v/>
      </c>
      <c r="AA2178" s="39" t="str">
        <f>IF(ISBLANK(A2178),"",_xlfn.XLOOKUP(Exportado!A2178,'Hora de modificado'!J:J,'Hora de modificado'!K:K,"Lineas Comerciales",0))</f>
        <v/>
      </c>
      <c r="AB2178" s="39" t="str">
        <f t="shared" si="34"/>
        <v xml:space="preserve"> </v>
      </c>
    </row>
    <row r="2179" spans="1:28" hidden="1" x14ac:dyDescent="0.25">
      <c r="A2179" s="43"/>
      <c r="B2179" s="43"/>
      <c r="C2179" s="43"/>
      <c r="D2179" s="43"/>
      <c r="E2179" s="43"/>
      <c r="F2179" s="43"/>
      <c r="G2179" s="43"/>
      <c r="H2179" s="43"/>
      <c r="I2179" s="43"/>
      <c r="J2179" s="43"/>
      <c r="K2179" s="67"/>
      <c r="L2179" s="42"/>
      <c r="M2179" s="42"/>
      <c r="N2179" s="42"/>
      <c r="O2179" s="50"/>
      <c r="P2179" s="50"/>
      <c r="Q2179" s="43"/>
      <c r="R2179" s="43"/>
      <c r="S2179" s="43"/>
      <c r="T2179" s="43"/>
      <c r="U2179" s="43"/>
      <c r="X2179" s="39" t="str">
        <f>IF(ISBLANK(A2179),"",_xlfn.XLOOKUP(Exportado!F2179,'Hora de modificado'!A:A,'Hora de modificado'!B:B,"N/A",0))</f>
        <v/>
      </c>
      <c r="Z2179" s="40" t="str">
        <f>IF(ISBLANK(A2179),"",_xlfn.XLOOKUP(Exportado!F2179,'Hora de modificado'!A:A,'Hora de modificado'!B:B,"N/A",0))</f>
        <v/>
      </c>
      <c r="AA2179" s="39" t="str">
        <f>IF(ISBLANK(A2179),"",_xlfn.XLOOKUP(Exportado!A2179,'Hora de modificado'!J:J,'Hora de modificado'!K:K,"Lineas Comerciales",0))</f>
        <v/>
      </c>
      <c r="AB2179" s="39" t="str">
        <f t="shared" ref="AB2179:AB2242" si="35">IF(K2179&gt;500000000, K2179," ")</f>
        <v xml:space="preserve"> </v>
      </c>
    </row>
    <row r="2180" spans="1:28" hidden="1" x14ac:dyDescent="0.25">
      <c r="A2180" s="43"/>
      <c r="B2180" s="43"/>
      <c r="C2180" s="43"/>
      <c r="D2180" s="43"/>
      <c r="E2180" s="43"/>
      <c r="F2180" s="43"/>
      <c r="G2180" s="43"/>
      <c r="H2180" s="43"/>
      <c r="I2180" s="43"/>
      <c r="J2180" s="43"/>
      <c r="K2180" s="67"/>
      <c r="L2180" s="42"/>
      <c r="M2180" s="42"/>
      <c r="N2180" s="42"/>
      <c r="O2180" s="50"/>
      <c r="P2180" s="50"/>
      <c r="Q2180" s="43"/>
      <c r="R2180" s="43"/>
      <c r="S2180" s="43"/>
      <c r="T2180" s="43"/>
      <c r="U2180" s="43"/>
      <c r="X2180" s="39" t="str">
        <f>IF(ISBLANK(A2180),"",_xlfn.XLOOKUP(Exportado!F2180,'Hora de modificado'!A:A,'Hora de modificado'!B:B,"N/A",0))</f>
        <v/>
      </c>
      <c r="Z2180" s="40" t="str">
        <f>IF(ISBLANK(A2180),"",_xlfn.XLOOKUP(Exportado!F2180,'Hora de modificado'!A:A,'Hora de modificado'!B:B,"N/A",0))</f>
        <v/>
      </c>
      <c r="AA2180" s="39" t="str">
        <f>IF(ISBLANK(A2180),"",_xlfn.XLOOKUP(Exportado!A2180,'Hora de modificado'!J:J,'Hora de modificado'!K:K,"Lineas Comerciales",0))</f>
        <v/>
      </c>
      <c r="AB2180" s="39" t="str">
        <f t="shared" si="35"/>
        <v xml:space="preserve"> </v>
      </c>
    </row>
    <row r="2181" spans="1:28" hidden="1" x14ac:dyDescent="0.25">
      <c r="A2181" s="43"/>
      <c r="B2181" s="43"/>
      <c r="C2181" s="43"/>
      <c r="D2181" s="43"/>
      <c r="E2181" s="43"/>
      <c r="F2181" s="43"/>
      <c r="G2181" s="43"/>
      <c r="H2181" s="43"/>
      <c r="I2181" s="43"/>
      <c r="J2181" s="43"/>
      <c r="K2181" s="67"/>
      <c r="L2181" s="42"/>
      <c r="M2181" s="42"/>
      <c r="N2181" s="42"/>
      <c r="O2181" s="50"/>
      <c r="P2181" s="50"/>
      <c r="Q2181" s="43"/>
      <c r="R2181" s="43"/>
      <c r="S2181" s="43"/>
      <c r="T2181" s="43"/>
      <c r="U2181" s="43"/>
      <c r="X2181" s="39" t="str">
        <f>IF(ISBLANK(A2181),"",_xlfn.XLOOKUP(Exportado!F2181,'Hora de modificado'!A:A,'Hora de modificado'!B:B,"N/A",0))</f>
        <v/>
      </c>
      <c r="Z2181" s="40" t="str">
        <f>IF(ISBLANK(A2181),"",_xlfn.XLOOKUP(Exportado!F2181,'Hora de modificado'!A:A,'Hora de modificado'!B:B,"N/A",0))</f>
        <v/>
      </c>
      <c r="AA2181" s="39" t="str">
        <f>IF(ISBLANK(A2181),"",_xlfn.XLOOKUP(Exportado!A2181,'Hora de modificado'!J:J,'Hora de modificado'!K:K,"Lineas Comerciales",0))</f>
        <v/>
      </c>
      <c r="AB2181" s="39" t="str">
        <f t="shared" si="35"/>
        <v xml:space="preserve"> </v>
      </c>
    </row>
    <row r="2182" spans="1:28" hidden="1" x14ac:dyDescent="0.25">
      <c r="A2182" s="43"/>
      <c r="B2182" s="43"/>
      <c r="C2182" s="43"/>
      <c r="D2182" s="43"/>
      <c r="E2182" s="43"/>
      <c r="F2182" s="43"/>
      <c r="G2182" s="43"/>
      <c r="H2182" s="43"/>
      <c r="I2182" s="43"/>
      <c r="J2182" s="43"/>
      <c r="K2182" s="67"/>
      <c r="L2182" s="42"/>
      <c r="M2182" s="42"/>
      <c r="N2182" s="42"/>
      <c r="O2182" s="50"/>
      <c r="P2182" s="50"/>
      <c r="Q2182" s="43"/>
      <c r="R2182" s="43"/>
      <c r="S2182" s="43"/>
      <c r="T2182" s="43"/>
      <c r="U2182" s="43"/>
      <c r="X2182" s="39" t="str">
        <f>IF(ISBLANK(A2182),"",_xlfn.XLOOKUP(Exportado!F2182,'Hora de modificado'!A:A,'Hora de modificado'!B:B,"N/A",0))</f>
        <v/>
      </c>
      <c r="Z2182" s="40" t="str">
        <f>IF(ISBLANK(A2182),"",_xlfn.XLOOKUP(Exportado!F2182,'Hora de modificado'!A:A,'Hora de modificado'!B:B,"N/A",0))</f>
        <v/>
      </c>
      <c r="AA2182" s="39" t="str">
        <f>IF(ISBLANK(A2182),"",_xlfn.XLOOKUP(Exportado!A2182,'Hora de modificado'!J:J,'Hora de modificado'!K:K,"Lineas Comerciales",0))</f>
        <v/>
      </c>
      <c r="AB2182" s="39" t="str">
        <f t="shared" si="35"/>
        <v xml:space="preserve"> </v>
      </c>
    </row>
    <row r="2183" spans="1:28" hidden="1" x14ac:dyDescent="0.25">
      <c r="A2183" s="43"/>
      <c r="B2183" s="43"/>
      <c r="C2183" s="43"/>
      <c r="D2183" s="43"/>
      <c r="E2183" s="43"/>
      <c r="F2183" s="43"/>
      <c r="G2183" s="43"/>
      <c r="H2183" s="43"/>
      <c r="I2183" s="43"/>
      <c r="J2183" s="43"/>
      <c r="K2183" s="67"/>
      <c r="L2183" s="42"/>
      <c r="M2183" s="42"/>
      <c r="N2183" s="42"/>
      <c r="O2183" s="50"/>
      <c r="P2183" s="50"/>
      <c r="Q2183" s="43"/>
      <c r="R2183" s="43"/>
      <c r="S2183" s="43"/>
      <c r="T2183" s="43"/>
      <c r="U2183" s="43"/>
      <c r="X2183" s="39" t="str">
        <f>IF(ISBLANK(A2183),"",_xlfn.XLOOKUP(Exportado!F2183,'Hora de modificado'!A:A,'Hora de modificado'!B:B,"N/A",0))</f>
        <v/>
      </c>
      <c r="Z2183" s="40" t="str">
        <f>IF(ISBLANK(A2183),"",_xlfn.XLOOKUP(Exportado!F2183,'Hora de modificado'!A:A,'Hora de modificado'!B:B,"N/A",0))</f>
        <v/>
      </c>
      <c r="AA2183" s="39" t="str">
        <f>IF(ISBLANK(A2183),"",_xlfn.XLOOKUP(Exportado!A2183,'Hora de modificado'!J:J,'Hora de modificado'!K:K,"Lineas Comerciales",0))</f>
        <v/>
      </c>
      <c r="AB2183" s="39" t="str">
        <f t="shared" si="35"/>
        <v xml:space="preserve"> </v>
      </c>
    </row>
    <row r="2184" spans="1:28" hidden="1" x14ac:dyDescent="0.25">
      <c r="A2184" s="43"/>
      <c r="B2184" s="43"/>
      <c r="C2184" s="43"/>
      <c r="D2184" s="43"/>
      <c r="E2184" s="43"/>
      <c r="F2184" s="43"/>
      <c r="G2184" s="43"/>
      <c r="H2184" s="43"/>
      <c r="I2184" s="43"/>
      <c r="J2184" s="43"/>
      <c r="K2184" s="67"/>
      <c r="L2184" s="42"/>
      <c r="M2184" s="42"/>
      <c r="N2184" s="42"/>
      <c r="O2184" s="50"/>
      <c r="P2184" s="50"/>
      <c r="Q2184" s="43"/>
      <c r="R2184" s="43"/>
      <c r="S2184" s="43"/>
      <c r="T2184" s="43"/>
      <c r="U2184" s="43"/>
      <c r="X2184" s="39" t="str">
        <f>IF(ISBLANK(A2184),"",_xlfn.XLOOKUP(Exportado!F2184,'Hora de modificado'!A:A,'Hora de modificado'!B:B,"N/A",0))</f>
        <v/>
      </c>
      <c r="Z2184" s="40" t="str">
        <f>IF(ISBLANK(A2184),"",_xlfn.XLOOKUP(Exportado!F2184,'Hora de modificado'!A:A,'Hora de modificado'!B:B,"N/A",0))</f>
        <v/>
      </c>
      <c r="AA2184" s="39" t="str">
        <f>IF(ISBLANK(A2184),"",_xlfn.XLOOKUP(Exportado!A2184,'Hora de modificado'!J:J,'Hora de modificado'!K:K,"Lineas Comerciales",0))</f>
        <v/>
      </c>
      <c r="AB2184" s="39" t="str">
        <f t="shared" si="35"/>
        <v xml:space="preserve"> </v>
      </c>
    </row>
    <row r="2185" spans="1:28" hidden="1" x14ac:dyDescent="0.25">
      <c r="A2185" s="43"/>
      <c r="B2185" s="43"/>
      <c r="C2185" s="43"/>
      <c r="D2185" s="43"/>
      <c r="E2185" s="43"/>
      <c r="F2185" s="43"/>
      <c r="G2185" s="43"/>
      <c r="H2185" s="43"/>
      <c r="I2185" s="43"/>
      <c r="J2185" s="43"/>
      <c r="K2185" s="67"/>
      <c r="L2185" s="42"/>
      <c r="M2185" s="42"/>
      <c r="N2185" s="42"/>
      <c r="O2185" s="50"/>
      <c r="P2185" s="50"/>
      <c r="Q2185" s="43"/>
      <c r="R2185" s="43"/>
      <c r="S2185" s="43"/>
      <c r="T2185" s="43"/>
      <c r="U2185" s="43"/>
      <c r="X2185" s="39" t="str">
        <f>IF(ISBLANK(A2185),"",_xlfn.XLOOKUP(Exportado!F2185,'Hora de modificado'!A:A,'Hora de modificado'!B:B,"N/A",0))</f>
        <v/>
      </c>
      <c r="Z2185" s="40" t="str">
        <f>IF(ISBLANK(A2185),"",_xlfn.XLOOKUP(Exportado!F2185,'Hora de modificado'!A:A,'Hora de modificado'!B:B,"N/A",0))</f>
        <v/>
      </c>
      <c r="AA2185" s="39" t="str">
        <f>IF(ISBLANK(A2185),"",_xlfn.XLOOKUP(Exportado!A2185,'Hora de modificado'!J:J,'Hora de modificado'!K:K,"Lineas Comerciales",0))</f>
        <v/>
      </c>
      <c r="AB2185" s="39" t="str">
        <f t="shared" si="35"/>
        <v xml:space="preserve"> </v>
      </c>
    </row>
    <row r="2186" spans="1:28" hidden="1" x14ac:dyDescent="0.25">
      <c r="A2186" s="43"/>
      <c r="B2186" s="43"/>
      <c r="C2186" s="43"/>
      <c r="D2186" s="43"/>
      <c r="E2186" s="43"/>
      <c r="F2186" s="43"/>
      <c r="G2186" s="43"/>
      <c r="H2186" s="43"/>
      <c r="I2186" s="43"/>
      <c r="J2186" s="43"/>
      <c r="K2186" s="67"/>
      <c r="L2186" s="42"/>
      <c r="M2186" s="42"/>
      <c r="N2186" s="42"/>
      <c r="O2186" s="50"/>
      <c r="P2186" s="50"/>
      <c r="Q2186" s="43"/>
      <c r="R2186" s="43"/>
      <c r="S2186" s="43"/>
      <c r="T2186" s="43"/>
      <c r="U2186" s="43"/>
      <c r="X2186" s="39" t="str">
        <f>IF(ISBLANK(A2186),"",_xlfn.XLOOKUP(Exportado!F2186,'Hora de modificado'!A:A,'Hora de modificado'!B:B,"N/A",0))</f>
        <v/>
      </c>
      <c r="Z2186" s="40" t="str">
        <f>IF(ISBLANK(A2186),"",_xlfn.XLOOKUP(Exportado!F2186,'Hora de modificado'!A:A,'Hora de modificado'!B:B,"N/A",0))</f>
        <v/>
      </c>
      <c r="AA2186" s="39" t="str">
        <f>IF(ISBLANK(A2186),"",_xlfn.XLOOKUP(Exportado!A2186,'Hora de modificado'!J:J,'Hora de modificado'!K:K,"Lineas Comerciales",0))</f>
        <v/>
      </c>
      <c r="AB2186" s="39" t="str">
        <f t="shared" si="35"/>
        <v xml:space="preserve"> </v>
      </c>
    </row>
    <row r="2187" spans="1:28" hidden="1" x14ac:dyDescent="0.25">
      <c r="A2187" s="43"/>
      <c r="B2187" s="43"/>
      <c r="C2187" s="43"/>
      <c r="D2187" s="43"/>
      <c r="E2187" s="43"/>
      <c r="F2187" s="43"/>
      <c r="G2187" s="43"/>
      <c r="H2187" s="43"/>
      <c r="I2187" s="43"/>
      <c r="J2187" s="43"/>
      <c r="K2187" s="67"/>
      <c r="L2187" s="42"/>
      <c r="M2187" s="42"/>
      <c r="N2187" s="42"/>
      <c r="O2187" s="50"/>
      <c r="P2187" s="50"/>
      <c r="Q2187" s="43"/>
      <c r="R2187" s="43"/>
      <c r="S2187" s="43"/>
      <c r="T2187" s="43"/>
      <c r="U2187" s="43"/>
      <c r="X2187" s="39" t="str">
        <f>IF(ISBLANK(A2187),"",_xlfn.XLOOKUP(Exportado!F2187,'Hora de modificado'!A:A,'Hora de modificado'!B:B,"N/A",0))</f>
        <v/>
      </c>
      <c r="Z2187" s="40" t="str">
        <f>IF(ISBLANK(A2187),"",_xlfn.XLOOKUP(Exportado!F2187,'Hora de modificado'!A:A,'Hora de modificado'!B:B,"N/A",0))</f>
        <v/>
      </c>
      <c r="AA2187" s="39" t="str">
        <f>IF(ISBLANK(A2187),"",_xlfn.XLOOKUP(Exportado!A2187,'Hora de modificado'!J:J,'Hora de modificado'!K:K,"Lineas Comerciales",0))</f>
        <v/>
      </c>
      <c r="AB2187" s="39" t="str">
        <f t="shared" si="35"/>
        <v xml:space="preserve"> </v>
      </c>
    </row>
    <row r="2188" spans="1:28" hidden="1" x14ac:dyDescent="0.25">
      <c r="A2188" s="43"/>
      <c r="B2188" s="43"/>
      <c r="C2188" s="43"/>
      <c r="D2188" s="43"/>
      <c r="E2188" s="43"/>
      <c r="F2188" s="43"/>
      <c r="G2188" s="43"/>
      <c r="H2188" s="43"/>
      <c r="I2188" s="43"/>
      <c r="J2188" s="43"/>
      <c r="K2188" s="67"/>
      <c r="L2188" s="42"/>
      <c r="M2188" s="42"/>
      <c r="N2188" s="42"/>
      <c r="O2188" s="50"/>
      <c r="P2188" s="50"/>
      <c r="Q2188" s="43"/>
      <c r="R2188" s="43"/>
      <c r="S2188" s="43"/>
      <c r="T2188" s="43"/>
      <c r="U2188" s="43"/>
      <c r="X2188" s="39" t="str">
        <f>IF(ISBLANK(A2188),"",_xlfn.XLOOKUP(Exportado!F2188,'Hora de modificado'!A:A,'Hora de modificado'!B:B,"N/A",0))</f>
        <v/>
      </c>
      <c r="Z2188" s="40" t="str">
        <f>IF(ISBLANK(A2188),"",_xlfn.XLOOKUP(Exportado!F2188,'Hora de modificado'!A:A,'Hora de modificado'!B:B,"N/A",0))</f>
        <v/>
      </c>
      <c r="AA2188" s="39" t="str">
        <f>IF(ISBLANK(A2188),"",_xlfn.XLOOKUP(Exportado!A2188,'Hora de modificado'!J:J,'Hora de modificado'!K:K,"Lineas Comerciales",0))</f>
        <v/>
      </c>
      <c r="AB2188" s="39" t="str">
        <f t="shared" si="35"/>
        <v xml:space="preserve"> </v>
      </c>
    </row>
    <row r="2189" spans="1:28" hidden="1" x14ac:dyDescent="0.25">
      <c r="A2189" s="43"/>
      <c r="B2189" s="43"/>
      <c r="C2189" s="43"/>
      <c r="D2189" s="43"/>
      <c r="E2189" s="43"/>
      <c r="F2189" s="43"/>
      <c r="G2189" s="43"/>
      <c r="H2189" s="43"/>
      <c r="I2189" s="43"/>
      <c r="J2189" s="43"/>
      <c r="K2189" s="67"/>
      <c r="L2189" s="42"/>
      <c r="M2189" s="42"/>
      <c r="N2189" s="42"/>
      <c r="O2189" s="50"/>
      <c r="P2189" s="50"/>
      <c r="Q2189" s="43"/>
      <c r="R2189" s="43"/>
      <c r="S2189" s="43"/>
      <c r="T2189" s="43"/>
      <c r="U2189" s="43"/>
      <c r="X2189" s="39" t="str">
        <f>IF(ISBLANK(A2189),"",_xlfn.XLOOKUP(Exportado!F2189,'Hora de modificado'!A:A,'Hora de modificado'!B:B,"N/A",0))</f>
        <v/>
      </c>
      <c r="Z2189" s="40" t="str">
        <f>IF(ISBLANK(A2189),"",_xlfn.XLOOKUP(Exportado!F2189,'Hora de modificado'!A:A,'Hora de modificado'!B:B,"N/A",0))</f>
        <v/>
      </c>
      <c r="AA2189" s="39" t="str">
        <f>IF(ISBLANK(A2189),"",_xlfn.XLOOKUP(Exportado!A2189,'Hora de modificado'!J:J,'Hora de modificado'!K:K,"Lineas Comerciales",0))</f>
        <v/>
      </c>
      <c r="AB2189" s="39" t="str">
        <f t="shared" si="35"/>
        <v xml:space="preserve"> </v>
      </c>
    </row>
    <row r="2190" spans="1:28" hidden="1" x14ac:dyDescent="0.25">
      <c r="A2190" s="43"/>
      <c r="B2190" s="43"/>
      <c r="C2190" s="43"/>
      <c r="D2190" s="43"/>
      <c r="E2190" s="43"/>
      <c r="F2190" s="43"/>
      <c r="G2190" s="43"/>
      <c r="H2190" s="43"/>
      <c r="I2190" s="43"/>
      <c r="J2190" s="43"/>
      <c r="K2190" s="67"/>
      <c r="L2190" s="42"/>
      <c r="M2190" s="42"/>
      <c r="N2190" s="42"/>
      <c r="O2190" s="50"/>
      <c r="P2190" s="50"/>
      <c r="Q2190" s="43"/>
      <c r="R2190" s="43"/>
      <c r="S2190" s="43"/>
      <c r="T2190" s="43"/>
      <c r="U2190" s="43"/>
      <c r="X2190" s="39" t="str">
        <f>IF(ISBLANK(A2190),"",_xlfn.XLOOKUP(Exportado!F2190,'Hora de modificado'!A:A,'Hora de modificado'!B:B,"N/A",0))</f>
        <v/>
      </c>
      <c r="Z2190" s="40" t="str">
        <f>IF(ISBLANK(A2190),"",_xlfn.XLOOKUP(Exportado!F2190,'Hora de modificado'!A:A,'Hora de modificado'!B:B,"N/A",0))</f>
        <v/>
      </c>
      <c r="AA2190" s="39" t="str">
        <f>IF(ISBLANK(A2190),"",_xlfn.XLOOKUP(Exportado!A2190,'Hora de modificado'!J:J,'Hora de modificado'!K:K,"Lineas Comerciales",0))</f>
        <v/>
      </c>
      <c r="AB2190" s="39" t="str">
        <f t="shared" si="35"/>
        <v xml:space="preserve"> </v>
      </c>
    </row>
    <row r="2191" spans="1:28" hidden="1" x14ac:dyDescent="0.25">
      <c r="A2191" s="43"/>
      <c r="B2191" s="43"/>
      <c r="C2191" s="43"/>
      <c r="D2191" s="43"/>
      <c r="E2191" s="43"/>
      <c r="F2191" s="43"/>
      <c r="G2191" s="43"/>
      <c r="H2191" s="43"/>
      <c r="I2191" s="43"/>
      <c r="J2191" s="43"/>
      <c r="K2191" s="67"/>
      <c r="L2191" s="42"/>
      <c r="M2191" s="42"/>
      <c r="N2191" s="42"/>
      <c r="O2191" s="50"/>
      <c r="P2191" s="50"/>
      <c r="Q2191" s="43"/>
      <c r="R2191" s="43"/>
      <c r="S2191" s="43"/>
      <c r="T2191" s="43"/>
      <c r="U2191" s="43"/>
      <c r="X2191" s="39" t="str">
        <f>IF(ISBLANK(A2191),"",_xlfn.XLOOKUP(Exportado!F2191,'Hora de modificado'!A:A,'Hora de modificado'!B:B,"N/A",0))</f>
        <v/>
      </c>
      <c r="Z2191" s="40" t="str">
        <f>IF(ISBLANK(A2191),"",_xlfn.XLOOKUP(Exportado!F2191,'Hora de modificado'!A:A,'Hora de modificado'!B:B,"N/A",0))</f>
        <v/>
      </c>
      <c r="AA2191" s="39" t="str">
        <f>IF(ISBLANK(A2191),"",_xlfn.XLOOKUP(Exportado!A2191,'Hora de modificado'!J:J,'Hora de modificado'!K:K,"Lineas Comerciales",0))</f>
        <v/>
      </c>
      <c r="AB2191" s="39" t="str">
        <f t="shared" si="35"/>
        <v xml:space="preserve"> </v>
      </c>
    </row>
    <row r="2192" spans="1:28" hidden="1" x14ac:dyDescent="0.25">
      <c r="A2192" s="43"/>
      <c r="B2192" s="43"/>
      <c r="C2192" s="43"/>
      <c r="D2192" s="43"/>
      <c r="E2192" s="43"/>
      <c r="F2192" s="43"/>
      <c r="G2192" s="43"/>
      <c r="H2192" s="43"/>
      <c r="I2192" s="43"/>
      <c r="J2192" s="43"/>
      <c r="K2192" s="67"/>
      <c r="L2192" s="42"/>
      <c r="M2192" s="42"/>
      <c r="N2192" s="42"/>
      <c r="O2192" s="50"/>
      <c r="P2192" s="50"/>
      <c r="Q2192" s="43"/>
      <c r="R2192" s="43"/>
      <c r="S2192" s="43"/>
      <c r="T2192" s="43"/>
      <c r="U2192" s="43"/>
      <c r="X2192" s="39" t="str">
        <f>IF(ISBLANK(A2192),"",_xlfn.XLOOKUP(Exportado!F2192,'Hora de modificado'!A:A,'Hora de modificado'!B:B,"N/A",0))</f>
        <v/>
      </c>
      <c r="Z2192" s="40" t="str">
        <f>IF(ISBLANK(A2192),"",_xlfn.XLOOKUP(Exportado!F2192,'Hora de modificado'!A:A,'Hora de modificado'!B:B,"N/A",0))</f>
        <v/>
      </c>
      <c r="AA2192" s="39" t="str">
        <f>IF(ISBLANK(A2192),"",_xlfn.XLOOKUP(Exportado!A2192,'Hora de modificado'!J:J,'Hora de modificado'!K:K,"Lineas Comerciales",0))</f>
        <v/>
      </c>
      <c r="AB2192" s="39" t="str">
        <f t="shared" si="35"/>
        <v xml:space="preserve"> </v>
      </c>
    </row>
    <row r="2193" spans="1:28" hidden="1" x14ac:dyDescent="0.25">
      <c r="A2193" s="43"/>
      <c r="B2193" s="43"/>
      <c r="C2193" s="43"/>
      <c r="D2193" s="43"/>
      <c r="E2193" s="43"/>
      <c r="F2193" s="43"/>
      <c r="G2193" s="43"/>
      <c r="H2193" s="43"/>
      <c r="I2193" s="43"/>
      <c r="J2193" s="43"/>
      <c r="K2193" s="67"/>
      <c r="L2193" s="42"/>
      <c r="M2193" s="42"/>
      <c r="N2193" s="42"/>
      <c r="O2193" s="50"/>
      <c r="P2193" s="50"/>
      <c r="Q2193" s="43"/>
      <c r="R2193" s="43"/>
      <c r="S2193" s="43"/>
      <c r="T2193" s="43"/>
      <c r="U2193" s="43"/>
      <c r="X2193" s="39" t="str">
        <f>IF(ISBLANK(A2193),"",_xlfn.XLOOKUP(Exportado!F2193,'Hora de modificado'!A:A,'Hora de modificado'!B:B,"N/A",0))</f>
        <v/>
      </c>
      <c r="Z2193" s="40" t="str">
        <f>IF(ISBLANK(A2193),"",_xlfn.XLOOKUP(Exportado!F2193,'Hora de modificado'!A:A,'Hora de modificado'!B:B,"N/A",0))</f>
        <v/>
      </c>
      <c r="AA2193" s="39" t="str">
        <f>IF(ISBLANK(A2193),"",_xlfn.XLOOKUP(Exportado!A2193,'Hora de modificado'!J:J,'Hora de modificado'!K:K,"Lineas Comerciales",0))</f>
        <v/>
      </c>
      <c r="AB2193" s="39" t="str">
        <f t="shared" si="35"/>
        <v xml:space="preserve"> </v>
      </c>
    </row>
    <row r="2194" spans="1:28" hidden="1" x14ac:dyDescent="0.25">
      <c r="A2194" s="43"/>
      <c r="B2194" s="43"/>
      <c r="C2194" s="43"/>
      <c r="D2194" s="43"/>
      <c r="E2194" s="43"/>
      <c r="F2194" s="43"/>
      <c r="G2194" s="43"/>
      <c r="H2194" s="43"/>
      <c r="I2194" s="43"/>
      <c r="J2194" s="43"/>
      <c r="K2194" s="67"/>
      <c r="L2194" s="42"/>
      <c r="M2194" s="42"/>
      <c r="N2194" s="42"/>
      <c r="O2194" s="50"/>
      <c r="P2194" s="50"/>
      <c r="Q2194" s="43"/>
      <c r="R2194" s="43"/>
      <c r="S2194" s="43"/>
      <c r="T2194" s="43"/>
      <c r="U2194" s="43"/>
      <c r="X2194" s="39" t="str">
        <f>IF(ISBLANK(A2194),"",_xlfn.XLOOKUP(Exportado!F2194,'Hora de modificado'!A:A,'Hora de modificado'!B:B,"N/A",0))</f>
        <v/>
      </c>
      <c r="Z2194" s="40" t="str">
        <f>IF(ISBLANK(A2194),"",_xlfn.XLOOKUP(Exportado!F2194,'Hora de modificado'!A:A,'Hora de modificado'!B:B,"N/A",0))</f>
        <v/>
      </c>
      <c r="AA2194" s="39" t="str">
        <f>IF(ISBLANK(A2194),"",_xlfn.XLOOKUP(Exportado!A2194,'Hora de modificado'!J:J,'Hora de modificado'!K:K,"Lineas Comerciales",0))</f>
        <v/>
      </c>
      <c r="AB2194" s="39" t="str">
        <f t="shared" si="35"/>
        <v xml:space="preserve"> </v>
      </c>
    </row>
    <row r="2195" spans="1:28" hidden="1" x14ac:dyDescent="0.25">
      <c r="A2195" s="43"/>
      <c r="B2195" s="43"/>
      <c r="C2195" s="43"/>
      <c r="D2195" s="43"/>
      <c r="E2195" s="43"/>
      <c r="F2195" s="43"/>
      <c r="G2195" s="43"/>
      <c r="H2195" s="43"/>
      <c r="I2195" s="43"/>
      <c r="J2195" s="43"/>
      <c r="K2195" s="67"/>
      <c r="L2195" s="42"/>
      <c r="M2195" s="42"/>
      <c r="N2195" s="42"/>
      <c r="O2195" s="50"/>
      <c r="P2195" s="50"/>
      <c r="Q2195" s="43"/>
      <c r="R2195" s="43"/>
      <c r="S2195" s="43"/>
      <c r="T2195" s="43"/>
      <c r="U2195" s="43"/>
      <c r="X2195" s="39" t="str">
        <f>IF(ISBLANK(A2195),"",_xlfn.XLOOKUP(Exportado!F2195,'Hora de modificado'!A:A,'Hora de modificado'!B:B,"N/A",0))</f>
        <v/>
      </c>
      <c r="Z2195" s="40" t="str">
        <f>IF(ISBLANK(A2195),"",_xlfn.XLOOKUP(Exportado!F2195,'Hora de modificado'!A:A,'Hora de modificado'!B:B,"N/A",0))</f>
        <v/>
      </c>
      <c r="AA2195" s="39" t="str">
        <f>IF(ISBLANK(A2195),"",_xlfn.XLOOKUP(Exportado!A2195,'Hora de modificado'!J:J,'Hora de modificado'!K:K,"Lineas Comerciales",0))</f>
        <v/>
      </c>
      <c r="AB2195" s="39" t="str">
        <f t="shared" si="35"/>
        <v xml:space="preserve"> </v>
      </c>
    </row>
    <row r="2196" spans="1:28" hidden="1" x14ac:dyDescent="0.25">
      <c r="A2196" s="43"/>
      <c r="B2196" s="43"/>
      <c r="C2196" s="43"/>
      <c r="D2196" s="43"/>
      <c r="E2196" s="43"/>
      <c r="F2196" s="43"/>
      <c r="G2196" s="43"/>
      <c r="H2196" s="43"/>
      <c r="I2196" s="43"/>
      <c r="J2196" s="43"/>
      <c r="K2196" s="67"/>
      <c r="L2196" s="42"/>
      <c r="M2196" s="42"/>
      <c r="N2196" s="42"/>
      <c r="O2196" s="50"/>
      <c r="P2196" s="50"/>
      <c r="Q2196" s="43"/>
      <c r="R2196" s="43"/>
      <c r="S2196" s="43"/>
      <c r="T2196" s="43"/>
      <c r="U2196" s="43"/>
      <c r="X2196" s="39" t="str">
        <f>IF(ISBLANK(A2196),"",_xlfn.XLOOKUP(Exportado!F2196,'Hora de modificado'!A:A,'Hora de modificado'!B:B,"N/A",0))</f>
        <v/>
      </c>
      <c r="Z2196" s="40" t="str">
        <f>IF(ISBLANK(A2196),"",_xlfn.XLOOKUP(Exportado!F2196,'Hora de modificado'!A:A,'Hora de modificado'!B:B,"N/A",0))</f>
        <v/>
      </c>
      <c r="AA2196" s="39" t="str">
        <f>IF(ISBLANK(A2196),"",_xlfn.XLOOKUP(Exportado!A2196,'Hora de modificado'!J:J,'Hora de modificado'!K:K,"Lineas Comerciales",0))</f>
        <v/>
      </c>
      <c r="AB2196" s="39" t="str">
        <f t="shared" si="35"/>
        <v xml:space="preserve"> </v>
      </c>
    </row>
    <row r="2197" spans="1:28" hidden="1" x14ac:dyDescent="0.25">
      <c r="A2197" s="43"/>
      <c r="B2197" s="43"/>
      <c r="C2197" s="43"/>
      <c r="D2197" s="43"/>
      <c r="E2197" s="43"/>
      <c r="F2197" s="43"/>
      <c r="G2197" s="43"/>
      <c r="H2197" s="43"/>
      <c r="I2197" s="43"/>
      <c r="J2197" s="43"/>
      <c r="K2197" s="67"/>
      <c r="L2197" s="42"/>
      <c r="M2197" s="42"/>
      <c r="N2197" s="42"/>
      <c r="O2197" s="50"/>
      <c r="P2197" s="50"/>
      <c r="Q2197" s="43"/>
      <c r="R2197" s="43"/>
      <c r="S2197" s="43"/>
      <c r="T2197" s="43"/>
      <c r="U2197" s="43"/>
      <c r="X2197" s="39" t="str">
        <f>IF(ISBLANK(A2197),"",_xlfn.XLOOKUP(Exportado!F2197,'Hora de modificado'!A:A,'Hora de modificado'!B:B,"N/A",0))</f>
        <v/>
      </c>
      <c r="Z2197" s="40" t="str">
        <f>IF(ISBLANK(A2197),"",_xlfn.XLOOKUP(Exportado!F2197,'Hora de modificado'!A:A,'Hora de modificado'!B:B,"N/A",0))</f>
        <v/>
      </c>
      <c r="AA2197" s="39" t="str">
        <f>IF(ISBLANK(A2197),"",_xlfn.XLOOKUP(Exportado!A2197,'Hora de modificado'!J:J,'Hora de modificado'!K:K,"Lineas Comerciales",0))</f>
        <v/>
      </c>
      <c r="AB2197" s="39" t="str">
        <f t="shared" si="35"/>
        <v xml:space="preserve"> </v>
      </c>
    </row>
    <row r="2198" spans="1:28" hidden="1" x14ac:dyDescent="0.25">
      <c r="A2198" s="43"/>
      <c r="B2198" s="43"/>
      <c r="C2198" s="43"/>
      <c r="D2198" s="43"/>
      <c r="E2198" s="43"/>
      <c r="F2198" s="43"/>
      <c r="G2198" s="43"/>
      <c r="H2198" s="43"/>
      <c r="I2198" s="43"/>
      <c r="J2198" s="43"/>
      <c r="K2198" s="67"/>
      <c r="L2198" s="42"/>
      <c r="M2198" s="42"/>
      <c r="N2198" s="42"/>
      <c r="O2198" s="50"/>
      <c r="P2198" s="50"/>
      <c r="Q2198" s="43"/>
      <c r="R2198" s="43"/>
      <c r="S2198" s="43"/>
      <c r="T2198" s="43"/>
      <c r="U2198" s="43"/>
      <c r="X2198" s="39" t="str">
        <f>IF(ISBLANK(A2198),"",_xlfn.XLOOKUP(Exportado!F2198,'Hora de modificado'!A:A,'Hora de modificado'!B:B,"N/A",0))</f>
        <v/>
      </c>
      <c r="Z2198" s="40" t="str">
        <f>IF(ISBLANK(A2198),"",_xlfn.XLOOKUP(Exportado!F2198,'Hora de modificado'!A:A,'Hora de modificado'!B:B,"N/A",0))</f>
        <v/>
      </c>
      <c r="AA2198" s="39" t="str">
        <f>IF(ISBLANK(A2198),"",_xlfn.XLOOKUP(Exportado!A2198,'Hora de modificado'!J:J,'Hora de modificado'!K:K,"Lineas Comerciales",0))</f>
        <v/>
      </c>
      <c r="AB2198" s="39" t="str">
        <f t="shared" si="35"/>
        <v xml:space="preserve"> </v>
      </c>
    </row>
    <row r="2199" spans="1:28" hidden="1" x14ac:dyDescent="0.25">
      <c r="A2199" s="43"/>
      <c r="B2199" s="43"/>
      <c r="C2199" s="43"/>
      <c r="D2199" s="43"/>
      <c r="E2199" s="43"/>
      <c r="F2199" s="43"/>
      <c r="G2199" s="43"/>
      <c r="H2199" s="43"/>
      <c r="I2199" s="43"/>
      <c r="J2199" s="43"/>
      <c r="K2199" s="67"/>
      <c r="L2199" s="42"/>
      <c r="M2199" s="42"/>
      <c r="N2199" s="42"/>
      <c r="O2199" s="50"/>
      <c r="P2199" s="50"/>
      <c r="Q2199" s="43"/>
      <c r="R2199" s="43"/>
      <c r="S2199" s="43"/>
      <c r="T2199" s="43"/>
      <c r="U2199" s="43"/>
      <c r="X2199" s="39" t="str">
        <f>IF(ISBLANK(A2199),"",_xlfn.XLOOKUP(Exportado!F2199,'Hora de modificado'!A:A,'Hora de modificado'!B:B,"N/A",0))</f>
        <v/>
      </c>
      <c r="Z2199" s="40" t="str">
        <f>IF(ISBLANK(A2199),"",_xlfn.XLOOKUP(Exportado!F2199,'Hora de modificado'!A:A,'Hora de modificado'!B:B,"N/A",0))</f>
        <v/>
      </c>
      <c r="AA2199" s="39" t="str">
        <f>IF(ISBLANK(A2199),"",_xlfn.XLOOKUP(Exportado!A2199,'Hora de modificado'!J:J,'Hora de modificado'!K:K,"Lineas Comerciales",0))</f>
        <v/>
      </c>
      <c r="AB2199" s="39" t="str">
        <f t="shared" si="35"/>
        <v xml:space="preserve"> </v>
      </c>
    </row>
    <row r="2200" spans="1:28" hidden="1" x14ac:dyDescent="0.25">
      <c r="A2200" s="43"/>
      <c r="B2200" s="43"/>
      <c r="C2200" s="43"/>
      <c r="D2200" s="43"/>
      <c r="E2200" s="43"/>
      <c r="F2200" s="43"/>
      <c r="G2200" s="43"/>
      <c r="H2200" s="43"/>
      <c r="I2200" s="43"/>
      <c r="J2200" s="43"/>
      <c r="K2200" s="67"/>
      <c r="L2200" s="42"/>
      <c r="M2200" s="42"/>
      <c r="N2200" s="42"/>
      <c r="O2200" s="50"/>
      <c r="P2200" s="50"/>
      <c r="Q2200" s="43"/>
      <c r="R2200" s="43"/>
      <c r="S2200" s="43"/>
      <c r="T2200" s="43"/>
      <c r="U2200" s="43"/>
      <c r="X2200" s="39" t="str">
        <f>IF(ISBLANK(A2200),"",_xlfn.XLOOKUP(Exportado!F2200,'Hora de modificado'!A:A,'Hora de modificado'!B:B,"N/A",0))</f>
        <v/>
      </c>
      <c r="Z2200" s="40" t="str">
        <f>IF(ISBLANK(A2200),"",_xlfn.XLOOKUP(Exportado!F2200,'Hora de modificado'!A:A,'Hora de modificado'!B:B,"N/A",0))</f>
        <v/>
      </c>
      <c r="AA2200" s="39" t="str">
        <f>IF(ISBLANK(A2200),"",_xlfn.XLOOKUP(Exportado!A2200,'Hora de modificado'!J:J,'Hora de modificado'!K:K,"Lineas Comerciales",0))</f>
        <v/>
      </c>
      <c r="AB2200" s="39" t="str">
        <f t="shared" si="35"/>
        <v xml:space="preserve"> </v>
      </c>
    </row>
    <row r="2201" spans="1:28" hidden="1" x14ac:dyDescent="0.25">
      <c r="A2201" s="43"/>
      <c r="B2201" s="43"/>
      <c r="C2201" s="43"/>
      <c r="D2201" s="43"/>
      <c r="E2201" s="43"/>
      <c r="F2201" s="43"/>
      <c r="G2201" s="43"/>
      <c r="H2201" s="43"/>
      <c r="I2201" s="43"/>
      <c r="J2201" s="43"/>
      <c r="K2201" s="67"/>
      <c r="L2201" s="42"/>
      <c r="M2201" s="42"/>
      <c r="N2201" s="42"/>
      <c r="O2201" s="50"/>
      <c r="P2201" s="50"/>
      <c r="Q2201" s="43"/>
      <c r="R2201" s="43"/>
      <c r="S2201" s="43"/>
      <c r="T2201" s="43"/>
      <c r="U2201" s="43"/>
      <c r="X2201" s="39" t="str">
        <f>IF(ISBLANK(A2201),"",_xlfn.XLOOKUP(Exportado!F2201,'Hora de modificado'!A:A,'Hora de modificado'!B:B,"N/A",0))</f>
        <v/>
      </c>
      <c r="Z2201" s="40" t="str">
        <f>IF(ISBLANK(A2201),"",_xlfn.XLOOKUP(Exportado!F2201,'Hora de modificado'!A:A,'Hora de modificado'!B:B,"N/A",0))</f>
        <v/>
      </c>
      <c r="AA2201" s="39" t="str">
        <f>IF(ISBLANK(A2201),"",_xlfn.XLOOKUP(Exportado!A2201,'Hora de modificado'!J:J,'Hora de modificado'!K:K,"Lineas Comerciales",0))</f>
        <v/>
      </c>
      <c r="AB2201" s="39" t="str">
        <f t="shared" si="35"/>
        <v xml:space="preserve"> </v>
      </c>
    </row>
    <row r="2202" spans="1:28" hidden="1" x14ac:dyDescent="0.25">
      <c r="A2202" s="43"/>
      <c r="B2202" s="43"/>
      <c r="C2202" s="43"/>
      <c r="D2202" s="43"/>
      <c r="E2202" s="43"/>
      <c r="F2202" s="43"/>
      <c r="G2202" s="43"/>
      <c r="H2202" s="43"/>
      <c r="I2202" s="43"/>
      <c r="J2202" s="43"/>
      <c r="K2202" s="67"/>
      <c r="L2202" s="42"/>
      <c r="M2202" s="42"/>
      <c r="N2202" s="42"/>
      <c r="O2202" s="50"/>
      <c r="P2202" s="50"/>
      <c r="Q2202" s="43"/>
      <c r="R2202" s="43"/>
      <c r="S2202" s="43"/>
      <c r="T2202" s="43"/>
      <c r="U2202" s="43"/>
      <c r="X2202" s="39" t="str">
        <f>IF(ISBLANK(A2202),"",_xlfn.XLOOKUP(Exportado!F2202,'Hora de modificado'!A:A,'Hora de modificado'!B:B,"N/A",0))</f>
        <v/>
      </c>
      <c r="Z2202" s="40" t="str">
        <f>IF(ISBLANK(A2202),"",_xlfn.XLOOKUP(Exportado!F2202,'Hora de modificado'!A:A,'Hora de modificado'!B:B,"N/A",0))</f>
        <v/>
      </c>
      <c r="AA2202" s="39" t="str">
        <f>IF(ISBLANK(A2202),"",_xlfn.XLOOKUP(Exportado!A2202,'Hora de modificado'!J:J,'Hora de modificado'!K:K,"Lineas Comerciales",0))</f>
        <v/>
      </c>
      <c r="AB2202" s="39" t="str">
        <f t="shared" si="35"/>
        <v xml:space="preserve"> </v>
      </c>
    </row>
    <row r="2203" spans="1:28" hidden="1" x14ac:dyDescent="0.25">
      <c r="A2203" s="43"/>
      <c r="B2203" s="43"/>
      <c r="C2203" s="43"/>
      <c r="D2203" s="43"/>
      <c r="E2203" s="43"/>
      <c r="F2203" s="43"/>
      <c r="G2203" s="43"/>
      <c r="H2203" s="43"/>
      <c r="I2203" s="43"/>
      <c r="J2203" s="43"/>
      <c r="K2203" s="67"/>
      <c r="L2203" s="42"/>
      <c r="M2203" s="42"/>
      <c r="N2203" s="42"/>
      <c r="O2203" s="50"/>
      <c r="P2203" s="50"/>
      <c r="Q2203" s="43"/>
      <c r="R2203" s="43"/>
      <c r="S2203" s="43"/>
      <c r="T2203" s="43"/>
      <c r="U2203" s="43"/>
      <c r="X2203" s="39" t="str">
        <f>IF(ISBLANK(A2203),"",_xlfn.XLOOKUP(Exportado!F2203,'Hora de modificado'!A:A,'Hora de modificado'!B:B,"N/A",0))</f>
        <v/>
      </c>
      <c r="Z2203" s="40" t="str">
        <f>IF(ISBLANK(A2203),"",_xlfn.XLOOKUP(Exportado!F2203,'Hora de modificado'!A:A,'Hora de modificado'!B:B,"N/A",0))</f>
        <v/>
      </c>
      <c r="AA2203" s="39" t="str">
        <f>IF(ISBLANK(A2203),"",_xlfn.XLOOKUP(Exportado!A2203,'Hora de modificado'!J:J,'Hora de modificado'!K:K,"Lineas Comerciales",0))</f>
        <v/>
      </c>
      <c r="AB2203" s="39" t="str">
        <f t="shared" si="35"/>
        <v xml:space="preserve"> </v>
      </c>
    </row>
    <row r="2204" spans="1:28" hidden="1" x14ac:dyDescent="0.25">
      <c r="A2204" s="43"/>
      <c r="B2204" s="43"/>
      <c r="C2204" s="43"/>
      <c r="D2204" s="43"/>
      <c r="E2204" s="43"/>
      <c r="F2204" s="43"/>
      <c r="G2204" s="43"/>
      <c r="H2204" s="43"/>
      <c r="I2204" s="43"/>
      <c r="J2204" s="43"/>
      <c r="K2204" s="67"/>
      <c r="L2204" s="42"/>
      <c r="M2204" s="42"/>
      <c r="N2204" s="42"/>
      <c r="O2204" s="50"/>
      <c r="P2204" s="50"/>
      <c r="Q2204" s="43"/>
      <c r="R2204" s="43"/>
      <c r="S2204" s="43"/>
      <c r="T2204" s="43"/>
      <c r="U2204" s="43"/>
      <c r="X2204" s="39" t="str">
        <f>IF(ISBLANK(A2204),"",_xlfn.XLOOKUP(Exportado!F2204,'Hora de modificado'!A:A,'Hora de modificado'!B:B,"N/A",0))</f>
        <v/>
      </c>
      <c r="Z2204" s="40" t="str">
        <f>IF(ISBLANK(A2204),"",_xlfn.XLOOKUP(Exportado!F2204,'Hora de modificado'!A:A,'Hora de modificado'!B:B,"N/A",0))</f>
        <v/>
      </c>
      <c r="AA2204" s="39" t="str">
        <f>IF(ISBLANK(A2204),"",_xlfn.XLOOKUP(Exportado!A2204,'Hora de modificado'!J:J,'Hora de modificado'!K:K,"Lineas Comerciales",0))</f>
        <v/>
      </c>
      <c r="AB2204" s="39" t="str">
        <f t="shared" si="35"/>
        <v xml:space="preserve"> </v>
      </c>
    </row>
    <row r="2205" spans="1:28" hidden="1" x14ac:dyDescent="0.25">
      <c r="A2205" s="43"/>
      <c r="B2205" s="43"/>
      <c r="C2205" s="43"/>
      <c r="D2205" s="43"/>
      <c r="E2205" s="43"/>
      <c r="F2205" s="43"/>
      <c r="G2205" s="43"/>
      <c r="H2205" s="43"/>
      <c r="I2205" s="43"/>
      <c r="J2205" s="43"/>
      <c r="K2205" s="67"/>
      <c r="L2205" s="42"/>
      <c r="M2205" s="42"/>
      <c r="N2205" s="42"/>
      <c r="O2205" s="50"/>
      <c r="P2205" s="50"/>
      <c r="Q2205" s="43"/>
      <c r="R2205" s="43"/>
      <c r="S2205" s="43"/>
      <c r="T2205" s="43"/>
      <c r="U2205" s="43"/>
      <c r="X2205" s="39" t="str">
        <f>IF(ISBLANK(A2205),"",_xlfn.XLOOKUP(Exportado!F2205,'Hora de modificado'!A:A,'Hora de modificado'!B:B,"N/A",0))</f>
        <v/>
      </c>
      <c r="Z2205" s="40" t="str">
        <f>IF(ISBLANK(A2205),"",_xlfn.XLOOKUP(Exportado!F2205,'Hora de modificado'!A:A,'Hora de modificado'!B:B,"N/A",0))</f>
        <v/>
      </c>
      <c r="AA2205" s="39" t="str">
        <f>IF(ISBLANK(A2205),"",_xlfn.XLOOKUP(Exportado!A2205,'Hora de modificado'!J:J,'Hora de modificado'!K:K,"Lineas Comerciales",0))</f>
        <v/>
      </c>
      <c r="AB2205" s="39" t="str">
        <f t="shared" si="35"/>
        <v xml:space="preserve"> </v>
      </c>
    </row>
    <row r="2206" spans="1:28" hidden="1" x14ac:dyDescent="0.25">
      <c r="A2206" s="43"/>
      <c r="B2206" s="43"/>
      <c r="C2206" s="43"/>
      <c r="D2206" s="43"/>
      <c r="E2206" s="43"/>
      <c r="F2206" s="43"/>
      <c r="G2206" s="43"/>
      <c r="H2206" s="43"/>
      <c r="I2206" s="43"/>
      <c r="J2206" s="43"/>
      <c r="K2206" s="67"/>
      <c r="L2206" s="42"/>
      <c r="M2206" s="42"/>
      <c r="N2206" s="42"/>
      <c r="O2206" s="50"/>
      <c r="P2206" s="50"/>
      <c r="Q2206" s="43"/>
      <c r="R2206" s="43"/>
      <c r="S2206" s="43"/>
      <c r="T2206" s="43"/>
      <c r="U2206" s="43"/>
      <c r="X2206" s="39" t="str">
        <f>IF(ISBLANK(A2206),"",_xlfn.XLOOKUP(Exportado!F2206,'Hora de modificado'!A:A,'Hora de modificado'!B:B,"N/A",0))</f>
        <v/>
      </c>
      <c r="Z2206" s="40" t="str">
        <f>IF(ISBLANK(A2206),"",_xlfn.XLOOKUP(Exportado!F2206,'Hora de modificado'!A:A,'Hora de modificado'!B:B,"N/A",0))</f>
        <v/>
      </c>
      <c r="AA2206" s="39" t="str">
        <f>IF(ISBLANK(A2206),"",_xlfn.XLOOKUP(Exportado!A2206,'Hora de modificado'!J:J,'Hora de modificado'!K:K,"Lineas Comerciales",0))</f>
        <v/>
      </c>
      <c r="AB2206" s="39" t="str">
        <f t="shared" si="35"/>
        <v xml:space="preserve"> </v>
      </c>
    </row>
    <row r="2207" spans="1:28" hidden="1" x14ac:dyDescent="0.25">
      <c r="A2207" s="43"/>
      <c r="B2207" s="43"/>
      <c r="C2207" s="43"/>
      <c r="D2207" s="43"/>
      <c r="E2207" s="43"/>
      <c r="F2207" s="43"/>
      <c r="G2207" s="43"/>
      <c r="H2207" s="43"/>
      <c r="I2207" s="43"/>
      <c r="J2207" s="43"/>
      <c r="K2207" s="67"/>
      <c r="L2207" s="42"/>
      <c r="M2207" s="42"/>
      <c r="N2207" s="42"/>
      <c r="O2207" s="50"/>
      <c r="P2207" s="50"/>
      <c r="Q2207" s="43"/>
      <c r="R2207" s="43"/>
      <c r="S2207" s="43"/>
      <c r="T2207" s="43"/>
      <c r="U2207" s="43"/>
      <c r="X2207" s="39" t="str">
        <f>IF(ISBLANK(A2207),"",_xlfn.XLOOKUP(Exportado!F2207,'Hora de modificado'!A:A,'Hora de modificado'!B:B,"N/A",0))</f>
        <v/>
      </c>
      <c r="Z2207" s="40" t="str">
        <f>IF(ISBLANK(A2207),"",_xlfn.XLOOKUP(Exportado!F2207,'Hora de modificado'!A:A,'Hora de modificado'!B:B,"N/A",0))</f>
        <v/>
      </c>
      <c r="AA2207" s="39" t="str">
        <f>IF(ISBLANK(A2207),"",_xlfn.XLOOKUP(Exportado!A2207,'Hora de modificado'!J:J,'Hora de modificado'!K:K,"Lineas Comerciales",0))</f>
        <v/>
      </c>
      <c r="AB2207" s="39" t="str">
        <f t="shared" si="35"/>
        <v xml:space="preserve"> </v>
      </c>
    </row>
    <row r="2208" spans="1:28" hidden="1" x14ac:dyDescent="0.25">
      <c r="A2208" s="43"/>
      <c r="B2208" s="43"/>
      <c r="C2208" s="43"/>
      <c r="D2208" s="43"/>
      <c r="E2208" s="43"/>
      <c r="F2208" s="43"/>
      <c r="G2208" s="43"/>
      <c r="H2208" s="43"/>
      <c r="I2208" s="43"/>
      <c r="J2208" s="43"/>
      <c r="K2208" s="67"/>
      <c r="L2208" s="42"/>
      <c r="M2208" s="42"/>
      <c r="N2208" s="42"/>
      <c r="O2208" s="50"/>
      <c r="P2208" s="50"/>
      <c r="Q2208" s="43"/>
      <c r="R2208" s="43"/>
      <c r="S2208" s="43"/>
      <c r="T2208" s="43"/>
      <c r="U2208" s="43"/>
      <c r="X2208" s="39" t="str">
        <f>IF(ISBLANK(A2208),"",_xlfn.XLOOKUP(Exportado!F2208,'Hora de modificado'!A:A,'Hora de modificado'!B:B,"N/A",0))</f>
        <v/>
      </c>
      <c r="Z2208" s="40" t="str">
        <f>IF(ISBLANK(A2208),"",_xlfn.XLOOKUP(Exportado!F2208,'Hora de modificado'!A:A,'Hora de modificado'!B:B,"N/A",0))</f>
        <v/>
      </c>
      <c r="AA2208" s="39" t="str">
        <f>IF(ISBLANK(A2208),"",_xlfn.XLOOKUP(Exportado!A2208,'Hora de modificado'!J:J,'Hora de modificado'!K:K,"Lineas Comerciales",0))</f>
        <v/>
      </c>
      <c r="AB2208" s="39" t="str">
        <f t="shared" si="35"/>
        <v xml:space="preserve"> </v>
      </c>
    </row>
    <row r="2209" spans="1:28" hidden="1" x14ac:dyDescent="0.25">
      <c r="A2209" s="43"/>
      <c r="B2209" s="43"/>
      <c r="C2209" s="43"/>
      <c r="D2209" s="43"/>
      <c r="E2209" s="43"/>
      <c r="F2209" s="43"/>
      <c r="G2209" s="43"/>
      <c r="H2209" s="43"/>
      <c r="I2209" s="43"/>
      <c r="J2209" s="43"/>
      <c r="K2209" s="67"/>
      <c r="L2209" s="42"/>
      <c r="M2209" s="42"/>
      <c r="N2209" s="42"/>
      <c r="O2209" s="50"/>
      <c r="P2209" s="50"/>
      <c r="Q2209" s="43"/>
      <c r="R2209" s="43"/>
      <c r="S2209" s="43"/>
      <c r="T2209" s="43"/>
      <c r="U2209" s="43"/>
      <c r="X2209" s="39" t="str">
        <f>IF(ISBLANK(A2209),"",_xlfn.XLOOKUP(Exportado!F2209,'Hora de modificado'!A:A,'Hora de modificado'!B:B,"N/A",0))</f>
        <v/>
      </c>
      <c r="Z2209" s="40" t="str">
        <f>IF(ISBLANK(A2209),"",_xlfn.XLOOKUP(Exportado!F2209,'Hora de modificado'!A:A,'Hora de modificado'!B:B,"N/A",0))</f>
        <v/>
      </c>
      <c r="AA2209" s="39" t="str">
        <f>IF(ISBLANK(A2209),"",_xlfn.XLOOKUP(Exportado!A2209,'Hora de modificado'!J:J,'Hora de modificado'!K:K,"Lineas Comerciales",0))</f>
        <v/>
      </c>
      <c r="AB2209" s="39" t="str">
        <f t="shared" si="35"/>
        <v xml:space="preserve"> </v>
      </c>
    </row>
    <row r="2210" spans="1:28" hidden="1" x14ac:dyDescent="0.25">
      <c r="A2210" s="43"/>
      <c r="B2210" s="43"/>
      <c r="C2210" s="43"/>
      <c r="D2210" s="43"/>
      <c r="E2210" s="43"/>
      <c r="F2210" s="43"/>
      <c r="G2210" s="43"/>
      <c r="H2210" s="43"/>
      <c r="I2210" s="43"/>
      <c r="J2210" s="43"/>
      <c r="K2210" s="67"/>
      <c r="L2210" s="42"/>
      <c r="M2210" s="42"/>
      <c r="N2210" s="42"/>
      <c r="O2210" s="50"/>
      <c r="P2210" s="50"/>
      <c r="Q2210" s="43"/>
      <c r="R2210" s="43"/>
      <c r="S2210" s="43"/>
      <c r="T2210" s="43"/>
      <c r="U2210" s="43"/>
      <c r="X2210" s="39" t="str">
        <f>IF(ISBLANK(A2210),"",_xlfn.XLOOKUP(Exportado!F2210,'Hora de modificado'!A:A,'Hora de modificado'!B:B,"N/A",0))</f>
        <v/>
      </c>
      <c r="Z2210" s="40" t="str">
        <f>IF(ISBLANK(A2210),"",_xlfn.XLOOKUP(Exportado!F2210,'Hora de modificado'!A:A,'Hora de modificado'!B:B,"N/A",0))</f>
        <v/>
      </c>
      <c r="AA2210" s="39" t="str">
        <f>IF(ISBLANK(A2210),"",_xlfn.XLOOKUP(Exportado!A2210,'Hora de modificado'!J:J,'Hora de modificado'!K:K,"Lineas Comerciales",0))</f>
        <v/>
      </c>
      <c r="AB2210" s="39" t="str">
        <f t="shared" si="35"/>
        <v xml:space="preserve"> </v>
      </c>
    </row>
    <row r="2211" spans="1:28" hidden="1" x14ac:dyDescent="0.25">
      <c r="A2211" s="43"/>
      <c r="B2211" s="43"/>
      <c r="C2211" s="43"/>
      <c r="D2211" s="43"/>
      <c r="E2211" s="43"/>
      <c r="F2211" s="43"/>
      <c r="G2211" s="43"/>
      <c r="H2211" s="43"/>
      <c r="I2211" s="43"/>
      <c r="J2211" s="43"/>
      <c r="K2211" s="67"/>
      <c r="L2211" s="42"/>
      <c r="M2211" s="42"/>
      <c r="N2211" s="42"/>
      <c r="O2211" s="50"/>
      <c r="P2211" s="50"/>
      <c r="Q2211" s="43"/>
      <c r="R2211" s="43"/>
      <c r="S2211" s="43"/>
      <c r="T2211" s="43"/>
      <c r="U2211" s="43"/>
      <c r="X2211" s="39" t="str">
        <f>IF(ISBLANK(A2211),"",_xlfn.XLOOKUP(Exportado!F2211,'Hora de modificado'!A:A,'Hora de modificado'!B:B,"N/A",0))</f>
        <v/>
      </c>
      <c r="Z2211" s="40" t="str">
        <f>IF(ISBLANK(A2211),"",_xlfn.XLOOKUP(Exportado!F2211,'Hora de modificado'!A:A,'Hora de modificado'!B:B,"N/A",0))</f>
        <v/>
      </c>
      <c r="AA2211" s="39" t="str">
        <f>IF(ISBLANK(A2211),"",_xlfn.XLOOKUP(Exportado!A2211,'Hora de modificado'!J:J,'Hora de modificado'!K:K,"Lineas Comerciales",0))</f>
        <v/>
      </c>
      <c r="AB2211" s="39" t="str">
        <f t="shared" si="35"/>
        <v xml:space="preserve"> </v>
      </c>
    </row>
    <row r="2212" spans="1:28" hidden="1" x14ac:dyDescent="0.25">
      <c r="A2212" s="43"/>
      <c r="B2212" s="43"/>
      <c r="C2212" s="43"/>
      <c r="D2212" s="43"/>
      <c r="E2212" s="43"/>
      <c r="F2212" s="43"/>
      <c r="G2212" s="43"/>
      <c r="H2212" s="43"/>
      <c r="I2212" s="43"/>
      <c r="J2212" s="43"/>
      <c r="K2212" s="67"/>
      <c r="L2212" s="42"/>
      <c r="M2212" s="42"/>
      <c r="N2212" s="42"/>
      <c r="O2212" s="50"/>
      <c r="P2212" s="50"/>
      <c r="Q2212" s="43"/>
      <c r="R2212" s="43"/>
      <c r="S2212" s="43"/>
      <c r="T2212" s="43"/>
      <c r="U2212" s="43"/>
      <c r="X2212" s="39" t="str">
        <f>IF(ISBLANK(A2212),"",_xlfn.XLOOKUP(Exportado!F2212,'Hora de modificado'!A:A,'Hora de modificado'!B:B,"N/A",0))</f>
        <v/>
      </c>
      <c r="Z2212" s="40" t="str">
        <f>IF(ISBLANK(A2212),"",_xlfn.XLOOKUP(Exportado!F2212,'Hora de modificado'!A:A,'Hora de modificado'!B:B,"N/A",0))</f>
        <v/>
      </c>
      <c r="AA2212" s="39" t="str">
        <f>IF(ISBLANK(A2212),"",_xlfn.XLOOKUP(Exportado!A2212,'Hora de modificado'!J:J,'Hora de modificado'!K:K,"Lineas Comerciales",0))</f>
        <v/>
      </c>
      <c r="AB2212" s="39" t="str">
        <f t="shared" si="35"/>
        <v xml:space="preserve"> </v>
      </c>
    </row>
    <row r="2213" spans="1:28" hidden="1" x14ac:dyDescent="0.25">
      <c r="A2213" s="43"/>
      <c r="B2213" s="43"/>
      <c r="C2213" s="43"/>
      <c r="D2213" s="43"/>
      <c r="E2213" s="43"/>
      <c r="F2213" s="43"/>
      <c r="G2213" s="43"/>
      <c r="H2213" s="43"/>
      <c r="I2213" s="43"/>
      <c r="J2213" s="43"/>
      <c r="K2213" s="67"/>
      <c r="L2213" s="42"/>
      <c r="M2213" s="42"/>
      <c r="N2213" s="42"/>
      <c r="O2213" s="50"/>
      <c r="P2213" s="50"/>
      <c r="Q2213" s="43"/>
      <c r="R2213" s="43"/>
      <c r="S2213" s="43"/>
      <c r="T2213" s="43"/>
      <c r="U2213" s="43"/>
      <c r="X2213" s="39" t="str">
        <f>IF(ISBLANK(A2213),"",_xlfn.XLOOKUP(Exportado!F2213,'Hora de modificado'!A:A,'Hora de modificado'!B:B,"N/A",0))</f>
        <v/>
      </c>
      <c r="Z2213" s="40" t="str">
        <f>IF(ISBLANK(A2213),"",_xlfn.XLOOKUP(Exportado!F2213,'Hora de modificado'!A:A,'Hora de modificado'!B:B,"N/A",0))</f>
        <v/>
      </c>
      <c r="AA2213" s="39" t="str">
        <f>IF(ISBLANK(A2213),"",_xlfn.XLOOKUP(Exportado!A2213,'Hora de modificado'!J:J,'Hora de modificado'!K:K,"Lineas Comerciales",0))</f>
        <v/>
      </c>
      <c r="AB2213" s="39" t="str">
        <f t="shared" si="35"/>
        <v xml:space="preserve"> </v>
      </c>
    </row>
    <row r="2214" spans="1:28" hidden="1" x14ac:dyDescent="0.25">
      <c r="A2214" s="43"/>
      <c r="B2214" s="43"/>
      <c r="C2214" s="43"/>
      <c r="D2214" s="43"/>
      <c r="E2214" s="43"/>
      <c r="F2214" s="43"/>
      <c r="G2214" s="43"/>
      <c r="H2214" s="43"/>
      <c r="I2214" s="43"/>
      <c r="J2214" s="43"/>
      <c r="K2214" s="67"/>
      <c r="L2214" s="42"/>
      <c r="M2214" s="42"/>
      <c r="N2214" s="42"/>
      <c r="O2214" s="50"/>
      <c r="P2214" s="50"/>
      <c r="Q2214" s="43"/>
      <c r="R2214" s="43"/>
      <c r="S2214" s="43"/>
      <c r="T2214" s="43"/>
      <c r="U2214" s="43"/>
      <c r="X2214" s="39" t="str">
        <f>IF(ISBLANK(A2214),"",_xlfn.XLOOKUP(Exportado!F2214,'Hora de modificado'!A:A,'Hora de modificado'!B:B,"N/A",0))</f>
        <v/>
      </c>
      <c r="Z2214" s="40" t="str">
        <f>IF(ISBLANK(A2214),"",_xlfn.XLOOKUP(Exportado!F2214,'Hora de modificado'!A:A,'Hora de modificado'!B:B,"N/A",0))</f>
        <v/>
      </c>
      <c r="AA2214" s="39" t="str">
        <f>IF(ISBLANK(A2214),"",_xlfn.XLOOKUP(Exportado!A2214,'Hora de modificado'!J:J,'Hora de modificado'!K:K,"Lineas Comerciales",0))</f>
        <v/>
      </c>
      <c r="AB2214" s="39" t="str">
        <f t="shared" si="35"/>
        <v xml:space="preserve"> </v>
      </c>
    </row>
    <row r="2215" spans="1:28" hidden="1" x14ac:dyDescent="0.25">
      <c r="A2215" s="43"/>
      <c r="B2215" s="43"/>
      <c r="C2215" s="43"/>
      <c r="D2215" s="43"/>
      <c r="E2215" s="43"/>
      <c r="F2215" s="43"/>
      <c r="G2215" s="43"/>
      <c r="H2215" s="43"/>
      <c r="I2215" s="43"/>
      <c r="J2215" s="43"/>
      <c r="K2215" s="67"/>
      <c r="L2215" s="42"/>
      <c r="M2215" s="42"/>
      <c r="N2215" s="42"/>
      <c r="O2215" s="50"/>
      <c r="P2215" s="50"/>
      <c r="Q2215" s="43"/>
      <c r="R2215" s="43"/>
      <c r="S2215" s="43"/>
      <c r="T2215" s="43"/>
      <c r="U2215" s="43"/>
      <c r="X2215" s="39" t="str">
        <f>IF(ISBLANK(A2215),"",_xlfn.XLOOKUP(Exportado!F2215,'Hora de modificado'!A:A,'Hora de modificado'!B:B,"N/A",0))</f>
        <v/>
      </c>
      <c r="Z2215" s="40" t="str">
        <f>IF(ISBLANK(A2215),"",_xlfn.XLOOKUP(Exportado!F2215,'Hora de modificado'!A:A,'Hora de modificado'!B:B,"N/A",0))</f>
        <v/>
      </c>
      <c r="AA2215" s="39" t="str">
        <f>IF(ISBLANK(A2215),"",_xlfn.XLOOKUP(Exportado!A2215,'Hora de modificado'!J:J,'Hora de modificado'!K:K,"Lineas Comerciales",0))</f>
        <v/>
      </c>
      <c r="AB2215" s="39" t="str">
        <f t="shared" si="35"/>
        <v xml:space="preserve"> </v>
      </c>
    </row>
    <row r="2216" spans="1:28" hidden="1" x14ac:dyDescent="0.25">
      <c r="A2216" s="43"/>
      <c r="B2216" s="43"/>
      <c r="C2216" s="43"/>
      <c r="D2216" s="43"/>
      <c r="E2216" s="43"/>
      <c r="F2216" s="43"/>
      <c r="G2216" s="43"/>
      <c r="H2216" s="43"/>
      <c r="I2216" s="43"/>
      <c r="J2216" s="43"/>
      <c r="K2216" s="67"/>
      <c r="L2216" s="42"/>
      <c r="M2216" s="42"/>
      <c r="N2216" s="42"/>
      <c r="O2216" s="50"/>
      <c r="P2216" s="50"/>
      <c r="Q2216" s="43"/>
      <c r="R2216" s="43"/>
      <c r="S2216" s="43"/>
      <c r="T2216" s="43"/>
      <c r="U2216" s="43"/>
      <c r="X2216" s="39" t="str">
        <f>IF(ISBLANK(A2216),"",_xlfn.XLOOKUP(Exportado!F2216,'Hora de modificado'!A:A,'Hora de modificado'!B:B,"N/A",0))</f>
        <v/>
      </c>
      <c r="Z2216" s="40" t="str">
        <f>IF(ISBLANK(A2216),"",_xlfn.XLOOKUP(Exportado!F2216,'Hora de modificado'!A:A,'Hora de modificado'!B:B,"N/A",0))</f>
        <v/>
      </c>
      <c r="AA2216" s="39" t="str">
        <f>IF(ISBLANK(A2216),"",_xlfn.XLOOKUP(Exportado!A2216,'Hora de modificado'!J:J,'Hora de modificado'!K:K,"Lineas Comerciales",0))</f>
        <v/>
      </c>
      <c r="AB2216" s="39" t="str">
        <f t="shared" si="35"/>
        <v xml:space="preserve"> </v>
      </c>
    </row>
    <row r="2217" spans="1:28" hidden="1" x14ac:dyDescent="0.25">
      <c r="A2217" s="43"/>
      <c r="B2217" s="43"/>
      <c r="C2217" s="43"/>
      <c r="D2217" s="43"/>
      <c r="E2217" s="43"/>
      <c r="F2217" s="43"/>
      <c r="G2217" s="43"/>
      <c r="H2217" s="43"/>
      <c r="I2217" s="43"/>
      <c r="J2217" s="43"/>
      <c r="K2217" s="67"/>
      <c r="L2217" s="42"/>
      <c r="M2217" s="42"/>
      <c r="N2217" s="42"/>
      <c r="O2217" s="50"/>
      <c r="P2217" s="50"/>
      <c r="Q2217" s="43"/>
      <c r="R2217" s="43"/>
      <c r="S2217" s="43"/>
      <c r="T2217" s="43"/>
      <c r="U2217" s="43"/>
      <c r="X2217" s="39" t="str">
        <f>IF(ISBLANK(A2217),"",_xlfn.XLOOKUP(Exportado!F2217,'Hora de modificado'!A:A,'Hora de modificado'!B:B,"N/A",0))</f>
        <v/>
      </c>
      <c r="Z2217" s="40" t="str">
        <f>IF(ISBLANK(A2217),"",_xlfn.XLOOKUP(Exportado!F2217,'Hora de modificado'!A:A,'Hora de modificado'!B:B,"N/A",0))</f>
        <v/>
      </c>
      <c r="AA2217" s="39" t="str">
        <f>IF(ISBLANK(A2217),"",_xlfn.XLOOKUP(Exportado!A2217,'Hora de modificado'!J:J,'Hora de modificado'!K:K,"Lineas Comerciales",0))</f>
        <v/>
      </c>
      <c r="AB2217" s="39" t="str">
        <f t="shared" si="35"/>
        <v xml:space="preserve"> </v>
      </c>
    </row>
    <row r="2218" spans="1:28" hidden="1" x14ac:dyDescent="0.25">
      <c r="A2218" s="43"/>
      <c r="B2218" s="43"/>
      <c r="C2218" s="43"/>
      <c r="D2218" s="43"/>
      <c r="E2218" s="43"/>
      <c r="F2218" s="43"/>
      <c r="G2218" s="43"/>
      <c r="H2218" s="43"/>
      <c r="I2218" s="43"/>
      <c r="J2218" s="43"/>
      <c r="K2218" s="67"/>
      <c r="L2218" s="42"/>
      <c r="M2218" s="42"/>
      <c r="N2218" s="42"/>
      <c r="O2218" s="50"/>
      <c r="P2218" s="50"/>
      <c r="Q2218" s="43"/>
      <c r="R2218" s="43"/>
      <c r="S2218" s="43"/>
      <c r="T2218" s="43"/>
      <c r="U2218" s="43"/>
      <c r="X2218" s="39" t="str">
        <f>IF(ISBLANK(A2218),"",_xlfn.XLOOKUP(Exportado!F2218,'Hora de modificado'!A:A,'Hora de modificado'!B:B,"N/A",0))</f>
        <v/>
      </c>
      <c r="Z2218" s="40" t="str">
        <f>IF(ISBLANK(A2218),"",_xlfn.XLOOKUP(Exportado!F2218,'Hora de modificado'!A:A,'Hora de modificado'!B:B,"N/A",0))</f>
        <v/>
      </c>
      <c r="AA2218" s="39" t="str">
        <f>IF(ISBLANK(A2218),"",_xlfn.XLOOKUP(Exportado!A2218,'Hora de modificado'!J:J,'Hora de modificado'!K:K,"Lineas Comerciales",0))</f>
        <v/>
      </c>
      <c r="AB2218" s="39" t="str">
        <f t="shared" si="35"/>
        <v xml:space="preserve"> </v>
      </c>
    </row>
    <row r="2219" spans="1:28" hidden="1" x14ac:dyDescent="0.25">
      <c r="A2219" s="43"/>
      <c r="B2219" s="43"/>
      <c r="C2219" s="43"/>
      <c r="D2219" s="43"/>
      <c r="E2219" s="43"/>
      <c r="F2219" s="43"/>
      <c r="G2219" s="43"/>
      <c r="H2219" s="43"/>
      <c r="I2219" s="43"/>
      <c r="J2219" s="43"/>
      <c r="K2219" s="67"/>
      <c r="L2219" s="42"/>
      <c r="M2219" s="42"/>
      <c r="N2219" s="42"/>
      <c r="O2219" s="50"/>
      <c r="P2219" s="50"/>
      <c r="Q2219" s="43"/>
      <c r="R2219" s="43"/>
      <c r="S2219" s="43"/>
      <c r="T2219" s="43"/>
      <c r="U2219" s="43"/>
      <c r="X2219" s="39" t="str">
        <f>IF(ISBLANK(A2219),"",_xlfn.XLOOKUP(Exportado!F2219,'Hora de modificado'!A:A,'Hora de modificado'!B:B,"N/A",0))</f>
        <v/>
      </c>
      <c r="Z2219" s="40" t="str">
        <f>IF(ISBLANK(A2219),"",_xlfn.XLOOKUP(Exportado!F2219,'Hora de modificado'!A:A,'Hora de modificado'!B:B,"N/A",0))</f>
        <v/>
      </c>
      <c r="AA2219" s="39" t="str">
        <f>IF(ISBLANK(A2219),"",_xlfn.XLOOKUP(Exportado!A2219,'Hora de modificado'!J:J,'Hora de modificado'!K:K,"Lineas Comerciales",0))</f>
        <v/>
      </c>
      <c r="AB2219" s="39" t="str">
        <f t="shared" si="35"/>
        <v xml:space="preserve"> </v>
      </c>
    </row>
    <row r="2220" spans="1:28" hidden="1" x14ac:dyDescent="0.25">
      <c r="A2220" s="43"/>
      <c r="B2220" s="43"/>
      <c r="C2220" s="43"/>
      <c r="D2220" s="43"/>
      <c r="E2220" s="43"/>
      <c r="F2220" s="43"/>
      <c r="G2220" s="43"/>
      <c r="H2220" s="43"/>
      <c r="I2220" s="43"/>
      <c r="J2220" s="43"/>
      <c r="K2220" s="67"/>
      <c r="L2220" s="42"/>
      <c r="M2220" s="42"/>
      <c r="N2220" s="42"/>
      <c r="O2220" s="50"/>
      <c r="P2220" s="50"/>
      <c r="Q2220" s="43"/>
      <c r="R2220" s="43"/>
      <c r="S2220" s="43"/>
      <c r="T2220" s="43"/>
      <c r="U2220" s="43"/>
      <c r="X2220" s="39" t="str">
        <f>IF(ISBLANK(A2220),"",_xlfn.XLOOKUP(Exportado!F2220,'Hora de modificado'!A:A,'Hora de modificado'!B:B,"N/A",0))</f>
        <v/>
      </c>
      <c r="Z2220" s="40" t="str">
        <f>IF(ISBLANK(A2220),"",_xlfn.XLOOKUP(Exportado!F2220,'Hora de modificado'!A:A,'Hora de modificado'!B:B,"N/A",0))</f>
        <v/>
      </c>
      <c r="AA2220" s="39" t="str">
        <f>IF(ISBLANK(A2220),"",_xlfn.XLOOKUP(Exportado!A2220,'Hora de modificado'!J:J,'Hora de modificado'!K:K,"Lineas Comerciales",0))</f>
        <v/>
      </c>
      <c r="AB2220" s="39" t="str">
        <f t="shared" si="35"/>
        <v xml:space="preserve"> </v>
      </c>
    </row>
    <row r="2221" spans="1:28" hidden="1" x14ac:dyDescent="0.25">
      <c r="A2221" s="43"/>
      <c r="B2221" s="43"/>
      <c r="C2221" s="43"/>
      <c r="D2221" s="43"/>
      <c r="E2221" s="43"/>
      <c r="F2221" s="43"/>
      <c r="G2221" s="43"/>
      <c r="H2221" s="43"/>
      <c r="I2221" s="43"/>
      <c r="J2221" s="43"/>
      <c r="K2221" s="67"/>
      <c r="L2221" s="42"/>
      <c r="M2221" s="42"/>
      <c r="N2221" s="42"/>
      <c r="O2221" s="50"/>
      <c r="P2221" s="50"/>
      <c r="Q2221" s="43"/>
      <c r="R2221" s="43"/>
      <c r="S2221" s="43"/>
      <c r="T2221" s="43"/>
      <c r="U2221" s="43"/>
      <c r="X2221" s="39" t="str">
        <f>IF(ISBLANK(A2221),"",_xlfn.XLOOKUP(Exportado!F2221,'Hora de modificado'!A:A,'Hora de modificado'!B:B,"N/A",0))</f>
        <v/>
      </c>
      <c r="Z2221" s="40" t="str">
        <f>IF(ISBLANK(A2221),"",_xlfn.XLOOKUP(Exportado!F2221,'Hora de modificado'!A:A,'Hora de modificado'!B:B,"N/A",0))</f>
        <v/>
      </c>
      <c r="AA2221" s="39" t="str">
        <f>IF(ISBLANK(A2221),"",_xlfn.XLOOKUP(Exportado!A2221,'Hora de modificado'!J:J,'Hora de modificado'!K:K,"Lineas Comerciales",0))</f>
        <v/>
      </c>
      <c r="AB2221" s="39" t="str">
        <f t="shared" si="35"/>
        <v xml:space="preserve"> </v>
      </c>
    </row>
    <row r="2222" spans="1:28" hidden="1" x14ac:dyDescent="0.25">
      <c r="A2222" s="43"/>
      <c r="B2222" s="43"/>
      <c r="C2222" s="43"/>
      <c r="D2222" s="43"/>
      <c r="E2222" s="43"/>
      <c r="F2222" s="43"/>
      <c r="G2222" s="43"/>
      <c r="H2222" s="43"/>
      <c r="I2222" s="43"/>
      <c r="J2222" s="43"/>
      <c r="K2222" s="67"/>
      <c r="L2222" s="42"/>
      <c r="M2222" s="42"/>
      <c r="N2222" s="42"/>
      <c r="O2222" s="50"/>
      <c r="P2222" s="50"/>
      <c r="Q2222" s="43"/>
      <c r="R2222" s="43"/>
      <c r="S2222" s="43"/>
      <c r="T2222" s="43"/>
      <c r="U2222" s="43"/>
      <c r="X2222" s="39" t="str">
        <f>IF(ISBLANK(A2222),"",_xlfn.XLOOKUP(Exportado!F2222,'Hora de modificado'!A:A,'Hora de modificado'!B:B,"N/A",0))</f>
        <v/>
      </c>
      <c r="Z2222" s="40" t="str">
        <f>IF(ISBLANK(A2222),"",_xlfn.XLOOKUP(Exportado!F2222,'Hora de modificado'!A:A,'Hora de modificado'!B:B,"N/A",0))</f>
        <v/>
      </c>
      <c r="AA2222" s="39" t="str">
        <f>IF(ISBLANK(A2222),"",_xlfn.XLOOKUP(Exportado!A2222,'Hora de modificado'!J:J,'Hora de modificado'!K:K,"Lineas Comerciales",0))</f>
        <v/>
      </c>
      <c r="AB2222" s="39" t="str">
        <f t="shared" si="35"/>
        <v xml:space="preserve"> </v>
      </c>
    </row>
    <row r="2223" spans="1:28" hidden="1" x14ac:dyDescent="0.25">
      <c r="A2223" s="43"/>
      <c r="B2223" s="43"/>
      <c r="C2223" s="43"/>
      <c r="D2223" s="43"/>
      <c r="E2223" s="43"/>
      <c r="F2223" s="43"/>
      <c r="G2223" s="43"/>
      <c r="H2223" s="43"/>
      <c r="I2223" s="43"/>
      <c r="J2223" s="43"/>
      <c r="K2223" s="67"/>
      <c r="L2223" s="42"/>
      <c r="M2223" s="42"/>
      <c r="N2223" s="42"/>
      <c r="O2223" s="50"/>
      <c r="P2223" s="50"/>
      <c r="Q2223" s="43"/>
      <c r="R2223" s="43"/>
      <c r="S2223" s="43"/>
      <c r="T2223" s="43"/>
      <c r="U2223" s="43"/>
      <c r="X2223" s="39" t="str">
        <f>IF(ISBLANK(A2223),"",_xlfn.XLOOKUP(Exportado!F2223,'Hora de modificado'!A:A,'Hora de modificado'!B:B,"N/A",0))</f>
        <v/>
      </c>
      <c r="Z2223" s="40" t="str">
        <f>IF(ISBLANK(A2223),"",_xlfn.XLOOKUP(Exportado!F2223,'Hora de modificado'!A:A,'Hora de modificado'!B:B,"N/A",0))</f>
        <v/>
      </c>
      <c r="AA2223" s="39" t="str">
        <f>IF(ISBLANK(A2223),"",_xlfn.XLOOKUP(Exportado!A2223,'Hora de modificado'!J:J,'Hora de modificado'!K:K,"Lineas Comerciales",0))</f>
        <v/>
      </c>
      <c r="AB2223" s="39" t="str">
        <f t="shared" si="35"/>
        <v xml:space="preserve"> </v>
      </c>
    </row>
    <row r="2224" spans="1:28" hidden="1" x14ac:dyDescent="0.25">
      <c r="A2224" s="43"/>
      <c r="B2224" s="43"/>
      <c r="C2224" s="43"/>
      <c r="D2224" s="43"/>
      <c r="E2224" s="43"/>
      <c r="F2224" s="43"/>
      <c r="G2224" s="43"/>
      <c r="H2224" s="43"/>
      <c r="I2224" s="43"/>
      <c r="J2224" s="43"/>
      <c r="K2224" s="67"/>
      <c r="L2224" s="42"/>
      <c r="M2224" s="42"/>
      <c r="N2224" s="42"/>
      <c r="O2224" s="50"/>
      <c r="P2224" s="50"/>
      <c r="Q2224" s="43"/>
      <c r="R2224" s="43"/>
      <c r="S2224" s="43"/>
      <c r="T2224" s="43"/>
      <c r="U2224" s="43"/>
      <c r="X2224" s="39" t="str">
        <f>IF(ISBLANK(A2224),"",_xlfn.XLOOKUP(Exportado!F2224,'Hora de modificado'!A:A,'Hora de modificado'!B:B,"N/A",0))</f>
        <v/>
      </c>
      <c r="Z2224" s="40" t="str">
        <f>IF(ISBLANK(A2224),"",_xlfn.XLOOKUP(Exportado!F2224,'Hora de modificado'!A:A,'Hora de modificado'!B:B,"N/A",0))</f>
        <v/>
      </c>
      <c r="AA2224" s="39" t="str">
        <f>IF(ISBLANK(A2224),"",_xlfn.XLOOKUP(Exportado!A2224,'Hora de modificado'!J:J,'Hora de modificado'!K:K,"Lineas Comerciales",0))</f>
        <v/>
      </c>
      <c r="AB2224" s="39" t="str">
        <f t="shared" si="35"/>
        <v xml:space="preserve"> </v>
      </c>
    </row>
    <row r="2225" spans="1:28" hidden="1" x14ac:dyDescent="0.25">
      <c r="A2225" s="43"/>
      <c r="B2225" s="43"/>
      <c r="C2225" s="43"/>
      <c r="D2225" s="43"/>
      <c r="E2225" s="43"/>
      <c r="F2225" s="43"/>
      <c r="G2225" s="43"/>
      <c r="H2225" s="43"/>
      <c r="I2225" s="43"/>
      <c r="J2225" s="43"/>
      <c r="K2225" s="67"/>
      <c r="L2225" s="42"/>
      <c r="M2225" s="42"/>
      <c r="N2225" s="42"/>
      <c r="O2225" s="50"/>
      <c r="P2225" s="50"/>
      <c r="Q2225" s="43"/>
      <c r="R2225" s="43"/>
      <c r="S2225" s="43"/>
      <c r="T2225" s="43"/>
      <c r="U2225" s="43"/>
      <c r="X2225" s="39" t="str">
        <f>IF(ISBLANK(A2225),"",_xlfn.XLOOKUP(Exportado!F2225,'Hora de modificado'!A:A,'Hora de modificado'!B:B,"N/A",0))</f>
        <v/>
      </c>
      <c r="Z2225" s="40" t="str">
        <f>IF(ISBLANK(A2225),"",_xlfn.XLOOKUP(Exportado!F2225,'Hora de modificado'!A:A,'Hora de modificado'!B:B,"N/A",0))</f>
        <v/>
      </c>
      <c r="AA2225" s="39" t="str">
        <f>IF(ISBLANK(A2225),"",_xlfn.XLOOKUP(Exportado!A2225,'Hora de modificado'!J:J,'Hora de modificado'!K:K,"Lineas Comerciales",0))</f>
        <v/>
      </c>
      <c r="AB2225" s="39" t="str">
        <f t="shared" si="35"/>
        <v xml:space="preserve"> </v>
      </c>
    </row>
    <row r="2226" spans="1:28" hidden="1" x14ac:dyDescent="0.25">
      <c r="A2226" s="43"/>
      <c r="B2226" s="43"/>
      <c r="C2226" s="43"/>
      <c r="D2226" s="43"/>
      <c r="E2226" s="43"/>
      <c r="F2226" s="43"/>
      <c r="G2226" s="43"/>
      <c r="H2226" s="43"/>
      <c r="I2226" s="43"/>
      <c r="J2226" s="43"/>
      <c r="K2226" s="67"/>
      <c r="L2226" s="42"/>
      <c r="M2226" s="42"/>
      <c r="N2226" s="42"/>
      <c r="O2226" s="50"/>
      <c r="P2226" s="50"/>
      <c r="Q2226" s="43"/>
      <c r="R2226" s="43"/>
      <c r="S2226" s="43"/>
      <c r="T2226" s="43"/>
      <c r="U2226" s="43"/>
      <c r="X2226" s="39" t="str">
        <f>IF(ISBLANK(A2226),"",_xlfn.XLOOKUP(Exportado!F2226,'Hora de modificado'!A:A,'Hora de modificado'!B:B,"N/A",0))</f>
        <v/>
      </c>
      <c r="Z2226" s="40" t="str">
        <f>IF(ISBLANK(A2226),"",_xlfn.XLOOKUP(Exportado!F2226,'Hora de modificado'!A:A,'Hora de modificado'!B:B,"N/A",0))</f>
        <v/>
      </c>
      <c r="AA2226" s="39" t="str">
        <f>IF(ISBLANK(A2226),"",_xlfn.XLOOKUP(Exportado!A2226,'Hora de modificado'!J:J,'Hora de modificado'!K:K,"Lineas Comerciales",0))</f>
        <v/>
      </c>
      <c r="AB2226" s="39" t="str">
        <f t="shared" si="35"/>
        <v xml:space="preserve"> </v>
      </c>
    </row>
    <row r="2227" spans="1:28" hidden="1" x14ac:dyDescent="0.25">
      <c r="A2227" s="43"/>
      <c r="B2227" s="43"/>
      <c r="C2227" s="43"/>
      <c r="D2227" s="43"/>
      <c r="E2227" s="43"/>
      <c r="F2227" s="43"/>
      <c r="G2227" s="43"/>
      <c r="H2227" s="43"/>
      <c r="I2227" s="43"/>
      <c r="J2227" s="43"/>
      <c r="K2227" s="67"/>
      <c r="L2227" s="42"/>
      <c r="M2227" s="42"/>
      <c r="N2227" s="42"/>
      <c r="O2227" s="50"/>
      <c r="P2227" s="50"/>
      <c r="Q2227" s="43"/>
      <c r="R2227" s="43"/>
      <c r="S2227" s="43"/>
      <c r="T2227" s="43"/>
      <c r="U2227" s="43"/>
      <c r="X2227" s="39" t="str">
        <f>IF(ISBLANK(A2227),"",_xlfn.XLOOKUP(Exportado!F2227,'Hora de modificado'!A:A,'Hora de modificado'!B:B,"N/A",0))</f>
        <v/>
      </c>
      <c r="Z2227" s="40" t="str">
        <f>IF(ISBLANK(A2227),"",_xlfn.XLOOKUP(Exportado!F2227,'Hora de modificado'!A:A,'Hora de modificado'!B:B,"N/A",0))</f>
        <v/>
      </c>
      <c r="AA2227" s="39" t="str">
        <f>IF(ISBLANK(A2227),"",_xlfn.XLOOKUP(Exportado!A2227,'Hora de modificado'!J:J,'Hora de modificado'!K:K,"Lineas Comerciales",0))</f>
        <v/>
      </c>
      <c r="AB2227" s="39" t="str">
        <f t="shared" si="35"/>
        <v xml:space="preserve"> </v>
      </c>
    </row>
    <row r="2228" spans="1:28" hidden="1" x14ac:dyDescent="0.25">
      <c r="A2228" s="43"/>
      <c r="B2228" s="43"/>
      <c r="C2228" s="43"/>
      <c r="D2228" s="43"/>
      <c r="E2228" s="43"/>
      <c r="F2228" s="43"/>
      <c r="G2228" s="43"/>
      <c r="H2228" s="43"/>
      <c r="I2228" s="43"/>
      <c r="J2228" s="43"/>
      <c r="K2228" s="67"/>
      <c r="L2228" s="42"/>
      <c r="M2228" s="42"/>
      <c r="N2228" s="42"/>
      <c r="O2228" s="50"/>
      <c r="P2228" s="50"/>
      <c r="Q2228" s="43"/>
      <c r="R2228" s="43"/>
      <c r="S2228" s="43"/>
      <c r="T2228" s="43"/>
      <c r="U2228" s="43"/>
      <c r="X2228" s="39" t="str">
        <f>IF(ISBLANK(A2228),"",_xlfn.XLOOKUP(Exportado!F2228,'Hora de modificado'!A:A,'Hora de modificado'!B:B,"N/A",0))</f>
        <v/>
      </c>
      <c r="Z2228" s="40" t="str">
        <f>IF(ISBLANK(A2228),"",_xlfn.XLOOKUP(Exportado!F2228,'Hora de modificado'!A:A,'Hora de modificado'!B:B,"N/A",0))</f>
        <v/>
      </c>
      <c r="AA2228" s="39" t="str">
        <f>IF(ISBLANK(A2228),"",_xlfn.XLOOKUP(Exportado!A2228,'Hora de modificado'!J:J,'Hora de modificado'!K:K,"Lineas Comerciales",0))</f>
        <v/>
      </c>
      <c r="AB2228" s="39" t="str">
        <f t="shared" si="35"/>
        <v xml:space="preserve"> </v>
      </c>
    </row>
    <row r="2229" spans="1:28" hidden="1" x14ac:dyDescent="0.25">
      <c r="A2229" s="43"/>
      <c r="B2229" s="43"/>
      <c r="C2229" s="43"/>
      <c r="D2229" s="43"/>
      <c r="E2229" s="43"/>
      <c r="F2229" s="43"/>
      <c r="G2229" s="43"/>
      <c r="H2229" s="43"/>
      <c r="I2229" s="43"/>
      <c r="J2229" s="43"/>
      <c r="K2229" s="67"/>
      <c r="L2229" s="42"/>
      <c r="M2229" s="42"/>
      <c r="N2229" s="42"/>
      <c r="O2229" s="50"/>
      <c r="P2229" s="50"/>
      <c r="Q2229" s="43"/>
      <c r="R2229" s="43"/>
      <c r="S2229" s="43"/>
      <c r="T2229" s="43"/>
      <c r="U2229" s="43"/>
      <c r="X2229" s="39" t="str">
        <f>IF(ISBLANK(A2229),"",_xlfn.XLOOKUP(Exportado!F2229,'Hora de modificado'!A:A,'Hora de modificado'!B:B,"N/A",0))</f>
        <v/>
      </c>
      <c r="Z2229" s="40" t="str">
        <f>IF(ISBLANK(A2229),"",_xlfn.XLOOKUP(Exportado!F2229,'Hora de modificado'!A:A,'Hora de modificado'!B:B,"N/A",0))</f>
        <v/>
      </c>
      <c r="AA2229" s="39" t="str">
        <f>IF(ISBLANK(A2229),"",_xlfn.XLOOKUP(Exportado!A2229,'Hora de modificado'!J:J,'Hora de modificado'!K:K,"Lineas Comerciales",0))</f>
        <v/>
      </c>
      <c r="AB2229" s="39" t="str">
        <f t="shared" si="35"/>
        <v xml:space="preserve"> </v>
      </c>
    </row>
    <row r="2230" spans="1:28" hidden="1" x14ac:dyDescent="0.25">
      <c r="A2230" s="43"/>
      <c r="B2230" s="43"/>
      <c r="C2230" s="43"/>
      <c r="D2230" s="43"/>
      <c r="E2230" s="43"/>
      <c r="F2230" s="43"/>
      <c r="G2230" s="43"/>
      <c r="H2230" s="43"/>
      <c r="I2230" s="43"/>
      <c r="J2230" s="43"/>
      <c r="K2230" s="67"/>
      <c r="L2230" s="42"/>
      <c r="M2230" s="42"/>
      <c r="N2230" s="42"/>
      <c r="O2230" s="50"/>
      <c r="P2230" s="50"/>
      <c r="Q2230" s="43"/>
      <c r="R2230" s="43"/>
      <c r="S2230" s="43"/>
      <c r="T2230" s="43"/>
      <c r="U2230" s="43"/>
      <c r="X2230" s="39" t="str">
        <f>IF(ISBLANK(A2230),"",_xlfn.XLOOKUP(Exportado!F2230,'Hora de modificado'!A:A,'Hora de modificado'!B:B,"N/A",0))</f>
        <v/>
      </c>
      <c r="Z2230" s="40" t="str">
        <f>IF(ISBLANK(A2230),"",_xlfn.XLOOKUP(Exportado!F2230,'Hora de modificado'!A:A,'Hora de modificado'!B:B,"N/A",0))</f>
        <v/>
      </c>
      <c r="AA2230" s="39" t="str">
        <f>IF(ISBLANK(A2230),"",_xlfn.XLOOKUP(Exportado!A2230,'Hora de modificado'!J:J,'Hora de modificado'!K:K,"Lineas Comerciales",0))</f>
        <v/>
      </c>
      <c r="AB2230" s="39" t="str">
        <f t="shared" si="35"/>
        <v xml:space="preserve"> </v>
      </c>
    </row>
    <row r="2231" spans="1:28" hidden="1" x14ac:dyDescent="0.25">
      <c r="A2231" s="43"/>
      <c r="B2231" s="43"/>
      <c r="C2231" s="43"/>
      <c r="D2231" s="43"/>
      <c r="E2231" s="43"/>
      <c r="F2231" s="43"/>
      <c r="G2231" s="43"/>
      <c r="H2231" s="43"/>
      <c r="I2231" s="43"/>
      <c r="J2231" s="43"/>
      <c r="K2231" s="67"/>
      <c r="L2231" s="42"/>
      <c r="M2231" s="42"/>
      <c r="N2231" s="42"/>
      <c r="O2231" s="50"/>
      <c r="P2231" s="50"/>
      <c r="Q2231" s="43"/>
      <c r="R2231" s="43"/>
      <c r="S2231" s="43"/>
      <c r="T2231" s="43"/>
      <c r="U2231" s="43"/>
      <c r="X2231" s="39" t="str">
        <f>IF(ISBLANK(A2231),"",_xlfn.XLOOKUP(Exportado!F2231,'Hora de modificado'!A:A,'Hora de modificado'!B:B,"N/A",0))</f>
        <v/>
      </c>
      <c r="Z2231" s="40" t="str">
        <f>IF(ISBLANK(A2231),"",_xlfn.XLOOKUP(Exportado!F2231,'Hora de modificado'!A:A,'Hora de modificado'!B:B,"N/A",0))</f>
        <v/>
      </c>
      <c r="AA2231" s="39" t="str">
        <f>IF(ISBLANK(A2231),"",_xlfn.XLOOKUP(Exportado!A2231,'Hora de modificado'!J:J,'Hora de modificado'!K:K,"Lineas Comerciales",0))</f>
        <v/>
      </c>
      <c r="AB2231" s="39" t="str">
        <f t="shared" si="35"/>
        <v xml:space="preserve"> </v>
      </c>
    </row>
    <row r="2232" spans="1:28" hidden="1" x14ac:dyDescent="0.25">
      <c r="A2232" s="43"/>
      <c r="B2232" s="43"/>
      <c r="C2232" s="43"/>
      <c r="D2232" s="43"/>
      <c r="E2232" s="43"/>
      <c r="F2232" s="43"/>
      <c r="G2232" s="43"/>
      <c r="H2232" s="43"/>
      <c r="I2232" s="43"/>
      <c r="J2232" s="43"/>
      <c r="K2232" s="67"/>
      <c r="L2232" s="42"/>
      <c r="M2232" s="42"/>
      <c r="N2232" s="42"/>
      <c r="O2232" s="50"/>
      <c r="P2232" s="50"/>
      <c r="Q2232" s="43"/>
      <c r="R2232" s="43"/>
      <c r="S2232" s="43"/>
      <c r="T2232" s="43"/>
      <c r="U2232" s="43"/>
      <c r="X2232" s="39" t="str">
        <f>IF(ISBLANK(A2232),"",_xlfn.XLOOKUP(Exportado!F2232,'Hora de modificado'!A:A,'Hora de modificado'!B:B,"N/A",0))</f>
        <v/>
      </c>
      <c r="Z2232" s="40" t="str">
        <f>IF(ISBLANK(A2232),"",_xlfn.XLOOKUP(Exportado!F2232,'Hora de modificado'!A:A,'Hora de modificado'!B:B,"N/A",0))</f>
        <v/>
      </c>
      <c r="AA2232" s="39" t="str">
        <f>IF(ISBLANK(A2232),"",_xlfn.XLOOKUP(Exportado!A2232,'Hora de modificado'!J:J,'Hora de modificado'!K:K,"Lineas Comerciales",0))</f>
        <v/>
      </c>
      <c r="AB2232" s="39" t="str">
        <f t="shared" si="35"/>
        <v xml:space="preserve"> </v>
      </c>
    </row>
    <row r="2233" spans="1:28" hidden="1" x14ac:dyDescent="0.25">
      <c r="A2233" s="43"/>
      <c r="B2233" s="43"/>
      <c r="C2233" s="43"/>
      <c r="D2233" s="43"/>
      <c r="E2233" s="43"/>
      <c r="F2233" s="43"/>
      <c r="G2233" s="43"/>
      <c r="H2233" s="43"/>
      <c r="I2233" s="43"/>
      <c r="J2233" s="43"/>
      <c r="K2233" s="67"/>
      <c r="L2233" s="42"/>
      <c r="M2233" s="42"/>
      <c r="N2233" s="42"/>
      <c r="O2233" s="50"/>
      <c r="P2233" s="50"/>
      <c r="Q2233" s="43"/>
      <c r="R2233" s="43"/>
      <c r="S2233" s="43"/>
      <c r="T2233" s="43"/>
      <c r="U2233" s="43"/>
      <c r="X2233" s="39" t="str">
        <f>IF(ISBLANK(A2233),"",_xlfn.XLOOKUP(Exportado!F2233,'Hora de modificado'!A:A,'Hora de modificado'!B:B,"N/A",0))</f>
        <v/>
      </c>
      <c r="Z2233" s="40" t="str">
        <f>IF(ISBLANK(A2233),"",_xlfn.XLOOKUP(Exportado!F2233,'Hora de modificado'!A:A,'Hora de modificado'!B:B,"N/A",0))</f>
        <v/>
      </c>
      <c r="AA2233" s="39" t="str">
        <f>IF(ISBLANK(A2233),"",_xlfn.XLOOKUP(Exportado!A2233,'Hora de modificado'!J:J,'Hora de modificado'!K:K,"Lineas Comerciales",0))</f>
        <v/>
      </c>
      <c r="AB2233" s="39" t="str">
        <f t="shared" si="35"/>
        <v xml:space="preserve"> </v>
      </c>
    </row>
    <row r="2234" spans="1:28" hidden="1" x14ac:dyDescent="0.25">
      <c r="A2234" s="43"/>
      <c r="B2234" s="43"/>
      <c r="C2234" s="43"/>
      <c r="D2234" s="43"/>
      <c r="E2234" s="43"/>
      <c r="F2234" s="43"/>
      <c r="G2234" s="43"/>
      <c r="H2234" s="43"/>
      <c r="I2234" s="43"/>
      <c r="J2234" s="43"/>
      <c r="K2234" s="67"/>
      <c r="L2234" s="42"/>
      <c r="M2234" s="42"/>
      <c r="N2234" s="42"/>
      <c r="O2234" s="50"/>
      <c r="P2234" s="50"/>
      <c r="Q2234" s="43"/>
      <c r="R2234" s="43"/>
      <c r="S2234" s="43"/>
      <c r="T2234" s="43"/>
      <c r="U2234" s="43"/>
      <c r="X2234" s="39" t="str">
        <f>IF(ISBLANK(A2234),"",_xlfn.XLOOKUP(Exportado!F2234,'Hora de modificado'!A:A,'Hora de modificado'!B:B,"N/A",0))</f>
        <v/>
      </c>
      <c r="Z2234" s="40" t="str">
        <f>IF(ISBLANK(A2234),"",_xlfn.XLOOKUP(Exportado!F2234,'Hora de modificado'!A:A,'Hora de modificado'!B:B,"N/A",0))</f>
        <v/>
      </c>
      <c r="AA2234" s="39" t="str">
        <f>IF(ISBLANK(A2234),"",_xlfn.XLOOKUP(Exportado!A2234,'Hora de modificado'!J:J,'Hora de modificado'!K:K,"Lineas Comerciales",0))</f>
        <v/>
      </c>
      <c r="AB2234" s="39" t="str">
        <f t="shared" si="35"/>
        <v xml:space="preserve"> </v>
      </c>
    </row>
    <row r="2235" spans="1:28" hidden="1" x14ac:dyDescent="0.25">
      <c r="A2235" s="43"/>
      <c r="B2235" s="43"/>
      <c r="C2235" s="43"/>
      <c r="D2235" s="43"/>
      <c r="E2235" s="43"/>
      <c r="F2235" s="43"/>
      <c r="G2235" s="43"/>
      <c r="H2235" s="43"/>
      <c r="I2235" s="43"/>
      <c r="J2235" s="43"/>
      <c r="K2235" s="67"/>
      <c r="L2235" s="42"/>
      <c r="M2235" s="42"/>
      <c r="N2235" s="42"/>
      <c r="O2235" s="50"/>
      <c r="P2235" s="50"/>
      <c r="Q2235" s="43"/>
      <c r="R2235" s="43"/>
      <c r="S2235" s="43"/>
      <c r="T2235" s="43"/>
      <c r="U2235" s="43"/>
      <c r="X2235" s="39" t="str">
        <f>IF(ISBLANK(A2235),"",_xlfn.XLOOKUP(Exportado!F2235,'Hora de modificado'!A:A,'Hora de modificado'!B:B,"N/A",0))</f>
        <v/>
      </c>
      <c r="Z2235" s="40" t="str">
        <f>IF(ISBLANK(A2235),"",_xlfn.XLOOKUP(Exportado!F2235,'Hora de modificado'!A:A,'Hora de modificado'!B:B,"N/A",0))</f>
        <v/>
      </c>
      <c r="AA2235" s="39" t="str">
        <f>IF(ISBLANK(A2235),"",_xlfn.XLOOKUP(Exportado!A2235,'Hora de modificado'!J:J,'Hora de modificado'!K:K,"Lineas Comerciales",0))</f>
        <v/>
      </c>
      <c r="AB2235" s="39" t="str">
        <f t="shared" si="35"/>
        <v xml:space="preserve"> </v>
      </c>
    </row>
    <row r="2236" spans="1:28" hidden="1" x14ac:dyDescent="0.25">
      <c r="A2236" s="43"/>
      <c r="B2236" s="43"/>
      <c r="C2236" s="43"/>
      <c r="D2236" s="43"/>
      <c r="E2236" s="43"/>
      <c r="F2236" s="43"/>
      <c r="G2236" s="43"/>
      <c r="H2236" s="43"/>
      <c r="I2236" s="43"/>
      <c r="J2236" s="43"/>
      <c r="K2236" s="67"/>
      <c r="L2236" s="42"/>
      <c r="M2236" s="42"/>
      <c r="N2236" s="42"/>
      <c r="O2236" s="50"/>
      <c r="P2236" s="50"/>
      <c r="Q2236" s="43"/>
      <c r="R2236" s="43"/>
      <c r="S2236" s="43"/>
      <c r="T2236" s="43"/>
      <c r="U2236" s="43"/>
      <c r="X2236" s="39" t="str">
        <f>IF(ISBLANK(A2236),"",_xlfn.XLOOKUP(Exportado!F2236,'Hora de modificado'!A:A,'Hora de modificado'!B:B,"N/A",0))</f>
        <v/>
      </c>
      <c r="Z2236" s="40" t="str">
        <f>IF(ISBLANK(A2236),"",_xlfn.XLOOKUP(Exportado!F2236,'Hora de modificado'!A:A,'Hora de modificado'!B:B,"N/A",0))</f>
        <v/>
      </c>
      <c r="AA2236" s="39" t="str">
        <f>IF(ISBLANK(A2236),"",_xlfn.XLOOKUP(Exportado!A2236,'Hora de modificado'!J:J,'Hora de modificado'!K:K,"Lineas Comerciales",0))</f>
        <v/>
      </c>
      <c r="AB2236" s="39" t="str">
        <f t="shared" si="35"/>
        <v xml:space="preserve"> </v>
      </c>
    </row>
    <row r="2237" spans="1:28" hidden="1" x14ac:dyDescent="0.25">
      <c r="A2237" s="43"/>
      <c r="B2237" s="43"/>
      <c r="C2237" s="43"/>
      <c r="D2237" s="43"/>
      <c r="E2237" s="43"/>
      <c r="F2237" s="43"/>
      <c r="G2237" s="43"/>
      <c r="H2237" s="43"/>
      <c r="I2237" s="43"/>
      <c r="J2237" s="43"/>
      <c r="K2237" s="67"/>
      <c r="L2237" s="42"/>
      <c r="M2237" s="42"/>
      <c r="N2237" s="42"/>
      <c r="O2237" s="50"/>
      <c r="P2237" s="50"/>
      <c r="Q2237" s="43"/>
      <c r="R2237" s="43"/>
      <c r="S2237" s="43"/>
      <c r="T2237" s="43"/>
      <c r="U2237" s="43"/>
      <c r="X2237" s="39" t="str">
        <f>IF(ISBLANK(A2237),"",_xlfn.XLOOKUP(Exportado!F2237,'Hora de modificado'!A:A,'Hora de modificado'!B:B,"N/A",0))</f>
        <v/>
      </c>
      <c r="Z2237" s="40" t="str">
        <f>IF(ISBLANK(A2237),"",_xlfn.XLOOKUP(Exportado!F2237,'Hora de modificado'!A:A,'Hora de modificado'!B:B,"N/A",0))</f>
        <v/>
      </c>
      <c r="AA2237" s="39" t="str">
        <f>IF(ISBLANK(A2237),"",_xlfn.XLOOKUP(Exportado!A2237,'Hora de modificado'!J:J,'Hora de modificado'!K:K,"Lineas Comerciales",0))</f>
        <v/>
      </c>
      <c r="AB2237" s="39" t="str">
        <f t="shared" si="35"/>
        <v xml:space="preserve"> </v>
      </c>
    </row>
    <row r="2238" spans="1:28" hidden="1" x14ac:dyDescent="0.25">
      <c r="A2238" s="43"/>
      <c r="B2238" s="43"/>
      <c r="C2238" s="43"/>
      <c r="D2238" s="43"/>
      <c r="E2238" s="43"/>
      <c r="F2238" s="43"/>
      <c r="G2238" s="43"/>
      <c r="H2238" s="43"/>
      <c r="I2238" s="43"/>
      <c r="J2238" s="43"/>
      <c r="K2238" s="67"/>
      <c r="L2238" s="42"/>
      <c r="M2238" s="42"/>
      <c r="N2238" s="42"/>
      <c r="O2238" s="50"/>
      <c r="P2238" s="50"/>
      <c r="Q2238" s="43"/>
      <c r="R2238" s="43"/>
      <c r="S2238" s="43"/>
      <c r="T2238" s="43"/>
      <c r="U2238" s="43"/>
      <c r="X2238" s="39" t="str">
        <f>IF(ISBLANK(A2238),"",_xlfn.XLOOKUP(Exportado!F2238,'Hora de modificado'!A:A,'Hora de modificado'!B:B,"N/A",0))</f>
        <v/>
      </c>
      <c r="Z2238" s="40" t="str">
        <f>IF(ISBLANK(A2238),"",_xlfn.XLOOKUP(Exportado!F2238,'Hora de modificado'!A:A,'Hora de modificado'!B:B,"N/A",0))</f>
        <v/>
      </c>
      <c r="AA2238" s="39" t="str">
        <f>IF(ISBLANK(A2238),"",_xlfn.XLOOKUP(Exportado!A2238,'Hora de modificado'!J:J,'Hora de modificado'!K:K,"Lineas Comerciales",0))</f>
        <v/>
      </c>
      <c r="AB2238" s="39" t="str">
        <f t="shared" si="35"/>
        <v xml:space="preserve"> </v>
      </c>
    </row>
    <row r="2239" spans="1:28" hidden="1" x14ac:dyDescent="0.25">
      <c r="A2239" s="43"/>
      <c r="B2239" s="43"/>
      <c r="C2239" s="43"/>
      <c r="D2239" s="43"/>
      <c r="E2239" s="43"/>
      <c r="F2239" s="43"/>
      <c r="G2239" s="43"/>
      <c r="H2239" s="43"/>
      <c r="I2239" s="43"/>
      <c r="J2239" s="43"/>
      <c r="K2239" s="67"/>
      <c r="L2239" s="42"/>
      <c r="M2239" s="42"/>
      <c r="N2239" s="42"/>
      <c r="O2239" s="50"/>
      <c r="P2239" s="50"/>
      <c r="Q2239" s="43"/>
      <c r="R2239" s="43"/>
      <c r="S2239" s="43"/>
      <c r="T2239" s="43"/>
      <c r="U2239" s="43"/>
      <c r="X2239" s="39" t="str">
        <f>IF(ISBLANK(A2239),"",_xlfn.XLOOKUP(Exportado!F2239,'Hora de modificado'!A:A,'Hora de modificado'!B:B,"N/A",0))</f>
        <v/>
      </c>
      <c r="Z2239" s="40" t="str">
        <f>IF(ISBLANK(A2239),"",_xlfn.XLOOKUP(Exportado!F2239,'Hora de modificado'!A:A,'Hora de modificado'!B:B,"N/A",0))</f>
        <v/>
      </c>
      <c r="AA2239" s="39" t="str">
        <f>IF(ISBLANK(A2239),"",_xlfn.XLOOKUP(Exportado!A2239,'Hora de modificado'!J:J,'Hora de modificado'!K:K,"Lineas Comerciales",0))</f>
        <v/>
      </c>
      <c r="AB2239" s="39" t="str">
        <f t="shared" si="35"/>
        <v xml:space="preserve"> </v>
      </c>
    </row>
    <row r="2240" spans="1:28" hidden="1" x14ac:dyDescent="0.25">
      <c r="A2240" s="43"/>
      <c r="B2240" s="43"/>
      <c r="C2240" s="43"/>
      <c r="D2240" s="43"/>
      <c r="E2240" s="43"/>
      <c r="F2240" s="43"/>
      <c r="G2240" s="43"/>
      <c r="H2240" s="43"/>
      <c r="I2240" s="43"/>
      <c r="J2240" s="43"/>
      <c r="K2240" s="67"/>
      <c r="L2240" s="42"/>
      <c r="M2240" s="42"/>
      <c r="N2240" s="42"/>
      <c r="O2240" s="50"/>
      <c r="P2240" s="50"/>
      <c r="Q2240" s="43"/>
      <c r="R2240" s="43"/>
      <c r="S2240" s="43"/>
      <c r="T2240" s="43"/>
      <c r="U2240" s="43"/>
      <c r="X2240" s="39" t="str">
        <f>IF(ISBLANK(A2240),"",_xlfn.XLOOKUP(Exportado!F2240,'Hora de modificado'!A:A,'Hora de modificado'!B:B,"N/A",0))</f>
        <v/>
      </c>
      <c r="Z2240" s="40" t="str">
        <f>IF(ISBLANK(A2240),"",_xlfn.XLOOKUP(Exportado!F2240,'Hora de modificado'!A:A,'Hora de modificado'!B:B,"N/A",0))</f>
        <v/>
      </c>
      <c r="AA2240" s="39" t="str">
        <f>IF(ISBLANK(A2240),"",_xlfn.XLOOKUP(Exportado!A2240,'Hora de modificado'!J:J,'Hora de modificado'!K:K,"Lineas Comerciales",0))</f>
        <v/>
      </c>
      <c r="AB2240" s="39" t="str">
        <f t="shared" si="35"/>
        <v xml:space="preserve"> </v>
      </c>
    </row>
    <row r="2241" spans="1:28" hidden="1" x14ac:dyDescent="0.25">
      <c r="A2241" s="43"/>
      <c r="B2241" s="43"/>
      <c r="C2241" s="43"/>
      <c r="D2241" s="43"/>
      <c r="E2241" s="43"/>
      <c r="F2241" s="43"/>
      <c r="G2241" s="43"/>
      <c r="H2241" s="43"/>
      <c r="I2241" s="43"/>
      <c r="J2241" s="43"/>
      <c r="K2241" s="67"/>
      <c r="L2241" s="42"/>
      <c r="M2241" s="42"/>
      <c r="N2241" s="42"/>
      <c r="O2241" s="50"/>
      <c r="P2241" s="50"/>
      <c r="Q2241" s="43"/>
      <c r="R2241" s="43"/>
      <c r="S2241" s="43"/>
      <c r="T2241" s="43"/>
      <c r="U2241" s="43"/>
      <c r="X2241" s="39" t="str">
        <f>IF(ISBLANK(A2241),"",_xlfn.XLOOKUP(Exportado!F2241,'Hora de modificado'!A:A,'Hora de modificado'!B:B,"N/A",0))</f>
        <v/>
      </c>
      <c r="Z2241" s="40" t="str">
        <f>IF(ISBLANK(A2241),"",_xlfn.XLOOKUP(Exportado!F2241,'Hora de modificado'!A:A,'Hora de modificado'!B:B,"N/A",0))</f>
        <v/>
      </c>
      <c r="AA2241" s="39" t="str">
        <f>IF(ISBLANK(A2241),"",_xlfn.XLOOKUP(Exportado!A2241,'Hora de modificado'!J:J,'Hora de modificado'!K:K,"Lineas Comerciales",0))</f>
        <v/>
      </c>
      <c r="AB2241" s="39" t="str">
        <f t="shared" si="35"/>
        <v xml:space="preserve"> </v>
      </c>
    </row>
    <row r="2242" spans="1:28" hidden="1" x14ac:dyDescent="0.25">
      <c r="A2242" s="43"/>
      <c r="B2242" s="43"/>
      <c r="C2242" s="43"/>
      <c r="D2242" s="43"/>
      <c r="E2242" s="43"/>
      <c r="F2242" s="43"/>
      <c r="G2242" s="43"/>
      <c r="H2242" s="43"/>
      <c r="I2242" s="43"/>
      <c r="J2242" s="43"/>
      <c r="K2242" s="67"/>
      <c r="L2242" s="42"/>
      <c r="M2242" s="42"/>
      <c r="N2242" s="42"/>
      <c r="O2242" s="50"/>
      <c r="P2242" s="50"/>
      <c r="Q2242" s="43"/>
      <c r="R2242" s="43"/>
      <c r="S2242" s="43"/>
      <c r="T2242" s="43"/>
      <c r="U2242" s="43"/>
      <c r="X2242" s="39" t="str">
        <f>IF(ISBLANK(A2242),"",_xlfn.XLOOKUP(Exportado!F2242,'Hora de modificado'!A:A,'Hora de modificado'!B:B,"N/A",0))</f>
        <v/>
      </c>
      <c r="Z2242" s="40" t="str">
        <f>IF(ISBLANK(A2242),"",_xlfn.XLOOKUP(Exportado!F2242,'Hora de modificado'!A:A,'Hora de modificado'!B:B,"N/A",0))</f>
        <v/>
      </c>
      <c r="AA2242" s="39" t="str">
        <f>IF(ISBLANK(A2242),"",_xlfn.XLOOKUP(Exportado!A2242,'Hora de modificado'!J:J,'Hora de modificado'!K:K,"Lineas Comerciales",0))</f>
        <v/>
      </c>
      <c r="AB2242" s="39" t="str">
        <f t="shared" si="35"/>
        <v xml:space="preserve"> </v>
      </c>
    </row>
    <row r="2243" spans="1:28" hidden="1" x14ac:dyDescent="0.25">
      <c r="A2243" s="43"/>
      <c r="B2243" s="43"/>
      <c r="C2243" s="43"/>
      <c r="D2243" s="43"/>
      <c r="E2243" s="43"/>
      <c r="F2243" s="43"/>
      <c r="G2243" s="43"/>
      <c r="H2243" s="43"/>
      <c r="I2243" s="43"/>
      <c r="J2243" s="43"/>
      <c r="K2243" s="67"/>
      <c r="L2243" s="42"/>
      <c r="M2243" s="42"/>
      <c r="N2243" s="42"/>
      <c r="O2243" s="50"/>
      <c r="P2243" s="50"/>
      <c r="Q2243" s="43"/>
      <c r="R2243" s="43"/>
      <c r="S2243" s="43"/>
      <c r="T2243" s="43"/>
      <c r="U2243" s="43"/>
      <c r="X2243" s="39" t="str">
        <f>IF(ISBLANK(A2243),"",_xlfn.XLOOKUP(Exportado!F2243,'Hora de modificado'!A:A,'Hora de modificado'!B:B,"N/A",0))</f>
        <v/>
      </c>
      <c r="Z2243" s="40" t="str">
        <f>IF(ISBLANK(A2243),"",_xlfn.XLOOKUP(Exportado!F2243,'Hora de modificado'!A:A,'Hora de modificado'!B:B,"N/A",0))</f>
        <v/>
      </c>
      <c r="AA2243" s="39" t="str">
        <f>IF(ISBLANK(A2243),"",_xlfn.XLOOKUP(Exportado!A2243,'Hora de modificado'!J:J,'Hora de modificado'!K:K,"Lineas Comerciales",0))</f>
        <v/>
      </c>
      <c r="AB2243" s="39" t="str">
        <f t="shared" ref="AB2243:AB2306" si="36">IF(K2243&gt;500000000, K2243," ")</f>
        <v xml:space="preserve"> </v>
      </c>
    </row>
    <row r="2244" spans="1:28" hidden="1" x14ac:dyDescent="0.25">
      <c r="A2244" s="43"/>
      <c r="B2244" s="43"/>
      <c r="C2244" s="43"/>
      <c r="D2244" s="43"/>
      <c r="E2244" s="43"/>
      <c r="F2244" s="43"/>
      <c r="G2244" s="43"/>
      <c r="H2244" s="43"/>
      <c r="I2244" s="43"/>
      <c r="J2244" s="43"/>
      <c r="K2244" s="67"/>
      <c r="L2244" s="42"/>
      <c r="M2244" s="42"/>
      <c r="N2244" s="42"/>
      <c r="O2244" s="50"/>
      <c r="P2244" s="50"/>
      <c r="Q2244" s="43"/>
      <c r="R2244" s="43"/>
      <c r="S2244" s="43"/>
      <c r="T2244" s="43"/>
      <c r="U2244" s="43"/>
      <c r="X2244" s="39" t="str">
        <f>IF(ISBLANK(A2244),"",_xlfn.XLOOKUP(Exportado!F2244,'Hora de modificado'!A:A,'Hora de modificado'!B:B,"N/A",0))</f>
        <v/>
      </c>
      <c r="Z2244" s="40" t="str">
        <f>IF(ISBLANK(A2244),"",_xlfn.XLOOKUP(Exportado!F2244,'Hora de modificado'!A:A,'Hora de modificado'!B:B,"N/A",0))</f>
        <v/>
      </c>
      <c r="AA2244" s="39" t="str">
        <f>IF(ISBLANK(A2244),"",_xlfn.XLOOKUP(Exportado!A2244,'Hora de modificado'!J:J,'Hora de modificado'!K:K,"Lineas Comerciales",0))</f>
        <v/>
      </c>
      <c r="AB2244" s="39" t="str">
        <f t="shared" si="36"/>
        <v xml:space="preserve"> </v>
      </c>
    </row>
    <row r="2245" spans="1:28" hidden="1" x14ac:dyDescent="0.25">
      <c r="A2245" s="43"/>
      <c r="B2245" s="43"/>
      <c r="C2245" s="43"/>
      <c r="D2245" s="43"/>
      <c r="E2245" s="43"/>
      <c r="F2245" s="43"/>
      <c r="G2245" s="43"/>
      <c r="H2245" s="43"/>
      <c r="I2245" s="43"/>
      <c r="J2245" s="43"/>
      <c r="K2245" s="67"/>
      <c r="L2245" s="42"/>
      <c r="M2245" s="42"/>
      <c r="N2245" s="42"/>
      <c r="O2245" s="50"/>
      <c r="P2245" s="50"/>
      <c r="Q2245" s="43"/>
      <c r="R2245" s="43"/>
      <c r="S2245" s="43"/>
      <c r="T2245" s="43"/>
      <c r="U2245" s="43"/>
      <c r="X2245" s="39" t="str">
        <f>IF(ISBLANK(A2245),"",_xlfn.XLOOKUP(Exportado!F2245,'Hora de modificado'!A:A,'Hora de modificado'!B:B,"N/A",0))</f>
        <v/>
      </c>
      <c r="Z2245" s="40" t="str">
        <f>IF(ISBLANK(A2245),"",_xlfn.XLOOKUP(Exportado!F2245,'Hora de modificado'!A:A,'Hora de modificado'!B:B,"N/A",0))</f>
        <v/>
      </c>
      <c r="AA2245" s="39" t="str">
        <f>IF(ISBLANK(A2245),"",_xlfn.XLOOKUP(Exportado!A2245,'Hora de modificado'!J:J,'Hora de modificado'!K:K,"Lineas Comerciales",0))</f>
        <v/>
      </c>
      <c r="AB2245" s="39" t="str">
        <f t="shared" si="36"/>
        <v xml:space="preserve"> </v>
      </c>
    </row>
    <row r="2246" spans="1:28" hidden="1" x14ac:dyDescent="0.25">
      <c r="A2246" s="43"/>
      <c r="B2246" s="43"/>
      <c r="C2246" s="43"/>
      <c r="D2246" s="43"/>
      <c r="E2246" s="43"/>
      <c r="F2246" s="43"/>
      <c r="G2246" s="43"/>
      <c r="H2246" s="43"/>
      <c r="I2246" s="43"/>
      <c r="J2246" s="43"/>
      <c r="K2246" s="67"/>
      <c r="L2246" s="42"/>
      <c r="M2246" s="42"/>
      <c r="N2246" s="42"/>
      <c r="O2246" s="50"/>
      <c r="P2246" s="50"/>
      <c r="Q2246" s="43"/>
      <c r="R2246" s="43"/>
      <c r="S2246" s="43"/>
      <c r="T2246" s="43"/>
      <c r="U2246" s="43"/>
      <c r="X2246" s="39" t="str">
        <f>IF(ISBLANK(A2246),"",_xlfn.XLOOKUP(Exportado!F2246,'Hora de modificado'!A:A,'Hora de modificado'!B:B,"N/A",0))</f>
        <v/>
      </c>
      <c r="Z2246" s="40" t="str">
        <f>IF(ISBLANK(A2246),"",_xlfn.XLOOKUP(Exportado!F2246,'Hora de modificado'!A:A,'Hora de modificado'!B:B,"N/A",0))</f>
        <v/>
      </c>
      <c r="AA2246" s="39" t="str">
        <f>IF(ISBLANK(A2246),"",_xlfn.XLOOKUP(Exportado!A2246,'Hora de modificado'!J:J,'Hora de modificado'!K:K,"Lineas Comerciales",0))</f>
        <v/>
      </c>
      <c r="AB2246" s="39" t="str">
        <f t="shared" si="36"/>
        <v xml:space="preserve"> </v>
      </c>
    </row>
    <row r="2247" spans="1:28" hidden="1" x14ac:dyDescent="0.25">
      <c r="A2247" s="43"/>
      <c r="B2247" s="43"/>
      <c r="C2247" s="43"/>
      <c r="D2247" s="43"/>
      <c r="E2247" s="43"/>
      <c r="F2247" s="43"/>
      <c r="G2247" s="43"/>
      <c r="H2247" s="43"/>
      <c r="I2247" s="43"/>
      <c r="J2247" s="43"/>
      <c r="K2247" s="67"/>
      <c r="L2247" s="42"/>
      <c r="M2247" s="42"/>
      <c r="N2247" s="42"/>
      <c r="O2247" s="50"/>
      <c r="P2247" s="50"/>
      <c r="Q2247" s="43"/>
      <c r="R2247" s="43"/>
      <c r="S2247" s="43"/>
      <c r="T2247" s="43"/>
      <c r="U2247" s="43"/>
      <c r="X2247" s="39" t="str">
        <f>IF(ISBLANK(A2247),"",_xlfn.XLOOKUP(Exportado!F2247,'Hora de modificado'!A:A,'Hora de modificado'!B:B,"N/A",0))</f>
        <v/>
      </c>
      <c r="Z2247" s="40" t="str">
        <f>IF(ISBLANK(A2247),"",_xlfn.XLOOKUP(Exportado!F2247,'Hora de modificado'!A:A,'Hora de modificado'!B:B,"N/A",0))</f>
        <v/>
      </c>
      <c r="AA2247" s="39" t="str">
        <f>IF(ISBLANK(A2247),"",_xlfn.XLOOKUP(Exportado!A2247,'Hora de modificado'!J:J,'Hora de modificado'!K:K,"Lineas Comerciales",0))</f>
        <v/>
      </c>
      <c r="AB2247" s="39" t="str">
        <f t="shared" si="36"/>
        <v xml:space="preserve"> </v>
      </c>
    </row>
    <row r="2248" spans="1:28" hidden="1" x14ac:dyDescent="0.25">
      <c r="A2248" s="43"/>
      <c r="B2248" s="43"/>
      <c r="C2248" s="43"/>
      <c r="D2248" s="43"/>
      <c r="E2248" s="43"/>
      <c r="F2248" s="43"/>
      <c r="G2248" s="43"/>
      <c r="H2248" s="43"/>
      <c r="I2248" s="43"/>
      <c r="J2248" s="43"/>
      <c r="K2248" s="67"/>
      <c r="L2248" s="42"/>
      <c r="M2248" s="42"/>
      <c r="N2248" s="42"/>
      <c r="O2248" s="50"/>
      <c r="P2248" s="50"/>
      <c r="Q2248" s="43"/>
      <c r="R2248" s="43"/>
      <c r="S2248" s="43"/>
      <c r="T2248" s="43"/>
      <c r="U2248" s="43"/>
      <c r="X2248" s="39" t="str">
        <f>IF(ISBLANK(A2248),"",_xlfn.XLOOKUP(Exportado!F2248,'Hora de modificado'!A:A,'Hora de modificado'!B:B,"N/A",0))</f>
        <v/>
      </c>
      <c r="Z2248" s="40" t="str">
        <f>IF(ISBLANK(A2248),"",_xlfn.XLOOKUP(Exportado!F2248,'Hora de modificado'!A:A,'Hora de modificado'!B:B,"N/A",0))</f>
        <v/>
      </c>
      <c r="AA2248" s="39" t="str">
        <f>IF(ISBLANK(A2248),"",_xlfn.XLOOKUP(Exportado!A2248,'Hora de modificado'!J:J,'Hora de modificado'!K:K,"Lineas Comerciales",0))</f>
        <v/>
      </c>
      <c r="AB2248" s="39" t="str">
        <f t="shared" si="36"/>
        <v xml:space="preserve"> </v>
      </c>
    </row>
    <row r="2249" spans="1:28" hidden="1" x14ac:dyDescent="0.25">
      <c r="A2249" s="43"/>
      <c r="B2249" s="43"/>
      <c r="C2249" s="43"/>
      <c r="D2249" s="43"/>
      <c r="E2249" s="43"/>
      <c r="F2249" s="43"/>
      <c r="G2249" s="43"/>
      <c r="H2249" s="43"/>
      <c r="I2249" s="43"/>
      <c r="J2249" s="43"/>
      <c r="K2249" s="67"/>
      <c r="L2249" s="42"/>
      <c r="M2249" s="42"/>
      <c r="N2249" s="42"/>
      <c r="O2249" s="50"/>
      <c r="P2249" s="50"/>
      <c r="Q2249" s="43"/>
      <c r="R2249" s="43"/>
      <c r="S2249" s="43"/>
      <c r="T2249" s="43"/>
      <c r="U2249" s="43"/>
      <c r="X2249" s="39" t="str">
        <f>IF(ISBLANK(A2249),"",_xlfn.XLOOKUP(Exportado!F2249,'Hora de modificado'!A:A,'Hora de modificado'!B:B,"N/A",0))</f>
        <v/>
      </c>
      <c r="Z2249" s="40" t="str">
        <f>IF(ISBLANK(A2249),"",_xlfn.XLOOKUP(Exportado!F2249,'Hora de modificado'!A:A,'Hora de modificado'!B:B,"N/A",0))</f>
        <v/>
      </c>
      <c r="AA2249" s="39" t="str">
        <f>IF(ISBLANK(A2249),"",_xlfn.XLOOKUP(Exportado!A2249,'Hora de modificado'!J:J,'Hora de modificado'!K:K,"Lineas Comerciales",0))</f>
        <v/>
      </c>
      <c r="AB2249" s="39" t="str">
        <f t="shared" si="36"/>
        <v xml:space="preserve"> </v>
      </c>
    </row>
    <row r="2250" spans="1:28" hidden="1" x14ac:dyDescent="0.25">
      <c r="A2250" s="43"/>
      <c r="B2250" s="43"/>
      <c r="C2250" s="43"/>
      <c r="D2250" s="43"/>
      <c r="E2250" s="43"/>
      <c r="F2250" s="43"/>
      <c r="G2250" s="43"/>
      <c r="H2250" s="43"/>
      <c r="I2250" s="43"/>
      <c r="J2250" s="43"/>
      <c r="K2250" s="67"/>
      <c r="L2250" s="42"/>
      <c r="M2250" s="42"/>
      <c r="N2250" s="42"/>
      <c r="O2250" s="50"/>
      <c r="P2250" s="50"/>
      <c r="Q2250" s="43"/>
      <c r="R2250" s="43"/>
      <c r="S2250" s="43"/>
      <c r="T2250" s="43"/>
      <c r="U2250" s="43"/>
      <c r="X2250" s="39" t="str">
        <f>IF(ISBLANK(A2250),"",_xlfn.XLOOKUP(Exportado!F2250,'Hora de modificado'!A:A,'Hora de modificado'!B:B,"N/A",0))</f>
        <v/>
      </c>
      <c r="Z2250" s="40" t="str">
        <f>IF(ISBLANK(A2250),"",_xlfn.XLOOKUP(Exportado!F2250,'Hora de modificado'!A:A,'Hora de modificado'!B:B,"N/A",0))</f>
        <v/>
      </c>
      <c r="AA2250" s="39" t="str">
        <f>IF(ISBLANK(A2250),"",_xlfn.XLOOKUP(Exportado!A2250,'Hora de modificado'!J:J,'Hora de modificado'!K:K,"Lineas Comerciales",0))</f>
        <v/>
      </c>
      <c r="AB2250" s="39" t="str">
        <f t="shared" si="36"/>
        <v xml:space="preserve"> </v>
      </c>
    </row>
    <row r="2251" spans="1:28" hidden="1" x14ac:dyDescent="0.25">
      <c r="A2251" s="43"/>
      <c r="B2251" s="43"/>
      <c r="C2251" s="43"/>
      <c r="D2251" s="43"/>
      <c r="E2251" s="43"/>
      <c r="F2251" s="43"/>
      <c r="G2251" s="43"/>
      <c r="H2251" s="43"/>
      <c r="I2251" s="43"/>
      <c r="J2251" s="43"/>
      <c r="K2251" s="67"/>
      <c r="L2251" s="42"/>
      <c r="M2251" s="42"/>
      <c r="N2251" s="42"/>
      <c r="O2251" s="50"/>
      <c r="P2251" s="50"/>
      <c r="Q2251" s="43"/>
      <c r="R2251" s="43"/>
      <c r="S2251" s="43"/>
      <c r="T2251" s="43"/>
      <c r="U2251" s="43"/>
      <c r="X2251" s="39" t="str">
        <f>IF(ISBLANK(A2251),"",_xlfn.XLOOKUP(Exportado!F2251,'Hora de modificado'!A:A,'Hora de modificado'!B:B,"N/A",0))</f>
        <v/>
      </c>
      <c r="Z2251" s="40" t="str">
        <f>IF(ISBLANK(A2251),"",_xlfn.XLOOKUP(Exportado!F2251,'Hora de modificado'!A:A,'Hora de modificado'!B:B,"N/A",0))</f>
        <v/>
      </c>
      <c r="AA2251" s="39" t="str">
        <f>IF(ISBLANK(A2251),"",_xlfn.XLOOKUP(Exportado!A2251,'Hora de modificado'!J:J,'Hora de modificado'!K:K,"Lineas Comerciales",0))</f>
        <v/>
      </c>
      <c r="AB2251" s="39" t="str">
        <f t="shared" si="36"/>
        <v xml:space="preserve"> </v>
      </c>
    </row>
    <row r="2252" spans="1:28" hidden="1" x14ac:dyDescent="0.25">
      <c r="A2252" s="43"/>
      <c r="B2252" s="43"/>
      <c r="C2252" s="43"/>
      <c r="D2252" s="43"/>
      <c r="E2252" s="43"/>
      <c r="F2252" s="43"/>
      <c r="G2252" s="43"/>
      <c r="H2252" s="43"/>
      <c r="I2252" s="43"/>
      <c r="J2252" s="43"/>
      <c r="K2252" s="67"/>
      <c r="L2252" s="42"/>
      <c r="M2252" s="42"/>
      <c r="N2252" s="42"/>
      <c r="O2252" s="50"/>
      <c r="P2252" s="50"/>
      <c r="Q2252" s="43"/>
      <c r="R2252" s="43"/>
      <c r="S2252" s="43"/>
      <c r="T2252" s="43"/>
      <c r="U2252" s="43"/>
      <c r="X2252" s="39" t="str">
        <f>IF(ISBLANK(A2252),"",_xlfn.XLOOKUP(Exportado!F2252,'Hora de modificado'!A:A,'Hora de modificado'!B:B,"N/A",0))</f>
        <v/>
      </c>
      <c r="Z2252" s="40" t="str">
        <f>IF(ISBLANK(A2252),"",_xlfn.XLOOKUP(Exportado!F2252,'Hora de modificado'!A:A,'Hora de modificado'!B:B,"N/A",0))</f>
        <v/>
      </c>
      <c r="AA2252" s="39" t="str">
        <f>IF(ISBLANK(A2252),"",_xlfn.XLOOKUP(Exportado!A2252,'Hora de modificado'!J:J,'Hora de modificado'!K:K,"Lineas Comerciales",0))</f>
        <v/>
      </c>
      <c r="AB2252" s="39" t="str">
        <f t="shared" si="36"/>
        <v xml:space="preserve"> </v>
      </c>
    </row>
    <row r="2253" spans="1:28" hidden="1" x14ac:dyDescent="0.25">
      <c r="A2253" s="43"/>
      <c r="B2253" s="43"/>
      <c r="C2253" s="43"/>
      <c r="D2253" s="43"/>
      <c r="E2253" s="43"/>
      <c r="F2253" s="43"/>
      <c r="G2253" s="43"/>
      <c r="H2253" s="43"/>
      <c r="I2253" s="43"/>
      <c r="J2253" s="43"/>
      <c r="K2253" s="67"/>
      <c r="L2253" s="42"/>
      <c r="M2253" s="42"/>
      <c r="N2253" s="42"/>
      <c r="O2253" s="50"/>
      <c r="P2253" s="50"/>
      <c r="Q2253" s="43"/>
      <c r="R2253" s="43"/>
      <c r="S2253" s="43"/>
      <c r="T2253" s="43"/>
      <c r="U2253" s="43"/>
      <c r="X2253" s="39" t="str">
        <f>IF(ISBLANK(A2253),"",_xlfn.XLOOKUP(Exportado!F2253,'Hora de modificado'!A:A,'Hora de modificado'!B:B,"N/A",0))</f>
        <v/>
      </c>
      <c r="Z2253" s="40" t="str">
        <f>IF(ISBLANK(A2253),"",_xlfn.XLOOKUP(Exportado!F2253,'Hora de modificado'!A:A,'Hora de modificado'!B:B,"N/A",0))</f>
        <v/>
      </c>
      <c r="AA2253" s="39" t="str">
        <f>IF(ISBLANK(A2253),"",_xlfn.XLOOKUP(Exportado!A2253,'Hora de modificado'!J:J,'Hora de modificado'!K:K,"Lineas Comerciales",0))</f>
        <v/>
      </c>
      <c r="AB2253" s="39" t="str">
        <f t="shared" si="36"/>
        <v xml:space="preserve"> </v>
      </c>
    </row>
    <row r="2254" spans="1:28" hidden="1" x14ac:dyDescent="0.25">
      <c r="A2254" s="43"/>
      <c r="B2254" s="43"/>
      <c r="C2254" s="43"/>
      <c r="D2254" s="43"/>
      <c r="E2254" s="43"/>
      <c r="F2254" s="43"/>
      <c r="G2254" s="43"/>
      <c r="H2254" s="43"/>
      <c r="I2254" s="43"/>
      <c r="J2254" s="43"/>
      <c r="K2254" s="67"/>
      <c r="L2254" s="42"/>
      <c r="M2254" s="42"/>
      <c r="N2254" s="42"/>
      <c r="O2254" s="50"/>
      <c r="P2254" s="50"/>
      <c r="Q2254" s="43"/>
      <c r="R2254" s="43"/>
      <c r="S2254" s="43"/>
      <c r="T2254" s="43"/>
      <c r="U2254" s="43"/>
      <c r="X2254" s="39" t="str">
        <f>IF(ISBLANK(A2254),"",_xlfn.XLOOKUP(Exportado!F2254,'Hora de modificado'!A:A,'Hora de modificado'!B:B,"N/A",0))</f>
        <v/>
      </c>
      <c r="Z2254" s="40" t="str">
        <f>IF(ISBLANK(A2254),"",_xlfn.XLOOKUP(Exportado!F2254,'Hora de modificado'!A:A,'Hora de modificado'!B:B,"N/A",0))</f>
        <v/>
      </c>
      <c r="AA2254" s="39" t="str">
        <f>IF(ISBLANK(A2254),"",_xlfn.XLOOKUP(Exportado!A2254,'Hora de modificado'!J:J,'Hora de modificado'!K:K,"Lineas Comerciales",0))</f>
        <v/>
      </c>
      <c r="AB2254" s="39" t="str">
        <f t="shared" si="36"/>
        <v xml:space="preserve"> </v>
      </c>
    </row>
    <row r="2255" spans="1:28" hidden="1" x14ac:dyDescent="0.25">
      <c r="A2255" s="43"/>
      <c r="B2255" s="43"/>
      <c r="C2255" s="43"/>
      <c r="D2255" s="43"/>
      <c r="E2255" s="43"/>
      <c r="F2255" s="43"/>
      <c r="G2255" s="43"/>
      <c r="H2255" s="43"/>
      <c r="I2255" s="43"/>
      <c r="J2255" s="43"/>
      <c r="K2255" s="67"/>
      <c r="L2255" s="42"/>
      <c r="M2255" s="42"/>
      <c r="N2255" s="42"/>
      <c r="O2255" s="50"/>
      <c r="P2255" s="50"/>
      <c r="Q2255" s="43"/>
      <c r="R2255" s="43"/>
      <c r="S2255" s="43"/>
      <c r="T2255" s="43"/>
      <c r="U2255" s="43"/>
      <c r="X2255" s="39" t="str">
        <f>IF(ISBLANK(A2255),"",_xlfn.XLOOKUP(Exportado!F2255,'Hora de modificado'!A:A,'Hora de modificado'!B:B,"N/A",0))</f>
        <v/>
      </c>
      <c r="Z2255" s="40" t="str">
        <f>IF(ISBLANK(A2255),"",_xlfn.XLOOKUP(Exportado!F2255,'Hora de modificado'!A:A,'Hora de modificado'!B:B,"N/A",0))</f>
        <v/>
      </c>
      <c r="AA2255" s="39" t="str">
        <f>IF(ISBLANK(A2255),"",_xlfn.XLOOKUP(Exportado!A2255,'Hora de modificado'!J:J,'Hora de modificado'!K:K,"Lineas Comerciales",0))</f>
        <v/>
      </c>
      <c r="AB2255" s="39" t="str">
        <f t="shared" si="36"/>
        <v xml:space="preserve"> </v>
      </c>
    </row>
    <row r="2256" spans="1:28" hidden="1" x14ac:dyDescent="0.25">
      <c r="A2256" s="43"/>
      <c r="B2256" s="43"/>
      <c r="C2256" s="43"/>
      <c r="D2256" s="43"/>
      <c r="E2256" s="43"/>
      <c r="F2256" s="43"/>
      <c r="G2256" s="43"/>
      <c r="H2256" s="43"/>
      <c r="I2256" s="43"/>
      <c r="J2256" s="43"/>
      <c r="K2256" s="67"/>
      <c r="L2256" s="42"/>
      <c r="M2256" s="42"/>
      <c r="N2256" s="42"/>
      <c r="O2256" s="50"/>
      <c r="P2256" s="50"/>
      <c r="Q2256" s="43"/>
      <c r="R2256" s="43"/>
      <c r="S2256" s="43"/>
      <c r="T2256" s="43"/>
      <c r="U2256" s="43"/>
      <c r="X2256" s="39" t="str">
        <f>IF(ISBLANK(A2256),"",_xlfn.XLOOKUP(Exportado!F2256,'Hora de modificado'!A:A,'Hora de modificado'!B:B,"N/A",0))</f>
        <v/>
      </c>
      <c r="Z2256" s="40" t="str">
        <f>IF(ISBLANK(A2256),"",_xlfn.XLOOKUP(Exportado!F2256,'Hora de modificado'!A:A,'Hora de modificado'!B:B,"N/A",0))</f>
        <v/>
      </c>
      <c r="AA2256" s="39" t="str">
        <f>IF(ISBLANK(A2256),"",_xlfn.XLOOKUP(Exportado!A2256,'Hora de modificado'!J:J,'Hora de modificado'!K:K,"Lineas Comerciales",0))</f>
        <v/>
      </c>
      <c r="AB2256" s="39" t="str">
        <f t="shared" si="36"/>
        <v xml:space="preserve"> </v>
      </c>
    </row>
    <row r="2257" spans="1:28" hidden="1" x14ac:dyDescent="0.25">
      <c r="A2257" s="43"/>
      <c r="B2257" s="43"/>
      <c r="C2257" s="43"/>
      <c r="D2257" s="43"/>
      <c r="E2257" s="43"/>
      <c r="F2257" s="43"/>
      <c r="G2257" s="43"/>
      <c r="H2257" s="43"/>
      <c r="I2257" s="43"/>
      <c r="J2257" s="43"/>
      <c r="K2257" s="67"/>
      <c r="L2257" s="42"/>
      <c r="M2257" s="42"/>
      <c r="N2257" s="42"/>
      <c r="O2257" s="50"/>
      <c r="P2257" s="50"/>
      <c r="Q2257" s="43"/>
      <c r="R2257" s="43"/>
      <c r="S2257" s="43"/>
      <c r="T2257" s="43"/>
      <c r="U2257" s="43"/>
      <c r="X2257" s="39" t="str">
        <f>IF(ISBLANK(A2257),"",_xlfn.XLOOKUP(Exportado!F2257,'Hora de modificado'!A:A,'Hora de modificado'!B:B,"N/A",0))</f>
        <v/>
      </c>
      <c r="Z2257" s="40" t="str">
        <f>IF(ISBLANK(A2257),"",_xlfn.XLOOKUP(Exportado!F2257,'Hora de modificado'!A:A,'Hora de modificado'!B:B,"N/A",0))</f>
        <v/>
      </c>
      <c r="AA2257" s="39" t="str">
        <f>IF(ISBLANK(A2257),"",_xlfn.XLOOKUP(Exportado!A2257,'Hora de modificado'!J:J,'Hora de modificado'!K:K,"Lineas Comerciales",0))</f>
        <v/>
      </c>
      <c r="AB2257" s="39" t="str">
        <f t="shared" si="36"/>
        <v xml:space="preserve"> </v>
      </c>
    </row>
    <row r="2258" spans="1:28" hidden="1" x14ac:dyDescent="0.25">
      <c r="A2258" s="43"/>
      <c r="B2258" s="43"/>
      <c r="C2258" s="43"/>
      <c r="D2258" s="43"/>
      <c r="E2258" s="43"/>
      <c r="F2258" s="43"/>
      <c r="G2258" s="43"/>
      <c r="H2258" s="43"/>
      <c r="I2258" s="43"/>
      <c r="J2258" s="43"/>
      <c r="K2258" s="67"/>
      <c r="L2258" s="42"/>
      <c r="M2258" s="42"/>
      <c r="N2258" s="42"/>
      <c r="O2258" s="50"/>
      <c r="P2258" s="50"/>
      <c r="Q2258" s="43"/>
      <c r="R2258" s="43"/>
      <c r="S2258" s="43"/>
      <c r="T2258" s="43"/>
      <c r="U2258" s="43"/>
      <c r="X2258" s="39" t="str">
        <f>IF(ISBLANK(A2258),"",_xlfn.XLOOKUP(Exportado!F2258,'Hora de modificado'!A:A,'Hora de modificado'!B:B,"N/A",0))</f>
        <v/>
      </c>
      <c r="Z2258" s="40" t="str">
        <f>IF(ISBLANK(A2258),"",_xlfn.XLOOKUP(Exportado!F2258,'Hora de modificado'!A:A,'Hora de modificado'!B:B,"N/A",0))</f>
        <v/>
      </c>
      <c r="AA2258" s="39" t="str">
        <f>IF(ISBLANK(A2258),"",_xlfn.XLOOKUP(Exportado!A2258,'Hora de modificado'!J:J,'Hora de modificado'!K:K,"Lineas Comerciales",0))</f>
        <v/>
      </c>
      <c r="AB2258" s="39" t="str">
        <f t="shared" si="36"/>
        <v xml:space="preserve"> </v>
      </c>
    </row>
    <row r="2259" spans="1:28" hidden="1" x14ac:dyDescent="0.25">
      <c r="A2259" s="43"/>
      <c r="B2259" s="43"/>
      <c r="C2259" s="43"/>
      <c r="D2259" s="43"/>
      <c r="E2259" s="43"/>
      <c r="F2259" s="43"/>
      <c r="G2259" s="43"/>
      <c r="H2259" s="43"/>
      <c r="I2259" s="43"/>
      <c r="J2259" s="43"/>
      <c r="K2259" s="67"/>
      <c r="L2259" s="42"/>
      <c r="M2259" s="42"/>
      <c r="N2259" s="42"/>
      <c r="O2259" s="50"/>
      <c r="P2259" s="50"/>
      <c r="Q2259" s="43"/>
      <c r="R2259" s="43"/>
      <c r="S2259" s="43"/>
      <c r="T2259" s="43"/>
      <c r="U2259" s="43"/>
      <c r="X2259" s="39" t="str">
        <f>IF(ISBLANK(A2259),"",_xlfn.XLOOKUP(Exportado!F2259,'Hora de modificado'!A:A,'Hora de modificado'!B:B,"N/A",0))</f>
        <v/>
      </c>
      <c r="Z2259" s="40" t="str">
        <f>IF(ISBLANK(A2259),"",_xlfn.XLOOKUP(Exportado!F2259,'Hora de modificado'!A:A,'Hora de modificado'!B:B,"N/A",0))</f>
        <v/>
      </c>
      <c r="AA2259" s="39" t="str">
        <f>IF(ISBLANK(A2259),"",_xlfn.XLOOKUP(Exportado!A2259,'Hora de modificado'!J:J,'Hora de modificado'!K:K,"Lineas Comerciales",0))</f>
        <v/>
      </c>
      <c r="AB2259" s="39" t="str">
        <f t="shared" si="36"/>
        <v xml:space="preserve"> </v>
      </c>
    </row>
    <row r="2260" spans="1:28" hidden="1" x14ac:dyDescent="0.25">
      <c r="A2260" s="43"/>
      <c r="B2260" s="43"/>
      <c r="C2260" s="43"/>
      <c r="D2260" s="43"/>
      <c r="E2260" s="43"/>
      <c r="F2260" s="43"/>
      <c r="G2260" s="43"/>
      <c r="H2260" s="43"/>
      <c r="I2260" s="43"/>
      <c r="J2260" s="43"/>
      <c r="K2260" s="67"/>
      <c r="L2260" s="42"/>
      <c r="M2260" s="42"/>
      <c r="N2260" s="42"/>
      <c r="O2260" s="50"/>
      <c r="P2260" s="50"/>
      <c r="Q2260" s="43"/>
      <c r="R2260" s="43"/>
      <c r="S2260" s="43"/>
      <c r="T2260" s="43"/>
      <c r="U2260" s="43"/>
      <c r="X2260" s="39" t="str">
        <f>IF(ISBLANK(A2260),"",_xlfn.XLOOKUP(Exportado!F2260,'Hora de modificado'!A:A,'Hora de modificado'!B:B,"N/A",0))</f>
        <v/>
      </c>
      <c r="Z2260" s="40" t="str">
        <f>IF(ISBLANK(A2260),"",_xlfn.XLOOKUP(Exportado!F2260,'Hora de modificado'!A:A,'Hora de modificado'!B:B,"N/A",0))</f>
        <v/>
      </c>
      <c r="AA2260" s="39" t="str">
        <f>IF(ISBLANK(A2260),"",_xlfn.XLOOKUP(Exportado!A2260,'Hora de modificado'!J:J,'Hora de modificado'!K:K,"Lineas Comerciales",0))</f>
        <v/>
      </c>
      <c r="AB2260" s="39" t="str">
        <f t="shared" si="36"/>
        <v xml:space="preserve"> </v>
      </c>
    </row>
    <row r="2261" spans="1:28" hidden="1" x14ac:dyDescent="0.25">
      <c r="A2261" s="43"/>
      <c r="B2261" s="43"/>
      <c r="C2261" s="43"/>
      <c r="D2261" s="43"/>
      <c r="E2261" s="43"/>
      <c r="F2261" s="43"/>
      <c r="G2261" s="43"/>
      <c r="H2261" s="43"/>
      <c r="I2261" s="43"/>
      <c r="J2261" s="43"/>
      <c r="K2261" s="67"/>
      <c r="L2261" s="42"/>
      <c r="M2261" s="42"/>
      <c r="N2261" s="42"/>
      <c r="O2261" s="50"/>
      <c r="P2261" s="50"/>
      <c r="Q2261" s="43"/>
      <c r="R2261" s="43"/>
      <c r="S2261" s="43"/>
      <c r="T2261" s="43"/>
      <c r="U2261" s="43"/>
      <c r="X2261" s="39" t="str">
        <f>IF(ISBLANK(A2261),"",_xlfn.XLOOKUP(Exportado!F2261,'Hora de modificado'!A:A,'Hora de modificado'!B:B,"N/A",0))</f>
        <v/>
      </c>
      <c r="Z2261" s="40" t="str">
        <f>IF(ISBLANK(A2261),"",_xlfn.XLOOKUP(Exportado!F2261,'Hora de modificado'!A:A,'Hora de modificado'!B:B,"N/A",0))</f>
        <v/>
      </c>
      <c r="AA2261" s="39" t="str">
        <f>IF(ISBLANK(A2261),"",_xlfn.XLOOKUP(Exportado!A2261,'Hora de modificado'!J:J,'Hora de modificado'!K:K,"Lineas Comerciales",0))</f>
        <v/>
      </c>
      <c r="AB2261" s="39" t="str">
        <f t="shared" si="36"/>
        <v xml:space="preserve"> </v>
      </c>
    </row>
    <row r="2262" spans="1:28" hidden="1" x14ac:dyDescent="0.25">
      <c r="A2262" s="43"/>
      <c r="B2262" s="43"/>
      <c r="C2262" s="43"/>
      <c r="D2262" s="43"/>
      <c r="E2262" s="43"/>
      <c r="F2262" s="43"/>
      <c r="G2262" s="43"/>
      <c r="H2262" s="43"/>
      <c r="I2262" s="43"/>
      <c r="J2262" s="43"/>
      <c r="K2262" s="67"/>
      <c r="L2262" s="42"/>
      <c r="M2262" s="42"/>
      <c r="N2262" s="42"/>
      <c r="O2262" s="50"/>
      <c r="P2262" s="50"/>
      <c r="Q2262" s="43"/>
      <c r="R2262" s="43"/>
      <c r="S2262" s="43"/>
      <c r="T2262" s="43"/>
      <c r="U2262" s="43"/>
      <c r="X2262" s="39" t="str">
        <f>IF(ISBLANK(A2262),"",_xlfn.XLOOKUP(Exportado!F2262,'Hora de modificado'!A:A,'Hora de modificado'!B:B,"N/A",0))</f>
        <v/>
      </c>
      <c r="Z2262" s="40" t="str">
        <f>IF(ISBLANK(A2262),"",_xlfn.XLOOKUP(Exportado!F2262,'Hora de modificado'!A:A,'Hora de modificado'!B:B,"N/A",0))</f>
        <v/>
      </c>
      <c r="AA2262" s="39" t="str">
        <f>IF(ISBLANK(A2262),"",_xlfn.XLOOKUP(Exportado!A2262,'Hora de modificado'!J:J,'Hora de modificado'!K:K,"Lineas Comerciales",0))</f>
        <v/>
      </c>
      <c r="AB2262" s="39" t="str">
        <f t="shared" si="36"/>
        <v xml:space="preserve"> </v>
      </c>
    </row>
    <row r="2263" spans="1:28" hidden="1" x14ac:dyDescent="0.25">
      <c r="A2263" s="43"/>
      <c r="B2263" s="43"/>
      <c r="C2263" s="43"/>
      <c r="D2263" s="43"/>
      <c r="E2263" s="43"/>
      <c r="F2263" s="43"/>
      <c r="G2263" s="43"/>
      <c r="H2263" s="43"/>
      <c r="I2263" s="43"/>
      <c r="J2263" s="43"/>
      <c r="K2263" s="67"/>
      <c r="L2263" s="42"/>
      <c r="M2263" s="42"/>
      <c r="N2263" s="42"/>
      <c r="O2263" s="50"/>
      <c r="P2263" s="50"/>
      <c r="Q2263" s="43"/>
      <c r="R2263" s="43"/>
      <c r="S2263" s="43"/>
      <c r="T2263" s="43"/>
      <c r="U2263" s="43"/>
      <c r="X2263" s="39" t="str">
        <f>IF(ISBLANK(A2263),"",_xlfn.XLOOKUP(Exportado!F2263,'Hora de modificado'!A:A,'Hora de modificado'!B:B,"N/A",0))</f>
        <v/>
      </c>
      <c r="Z2263" s="40" t="str">
        <f>IF(ISBLANK(A2263),"",_xlfn.XLOOKUP(Exportado!F2263,'Hora de modificado'!A:A,'Hora de modificado'!B:B,"N/A",0))</f>
        <v/>
      </c>
      <c r="AA2263" s="39" t="str">
        <f>IF(ISBLANK(A2263),"",_xlfn.XLOOKUP(Exportado!A2263,'Hora de modificado'!J:J,'Hora de modificado'!K:K,"Lineas Comerciales",0))</f>
        <v/>
      </c>
      <c r="AB2263" s="39" t="str">
        <f t="shared" si="36"/>
        <v xml:space="preserve"> </v>
      </c>
    </row>
    <row r="2264" spans="1:28" hidden="1" x14ac:dyDescent="0.25">
      <c r="A2264" s="43"/>
      <c r="B2264" s="43"/>
      <c r="C2264" s="43"/>
      <c r="D2264" s="43"/>
      <c r="E2264" s="43"/>
      <c r="F2264" s="43"/>
      <c r="G2264" s="43"/>
      <c r="H2264" s="43"/>
      <c r="I2264" s="43"/>
      <c r="J2264" s="43"/>
      <c r="K2264" s="67"/>
      <c r="L2264" s="42"/>
      <c r="M2264" s="42"/>
      <c r="N2264" s="42"/>
      <c r="O2264" s="50"/>
      <c r="P2264" s="50"/>
      <c r="Q2264" s="43"/>
      <c r="R2264" s="43"/>
      <c r="S2264" s="43"/>
      <c r="T2264" s="43"/>
      <c r="U2264" s="43"/>
      <c r="X2264" s="39" t="str">
        <f>IF(ISBLANK(A2264),"",_xlfn.XLOOKUP(Exportado!F2264,'Hora de modificado'!A:A,'Hora de modificado'!B:B,"N/A",0))</f>
        <v/>
      </c>
      <c r="Z2264" s="40" t="str">
        <f>IF(ISBLANK(A2264),"",_xlfn.XLOOKUP(Exportado!F2264,'Hora de modificado'!A:A,'Hora de modificado'!B:B,"N/A",0))</f>
        <v/>
      </c>
      <c r="AA2264" s="39" t="str">
        <f>IF(ISBLANK(A2264),"",_xlfn.XLOOKUP(Exportado!A2264,'Hora de modificado'!J:J,'Hora de modificado'!K:K,"Lineas Comerciales",0))</f>
        <v/>
      </c>
      <c r="AB2264" s="39" t="str">
        <f t="shared" si="36"/>
        <v xml:space="preserve"> </v>
      </c>
    </row>
    <row r="2265" spans="1:28" hidden="1" x14ac:dyDescent="0.25">
      <c r="A2265" s="43"/>
      <c r="B2265" s="43"/>
      <c r="C2265" s="43"/>
      <c r="D2265" s="43"/>
      <c r="E2265" s="43"/>
      <c r="F2265" s="43"/>
      <c r="G2265" s="43"/>
      <c r="H2265" s="43"/>
      <c r="I2265" s="43"/>
      <c r="J2265" s="43"/>
      <c r="K2265" s="67"/>
      <c r="L2265" s="42"/>
      <c r="M2265" s="42"/>
      <c r="N2265" s="42"/>
      <c r="O2265" s="50"/>
      <c r="P2265" s="50"/>
      <c r="Q2265" s="43"/>
      <c r="R2265" s="43"/>
      <c r="S2265" s="43"/>
      <c r="T2265" s="43"/>
      <c r="U2265" s="43"/>
      <c r="X2265" s="39" t="str">
        <f>IF(ISBLANK(A2265),"",_xlfn.XLOOKUP(Exportado!F2265,'Hora de modificado'!A:A,'Hora de modificado'!B:B,"N/A",0))</f>
        <v/>
      </c>
      <c r="Z2265" s="40" t="str">
        <f>IF(ISBLANK(A2265),"",_xlfn.XLOOKUP(Exportado!F2265,'Hora de modificado'!A:A,'Hora de modificado'!B:B,"N/A",0))</f>
        <v/>
      </c>
      <c r="AA2265" s="39" t="str">
        <f>IF(ISBLANK(A2265),"",_xlfn.XLOOKUP(Exportado!A2265,'Hora de modificado'!J:J,'Hora de modificado'!K:K,"Lineas Comerciales",0))</f>
        <v/>
      </c>
      <c r="AB2265" s="39" t="str">
        <f t="shared" si="36"/>
        <v xml:space="preserve"> </v>
      </c>
    </row>
    <row r="2266" spans="1:28" hidden="1" x14ac:dyDescent="0.25">
      <c r="A2266" s="43"/>
      <c r="B2266" s="43"/>
      <c r="C2266" s="43"/>
      <c r="D2266" s="43"/>
      <c r="E2266" s="43"/>
      <c r="F2266" s="43"/>
      <c r="G2266" s="43"/>
      <c r="H2266" s="43"/>
      <c r="I2266" s="43"/>
      <c r="J2266" s="43"/>
      <c r="K2266" s="67"/>
      <c r="L2266" s="42"/>
      <c r="M2266" s="42"/>
      <c r="N2266" s="42"/>
      <c r="O2266" s="50"/>
      <c r="P2266" s="50"/>
      <c r="Q2266" s="43"/>
      <c r="R2266" s="43"/>
      <c r="S2266" s="43"/>
      <c r="T2266" s="43"/>
      <c r="U2266" s="43"/>
      <c r="X2266" s="39" t="str">
        <f>IF(ISBLANK(A2266),"",_xlfn.XLOOKUP(Exportado!F2266,'Hora de modificado'!A:A,'Hora de modificado'!B:B,"N/A",0))</f>
        <v/>
      </c>
      <c r="Z2266" s="40" t="str">
        <f>IF(ISBLANK(A2266),"",_xlfn.XLOOKUP(Exportado!F2266,'Hora de modificado'!A:A,'Hora de modificado'!B:B,"N/A",0))</f>
        <v/>
      </c>
      <c r="AA2266" s="39" t="str">
        <f>IF(ISBLANK(A2266),"",_xlfn.XLOOKUP(Exportado!A2266,'Hora de modificado'!J:J,'Hora de modificado'!K:K,"Lineas Comerciales",0))</f>
        <v/>
      </c>
      <c r="AB2266" s="39" t="str">
        <f t="shared" si="36"/>
        <v xml:space="preserve"> </v>
      </c>
    </row>
    <row r="2267" spans="1:28" hidden="1" x14ac:dyDescent="0.25">
      <c r="A2267" s="43"/>
      <c r="B2267" s="43"/>
      <c r="C2267" s="43"/>
      <c r="D2267" s="43"/>
      <c r="E2267" s="43"/>
      <c r="F2267" s="43"/>
      <c r="G2267" s="43"/>
      <c r="H2267" s="43"/>
      <c r="I2267" s="43"/>
      <c r="J2267" s="43"/>
      <c r="K2267" s="67"/>
      <c r="L2267" s="42"/>
      <c r="M2267" s="42"/>
      <c r="N2267" s="42"/>
      <c r="O2267" s="50"/>
      <c r="P2267" s="50"/>
      <c r="Q2267" s="43"/>
      <c r="R2267" s="43"/>
      <c r="S2267" s="43"/>
      <c r="T2267" s="43"/>
      <c r="U2267" s="43"/>
      <c r="X2267" s="39" t="str">
        <f>IF(ISBLANK(A2267),"",_xlfn.XLOOKUP(Exportado!F2267,'Hora de modificado'!A:A,'Hora de modificado'!B:B,"N/A",0))</f>
        <v/>
      </c>
      <c r="Z2267" s="40" t="str">
        <f>IF(ISBLANK(A2267),"",_xlfn.XLOOKUP(Exportado!F2267,'Hora de modificado'!A:A,'Hora de modificado'!B:B,"N/A",0))</f>
        <v/>
      </c>
      <c r="AA2267" s="39" t="str">
        <f>IF(ISBLANK(A2267),"",_xlfn.XLOOKUP(Exportado!A2267,'Hora de modificado'!J:J,'Hora de modificado'!K:K,"Lineas Comerciales",0))</f>
        <v/>
      </c>
      <c r="AB2267" s="39" t="str">
        <f t="shared" si="36"/>
        <v xml:space="preserve"> </v>
      </c>
    </row>
    <row r="2268" spans="1:28" hidden="1" x14ac:dyDescent="0.25">
      <c r="A2268" s="43"/>
      <c r="B2268" s="43"/>
      <c r="C2268" s="43"/>
      <c r="D2268" s="43"/>
      <c r="E2268" s="43"/>
      <c r="F2268" s="43"/>
      <c r="G2268" s="43"/>
      <c r="H2268" s="43"/>
      <c r="I2268" s="43"/>
      <c r="J2268" s="43"/>
      <c r="K2268" s="67"/>
      <c r="L2268" s="42"/>
      <c r="M2268" s="42"/>
      <c r="N2268" s="42"/>
      <c r="O2268" s="50"/>
      <c r="P2268" s="50"/>
      <c r="Q2268" s="43"/>
      <c r="R2268" s="43"/>
      <c r="S2268" s="43"/>
      <c r="T2268" s="43"/>
      <c r="U2268" s="43"/>
      <c r="X2268" s="39" t="str">
        <f>IF(ISBLANK(A2268),"",_xlfn.XLOOKUP(Exportado!F2268,'Hora de modificado'!A:A,'Hora de modificado'!B:B,"N/A",0))</f>
        <v/>
      </c>
      <c r="Z2268" s="40" t="str">
        <f>IF(ISBLANK(A2268),"",_xlfn.XLOOKUP(Exportado!F2268,'Hora de modificado'!A:A,'Hora de modificado'!B:B,"N/A",0))</f>
        <v/>
      </c>
      <c r="AA2268" s="39" t="str">
        <f>IF(ISBLANK(A2268),"",_xlfn.XLOOKUP(Exportado!A2268,'Hora de modificado'!J:J,'Hora de modificado'!K:K,"Lineas Comerciales",0))</f>
        <v/>
      </c>
      <c r="AB2268" s="39" t="str">
        <f t="shared" si="36"/>
        <v xml:space="preserve"> </v>
      </c>
    </row>
    <row r="2269" spans="1:28" hidden="1" x14ac:dyDescent="0.25">
      <c r="A2269" s="43"/>
      <c r="B2269" s="43"/>
      <c r="C2269" s="43"/>
      <c r="D2269" s="43"/>
      <c r="E2269" s="43"/>
      <c r="F2269" s="43"/>
      <c r="G2269" s="43"/>
      <c r="H2269" s="43"/>
      <c r="I2269" s="43"/>
      <c r="J2269" s="43"/>
      <c r="K2269" s="67"/>
      <c r="L2269" s="42"/>
      <c r="M2269" s="42"/>
      <c r="N2269" s="42"/>
      <c r="O2269" s="50"/>
      <c r="P2269" s="50"/>
      <c r="Q2269" s="43"/>
      <c r="R2269" s="43"/>
      <c r="S2269" s="43"/>
      <c r="T2269" s="43"/>
      <c r="U2269" s="43"/>
      <c r="X2269" s="39" t="str">
        <f>IF(ISBLANK(A2269),"",_xlfn.XLOOKUP(Exportado!F2269,'Hora de modificado'!A:A,'Hora de modificado'!B:B,"N/A",0))</f>
        <v/>
      </c>
      <c r="Z2269" s="40" t="str">
        <f>IF(ISBLANK(A2269),"",_xlfn.XLOOKUP(Exportado!F2269,'Hora de modificado'!A:A,'Hora de modificado'!B:B,"N/A",0))</f>
        <v/>
      </c>
      <c r="AA2269" s="39" t="str">
        <f>IF(ISBLANK(A2269),"",_xlfn.XLOOKUP(Exportado!A2269,'Hora de modificado'!J:J,'Hora de modificado'!K:K,"Lineas Comerciales",0))</f>
        <v/>
      </c>
      <c r="AB2269" s="39" t="str">
        <f t="shared" si="36"/>
        <v xml:space="preserve"> </v>
      </c>
    </row>
    <row r="2270" spans="1:28" hidden="1" x14ac:dyDescent="0.25">
      <c r="A2270" s="43"/>
      <c r="B2270" s="43"/>
      <c r="C2270" s="43"/>
      <c r="D2270" s="43"/>
      <c r="E2270" s="43"/>
      <c r="F2270" s="43"/>
      <c r="G2270" s="43"/>
      <c r="H2270" s="43"/>
      <c r="I2270" s="43"/>
      <c r="J2270" s="43"/>
      <c r="K2270" s="67"/>
      <c r="L2270" s="42"/>
      <c r="M2270" s="42"/>
      <c r="N2270" s="42"/>
      <c r="O2270" s="50"/>
      <c r="P2270" s="50"/>
      <c r="Q2270" s="43"/>
      <c r="R2270" s="43"/>
      <c r="S2270" s="43"/>
      <c r="T2270" s="43"/>
      <c r="U2270" s="43"/>
      <c r="X2270" s="39" t="str">
        <f>IF(ISBLANK(A2270),"",_xlfn.XLOOKUP(Exportado!F2270,'Hora de modificado'!A:A,'Hora de modificado'!B:B,"N/A",0))</f>
        <v/>
      </c>
      <c r="Z2270" s="40" t="str">
        <f>IF(ISBLANK(A2270),"",_xlfn.XLOOKUP(Exportado!F2270,'Hora de modificado'!A:A,'Hora de modificado'!B:B,"N/A",0))</f>
        <v/>
      </c>
      <c r="AA2270" s="39" t="str">
        <f>IF(ISBLANK(A2270),"",_xlfn.XLOOKUP(Exportado!A2270,'Hora de modificado'!J:J,'Hora de modificado'!K:K,"Lineas Comerciales",0))</f>
        <v/>
      </c>
      <c r="AB2270" s="39" t="str">
        <f t="shared" si="36"/>
        <v xml:space="preserve"> </v>
      </c>
    </row>
    <row r="2271" spans="1:28" hidden="1" x14ac:dyDescent="0.25">
      <c r="A2271" s="43"/>
      <c r="B2271" s="43"/>
      <c r="C2271" s="43"/>
      <c r="D2271" s="43"/>
      <c r="E2271" s="43"/>
      <c r="F2271" s="43"/>
      <c r="G2271" s="43"/>
      <c r="H2271" s="43"/>
      <c r="I2271" s="43"/>
      <c r="J2271" s="43"/>
      <c r="K2271" s="67"/>
      <c r="L2271" s="42"/>
      <c r="M2271" s="42"/>
      <c r="N2271" s="42"/>
      <c r="O2271" s="50"/>
      <c r="P2271" s="50"/>
      <c r="Q2271" s="43"/>
      <c r="R2271" s="43"/>
      <c r="S2271" s="43"/>
      <c r="T2271" s="43"/>
      <c r="U2271" s="43"/>
      <c r="X2271" s="39" t="str">
        <f>IF(ISBLANK(A2271),"",_xlfn.XLOOKUP(Exportado!F2271,'Hora de modificado'!A:A,'Hora de modificado'!B:B,"N/A",0))</f>
        <v/>
      </c>
      <c r="Z2271" s="40" t="str">
        <f>IF(ISBLANK(A2271),"",_xlfn.XLOOKUP(Exportado!F2271,'Hora de modificado'!A:A,'Hora de modificado'!B:B,"N/A",0))</f>
        <v/>
      </c>
      <c r="AA2271" s="39" t="str">
        <f>IF(ISBLANK(A2271),"",_xlfn.XLOOKUP(Exportado!A2271,'Hora de modificado'!J:J,'Hora de modificado'!K:K,"Lineas Comerciales",0))</f>
        <v/>
      </c>
      <c r="AB2271" s="39" t="str">
        <f t="shared" si="36"/>
        <v xml:space="preserve"> </v>
      </c>
    </row>
    <row r="2272" spans="1:28" hidden="1" x14ac:dyDescent="0.25">
      <c r="A2272" s="43"/>
      <c r="B2272" s="43"/>
      <c r="C2272" s="43"/>
      <c r="D2272" s="43"/>
      <c r="E2272" s="43"/>
      <c r="F2272" s="43"/>
      <c r="G2272" s="43"/>
      <c r="H2272" s="43"/>
      <c r="I2272" s="43"/>
      <c r="J2272" s="43"/>
      <c r="K2272" s="67"/>
      <c r="L2272" s="42"/>
      <c r="M2272" s="42"/>
      <c r="N2272" s="42"/>
      <c r="O2272" s="50"/>
      <c r="P2272" s="50"/>
      <c r="Q2272" s="43"/>
      <c r="R2272" s="43"/>
      <c r="S2272" s="43"/>
      <c r="T2272" s="43"/>
      <c r="U2272" s="43"/>
      <c r="X2272" s="39" t="str">
        <f>IF(ISBLANK(A2272),"",_xlfn.XLOOKUP(Exportado!F2272,'Hora de modificado'!A:A,'Hora de modificado'!B:B,"N/A",0))</f>
        <v/>
      </c>
      <c r="Z2272" s="40" t="str">
        <f>IF(ISBLANK(A2272),"",_xlfn.XLOOKUP(Exportado!F2272,'Hora de modificado'!A:A,'Hora de modificado'!B:B,"N/A",0))</f>
        <v/>
      </c>
      <c r="AA2272" s="39" t="str">
        <f>IF(ISBLANK(A2272),"",_xlfn.XLOOKUP(Exportado!A2272,'Hora de modificado'!J:J,'Hora de modificado'!K:K,"Lineas Comerciales",0))</f>
        <v/>
      </c>
      <c r="AB2272" s="39" t="str">
        <f t="shared" si="36"/>
        <v xml:space="preserve"> </v>
      </c>
    </row>
    <row r="2273" spans="1:28" hidden="1" x14ac:dyDescent="0.25">
      <c r="A2273" s="43"/>
      <c r="B2273" s="43"/>
      <c r="C2273" s="43"/>
      <c r="D2273" s="43"/>
      <c r="E2273" s="43"/>
      <c r="F2273" s="43"/>
      <c r="G2273" s="43"/>
      <c r="H2273" s="43"/>
      <c r="I2273" s="43"/>
      <c r="J2273" s="43"/>
      <c r="K2273" s="67"/>
      <c r="L2273" s="42"/>
      <c r="M2273" s="42"/>
      <c r="N2273" s="42"/>
      <c r="O2273" s="50"/>
      <c r="P2273" s="50"/>
      <c r="Q2273" s="43"/>
      <c r="R2273" s="43"/>
      <c r="S2273" s="43"/>
      <c r="T2273" s="43"/>
      <c r="U2273" s="43"/>
      <c r="X2273" s="39" t="str">
        <f>IF(ISBLANK(A2273),"",_xlfn.XLOOKUP(Exportado!F2273,'Hora de modificado'!A:A,'Hora de modificado'!B:B,"N/A",0))</f>
        <v/>
      </c>
      <c r="Z2273" s="40" t="str">
        <f>IF(ISBLANK(A2273),"",_xlfn.XLOOKUP(Exportado!F2273,'Hora de modificado'!A:A,'Hora de modificado'!B:B,"N/A",0))</f>
        <v/>
      </c>
      <c r="AA2273" s="39" t="str">
        <f>IF(ISBLANK(A2273),"",_xlfn.XLOOKUP(Exportado!A2273,'Hora de modificado'!J:J,'Hora de modificado'!K:K,"Lineas Comerciales",0))</f>
        <v/>
      </c>
      <c r="AB2273" s="39" t="str">
        <f t="shared" si="36"/>
        <v xml:space="preserve"> </v>
      </c>
    </row>
    <row r="2274" spans="1:28" hidden="1" x14ac:dyDescent="0.25">
      <c r="A2274" s="43"/>
      <c r="B2274" s="43"/>
      <c r="C2274" s="43"/>
      <c r="D2274" s="43"/>
      <c r="E2274" s="43"/>
      <c r="F2274" s="43"/>
      <c r="G2274" s="43"/>
      <c r="H2274" s="43"/>
      <c r="I2274" s="43"/>
      <c r="J2274" s="43"/>
      <c r="K2274" s="67"/>
      <c r="L2274" s="42"/>
      <c r="M2274" s="42"/>
      <c r="N2274" s="42"/>
      <c r="O2274" s="50"/>
      <c r="P2274" s="50"/>
      <c r="Q2274" s="43"/>
      <c r="R2274" s="43"/>
      <c r="S2274" s="43"/>
      <c r="T2274" s="43"/>
      <c r="U2274" s="43"/>
      <c r="X2274" s="39" t="str">
        <f>IF(ISBLANK(A2274),"",_xlfn.XLOOKUP(Exportado!F2274,'Hora de modificado'!A:A,'Hora de modificado'!B:B,"N/A",0))</f>
        <v/>
      </c>
      <c r="Z2274" s="40" t="str">
        <f>IF(ISBLANK(A2274),"",_xlfn.XLOOKUP(Exportado!F2274,'Hora de modificado'!A:A,'Hora de modificado'!B:B,"N/A",0))</f>
        <v/>
      </c>
      <c r="AA2274" s="39" t="str">
        <f>IF(ISBLANK(A2274),"",_xlfn.XLOOKUP(Exportado!A2274,'Hora de modificado'!J:J,'Hora de modificado'!K:K,"Lineas Comerciales",0))</f>
        <v/>
      </c>
      <c r="AB2274" s="39" t="str">
        <f t="shared" si="36"/>
        <v xml:space="preserve"> </v>
      </c>
    </row>
    <row r="2275" spans="1:28" hidden="1" x14ac:dyDescent="0.25">
      <c r="A2275" s="43"/>
      <c r="B2275" s="43"/>
      <c r="C2275" s="43"/>
      <c r="D2275" s="43"/>
      <c r="E2275" s="43"/>
      <c r="F2275" s="43"/>
      <c r="G2275" s="43"/>
      <c r="H2275" s="43"/>
      <c r="I2275" s="43"/>
      <c r="J2275" s="43"/>
      <c r="K2275" s="67"/>
      <c r="L2275" s="42"/>
      <c r="M2275" s="42"/>
      <c r="N2275" s="42"/>
      <c r="O2275" s="50"/>
      <c r="P2275" s="50"/>
      <c r="Q2275" s="43"/>
      <c r="R2275" s="43"/>
      <c r="S2275" s="43"/>
      <c r="T2275" s="43"/>
      <c r="U2275" s="43"/>
      <c r="X2275" s="39" t="str">
        <f>IF(ISBLANK(A2275),"",_xlfn.XLOOKUP(Exportado!F2275,'Hora de modificado'!A:A,'Hora de modificado'!B:B,"N/A",0))</f>
        <v/>
      </c>
      <c r="Z2275" s="40" t="str">
        <f>IF(ISBLANK(A2275),"",_xlfn.XLOOKUP(Exportado!F2275,'Hora de modificado'!A:A,'Hora de modificado'!B:B,"N/A",0))</f>
        <v/>
      </c>
      <c r="AA2275" s="39" t="str">
        <f>IF(ISBLANK(A2275),"",_xlfn.XLOOKUP(Exportado!A2275,'Hora de modificado'!J:J,'Hora de modificado'!K:K,"Lineas Comerciales",0))</f>
        <v/>
      </c>
      <c r="AB2275" s="39" t="str">
        <f t="shared" si="36"/>
        <v xml:space="preserve"> </v>
      </c>
    </row>
    <row r="2276" spans="1:28" hidden="1" x14ac:dyDescent="0.25">
      <c r="A2276" s="43"/>
      <c r="B2276" s="43"/>
      <c r="C2276" s="43"/>
      <c r="D2276" s="43"/>
      <c r="E2276" s="43"/>
      <c r="F2276" s="43"/>
      <c r="G2276" s="43"/>
      <c r="H2276" s="43"/>
      <c r="I2276" s="43"/>
      <c r="J2276" s="43"/>
      <c r="K2276" s="67"/>
      <c r="L2276" s="42"/>
      <c r="M2276" s="42"/>
      <c r="N2276" s="42"/>
      <c r="O2276" s="50"/>
      <c r="P2276" s="50"/>
      <c r="Q2276" s="43"/>
      <c r="R2276" s="43"/>
      <c r="S2276" s="43"/>
      <c r="T2276" s="43"/>
      <c r="U2276" s="43"/>
      <c r="X2276" s="39" t="str">
        <f>IF(ISBLANK(A2276),"",_xlfn.XLOOKUP(Exportado!F2276,'Hora de modificado'!A:A,'Hora de modificado'!B:B,"N/A",0))</f>
        <v/>
      </c>
      <c r="Z2276" s="40" t="str">
        <f>IF(ISBLANK(A2276),"",_xlfn.XLOOKUP(Exportado!F2276,'Hora de modificado'!A:A,'Hora de modificado'!B:B,"N/A",0))</f>
        <v/>
      </c>
      <c r="AA2276" s="39" t="str">
        <f>IF(ISBLANK(A2276),"",_xlfn.XLOOKUP(Exportado!A2276,'Hora de modificado'!J:J,'Hora de modificado'!K:K,"Lineas Comerciales",0))</f>
        <v/>
      </c>
      <c r="AB2276" s="39" t="str">
        <f t="shared" si="36"/>
        <v xml:space="preserve"> </v>
      </c>
    </row>
    <row r="2277" spans="1:28" hidden="1" x14ac:dyDescent="0.25">
      <c r="A2277" s="43"/>
      <c r="B2277" s="43"/>
      <c r="C2277" s="43"/>
      <c r="D2277" s="43"/>
      <c r="E2277" s="43"/>
      <c r="F2277" s="43"/>
      <c r="G2277" s="43"/>
      <c r="H2277" s="43"/>
      <c r="I2277" s="43"/>
      <c r="J2277" s="43"/>
      <c r="K2277" s="67"/>
      <c r="L2277" s="42"/>
      <c r="M2277" s="42"/>
      <c r="N2277" s="42"/>
      <c r="O2277" s="50"/>
      <c r="P2277" s="50"/>
      <c r="Q2277" s="43"/>
      <c r="R2277" s="43"/>
      <c r="S2277" s="43"/>
      <c r="T2277" s="43"/>
      <c r="U2277" s="43"/>
      <c r="X2277" s="39" t="str">
        <f>IF(ISBLANK(A2277),"",_xlfn.XLOOKUP(Exportado!F2277,'Hora de modificado'!A:A,'Hora de modificado'!B:B,"N/A",0))</f>
        <v/>
      </c>
      <c r="Z2277" s="40" t="str">
        <f>IF(ISBLANK(A2277),"",_xlfn.XLOOKUP(Exportado!F2277,'Hora de modificado'!A:A,'Hora de modificado'!B:B,"N/A",0))</f>
        <v/>
      </c>
      <c r="AA2277" s="39" t="str">
        <f>IF(ISBLANK(A2277),"",_xlfn.XLOOKUP(Exportado!A2277,'Hora de modificado'!J:J,'Hora de modificado'!K:K,"Lineas Comerciales",0))</f>
        <v/>
      </c>
      <c r="AB2277" s="39" t="str">
        <f t="shared" si="36"/>
        <v xml:space="preserve"> </v>
      </c>
    </row>
    <row r="2278" spans="1:28" hidden="1" x14ac:dyDescent="0.25">
      <c r="A2278" s="43"/>
      <c r="B2278" s="43"/>
      <c r="C2278" s="43"/>
      <c r="D2278" s="43"/>
      <c r="E2278" s="43"/>
      <c r="F2278" s="43"/>
      <c r="G2278" s="43"/>
      <c r="H2278" s="43"/>
      <c r="I2278" s="43"/>
      <c r="J2278" s="43"/>
      <c r="K2278" s="67"/>
      <c r="L2278" s="42"/>
      <c r="M2278" s="42"/>
      <c r="N2278" s="42"/>
      <c r="O2278" s="50"/>
      <c r="P2278" s="50"/>
      <c r="Q2278" s="43"/>
      <c r="R2278" s="43"/>
      <c r="S2278" s="43"/>
      <c r="T2278" s="43"/>
      <c r="U2278" s="43"/>
      <c r="X2278" s="39" t="str">
        <f>IF(ISBLANK(A2278),"",_xlfn.XLOOKUP(Exportado!F2278,'Hora de modificado'!A:A,'Hora de modificado'!B:B,"N/A",0))</f>
        <v/>
      </c>
      <c r="Z2278" s="40" t="str">
        <f>IF(ISBLANK(A2278),"",_xlfn.XLOOKUP(Exportado!F2278,'Hora de modificado'!A:A,'Hora de modificado'!B:B,"N/A",0))</f>
        <v/>
      </c>
      <c r="AA2278" s="39" t="str">
        <f>IF(ISBLANK(A2278),"",_xlfn.XLOOKUP(Exportado!A2278,'Hora de modificado'!J:J,'Hora de modificado'!K:K,"Lineas Comerciales",0))</f>
        <v/>
      </c>
      <c r="AB2278" s="39" t="str">
        <f t="shared" si="36"/>
        <v xml:space="preserve"> </v>
      </c>
    </row>
    <row r="2279" spans="1:28" hidden="1" x14ac:dyDescent="0.25">
      <c r="A2279" s="43"/>
      <c r="B2279" s="43"/>
      <c r="C2279" s="43"/>
      <c r="D2279" s="43"/>
      <c r="E2279" s="43"/>
      <c r="F2279" s="43"/>
      <c r="G2279" s="43"/>
      <c r="H2279" s="43"/>
      <c r="I2279" s="43"/>
      <c r="J2279" s="43"/>
      <c r="K2279" s="67"/>
      <c r="L2279" s="42"/>
      <c r="M2279" s="42"/>
      <c r="N2279" s="42"/>
      <c r="O2279" s="50"/>
      <c r="P2279" s="50"/>
      <c r="Q2279" s="43"/>
      <c r="R2279" s="43"/>
      <c r="S2279" s="43"/>
      <c r="T2279" s="43"/>
      <c r="U2279" s="43"/>
      <c r="X2279" s="39" t="str">
        <f>IF(ISBLANK(A2279),"",_xlfn.XLOOKUP(Exportado!F2279,'Hora de modificado'!A:A,'Hora de modificado'!B:B,"N/A",0))</f>
        <v/>
      </c>
      <c r="Z2279" s="40" t="str">
        <f>IF(ISBLANK(A2279),"",_xlfn.XLOOKUP(Exportado!F2279,'Hora de modificado'!A:A,'Hora de modificado'!B:B,"N/A",0))</f>
        <v/>
      </c>
      <c r="AA2279" s="39" t="str">
        <f>IF(ISBLANK(A2279),"",_xlfn.XLOOKUP(Exportado!A2279,'Hora de modificado'!J:J,'Hora de modificado'!K:K,"Lineas Comerciales",0))</f>
        <v/>
      </c>
      <c r="AB2279" s="39" t="str">
        <f t="shared" si="36"/>
        <v xml:space="preserve"> </v>
      </c>
    </row>
    <row r="2280" spans="1:28" hidden="1" x14ac:dyDescent="0.25">
      <c r="A2280" s="43"/>
      <c r="B2280" s="43"/>
      <c r="C2280" s="43"/>
      <c r="D2280" s="43"/>
      <c r="E2280" s="43"/>
      <c r="F2280" s="43"/>
      <c r="G2280" s="43"/>
      <c r="H2280" s="43"/>
      <c r="I2280" s="43"/>
      <c r="J2280" s="43"/>
      <c r="K2280" s="67"/>
      <c r="L2280" s="42"/>
      <c r="M2280" s="42"/>
      <c r="N2280" s="42"/>
      <c r="O2280" s="50"/>
      <c r="P2280" s="50"/>
      <c r="Q2280" s="43"/>
      <c r="R2280" s="43"/>
      <c r="S2280" s="43"/>
      <c r="T2280" s="43"/>
      <c r="U2280" s="43"/>
      <c r="X2280" s="39" t="str">
        <f>IF(ISBLANK(A2280),"",_xlfn.XLOOKUP(Exportado!F2280,'Hora de modificado'!A:A,'Hora de modificado'!B:B,"N/A",0))</f>
        <v/>
      </c>
      <c r="Z2280" s="40" t="str">
        <f>IF(ISBLANK(A2280),"",_xlfn.XLOOKUP(Exportado!F2280,'Hora de modificado'!A:A,'Hora de modificado'!B:B,"N/A",0))</f>
        <v/>
      </c>
      <c r="AA2280" s="39" t="str">
        <f>IF(ISBLANK(A2280),"",_xlfn.XLOOKUP(Exportado!A2280,'Hora de modificado'!J:J,'Hora de modificado'!K:K,"Lineas Comerciales",0))</f>
        <v/>
      </c>
      <c r="AB2280" s="39" t="str">
        <f t="shared" si="36"/>
        <v xml:space="preserve"> </v>
      </c>
    </row>
    <row r="2281" spans="1:28" hidden="1" x14ac:dyDescent="0.25">
      <c r="A2281" s="43"/>
      <c r="B2281" s="43"/>
      <c r="C2281" s="43"/>
      <c r="D2281" s="43"/>
      <c r="E2281" s="43"/>
      <c r="F2281" s="43"/>
      <c r="G2281" s="43"/>
      <c r="H2281" s="43"/>
      <c r="I2281" s="43"/>
      <c r="J2281" s="43"/>
      <c r="K2281" s="67"/>
      <c r="L2281" s="42"/>
      <c r="M2281" s="42"/>
      <c r="N2281" s="42"/>
      <c r="O2281" s="50"/>
      <c r="P2281" s="50"/>
      <c r="Q2281" s="43"/>
      <c r="R2281" s="43"/>
      <c r="S2281" s="43"/>
      <c r="T2281" s="43"/>
      <c r="U2281" s="43"/>
      <c r="X2281" s="39" t="str">
        <f>IF(ISBLANK(A2281),"",_xlfn.XLOOKUP(Exportado!F2281,'Hora de modificado'!A:A,'Hora de modificado'!B:B,"N/A",0))</f>
        <v/>
      </c>
      <c r="Z2281" s="40" t="str">
        <f>IF(ISBLANK(A2281),"",_xlfn.XLOOKUP(Exportado!F2281,'Hora de modificado'!A:A,'Hora de modificado'!B:B,"N/A",0))</f>
        <v/>
      </c>
      <c r="AA2281" s="39" t="str">
        <f>IF(ISBLANK(A2281),"",_xlfn.XLOOKUP(Exportado!A2281,'Hora de modificado'!J:J,'Hora de modificado'!K:K,"Lineas Comerciales",0))</f>
        <v/>
      </c>
      <c r="AB2281" s="39" t="str">
        <f t="shared" si="36"/>
        <v xml:space="preserve"> </v>
      </c>
    </row>
    <row r="2282" spans="1:28" hidden="1" x14ac:dyDescent="0.25">
      <c r="A2282" s="43"/>
      <c r="B2282" s="43"/>
      <c r="C2282" s="43"/>
      <c r="D2282" s="43"/>
      <c r="E2282" s="43"/>
      <c r="F2282" s="43"/>
      <c r="G2282" s="43"/>
      <c r="H2282" s="43"/>
      <c r="I2282" s="43"/>
      <c r="J2282" s="43"/>
      <c r="K2282" s="67"/>
      <c r="L2282" s="42"/>
      <c r="M2282" s="42"/>
      <c r="N2282" s="42"/>
      <c r="O2282" s="50"/>
      <c r="P2282" s="50"/>
      <c r="Q2282" s="43"/>
      <c r="R2282" s="43"/>
      <c r="S2282" s="43"/>
      <c r="T2282" s="43"/>
      <c r="U2282" s="43"/>
      <c r="X2282" s="39" t="str">
        <f>IF(ISBLANK(A2282),"",_xlfn.XLOOKUP(Exportado!F2282,'Hora de modificado'!A:A,'Hora de modificado'!B:B,"N/A",0))</f>
        <v/>
      </c>
      <c r="Z2282" s="40" t="str">
        <f>IF(ISBLANK(A2282),"",_xlfn.XLOOKUP(Exportado!F2282,'Hora de modificado'!A:A,'Hora de modificado'!B:B,"N/A",0))</f>
        <v/>
      </c>
      <c r="AA2282" s="39" t="str">
        <f>IF(ISBLANK(A2282),"",_xlfn.XLOOKUP(Exportado!A2282,'Hora de modificado'!J:J,'Hora de modificado'!K:K,"Lineas Comerciales",0))</f>
        <v/>
      </c>
      <c r="AB2282" s="39" t="str">
        <f t="shared" si="36"/>
        <v xml:space="preserve"> </v>
      </c>
    </row>
    <row r="2283" spans="1:28" hidden="1" x14ac:dyDescent="0.25">
      <c r="A2283" s="43"/>
      <c r="B2283" s="43"/>
      <c r="C2283" s="43"/>
      <c r="D2283" s="43"/>
      <c r="E2283" s="43"/>
      <c r="F2283" s="43"/>
      <c r="G2283" s="43"/>
      <c r="H2283" s="43"/>
      <c r="I2283" s="43"/>
      <c r="J2283" s="43"/>
      <c r="K2283" s="67"/>
      <c r="L2283" s="42"/>
      <c r="M2283" s="42"/>
      <c r="N2283" s="42"/>
      <c r="O2283" s="50"/>
      <c r="P2283" s="50"/>
      <c r="Q2283" s="43"/>
      <c r="R2283" s="43"/>
      <c r="S2283" s="43"/>
      <c r="T2283" s="43"/>
      <c r="U2283" s="43"/>
      <c r="X2283" s="39" t="str">
        <f>IF(ISBLANK(A2283),"",_xlfn.XLOOKUP(Exportado!F2283,'Hora de modificado'!A:A,'Hora de modificado'!B:B,"N/A",0))</f>
        <v/>
      </c>
      <c r="Z2283" s="40" t="str">
        <f>IF(ISBLANK(A2283),"",_xlfn.XLOOKUP(Exportado!F2283,'Hora de modificado'!A:A,'Hora de modificado'!B:B,"N/A",0))</f>
        <v/>
      </c>
      <c r="AA2283" s="39" t="str">
        <f>IF(ISBLANK(A2283),"",_xlfn.XLOOKUP(Exportado!A2283,'Hora de modificado'!J:J,'Hora de modificado'!K:K,"Lineas Comerciales",0))</f>
        <v/>
      </c>
      <c r="AB2283" s="39" t="str">
        <f t="shared" si="36"/>
        <v xml:space="preserve"> </v>
      </c>
    </row>
    <row r="2284" spans="1:28" hidden="1" x14ac:dyDescent="0.25">
      <c r="A2284" s="43"/>
      <c r="B2284" s="43"/>
      <c r="C2284" s="43"/>
      <c r="D2284" s="43"/>
      <c r="E2284" s="43"/>
      <c r="F2284" s="43"/>
      <c r="G2284" s="43"/>
      <c r="H2284" s="43"/>
      <c r="I2284" s="43"/>
      <c r="J2284" s="43"/>
      <c r="K2284" s="67"/>
      <c r="L2284" s="42"/>
      <c r="M2284" s="42"/>
      <c r="N2284" s="42"/>
      <c r="O2284" s="50"/>
      <c r="P2284" s="50"/>
      <c r="Q2284" s="43"/>
      <c r="R2284" s="43"/>
      <c r="S2284" s="43"/>
      <c r="T2284" s="43"/>
      <c r="U2284" s="43"/>
      <c r="X2284" s="39" t="str">
        <f>IF(ISBLANK(A2284),"",_xlfn.XLOOKUP(Exportado!F2284,'Hora de modificado'!A:A,'Hora de modificado'!B:B,"N/A",0))</f>
        <v/>
      </c>
      <c r="Z2284" s="40" t="str">
        <f>IF(ISBLANK(A2284),"",_xlfn.XLOOKUP(Exportado!F2284,'Hora de modificado'!A:A,'Hora de modificado'!B:B,"N/A",0))</f>
        <v/>
      </c>
      <c r="AA2284" s="39" t="str">
        <f>IF(ISBLANK(A2284),"",_xlfn.XLOOKUP(Exportado!A2284,'Hora de modificado'!J:J,'Hora de modificado'!K:K,"Lineas Comerciales",0))</f>
        <v/>
      </c>
      <c r="AB2284" s="39" t="str">
        <f t="shared" si="36"/>
        <v xml:space="preserve"> </v>
      </c>
    </row>
    <row r="2285" spans="1:28" hidden="1" x14ac:dyDescent="0.25">
      <c r="A2285" s="43"/>
      <c r="B2285" s="43"/>
      <c r="C2285" s="43"/>
      <c r="D2285" s="43"/>
      <c r="E2285" s="43"/>
      <c r="F2285" s="43"/>
      <c r="G2285" s="43"/>
      <c r="H2285" s="43"/>
      <c r="I2285" s="43"/>
      <c r="J2285" s="43"/>
      <c r="K2285" s="67"/>
      <c r="L2285" s="42"/>
      <c r="M2285" s="42"/>
      <c r="N2285" s="42"/>
      <c r="O2285" s="50"/>
      <c r="P2285" s="50"/>
      <c r="Q2285" s="43"/>
      <c r="R2285" s="43"/>
      <c r="S2285" s="43"/>
      <c r="T2285" s="43"/>
      <c r="U2285" s="43"/>
      <c r="X2285" s="39" t="str">
        <f>IF(ISBLANK(A2285),"",_xlfn.XLOOKUP(Exportado!F2285,'Hora de modificado'!A:A,'Hora de modificado'!B:B,"N/A",0))</f>
        <v/>
      </c>
      <c r="Z2285" s="40" t="str">
        <f>IF(ISBLANK(A2285),"",_xlfn.XLOOKUP(Exportado!F2285,'Hora de modificado'!A:A,'Hora de modificado'!B:B,"N/A",0))</f>
        <v/>
      </c>
      <c r="AA2285" s="39" t="str">
        <f>IF(ISBLANK(A2285),"",_xlfn.XLOOKUP(Exportado!A2285,'Hora de modificado'!J:J,'Hora de modificado'!K:K,"Lineas Comerciales",0))</f>
        <v/>
      </c>
      <c r="AB2285" s="39" t="str">
        <f t="shared" si="36"/>
        <v xml:space="preserve"> </v>
      </c>
    </row>
    <row r="2286" spans="1:28" hidden="1" x14ac:dyDescent="0.25">
      <c r="A2286" s="43"/>
      <c r="B2286" s="43"/>
      <c r="C2286" s="43"/>
      <c r="D2286" s="43"/>
      <c r="E2286" s="43"/>
      <c r="F2286" s="43"/>
      <c r="G2286" s="43"/>
      <c r="H2286" s="43"/>
      <c r="I2286" s="43"/>
      <c r="J2286" s="43"/>
      <c r="K2286" s="67"/>
      <c r="L2286" s="42"/>
      <c r="M2286" s="42"/>
      <c r="N2286" s="42"/>
      <c r="O2286" s="50"/>
      <c r="P2286" s="50"/>
      <c r="Q2286" s="43"/>
      <c r="R2286" s="43"/>
      <c r="S2286" s="43"/>
      <c r="T2286" s="43"/>
      <c r="U2286" s="43"/>
      <c r="X2286" s="39" t="str">
        <f>IF(ISBLANK(A2286),"",_xlfn.XLOOKUP(Exportado!F2286,'Hora de modificado'!A:A,'Hora de modificado'!B:B,"N/A",0))</f>
        <v/>
      </c>
      <c r="Z2286" s="40" t="str">
        <f>IF(ISBLANK(A2286),"",_xlfn.XLOOKUP(Exportado!F2286,'Hora de modificado'!A:A,'Hora de modificado'!B:B,"N/A",0))</f>
        <v/>
      </c>
      <c r="AA2286" s="39" t="str">
        <f>IF(ISBLANK(A2286),"",_xlfn.XLOOKUP(Exportado!A2286,'Hora de modificado'!J:J,'Hora de modificado'!K:K,"Lineas Comerciales",0))</f>
        <v/>
      </c>
      <c r="AB2286" s="39" t="str">
        <f t="shared" si="36"/>
        <v xml:space="preserve"> </v>
      </c>
    </row>
    <row r="2287" spans="1:28" hidden="1" x14ac:dyDescent="0.25">
      <c r="A2287" s="43"/>
      <c r="B2287" s="43"/>
      <c r="C2287" s="43"/>
      <c r="D2287" s="43"/>
      <c r="E2287" s="43"/>
      <c r="F2287" s="43"/>
      <c r="G2287" s="43"/>
      <c r="H2287" s="43"/>
      <c r="I2287" s="43"/>
      <c r="J2287" s="43"/>
      <c r="K2287" s="67"/>
      <c r="L2287" s="42"/>
      <c r="M2287" s="42"/>
      <c r="N2287" s="42"/>
      <c r="O2287" s="50"/>
      <c r="P2287" s="50"/>
      <c r="Q2287" s="43"/>
      <c r="R2287" s="43"/>
      <c r="S2287" s="43"/>
      <c r="T2287" s="43"/>
      <c r="U2287" s="43"/>
      <c r="X2287" s="39" t="str">
        <f>IF(ISBLANK(A2287),"",_xlfn.XLOOKUP(Exportado!F2287,'Hora de modificado'!A:A,'Hora de modificado'!B:B,"N/A",0))</f>
        <v/>
      </c>
      <c r="Z2287" s="40" t="str">
        <f>IF(ISBLANK(A2287),"",_xlfn.XLOOKUP(Exportado!F2287,'Hora de modificado'!A:A,'Hora de modificado'!B:B,"N/A",0))</f>
        <v/>
      </c>
      <c r="AA2287" s="39" t="str">
        <f>IF(ISBLANK(A2287),"",_xlfn.XLOOKUP(Exportado!A2287,'Hora de modificado'!J:J,'Hora de modificado'!K:K,"Lineas Comerciales",0))</f>
        <v/>
      </c>
      <c r="AB2287" s="39" t="str">
        <f t="shared" si="36"/>
        <v xml:space="preserve"> </v>
      </c>
    </row>
    <row r="2288" spans="1:28" hidden="1" x14ac:dyDescent="0.25">
      <c r="A2288" s="43"/>
      <c r="B2288" s="43"/>
      <c r="C2288" s="43"/>
      <c r="D2288" s="43"/>
      <c r="E2288" s="43"/>
      <c r="F2288" s="43"/>
      <c r="G2288" s="43"/>
      <c r="H2288" s="43"/>
      <c r="I2288" s="43"/>
      <c r="J2288" s="43"/>
      <c r="K2288" s="67"/>
      <c r="L2288" s="42"/>
      <c r="M2288" s="42"/>
      <c r="N2288" s="42"/>
      <c r="O2288" s="50"/>
      <c r="P2288" s="50"/>
      <c r="Q2288" s="43"/>
      <c r="R2288" s="43"/>
      <c r="S2288" s="43"/>
      <c r="T2288" s="43"/>
      <c r="U2288" s="43"/>
      <c r="X2288" s="39" t="str">
        <f>IF(ISBLANK(A2288),"",_xlfn.XLOOKUP(Exportado!F2288,'Hora de modificado'!A:A,'Hora de modificado'!B:B,"N/A",0))</f>
        <v/>
      </c>
      <c r="Z2288" s="40" t="str">
        <f>IF(ISBLANK(A2288),"",_xlfn.XLOOKUP(Exportado!F2288,'Hora de modificado'!A:A,'Hora de modificado'!B:B,"N/A",0))</f>
        <v/>
      </c>
      <c r="AA2288" s="39" t="str">
        <f>IF(ISBLANK(A2288),"",_xlfn.XLOOKUP(Exportado!A2288,'Hora de modificado'!J:J,'Hora de modificado'!K:K,"Lineas Comerciales",0))</f>
        <v/>
      </c>
      <c r="AB2288" s="39" t="str">
        <f t="shared" si="36"/>
        <v xml:space="preserve"> </v>
      </c>
    </row>
    <row r="2289" spans="1:28" hidden="1" x14ac:dyDescent="0.25">
      <c r="A2289" s="43"/>
      <c r="B2289" s="43"/>
      <c r="C2289" s="43"/>
      <c r="D2289" s="43"/>
      <c r="E2289" s="43"/>
      <c r="F2289" s="43"/>
      <c r="G2289" s="43"/>
      <c r="H2289" s="43"/>
      <c r="I2289" s="43"/>
      <c r="J2289" s="43"/>
      <c r="K2289" s="67"/>
      <c r="L2289" s="42"/>
      <c r="M2289" s="42"/>
      <c r="N2289" s="42"/>
      <c r="O2289" s="50"/>
      <c r="P2289" s="50"/>
      <c r="Q2289" s="43"/>
      <c r="R2289" s="43"/>
      <c r="S2289" s="43"/>
      <c r="T2289" s="43"/>
      <c r="U2289" s="43"/>
      <c r="X2289" s="39" t="str">
        <f>IF(ISBLANK(A2289),"",_xlfn.XLOOKUP(Exportado!F2289,'Hora de modificado'!A:A,'Hora de modificado'!B:B,"N/A",0))</f>
        <v/>
      </c>
      <c r="Z2289" s="40" t="str">
        <f>IF(ISBLANK(A2289),"",_xlfn.XLOOKUP(Exportado!F2289,'Hora de modificado'!A:A,'Hora de modificado'!B:B,"N/A",0))</f>
        <v/>
      </c>
      <c r="AA2289" s="39" t="str">
        <f>IF(ISBLANK(A2289),"",_xlfn.XLOOKUP(Exportado!A2289,'Hora de modificado'!J:J,'Hora de modificado'!K:K,"Lineas Comerciales",0))</f>
        <v/>
      </c>
      <c r="AB2289" s="39" t="str">
        <f t="shared" si="36"/>
        <v xml:space="preserve"> </v>
      </c>
    </row>
    <row r="2290" spans="1:28" hidden="1" x14ac:dyDescent="0.25">
      <c r="A2290" s="43"/>
      <c r="B2290" s="43"/>
      <c r="C2290" s="43"/>
      <c r="D2290" s="43"/>
      <c r="E2290" s="43"/>
      <c r="F2290" s="43"/>
      <c r="G2290" s="43"/>
      <c r="H2290" s="43"/>
      <c r="I2290" s="43"/>
      <c r="J2290" s="43"/>
      <c r="K2290" s="67"/>
      <c r="L2290" s="42"/>
      <c r="M2290" s="42"/>
      <c r="N2290" s="42"/>
      <c r="O2290" s="50"/>
      <c r="P2290" s="50"/>
      <c r="Q2290" s="43"/>
      <c r="R2290" s="43"/>
      <c r="S2290" s="43"/>
      <c r="T2290" s="43"/>
      <c r="U2290" s="43"/>
      <c r="X2290" s="39" t="str">
        <f>IF(ISBLANK(A2290),"",_xlfn.XLOOKUP(Exportado!F2290,'Hora de modificado'!A:A,'Hora de modificado'!B:B,"N/A",0))</f>
        <v/>
      </c>
      <c r="Z2290" s="40" t="str">
        <f>IF(ISBLANK(A2290),"",_xlfn.XLOOKUP(Exportado!F2290,'Hora de modificado'!A:A,'Hora de modificado'!B:B,"N/A",0))</f>
        <v/>
      </c>
      <c r="AA2290" s="39" t="str">
        <f>IF(ISBLANK(A2290),"",_xlfn.XLOOKUP(Exportado!A2290,'Hora de modificado'!J:J,'Hora de modificado'!K:K,"Lineas Comerciales",0))</f>
        <v/>
      </c>
      <c r="AB2290" s="39" t="str">
        <f t="shared" si="36"/>
        <v xml:space="preserve"> </v>
      </c>
    </row>
    <row r="2291" spans="1:28" hidden="1" x14ac:dyDescent="0.25">
      <c r="A2291" s="43"/>
      <c r="B2291" s="43"/>
      <c r="C2291" s="43"/>
      <c r="D2291" s="43"/>
      <c r="E2291" s="43"/>
      <c r="F2291" s="43"/>
      <c r="G2291" s="43"/>
      <c r="H2291" s="43"/>
      <c r="I2291" s="43"/>
      <c r="J2291" s="43"/>
      <c r="K2291" s="67"/>
      <c r="L2291" s="42"/>
      <c r="M2291" s="42"/>
      <c r="N2291" s="42"/>
      <c r="O2291" s="50"/>
      <c r="P2291" s="50"/>
      <c r="Q2291" s="43"/>
      <c r="R2291" s="43"/>
      <c r="S2291" s="43"/>
      <c r="T2291" s="43"/>
      <c r="U2291" s="43"/>
      <c r="X2291" s="39" t="str">
        <f>IF(ISBLANK(A2291),"",_xlfn.XLOOKUP(Exportado!F2291,'Hora de modificado'!A:A,'Hora de modificado'!B:B,"N/A",0))</f>
        <v/>
      </c>
      <c r="Z2291" s="40" t="str">
        <f>IF(ISBLANK(A2291),"",_xlfn.XLOOKUP(Exportado!F2291,'Hora de modificado'!A:A,'Hora de modificado'!B:B,"N/A",0))</f>
        <v/>
      </c>
      <c r="AA2291" s="39" t="str">
        <f>IF(ISBLANK(A2291),"",_xlfn.XLOOKUP(Exportado!A2291,'Hora de modificado'!J:J,'Hora de modificado'!K:K,"Lineas Comerciales",0))</f>
        <v/>
      </c>
      <c r="AB2291" s="39" t="str">
        <f t="shared" si="36"/>
        <v xml:space="preserve"> </v>
      </c>
    </row>
    <row r="2292" spans="1:28" hidden="1" x14ac:dyDescent="0.25">
      <c r="A2292" s="43"/>
      <c r="B2292" s="43"/>
      <c r="C2292" s="43"/>
      <c r="D2292" s="43"/>
      <c r="E2292" s="43"/>
      <c r="F2292" s="43"/>
      <c r="G2292" s="43"/>
      <c r="H2292" s="43"/>
      <c r="I2292" s="43"/>
      <c r="J2292" s="43"/>
      <c r="K2292" s="67"/>
      <c r="L2292" s="42"/>
      <c r="M2292" s="42"/>
      <c r="N2292" s="42"/>
      <c r="O2292" s="50"/>
      <c r="P2292" s="50"/>
      <c r="Q2292" s="43"/>
      <c r="R2292" s="43"/>
      <c r="S2292" s="43"/>
      <c r="T2292" s="43"/>
      <c r="U2292" s="43"/>
      <c r="X2292" s="39" t="str">
        <f>IF(ISBLANK(A2292),"",_xlfn.XLOOKUP(Exportado!F2292,'Hora de modificado'!A:A,'Hora de modificado'!B:B,"N/A",0))</f>
        <v/>
      </c>
      <c r="Z2292" s="40" t="str">
        <f>IF(ISBLANK(A2292),"",_xlfn.XLOOKUP(Exportado!F2292,'Hora de modificado'!A:A,'Hora de modificado'!B:B,"N/A",0))</f>
        <v/>
      </c>
      <c r="AA2292" s="39" t="str">
        <f>IF(ISBLANK(A2292),"",_xlfn.XLOOKUP(Exportado!A2292,'Hora de modificado'!J:J,'Hora de modificado'!K:K,"Lineas Comerciales",0))</f>
        <v/>
      </c>
      <c r="AB2292" s="39" t="str">
        <f t="shared" si="36"/>
        <v xml:space="preserve"> </v>
      </c>
    </row>
    <row r="2293" spans="1:28" hidden="1" x14ac:dyDescent="0.25">
      <c r="A2293" s="43"/>
      <c r="B2293" s="43"/>
      <c r="C2293" s="43"/>
      <c r="D2293" s="43"/>
      <c r="E2293" s="43"/>
      <c r="F2293" s="43"/>
      <c r="G2293" s="43"/>
      <c r="H2293" s="43"/>
      <c r="I2293" s="43"/>
      <c r="J2293" s="43"/>
      <c r="K2293" s="67"/>
      <c r="L2293" s="42"/>
      <c r="M2293" s="42"/>
      <c r="N2293" s="42"/>
      <c r="O2293" s="50"/>
      <c r="P2293" s="50"/>
      <c r="Q2293" s="43"/>
      <c r="R2293" s="43"/>
      <c r="S2293" s="43"/>
      <c r="T2293" s="43"/>
      <c r="U2293" s="43"/>
      <c r="X2293" s="39" t="str">
        <f>IF(ISBLANK(A2293),"",_xlfn.XLOOKUP(Exportado!F2293,'Hora de modificado'!A:A,'Hora de modificado'!B:B,"N/A",0))</f>
        <v/>
      </c>
      <c r="Z2293" s="40" t="str">
        <f>IF(ISBLANK(A2293),"",_xlfn.XLOOKUP(Exportado!F2293,'Hora de modificado'!A:A,'Hora de modificado'!B:B,"N/A",0))</f>
        <v/>
      </c>
      <c r="AA2293" s="39" t="str">
        <f>IF(ISBLANK(A2293),"",_xlfn.XLOOKUP(Exportado!A2293,'Hora de modificado'!J:J,'Hora de modificado'!K:K,"Lineas Comerciales",0))</f>
        <v/>
      </c>
      <c r="AB2293" s="39" t="str">
        <f t="shared" si="36"/>
        <v xml:space="preserve"> </v>
      </c>
    </row>
    <row r="2294" spans="1:28" hidden="1" x14ac:dyDescent="0.25">
      <c r="A2294" s="43"/>
      <c r="B2294" s="43"/>
      <c r="C2294" s="43"/>
      <c r="D2294" s="43"/>
      <c r="E2294" s="43"/>
      <c r="F2294" s="43"/>
      <c r="G2294" s="43"/>
      <c r="H2294" s="43"/>
      <c r="I2294" s="43"/>
      <c r="J2294" s="43"/>
      <c r="K2294" s="67"/>
      <c r="L2294" s="42"/>
      <c r="M2294" s="42"/>
      <c r="N2294" s="42"/>
      <c r="O2294" s="50"/>
      <c r="P2294" s="50"/>
      <c r="Q2294" s="43"/>
      <c r="R2294" s="43"/>
      <c r="S2294" s="43"/>
      <c r="T2294" s="43"/>
      <c r="U2294" s="43"/>
      <c r="X2294" s="39" t="str">
        <f>IF(ISBLANK(A2294),"",_xlfn.XLOOKUP(Exportado!F2294,'Hora de modificado'!A:A,'Hora de modificado'!B:B,"N/A",0))</f>
        <v/>
      </c>
      <c r="Z2294" s="40" t="str">
        <f>IF(ISBLANK(A2294),"",_xlfn.XLOOKUP(Exportado!F2294,'Hora de modificado'!A:A,'Hora de modificado'!B:B,"N/A",0))</f>
        <v/>
      </c>
      <c r="AA2294" s="39" t="str">
        <f>IF(ISBLANK(A2294),"",_xlfn.XLOOKUP(Exportado!A2294,'Hora de modificado'!J:J,'Hora de modificado'!K:K,"Lineas Comerciales",0))</f>
        <v/>
      </c>
      <c r="AB2294" s="39" t="str">
        <f t="shared" si="36"/>
        <v xml:space="preserve"> </v>
      </c>
    </row>
    <row r="2295" spans="1:28" hidden="1" x14ac:dyDescent="0.25">
      <c r="A2295" s="43"/>
      <c r="B2295" s="43"/>
      <c r="C2295" s="43"/>
      <c r="D2295" s="43"/>
      <c r="E2295" s="43"/>
      <c r="F2295" s="43"/>
      <c r="G2295" s="43"/>
      <c r="H2295" s="43"/>
      <c r="I2295" s="43"/>
      <c r="J2295" s="43"/>
      <c r="K2295" s="67"/>
      <c r="L2295" s="42"/>
      <c r="M2295" s="42"/>
      <c r="N2295" s="42"/>
      <c r="O2295" s="50"/>
      <c r="P2295" s="50"/>
      <c r="Q2295" s="43"/>
      <c r="R2295" s="43"/>
      <c r="S2295" s="43"/>
      <c r="T2295" s="43"/>
      <c r="U2295" s="43"/>
      <c r="X2295" s="39" t="str">
        <f>IF(ISBLANK(A2295),"",_xlfn.XLOOKUP(Exportado!F2295,'Hora de modificado'!A:A,'Hora de modificado'!B:B,"N/A",0))</f>
        <v/>
      </c>
      <c r="Z2295" s="40" t="str">
        <f>IF(ISBLANK(A2295),"",_xlfn.XLOOKUP(Exportado!F2295,'Hora de modificado'!A:A,'Hora de modificado'!B:B,"N/A",0))</f>
        <v/>
      </c>
      <c r="AA2295" s="39" t="str">
        <f>IF(ISBLANK(A2295),"",_xlfn.XLOOKUP(Exportado!A2295,'Hora de modificado'!J:J,'Hora de modificado'!K:K,"Lineas Comerciales",0))</f>
        <v/>
      </c>
      <c r="AB2295" s="39" t="str">
        <f t="shared" si="36"/>
        <v xml:space="preserve"> </v>
      </c>
    </row>
    <row r="2296" spans="1:28" hidden="1" x14ac:dyDescent="0.25">
      <c r="A2296" s="43"/>
      <c r="B2296" s="43"/>
      <c r="C2296" s="43"/>
      <c r="D2296" s="43"/>
      <c r="E2296" s="43"/>
      <c r="F2296" s="43"/>
      <c r="G2296" s="43"/>
      <c r="H2296" s="43"/>
      <c r="I2296" s="43"/>
      <c r="J2296" s="43"/>
      <c r="K2296" s="67"/>
      <c r="L2296" s="42"/>
      <c r="M2296" s="42"/>
      <c r="N2296" s="42"/>
      <c r="O2296" s="50"/>
      <c r="P2296" s="50"/>
      <c r="Q2296" s="43"/>
      <c r="R2296" s="43"/>
      <c r="S2296" s="43"/>
      <c r="T2296" s="43"/>
      <c r="U2296" s="43"/>
      <c r="X2296" s="39" t="str">
        <f>IF(ISBLANK(A2296),"",_xlfn.XLOOKUP(Exportado!F2296,'Hora de modificado'!A:A,'Hora de modificado'!B:B,"N/A",0))</f>
        <v/>
      </c>
      <c r="Z2296" s="40" t="str">
        <f>IF(ISBLANK(A2296),"",_xlfn.XLOOKUP(Exportado!F2296,'Hora de modificado'!A:A,'Hora de modificado'!B:B,"N/A",0))</f>
        <v/>
      </c>
      <c r="AA2296" s="39" t="str">
        <f>IF(ISBLANK(A2296),"",_xlfn.XLOOKUP(Exportado!A2296,'Hora de modificado'!J:J,'Hora de modificado'!K:K,"Lineas Comerciales",0))</f>
        <v/>
      </c>
      <c r="AB2296" s="39" t="str">
        <f t="shared" si="36"/>
        <v xml:space="preserve"> </v>
      </c>
    </row>
    <row r="2297" spans="1:28" hidden="1" x14ac:dyDescent="0.25">
      <c r="A2297" s="43"/>
      <c r="B2297" s="43"/>
      <c r="C2297" s="43"/>
      <c r="D2297" s="43"/>
      <c r="E2297" s="43"/>
      <c r="F2297" s="43"/>
      <c r="G2297" s="43"/>
      <c r="H2297" s="43"/>
      <c r="I2297" s="43"/>
      <c r="J2297" s="43"/>
      <c r="K2297" s="67"/>
      <c r="L2297" s="42"/>
      <c r="M2297" s="42"/>
      <c r="N2297" s="42"/>
      <c r="O2297" s="50"/>
      <c r="P2297" s="50"/>
      <c r="Q2297" s="43"/>
      <c r="R2297" s="43"/>
      <c r="S2297" s="43"/>
      <c r="T2297" s="43"/>
      <c r="U2297" s="43"/>
      <c r="X2297" s="39" t="str">
        <f>IF(ISBLANK(A2297),"",_xlfn.XLOOKUP(Exportado!F2297,'Hora de modificado'!A:A,'Hora de modificado'!B:B,"N/A",0))</f>
        <v/>
      </c>
      <c r="Z2297" s="40" t="str">
        <f>IF(ISBLANK(A2297),"",_xlfn.XLOOKUP(Exportado!F2297,'Hora de modificado'!A:A,'Hora de modificado'!B:B,"N/A",0))</f>
        <v/>
      </c>
      <c r="AA2297" s="39" t="str">
        <f>IF(ISBLANK(A2297),"",_xlfn.XLOOKUP(Exportado!A2297,'Hora de modificado'!J:J,'Hora de modificado'!K:K,"Lineas Comerciales",0))</f>
        <v/>
      </c>
      <c r="AB2297" s="39" t="str">
        <f t="shared" si="36"/>
        <v xml:space="preserve"> </v>
      </c>
    </row>
    <row r="2298" spans="1:28" hidden="1" x14ac:dyDescent="0.25">
      <c r="A2298" s="43"/>
      <c r="B2298" s="43"/>
      <c r="C2298" s="43"/>
      <c r="D2298" s="43"/>
      <c r="E2298" s="43"/>
      <c r="F2298" s="43"/>
      <c r="G2298" s="43"/>
      <c r="H2298" s="43"/>
      <c r="I2298" s="43"/>
      <c r="J2298" s="43"/>
      <c r="K2298" s="67"/>
      <c r="L2298" s="42"/>
      <c r="M2298" s="42"/>
      <c r="N2298" s="42"/>
      <c r="O2298" s="50"/>
      <c r="P2298" s="50"/>
      <c r="Q2298" s="43"/>
      <c r="R2298" s="43"/>
      <c r="S2298" s="43"/>
      <c r="T2298" s="43"/>
      <c r="U2298" s="43"/>
      <c r="X2298" s="39" t="str">
        <f>IF(ISBLANK(A2298),"",_xlfn.XLOOKUP(Exportado!F2298,'Hora de modificado'!A:A,'Hora de modificado'!B:B,"N/A",0))</f>
        <v/>
      </c>
      <c r="Z2298" s="40" t="str">
        <f>IF(ISBLANK(A2298),"",_xlfn.XLOOKUP(Exportado!F2298,'Hora de modificado'!A:A,'Hora de modificado'!B:B,"N/A",0))</f>
        <v/>
      </c>
      <c r="AA2298" s="39" t="str">
        <f>IF(ISBLANK(A2298),"",_xlfn.XLOOKUP(Exportado!A2298,'Hora de modificado'!J:J,'Hora de modificado'!K:K,"Lineas Comerciales",0))</f>
        <v/>
      </c>
      <c r="AB2298" s="39" t="str">
        <f t="shared" si="36"/>
        <v xml:space="preserve"> </v>
      </c>
    </row>
    <row r="2299" spans="1:28" hidden="1" x14ac:dyDescent="0.25">
      <c r="A2299" s="43"/>
      <c r="B2299" s="43"/>
      <c r="C2299" s="43"/>
      <c r="D2299" s="43"/>
      <c r="E2299" s="43"/>
      <c r="F2299" s="43"/>
      <c r="G2299" s="43"/>
      <c r="H2299" s="43"/>
      <c r="I2299" s="43"/>
      <c r="J2299" s="43"/>
      <c r="K2299" s="67"/>
      <c r="L2299" s="42"/>
      <c r="M2299" s="42"/>
      <c r="N2299" s="42"/>
      <c r="O2299" s="50"/>
      <c r="P2299" s="50"/>
      <c r="Q2299" s="43"/>
      <c r="R2299" s="43"/>
      <c r="S2299" s="43"/>
      <c r="T2299" s="43"/>
      <c r="U2299" s="43"/>
      <c r="X2299" s="39" t="str">
        <f>IF(ISBLANK(A2299),"",_xlfn.XLOOKUP(Exportado!F2299,'Hora de modificado'!A:A,'Hora de modificado'!B:B,"N/A",0))</f>
        <v/>
      </c>
      <c r="Z2299" s="40" t="str">
        <f>IF(ISBLANK(A2299),"",_xlfn.XLOOKUP(Exportado!F2299,'Hora de modificado'!A:A,'Hora de modificado'!B:B,"N/A",0))</f>
        <v/>
      </c>
      <c r="AA2299" s="39" t="str">
        <f>IF(ISBLANK(A2299),"",_xlfn.XLOOKUP(Exportado!A2299,'Hora de modificado'!J:J,'Hora de modificado'!K:K,"Lineas Comerciales",0))</f>
        <v/>
      </c>
      <c r="AB2299" s="39" t="str">
        <f t="shared" si="36"/>
        <v xml:space="preserve"> </v>
      </c>
    </row>
    <row r="2300" spans="1:28" hidden="1" x14ac:dyDescent="0.25">
      <c r="A2300" s="43"/>
      <c r="B2300" s="43"/>
      <c r="C2300" s="43"/>
      <c r="D2300" s="43"/>
      <c r="E2300" s="43"/>
      <c r="F2300" s="43"/>
      <c r="G2300" s="43"/>
      <c r="H2300" s="43"/>
      <c r="I2300" s="43"/>
      <c r="J2300" s="43"/>
      <c r="K2300" s="67"/>
      <c r="L2300" s="42"/>
      <c r="M2300" s="42"/>
      <c r="N2300" s="42"/>
      <c r="O2300" s="50"/>
      <c r="P2300" s="50"/>
      <c r="Q2300" s="43"/>
      <c r="R2300" s="43"/>
      <c r="S2300" s="43"/>
      <c r="T2300" s="43"/>
      <c r="U2300" s="43"/>
      <c r="X2300" s="39" t="str">
        <f>IF(ISBLANK(A2300),"",_xlfn.XLOOKUP(Exportado!F2300,'Hora de modificado'!A:A,'Hora de modificado'!B:B,"N/A",0))</f>
        <v/>
      </c>
      <c r="Z2300" s="40" t="str">
        <f>IF(ISBLANK(A2300),"",_xlfn.XLOOKUP(Exportado!F2300,'Hora de modificado'!A:A,'Hora de modificado'!B:B,"N/A",0))</f>
        <v/>
      </c>
      <c r="AA2300" s="39" t="str">
        <f>IF(ISBLANK(A2300),"",_xlfn.XLOOKUP(Exportado!A2300,'Hora de modificado'!J:J,'Hora de modificado'!K:K,"Lineas Comerciales",0))</f>
        <v/>
      </c>
      <c r="AB2300" s="39" t="str">
        <f t="shared" si="36"/>
        <v xml:space="preserve"> </v>
      </c>
    </row>
    <row r="2301" spans="1:28" hidden="1" x14ac:dyDescent="0.25">
      <c r="A2301" s="43"/>
      <c r="B2301" s="43"/>
      <c r="C2301" s="43"/>
      <c r="D2301" s="43"/>
      <c r="E2301" s="43"/>
      <c r="F2301" s="43"/>
      <c r="G2301" s="43"/>
      <c r="H2301" s="43"/>
      <c r="I2301" s="43"/>
      <c r="J2301" s="43"/>
      <c r="K2301" s="67"/>
      <c r="L2301" s="42"/>
      <c r="M2301" s="42"/>
      <c r="N2301" s="42"/>
      <c r="O2301" s="50"/>
      <c r="P2301" s="50"/>
      <c r="Q2301" s="43"/>
      <c r="R2301" s="43"/>
      <c r="S2301" s="43"/>
      <c r="T2301" s="43"/>
      <c r="U2301" s="43"/>
      <c r="X2301" s="39" t="str">
        <f>IF(ISBLANK(A2301),"",_xlfn.XLOOKUP(Exportado!F2301,'Hora de modificado'!A:A,'Hora de modificado'!B:B,"N/A",0))</f>
        <v/>
      </c>
      <c r="Z2301" s="40" t="str">
        <f>IF(ISBLANK(A2301),"",_xlfn.XLOOKUP(Exportado!F2301,'Hora de modificado'!A:A,'Hora de modificado'!B:B,"N/A",0))</f>
        <v/>
      </c>
      <c r="AA2301" s="39" t="str">
        <f>IF(ISBLANK(A2301),"",_xlfn.XLOOKUP(Exportado!A2301,'Hora de modificado'!J:J,'Hora de modificado'!K:K,"Lineas Comerciales",0))</f>
        <v/>
      </c>
      <c r="AB2301" s="39" t="str">
        <f t="shared" si="36"/>
        <v xml:space="preserve"> </v>
      </c>
    </row>
    <row r="2302" spans="1:28" hidden="1" x14ac:dyDescent="0.25">
      <c r="A2302" s="43"/>
      <c r="B2302" s="43"/>
      <c r="C2302" s="43"/>
      <c r="D2302" s="43"/>
      <c r="E2302" s="43"/>
      <c r="F2302" s="43"/>
      <c r="G2302" s="43"/>
      <c r="H2302" s="43"/>
      <c r="I2302" s="43"/>
      <c r="J2302" s="43"/>
      <c r="K2302" s="67"/>
      <c r="L2302" s="42"/>
      <c r="M2302" s="42"/>
      <c r="N2302" s="42"/>
      <c r="O2302" s="50"/>
      <c r="P2302" s="50"/>
      <c r="Q2302" s="43"/>
      <c r="R2302" s="43"/>
      <c r="S2302" s="43"/>
      <c r="T2302" s="43"/>
      <c r="U2302" s="43"/>
      <c r="X2302" s="39" t="str">
        <f>IF(ISBLANK(A2302),"",_xlfn.XLOOKUP(Exportado!F2302,'Hora de modificado'!A:A,'Hora de modificado'!B:B,"N/A",0))</f>
        <v/>
      </c>
      <c r="Z2302" s="40" t="str">
        <f>IF(ISBLANK(A2302),"",_xlfn.XLOOKUP(Exportado!F2302,'Hora de modificado'!A:A,'Hora de modificado'!B:B,"N/A",0))</f>
        <v/>
      </c>
      <c r="AA2302" s="39" t="str">
        <f>IF(ISBLANK(A2302),"",_xlfn.XLOOKUP(Exportado!A2302,'Hora de modificado'!J:J,'Hora de modificado'!K:K,"Lineas Comerciales",0))</f>
        <v/>
      </c>
      <c r="AB2302" s="39" t="str">
        <f t="shared" si="36"/>
        <v xml:space="preserve"> </v>
      </c>
    </row>
    <row r="2303" spans="1:28" hidden="1" x14ac:dyDescent="0.25">
      <c r="A2303" s="43"/>
      <c r="B2303" s="43"/>
      <c r="C2303" s="43"/>
      <c r="D2303" s="43"/>
      <c r="E2303" s="43"/>
      <c r="F2303" s="43"/>
      <c r="G2303" s="43"/>
      <c r="H2303" s="43"/>
      <c r="I2303" s="43"/>
      <c r="J2303" s="43"/>
      <c r="K2303" s="67"/>
      <c r="L2303" s="42"/>
      <c r="M2303" s="42"/>
      <c r="N2303" s="42"/>
      <c r="O2303" s="50"/>
      <c r="P2303" s="50"/>
      <c r="Q2303" s="43"/>
      <c r="R2303" s="43"/>
      <c r="S2303" s="43"/>
      <c r="T2303" s="43"/>
      <c r="U2303" s="43"/>
      <c r="X2303" s="39" t="str">
        <f>IF(ISBLANK(A2303),"",_xlfn.XLOOKUP(Exportado!F2303,'Hora de modificado'!A:A,'Hora de modificado'!B:B,"N/A",0))</f>
        <v/>
      </c>
      <c r="Z2303" s="40" t="str">
        <f>IF(ISBLANK(A2303),"",_xlfn.XLOOKUP(Exportado!F2303,'Hora de modificado'!A:A,'Hora de modificado'!B:B,"N/A",0))</f>
        <v/>
      </c>
      <c r="AA2303" s="39" t="str">
        <f>IF(ISBLANK(A2303),"",_xlfn.XLOOKUP(Exportado!A2303,'Hora de modificado'!J:J,'Hora de modificado'!K:K,"Lineas Comerciales",0))</f>
        <v/>
      </c>
      <c r="AB2303" s="39" t="str">
        <f t="shared" si="36"/>
        <v xml:space="preserve"> </v>
      </c>
    </row>
    <row r="2304" spans="1:28" hidden="1" x14ac:dyDescent="0.25">
      <c r="A2304" s="43"/>
      <c r="B2304" s="43"/>
      <c r="C2304" s="43"/>
      <c r="D2304" s="43"/>
      <c r="E2304" s="43"/>
      <c r="F2304" s="43"/>
      <c r="G2304" s="43"/>
      <c r="H2304" s="43"/>
      <c r="I2304" s="43"/>
      <c r="J2304" s="43"/>
      <c r="K2304" s="67"/>
      <c r="L2304" s="42"/>
      <c r="M2304" s="42"/>
      <c r="N2304" s="42"/>
      <c r="O2304" s="50"/>
      <c r="P2304" s="50"/>
      <c r="Q2304" s="43"/>
      <c r="R2304" s="43"/>
      <c r="S2304" s="43"/>
      <c r="T2304" s="43"/>
      <c r="U2304" s="43"/>
      <c r="X2304" s="39" t="str">
        <f>IF(ISBLANK(A2304),"",_xlfn.XLOOKUP(Exportado!F2304,'Hora de modificado'!A:A,'Hora de modificado'!B:B,"N/A",0))</f>
        <v/>
      </c>
      <c r="Z2304" s="40" t="str">
        <f>IF(ISBLANK(A2304),"",_xlfn.XLOOKUP(Exportado!F2304,'Hora de modificado'!A:A,'Hora de modificado'!B:B,"N/A",0))</f>
        <v/>
      </c>
      <c r="AA2304" s="39" t="str">
        <f>IF(ISBLANK(A2304),"",_xlfn.XLOOKUP(Exportado!A2304,'Hora de modificado'!J:J,'Hora de modificado'!K:K,"Lineas Comerciales",0))</f>
        <v/>
      </c>
      <c r="AB2304" s="39" t="str">
        <f t="shared" si="36"/>
        <v xml:space="preserve"> </v>
      </c>
    </row>
    <row r="2305" spans="1:28" hidden="1" x14ac:dyDescent="0.25">
      <c r="A2305" s="43"/>
      <c r="B2305" s="43"/>
      <c r="C2305" s="43"/>
      <c r="D2305" s="43"/>
      <c r="E2305" s="43"/>
      <c r="F2305" s="43"/>
      <c r="G2305" s="43"/>
      <c r="H2305" s="43"/>
      <c r="I2305" s="43"/>
      <c r="J2305" s="43"/>
      <c r="K2305" s="67"/>
      <c r="L2305" s="42"/>
      <c r="M2305" s="42"/>
      <c r="N2305" s="42"/>
      <c r="O2305" s="50"/>
      <c r="P2305" s="50"/>
      <c r="Q2305" s="43"/>
      <c r="R2305" s="43"/>
      <c r="S2305" s="43"/>
      <c r="T2305" s="43"/>
      <c r="U2305" s="43"/>
      <c r="X2305" s="39" t="str">
        <f>IF(ISBLANK(A2305),"",_xlfn.XLOOKUP(Exportado!F2305,'Hora de modificado'!A:A,'Hora de modificado'!B:B,"N/A",0))</f>
        <v/>
      </c>
      <c r="Z2305" s="40" t="str">
        <f>IF(ISBLANK(A2305),"",_xlfn.XLOOKUP(Exportado!F2305,'Hora de modificado'!A:A,'Hora de modificado'!B:B,"N/A",0))</f>
        <v/>
      </c>
      <c r="AA2305" s="39" t="str">
        <f>IF(ISBLANK(A2305),"",_xlfn.XLOOKUP(Exportado!A2305,'Hora de modificado'!J:J,'Hora de modificado'!K:K,"Lineas Comerciales",0))</f>
        <v/>
      </c>
      <c r="AB2305" s="39" t="str">
        <f t="shared" si="36"/>
        <v xml:space="preserve"> </v>
      </c>
    </row>
    <row r="2306" spans="1:28" hidden="1" x14ac:dyDescent="0.25">
      <c r="A2306" s="43"/>
      <c r="B2306" s="43"/>
      <c r="C2306" s="43"/>
      <c r="D2306" s="43"/>
      <c r="E2306" s="43"/>
      <c r="F2306" s="43"/>
      <c r="G2306" s="43"/>
      <c r="H2306" s="43"/>
      <c r="I2306" s="43"/>
      <c r="J2306" s="43"/>
      <c r="K2306" s="67"/>
      <c r="L2306" s="42"/>
      <c r="M2306" s="42"/>
      <c r="N2306" s="42"/>
      <c r="O2306" s="50"/>
      <c r="P2306" s="50"/>
      <c r="Q2306" s="43"/>
      <c r="R2306" s="43"/>
      <c r="S2306" s="43"/>
      <c r="T2306" s="43"/>
      <c r="U2306" s="43"/>
      <c r="X2306" s="39" t="str">
        <f>IF(ISBLANK(A2306),"",_xlfn.XLOOKUP(Exportado!F2306,'Hora de modificado'!A:A,'Hora de modificado'!B:B,"N/A",0))</f>
        <v/>
      </c>
      <c r="Z2306" s="40" t="str">
        <f>IF(ISBLANK(A2306),"",_xlfn.XLOOKUP(Exportado!F2306,'Hora de modificado'!A:A,'Hora de modificado'!B:B,"N/A",0))</f>
        <v/>
      </c>
      <c r="AA2306" s="39" t="str">
        <f>IF(ISBLANK(A2306),"",_xlfn.XLOOKUP(Exportado!A2306,'Hora de modificado'!J:J,'Hora de modificado'!K:K,"Lineas Comerciales",0))</f>
        <v/>
      </c>
      <c r="AB2306" s="39" t="str">
        <f t="shared" si="36"/>
        <v xml:space="preserve"> </v>
      </c>
    </row>
    <row r="2307" spans="1:28" hidden="1" x14ac:dyDescent="0.25">
      <c r="A2307" s="43"/>
      <c r="B2307" s="43"/>
      <c r="C2307" s="43"/>
      <c r="D2307" s="43"/>
      <c r="E2307" s="43"/>
      <c r="F2307" s="43"/>
      <c r="G2307" s="43"/>
      <c r="H2307" s="43"/>
      <c r="I2307" s="43"/>
      <c r="J2307" s="43"/>
      <c r="K2307" s="67"/>
      <c r="L2307" s="42"/>
      <c r="M2307" s="42"/>
      <c r="N2307" s="42"/>
      <c r="O2307" s="50"/>
      <c r="P2307" s="50"/>
      <c r="Q2307" s="43"/>
      <c r="R2307" s="43"/>
      <c r="S2307" s="43"/>
      <c r="T2307" s="43"/>
      <c r="U2307" s="43"/>
      <c r="X2307" s="39" t="str">
        <f>IF(ISBLANK(A2307),"",_xlfn.XLOOKUP(Exportado!F2307,'Hora de modificado'!A:A,'Hora de modificado'!B:B,"N/A",0))</f>
        <v/>
      </c>
      <c r="Z2307" s="40" t="str">
        <f>IF(ISBLANK(A2307),"",_xlfn.XLOOKUP(Exportado!F2307,'Hora de modificado'!A:A,'Hora de modificado'!B:B,"N/A",0))</f>
        <v/>
      </c>
      <c r="AA2307" s="39" t="str">
        <f>IF(ISBLANK(A2307),"",_xlfn.XLOOKUP(Exportado!A2307,'Hora de modificado'!J:J,'Hora de modificado'!K:K,"Lineas Comerciales",0))</f>
        <v/>
      </c>
      <c r="AB2307" s="39" t="str">
        <f t="shared" ref="AB2307:AB2370" si="37">IF(K2307&gt;500000000, K2307," ")</f>
        <v xml:space="preserve"> </v>
      </c>
    </row>
    <row r="2308" spans="1:28" hidden="1" x14ac:dyDescent="0.25">
      <c r="A2308" s="43"/>
      <c r="B2308" s="43"/>
      <c r="C2308" s="43"/>
      <c r="D2308" s="43"/>
      <c r="E2308" s="43"/>
      <c r="F2308" s="43"/>
      <c r="G2308" s="43"/>
      <c r="H2308" s="43"/>
      <c r="I2308" s="43"/>
      <c r="J2308" s="43"/>
      <c r="K2308" s="67"/>
      <c r="L2308" s="42"/>
      <c r="M2308" s="42"/>
      <c r="N2308" s="42"/>
      <c r="O2308" s="50"/>
      <c r="P2308" s="50"/>
      <c r="Q2308" s="43"/>
      <c r="R2308" s="43"/>
      <c r="S2308" s="43"/>
      <c r="T2308" s="43"/>
      <c r="U2308" s="43"/>
      <c r="X2308" s="39" t="str">
        <f>IF(ISBLANK(A2308),"",_xlfn.XLOOKUP(Exportado!F2308,'Hora de modificado'!A:A,'Hora de modificado'!B:B,"N/A",0))</f>
        <v/>
      </c>
      <c r="Z2308" s="40" t="str">
        <f>IF(ISBLANK(A2308),"",_xlfn.XLOOKUP(Exportado!F2308,'Hora de modificado'!A:A,'Hora de modificado'!B:B,"N/A",0))</f>
        <v/>
      </c>
      <c r="AA2308" s="39" t="str">
        <f>IF(ISBLANK(A2308),"",_xlfn.XLOOKUP(Exportado!A2308,'Hora de modificado'!J:J,'Hora de modificado'!K:K,"Lineas Comerciales",0))</f>
        <v/>
      </c>
      <c r="AB2308" s="39" t="str">
        <f t="shared" si="37"/>
        <v xml:space="preserve"> </v>
      </c>
    </row>
    <row r="2309" spans="1:28" hidden="1" x14ac:dyDescent="0.25">
      <c r="A2309" s="43"/>
      <c r="B2309" s="43"/>
      <c r="C2309" s="43"/>
      <c r="D2309" s="43"/>
      <c r="E2309" s="43"/>
      <c r="F2309" s="43"/>
      <c r="G2309" s="43"/>
      <c r="H2309" s="43"/>
      <c r="I2309" s="43"/>
      <c r="J2309" s="43"/>
      <c r="K2309" s="67"/>
      <c r="L2309" s="42"/>
      <c r="M2309" s="42"/>
      <c r="N2309" s="42"/>
      <c r="O2309" s="50"/>
      <c r="P2309" s="50"/>
      <c r="Q2309" s="43"/>
      <c r="R2309" s="43"/>
      <c r="S2309" s="43"/>
      <c r="T2309" s="43"/>
      <c r="U2309" s="43"/>
      <c r="X2309" s="39" t="str">
        <f>IF(ISBLANK(A2309),"",_xlfn.XLOOKUP(Exportado!F2309,'Hora de modificado'!A:A,'Hora de modificado'!B:B,"N/A",0))</f>
        <v/>
      </c>
      <c r="Z2309" s="40" t="str">
        <f>IF(ISBLANK(A2309),"",_xlfn.XLOOKUP(Exportado!F2309,'Hora de modificado'!A:A,'Hora de modificado'!B:B,"N/A",0))</f>
        <v/>
      </c>
      <c r="AA2309" s="39" t="str">
        <f>IF(ISBLANK(A2309),"",_xlfn.XLOOKUP(Exportado!A2309,'Hora de modificado'!J:J,'Hora de modificado'!K:K,"Lineas Comerciales",0))</f>
        <v/>
      </c>
      <c r="AB2309" s="39" t="str">
        <f t="shared" si="37"/>
        <v xml:space="preserve"> </v>
      </c>
    </row>
    <row r="2310" spans="1:28" hidden="1" x14ac:dyDescent="0.25">
      <c r="A2310" s="43"/>
      <c r="B2310" s="43"/>
      <c r="C2310" s="43"/>
      <c r="D2310" s="43"/>
      <c r="E2310" s="43"/>
      <c r="F2310" s="43"/>
      <c r="G2310" s="43"/>
      <c r="H2310" s="43"/>
      <c r="I2310" s="43"/>
      <c r="J2310" s="43"/>
      <c r="K2310" s="67"/>
      <c r="L2310" s="42"/>
      <c r="M2310" s="42"/>
      <c r="N2310" s="42"/>
      <c r="O2310" s="50"/>
      <c r="P2310" s="50"/>
      <c r="Q2310" s="43"/>
      <c r="R2310" s="43"/>
      <c r="S2310" s="43"/>
      <c r="T2310" s="43"/>
      <c r="U2310" s="43"/>
      <c r="X2310" s="39" t="str">
        <f>IF(ISBLANK(A2310),"",_xlfn.XLOOKUP(Exportado!F2310,'Hora de modificado'!A:A,'Hora de modificado'!B:B,"N/A",0))</f>
        <v/>
      </c>
      <c r="Z2310" s="40" t="str">
        <f>IF(ISBLANK(A2310),"",_xlfn.XLOOKUP(Exportado!F2310,'Hora de modificado'!A:A,'Hora de modificado'!B:B,"N/A",0))</f>
        <v/>
      </c>
      <c r="AA2310" s="39" t="str">
        <f>IF(ISBLANK(A2310),"",_xlfn.XLOOKUP(Exportado!A2310,'Hora de modificado'!J:J,'Hora de modificado'!K:K,"Lineas Comerciales",0))</f>
        <v/>
      </c>
      <c r="AB2310" s="39" t="str">
        <f t="shared" si="37"/>
        <v xml:space="preserve"> </v>
      </c>
    </row>
    <row r="2311" spans="1:28" hidden="1" x14ac:dyDescent="0.25">
      <c r="A2311" s="43"/>
      <c r="B2311" s="43"/>
      <c r="C2311" s="43"/>
      <c r="D2311" s="43"/>
      <c r="E2311" s="43"/>
      <c r="F2311" s="43"/>
      <c r="G2311" s="43"/>
      <c r="H2311" s="43"/>
      <c r="I2311" s="43"/>
      <c r="J2311" s="43"/>
      <c r="K2311" s="67"/>
      <c r="L2311" s="42"/>
      <c r="M2311" s="42"/>
      <c r="N2311" s="42"/>
      <c r="O2311" s="50"/>
      <c r="P2311" s="50"/>
      <c r="Q2311" s="43"/>
      <c r="R2311" s="43"/>
      <c r="S2311" s="43"/>
      <c r="T2311" s="43"/>
      <c r="U2311" s="43"/>
      <c r="X2311" s="39" t="str">
        <f>IF(ISBLANK(A2311),"",_xlfn.XLOOKUP(Exportado!F2311,'Hora de modificado'!A:A,'Hora de modificado'!B:B,"N/A",0))</f>
        <v/>
      </c>
      <c r="Z2311" s="40" t="str">
        <f>IF(ISBLANK(A2311),"",_xlfn.XLOOKUP(Exportado!F2311,'Hora de modificado'!A:A,'Hora de modificado'!B:B,"N/A",0))</f>
        <v/>
      </c>
      <c r="AA2311" s="39" t="str">
        <f>IF(ISBLANK(A2311),"",_xlfn.XLOOKUP(Exportado!A2311,'Hora de modificado'!J:J,'Hora de modificado'!K:K,"Lineas Comerciales",0))</f>
        <v/>
      </c>
      <c r="AB2311" s="39" t="str">
        <f t="shared" si="37"/>
        <v xml:space="preserve"> </v>
      </c>
    </row>
    <row r="2312" spans="1:28" hidden="1" x14ac:dyDescent="0.25">
      <c r="A2312" s="43"/>
      <c r="B2312" s="43"/>
      <c r="C2312" s="43"/>
      <c r="D2312" s="43"/>
      <c r="E2312" s="43"/>
      <c r="F2312" s="43"/>
      <c r="G2312" s="43"/>
      <c r="H2312" s="43"/>
      <c r="I2312" s="43"/>
      <c r="J2312" s="43"/>
      <c r="K2312" s="67"/>
      <c r="L2312" s="42"/>
      <c r="M2312" s="42"/>
      <c r="N2312" s="42"/>
      <c r="O2312" s="50"/>
      <c r="P2312" s="50"/>
      <c r="Q2312" s="43"/>
      <c r="R2312" s="43"/>
      <c r="S2312" s="43"/>
      <c r="T2312" s="43"/>
      <c r="U2312" s="43"/>
      <c r="X2312" s="39" t="str">
        <f>IF(ISBLANK(A2312),"",_xlfn.XLOOKUP(Exportado!F2312,'Hora de modificado'!A:A,'Hora de modificado'!B:B,"N/A",0))</f>
        <v/>
      </c>
      <c r="Z2312" s="40" t="str">
        <f>IF(ISBLANK(A2312),"",_xlfn.XLOOKUP(Exportado!F2312,'Hora de modificado'!A:A,'Hora de modificado'!B:B,"N/A",0))</f>
        <v/>
      </c>
      <c r="AA2312" s="39" t="str">
        <f>IF(ISBLANK(A2312),"",_xlfn.XLOOKUP(Exportado!A2312,'Hora de modificado'!J:J,'Hora de modificado'!K:K,"Lineas Comerciales",0))</f>
        <v/>
      </c>
      <c r="AB2312" s="39" t="str">
        <f t="shared" si="37"/>
        <v xml:space="preserve"> </v>
      </c>
    </row>
    <row r="2313" spans="1:28" hidden="1" x14ac:dyDescent="0.25">
      <c r="A2313" s="43"/>
      <c r="B2313" s="43"/>
      <c r="C2313" s="43"/>
      <c r="D2313" s="43"/>
      <c r="E2313" s="43"/>
      <c r="F2313" s="43"/>
      <c r="G2313" s="43"/>
      <c r="H2313" s="43"/>
      <c r="I2313" s="43"/>
      <c r="J2313" s="43"/>
      <c r="K2313" s="67"/>
      <c r="L2313" s="42"/>
      <c r="M2313" s="42"/>
      <c r="N2313" s="42"/>
      <c r="O2313" s="50"/>
      <c r="P2313" s="50"/>
      <c r="Q2313" s="43"/>
      <c r="R2313" s="43"/>
      <c r="S2313" s="43"/>
      <c r="T2313" s="43"/>
      <c r="U2313" s="43"/>
      <c r="X2313" s="39" t="str">
        <f>IF(ISBLANK(A2313),"",_xlfn.XLOOKUP(Exportado!F2313,'Hora de modificado'!A:A,'Hora de modificado'!B:B,"N/A",0))</f>
        <v/>
      </c>
      <c r="Z2313" s="40" t="str">
        <f>IF(ISBLANK(A2313),"",_xlfn.XLOOKUP(Exportado!F2313,'Hora de modificado'!A:A,'Hora de modificado'!B:B,"N/A",0))</f>
        <v/>
      </c>
      <c r="AA2313" s="39" t="str">
        <f>IF(ISBLANK(A2313),"",_xlfn.XLOOKUP(Exportado!A2313,'Hora de modificado'!J:J,'Hora de modificado'!K:K,"Lineas Comerciales",0))</f>
        <v/>
      </c>
      <c r="AB2313" s="39" t="str">
        <f t="shared" si="37"/>
        <v xml:space="preserve"> </v>
      </c>
    </row>
    <row r="2314" spans="1:28" hidden="1" x14ac:dyDescent="0.25">
      <c r="A2314" s="43"/>
      <c r="B2314" s="43"/>
      <c r="C2314" s="43"/>
      <c r="D2314" s="43"/>
      <c r="E2314" s="43"/>
      <c r="F2314" s="43"/>
      <c r="G2314" s="43"/>
      <c r="H2314" s="43"/>
      <c r="I2314" s="43"/>
      <c r="J2314" s="43"/>
      <c r="K2314" s="67"/>
      <c r="L2314" s="42"/>
      <c r="M2314" s="42"/>
      <c r="N2314" s="42"/>
      <c r="O2314" s="50"/>
      <c r="P2314" s="50"/>
      <c r="Q2314" s="43"/>
      <c r="R2314" s="43"/>
      <c r="S2314" s="43"/>
      <c r="T2314" s="43"/>
      <c r="U2314" s="43"/>
      <c r="X2314" s="39" t="str">
        <f>IF(ISBLANK(A2314),"",_xlfn.XLOOKUP(Exportado!F2314,'Hora de modificado'!A:A,'Hora de modificado'!B:B,"N/A",0))</f>
        <v/>
      </c>
      <c r="Z2314" s="40" t="str">
        <f>IF(ISBLANK(A2314),"",_xlfn.XLOOKUP(Exportado!F2314,'Hora de modificado'!A:A,'Hora de modificado'!B:B,"N/A",0))</f>
        <v/>
      </c>
      <c r="AA2314" s="39" t="str">
        <f>IF(ISBLANK(A2314),"",_xlfn.XLOOKUP(Exportado!A2314,'Hora de modificado'!J:J,'Hora de modificado'!K:K,"Lineas Comerciales",0))</f>
        <v/>
      </c>
      <c r="AB2314" s="39" t="str">
        <f t="shared" si="37"/>
        <v xml:space="preserve"> </v>
      </c>
    </row>
    <row r="2315" spans="1:28" hidden="1" x14ac:dyDescent="0.25">
      <c r="A2315" s="43"/>
      <c r="B2315" s="43"/>
      <c r="C2315" s="43"/>
      <c r="D2315" s="43"/>
      <c r="E2315" s="43"/>
      <c r="F2315" s="43"/>
      <c r="G2315" s="43"/>
      <c r="H2315" s="43"/>
      <c r="I2315" s="43"/>
      <c r="J2315" s="43"/>
      <c r="K2315" s="67"/>
      <c r="L2315" s="42"/>
      <c r="M2315" s="42"/>
      <c r="N2315" s="42"/>
      <c r="O2315" s="50"/>
      <c r="P2315" s="50"/>
      <c r="Q2315" s="43"/>
      <c r="R2315" s="43"/>
      <c r="S2315" s="43"/>
      <c r="T2315" s="43"/>
      <c r="U2315" s="43"/>
      <c r="X2315" s="39" t="str">
        <f>IF(ISBLANK(A2315),"",_xlfn.XLOOKUP(Exportado!F2315,'Hora de modificado'!A:A,'Hora de modificado'!B:B,"N/A",0))</f>
        <v/>
      </c>
      <c r="Z2315" s="40" t="str">
        <f>IF(ISBLANK(A2315),"",_xlfn.XLOOKUP(Exportado!F2315,'Hora de modificado'!A:A,'Hora de modificado'!B:B,"N/A",0))</f>
        <v/>
      </c>
      <c r="AA2315" s="39" t="str">
        <f>IF(ISBLANK(A2315),"",_xlfn.XLOOKUP(Exportado!A2315,'Hora de modificado'!J:J,'Hora de modificado'!K:K,"Lineas Comerciales",0))</f>
        <v/>
      </c>
      <c r="AB2315" s="39" t="str">
        <f t="shared" si="37"/>
        <v xml:space="preserve"> </v>
      </c>
    </row>
    <row r="2316" spans="1:28" hidden="1" x14ac:dyDescent="0.25">
      <c r="A2316" s="43"/>
      <c r="B2316" s="43"/>
      <c r="C2316" s="43"/>
      <c r="D2316" s="43"/>
      <c r="E2316" s="43"/>
      <c r="F2316" s="43"/>
      <c r="G2316" s="43"/>
      <c r="H2316" s="43"/>
      <c r="I2316" s="43"/>
      <c r="J2316" s="43"/>
      <c r="K2316" s="67"/>
      <c r="L2316" s="42"/>
      <c r="M2316" s="42"/>
      <c r="N2316" s="42"/>
      <c r="O2316" s="50"/>
      <c r="P2316" s="50"/>
      <c r="Q2316" s="43"/>
      <c r="R2316" s="43"/>
      <c r="S2316" s="43"/>
      <c r="T2316" s="43"/>
      <c r="U2316" s="43"/>
      <c r="X2316" s="39" t="str">
        <f>IF(ISBLANK(A2316),"",_xlfn.XLOOKUP(Exportado!F2316,'Hora de modificado'!A:A,'Hora de modificado'!B:B,"N/A",0))</f>
        <v/>
      </c>
      <c r="Z2316" s="40" t="str">
        <f>IF(ISBLANK(A2316),"",_xlfn.XLOOKUP(Exportado!F2316,'Hora de modificado'!A:A,'Hora de modificado'!B:B,"N/A",0))</f>
        <v/>
      </c>
      <c r="AA2316" s="39" t="str">
        <f>IF(ISBLANK(A2316),"",_xlfn.XLOOKUP(Exportado!A2316,'Hora de modificado'!J:J,'Hora de modificado'!K:K,"Lineas Comerciales",0))</f>
        <v/>
      </c>
      <c r="AB2316" s="39" t="str">
        <f t="shared" si="37"/>
        <v xml:space="preserve"> </v>
      </c>
    </row>
    <row r="2317" spans="1:28" hidden="1" x14ac:dyDescent="0.25">
      <c r="A2317" s="43"/>
      <c r="B2317" s="43"/>
      <c r="C2317" s="43"/>
      <c r="D2317" s="43"/>
      <c r="E2317" s="43"/>
      <c r="F2317" s="43"/>
      <c r="G2317" s="43"/>
      <c r="H2317" s="43"/>
      <c r="I2317" s="43"/>
      <c r="J2317" s="43"/>
      <c r="K2317" s="67"/>
      <c r="L2317" s="42"/>
      <c r="M2317" s="42"/>
      <c r="N2317" s="42"/>
      <c r="O2317" s="50"/>
      <c r="P2317" s="50"/>
      <c r="Q2317" s="43"/>
      <c r="R2317" s="43"/>
      <c r="S2317" s="43"/>
      <c r="T2317" s="43"/>
      <c r="U2317" s="43"/>
      <c r="X2317" s="39" t="str">
        <f>IF(ISBLANK(A2317),"",_xlfn.XLOOKUP(Exportado!F2317,'Hora de modificado'!A:A,'Hora de modificado'!B:B,"N/A",0))</f>
        <v/>
      </c>
      <c r="Z2317" s="40" t="str">
        <f>IF(ISBLANK(A2317),"",_xlfn.XLOOKUP(Exportado!F2317,'Hora de modificado'!A:A,'Hora de modificado'!B:B,"N/A",0))</f>
        <v/>
      </c>
      <c r="AA2317" s="39" t="str">
        <f>IF(ISBLANK(A2317),"",_xlfn.XLOOKUP(Exportado!A2317,'Hora de modificado'!J:J,'Hora de modificado'!K:K,"Lineas Comerciales",0))</f>
        <v/>
      </c>
      <c r="AB2317" s="39" t="str">
        <f t="shared" si="37"/>
        <v xml:space="preserve"> </v>
      </c>
    </row>
    <row r="2318" spans="1:28" hidden="1" x14ac:dyDescent="0.25">
      <c r="A2318" s="43"/>
      <c r="B2318" s="43"/>
      <c r="C2318" s="43"/>
      <c r="D2318" s="43"/>
      <c r="E2318" s="43"/>
      <c r="F2318" s="43"/>
      <c r="G2318" s="43"/>
      <c r="H2318" s="43"/>
      <c r="I2318" s="43"/>
      <c r="J2318" s="43"/>
      <c r="K2318" s="67"/>
      <c r="L2318" s="42"/>
      <c r="M2318" s="42"/>
      <c r="N2318" s="42"/>
      <c r="O2318" s="50"/>
      <c r="P2318" s="50"/>
      <c r="Q2318" s="43"/>
      <c r="R2318" s="43"/>
      <c r="S2318" s="43"/>
      <c r="T2318" s="43"/>
      <c r="U2318" s="43"/>
      <c r="X2318" s="39" t="str">
        <f>IF(ISBLANK(A2318),"",_xlfn.XLOOKUP(Exportado!F2318,'Hora de modificado'!A:A,'Hora de modificado'!B:B,"N/A",0))</f>
        <v/>
      </c>
      <c r="Z2318" s="40" t="str">
        <f>IF(ISBLANK(A2318),"",_xlfn.XLOOKUP(Exportado!F2318,'Hora de modificado'!A:A,'Hora de modificado'!B:B,"N/A",0))</f>
        <v/>
      </c>
      <c r="AA2318" s="39" t="str">
        <f>IF(ISBLANK(A2318),"",_xlfn.XLOOKUP(Exportado!A2318,'Hora de modificado'!J:J,'Hora de modificado'!K:K,"Lineas Comerciales",0))</f>
        <v/>
      </c>
      <c r="AB2318" s="39" t="str">
        <f t="shared" si="37"/>
        <v xml:space="preserve"> </v>
      </c>
    </row>
    <row r="2319" spans="1:28" hidden="1" x14ac:dyDescent="0.25">
      <c r="A2319" s="43"/>
      <c r="B2319" s="43"/>
      <c r="C2319" s="43"/>
      <c r="D2319" s="43"/>
      <c r="E2319" s="43"/>
      <c r="F2319" s="43"/>
      <c r="G2319" s="43"/>
      <c r="H2319" s="43"/>
      <c r="I2319" s="43"/>
      <c r="J2319" s="43"/>
      <c r="K2319" s="67"/>
      <c r="L2319" s="42"/>
      <c r="M2319" s="42"/>
      <c r="N2319" s="42"/>
      <c r="O2319" s="50"/>
      <c r="P2319" s="50"/>
      <c r="Q2319" s="43"/>
      <c r="R2319" s="43"/>
      <c r="S2319" s="43"/>
      <c r="T2319" s="43"/>
      <c r="U2319" s="43"/>
      <c r="X2319" s="39" t="str">
        <f>IF(ISBLANK(A2319),"",_xlfn.XLOOKUP(Exportado!F2319,'Hora de modificado'!A:A,'Hora de modificado'!B:B,"N/A",0))</f>
        <v/>
      </c>
      <c r="Z2319" s="40" t="str">
        <f>IF(ISBLANK(A2319),"",_xlfn.XLOOKUP(Exportado!F2319,'Hora de modificado'!A:A,'Hora de modificado'!B:B,"N/A",0))</f>
        <v/>
      </c>
      <c r="AA2319" s="39" t="str">
        <f>IF(ISBLANK(A2319),"",_xlfn.XLOOKUP(Exportado!A2319,'Hora de modificado'!J:J,'Hora de modificado'!K:K,"Lineas Comerciales",0))</f>
        <v/>
      </c>
      <c r="AB2319" s="39" t="str">
        <f t="shared" si="37"/>
        <v xml:space="preserve"> </v>
      </c>
    </row>
    <row r="2320" spans="1:28" hidden="1" x14ac:dyDescent="0.25">
      <c r="A2320" s="43"/>
      <c r="B2320" s="43"/>
      <c r="C2320" s="43"/>
      <c r="D2320" s="43"/>
      <c r="E2320" s="43"/>
      <c r="F2320" s="43"/>
      <c r="G2320" s="43"/>
      <c r="H2320" s="43"/>
      <c r="I2320" s="43"/>
      <c r="J2320" s="43"/>
      <c r="K2320" s="67"/>
      <c r="L2320" s="42"/>
      <c r="M2320" s="42"/>
      <c r="N2320" s="42"/>
      <c r="O2320" s="50"/>
      <c r="P2320" s="50"/>
      <c r="Q2320" s="43"/>
      <c r="R2320" s="43"/>
      <c r="S2320" s="43"/>
      <c r="T2320" s="43"/>
      <c r="U2320" s="43"/>
      <c r="X2320" s="39" t="str">
        <f>IF(ISBLANK(A2320),"",_xlfn.XLOOKUP(Exportado!F2320,'Hora de modificado'!A:A,'Hora de modificado'!B:B,"N/A",0))</f>
        <v/>
      </c>
      <c r="Z2320" s="40" t="str">
        <f>IF(ISBLANK(A2320),"",_xlfn.XLOOKUP(Exportado!F2320,'Hora de modificado'!A:A,'Hora de modificado'!B:B,"N/A",0))</f>
        <v/>
      </c>
      <c r="AA2320" s="39" t="str">
        <f>IF(ISBLANK(A2320),"",_xlfn.XLOOKUP(Exportado!A2320,'Hora de modificado'!J:J,'Hora de modificado'!K:K,"Lineas Comerciales",0))</f>
        <v/>
      </c>
      <c r="AB2320" s="39" t="str">
        <f t="shared" si="37"/>
        <v xml:space="preserve"> </v>
      </c>
    </row>
    <row r="2321" spans="1:28" hidden="1" x14ac:dyDescent="0.25">
      <c r="A2321" s="43"/>
      <c r="B2321" s="43"/>
      <c r="C2321" s="43"/>
      <c r="D2321" s="43"/>
      <c r="E2321" s="43"/>
      <c r="F2321" s="43"/>
      <c r="G2321" s="43"/>
      <c r="H2321" s="43"/>
      <c r="I2321" s="43"/>
      <c r="J2321" s="43"/>
      <c r="K2321" s="67"/>
      <c r="L2321" s="42"/>
      <c r="M2321" s="42"/>
      <c r="N2321" s="42"/>
      <c r="O2321" s="50"/>
      <c r="P2321" s="50"/>
      <c r="Q2321" s="43"/>
      <c r="R2321" s="43"/>
      <c r="S2321" s="43"/>
      <c r="T2321" s="43"/>
      <c r="U2321" s="43"/>
      <c r="X2321" s="39" t="str">
        <f>IF(ISBLANK(A2321),"",_xlfn.XLOOKUP(Exportado!F2321,'Hora de modificado'!A:A,'Hora de modificado'!B:B,"N/A",0))</f>
        <v/>
      </c>
      <c r="Z2321" s="40" t="str">
        <f>IF(ISBLANK(A2321),"",_xlfn.XLOOKUP(Exportado!F2321,'Hora de modificado'!A:A,'Hora de modificado'!B:B,"N/A",0))</f>
        <v/>
      </c>
      <c r="AA2321" s="39" t="str">
        <f>IF(ISBLANK(A2321),"",_xlfn.XLOOKUP(Exportado!A2321,'Hora de modificado'!J:J,'Hora de modificado'!K:K,"Lineas Comerciales",0))</f>
        <v/>
      </c>
      <c r="AB2321" s="39" t="str">
        <f t="shared" si="37"/>
        <v xml:space="preserve"> </v>
      </c>
    </row>
    <row r="2322" spans="1:28" hidden="1" x14ac:dyDescent="0.25">
      <c r="A2322" s="43"/>
      <c r="B2322" s="43"/>
      <c r="C2322" s="43"/>
      <c r="D2322" s="43"/>
      <c r="E2322" s="43"/>
      <c r="F2322" s="43"/>
      <c r="G2322" s="43"/>
      <c r="H2322" s="43"/>
      <c r="I2322" s="43"/>
      <c r="J2322" s="43"/>
      <c r="K2322" s="67"/>
      <c r="L2322" s="42"/>
      <c r="M2322" s="42"/>
      <c r="N2322" s="42"/>
      <c r="O2322" s="50"/>
      <c r="P2322" s="50"/>
      <c r="Q2322" s="43"/>
      <c r="R2322" s="43"/>
      <c r="S2322" s="43"/>
      <c r="T2322" s="43"/>
      <c r="U2322" s="43"/>
      <c r="X2322" s="39" t="str">
        <f>IF(ISBLANK(A2322),"",_xlfn.XLOOKUP(Exportado!F2322,'Hora de modificado'!A:A,'Hora de modificado'!B:B,"N/A",0))</f>
        <v/>
      </c>
      <c r="Z2322" s="40" t="str">
        <f>IF(ISBLANK(A2322),"",_xlfn.XLOOKUP(Exportado!F2322,'Hora de modificado'!A:A,'Hora de modificado'!B:B,"N/A",0))</f>
        <v/>
      </c>
      <c r="AA2322" s="39" t="str">
        <f>IF(ISBLANK(A2322),"",_xlfn.XLOOKUP(Exportado!A2322,'Hora de modificado'!J:J,'Hora de modificado'!K:K,"Lineas Comerciales",0))</f>
        <v/>
      </c>
      <c r="AB2322" s="39" t="str">
        <f t="shared" si="37"/>
        <v xml:space="preserve"> </v>
      </c>
    </row>
    <row r="2323" spans="1:28" hidden="1" x14ac:dyDescent="0.25">
      <c r="A2323" s="43"/>
      <c r="B2323" s="43"/>
      <c r="C2323" s="43"/>
      <c r="D2323" s="43"/>
      <c r="E2323" s="43"/>
      <c r="F2323" s="43"/>
      <c r="G2323" s="43"/>
      <c r="H2323" s="43"/>
      <c r="I2323" s="43"/>
      <c r="J2323" s="43"/>
      <c r="K2323" s="67"/>
      <c r="L2323" s="42"/>
      <c r="M2323" s="42"/>
      <c r="N2323" s="42"/>
      <c r="O2323" s="50"/>
      <c r="P2323" s="50"/>
      <c r="Q2323" s="43"/>
      <c r="R2323" s="43"/>
      <c r="S2323" s="43"/>
      <c r="T2323" s="43"/>
      <c r="U2323" s="43"/>
      <c r="X2323" s="39" t="str">
        <f>IF(ISBLANK(A2323),"",_xlfn.XLOOKUP(Exportado!F2323,'Hora de modificado'!A:A,'Hora de modificado'!B:B,"N/A",0))</f>
        <v/>
      </c>
      <c r="Z2323" s="40" t="str">
        <f>IF(ISBLANK(A2323),"",_xlfn.XLOOKUP(Exportado!F2323,'Hora de modificado'!A:A,'Hora de modificado'!B:B,"N/A",0))</f>
        <v/>
      </c>
      <c r="AA2323" s="39" t="str">
        <f>IF(ISBLANK(A2323),"",_xlfn.XLOOKUP(Exportado!A2323,'Hora de modificado'!J:J,'Hora de modificado'!K:K,"Lineas Comerciales",0))</f>
        <v/>
      </c>
      <c r="AB2323" s="39" t="str">
        <f t="shared" si="37"/>
        <v xml:space="preserve"> </v>
      </c>
    </row>
    <row r="2324" spans="1:28" hidden="1" x14ac:dyDescent="0.25">
      <c r="A2324" s="43"/>
      <c r="B2324" s="43"/>
      <c r="C2324" s="43"/>
      <c r="D2324" s="43"/>
      <c r="E2324" s="43"/>
      <c r="F2324" s="43"/>
      <c r="G2324" s="43"/>
      <c r="H2324" s="43"/>
      <c r="I2324" s="43"/>
      <c r="J2324" s="43"/>
      <c r="K2324" s="67"/>
      <c r="L2324" s="42"/>
      <c r="M2324" s="42"/>
      <c r="N2324" s="42"/>
      <c r="O2324" s="50"/>
      <c r="P2324" s="50"/>
      <c r="Q2324" s="43"/>
      <c r="R2324" s="43"/>
      <c r="S2324" s="43"/>
      <c r="T2324" s="43"/>
      <c r="U2324" s="43"/>
      <c r="X2324" s="39" t="str">
        <f>IF(ISBLANK(A2324),"",_xlfn.XLOOKUP(Exportado!F2324,'Hora de modificado'!A:A,'Hora de modificado'!B:B,"N/A",0))</f>
        <v/>
      </c>
      <c r="Z2324" s="40" t="str">
        <f>IF(ISBLANK(A2324),"",_xlfn.XLOOKUP(Exportado!F2324,'Hora de modificado'!A:A,'Hora de modificado'!B:B,"N/A",0))</f>
        <v/>
      </c>
      <c r="AA2324" s="39" t="str">
        <f>IF(ISBLANK(A2324),"",_xlfn.XLOOKUP(Exportado!A2324,'Hora de modificado'!J:J,'Hora de modificado'!K:K,"Lineas Comerciales",0))</f>
        <v/>
      </c>
      <c r="AB2324" s="39" t="str">
        <f t="shared" si="37"/>
        <v xml:space="preserve"> </v>
      </c>
    </row>
    <row r="2325" spans="1:28" hidden="1" x14ac:dyDescent="0.25">
      <c r="A2325" s="43"/>
      <c r="B2325" s="43"/>
      <c r="C2325" s="43"/>
      <c r="D2325" s="43"/>
      <c r="E2325" s="43"/>
      <c r="F2325" s="43"/>
      <c r="G2325" s="43"/>
      <c r="H2325" s="43"/>
      <c r="I2325" s="43"/>
      <c r="J2325" s="43"/>
      <c r="K2325" s="67"/>
      <c r="L2325" s="42"/>
      <c r="M2325" s="42"/>
      <c r="N2325" s="42"/>
      <c r="O2325" s="50"/>
      <c r="P2325" s="50"/>
      <c r="Q2325" s="43"/>
      <c r="R2325" s="43"/>
      <c r="S2325" s="43"/>
      <c r="T2325" s="43"/>
      <c r="U2325" s="43"/>
      <c r="X2325" s="39" t="str">
        <f>IF(ISBLANK(A2325),"",_xlfn.XLOOKUP(Exportado!F2325,'Hora de modificado'!A:A,'Hora de modificado'!B:B,"N/A",0))</f>
        <v/>
      </c>
      <c r="Z2325" s="40" t="str">
        <f>IF(ISBLANK(A2325),"",_xlfn.XLOOKUP(Exportado!F2325,'Hora de modificado'!A:A,'Hora de modificado'!B:B,"N/A",0))</f>
        <v/>
      </c>
      <c r="AA2325" s="39" t="str">
        <f>IF(ISBLANK(A2325),"",_xlfn.XLOOKUP(Exportado!A2325,'Hora de modificado'!J:J,'Hora de modificado'!K:K,"Lineas Comerciales",0))</f>
        <v/>
      </c>
      <c r="AB2325" s="39" t="str">
        <f t="shared" si="37"/>
        <v xml:space="preserve"> </v>
      </c>
    </row>
    <row r="2326" spans="1:28" hidden="1" x14ac:dyDescent="0.25">
      <c r="A2326" s="43"/>
      <c r="B2326" s="43"/>
      <c r="C2326" s="43"/>
      <c r="D2326" s="43"/>
      <c r="E2326" s="43"/>
      <c r="F2326" s="43"/>
      <c r="G2326" s="43"/>
      <c r="H2326" s="43"/>
      <c r="I2326" s="43"/>
      <c r="J2326" s="43"/>
      <c r="K2326" s="67"/>
      <c r="L2326" s="42"/>
      <c r="M2326" s="42"/>
      <c r="N2326" s="42"/>
      <c r="O2326" s="50"/>
      <c r="P2326" s="50"/>
      <c r="Q2326" s="43"/>
      <c r="R2326" s="43"/>
      <c r="S2326" s="43"/>
      <c r="T2326" s="43"/>
      <c r="U2326" s="43"/>
      <c r="X2326" s="39" t="str">
        <f>IF(ISBLANK(A2326),"",_xlfn.XLOOKUP(Exportado!F2326,'Hora de modificado'!A:A,'Hora de modificado'!B:B,"N/A",0))</f>
        <v/>
      </c>
      <c r="Z2326" s="40" t="str">
        <f>IF(ISBLANK(A2326),"",_xlfn.XLOOKUP(Exportado!F2326,'Hora de modificado'!A:A,'Hora de modificado'!B:B,"N/A",0))</f>
        <v/>
      </c>
      <c r="AA2326" s="39" t="str">
        <f>IF(ISBLANK(A2326),"",_xlfn.XLOOKUP(Exportado!A2326,'Hora de modificado'!J:J,'Hora de modificado'!K:K,"Lineas Comerciales",0))</f>
        <v/>
      </c>
      <c r="AB2326" s="39" t="str">
        <f t="shared" si="37"/>
        <v xml:space="preserve"> </v>
      </c>
    </row>
    <row r="2327" spans="1:28" hidden="1" x14ac:dyDescent="0.25">
      <c r="A2327" s="43"/>
      <c r="B2327" s="43"/>
      <c r="C2327" s="43"/>
      <c r="D2327" s="43"/>
      <c r="E2327" s="43"/>
      <c r="F2327" s="43"/>
      <c r="G2327" s="43"/>
      <c r="H2327" s="43"/>
      <c r="I2327" s="43"/>
      <c r="J2327" s="43"/>
      <c r="K2327" s="67"/>
      <c r="L2327" s="42"/>
      <c r="M2327" s="42"/>
      <c r="N2327" s="42"/>
      <c r="O2327" s="50"/>
      <c r="P2327" s="50"/>
      <c r="Q2327" s="43"/>
      <c r="R2327" s="43"/>
      <c r="S2327" s="43"/>
      <c r="T2327" s="43"/>
      <c r="U2327" s="43"/>
      <c r="X2327" s="39" t="str">
        <f>IF(ISBLANK(A2327),"",_xlfn.XLOOKUP(Exportado!F2327,'Hora de modificado'!A:A,'Hora de modificado'!B:B,"N/A",0))</f>
        <v/>
      </c>
      <c r="Z2327" s="40" t="str">
        <f>IF(ISBLANK(A2327),"",_xlfn.XLOOKUP(Exportado!F2327,'Hora de modificado'!A:A,'Hora de modificado'!B:B,"N/A",0))</f>
        <v/>
      </c>
      <c r="AA2327" s="39" t="str">
        <f>IF(ISBLANK(A2327),"",_xlfn.XLOOKUP(Exportado!A2327,'Hora de modificado'!J:J,'Hora de modificado'!K:K,"Lineas Comerciales",0))</f>
        <v/>
      </c>
      <c r="AB2327" s="39" t="str">
        <f t="shared" si="37"/>
        <v xml:space="preserve"> </v>
      </c>
    </row>
    <row r="2328" spans="1:28" hidden="1" x14ac:dyDescent="0.25">
      <c r="A2328" s="43"/>
      <c r="B2328" s="43"/>
      <c r="C2328" s="43"/>
      <c r="D2328" s="43"/>
      <c r="E2328" s="43"/>
      <c r="F2328" s="43"/>
      <c r="G2328" s="43"/>
      <c r="H2328" s="43"/>
      <c r="I2328" s="43"/>
      <c r="J2328" s="43"/>
      <c r="K2328" s="67"/>
      <c r="L2328" s="42"/>
      <c r="M2328" s="42"/>
      <c r="N2328" s="42"/>
      <c r="O2328" s="50"/>
      <c r="P2328" s="50"/>
      <c r="Q2328" s="43"/>
      <c r="R2328" s="43"/>
      <c r="S2328" s="43"/>
      <c r="T2328" s="43"/>
      <c r="U2328" s="43"/>
      <c r="X2328" s="39" t="str">
        <f>IF(ISBLANK(A2328),"",_xlfn.XLOOKUP(Exportado!F2328,'Hora de modificado'!A:A,'Hora de modificado'!B:B,"N/A",0))</f>
        <v/>
      </c>
      <c r="Z2328" s="40" t="str">
        <f>IF(ISBLANK(A2328),"",_xlfn.XLOOKUP(Exportado!F2328,'Hora de modificado'!A:A,'Hora de modificado'!B:B,"N/A",0))</f>
        <v/>
      </c>
      <c r="AA2328" s="39" t="str">
        <f>IF(ISBLANK(A2328),"",_xlfn.XLOOKUP(Exportado!A2328,'Hora de modificado'!J:J,'Hora de modificado'!K:K,"Lineas Comerciales",0))</f>
        <v/>
      </c>
      <c r="AB2328" s="39" t="str">
        <f t="shared" si="37"/>
        <v xml:space="preserve"> </v>
      </c>
    </row>
    <row r="2329" spans="1:28" hidden="1" x14ac:dyDescent="0.25">
      <c r="A2329" s="43"/>
      <c r="B2329" s="43"/>
      <c r="C2329" s="43"/>
      <c r="D2329" s="43"/>
      <c r="E2329" s="43"/>
      <c r="F2329" s="43"/>
      <c r="G2329" s="43"/>
      <c r="H2329" s="43"/>
      <c r="I2329" s="43"/>
      <c r="J2329" s="43"/>
      <c r="K2329" s="67"/>
      <c r="L2329" s="42"/>
      <c r="M2329" s="42"/>
      <c r="N2329" s="42"/>
      <c r="O2329" s="50"/>
      <c r="P2329" s="50"/>
      <c r="Q2329" s="43"/>
      <c r="R2329" s="43"/>
      <c r="S2329" s="43"/>
      <c r="T2329" s="43"/>
      <c r="U2329" s="43"/>
      <c r="X2329" s="39" t="str">
        <f>IF(ISBLANK(A2329),"",_xlfn.XLOOKUP(Exportado!F2329,'Hora de modificado'!A:A,'Hora de modificado'!B:B,"N/A",0))</f>
        <v/>
      </c>
      <c r="Z2329" s="40" t="str">
        <f>IF(ISBLANK(A2329),"",_xlfn.XLOOKUP(Exportado!F2329,'Hora de modificado'!A:A,'Hora de modificado'!B:B,"N/A",0))</f>
        <v/>
      </c>
      <c r="AA2329" s="39" t="str">
        <f>IF(ISBLANK(A2329),"",_xlfn.XLOOKUP(Exportado!A2329,'Hora de modificado'!J:J,'Hora de modificado'!K:K,"Lineas Comerciales",0))</f>
        <v/>
      </c>
      <c r="AB2329" s="39" t="str">
        <f t="shared" si="37"/>
        <v xml:space="preserve"> </v>
      </c>
    </row>
    <row r="2330" spans="1:28" hidden="1" x14ac:dyDescent="0.25">
      <c r="A2330" s="43"/>
      <c r="B2330" s="43"/>
      <c r="C2330" s="43"/>
      <c r="D2330" s="43"/>
      <c r="E2330" s="43"/>
      <c r="F2330" s="43"/>
      <c r="G2330" s="43"/>
      <c r="H2330" s="43"/>
      <c r="I2330" s="43"/>
      <c r="J2330" s="43"/>
      <c r="K2330" s="67"/>
      <c r="L2330" s="42"/>
      <c r="M2330" s="42"/>
      <c r="N2330" s="42"/>
      <c r="O2330" s="50"/>
      <c r="P2330" s="50"/>
      <c r="Q2330" s="43"/>
      <c r="R2330" s="43"/>
      <c r="S2330" s="43"/>
      <c r="T2330" s="43"/>
      <c r="U2330" s="43"/>
      <c r="X2330" s="39" t="str">
        <f>IF(ISBLANK(A2330),"",_xlfn.XLOOKUP(Exportado!F2330,'Hora de modificado'!A:A,'Hora de modificado'!B:B,"N/A",0))</f>
        <v/>
      </c>
      <c r="Z2330" s="40" t="str">
        <f>IF(ISBLANK(A2330),"",_xlfn.XLOOKUP(Exportado!F2330,'Hora de modificado'!A:A,'Hora de modificado'!B:B,"N/A",0))</f>
        <v/>
      </c>
      <c r="AA2330" s="39" t="str">
        <f>IF(ISBLANK(A2330),"",_xlfn.XLOOKUP(Exportado!A2330,'Hora de modificado'!J:J,'Hora de modificado'!K:K,"Lineas Comerciales",0))</f>
        <v/>
      </c>
      <c r="AB2330" s="39" t="str">
        <f t="shared" si="37"/>
        <v xml:space="preserve"> </v>
      </c>
    </row>
    <row r="2331" spans="1:28" hidden="1" x14ac:dyDescent="0.25">
      <c r="A2331" s="43"/>
      <c r="B2331" s="43"/>
      <c r="C2331" s="43"/>
      <c r="D2331" s="43"/>
      <c r="E2331" s="43"/>
      <c r="F2331" s="43"/>
      <c r="G2331" s="43"/>
      <c r="H2331" s="43"/>
      <c r="I2331" s="43"/>
      <c r="J2331" s="43"/>
      <c r="K2331" s="67"/>
      <c r="L2331" s="42"/>
      <c r="M2331" s="42"/>
      <c r="N2331" s="42"/>
      <c r="O2331" s="50"/>
      <c r="P2331" s="50"/>
      <c r="Q2331" s="43"/>
      <c r="R2331" s="43"/>
      <c r="S2331" s="43"/>
      <c r="T2331" s="43"/>
      <c r="U2331" s="43"/>
      <c r="X2331" s="39" t="str">
        <f>IF(ISBLANK(A2331),"",_xlfn.XLOOKUP(Exportado!F2331,'Hora de modificado'!A:A,'Hora de modificado'!B:B,"N/A",0))</f>
        <v/>
      </c>
      <c r="Z2331" s="40" t="str">
        <f>IF(ISBLANK(A2331),"",_xlfn.XLOOKUP(Exportado!F2331,'Hora de modificado'!A:A,'Hora de modificado'!B:B,"N/A",0))</f>
        <v/>
      </c>
      <c r="AA2331" s="39" t="str">
        <f>IF(ISBLANK(A2331),"",_xlfn.XLOOKUP(Exportado!A2331,'Hora de modificado'!J:J,'Hora de modificado'!K:K,"Lineas Comerciales",0))</f>
        <v/>
      </c>
      <c r="AB2331" s="39" t="str">
        <f t="shared" si="37"/>
        <v xml:space="preserve"> </v>
      </c>
    </row>
    <row r="2332" spans="1:28" hidden="1" x14ac:dyDescent="0.25">
      <c r="A2332" s="43"/>
      <c r="B2332" s="43"/>
      <c r="C2332" s="43"/>
      <c r="D2332" s="43"/>
      <c r="E2332" s="43"/>
      <c r="F2332" s="43"/>
      <c r="G2332" s="43"/>
      <c r="H2332" s="43"/>
      <c r="I2332" s="43"/>
      <c r="J2332" s="43"/>
      <c r="K2332" s="67"/>
      <c r="L2332" s="42"/>
      <c r="M2332" s="42"/>
      <c r="N2332" s="42"/>
      <c r="O2332" s="50"/>
      <c r="P2332" s="50"/>
      <c r="Q2332" s="43"/>
      <c r="R2332" s="43"/>
      <c r="S2332" s="43"/>
      <c r="T2332" s="43"/>
      <c r="U2332" s="43"/>
      <c r="X2332" s="39" t="str">
        <f>IF(ISBLANK(A2332),"",_xlfn.XLOOKUP(Exportado!F2332,'Hora de modificado'!A:A,'Hora de modificado'!B:B,"N/A",0))</f>
        <v/>
      </c>
      <c r="Z2332" s="40" t="str">
        <f>IF(ISBLANK(A2332),"",_xlfn.XLOOKUP(Exportado!F2332,'Hora de modificado'!A:A,'Hora de modificado'!B:B,"N/A",0))</f>
        <v/>
      </c>
      <c r="AA2332" s="39" t="str">
        <f>IF(ISBLANK(A2332),"",_xlfn.XLOOKUP(Exportado!A2332,'Hora de modificado'!J:J,'Hora de modificado'!K:K,"Lineas Comerciales",0))</f>
        <v/>
      </c>
      <c r="AB2332" s="39" t="str">
        <f t="shared" si="37"/>
        <v xml:space="preserve"> </v>
      </c>
    </row>
    <row r="2333" spans="1:28" hidden="1" x14ac:dyDescent="0.25">
      <c r="A2333" s="43"/>
      <c r="B2333" s="43"/>
      <c r="C2333" s="43"/>
      <c r="D2333" s="43"/>
      <c r="E2333" s="43"/>
      <c r="F2333" s="43"/>
      <c r="G2333" s="43"/>
      <c r="H2333" s="43"/>
      <c r="I2333" s="43"/>
      <c r="J2333" s="43"/>
      <c r="K2333" s="67"/>
      <c r="L2333" s="42"/>
      <c r="M2333" s="42"/>
      <c r="N2333" s="42"/>
      <c r="O2333" s="50"/>
      <c r="P2333" s="50"/>
      <c r="Q2333" s="43"/>
      <c r="R2333" s="43"/>
      <c r="S2333" s="43"/>
      <c r="T2333" s="43"/>
      <c r="U2333" s="43"/>
      <c r="X2333" s="39" t="str">
        <f>IF(ISBLANK(A2333),"",_xlfn.XLOOKUP(Exportado!F2333,'Hora de modificado'!A:A,'Hora de modificado'!B:B,"N/A",0))</f>
        <v/>
      </c>
      <c r="Z2333" s="40" t="str">
        <f>IF(ISBLANK(A2333),"",_xlfn.XLOOKUP(Exportado!F2333,'Hora de modificado'!A:A,'Hora de modificado'!B:B,"N/A",0))</f>
        <v/>
      </c>
      <c r="AA2333" s="39" t="str">
        <f>IF(ISBLANK(A2333),"",_xlfn.XLOOKUP(Exportado!A2333,'Hora de modificado'!J:J,'Hora de modificado'!K:K,"Lineas Comerciales",0))</f>
        <v/>
      </c>
      <c r="AB2333" s="39" t="str">
        <f t="shared" si="37"/>
        <v xml:space="preserve"> </v>
      </c>
    </row>
    <row r="2334" spans="1:28" hidden="1" x14ac:dyDescent="0.25">
      <c r="A2334" s="43"/>
      <c r="B2334" s="43"/>
      <c r="C2334" s="43"/>
      <c r="D2334" s="43"/>
      <c r="E2334" s="43"/>
      <c r="F2334" s="43"/>
      <c r="G2334" s="43"/>
      <c r="H2334" s="43"/>
      <c r="I2334" s="43"/>
      <c r="J2334" s="43"/>
      <c r="K2334" s="67"/>
      <c r="L2334" s="42"/>
      <c r="M2334" s="42"/>
      <c r="N2334" s="42"/>
      <c r="O2334" s="50"/>
      <c r="P2334" s="50"/>
      <c r="Q2334" s="43"/>
      <c r="R2334" s="43"/>
      <c r="S2334" s="43"/>
      <c r="T2334" s="43"/>
      <c r="U2334" s="43"/>
      <c r="X2334" s="39" t="str">
        <f>IF(ISBLANK(A2334),"",_xlfn.XLOOKUP(Exportado!F2334,'Hora de modificado'!A:A,'Hora de modificado'!B:B,"N/A",0))</f>
        <v/>
      </c>
      <c r="Z2334" s="40" t="str">
        <f>IF(ISBLANK(A2334),"",_xlfn.XLOOKUP(Exportado!F2334,'Hora de modificado'!A:A,'Hora de modificado'!B:B,"N/A",0))</f>
        <v/>
      </c>
      <c r="AA2334" s="39" t="str">
        <f>IF(ISBLANK(A2334),"",_xlfn.XLOOKUP(Exportado!A2334,'Hora de modificado'!J:J,'Hora de modificado'!K:K,"Lineas Comerciales",0))</f>
        <v/>
      </c>
      <c r="AB2334" s="39" t="str">
        <f t="shared" si="37"/>
        <v xml:space="preserve"> </v>
      </c>
    </row>
    <row r="2335" spans="1:28" hidden="1" x14ac:dyDescent="0.25">
      <c r="A2335" s="43"/>
      <c r="B2335" s="43"/>
      <c r="C2335" s="43"/>
      <c r="D2335" s="43"/>
      <c r="E2335" s="43"/>
      <c r="F2335" s="43"/>
      <c r="G2335" s="43"/>
      <c r="H2335" s="43"/>
      <c r="I2335" s="43"/>
      <c r="J2335" s="43"/>
      <c r="K2335" s="67"/>
      <c r="L2335" s="42"/>
      <c r="M2335" s="42"/>
      <c r="N2335" s="42"/>
      <c r="O2335" s="50"/>
      <c r="P2335" s="50"/>
      <c r="Q2335" s="43"/>
      <c r="R2335" s="43"/>
      <c r="S2335" s="43"/>
      <c r="T2335" s="43"/>
      <c r="U2335" s="43"/>
      <c r="X2335" s="39" t="str">
        <f>IF(ISBLANK(A2335),"",_xlfn.XLOOKUP(Exportado!F2335,'Hora de modificado'!A:A,'Hora de modificado'!B:B,"N/A",0))</f>
        <v/>
      </c>
      <c r="Z2335" s="40" t="str">
        <f>IF(ISBLANK(A2335),"",_xlfn.XLOOKUP(Exportado!F2335,'Hora de modificado'!A:A,'Hora de modificado'!B:B,"N/A",0))</f>
        <v/>
      </c>
      <c r="AA2335" s="39" t="str">
        <f>IF(ISBLANK(A2335),"",_xlfn.XLOOKUP(Exportado!A2335,'Hora de modificado'!J:J,'Hora de modificado'!K:K,"Lineas Comerciales",0))</f>
        <v/>
      </c>
      <c r="AB2335" s="39" t="str">
        <f t="shared" si="37"/>
        <v xml:space="preserve"> </v>
      </c>
    </row>
    <row r="2336" spans="1:28" hidden="1" x14ac:dyDescent="0.25">
      <c r="A2336" s="43"/>
      <c r="B2336" s="43"/>
      <c r="C2336" s="43"/>
      <c r="D2336" s="43"/>
      <c r="E2336" s="43"/>
      <c r="F2336" s="43"/>
      <c r="G2336" s="43"/>
      <c r="H2336" s="43"/>
      <c r="I2336" s="43"/>
      <c r="J2336" s="43"/>
      <c r="K2336" s="67"/>
      <c r="L2336" s="42"/>
      <c r="M2336" s="42"/>
      <c r="N2336" s="42"/>
      <c r="O2336" s="50"/>
      <c r="P2336" s="50"/>
      <c r="Q2336" s="43"/>
      <c r="R2336" s="43"/>
      <c r="S2336" s="43"/>
      <c r="T2336" s="43"/>
      <c r="U2336" s="43"/>
      <c r="X2336" s="39" t="str">
        <f>IF(ISBLANK(A2336),"",_xlfn.XLOOKUP(Exportado!F2336,'Hora de modificado'!A:A,'Hora de modificado'!B:B,"N/A",0))</f>
        <v/>
      </c>
      <c r="Z2336" s="40" t="str">
        <f>IF(ISBLANK(A2336),"",_xlfn.XLOOKUP(Exportado!F2336,'Hora de modificado'!A:A,'Hora de modificado'!B:B,"N/A",0))</f>
        <v/>
      </c>
      <c r="AA2336" s="39" t="str">
        <f>IF(ISBLANK(A2336),"",_xlfn.XLOOKUP(Exportado!A2336,'Hora de modificado'!J:J,'Hora de modificado'!K:K,"Lineas Comerciales",0))</f>
        <v/>
      </c>
      <c r="AB2336" s="39" t="str">
        <f t="shared" si="37"/>
        <v xml:space="preserve"> </v>
      </c>
    </row>
    <row r="2337" spans="1:28" hidden="1" x14ac:dyDescent="0.25">
      <c r="A2337" s="43"/>
      <c r="B2337" s="43"/>
      <c r="C2337" s="43"/>
      <c r="D2337" s="43"/>
      <c r="E2337" s="43"/>
      <c r="F2337" s="43"/>
      <c r="G2337" s="43"/>
      <c r="H2337" s="43"/>
      <c r="I2337" s="43"/>
      <c r="J2337" s="43"/>
      <c r="K2337" s="67"/>
      <c r="L2337" s="42"/>
      <c r="M2337" s="42"/>
      <c r="N2337" s="42"/>
      <c r="O2337" s="50"/>
      <c r="P2337" s="50"/>
      <c r="Q2337" s="43"/>
      <c r="R2337" s="43"/>
      <c r="S2337" s="43"/>
      <c r="T2337" s="43"/>
      <c r="U2337" s="43"/>
      <c r="X2337" s="39" t="str">
        <f>IF(ISBLANK(A2337),"",_xlfn.XLOOKUP(Exportado!F2337,'Hora de modificado'!A:A,'Hora de modificado'!B:B,"N/A",0))</f>
        <v/>
      </c>
      <c r="Z2337" s="40" t="str">
        <f>IF(ISBLANK(A2337),"",_xlfn.XLOOKUP(Exportado!F2337,'Hora de modificado'!A:A,'Hora de modificado'!B:B,"N/A",0))</f>
        <v/>
      </c>
      <c r="AA2337" s="39" t="str">
        <f>IF(ISBLANK(A2337),"",_xlfn.XLOOKUP(Exportado!A2337,'Hora de modificado'!J:J,'Hora de modificado'!K:K,"Lineas Comerciales",0))</f>
        <v/>
      </c>
      <c r="AB2337" s="39" t="str">
        <f t="shared" si="37"/>
        <v xml:space="preserve"> </v>
      </c>
    </row>
    <row r="2338" spans="1:28" hidden="1" x14ac:dyDescent="0.25">
      <c r="A2338" s="43"/>
      <c r="B2338" s="43"/>
      <c r="C2338" s="43"/>
      <c r="D2338" s="43"/>
      <c r="E2338" s="43"/>
      <c r="F2338" s="43"/>
      <c r="G2338" s="43"/>
      <c r="H2338" s="43"/>
      <c r="I2338" s="43"/>
      <c r="J2338" s="43"/>
      <c r="K2338" s="67"/>
      <c r="L2338" s="42"/>
      <c r="M2338" s="42"/>
      <c r="N2338" s="42"/>
      <c r="O2338" s="50"/>
      <c r="P2338" s="50"/>
      <c r="Q2338" s="43"/>
      <c r="R2338" s="43"/>
      <c r="S2338" s="43"/>
      <c r="T2338" s="43"/>
      <c r="U2338" s="43"/>
      <c r="X2338" s="39" t="str">
        <f>IF(ISBLANK(A2338),"",_xlfn.XLOOKUP(Exportado!F2338,'Hora de modificado'!A:A,'Hora de modificado'!B:B,"N/A",0))</f>
        <v/>
      </c>
      <c r="Z2338" s="40" t="str">
        <f>IF(ISBLANK(A2338),"",_xlfn.XLOOKUP(Exportado!F2338,'Hora de modificado'!A:A,'Hora de modificado'!B:B,"N/A",0))</f>
        <v/>
      </c>
      <c r="AA2338" s="39" t="str">
        <f>IF(ISBLANK(A2338),"",_xlfn.XLOOKUP(Exportado!A2338,'Hora de modificado'!J:J,'Hora de modificado'!K:K,"Lineas Comerciales",0))</f>
        <v/>
      </c>
      <c r="AB2338" s="39" t="str">
        <f t="shared" si="37"/>
        <v xml:space="preserve"> </v>
      </c>
    </row>
    <row r="2339" spans="1:28" hidden="1" x14ac:dyDescent="0.25">
      <c r="A2339" s="43"/>
      <c r="B2339" s="43"/>
      <c r="C2339" s="43"/>
      <c r="D2339" s="43"/>
      <c r="E2339" s="43"/>
      <c r="F2339" s="43"/>
      <c r="G2339" s="43"/>
      <c r="H2339" s="43"/>
      <c r="I2339" s="43"/>
      <c r="J2339" s="43"/>
      <c r="K2339" s="67"/>
      <c r="L2339" s="42"/>
      <c r="M2339" s="42"/>
      <c r="N2339" s="42"/>
      <c r="O2339" s="50"/>
      <c r="P2339" s="50"/>
      <c r="Q2339" s="43"/>
      <c r="R2339" s="43"/>
      <c r="S2339" s="43"/>
      <c r="T2339" s="43"/>
      <c r="U2339" s="43"/>
      <c r="X2339" s="39" t="str">
        <f>IF(ISBLANK(A2339),"",_xlfn.XLOOKUP(Exportado!F2339,'Hora de modificado'!A:A,'Hora de modificado'!B:B,"N/A",0))</f>
        <v/>
      </c>
      <c r="Z2339" s="40" t="str">
        <f>IF(ISBLANK(A2339),"",_xlfn.XLOOKUP(Exportado!F2339,'Hora de modificado'!A:A,'Hora de modificado'!B:B,"N/A",0))</f>
        <v/>
      </c>
      <c r="AA2339" s="39" t="str">
        <f>IF(ISBLANK(A2339),"",_xlfn.XLOOKUP(Exportado!A2339,'Hora de modificado'!J:J,'Hora de modificado'!K:K,"Lineas Comerciales",0))</f>
        <v/>
      </c>
      <c r="AB2339" s="39" t="str">
        <f t="shared" si="37"/>
        <v xml:space="preserve"> </v>
      </c>
    </row>
    <row r="2340" spans="1:28" hidden="1" x14ac:dyDescent="0.25">
      <c r="A2340" s="43"/>
      <c r="B2340" s="43"/>
      <c r="C2340" s="43"/>
      <c r="D2340" s="43"/>
      <c r="E2340" s="43"/>
      <c r="F2340" s="43"/>
      <c r="G2340" s="43"/>
      <c r="H2340" s="43"/>
      <c r="I2340" s="43"/>
      <c r="J2340" s="43"/>
      <c r="K2340" s="67"/>
      <c r="L2340" s="42"/>
      <c r="M2340" s="42"/>
      <c r="N2340" s="42"/>
      <c r="O2340" s="50"/>
      <c r="P2340" s="50"/>
      <c r="Q2340" s="43"/>
      <c r="R2340" s="43"/>
      <c r="S2340" s="43"/>
      <c r="T2340" s="43"/>
      <c r="U2340" s="43"/>
      <c r="X2340" s="39" t="str">
        <f>IF(ISBLANK(A2340),"",_xlfn.XLOOKUP(Exportado!F2340,'Hora de modificado'!A:A,'Hora de modificado'!B:B,"N/A",0))</f>
        <v/>
      </c>
      <c r="Z2340" s="40" t="str">
        <f>IF(ISBLANK(A2340),"",_xlfn.XLOOKUP(Exportado!F2340,'Hora de modificado'!A:A,'Hora de modificado'!B:B,"N/A",0))</f>
        <v/>
      </c>
      <c r="AA2340" s="39" t="str">
        <f>IF(ISBLANK(A2340),"",_xlfn.XLOOKUP(Exportado!A2340,'Hora de modificado'!J:J,'Hora de modificado'!K:K,"Lineas Comerciales",0))</f>
        <v/>
      </c>
      <c r="AB2340" s="39" t="str">
        <f t="shared" si="37"/>
        <v xml:space="preserve"> </v>
      </c>
    </row>
    <row r="2341" spans="1:28" hidden="1" x14ac:dyDescent="0.25">
      <c r="A2341" s="43"/>
      <c r="B2341" s="43"/>
      <c r="C2341" s="43"/>
      <c r="D2341" s="43"/>
      <c r="E2341" s="43"/>
      <c r="F2341" s="43"/>
      <c r="G2341" s="43"/>
      <c r="H2341" s="43"/>
      <c r="I2341" s="43"/>
      <c r="J2341" s="43"/>
      <c r="K2341" s="67"/>
      <c r="L2341" s="42"/>
      <c r="M2341" s="42"/>
      <c r="N2341" s="42"/>
      <c r="O2341" s="50"/>
      <c r="P2341" s="50"/>
      <c r="Q2341" s="43"/>
      <c r="R2341" s="43"/>
      <c r="S2341" s="43"/>
      <c r="T2341" s="43"/>
      <c r="U2341" s="43"/>
      <c r="X2341" s="39" t="str">
        <f>IF(ISBLANK(A2341),"",_xlfn.XLOOKUP(Exportado!F2341,'Hora de modificado'!A:A,'Hora de modificado'!B:B,"N/A",0))</f>
        <v/>
      </c>
      <c r="Z2341" s="40" t="str">
        <f>IF(ISBLANK(A2341),"",_xlfn.XLOOKUP(Exportado!F2341,'Hora de modificado'!A:A,'Hora de modificado'!B:B,"N/A",0))</f>
        <v/>
      </c>
      <c r="AA2341" s="39" t="str">
        <f>IF(ISBLANK(A2341),"",_xlfn.XLOOKUP(Exportado!A2341,'Hora de modificado'!J:J,'Hora de modificado'!K:K,"Lineas Comerciales",0))</f>
        <v/>
      </c>
      <c r="AB2341" s="39" t="str">
        <f t="shared" si="37"/>
        <v xml:space="preserve"> </v>
      </c>
    </row>
    <row r="2342" spans="1:28" hidden="1" x14ac:dyDescent="0.25">
      <c r="A2342" s="43"/>
      <c r="B2342" s="43"/>
      <c r="C2342" s="43"/>
      <c r="D2342" s="43"/>
      <c r="E2342" s="43"/>
      <c r="F2342" s="43"/>
      <c r="G2342" s="43"/>
      <c r="H2342" s="43"/>
      <c r="I2342" s="43"/>
      <c r="J2342" s="43"/>
      <c r="K2342" s="67"/>
      <c r="L2342" s="42"/>
      <c r="M2342" s="42"/>
      <c r="N2342" s="42"/>
      <c r="O2342" s="50"/>
      <c r="P2342" s="50"/>
      <c r="Q2342" s="43"/>
      <c r="R2342" s="43"/>
      <c r="S2342" s="43"/>
      <c r="T2342" s="43"/>
      <c r="U2342" s="43"/>
      <c r="X2342" s="39" t="str">
        <f>IF(ISBLANK(A2342),"",_xlfn.XLOOKUP(Exportado!F2342,'Hora de modificado'!A:A,'Hora de modificado'!B:B,"N/A",0))</f>
        <v/>
      </c>
      <c r="Z2342" s="40" t="str">
        <f>IF(ISBLANK(A2342),"",_xlfn.XLOOKUP(Exportado!F2342,'Hora de modificado'!A:A,'Hora de modificado'!B:B,"N/A",0))</f>
        <v/>
      </c>
      <c r="AA2342" s="39" t="str">
        <f>IF(ISBLANK(A2342),"",_xlfn.XLOOKUP(Exportado!A2342,'Hora de modificado'!J:J,'Hora de modificado'!K:K,"Lineas Comerciales",0))</f>
        <v/>
      </c>
      <c r="AB2342" s="39" t="str">
        <f t="shared" si="37"/>
        <v xml:space="preserve"> </v>
      </c>
    </row>
    <row r="2343" spans="1:28" hidden="1" x14ac:dyDescent="0.25">
      <c r="A2343" s="43"/>
      <c r="B2343" s="43"/>
      <c r="C2343" s="43"/>
      <c r="D2343" s="43"/>
      <c r="E2343" s="43"/>
      <c r="F2343" s="43"/>
      <c r="G2343" s="43"/>
      <c r="H2343" s="43"/>
      <c r="I2343" s="43"/>
      <c r="J2343" s="43"/>
      <c r="K2343" s="67"/>
      <c r="L2343" s="42"/>
      <c r="M2343" s="42"/>
      <c r="N2343" s="42"/>
      <c r="O2343" s="50"/>
      <c r="P2343" s="50"/>
      <c r="Q2343" s="43"/>
      <c r="R2343" s="43"/>
      <c r="S2343" s="43"/>
      <c r="T2343" s="43"/>
      <c r="U2343" s="43"/>
      <c r="X2343" s="39" t="str">
        <f>IF(ISBLANK(A2343),"",_xlfn.XLOOKUP(Exportado!F2343,'Hora de modificado'!A:A,'Hora de modificado'!B:B,"N/A",0))</f>
        <v/>
      </c>
      <c r="Z2343" s="40" t="str">
        <f>IF(ISBLANK(A2343),"",_xlfn.XLOOKUP(Exportado!F2343,'Hora de modificado'!A:A,'Hora de modificado'!B:B,"N/A",0))</f>
        <v/>
      </c>
      <c r="AA2343" s="39" t="str">
        <f>IF(ISBLANK(A2343),"",_xlfn.XLOOKUP(Exportado!A2343,'Hora de modificado'!J:J,'Hora de modificado'!K:K,"Lineas Comerciales",0))</f>
        <v/>
      </c>
      <c r="AB2343" s="39" t="str">
        <f t="shared" si="37"/>
        <v xml:space="preserve"> </v>
      </c>
    </row>
    <row r="2344" spans="1:28" hidden="1" x14ac:dyDescent="0.25">
      <c r="A2344" s="43"/>
      <c r="B2344" s="43"/>
      <c r="C2344" s="43"/>
      <c r="D2344" s="43"/>
      <c r="E2344" s="43"/>
      <c r="F2344" s="43"/>
      <c r="G2344" s="43"/>
      <c r="H2344" s="43"/>
      <c r="I2344" s="43"/>
      <c r="J2344" s="43"/>
      <c r="K2344" s="67"/>
      <c r="L2344" s="42"/>
      <c r="M2344" s="42"/>
      <c r="N2344" s="42"/>
      <c r="O2344" s="50"/>
      <c r="P2344" s="50"/>
      <c r="Q2344" s="43"/>
      <c r="R2344" s="43"/>
      <c r="S2344" s="43"/>
      <c r="T2344" s="43"/>
      <c r="U2344" s="43"/>
      <c r="X2344" s="39" t="str">
        <f>IF(ISBLANK(A2344),"",_xlfn.XLOOKUP(Exportado!F2344,'Hora de modificado'!A:A,'Hora de modificado'!B:B,"N/A",0))</f>
        <v/>
      </c>
      <c r="Z2344" s="40" t="str">
        <f>IF(ISBLANK(A2344),"",_xlfn.XLOOKUP(Exportado!F2344,'Hora de modificado'!A:A,'Hora de modificado'!B:B,"N/A",0))</f>
        <v/>
      </c>
      <c r="AA2344" s="39" t="str">
        <f>IF(ISBLANK(A2344),"",_xlfn.XLOOKUP(Exportado!A2344,'Hora de modificado'!J:J,'Hora de modificado'!K:K,"Lineas Comerciales",0))</f>
        <v/>
      </c>
      <c r="AB2344" s="39" t="str">
        <f t="shared" si="37"/>
        <v xml:space="preserve"> </v>
      </c>
    </row>
    <row r="2345" spans="1:28" hidden="1" x14ac:dyDescent="0.25">
      <c r="A2345" s="43"/>
      <c r="B2345" s="43"/>
      <c r="C2345" s="43"/>
      <c r="D2345" s="43"/>
      <c r="E2345" s="43"/>
      <c r="F2345" s="43"/>
      <c r="G2345" s="43"/>
      <c r="H2345" s="43"/>
      <c r="I2345" s="43"/>
      <c r="J2345" s="43"/>
      <c r="K2345" s="67"/>
      <c r="L2345" s="42"/>
      <c r="M2345" s="42"/>
      <c r="N2345" s="42"/>
      <c r="O2345" s="50"/>
      <c r="P2345" s="50"/>
      <c r="Q2345" s="43"/>
      <c r="R2345" s="43"/>
      <c r="S2345" s="43"/>
      <c r="T2345" s="43"/>
      <c r="U2345" s="43"/>
      <c r="X2345" s="39" t="str">
        <f>IF(ISBLANK(A2345),"",_xlfn.XLOOKUP(Exportado!F2345,'Hora de modificado'!A:A,'Hora de modificado'!B:B,"N/A",0))</f>
        <v/>
      </c>
      <c r="Z2345" s="40" t="str">
        <f>IF(ISBLANK(A2345),"",_xlfn.XLOOKUP(Exportado!F2345,'Hora de modificado'!A:A,'Hora de modificado'!B:B,"N/A",0))</f>
        <v/>
      </c>
      <c r="AA2345" s="39" t="str">
        <f>IF(ISBLANK(A2345),"",_xlfn.XLOOKUP(Exportado!A2345,'Hora de modificado'!J:J,'Hora de modificado'!K:K,"Lineas Comerciales",0))</f>
        <v/>
      </c>
      <c r="AB2345" s="39" t="str">
        <f t="shared" si="37"/>
        <v xml:space="preserve"> </v>
      </c>
    </row>
    <row r="2346" spans="1:28" hidden="1" x14ac:dyDescent="0.25">
      <c r="A2346" s="43"/>
      <c r="B2346" s="43"/>
      <c r="C2346" s="43"/>
      <c r="D2346" s="43"/>
      <c r="E2346" s="43"/>
      <c r="F2346" s="43"/>
      <c r="G2346" s="43"/>
      <c r="H2346" s="43"/>
      <c r="I2346" s="43"/>
      <c r="J2346" s="43"/>
      <c r="K2346" s="67"/>
      <c r="L2346" s="42"/>
      <c r="M2346" s="42"/>
      <c r="N2346" s="42"/>
      <c r="O2346" s="50"/>
      <c r="P2346" s="50"/>
      <c r="Q2346" s="43"/>
      <c r="R2346" s="43"/>
      <c r="S2346" s="43"/>
      <c r="T2346" s="43"/>
      <c r="U2346" s="43"/>
      <c r="X2346" s="39" t="str">
        <f>IF(ISBLANK(A2346),"",_xlfn.XLOOKUP(Exportado!F2346,'Hora de modificado'!A:A,'Hora de modificado'!B:B,"N/A",0))</f>
        <v/>
      </c>
      <c r="Z2346" s="40" t="str">
        <f>IF(ISBLANK(A2346),"",_xlfn.XLOOKUP(Exportado!F2346,'Hora de modificado'!A:A,'Hora de modificado'!B:B,"N/A",0))</f>
        <v/>
      </c>
      <c r="AA2346" s="39" t="str">
        <f>IF(ISBLANK(A2346),"",_xlfn.XLOOKUP(Exportado!A2346,'Hora de modificado'!J:J,'Hora de modificado'!K:K,"Lineas Comerciales",0))</f>
        <v/>
      </c>
      <c r="AB2346" s="39" t="str">
        <f t="shared" si="37"/>
        <v xml:space="preserve"> </v>
      </c>
    </row>
    <row r="2347" spans="1:28" hidden="1" x14ac:dyDescent="0.25">
      <c r="A2347" s="43"/>
      <c r="B2347" s="43"/>
      <c r="C2347" s="43"/>
      <c r="D2347" s="43"/>
      <c r="E2347" s="43"/>
      <c r="F2347" s="43"/>
      <c r="G2347" s="43"/>
      <c r="H2347" s="43"/>
      <c r="I2347" s="43"/>
      <c r="J2347" s="43"/>
      <c r="K2347" s="67"/>
      <c r="L2347" s="42"/>
      <c r="M2347" s="42"/>
      <c r="N2347" s="42"/>
      <c r="O2347" s="50"/>
      <c r="P2347" s="50"/>
      <c r="Q2347" s="43"/>
      <c r="R2347" s="43"/>
      <c r="S2347" s="43"/>
      <c r="T2347" s="43"/>
      <c r="U2347" s="43"/>
      <c r="X2347" s="39" t="str">
        <f>IF(ISBLANK(A2347),"",_xlfn.XLOOKUP(Exportado!F2347,'Hora de modificado'!A:A,'Hora de modificado'!B:B,"N/A",0))</f>
        <v/>
      </c>
      <c r="Z2347" s="40" t="str">
        <f>IF(ISBLANK(A2347),"",_xlfn.XLOOKUP(Exportado!F2347,'Hora de modificado'!A:A,'Hora de modificado'!B:B,"N/A",0))</f>
        <v/>
      </c>
      <c r="AA2347" s="39" t="str">
        <f>IF(ISBLANK(A2347),"",_xlfn.XLOOKUP(Exportado!A2347,'Hora de modificado'!J:J,'Hora de modificado'!K:K,"Lineas Comerciales",0))</f>
        <v/>
      </c>
      <c r="AB2347" s="39" t="str">
        <f t="shared" si="37"/>
        <v xml:space="preserve"> </v>
      </c>
    </row>
    <row r="2348" spans="1:28" hidden="1" x14ac:dyDescent="0.25">
      <c r="A2348" s="43"/>
      <c r="B2348" s="43"/>
      <c r="C2348" s="43"/>
      <c r="D2348" s="43"/>
      <c r="E2348" s="43"/>
      <c r="F2348" s="43"/>
      <c r="G2348" s="43"/>
      <c r="H2348" s="43"/>
      <c r="I2348" s="43"/>
      <c r="J2348" s="43"/>
      <c r="K2348" s="67"/>
      <c r="L2348" s="42"/>
      <c r="M2348" s="42"/>
      <c r="N2348" s="42"/>
      <c r="O2348" s="50"/>
      <c r="P2348" s="50"/>
      <c r="Q2348" s="43"/>
      <c r="R2348" s="43"/>
      <c r="S2348" s="43"/>
      <c r="T2348" s="43"/>
      <c r="U2348" s="43"/>
      <c r="X2348" s="39" t="str">
        <f>IF(ISBLANK(A2348),"",_xlfn.XLOOKUP(Exportado!F2348,'Hora de modificado'!A:A,'Hora de modificado'!B:B,"N/A",0))</f>
        <v/>
      </c>
      <c r="Z2348" s="40" t="str">
        <f>IF(ISBLANK(A2348),"",_xlfn.XLOOKUP(Exportado!F2348,'Hora de modificado'!A:A,'Hora de modificado'!B:B,"N/A",0))</f>
        <v/>
      </c>
      <c r="AA2348" s="39" t="str">
        <f>IF(ISBLANK(A2348),"",_xlfn.XLOOKUP(Exportado!A2348,'Hora de modificado'!J:J,'Hora de modificado'!K:K,"Lineas Comerciales",0))</f>
        <v/>
      </c>
      <c r="AB2348" s="39" t="str">
        <f t="shared" si="37"/>
        <v xml:space="preserve"> </v>
      </c>
    </row>
    <row r="2349" spans="1:28" hidden="1" x14ac:dyDescent="0.25">
      <c r="A2349" s="43"/>
      <c r="B2349" s="43"/>
      <c r="C2349" s="43"/>
      <c r="D2349" s="43"/>
      <c r="E2349" s="43"/>
      <c r="F2349" s="43"/>
      <c r="G2349" s="43"/>
      <c r="H2349" s="43"/>
      <c r="I2349" s="43"/>
      <c r="J2349" s="43"/>
      <c r="K2349" s="67"/>
      <c r="L2349" s="42"/>
      <c r="M2349" s="42"/>
      <c r="N2349" s="42"/>
      <c r="O2349" s="50"/>
      <c r="P2349" s="50"/>
      <c r="Q2349" s="43"/>
      <c r="R2349" s="43"/>
      <c r="S2349" s="43"/>
      <c r="T2349" s="43"/>
      <c r="U2349" s="43"/>
      <c r="X2349" s="39" t="str">
        <f>IF(ISBLANK(A2349),"",_xlfn.XLOOKUP(Exportado!F2349,'Hora de modificado'!A:A,'Hora de modificado'!B:B,"N/A",0))</f>
        <v/>
      </c>
      <c r="Z2349" s="40" t="str">
        <f>IF(ISBLANK(A2349),"",_xlfn.XLOOKUP(Exportado!F2349,'Hora de modificado'!A:A,'Hora de modificado'!B:B,"N/A",0))</f>
        <v/>
      </c>
      <c r="AA2349" s="39" t="str">
        <f>IF(ISBLANK(A2349),"",_xlfn.XLOOKUP(Exportado!A2349,'Hora de modificado'!J:J,'Hora de modificado'!K:K,"Lineas Comerciales",0))</f>
        <v/>
      </c>
      <c r="AB2349" s="39" t="str">
        <f t="shared" si="37"/>
        <v xml:space="preserve"> </v>
      </c>
    </row>
    <row r="2350" spans="1:28" hidden="1" x14ac:dyDescent="0.25">
      <c r="A2350" s="43"/>
      <c r="B2350" s="43"/>
      <c r="C2350" s="43"/>
      <c r="D2350" s="43"/>
      <c r="E2350" s="43"/>
      <c r="F2350" s="43"/>
      <c r="G2350" s="43"/>
      <c r="H2350" s="43"/>
      <c r="I2350" s="43"/>
      <c r="J2350" s="43"/>
      <c r="K2350" s="67"/>
      <c r="L2350" s="42"/>
      <c r="M2350" s="42"/>
      <c r="N2350" s="42"/>
      <c r="O2350" s="50"/>
      <c r="P2350" s="50"/>
      <c r="Q2350" s="43"/>
      <c r="R2350" s="43"/>
      <c r="S2350" s="43"/>
      <c r="T2350" s="43"/>
      <c r="U2350" s="43"/>
      <c r="X2350" s="39" t="str">
        <f>IF(ISBLANK(A2350),"",_xlfn.XLOOKUP(Exportado!F2350,'Hora de modificado'!A:A,'Hora de modificado'!B:B,"N/A",0))</f>
        <v/>
      </c>
      <c r="Z2350" s="40" t="str">
        <f>IF(ISBLANK(A2350),"",_xlfn.XLOOKUP(Exportado!F2350,'Hora de modificado'!A:A,'Hora de modificado'!B:B,"N/A",0))</f>
        <v/>
      </c>
      <c r="AA2350" s="39" t="str">
        <f>IF(ISBLANK(A2350),"",_xlfn.XLOOKUP(Exportado!A2350,'Hora de modificado'!J:J,'Hora de modificado'!K:K,"Lineas Comerciales",0))</f>
        <v/>
      </c>
      <c r="AB2350" s="39" t="str">
        <f t="shared" si="37"/>
        <v xml:space="preserve"> </v>
      </c>
    </row>
    <row r="2351" spans="1:28" hidden="1" x14ac:dyDescent="0.25">
      <c r="A2351" s="43"/>
      <c r="B2351" s="43"/>
      <c r="C2351" s="43"/>
      <c r="D2351" s="43"/>
      <c r="E2351" s="43"/>
      <c r="F2351" s="43"/>
      <c r="G2351" s="43"/>
      <c r="H2351" s="43"/>
      <c r="I2351" s="43"/>
      <c r="J2351" s="43"/>
      <c r="K2351" s="67"/>
      <c r="L2351" s="42"/>
      <c r="M2351" s="42"/>
      <c r="N2351" s="42"/>
      <c r="O2351" s="50"/>
      <c r="P2351" s="50"/>
      <c r="Q2351" s="43"/>
      <c r="R2351" s="43"/>
      <c r="S2351" s="43"/>
      <c r="T2351" s="43"/>
      <c r="U2351" s="43"/>
      <c r="X2351" s="39" t="str">
        <f>IF(ISBLANK(A2351),"",_xlfn.XLOOKUP(Exportado!F2351,'Hora de modificado'!A:A,'Hora de modificado'!B:B,"N/A",0))</f>
        <v/>
      </c>
      <c r="Z2351" s="40" t="str">
        <f>IF(ISBLANK(A2351),"",_xlfn.XLOOKUP(Exportado!F2351,'Hora de modificado'!A:A,'Hora de modificado'!B:B,"N/A",0))</f>
        <v/>
      </c>
      <c r="AA2351" s="39" t="str">
        <f>IF(ISBLANK(A2351),"",_xlfn.XLOOKUP(Exportado!A2351,'Hora de modificado'!J:J,'Hora de modificado'!K:K,"Lineas Comerciales",0))</f>
        <v/>
      </c>
      <c r="AB2351" s="39" t="str">
        <f t="shared" si="37"/>
        <v xml:space="preserve"> </v>
      </c>
    </row>
    <row r="2352" spans="1:28" hidden="1" x14ac:dyDescent="0.25">
      <c r="A2352" s="43"/>
      <c r="B2352" s="43"/>
      <c r="C2352" s="43"/>
      <c r="D2352" s="43"/>
      <c r="E2352" s="43"/>
      <c r="F2352" s="43"/>
      <c r="G2352" s="43"/>
      <c r="H2352" s="43"/>
      <c r="I2352" s="43"/>
      <c r="J2352" s="43"/>
      <c r="K2352" s="67"/>
      <c r="L2352" s="42"/>
      <c r="M2352" s="42"/>
      <c r="N2352" s="42"/>
      <c r="O2352" s="50"/>
      <c r="P2352" s="50"/>
      <c r="Q2352" s="43"/>
      <c r="R2352" s="43"/>
      <c r="S2352" s="43"/>
      <c r="T2352" s="43"/>
      <c r="U2352" s="43"/>
      <c r="X2352" s="39" t="str">
        <f>IF(ISBLANK(A2352),"",_xlfn.XLOOKUP(Exportado!F2352,'Hora de modificado'!A:A,'Hora de modificado'!B:B,"N/A",0))</f>
        <v/>
      </c>
      <c r="Z2352" s="40" t="str">
        <f>IF(ISBLANK(A2352),"",_xlfn.XLOOKUP(Exportado!F2352,'Hora de modificado'!A:A,'Hora de modificado'!B:B,"N/A",0))</f>
        <v/>
      </c>
      <c r="AA2352" s="39" t="str">
        <f>IF(ISBLANK(A2352),"",_xlfn.XLOOKUP(Exportado!A2352,'Hora de modificado'!J:J,'Hora de modificado'!K:K,"Lineas Comerciales",0))</f>
        <v/>
      </c>
      <c r="AB2352" s="39" t="str">
        <f t="shared" si="37"/>
        <v xml:space="preserve"> </v>
      </c>
    </row>
    <row r="2353" spans="1:28" hidden="1" x14ac:dyDescent="0.25">
      <c r="A2353" s="43"/>
      <c r="B2353" s="43"/>
      <c r="C2353" s="43"/>
      <c r="D2353" s="43"/>
      <c r="E2353" s="43"/>
      <c r="F2353" s="43"/>
      <c r="G2353" s="43"/>
      <c r="H2353" s="43"/>
      <c r="I2353" s="43"/>
      <c r="J2353" s="43"/>
      <c r="K2353" s="67"/>
      <c r="L2353" s="42"/>
      <c r="M2353" s="42"/>
      <c r="N2353" s="42"/>
      <c r="O2353" s="50"/>
      <c r="P2353" s="50"/>
      <c r="Q2353" s="43"/>
      <c r="R2353" s="43"/>
      <c r="S2353" s="43"/>
      <c r="T2353" s="43"/>
      <c r="U2353" s="43"/>
      <c r="X2353" s="39" t="str">
        <f>IF(ISBLANK(A2353),"",_xlfn.XLOOKUP(Exportado!F2353,'Hora de modificado'!A:A,'Hora de modificado'!B:B,"N/A",0))</f>
        <v/>
      </c>
      <c r="Z2353" s="40" t="str">
        <f>IF(ISBLANK(A2353),"",_xlfn.XLOOKUP(Exportado!F2353,'Hora de modificado'!A:A,'Hora de modificado'!B:B,"N/A",0))</f>
        <v/>
      </c>
      <c r="AA2353" s="39" t="str">
        <f>IF(ISBLANK(A2353),"",_xlfn.XLOOKUP(Exportado!A2353,'Hora de modificado'!J:J,'Hora de modificado'!K:K,"Lineas Comerciales",0))</f>
        <v/>
      </c>
      <c r="AB2353" s="39" t="str">
        <f t="shared" si="37"/>
        <v xml:space="preserve"> </v>
      </c>
    </row>
    <row r="2354" spans="1:28" hidden="1" x14ac:dyDescent="0.25">
      <c r="A2354" s="43"/>
      <c r="B2354" s="43"/>
      <c r="C2354" s="43"/>
      <c r="D2354" s="43"/>
      <c r="E2354" s="43"/>
      <c r="F2354" s="43"/>
      <c r="G2354" s="43"/>
      <c r="H2354" s="43"/>
      <c r="I2354" s="43"/>
      <c r="J2354" s="43"/>
      <c r="K2354" s="67"/>
      <c r="L2354" s="42"/>
      <c r="M2354" s="42"/>
      <c r="N2354" s="42"/>
      <c r="O2354" s="50"/>
      <c r="P2354" s="50"/>
      <c r="Q2354" s="43"/>
      <c r="R2354" s="43"/>
      <c r="S2354" s="43"/>
      <c r="T2354" s="43"/>
      <c r="U2354" s="43"/>
      <c r="X2354" s="39" t="str">
        <f>IF(ISBLANK(A2354),"",_xlfn.XLOOKUP(Exportado!F2354,'Hora de modificado'!A:A,'Hora de modificado'!B:B,"N/A",0))</f>
        <v/>
      </c>
      <c r="Z2354" s="40" t="str">
        <f>IF(ISBLANK(A2354),"",_xlfn.XLOOKUP(Exportado!F2354,'Hora de modificado'!A:A,'Hora de modificado'!B:B,"N/A",0))</f>
        <v/>
      </c>
      <c r="AA2354" s="39" t="str">
        <f>IF(ISBLANK(A2354),"",_xlfn.XLOOKUP(Exportado!A2354,'Hora de modificado'!J:J,'Hora de modificado'!K:K,"Lineas Comerciales",0))</f>
        <v/>
      </c>
      <c r="AB2354" s="39" t="str">
        <f t="shared" si="37"/>
        <v xml:space="preserve"> </v>
      </c>
    </row>
    <row r="2355" spans="1:28" hidden="1" x14ac:dyDescent="0.25">
      <c r="A2355" s="43"/>
      <c r="B2355" s="43"/>
      <c r="C2355" s="43"/>
      <c r="D2355" s="43"/>
      <c r="E2355" s="43"/>
      <c r="F2355" s="43"/>
      <c r="G2355" s="43"/>
      <c r="H2355" s="43"/>
      <c r="I2355" s="43"/>
      <c r="J2355" s="43"/>
      <c r="K2355" s="67"/>
      <c r="L2355" s="42"/>
      <c r="M2355" s="42"/>
      <c r="N2355" s="42"/>
      <c r="O2355" s="50"/>
      <c r="P2355" s="50"/>
      <c r="Q2355" s="43"/>
      <c r="R2355" s="43"/>
      <c r="S2355" s="43"/>
      <c r="T2355" s="43"/>
      <c r="U2355" s="43"/>
      <c r="X2355" s="39" t="str">
        <f>IF(ISBLANK(A2355),"",_xlfn.XLOOKUP(Exportado!F2355,'Hora de modificado'!A:A,'Hora de modificado'!B:B,"N/A",0))</f>
        <v/>
      </c>
      <c r="Z2355" s="40" t="str">
        <f>IF(ISBLANK(A2355),"",_xlfn.XLOOKUP(Exportado!F2355,'Hora de modificado'!A:A,'Hora de modificado'!B:B,"N/A",0))</f>
        <v/>
      </c>
      <c r="AA2355" s="39" t="str">
        <f>IF(ISBLANK(A2355),"",_xlfn.XLOOKUP(Exportado!A2355,'Hora de modificado'!J:J,'Hora de modificado'!K:K,"Lineas Comerciales",0))</f>
        <v/>
      </c>
      <c r="AB2355" s="39" t="str">
        <f t="shared" si="37"/>
        <v xml:space="preserve"> </v>
      </c>
    </row>
    <row r="2356" spans="1:28" hidden="1" x14ac:dyDescent="0.25">
      <c r="A2356" s="43"/>
      <c r="B2356" s="43"/>
      <c r="C2356" s="43"/>
      <c r="D2356" s="43"/>
      <c r="E2356" s="43"/>
      <c r="F2356" s="43"/>
      <c r="G2356" s="43"/>
      <c r="H2356" s="43"/>
      <c r="I2356" s="43"/>
      <c r="J2356" s="43"/>
      <c r="K2356" s="67"/>
      <c r="L2356" s="42"/>
      <c r="M2356" s="42"/>
      <c r="N2356" s="42"/>
      <c r="O2356" s="50"/>
      <c r="P2356" s="50"/>
      <c r="Q2356" s="43"/>
      <c r="R2356" s="43"/>
      <c r="S2356" s="43"/>
      <c r="T2356" s="43"/>
      <c r="U2356" s="43"/>
      <c r="X2356" s="39" t="str">
        <f>IF(ISBLANK(A2356),"",_xlfn.XLOOKUP(Exportado!F2356,'Hora de modificado'!A:A,'Hora de modificado'!B:B,"N/A",0))</f>
        <v/>
      </c>
      <c r="Z2356" s="40" t="str">
        <f>IF(ISBLANK(A2356),"",_xlfn.XLOOKUP(Exportado!F2356,'Hora de modificado'!A:A,'Hora de modificado'!B:B,"N/A",0))</f>
        <v/>
      </c>
      <c r="AA2356" s="39" t="str">
        <f>IF(ISBLANK(A2356),"",_xlfn.XLOOKUP(Exportado!A2356,'Hora de modificado'!J:J,'Hora de modificado'!K:K,"Lineas Comerciales",0))</f>
        <v/>
      </c>
      <c r="AB2356" s="39" t="str">
        <f t="shared" si="37"/>
        <v xml:space="preserve"> </v>
      </c>
    </row>
    <row r="2357" spans="1:28" hidden="1" x14ac:dyDescent="0.25">
      <c r="A2357" s="43"/>
      <c r="B2357" s="43"/>
      <c r="C2357" s="43"/>
      <c r="D2357" s="43"/>
      <c r="E2357" s="43"/>
      <c r="F2357" s="43"/>
      <c r="G2357" s="43"/>
      <c r="H2357" s="43"/>
      <c r="I2357" s="43"/>
      <c r="J2357" s="43"/>
      <c r="K2357" s="67"/>
      <c r="L2357" s="42"/>
      <c r="M2357" s="42"/>
      <c r="N2357" s="42"/>
      <c r="O2357" s="50"/>
      <c r="P2357" s="50"/>
      <c r="Q2357" s="43"/>
      <c r="R2357" s="43"/>
      <c r="S2357" s="43"/>
      <c r="T2357" s="43"/>
      <c r="U2357" s="43"/>
      <c r="X2357" s="39" t="str">
        <f>IF(ISBLANK(A2357),"",_xlfn.XLOOKUP(Exportado!F2357,'Hora de modificado'!A:A,'Hora de modificado'!B:B,"N/A",0))</f>
        <v/>
      </c>
      <c r="Z2357" s="40" t="str">
        <f>IF(ISBLANK(A2357),"",_xlfn.XLOOKUP(Exportado!F2357,'Hora de modificado'!A:A,'Hora de modificado'!B:B,"N/A",0))</f>
        <v/>
      </c>
      <c r="AA2357" s="39" t="str">
        <f>IF(ISBLANK(A2357),"",_xlfn.XLOOKUP(Exportado!A2357,'Hora de modificado'!J:J,'Hora de modificado'!K:K,"Lineas Comerciales",0))</f>
        <v/>
      </c>
      <c r="AB2357" s="39" t="str">
        <f t="shared" si="37"/>
        <v xml:space="preserve"> </v>
      </c>
    </row>
    <row r="2358" spans="1:28" hidden="1" x14ac:dyDescent="0.25">
      <c r="A2358" s="43"/>
      <c r="B2358" s="43"/>
      <c r="C2358" s="43"/>
      <c r="D2358" s="43"/>
      <c r="E2358" s="43"/>
      <c r="F2358" s="43"/>
      <c r="G2358" s="43"/>
      <c r="H2358" s="43"/>
      <c r="I2358" s="43"/>
      <c r="J2358" s="43"/>
      <c r="K2358" s="67"/>
      <c r="L2358" s="42"/>
      <c r="M2358" s="42"/>
      <c r="N2358" s="42"/>
      <c r="O2358" s="50"/>
      <c r="P2358" s="50"/>
      <c r="Q2358" s="43"/>
      <c r="R2358" s="43"/>
      <c r="S2358" s="43"/>
      <c r="T2358" s="43"/>
      <c r="U2358" s="43"/>
      <c r="X2358" s="39" t="str">
        <f>IF(ISBLANK(A2358),"",_xlfn.XLOOKUP(Exportado!F2358,'Hora de modificado'!A:A,'Hora de modificado'!B:B,"N/A",0))</f>
        <v/>
      </c>
      <c r="Z2358" s="40" t="str">
        <f>IF(ISBLANK(A2358),"",_xlfn.XLOOKUP(Exportado!F2358,'Hora de modificado'!A:A,'Hora de modificado'!B:B,"N/A",0))</f>
        <v/>
      </c>
      <c r="AA2358" s="39" t="str">
        <f>IF(ISBLANK(A2358),"",_xlfn.XLOOKUP(Exportado!A2358,'Hora de modificado'!J:J,'Hora de modificado'!K:K,"Lineas Comerciales",0))</f>
        <v/>
      </c>
      <c r="AB2358" s="39" t="str">
        <f t="shared" si="37"/>
        <v xml:space="preserve"> </v>
      </c>
    </row>
    <row r="2359" spans="1:28" hidden="1" x14ac:dyDescent="0.25">
      <c r="A2359" s="43"/>
      <c r="B2359" s="43"/>
      <c r="C2359" s="43"/>
      <c r="D2359" s="43"/>
      <c r="E2359" s="43"/>
      <c r="F2359" s="43"/>
      <c r="G2359" s="43"/>
      <c r="H2359" s="43"/>
      <c r="I2359" s="43"/>
      <c r="J2359" s="43"/>
      <c r="K2359" s="67"/>
      <c r="L2359" s="42"/>
      <c r="M2359" s="42"/>
      <c r="N2359" s="42"/>
      <c r="O2359" s="50"/>
      <c r="P2359" s="50"/>
      <c r="Q2359" s="43"/>
      <c r="R2359" s="43"/>
      <c r="S2359" s="43"/>
      <c r="T2359" s="43"/>
      <c r="U2359" s="43"/>
      <c r="X2359" s="39" t="str">
        <f>IF(ISBLANK(A2359),"",_xlfn.XLOOKUP(Exportado!F2359,'Hora de modificado'!A:A,'Hora de modificado'!B:B,"N/A",0))</f>
        <v/>
      </c>
      <c r="Z2359" s="40" t="str">
        <f>IF(ISBLANK(A2359),"",_xlfn.XLOOKUP(Exportado!F2359,'Hora de modificado'!A:A,'Hora de modificado'!B:B,"N/A",0))</f>
        <v/>
      </c>
      <c r="AA2359" s="39" t="str">
        <f>IF(ISBLANK(A2359),"",_xlfn.XLOOKUP(Exportado!A2359,'Hora de modificado'!J:J,'Hora de modificado'!K:K,"Lineas Comerciales",0))</f>
        <v/>
      </c>
      <c r="AB2359" s="39" t="str">
        <f t="shared" si="37"/>
        <v xml:space="preserve"> </v>
      </c>
    </row>
    <row r="2360" spans="1:28" hidden="1" x14ac:dyDescent="0.25">
      <c r="A2360" s="43"/>
      <c r="B2360" s="43"/>
      <c r="C2360" s="43"/>
      <c r="D2360" s="43"/>
      <c r="E2360" s="43"/>
      <c r="F2360" s="43"/>
      <c r="G2360" s="43"/>
      <c r="H2360" s="43"/>
      <c r="I2360" s="43"/>
      <c r="J2360" s="43"/>
      <c r="K2360" s="67"/>
      <c r="L2360" s="42"/>
      <c r="M2360" s="42"/>
      <c r="N2360" s="42"/>
      <c r="O2360" s="50"/>
      <c r="P2360" s="50"/>
      <c r="Q2360" s="43"/>
      <c r="R2360" s="43"/>
      <c r="S2360" s="43"/>
      <c r="T2360" s="43"/>
      <c r="U2360" s="43"/>
      <c r="X2360" s="39" t="str">
        <f>IF(ISBLANK(A2360),"",_xlfn.XLOOKUP(Exportado!F2360,'Hora de modificado'!A:A,'Hora de modificado'!B:B,"N/A",0))</f>
        <v/>
      </c>
      <c r="Z2360" s="40" t="str">
        <f>IF(ISBLANK(A2360),"",_xlfn.XLOOKUP(Exportado!F2360,'Hora de modificado'!A:A,'Hora de modificado'!B:B,"N/A",0))</f>
        <v/>
      </c>
      <c r="AA2360" s="39" t="str">
        <f>IF(ISBLANK(A2360),"",_xlfn.XLOOKUP(Exportado!A2360,'Hora de modificado'!J:J,'Hora de modificado'!K:K,"Lineas Comerciales",0))</f>
        <v/>
      </c>
      <c r="AB2360" s="39" t="str">
        <f t="shared" si="37"/>
        <v xml:space="preserve"> </v>
      </c>
    </row>
    <row r="2361" spans="1:28" hidden="1" x14ac:dyDescent="0.25">
      <c r="A2361" s="43"/>
      <c r="B2361" s="43"/>
      <c r="C2361" s="43"/>
      <c r="D2361" s="43"/>
      <c r="E2361" s="43"/>
      <c r="F2361" s="43"/>
      <c r="G2361" s="43"/>
      <c r="H2361" s="43"/>
      <c r="I2361" s="43"/>
      <c r="J2361" s="43"/>
      <c r="K2361" s="67"/>
      <c r="L2361" s="42"/>
      <c r="M2361" s="42"/>
      <c r="N2361" s="42"/>
      <c r="O2361" s="50"/>
      <c r="P2361" s="50"/>
      <c r="Q2361" s="43"/>
      <c r="R2361" s="43"/>
      <c r="S2361" s="43"/>
      <c r="T2361" s="43"/>
      <c r="U2361" s="43"/>
      <c r="X2361" s="39" t="str">
        <f>IF(ISBLANK(A2361),"",_xlfn.XLOOKUP(Exportado!F2361,'Hora de modificado'!A:A,'Hora de modificado'!B:B,"N/A",0))</f>
        <v/>
      </c>
      <c r="Z2361" s="40" t="str">
        <f>IF(ISBLANK(A2361),"",_xlfn.XLOOKUP(Exportado!F2361,'Hora de modificado'!A:A,'Hora de modificado'!B:B,"N/A",0))</f>
        <v/>
      </c>
      <c r="AA2361" s="39" t="str">
        <f>IF(ISBLANK(A2361),"",_xlfn.XLOOKUP(Exportado!A2361,'Hora de modificado'!J:J,'Hora de modificado'!K:K,"Lineas Comerciales",0))</f>
        <v/>
      </c>
      <c r="AB2361" s="39" t="str">
        <f t="shared" si="37"/>
        <v xml:space="preserve"> </v>
      </c>
    </row>
    <row r="2362" spans="1:28" hidden="1" x14ac:dyDescent="0.25">
      <c r="A2362" s="43"/>
      <c r="B2362" s="43"/>
      <c r="C2362" s="43"/>
      <c r="D2362" s="43"/>
      <c r="E2362" s="43"/>
      <c r="F2362" s="43"/>
      <c r="G2362" s="43"/>
      <c r="H2362" s="43"/>
      <c r="I2362" s="43"/>
      <c r="J2362" s="43"/>
      <c r="K2362" s="67"/>
      <c r="L2362" s="42"/>
      <c r="M2362" s="42"/>
      <c r="N2362" s="42"/>
      <c r="O2362" s="50"/>
      <c r="P2362" s="50"/>
      <c r="Q2362" s="43"/>
      <c r="R2362" s="43"/>
      <c r="S2362" s="43"/>
      <c r="T2362" s="43"/>
      <c r="U2362" s="43"/>
      <c r="X2362" s="39" t="str">
        <f>IF(ISBLANK(A2362),"",_xlfn.XLOOKUP(Exportado!F2362,'Hora de modificado'!A:A,'Hora de modificado'!B:B,"N/A",0))</f>
        <v/>
      </c>
      <c r="Z2362" s="40" t="str">
        <f>IF(ISBLANK(A2362),"",_xlfn.XLOOKUP(Exportado!F2362,'Hora de modificado'!A:A,'Hora de modificado'!B:B,"N/A",0))</f>
        <v/>
      </c>
      <c r="AA2362" s="39" t="str">
        <f>IF(ISBLANK(A2362),"",_xlfn.XLOOKUP(Exportado!A2362,'Hora de modificado'!J:J,'Hora de modificado'!K:K,"Lineas Comerciales",0))</f>
        <v/>
      </c>
      <c r="AB2362" s="39" t="str">
        <f t="shared" si="37"/>
        <v xml:space="preserve"> </v>
      </c>
    </row>
    <row r="2363" spans="1:28" hidden="1" x14ac:dyDescent="0.25">
      <c r="A2363" s="43"/>
      <c r="B2363" s="43"/>
      <c r="C2363" s="43"/>
      <c r="D2363" s="43"/>
      <c r="E2363" s="43"/>
      <c r="F2363" s="43"/>
      <c r="G2363" s="43"/>
      <c r="H2363" s="43"/>
      <c r="I2363" s="43"/>
      <c r="J2363" s="43"/>
      <c r="K2363" s="67"/>
      <c r="L2363" s="42"/>
      <c r="M2363" s="42"/>
      <c r="N2363" s="42"/>
      <c r="O2363" s="50"/>
      <c r="P2363" s="50"/>
      <c r="Q2363" s="43"/>
      <c r="R2363" s="43"/>
      <c r="S2363" s="43"/>
      <c r="T2363" s="43"/>
      <c r="U2363" s="43"/>
      <c r="X2363" s="39" t="str">
        <f>IF(ISBLANK(A2363),"",_xlfn.XLOOKUP(Exportado!F2363,'Hora de modificado'!A:A,'Hora de modificado'!B:B,"N/A",0))</f>
        <v/>
      </c>
      <c r="Z2363" s="40" t="str">
        <f>IF(ISBLANK(A2363),"",_xlfn.XLOOKUP(Exportado!F2363,'Hora de modificado'!A:A,'Hora de modificado'!B:B,"N/A",0))</f>
        <v/>
      </c>
      <c r="AA2363" s="39" t="str">
        <f>IF(ISBLANK(A2363),"",_xlfn.XLOOKUP(Exportado!A2363,'Hora de modificado'!J:J,'Hora de modificado'!K:K,"Lineas Comerciales",0))</f>
        <v/>
      </c>
      <c r="AB2363" s="39" t="str">
        <f t="shared" si="37"/>
        <v xml:space="preserve"> </v>
      </c>
    </row>
    <row r="2364" spans="1:28" hidden="1" x14ac:dyDescent="0.25">
      <c r="A2364" s="43"/>
      <c r="B2364" s="43"/>
      <c r="C2364" s="43"/>
      <c r="D2364" s="43"/>
      <c r="E2364" s="43"/>
      <c r="F2364" s="43"/>
      <c r="G2364" s="43"/>
      <c r="H2364" s="43"/>
      <c r="I2364" s="43"/>
      <c r="J2364" s="43"/>
      <c r="K2364" s="67"/>
      <c r="L2364" s="42"/>
      <c r="M2364" s="42"/>
      <c r="N2364" s="42"/>
      <c r="O2364" s="50"/>
      <c r="P2364" s="50"/>
      <c r="Q2364" s="43"/>
      <c r="R2364" s="43"/>
      <c r="S2364" s="43"/>
      <c r="T2364" s="43"/>
      <c r="U2364" s="43"/>
      <c r="X2364" s="39" t="str">
        <f>IF(ISBLANK(A2364),"",_xlfn.XLOOKUP(Exportado!F2364,'Hora de modificado'!A:A,'Hora de modificado'!B:B,"N/A",0))</f>
        <v/>
      </c>
      <c r="Z2364" s="40" t="str">
        <f>IF(ISBLANK(A2364),"",_xlfn.XLOOKUP(Exportado!F2364,'Hora de modificado'!A:A,'Hora de modificado'!B:B,"N/A",0))</f>
        <v/>
      </c>
      <c r="AA2364" s="39" t="str">
        <f>IF(ISBLANK(A2364),"",_xlfn.XLOOKUP(Exportado!A2364,'Hora de modificado'!J:J,'Hora de modificado'!K:K,"Lineas Comerciales",0))</f>
        <v/>
      </c>
      <c r="AB2364" s="39" t="str">
        <f t="shared" si="37"/>
        <v xml:space="preserve"> </v>
      </c>
    </row>
    <row r="2365" spans="1:28" hidden="1" x14ac:dyDescent="0.25">
      <c r="A2365" s="43"/>
      <c r="B2365" s="43"/>
      <c r="C2365" s="43"/>
      <c r="D2365" s="43"/>
      <c r="E2365" s="43"/>
      <c r="F2365" s="43"/>
      <c r="G2365" s="43"/>
      <c r="H2365" s="43"/>
      <c r="I2365" s="43"/>
      <c r="J2365" s="43"/>
      <c r="K2365" s="67"/>
      <c r="L2365" s="42"/>
      <c r="M2365" s="42"/>
      <c r="N2365" s="42"/>
      <c r="O2365" s="50"/>
      <c r="P2365" s="50"/>
      <c r="Q2365" s="43"/>
      <c r="R2365" s="43"/>
      <c r="S2365" s="43"/>
      <c r="T2365" s="43"/>
      <c r="U2365" s="43"/>
      <c r="X2365" s="39" t="str">
        <f>IF(ISBLANK(A2365),"",_xlfn.XLOOKUP(Exportado!F2365,'Hora de modificado'!A:A,'Hora de modificado'!B:B,"N/A",0))</f>
        <v/>
      </c>
      <c r="Z2365" s="40" t="str">
        <f>IF(ISBLANK(A2365),"",_xlfn.XLOOKUP(Exportado!F2365,'Hora de modificado'!A:A,'Hora de modificado'!B:B,"N/A",0))</f>
        <v/>
      </c>
      <c r="AA2365" s="39" t="str">
        <f>IF(ISBLANK(A2365),"",_xlfn.XLOOKUP(Exportado!A2365,'Hora de modificado'!J:J,'Hora de modificado'!K:K,"Lineas Comerciales",0))</f>
        <v/>
      </c>
      <c r="AB2365" s="39" t="str">
        <f t="shared" si="37"/>
        <v xml:space="preserve"> </v>
      </c>
    </row>
    <row r="2366" spans="1:28" hidden="1" x14ac:dyDescent="0.25">
      <c r="A2366" s="43"/>
      <c r="B2366" s="43"/>
      <c r="C2366" s="43"/>
      <c r="D2366" s="43"/>
      <c r="E2366" s="43"/>
      <c r="F2366" s="43"/>
      <c r="G2366" s="43"/>
      <c r="H2366" s="43"/>
      <c r="I2366" s="43"/>
      <c r="J2366" s="43"/>
      <c r="K2366" s="67"/>
      <c r="L2366" s="42"/>
      <c r="M2366" s="42"/>
      <c r="N2366" s="42"/>
      <c r="O2366" s="50"/>
      <c r="P2366" s="50"/>
      <c r="Q2366" s="43"/>
      <c r="R2366" s="43"/>
      <c r="S2366" s="43"/>
      <c r="T2366" s="43"/>
      <c r="U2366" s="43"/>
      <c r="X2366" s="39" t="str">
        <f>IF(ISBLANK(A2366),"",_xlfn.XLOOKUP(Exportado!F2366,'Hora de modificado'!A:A,'Hora de modificado'!B:B,"N/A",0))</f>
        <v/>
      </c>
      <c r="Z2366" s="40" t="str">
        <f>IF(ISBLANK(A2366),"",_xlfn.XLOOKUP(Exportado!F2366,'Hora de modificado'!A:A,'Hora de modificado'!B:B,"N/A",0))</f>
        <v/>
      </c>
      <c r="AA2366" s="39" t="str">
        <f>IF(ISBLANK(A2366),"",_xlfn.XLOOKUP(Exportado!A2366,'Hora de modificado'!J:J,'Hora de modificado'!K:K,"Lineas Comerciales",0))</f>
        <v/>
      </c>
      <c r="AB2366" s="39" t="str">
        <f t="shared" si="37"/>
        <v xml:space="preserve"> </v>
      </c>
    </row>
    <row r="2367" spans="1:28" hidden="1" x14ac:dyDescent="0.25">
      <c r="A2367" s="43"/>
      <c r="B2367" s="43"/>
      <c r="C2367" s="43"/>
      <c r="D2367" s="43"/>
      <c r="E2367" s="43"/>
      <c r="F2367" s="43"/>
      <c r="G2367" s="43"/>
      <c r="H2367" s="43"/>
      <c r="I2367" s="43"/>
      <c r="J2367" s="43"/>
      <c r="K2367" s="67"/>
      <c r="L2367" s="42"/>
      <c r="M2367" s="42"/>
      <c r="N2367" s="42"/>
      <c r="O2367" s="50"/>
      <c r="P2367" s="50"/>
      <c r="Q2367" s="43"/>
      <c r="R2367" s="43"/>
      <c r="S2367" s="43"/>
      <c r="T2367" s="43"/>
      <c r="U2367" s="43"/>
      <c r="X2367" s="39" t="str">
        <f>IF(ISBLANK(A2367),"",_xlfn.XLOOKUP(Exportado!F2367,'Hora de modificado'!A:A,'Hora de modificado'!B:B,"N/A",0))</f>
        <v/>
      </c>
      <c r="Z2367" s="40" t="str">
        <f>IF(ISBLANK(A2367),"",_xlfn.XLOOKUP(Exportado!F2367,'Hora de modificado'!A:A,'Hora de modificado'!B:B,"N/A",0))</f>
        <v/>
      </c>
      <c r="AA2367" s="39" t="str">
        <f>IF(ISBLANK(A2367),"",_xlfn.XLOOKUP(Exportado!A2367,'Hora de modificado'!J:J,'Hora de modificado'!K:K,"Lineas Comerciales",0))</f>
        <v/>
      </c>
      <c r="AB2367" s="39" t="str">
        <f t="shared" si="37"/>
        <v xml:space="preserve"> </v>
      </c>
    </row>
    <row r="2368" spans="1:28" hidden="1" x14ac:dyDescent="0.25">
      <c r="A2368" s="43"/>
      <c r="B2368" s="43"/>
      <c r="C2368" s="43"/>
      <c r="D2368" s="43"/>
      <c r="E2368" s="43"/>
      <c r="F2368" s="43"/>
      <c r="G2368" s="43"/>
      <c r="H2368" s="43"/>
      <c r="I2368" s="43"/>
      <c r="J2368" s="43"/>
      <c r="K2368" s="67"/>
      <c r="L2368" s="42"/>
      <c r="M2368" s="42"/>
      <c r="N2368" s="42"/>
      <c r="O2368" s="50"/>
      <c r="P2368" s="50"/>
      <c r="Q2368" s="43"/>
      <c r="R2368" s="43"/>
      <c r="S2368" s="43"/>
      <c r="T2368" s="43"/>
      <c r="U2368" s="43"/>
      <c r="X2368" s="39" t="str">
        <f>IF(ISBLANK(A2368),"",_xlfn.XLOOKUP(Exportado!F2368,'Hora de modificado'!A:A,'Hora de modificado'!B:B,"N/A",0))</f>
        <v/>
      </c>
      <c r="Z2368" s="40" t="str">
        <f>IF(ISBLANK(A2368),"",_xlfn.XLOOKUP(Exportado!F2368,'Hora de modificado'!A:A,'Hora de modificado'!B:B,"N/A",0))</f>
        <v/>
      </c>
      <c r="AA2368" s="39" t="str">
        <f>IF(ISBLANK(A2368),"",_xlfn.XLOOKUP(Exportado!A2368,'Hora de modificado'!J:J,'Hora de modificado'!K:K,"Lineas Comerciales",0))</f>
        <v/>
      </c>
      <c r="AB2368" s="39" t="str">
        <f t="shared" si="37"/>
        <v xml:space="preserve"> </v>
      </c>
    </row>
    <row r="2369" spans="1:28" hidden="1" x14ac:dyDescent="0.25">
      <c r="A2369" s="43"/>
      <c r="B2369" s="43"/>
      <c r="C2369" s="43"/>
      <c r="D2369" s="43"/>
      <c r="E2369" s="43"/>
      <c r="F2369" s="43"/>
      <c r="G2369" s="43"/>
      <c r="H2369" s="43"/>
      <c r="I2369" s="43"/>
      <c r="J2369" s="43"/>
      <c r="K2369" s="67"/>
      <c r="L2369" s="42"/>
      <c r="M2369" s="42"/>
      <c r="N2369" s="42"/>
      <c r="O2369" s="50"/>
      <c r="P2369" s="50"/>
      <c r="Q2369" s="43"/>
      <c r="R2369" s="43"/>
      <c r="S2369" s="43"/>
      <c r="T2369" s="43"/>
      <c r="U2369" s="43"/>
      <c r="X2369" s="39" t="str">
        <f>IF(ISBLANK(A2369),"",_xlfn.XLOOKUP(Exportado!F2369,'Hora de modificado'!A:A,'Hora de modificado'!B:B,"N/A",0))</f>
        <v/>
      </c>
      <c r="Z2369" s="40" t="str">
        <f>IF(ISBLANK(A2369),"",_xlfn.XLOOKUP(Exportado!F2369,'Hora de modificado'!A:A,'Hora de modificado'!B:B,"N/A",0))</f>
        <v/>
      </c>
      <c r="AA2369" s="39" t="str">
        <f>IF(ISBLANK(A2369),"",_xlfn.XLOOKUP(Exportado!A2369,'Hora de modificado'!J:J,'Hora de modificado'!K:K,"Lineas Comerciales",0))</f>
        <v/>
      </c>
      <c r="AB2369" s="39" t="str">
        <f t="shared" si="37"/>
        <v xml:space="preserve"> </v>
      </c>
    </row>
    <row r="2370" spans="1:28" hidden="1" x14ac:dyDescent="0.25">
      <c r="A2370" s="43"/>
      <c r="B2370" s="43"/>
      <c r="C2370" s="43"/>
      <c r="D2370" s="43"/>
      <c r="E2370" s="43"/>
      <c r="F2370" s="43"/>
      <c r="G2370" s="43"/>
      <c r="H2370" s="43"/>
      <c r="I2370" s="43"/>
      <c r="J2370" s="43"/>
      <c r="K2370" s="67"/>
      <c r="L2370" s="42"/>
      <c r="M2370" s="42"/>
      <c r="N2370" s="42"/>
      <c r="O2370" s="50"/>
      <c r="P2370" s="50"/>
      <c r="Q2370" s="43"/>
      <c r="R2370" s="43"/>
      <c r="S2370" s="43"/>
      <c r="T2370" s="43"/>
      <c r="U2370" s="43"/>
      <c r="X2370" s="39" t="str">
        <f>IF(ISBLANK(A2370),"",_xlfn.XLOOKUP(Exportado!F2370,'Hora de modificado'!A:A,'Hora de modificado'!B:B,"N/A",0))</f>
        <v/>
      </c>
      <c r="Z2370" s="40" t="str">
        <f>IF(ISBLANK(A2370),"",_xlfn.XLOOKUP(Exportado!F2370,'Hora de modificado'!A:A,'Hora de modificado'!B:B,"N/A",0))</f>
        <v/>
      </c>
      <c r="AA2370" s="39" t="str">
        <f>IF(ISBLANK(A2370),"",_xlfn.XLOOKUP(Exportado!A2370,'Hora de modificado'!J:J,'Hora de modificado'!K:K,"Lineas Comerciales",0))</f>
        <v/>
      </c>
      <c r="AB2370" s="39" t="str">
        <f t="shared" si="37"/>
        <v xml:space="preserve"> </v>
      </c>
    </row>
    <row r="2371" spans="1:28" hidden="1" x14ac:dyDescent="0.25">
      <c r="A2371" s="43"/>
      <c r="B2371" s="43"/>
      <c r="C2371" s="43"/>
      <c r="D2371" s="43"/>
      <c r="E2371" s="43"/>
      <c r="F2371" s="43"/>
      <c r="G2371" s="43"/>
      <c r="H2371" s="43"/>
      <c r="I2371" s="43"/>
      <c r="J2371" s="43"/>
      <c r="K2371" s="67"/>
      <c r="L2371" s="42"/>
      <c r="M2371" s="42"/>
      <c r="N2371" s="42"/>
      <c r="O2371" s="50"/>
      <c r="P2371" s="50"/>
      <c r="Q2371" s="43"/>
      <c r="R2371" s="43"/>
      <c r="S2371" s="43"/>
      <c r="T2371" s="43"/>
      <c r="U2371" s="43"/>
      <c r="X2371" s="39" t="str">
        <f>IF(ISBLANK(A2371),"",_xlfn.XLOOKUP(Exportado!F2371,'Hora de modificado'!A:A,'Hora de modificado'!B:B,"N/A",0))</f>
        <v/>
      </c>
      <c r="Z2371" s="40" t="str">
        <f>IF(ISBLANK(A2371),"",_xlfn.XLOOKUP(Exportado!F2371,'Hora de modificado'!A:A,'Hora de modificado'!B:B,"N/A",0))</f>
        <v/>
      </c>
      <c r="AA2371" s="39" t="str">
        <f>IF(ISBLANK(A2371),"",_xlfn.XLOOKUP(Exportado!A2371,'Hora de modificado'!J:J,'Hora de modificado'!K:K,"Lineas Comerciales",0))</f>
        <v/>
      </c>
      <c r="AB2371" s="39" t="str">
        <f t="shared" ref="AB2371:AB2434" si="38">IF(K2371&gt;500000000, K2371," ")</f>
        <v xml:space="preserve"> </v>
      </c>
    </row>
    <row r="2372" spans="1:28" hidden="1" x14ac:dyDescent="0.25">
      <c r="A2372" s="43"/>
      <c r="B2372" s="43"/>
      <c r="C2372" s="43"/>
      <c r="D2372" s="43"/>
      <c r="E2372" s="43"/>
      <c r="F2372" s="43"/>
      <c r="G2372" s="43"/>
      <c r="H2372" s="43"/>
      <c r="I2372" s="43"/>
      <c r="J2372" s="43"/>
      <c r="K2372" s="67"/>
      <c r="L2372" s="42"/>
      <c r="M2372" s="42"/>
      <c r="N2372" s="42"/>
      <c r="O2372" s="50"/>
      <c r="P2372" s="50"/>
      <c r="Q2372" s="43"/>
      <c r="R2372" s="43"/>
      <c r="S2372" s="43"/>
      <c r="T2372" s="43"/>
      <c r="U2372" s="43"/>
      <c r="X2372" s="39" t="str">
        <f>IF(ISBLANK(A2372),"",_xlfn.XLOOKUP(Exportado!F2372,'Hora de modificado'!A:A,'Hora de modificado'!B:B,"N/A",0))</f>
        <v/>
      </c>
      <c r="Z2372" s="40" t="str">
        <f>IF(ISBLANK(A2372),"",_xlfn.XLOOKUP(Exportado!F2372,'Hora de modificado'!A:A,'Hora de modificado'!B:B,"N/A",0))</f>
        <v/>
      </c>
      <c r="AA2372" s="39" t="str">
        <f>IF(ISBLANK(A2372),"",_xlfn.XLOOKUP(Exportado!A2372,'Hora de modificado'!J:J,'Hora de modificado'!K:K,"Lineas Comerciales",0))</f>
        <v/>
      </c>
      <c r="AB2372" s="39" t="str">
        <f t="shared" si="38"/>
        <v xml:space="preserve"> </v>
      </c>
    </row>
    <row r="2373" spans="1:28" hidden="1" x14ac:dyDescent="0.25">
      <c r="A2373" s="43"/>
      <c r="B2373" s="43"/>
      <c r="C2373" s="43"/>
      <c r="D2373" s="43"/>
      <c r="E2373" s="43"/>
      <c r="F2373" s="43"/>
      <c r="G2373" s="43"/>
      <c r="H2373" s="43"/>
      <c r="I2373" s="43"/>
      <c r="J2373" s="43"/>
      <c r="K2373" s="67"/>
      <c r="L2373" s="42"/>
      <c r="M2373" s="42"/>
      <c r="N2373" s="42"/>
      <c r="O2373" s="50"/>
      <c r="P2373" s="50"/>
      <c r="Q2373" s="43"/>
      <c r="R2373" s="43"/>
      <c r="S2373" s="43"/>
      <c r="T2373" s="43"/>
      <c r="U2373" s="43"/>
      <c r="X2373" s="39" t="str">
        <f>IF(ISBLANK(A2373),"",_xlfn.XLOOKUP(Exportado!F2373,'Hora de modificado'!A:A,'Hora de modificado'!B:B,"N/A",0))</f>
        <v/>
      </c>
      <c r="Z2373" s="40" t="str">
        <f>IF(ISBLANK(A2373),"",_xlfn.XLOOKUP(Exportado!F2373,'Hora de modificado'!A:A,'Hora de modificado'!B:B,"N/A",0))</f>
        <v/>
      </c>
      <c r="AA2373" s="39" t="str">
        <f>IF(ISBLANK(A2373),"",_xlfn.XLOOKUP(Exportado!A2373,'Hora de modificado'!J:J,'Hora de modificado'!K:K,"Lineas Comerciales",0))</f>
        <v/>
      </c>
      <c r="AB2373" s="39" t="str">
        <f t="shared" si="38"/>
        <v xml:space="preserve"> </v>
      </c>
    </row>
    <row r="2374" spans="1:28" hidden="1" x14ac:dyDescent="0.25">
      <c r="A2374" s="43"/>
      <c r="B2374" s="43"/>
      <c r="C2374" s="43"/>
      <c r="D2374" s="43"/>
      <c r="E2374" s="43"/>
      <c r="F2374" s="43"/>
      <c r="G2374" s="43"/>
      <c r="H2374" s="43"/>
      <c r="I2374" s="43"/>
      <c r="J2374" s="43"/>
      <c r="K2374" s="67"/>
      <c r="L2374" s="42"/>
      <c r="M2374" s="42"/>
      <c r="N2374" s="42"/>
      <c r="O2374" s="50"/>
      <c r="P2374" s="50"/>
      <c r="Q2374" s="43"/>
      <c r="R2374" s="43"/>
      <c r="S2374" s="43"/>
      <c r="T2374" s="43"/>
      <c r="U2374" s="43"/>
      <c r="X2374" s="39" t="str">
        <f>IF(ISBLANK(A2374),"",_xlfn.XLOOKUP(Exportado!F2374,'Hora de modificado'!A:A,'Hora de modificado'!B:B,"N/A",0))</f>
        <v/>
      </c>
      <c r="Z2374" s="40" t="str">
        <f>IF(ISBLANK(A2374),"",_xlfn.XLOOKUP(Exportado!F2374,'Hora de modificado'!A:A,'Hora de modificado'!B:B,"N/A",0))</f>
        <v/>
      </c>
      <c r="AA2374" s="39" t="str">
        <f>IF(ISBLANK(A2374),"",_xlfn.XLOOKUP(Exportado!A2374,'Hora de modificado'!J:J,'Hora de modificado'!K:K,"Lineas Comerciales",0))</f>
        <v/>
      </c>
      <c r="AB2374" s="39" t="str">
        <f t="shared" si="38"/>
        <v xml:space="preserve"> </v>
      </c>
    </row>
    <row r="2375" spans="1:28" hidden="1" x14ac:dyDescent="0.25">
      <c r="A2375" s="43"/>
      <c r="B2375" s="43"/>
      <c r="C2375" s="43"/>
      <c r="D2375" s="43"/>
      <c r="E2375" s="43"/>
      <c r="F2375" s="43"/>
      <c r="G2375" s="43"/>
      <c r="H2375" s="43"/>
      <c r="I2375" s="43"/>
      <c r="J2375" s="43"/>
      <c r="K2375" s="67"/>
      <c r="L2375" s="42"/>
      <c r="M2375" s="42"/>
      <c r="N2375" s="42"/>
      <c r="O2375" s="50"/>
      <c r="P2375" s="50"/>
      <c r="Q2375" s="43"/>
      <c r="R2375" s="43"/>
      <c r="S2375" s="43"/>
      <c r="T2375" s="43"/>
      <c r="U2375" s="43"/>
      <c r="X2375" s="39" t="str">
        <f>IF(ISBLANK(A2375),"",_xlfn.XLOOKUP(Exportado!F2375,'Hora de modificado'!A:A,'Hora de modificado'!B:B,"N/A",0))</f>
        <v/>
      </c>
      <c r="Z2375" s="40" t="str">
        <f>IF(ISBLANK(A2375),"",_xlfn.XLOOKUP(Exportado!F2375,'Hora de modificado'!A:A,'Hora de modificado'!B:B,"N/A",0))</f>
        <v/>
      </c>
      <c r="AA2375" s="39" t="str">
        <f>IF(ISBLANK(A2375),"",_xlfn.XLOOKUP(Exportado!A2375,'Hora de modificado'!J:J,'Hora de modificado'!K:K,"Lineas Comerciales",0))</f>
        <v/>
      </c>
      <c r="AB2375" s="39" t="str">
        <f t="shared" si="38"/>
        <v xml:space="preserve"> </v>
      </c>
    </row>
    <row r="2376" spans="1:28" hidden="1" x14ac:dyDescent="0.25">
      <c r="A2376" s="43"/>
      <c r="B2376" s="43"/>
      <c r="C2376" s="43"/>
      <c r="D2376" s="43"/>
      <c r="E2376" s="43"/>
      <c r="F2376" s="43"/>
      <c r="G2376" s="43"/>
      <c r="H2376" s="43"/>
      <c r="I2376" s="43"/>
      <c r="J2376" s="43"/>
      <c r="K2376" s="67"/>
      <c r="L2376" s="42"/>
      <c r="M2376" s="42"/>
      <c r="N2376" s="42"/>
      <c r="O2376" s="50"/>
      <c r="P2376" s="50"/>
      <c r="Q2376" s="43"/>
      <c r="R2376" s="43"/>
      <c r="S2376" s="43"/>
      <c r="T2376" s="43"/>
      <c r="U2376" s="43"/>
      <c r="X2376" s="39" t="str">
        <f>IF(ISBLANK(A2376),"",_xlfn.XLOOKUP(Exportado!F2376,'Hora de modificado'!A:A,'Hora de modificado'!B:B,"N/A",0))</f>
        <v/>
      </c>
      <c r="Z2376" s="40" t="str">
        <f>IF(ISBLANK(A2376),"",_xlfn.XLOOKUP(Exportado!F2376,'Hora de modificado'!A:A,'Hora de modificado'!B:B,"N/A",0))</f>
        <v/>
      </c>
      <c r="AA2376" s="39" t="str">
        <f>IF(ISBLANK(A2376),"",_xlfn.XLOOKUP(Exportado!A2376,'Hora de modificado'!J:J,'Hora de modificado'!K:K,"Lineas Comerciales",0))</f>
        <v/>
      </c>
      <c r="AB2376" s="39" t="str">
        <f t="shared" si="38"/>
        <v xml:space="preserve"> </v>
      </c>
    </row>
    <row r="2377" spans="1:28" hidden="1" x14ac:dyDescent="0.25">
      <c r="A2377" s="43"/>
      <c r="B2377" s="43"/>
      <c r="C2377" s="43"/>
      <c r="D2377" s="43"/>
      <c r="E2377" s="43"/>
      <c r="F2377" s="43"/>
      <c r="G2377" s="43"/>
      <c r="H2377" s="43"/>
      <c r="I2377" s="43"/>
      <c r="J2377" s="43"/>
      <c r="K2377" s="67"/>
      <c r="L2377" s="42"/>
      <c r="M2377" s="42"/>
      <c r="N2377" s="42"/>
      <c r="O2377" s="50"/>
      <c r="P2377" s="50"/>
      <c r="Q2377" s="43"/>
      <c r="R2377" s="43"/>
      <c r="S2377" s="43"/>
      <c r="T2377" s="43"/>
      <c r="U2377" s="43"/>
      <c r="X2377" s="39" t="str">
        <f>IF(ISBLANK(A2377),"",_xlfn.XLOOKUP(Exportado!F2377,'Hora de modificado'!A:A,'Hora de modificado'!B:B,"N/A",0))</f>
        <v/>
      </c>
      <c r="Z2377" s="40" t="str">
        <f>IF(ISBLANK(A2377),"",_xlfn.XLOOKUP(Exportado!F2377,'Hora de modificado'!A:A,'Hora de modificado'!B:B,"N/A",0))</f>
        <v/>
      </c>
      <c r="AA2377" s="39" t="str">
        <f>IF(ISBLANK(A2377),"",_xlfn.XLOOKUP(Exportado!A2377,'Hora de modificado'!J:J,'Hora de modificado'!K:K,"Lineas Comerciales",0))</f>
        <v/>
      </c>
      <c r="AB2377" s="39" t="str">
        <f t="shared" si="38"/>
        <v xml:space="preserve"> </v>
      </c>
    </row>
    <row r="2378" spans="1:28" hidden="1" x14ac:dyDescent="0.25">
      <c r="A2378" s="43"/>
      <c r="B2378" s="43"/>
      <c r="C2378" s="43"/>
      <c r="D2378" s="43"/>
      <c r="E2378" s="43"/>
      <c r="F2378" s="43"/>
      <c r="G2378" s="43"/>
      <c r="H2378" s="43"/>
      <c r="I2378" s="43"/>
      <c r="J2378" s="43"/>
      <c r="K2378" s="67"/>
      <c r="L2378" s="42"/>
      <c r="M2378" s="42"/>
      <c r="N2378" s="42"/>
      <c r="O2378" s="50"/>
      <c r="P2378" s="50"/>
      <c r="Q2378" s="43"/>
      <c r="R2378" s="43"/>
      <c r="S2378" s="43"/>
      <c r="T2378" s="43"/>
      <c r="U2378" s="43"/>
      <c r="X2378" s="39" t="str">
        <f>IF(ISBLANK(A2378),"",_xlfn.XLOOKUP(Exportado!F2378,'Hora de modificado'!A:A,'Hora de modificado'!B:B,"N/A",0))</f>
        <v/>
      </c>
      <c r="Z2378" s="40" t="str">
        <f>IF(ISBLANK(A2378),"",_xlfn.XLOOKUP(Exportado!F2378,'Hora de modificado'!A:A,'Hora de modificado'!B:B,"N/A",0))</f>
        <v/>
      </c>
      <c r="AA2378" s="39" t="str">
        <f>IF(ISBLANK(A2378),"",_xlfn.XLOOKUP(Exportado!A2378,'Hora de modificado'!J:J,'Hora de modificado'!K:K,"Lineas Comerciales",0))</f>
        <v/>
      </c>
      <c r="AB2378" s="39" t="str">
        <f t="shared" si="38"/>
        <v xml:space="preserve"> </v>
      </c>
    </row>
    <row r="2379" spans="1:28" hidden="1" x14ac:dyDescent="0.25">
      <c r="A2379" s="43"/>
      <c r="B2379" s="43"/>
      <c r="C2379" s="43"/>
      <c r="D2379" s="43"/>
      <c r="E2379" s="43"/>
      <c r="F2379" s="43"/>
      <c r="G2379" s="43"/>
      <c r="H2379" s="43"/>
      <c r="I2379" s="43"/>
      <c r="J2379" s="43"/>
      <c r="K2379" s="67"/>
      <c r="L2379" s="42"/>
      <c r="M2379" s="42"/>
      <c r="N2379" s="42"/>
      <c r="O2379" s="50"/>
      <c r="P2379" s="50"/>
      <c r="Q2379" s="43"/>
      <c r="R2379" s="43"/>
      <c r="S2379" s="43"/>
      <c r="T2379" s="43"/>
      <c r="U2379" s="43"/>
      <c r="X2379" s="39" t="str">
        <f>IF(ISBLANK(A2379),"",_xlfn.XLOOKUP(Exportado!F2379,'Hora de modificado'!A:A,'Hora de modificado'!B:B,"N/A",0))</f>
        <v/>
      </c>
      <c r="Z2379" s="40" t="str">
        <f>IF(ISBLANK(A2379),"",_xlfn.XLOOKUP(Exportado!F2379,'Hora de modificado'!A:A,'Hora de modificado'!B:B,"N/A",0))</f>
        <v/>
      </c>
      <c r="AA2379" s="39" t="str">
        <f>IF(ISBLANK(A2379),"",_xlfn.XLOOKUP(Exportado!A2379,'Hora de modificado'!J:J,'Hora de modificado'!K:K,"Lineas Comerciales",0))</f>
        <v/>
      </c>
      <c r="AB2379" s="39" t="str">
        <f t="shared" si="38"/>
        <v xml:space="preserve"> </v>
      </c>
    </row>
    <row r="2380" spans="1:28" hidden="1" x14ac:dyDescent="0.25">
      <c r="A2380" s="43"/>
      <c r="B2380" s="43"/>
      <c r="C2380" s="43"/>
      <c r="D2380" s="43"/>
      <c r="E2380" s="43"/>
      <c r="F2380" s="43"/>
      <c r="G2380" s="43"/>
      <c r="H2380" s="43"/>
      <c r="I2380" s="43"/>
      <c r="J2380" s="43"/>
      <c r="K2380" s="67"/>
      <c r="L2380" s="42"/>
      <c r="M2380" s="42"/>
      <c r="N2380" s="42"/>
      <c r="O2380" s="50"/>
      <c r="P2380" s="50"/>
      <c r="Q2380" s="43"/>
      <c r="R2380" s="43"/>
      <c r="S2380" s="43"/>
      <c r="T2380" s="43"/>
      <c r="U2380" s="43"/>
      <c r="X2380" s="39" t="str">
        <f>IF(ISBLANK(A2380),"",_xlfn.XLOOKUP(Exportado!F2380,'Hora de modificado'!A:A,'Hora de modificado'!B:B,"N/A",0))</f>
        <v/>
      </c>
      <c r="Z2380" s="40" t="str">
        <f>IF(ISBLANK(A2380),"",_xlfn.XLOOKUP(Exportado!F2380,'Hora de modificado'!A:A,'Hora de modificado'!B:B,"N/A",0))</f>
        <v/>
      </c>
      <c r="AA2380" s="39" t="str">
        <f>IF(ISBLANK(A2380),"",_xlfn.XLOOKUP(Exportado!A2380,'Hora de modificado'!J:J,'Hora de modificado'!K:K,"Lineas Comerciales",0))</f>
        <v/>
      </c>
      <c r="AB2380" s="39" t="str">
        <f t="shared" si="38"/>
        <v xml:space="preserve"> </v>
      </c>
    </row>
    <row r="2381" spans="1:28" hidden="1" x14ac:dyDescent="0.25">
      <c r="A2381" s="43"/>
      <c r="B2381" s="43"/>
      <c r="C2381" s="43"/>
      <c r="D2381" s="43"/>
      <c r="E2381" s="43"/>
      <c r="F2381" s="43"/>
      <c r="G2381" s="43"/>
      <c r="H2381" s="43"/>
      <c r="I2381" s="43"/>
      <c r="J2381" s="43"/>
      <c r="K2381" s="67"/>
      <c r="L2381" s="42"/>
      <c r="M2381" s="42"/>
      <c r="N2381" s="42"/>
      <c r="O2381" s="50"/>
      <c r="P2381" s="50"/>
      <c r="Q2381" s="43"/>
      <c r="R2381" s="43"/>
      <c r="S2381" s="43"/>
      <c r="T2381" s="43"/>
      <c r="U2381" s="43"/>
      <c r="X2381" s="39" t="str">
        <f>IF(ISBLANK(A2381),"",_xlfn.XLOOKUP(Exportado!F2381,'Hora de modificado'!A:A,'Hora de modificado'!B:B,"N/A",0))</f>
        <v/>
      </c>
      <c r="Z2381" s="40" t="str">
        <f>IF(ISBLANK(A2381),"",_xlfn.XLOOKUP(Exportado!F2381,'Hora de modificado'!A:A,'Hora de modificado'!B:B,"N/A",0))</f>
        <v/>
      </c>
      <c r="AA2381" s="39" t="str">
        <f>IF(ISBLANK(A2381),"",_xlfn.XLOOKUP(Exportado!A2381,'Hora de modificado'!J:J,'Hora de modificado'!K:K,"Lineas Comerciales",0))</f>
        <v/>
      </c>
      <c r="AB2381" s="39" t="str">
        <f t="shared" si="38"/>
        <v xml:space="preserve"> </v>
      </c>
    </row>
    <row r="2382" spans="1:28" hidden="1" x14ac:dyDescent="0.25">
      <c r="A2382" s="43"/>
      <c r="B2382" s="43"/>
      <c r="C2382" s="43"/>
      <c r="D2382" s="43"/>
      <c r="E2382" s="43"/>
      <c r="F2382" s="43"/>
      <c r="G2382" s="43"/>
      <c r="H2382" s="43"/>
      <c r="I2382" s="43"/>
      <c r="J2382" s="43"/>
      <c r="K2382" s="67"/>
      <c r="L2382" s="42"/>
      <c r="M2382" s="42"/>
      <c r="N2382" s="42"/>
      <c r="O2382" s="50"/>
      <c r="P2382" s="50"/>
      <c r="Q2382" s="43"/>
      <c r="R2382" s="43"/>
      <c r="S2382" s="43"/>
      <c r="T2382" s="43"/>
      <c r="U2382" s="43"/>
      <c r="X2382" s="39" t="str">
        <f>IF(ISBLANK(A2382),"",_xlfn.XLOOKUP(Exportado!F2382,'Hora de modificado'!A:A,'Hora de modificado'!B:B,"N/A",0))</f>
        <v/>
      </c>
      <c r="Z2382" s="40" t="str">
        <f>IF(ISBLANK(A2382),"",_xlfn.XLOOKUP(Exportado!F2382,'Hora de modificado'!A:A,'Hora de modificado'!B:B,"N/A",0))</f>
        <v/>
      </c>
      <c r="AA2382" s="39" t="str">
        <f>IF(ISBLANK(A2382),"",_xlfn.XLOOKUP(Exportado!A2382,'Hora de modificado'!J:J,'Hora de modificado'!K:K,"Lineas Comerciales",0))</f>
        <v/>
      </c>
      <c r="AB2382" s="39" t="str">
        <f t="shared" si="38"/>
        <v xml:space="preserve"> </v>
      </c>
    </row>
    <row r="2383" spans="1:28" hidden="1" x14ac:dyDescent="0.25">
      <c r="A2383" s="43"/>
      <c r="B2383" s="43"/>
      <c r="C2383" s="43"/>
      <c r="D2383" s="43"/>
      <c r="E2383" s="43"/>
      <c r="F2383" s="43"/>
      <c r="G2383" s="43"/>
      <c r="H2383" s="43"/>
      <c r="I2383" s="43"/>
      <c r="J2383" s="43"/>
      <c r="K2383" s="67"/>
      <c r="L2383" s="42"/>
      <c r="M2383" s="42"/>
      <c r="N2383" s="42"/>
      <c r="O2383" s="50"/>
      <c r="P2383" s="50"/>
      <c r="Q2383" s="43"/>
      <c r="R2383" s="43"/>
      <c r="S2383" s="43"/>
      <c r="T2383" s="43"/>
      <c r="U2383" s="43"/>
      <c r="X2383" s="39" t="str">
        <f>IF(ISBLANK(A2383),"",_xlfn.XLOOKUP(Exportado!F2383,'Hora de modificado'!A:A,'Hora de modificado'!B:B,"N/A",0))</f>
        <v/>
      </c>
      <c r="Z2383" s="40" t="str">
        <f>IF(ISBLANK(A2383),"",_xlfn.XLOOKUP(Exportado!F2383,'Hora de modificado'!A:A,'Hora de modificado'!B:B,"N/A",0))</f>
        <v/>
      </c>
      <c r="AA2383" s="39" t="str">
        <f>IF(ISBLANK(A2383),"",_xlfn.XLOOKUP(Exportado!A2383,'Hora de modificado'!J:J,'Hora de modificado'!K:K,"Lineas Comerciales",0))</f>
        <v/>
      </c>
      <c r="AB2383" s="39" t="str">
        <f t="shared" si="38"/>
        <v xml:space="preserve"> </v>
      </c>
    </row>
    <row r="2384" spans="1:28" hidden="1" x14ac:dyDescent="0.25">
      <c r="A2384" s="43"/>
      <c r="B2384" s="43"/>
      <c r="C2384" s="43"/>
      <c r="D2384" s="43"/>
      <c r="E2384" s="43"/>
      <c r="F2384" s="43"/>
      <c r="G2384" s="43"/>
      <c r="H2384" s="43"/>
      <c r="I2384" s="43"/>
      <c r="J2384" s="43"/>
      <c r="K2384" s="67"/>
      <c r="L2384" s="42"/>
      <c r="M2384" s="42"/>
      <c r="N2384" s="42"/>
      <c r="O2384" s="50"/>
      <c r="P2384" s="50"/>
      <c r="Q2384" s="43"/>
      <c r="R2384" s="43"/>
      <c r="S2384" s="43"/>
      <c r="T2384" s="43"/>
      <c r="U2384" s="43"/>
      <c r="X2384" s="39" t="str">
        <f>IF(ISBLANK(A2384),"",_xlfn.XLOOKUP(Exportado!F2384,'Hora de modificado'!A:A,'Hora de modificado'!B:B,"N/A",0))</f>
        <v/>
      </c>
      <c r="Z2384" s="40" t="str">
        <f>IF(ISBLANK(A2384),"",_xlfn.XLOOKUP(Exportado!F2384,'Hora de modificado'!A:A,'Hora de modificado'!B:B,"N/A",0))</f>
        <v/>
      </c>
      <c r="AA2384" s="39" t="str">
        <f>IF(ISBLANK(A2384),"",_xlfn.XLOOKUP(Exportado!A2384,'Hora de modificado'!J:J,'Hora de modificado'!K:K,"Lineas Comerciales",0))</f>
        <v/>
      </c>
      <c r="AB2384" s="39" t="str">
        <f t="shared" si="38"/>
        <v xml:space="preserve"> </v>
      </c>
    </row>
    <row r="2385" spans="1:28" hidden="1" x14ac:dyDescent="0.25">
      <c r="A2385" s="43"/>
      <c r="B2385" s="43"/>
      <c r="C2385" s="43"/>
      <c r="D2385" s="43"/>
      <c r="E2385" s="43"/>
      <c r="F2385" s="43"/>
      <c r="G2385" s="43"/>
      <c r="H2385" s="43"/>
      <c r="I2385" s="43"/>
      <c r="J2385" s="43"/>
      <c r="K2385" s="67"/>
      <c r="L2385" s="42"/>
      <c r="M2385" s="42"/>
      <c r="N2385" s="42"/>
      <c r="O2385" s="50"/>
      <c r="P2385" s="50"/>
      <c r="Q2385" s="43"/>
      <c r="R2385" s="43"/>
      <c r="S2385" s="43"/>
      <c r="T2385" s="43"/>
      <c r="U2385" s="43"/>
      <c r="X2385" s="39" t="str">
        <f>IF(ISBLANK(A2385),"",_xlfn.XLOOKUP(Exportado!F2385,'Hora de modificado'!A:A,'Hora de modificado'!B:B,"N/A",0))</f>
        <v/>
      </c>
      <c r="Z2385" s="40" t="str">
        <f>IF(ISBLANK(A2385),"",_xlfn.XLOOKUP(Exportado!F2385,'Hora de modificado'!A:A,'Hora de modificado'!B:B,"N/A",0))</f>
        <v/>
      </c>
      <c r="AA2385" s="39" t="str">
        <f>IF(ISBLANK(A2385),"",_xlfn.XLOOKUP(Exportado!A2385,'Hora de modificado'!J:J,'Hora de modificado'!K:K,"Lineas Comerciales",0))</f>
        <v/>
      </c>
      <c r="AB2385" s="39" t="str">
        <f t="shared" si="38"/>
        <v xml:space="preserve"> </v>
      </c>
    </row>
    <row r="2386" spans="1:28" hidden="1" x14ac:dyDescent="0.25">
      <c r="A2386" s="43"/>
      <c r="B2386" s="43"/>
      <c r="C2386" s="43"/>
      <c r="D2386" s="43"/>
      <c r="E2386" s="43"/>
      <c r="F2386" s="43"/>
      <c r="G2386" s="43"/>
      <c r="H2386" s="43"/>
      <c r="I2386" s="43"/>
      <c r="J2386" s="43"/>
      <c r="K2386" s="67"/>
      <c r="L2386" s="42"/>
      <c r="M2386" s="42"/>
      <c r="N2386" s="42"/>
      <c r="O2386" s="50"/>
      <c r="P2386" s="50"/>
      <c r="Q2386" s="43"/>
      <c r="R2386" s="43"/>
      <c r="S2386" s="43"/>
      <c r="T2386" s="43"/>
      <c r="U2386" s="43"/>
      <c r="X2386" s="39" t="str">
        <f>IF(ISBLANK(A2386),"",_xlfn.XLOOKUP(Exportado!F2386,'Hora de modificado'!A:A,'Hora de modificado'!B:B,"N/A",0))</f>
        <v/>
      </c>
      <c r="Z2386" s="40" t="str">
        <f>IF(ISBLANK(A2386),"",_xlfn.XLOOKUP(Exportado!F2386,'Hora de modificado'!A:A,'Hora de modificado'!B:B,"N/A",0))</f>
        <v/>
      </c>
      <c r="AA2386" s="39" t="str">
        <f>IF(ISBLANK(A2386),"",_xlfn.XLOOKUP(Exportado!A2386,'Hora de modificado'!J:J,'Hora de modificado'!K:K,"Lineas Comerciales",0))</f>
        <v/>
      </c>
      <c r="AB2386" s="39" t="str">
        <f t="shared" si="38"/>
        <v xml:space="preserve"> </v>
      </c>
    </row>
    <row r="2387" spans="1:28" hidden="1" x14ac:dyDescent="0.25">
      <c r="A2387" s="43"/>
      <c r="B2387" s="43"/>
      <c r="C2387" s="43"/>
      <c r="D2387" s="43"/>
      <c r="E2387" s="43"/>
      <c r="F2387" s="43"/>
      <c r="G2387" s="43"/>
      <c r="H2387" s="43"/>
      <c r="I2387" s="43"/>
      <c r="J2387" s="43"/>
      <c r="K2387" s="67"/>
      <c r="L2387" s="42"/>
      <c r="M2387" s="42"/>
      <c r="N2387" s="42"/>
      <c r="O2387" s="50"/>
      <c r="P2387" s="50"/>
      <c r="Q2387" s="43"/>
      <c r="R2387" s="43"/>
      <c r="S2387" s="43"/>
      <c r="T2387" s="43"/>
      <c r="U2387" s="43"/>
      <c r="X2387" s="39" t="str">
        <f>IF(ISBLANK(A2387),"",_xlfn.XLOOKUP(Exportado!F2387,'Hora de modificado'!A:A,'Hora de modificado'!B:B,"N/A",0))</f>
        <v/>
      </c>
      <c r="Z2387" s="40" t="str">
        <f>IF(ISBLANK(A2387),"",_xlfn.XLOOKUP(Exportado!F2387,'Hora de modificado'!A:A,'Hora de modificado'!B:B,"N/A",0))</f>
        <v/>
      </c>
      <c r="AA2387" s="39" t="str">
        <f>IF(ISBLANK(A2387),"",_xlfn.XLOOKUP(Exportado!A2387,'Hora de modificado'!J:J,'Hora de modificado'!K:K,"Lineas Comerciales",0))</f>
        <v/>
      </c>
      <c r="AB2387" s="39" t="str">
        <f t="shared" si="38"/>
        <v xml:space="preserve"> </v>
      </c>
    </row>
    <row r="2388" spans="1:28" hidden="1" x14ac:dyDescent="0.25">
      <c r="A2388" s="43"/>
      <c r="B2388" s="43"/>
      <c r="C2388" s="43"/>
      <c r="D2388" s="43"/>
      <c r="E2388" s="43"/>
      <c r="F2388" s="43"/>
      <c r="G2388" s="43"/>
      <c r="H2388" s="43"/>
      <c r="I2388" s="43"/>
      <c r="J2388" s="43"/>
      <c r="K2388" s="67"/>
      <c r="L2388" s="42"/>
      <c r="M2388" s="42"/>
      <c r="N2388" s="42"/>
      <c r="O2388" s="50"/>
      <c r="P2388" s="50"/>
      <c r="Q2388" s="43"/>
      <c r="R2388" s="43"/>
      <c r="S2388" s="43"/>
      <c r="T2388" s="43"/>
      <c r="U2388" s="43"/>
      <c r="X2388" s="39" t="str">
        <f>IF(ISBLANK(A2388),"",_xlfn.XLOOKUP(Exportado!F2388,'Hora de modificado'!A:A,'Hora de modificado'!B:B,"N/A",0))</f>
        <v/>
      </c>
      <c r="Z2388" s="40" t="str">
        <f>IF(ISBLANK(A2388),"",_xlfn.XLOOKUP(Exportado!F2388,'Hora de modificado'!A:A,'Hora de modificado'!B:B,"N/A",0))</f>
        <v/>
      </c>
      <c r="AA2388" s="39" t="str">
        <f>IF(ISBLANK(A2388),"",_xlfn.XLOOKUP(Exportado!A2388,'Hora de modificado'!J:J,'Hora de modificado'!K:K,"Lineas Comerciales",0))</f>
        <v/>
      </c>
      <c r="AB2388" s="39" t="str">
        <f t="shared" si="38"/>
        <v xml:space="preserve"> </v>
      </c>
    </row>
    <row r="2389" spans="1:28" hidden="1" x14ac:dyDescent="0.25">
      <c r="A2389" s="43"/>
      <c r="B2389" s="43"/>
      <c r="C2389" s="43"/>
      <c r="D2389" s="43"/>
      <c r="E2389" s="43"/>
      <c r="F2389" s="43"/>
      <c r="G2389" s="43"/>
      <c r="H2389" s="43"/>
      <c r="I2389" s="43"/>
      <c r="J2389" s="43"/>
      <c r="K2389" s="67"/>
      <c r="L2389" s="42"/>
      <c r="M2389" s="42"/>
      <c r="N2389" s="42"/>
      <c r="O2389" s="50"/>
      <c r="P2389" s="50"/>
      <c r="Q2389" s="43"/>
      <c r="R2389" s="43"/>
      <c r="S2389" s="43"/>
      <c r="T2389" s="43"/>
      <c r="U2389" s="43"/>
      <c r="X2389" s="39" t="str">
        <f>IF(ISBLANK(A2389),"",_xlfn.XLOOKUP(Exportado!F2389,'Hora de modificado'!A:A,'Hora de modificado'!B:B,"N/A",0))</f>
        <v/>
      </c>
      <c r="Z2389" s="40" t="str">
        <f>IF(ISBLANK(A2389),"",_xlfn.XLOOKUP(Exportado!F2389,'Hora de modificado'!A:A,'Hora de modificado'!B:B,"N/A",0))</f>
        <v/>
      </c>
      <c r="AA2389" s="39" t="str">
        <f>IF(ISBLANK(A2389),"",_xlfn.XLOOKUP(Exportado!A2389,'Hora de modificado'!J:J,'Hora de modificado'!K:K,"Lineas Comerciales",0))</f>
        <v/>
      </c>
      <c r="AB2389" s="39" t="str">
        <f t="shared" si="38"/>
        <v xml:space="preserve"> </v>
      </c>
    </row>
    <row r="2390" spans="1:28" hidden="1" x14ac:dyDescent="0.25">
      <c r="A2390" s="43"/>
      <c r="B2390" s="43"/>
      <c r="C2390" s="43"/>
      <c r="D2390" s="43"/>
      <c r="E2390" s="43"/>
      <c r="F2390" s="43"/>
      <c r="G2390" s="43"/>
      <c r="H2390" s="43"/>
      <c r="I2390" s="43"/>
      <c r="J2390" s="43"/>
      <c r="K2390" s="67"/>
      <c r="L2390" s="42"/>
      <c r="M2390" s="42"/>
      <c r="N2390" s="42"/>
      <c r="O2390" s="50"/>
      <c r="P2390" s="50"/>
      <c r="Q2390" s="43"/>
      <c r="R2390" s="43"/>
      <c r="S2390" s="43"/>
      <c r="T2390" s="43"/>
      <c r="U2390" s="43"/>
      <c r="X2390" s="39" t="str">
        <f>IF(ISBLANK(A2390),"",_xlfn.XLOOKUP(Exportado!F2390,'Hora de modificado'!A:A,'Hora de modificado'!B:B,"N/A",0))</f>
        <v/>
      </c>
      <c r="Z2390" s="40" t="str">
        <f>IF(ISBLANK(A2390),"",_xlfn.XLOOKUP(Exportado!F2390,'Hora de modificado'!A:A,'Hora de modificado'!B:B,"N/A",0))</f>
        <v/>
      </c>
      <c r="AA2390" s="39" t="str">
        <f>IF(ISBLANK(A2390),"",_xlfn.XLOOKUP(Exportado!A2390,'Hora de modificado'!J:J,'Hora de modificado'!K:K,"Lineas Comerciales",0))</f>
        <v/>
      </c>
      <c r="AB2390" s="39" t="str">
        <f t="shared" si="38"/>
        <v xml:space="preserve"> </v>
      </c>
    </row>
    <row r="2391" spans="1:28" hidden="1" x14ac:dyDescent="0.25">
      <c r="A2391" s="43"/>
      <c r="B2391" s="43"/>
      <c r="C2391" s="43"/>
      <c r="D2391" s="43"/>
      <c r="E2391" s="43"/>
      <c r="F2391" s="43"/>
      <c r="G2391" s="43"/>
      <c r="H2391" s="43"/>
      <c r="I2391" s="43"/>
      <c r="J2391" s="43"/>
      <c r="K2391" s="67"/>
      <c r="L2391" s="42"/>
      <c r="M2391" s="42"/>
      <c r="N2391" s="42"/>
      <c r="O2391" s="50"/>
      <c r="P2391" s="50"/>
      <c r="Q2391" s="43"/>
      <c r="R2391" s="43"/>
      <c r="S2391" s="43"/>
      <c r="T2391" s="43"/>
      <c r="U2391" s="43"/>
      <c r="X2391" s="39" t="str">
        <f>IF(ISBLANK(A2391),"",_xlfn.XLOOKUP(Exportado!F2391,'Hora de modificado'!A:A,'Hora de modificado'!B:B,"N/A",0))</f>
        <v/>
      </c>
      <c r="Z2391" s="40" t="str">
        <f>IF(ISBLANK(A2391),"",_xlfn.XLOOKUP(Exportado!F2391,'Hora de modificado'!A:A,'Hora de modificado'!B:B,"N/A",0))</f>
        <v/>
      </c>
      <c r="AA2391" s="39" t="str">
        <f>IF(ISBLANK(A2391),"",_xlfn.XLOOKUP(Exportado!A2391,'Hora de modificado'!J:J,'Hora de modificado'!K:K,"Lineas Comerciales",0))</f>
        <v/>
      </c>
      <c r="AB2391" s="39" t="str">
        <f t="shared" si="38"/>
        <v xml:space="preserve"> </v>
      </c>
    </row>
    <row r="2392" spans="1:28" hidden="1" x14ac:dyDescent="0.25">
      <c r="A2392" s="43"/>
      <c r="B2392" s="43"/>
      <c r="C2392" s="43"/>
      <c r="D2392" s="43"/>
      <c r="E2392" s="43"/>
      <c r="F2392" s="43"/>
      <c r="G2392" s="43"/>
      <c r="H2392" s="43"/>
      <c r="I2392" s="43"/>
      <c r="J2392" s="43"/>
      <c r="K2392" s="67"/>
      <c r="L2392" s="42"/>
      <c r="M2392" s="42"/>
      <c r="N2392" s="42"/>
      <c r="O2392" s="50"/>
      <c r="P2392" s="50"/>
      <c r="Q2392" s="43"/>
      <c r="R2392" s="43"/>
      <c r="S2392" s="43"/>
      <c r="T2392" s="43"/>
      <c r="U2392" s="43"/>
      <c r="X2392" s="39" t="str">
        <f>IF(ISBLANK(A2392),"",_xlfn.XLOOKUP(Exportado!F2392,'Hora de modificado'!A:A,'Hora de modificado'!B:B,"N/A",0))</f>
        <v/>
      </c>
      <c r="Z2392" s="40" t="str">
        <f>IF(ISBLANK(A2392),"",_xlfn.XLOOKUP(Exportado!F2392,'Hora de modificado'!A:A,'Hora de modificado'!B:B,"N/A",0))</f>
        <v/>
      </c>
      <c r="AA2392" s="39" t="str">
        <f>IF(ISBLANK(A2392),"",_xlfn.XLOOKUP(Exportado!A2392,'Hora de modificado'!J:J,'Hora de modificado'!K:K,"Lineas Comerciales",0))</f>
        <v/>
      </c>
      <c r="AB2392" s="39" t="str">
        <f t="shared" si="38"/>
        <v xml:space="preserve"> </v>
      </c>
    </row>
    <row r="2393" spans="1:28" hidden="1" x14ac:dyDescent="0.25">
      <c r="A2393" s="43"/>
      <c r="B2393" s="43"/>
      <c r="C2393" s="43"/>
      <c r="D2393" s="43"/>
      <c r="E2393" s="43"/>
      <c r="F2393" s="43"/>
      <c r="G2393" s="43"/>
      <c r="H2393" s="43"/>
      <c r="I2393" s="43"/>
      <c r="J2393" s="43"/>
      <c r="K2393" s="67"/>
      <c r="L2393" s="42"/>
      <c r="M2393" s="42"/>
      <c r="N2393" s="42"/>
      <c r="O2393" s="50"/>
      <c r="P2393" s="50"/>
      <c r="Q2393" s="43"/>
      <c r="R2393" s="43"/>
      <c r="S2393" s="43"/>
      <c r="T2393" s="43"/>
      <c r="U2393" s="43"/>
      <c r="X2393" s="39" t="str">
        <f>IF(ISBLANK(A2393),"",_xlfn.XLOOKUP(Exportado!F2393,'Hora de modificado'!A:A,'Hora de modificado'!B:B,"N/A",0))</f>
        <v/>
      </c>
      <c r="Z2393" s="40" t="str">
        <f>IF(ISBLANK(A2393),"",_xlfn.XLOOKUP(Exportado!F2393,'Hora de modificado'!A:A,'Hora de modificado'!B:B,"N/A",0))</f>
        <v/>
      </c>
      <c r="AA2393" s="39" t="str">
        <f>IF(ISBLANK(A2393),"",_xlfn.XLOOKUP(Exportado!A2393,'Hora de modificado'!J:J,'Hora de modificado'!K:K,"Lineas Comerciales",0))</f>
        <v/>
      </c>
      <c r="AB2393" s="39" t="str">
        <f t="shared" si="38"/>
        <v xml:space="preserve"> </v>
      </c>
    </row>
    <row r="2394" spans="1:28" hidden="1" x14ac:dyDescent="0.25">
      <c r="A2394" s="43"/>
      <c r="B2394" s="43"/>
      <c r="C2394" s="43"/>
      <c r="D2394" s="43"/>
      <c r="E2394" s="43"/>
      <c r="F2394" s="43"/>
      <c r="G2394" s="43"/>
      <c r="H2394" s="43"/>
      <c r="I2394" s="43"/>
      <c r="J2394" s="43"/>
      <c r="K2394" s="67"/>
      <c r="L2394" s="42"/>
      <c r="M2394" s="42"/>
      <c r="N2394" s="42"/>
      <c r="O2394" s="50"/>
      <c r="P2394" s="50"/>
      <c r="Q2394" s="43"/>
      <c r="R2394" s="43"/>
      <c r="S2394" s="43"/>
      <c r="T2394" s="43"/>
      <c r="U2394" s="43"/>
      <c r="X2394" s="39" t="str">
        <f>IF(ISBLANK(A2394),"",_xlfn.XLOOKUP(Exportado!F2394,'Hora de modificado'!A:A,'Hora de modificado'!B:B,"N/A",0))</f>
        <v/>
      </c>
      <c r="Z2394" s="40" t="str">
        <f>IF(ISBLANK(A2394),"",_xlfn.XLOOKUP(Exportado!F2394,'Hora de modificado'!A:A,'Hora de modificado'!B:B,"N/A",0))</f>
        <v/>
      </c>
      <c r="AA2394" s="39" t="str">
        <f>IF(ISBLANK(A2394),"",_xlfn.XLOOKUP(Exportado!A2394,'Hora de modificado'!J:J,'Hora de modificado'!K:K,"Lineas Comerciales",0))</f>
        <v/>
      </c>
      <c r="AB2394" s="39" t="str">
        <f t="shared" si="38"/>
        <v xml:space="preserve"> </v>
      </c>
    </row>
    <row r="2395" spans="1:28" hidden="1" x14ac:dyDescent="0.25">
      <c r="A2395" s="43"/>
      <c r="B2395" s="43"/>
      <c r="C2395" s="43"/>
      <c r="D2395" s="43"/>
      <c r="E2395" s="43"/>
      <c r="F2395" s="43"/>
      <c r="G2395" s="43"/>
      <c r="H2395" s="43"/>
      <c r="I2395" s="43"/>
      <c r="J2395" s="43"/>
      <c r="K2395" s="67"/>
      <c r="L2395" s="42"/>
      <c r="M2395" s="42"/>
      <c r="N2395" s="42"/>
      <c r="O2395" s="50"/>
      <c r="P2395" s="50"/>
      <c r="Q2395" s="43"/>
      <c r="R2395" s="43"/>
      <c r="S2395" s="43"/>
      <c r="T2395" s="43"/>
      <c r="U2395" s="43"/>
      <c r="X2395" s="39" t="str">
        <f>IF(ISBLANK(A2395),"",_xlfn.XLOOKUP(Exportado!F2395,'Hora de modificado'!A:A,'Hora de modificado'!B:B,"N/A",0))</f>
        <v/>
      </c>
      <c r="Z2395" s="40" t="str">
        <f>IF(ISBLANK(A2395),"",_xlfn.XLOOKUP(Exportado!F2395,'Hora de modificado'!A:A,'Hora de modificado'!B:B,"N/A",0))</f>
        <v/>
      </c>
      <c r="AA2395" s="39" t="str">
        <f>IF(ISBLANK(A2395),"",_xlfn.XLOOKUP(Exportado!A2395,'Hora de modificado'!J:J,'Hora de modificado'!K:K,"Lineas Comerciales",0))</f>
        <v/>
      </c>
      <c r="AB2395" s="39" t="str">
        <f t="shared" si="38"/>
        <v xml:space="preserve"> </v>
      </c>
    </row>
    <row r="2396" spans="1:28" hidden="1" x14ac:dyDescent="0.25">
      <c r="A2396" s="43"/>
      <c r="B2396" s="43"/>
      <c r="C2396" s="43"/>
      <c r="D2396" s="43"/>
      <c r="E2396" s="43"/>
      <c r="F2396" s="43"/>
      <c r="G2396" s="43"/>
      <c r="H2396" s="43"/>
      <c r="I2396" s="43"/>
      <c r="J2396" s="43"/>
      <c r="K2396" s="67"/>
      <c r="L2396" s="42"/>
      <c r="M2396" s="42"/>
      <c r="N2396" s="42"/>
      <c r="O2396" s="50"/>
      <c r="P2396" s="50"/>
      <c r="Q2396" s="43"/>
      <c r="R2396" s="43"/>
      <c r="S2396" s="43"/>
      <c r="T2396" s="43"/>
      <c r="U2396" s="43"/>
      <c r="X2396" s="39" t="str">
        <f>IF(ISBLANK(A2396),"",_xlfn.XLOOKUP(Exportado!F2396,'Hora de modificado'!A:A,'Hora de modificado'!B:B,"N/A",0))</f>
        <v/>
      </c>
      <c r="Z2396" s="40" t="str">
        <f>IF(ISBLANK(A2396),"",_xlfn.XLOOKUP(Exportado!F2396,'Hora de modificado'!A:A,'Hora de modificado'!B:B,"N/A",0))</f>
        <v/>
      </c>
      <c r="AA2396" s="39" t="str">
        <f>IF(ISBLANK(A2396),"",_xlfn.XLOOKUP(Exportado!A2396,'Hora de modificado'!J:J,'Hora de modificado'!K:K,"Lineas Comerciales",0))</f>
        <v/>
      </c>
      <c r="AB2396" s="39" t="str">
        <f t="shared" si="38"/>
        <v xml:space="preserve"> </v>
      </c>
    </row>
    <row r="2397" spans="1:28" hidden="1" x14ac:dyDescent="0.25">
      <c r="A2397" s="43"/>
      <c r="B2397" s="43"/>
      <c r="C2397" s="43"/>
      <c r="D2397" s="43"/>
      <c r="E2397" s="43"/>
      <c r="F2397" s="43"/>
      <c r="G2397" s="43"/>
      <c r="H2397" s="43"/>
      <c r="I2397" s="43"/>
      <c r="J2397" s="43"/>
      <c r="K2397" s="67"/>
      <c r="L2397" s="42"/>
      <c r="M2397" s="42"/>
      <c r="N2397" s="42"/>
      <c r="O2397" s="50"/>
      <c r="P2397" s="50"/>
      <c r="Q2397" s="43"/>
      <c r="R2397" s="43"/>
      <c r="S2397" s="43"/>
      <c r="T2397" s="43"/>
      <c r="U2397" s="43"/>
      <c r="X2397" s="39" t="str">
        <f>IF(ISBLANK(A2397),"",_xlfn.XLOOKUP(Exportado!F2397,'Hora de modificado'!A:A,'Hora de modificado'!B:B,"N/A",0))</f>
        <v/>
      </c>
      <c r="Z2397" s="40" t="str">
        <f>IF(ISBLANK(A2397),"",_xlfn.XLOOKUP(Exportado!F2397,'Hora de modificado'!A:A,'Hora de modificado'!B:B,"N/A",0))</f>
        <v/>
      </c>
      <c r="AA2397" s="39" t="str">
        <f>IF(ISBLANK(A2397),"",_xlfn.XLOOKUP(Exportado!A2397,'Hora de modificado'!J:J,'Hora de modificado'!K:K,"Lineas Comerciales",0))</f>
        <v/>
      </c>
      <c r="AB2397" s="39" t="str">
        <f t="shared" si="38"/>
        <v xml:space="preserve"> </v>
      </c>
    </row>
    <row r="2398" spans="1:28" hidden="1" x14ac:dyDescent="0.25">
      <c r="A2398" s="43"/>
      <c r="B2398" s="43"/>
      <c r="C2398" s="43"/>
      <c r="D2398" s="43"/>
      <c r="E2398" s="43"/>
      <c r="F2398" s="43"/>
      <c r="G2398" s="43"/>
      <c r="H2398" s="43"/>
      <c r="I2398" s="43"/>
      <c r="J2398" s="43"/>
      <c r="K2398" s="67"/>
      <c r="L2398" s="42"/>
      <c r="M2398" s="42"/>
      <c r="N2398" s="42"/>
      <c r="O2398" s="50"/>
      <c r="P2398" s="50"/>
      <c r="Q2398" s="43"/>
      <c r="R2398" s="43"/>
      <c r="S2398" s="43"/>
      <c r="T2398" s="43"/>
      <c r="U2398" s="43"/>
      <c r="X2398" s="39" t="str">
        <f>IF(ISBLANK(A2398),"",_xlfn.XLOOKUP(Exportado!F2398,'Hora de modificado'!A:A,'Hora de modificado'!B:B,"N/A",0))</f>
        <v/>
      </c>
      <c r="Z2398" s="40" t="str">
        <f>IF(ISBLANK(A2398),"",_xlfn.XLOOKUP(Exportado!F2398,'Hora de modificado'!A:A,'Hora de modificado'!B:B,"N/A",0))</f>
        <v/>
      </c>
      <c r="AA2398" s="39" t="str">
        <f>IF(ISBLANK(A2398),"",_xlfn.XLOOKUP(Exportado!A2398,'Hora de modificado'!J:J,'Hora de modificado'!K:K,"Lineas Comerciales",0))</f>
        <v/>
      </c>
      <c r="AB2398" s="39" t="str">
        <f t="shared" si="38"/>
        <v xml:space="preserve"> </v>
      </c>
    </row>
    <row r="2399" spans="1:28" hidden="1" x14ac:dyDescent="0.25">
      <c r="A2399" s="43"/>
      <c r="B2399" s="43"/>
      <c r="C2399" s="43"/>
      <c r="D2399" s="43"/>
      <c r="E2399" s="43"/>
      <c r="F2399" s="43"/>
      <c r="G2399" s="43"/>
      <c r="H2399" s="43"/>
      <c r="I2399" s="43"/>
      <c r="J2399" s="43"/>
      <c r="K2399" s="67"/>
      <c r="L2399" s="42"/>
      <c r="M2399" s="42"/>
      <c r="N2399" s="42"/>
      <c r="O2399" s="50"/>
      <c r="P2399" s="50"/>
      <c r="Q2399" s="43"/>
      <c r="R2399" s="43"/>
      <c r="S2399" s="43"/>
      <c r="T2399" s="43"/>
      <c r="U2399" s="43"/>
      <c r="X2399" s="39" t="str">
        <f>IF(ISBLANK(A2399),"",_xlfn.XLOOKUP(Exportado!F2399,'Hora de modificado'!A:A,'Hora de modificado'!B:B,"N/A",0))</f>
        <v/>
      </c>
      <c r="Z2399" s="40" t="str">
        <f>IF(ISBLANK(A2399),"",_xlfn.XLOOKUP(Exportado!F2399,'Hora de modificado'!A:A,'Hora de modificado'!B:B,"N/A",0))</f>
        <v/>
      </c>
      <c r="AA2399" s="39" t="str">
        <f>IF(ISBLANK(A2399),"",_xlfn.XLOOKUP(Exportado!A2399,'Hora de modificado'!J:J,'Hora de modificado'!K:K,"Lineas Comerciales",0))</f>
        <v/>
      </c>
      <c r="AB2399" s="39" t="str">
        <f t="shared" si="38"/>
        <v xml:space="preserve"> </v>
      </c>
    </row>
    <row r="2400" spans="1:28" hidden="1" x14ac:dyDescent="0.25">
      <c r="A2400" s="43"/>
      <c r="B2400" s="43"/>
      <c r="C2400" s="43"/>
      <c r="D2400" s="43"/>
      <c r="E2400" s="43"/>
      <c r="F2400" s="43"/>
      <c r="G2400" s="43"/>
      <c r="H2400" s="43"/>
      <c r="I2400" s="43"/>
      <c r="J2400" s="43"/>
      <c r="K2400" s="67"/>
      <c r="L2400" s="42"/>
      <c r="M2400" s="42"/>
      <c r="N2400" s="42"/>
      <c r="O2400" s="50"/>
      <c r="P2400" s="50"/>
      <c r="Q2400" s="43"/>
      <c r="R2400" s="43"/>
      <c r="S2400" s="43"/>
      <c r="T2400" s="43"/>
      <c r="U2400" s="43"/>
      <c r="X2400" s="39" t="str">
        <f>IF(ISBLANK(A2400),"",_xlfn.XLOOKUP(Exportado!F2400,'Hora de modificado'!A:A,'Hora de modificado'!B:B,"N/A",0))</f>
        <v/>
      </c>
      <c r="Z2400" s="40" t="str">
        <f>IF(ISBLANK(A2400),"",_xlfn.XLOOKUP(Exportado!F2400,'Hora de modificado'!A:A,'Hora de modificado'!B:B,"N/A",0))</f>
        <v/>
      </c>
      <c r="AA2400" s="39" t="str">
        <f>IF(ISBLANK(A2400),"",_xlfn.XLOOKUP(Exportado!A2400,'Hora de modificado'!J:J,'Hora de modificado'!K:K,"Lineas Comerciales",0))</f>
        <v/>
      </c>
      <c r="AB2400" s="39" t="str">
        <f t="shared" si="38"/>
        <v xml:space="preserve"> </v>
      </c>
    </row>
    <row r="2401" spans="1:28" hidden="1" x14ac:dyDescent="0.25">
      <c r="A2401" s="43"/>
      <c r="B2401" s="43"/>
      <c r="C2401" s="43"/>
      <c r="D2401" s="43"/>
      <c r="E2401" s="43"/>
      <c r="F2401" s="43"/>
      <c r="G2401" s="43"/>
      <c r="H2401" s="43"/>
      <c r="I2401" s="43"/>
      <c r="J2401" s="43"/>
      <c r="K2401" s="67"/>
      <c r="L2401" s="42"/>
      <c r="M2401" s="42"/>
      <c r="N2401" s="42"/>
      <c r="O2401" s="50"/>
      <c r="P2401" s="50"/>
      <c r="Q2401" s="43"/>
      <c r="R2401" s="43"/>
      <c r="S2401" s="43"/>
      <c r="T2401" s="43"/>
      <c r="U2401" s="43"/>
      <c r="X2401" s="39" t="str">
        <f>IF(ISBLANK(A2401),"",_xlfn.XLOOKUP(Exportado!F2401,'Hora de modificado'!A:A,'Hora de modificado'!B:B,"N/A",0))</f>
        <v/>
      </c>
      <c r="Z2401" s="40" t="str">
        <f>IF(ISBLANK(A2401),"",_xlfn.XLOOKUP(Exportado!F2401,'Hora de modificado'!A:A,'Hora de modificado'!B:B,"N/A",0))</f>
        <v/>
      </c>
      <c r="AA2401" s="39" t="str">
        <f>IF(ISBLANK(A2401),"",_xlfn.XLOOKUP(Exportado!A2401,'Hora de modificado'!J:J,'Hora de modificado'!K:K,"Lineas Comerciales",0))</f>
        <v/>
      </c>
      <c r="AB2401" s="39" t="str">
        <f t="shared" si="38"/>
        <v xml:space="preserve"> </v>
      </c>
    </row>
    <row r="2402" spans="1:28" hidden="1" x14ac:dyDescent="0.25">
      <c r="A2402" s="43"/>
      <c r="B2402" s="43"/>
      <c r="C2402" s="43"/>
      <c r="D2402" s="43"/>
      <c r="E2402" s="43"/>
      <c r="F2402" s="43"/>
      <c r="G2402" s="43"/>
      <c r="H2402" s="43"/>
      <c r="I2402" s="43"/>
      <c r="J2402" s="43"/>
      <c r="K2402" s="67"/>
      <c r="L2402" s="42"/>
      <c r="M2402" s="42"/>
      <c r="N2402" s="42"/>
      <c r="O2402" s="50"/>
      <c r="P2402" s="50"/>
      <c r="Q2402" s="43"/>
      <c r="R2402" s="43"/>
      <c r="S2402" s="43"/>
      <c r="T2402" s="43"/>
      <c r="U2402" s="43"/>
      <c r="X2402" s="39" t="str">
        <f>IF(ISBLANK(A2402),"",_xlfn.XLOOKUP(Exportado!F2402,'Hora de modificado'!A:A,'Hora de modificado'!B:B,"N/A",0))</f>
        <v/>
      </c>
      <c r="Z2402" s="40" t="str">
        <f>IF(ISBLANK(A2402),"",_xlfn.XLOOKUP(Exportado!F2402,'Hora de modificado'!A:A,'Hora de modificado'!B:B,"N/A",0))</f>
        <v/>
      </c>
      <c r="AA2402" s="39" t="str">
        <f>IF(ISBLANK(A2402),"",_xlfn.XLOOKUP(Exportado!A2402,'Hora de modificado'!J:J,'Hora de modificado'!K:K,"Lineas Comerciales",0))</f>
        <v/>
      </c>
      <c r="AB2402" s="39" t="str">
        <f t="shared" si="38"/>
        <v xml:space="preserve"> </v>
      </c>
    </row>
    <row r="2403" spans="1:28" hidden="1" x14ac:dyDescent="0.25">
      <c r="A2403" s="43"/>
      <c r="B2403" s="43"/>
      <c r="C2403" s="43"/>
      <c r="D2403" s="43"/>
      <c r="E2403" s="43"/>
      <c r="F2403" s="43"/>
      <c r="G2403" s="43"/>
      <c r="H2403" s="43"/>
      <c r="I2403" s="43"/>
      <c r="J2403" s="43"/>
      <c r="K2403" s="67"/>
      <c r="L2403" s="42"/>
      <c r="M2403" s="42"/>
      <c r="N2403" s="42"/>
      <c r="O2403" s="50"/>
      <c r="P2403" s="50"/>
      <c r="Q2403" s="43"/>
      <c r="R2403" s="43"/>
      <c r="S2403" s="43"/>
      <c r="T2403" s="43"/>
      <c r="U2403" s="43"/>
      <c r="X2403" s="39" t="str">
        <f>IF(ISBLANK(A2403),"",_xlfn.XLOOKUP(Exportado!F2403,'Hora de modificado'!A:A,'Hora de modificado'!B:B,"N/A",0))</f>
        <v/>
      </c>
      <c r="Z2403" s="40" t="str">
        <f>IF(ISBLANK(A2403),"",_xlfn.XLOOKUP(Exportado!F2403,'Hora de modificado'!A:A,'Hora de modificado'!B:B,"N/A",0))</f>
        <v/>
      </c>
      <c r="AA2403" s="39" t="str">
        <f>IF(ISBLANK(A2403),"",_xlfn.XLOOKUP(Exportado!A2403,'Hora de modificado'!J:J,'Hora de modificado'!K:K,"Lineas Comerciales",0))</f>
        <v/>
      </c>
      <c r="AB2403" s="39" t="str">
        <f t="shared" si="38"/>
        <v xml:space="preserve"> </v>
      </c>
    </row>
    <row r="2404" spans="1:28" hidden="1" x14ac:dyDescent="0.25">
      <c r="A2404" s="43"/>
      <c r="B2404" s="43"/>
      <c r="C2404" s="43"/>
      <c r="D2404" s="43"/>
      <c r="E2404" s="43"/>
      <c r="F2404" s="43"/>
      <c r="G2404" s="43"/>
      <c r="H2404" s="43"/>
      <c r="I2404" s="43"/>
      <c r="J2404" s="43"/>
      <c r="K2404" s="67"/>
      <c r="L2404" s="42"/>
      <c r="M2404" s="42"/>
      <c r="N2404" s="42"/>
      <c r="O2404" s="50"/>
      <c r="P2404" s="50"/>
      <c r="Q2404" s="43"/>
      <c r="R2404" s="43"/>
      <c r="S2404" s="43"/>
      <c r="T2404" s="43"/>
      <c r="U2404" s="43"/>
      <c r="X2404" s="39" t="str">
        <f>IF(ISBLANK(A2404),"",_xlfn.XLOOKUP(Exportado!F2404,'Hora de modificado'!A:A,'Hora de modificado'!B:B,"N/A",0))</f>
        <v/>
      </c>
      <c r="Z2404" s="40" t="str">
        <f>IF(ISBLANK(A2404),"",_xlfn.XLOOKUP(Exportado!F2404,'Hora de modificado'!A:A,'Hora de modificado'!B:B,"N/A",0))</f>
        <v/>
      </c>
      <c r="AA2404" s="39" t="str">
        <f>IF(ISBLANK(A2404),"",_xlfn.XLOOKUP(Exportado!A2404,'Hora de modificado'!J:J,'Hora de modificado'!K:K,"Lineas Comerciales",0))</f>
        <v/>
      </c>
      <c r="AB2404" s="39" t="str">
        <f t="shared" si="38"/>
        <v xml:space="preserve"> </v>
      </c>
    </row>
    <row r="2405" spans="1:28" hidden="1" x14ac:dyDescent="0.25">
      <c r="A2405" s="43"/>
      <c r="B2405" s="43"/>
      <c r="C2405" s="43"/>
      <c r="D2405" s="43"/>
      <c r="E2405" s="43"/>
      <c r="F2405" s="43"/>
      <c r="G2405" s="43"/>
      <c r="H2405" s="43"/>
      <c r="I2405" s="43"/>
      <c r="J2405" s="43"/>
      <c r="K2405" s="67"/>
      <c r="L2405" s="42"/>
      <c r="M2405" s="42"/>
      <c r="N2405" s="42"/>
      <c r="O2405" s="50"/>
      <c r="P2405" s="50"/>
      <c r="Q2405" s="43"/>
      <c r="R2405" s="43"/>
      <c r="S2405" s="43"/>
      <c r="T2405" s="43"/>
      <c r="U2405" s="43"/>
      <c r="X2405" s="39" t="str">
        <f>IF(ISBLANK(A2405),"",_xlfn.XLOOKUP(Exportado!F2405,'Hora de modificado'!A:A,'Hora de modificado'!B:B,"N/A",0))</f>
        <v/>
      </c>
      <c r="Z2405" s="40" t="str">
        <f>IF(ISBLANK(A2405),"",_xlfn.XLOOKUP(Exportado!F2405,'Hora de modificado'!A:A,'Hora de modificado'!B:B,"N/A",0))</f>
        <v/>
      </c>
      <c r="AA2405" s="39" t="str">
        <f>IF(ISBLANK(A2405),"",_xlfn.XLOOKUP(Exportado!A2405,'Hora de modificado'!J:J,'Hora de modificado'!K:K,"Lineas Comerciales",0))</f>
        <v/>
      </c>
      <c r="AB2405" s="39" t="str">
        <f t="shared" si="38"/>
        <v xml:space="preserve"> </v>
      </c>
    </row>
    <row r="2406" spans="1:28" hidden="1" x14ac:dyDescent="0.25">
      <c r="A2406" s="43"/>
      <c r="B2406" s="43"/>
      <c r="C2406" s="43"/>
      <c r="D2406" s="43"/>
      <c r="E2406" s="43"/>
      <c r="F2406" s="43"/>
      <c r="G2406" s="43"/>
      <c r="H2406" s="43"/>
      <c r="I2406" s="43"/>
      <c r="J2406" s="43"/>
      <c r="K2406" s="67"/>
      <c r="L2406" s="42"/>
      <c r="M2406" s="42"/>
      <c r="N2406" s="42"/>
      <c r="O2406" s="50"/>
      <c r="P2406" s="50"/>
      <c r="Q2406" s="43"/>
      <c r="R2406" s="43"/>
      <c r="S2406" s="43"/>
      <c r="T2406" s="43"/>
      <c r="U2406" s="43"/>
      <c r="X2406" s="39" t="str">
        <f>IF(ISBLANK(A2406),"",_xlfn.XLOOKUP(Exportado!F2406,'Hora de modificado'!A:A,'Hora de modificado'!B:B,"N/A",0))</f>
        <v/>
      </c>
      <c r="Z2406" s="40" t="str">
        <f>IF(ISBLANK(A2406),"",_xlfn.XLOOKUP(Exportado!F2406,'Hora de modificado'!A:A,'Hora de modificado'!B:B,"N/A",0))</f>
        <v/>
      </c>
      <c r="AA2406" s="39" t="str">
        <f>IF(ISBLANK(A2406),"",_xlfn.XLOOKUP(Exportado!A2406,'Hora de modificado'!J:J,'Hora de modificado'!K:K,"Lineas Comerciales",0))</f>
        <v/>
      </c>
      <c r="AB2406" s="39" t="str">
        <f t="shared" si="38"/>
        <v xml:space="preserve"> </v>
      </c>
    </row>
    <row r="2407" spans="1:28" hidden="1" x14ac:dyDescent="0.25">
      <c r="A2407" s="43"/>
      <c r="B2407" s="43"/>
      <c r="C2407" s="43"/>
      <c r="D2407" s="43"/>
      <c r="E2407" s="43"/>
      <c r="F2407" s="43"/>
      <c r="G2407" s="43"/>
      <c r="H2407" s="43"/>
      <c r="I2407" s="43"/>
      <c r="J2407" s="43"/>
      <c r="K2407" s="67"/>
      <c r="L2407" s="42"/>
      <c r="M2407" s="42"/>
      <c r="N2407" s="42"/>
      <c r="O2407" s="50"/>
      <c r="P2407" s="50"/>
      <c r="Q2407" s="43"/>
      <c r="R2407" s="43"/>
      <c r="S2407" s="43"/>
      <c r="T2407" s="43"/>
      <c r="U2407" s="43"/>
      <c r="X2407" s="39" t="str">
        <f>IF(ISBLANK(A2407),"",_xlfn.XLOOKUP(Exportado!F2407,'Hora de modificado'!A:A,'Hora de modificado'!B:B,"N/A",0))</f>
        <v/>
      </c>
      <c r="Z2407" s="40" t="str">
        <f>IF(ISBLANK(A2407),"",_xlfn.XLOOKUP(Exportado!F2407,'Hora de modificado'!A:A,'Hora de modificado'!B:B,"N/A",0))</f>
        <v/>
      </c>
      <c r="AA2407" s="39" t="str">
        <f>IF(ISBLANK(A2407),"",_xlfn.XLOOKUP(Exportado!A2407,'Hora de modificado'!J:J,'Hora de modificado'!K:K,"Lineas Comerciales",0))</f>
        <v/>
      </c>
      <c r="AB2407" s="39" t="str">
        <f t="shared" si="38"/>
        <v xml:space="preserve"> </v>
      </c>
    </row>
    <row r="2408" spans="1:28" hidden="1" x14ac:dyDescent="0.25">
      <c r="A2408" s="43"/>
      <c r="B2408" s="43"/>
      <c r="C2408" s="43"/>
      <c r="D2408" s="43"/>
      <c r="E2408" s="43"/>
      <c r="F2408" s="43"/>
      <c r="G2408" s="43"/>
      <c r="H2408" s="43"/>
      <c r="I2408" s="43"/>
      <c r="J2408" s="43"/>
      <c r="K2408" s="67"/>
      <c r="L2408" s="42"/>
      <c r="M2408" s="42"/>
      <c r="N2408" s="42"/>
      <c r="O2408" s="50"/>
      <c r="P2408" s="50"/>
      <c r="Q2408" s="43"/>
      <c r="R2408" s="43"/>
      <c r="S2408" s="43"/>
      <c r="T2408" s="43"/>
      <c r="U2408" s="43"/>
      <c r="X2408" s="39" t="str">
        <f>IF(ISBLANK(A2408),"",_xlfn.XLOOKUP(Exportado!F2408,'Hora de modificado'!A:A,'Hora de modificado'!B:B,"N/A",0))</f>
        <v/>
      </c>
      <c r="Z2408" s="40" t="str">
        <f>IF(ISBLANK(A2408),"",_xlfn.XLOOKUP(Exportado!F2408,'Hora de modificado'!A:A,'Hora de modificado'!B:B,"N/A",0))</f>
        <v/>
      </c>
      <c r="AA2408" s="39" t="str">
        <f>IF(ISBLANK(A2408),"",_xlfn.XLOOKUP(Exportado!A2408,'Hora de modificado'!J:J,'Hora de modificado'!K:K,"Lineas Comerciales",0))</f>
        <v/>
      </c>
      <c r="AB2408" s="39" t="str">
        <f t="shared" si="38"/>
        <v xml:space="preserve"> </v>
      </c>
    </row>
    <row r="2409" spans="1:28" hidden="1" x14ac:dyDescent="0.25">
      <c r="A2409" s="43"/>
      <c r="B2409" s="43"/>
      <c r="C2409" s="43"/>
      <c r="D2409" s="43"/>
      <c r="E2409" s="43"/>
      <c r="F2409" s="43"/>
      <c r="G2409" s="43"/>
      <c r="H2409" s="43"/>
      <c r="I2409" s="43"/>
      <c r="J2409" s="43"/>
      <c r="K2409" s="67"/>
      <c r="L2409" s="42"/>
      <c r="M2409" s="42"/>
      <c r="N2409" s="42"/>
      <c r="O2409" s="50"/>
      <c r="P2409" s="50"/>
      <c r="Q2409" s="43"/>
      <c r="R2409" s="43"/>
      <c r="S2409" s="43"/>
      <c r="T2409" s="43"/>
      <c r="U2409" s="43"/>
      <c r="X2409" s="39" t="str">
        <f>IF(ISBLANK(A2409),"",_xlfn.XLOOKUP(Exportado!F2409,'Hora de modificado'!A:A,'Hora de modificado'!B:B,"N/A",0))</f>
        <v/>
      </c>
      <c r="Z2409" s="40" t="str">
        <f>IF(ISBLANK(A2409),"",_xlfn.XLOOKUP(Exportado!F2409,'Hora de modificado'!A:A,'Hora de modificado'!B:B,"N/A",0))</f>
        <v/>
      </c>
      <c r="AA2409" s="39" t="str">
        <f>IF(ISBLANK(A2409),"",_xlfn.XLOOKUP(Exportado!A2409,'Hora de modificado'!J:J,'Hora de modificado'!K:K,"Lineas Comerciales",0))</f>
        <v/>
      </c>
      <c r="AB2409" s="39" t="str">
        <f t="shared" si="38"/>
        <v xml:space="preserve"> </v>
      </c>
    </row>
    <row r="2410" spans="1:28" hidden="1" x14ac:dyDescent="0.25">
      <c r="A2410" s="43"/>
      <c r="B2410" s="43"/>
      <c r="C2410" s="43"/>
      <c r="D2410" s="43"/>
      <c r="E2410" s="43"/>
      <c r="F2410" s="43"/>
      <c r="G2410" s="43"/>
      <c r="H2410" s="43"/>
      <c r="I2410" s="43"/>
      <c r="J2410" s="43"/>
      <c r="K2410" s="67"/>
      <c r="L2410" s="42"/>
      <c r="M2410" s="42"/>
      <c r="N2410" s="42"/>
      <c r="O2410" s="50"/>
      <c r="P2410" s="50"/>
      <c r="Q2410" s="43"/>
      <c r="R2410" s="43"/>
      <c r="S2410" s="43"/>
      <c r="T2410" s="43"/>
      <c r="U2410" s="43"/>
      <c r="X2410" s="39" t="str">
        <f>IF(ISBLANK(A2410),"",_xlfn.XLOOKUP(Exportado!F2410,'Hora de modificado'!A:A,'Hora de modificado'!B:B,"N/A",0))</f>
        <v/>
      </c>
      <c r="Z2410" s="40" t="str">
        <f>IF(ISBLANK(A2410),"",_xlfn.XLOOKUP(Exportado!F2410,'Hora de modificado'!A:A,'Hora de modificado'!B:B,"N/A",0))</f>
        <v/>
      </c>
      <c r="AA2410" s="39" t="str">
        <f>IF(ISBLANK(A2410),"",_xlfn.XLOOKUP(Exportado!A2410,'Hora de modificado'!J:J,'Hora de modificado'!K:K,"Lineas Comerciales",0))</f>
        <v/>
      </c>
      <c r="AB2410" s="39" t="str">
        <f t="shared" si="38"/>
        <v xml:space="preserve"> </v>
      </c>
    </row>
    <row r="2411" spans="1:28" hidden="1" x14ac:dyDescent="0.25">
      <c r="A2411" s="43"/>
      <c r="B2411" s="43"/>
      <c r="C2411" s="43"/>
      <c r="D2411" s="43"/>
      <c r="E2411" s="43"/>
      <c r="F2411" s="43"/>
      <c r="G2411" s="43"/>
      <c r="H2411" s="43"/>
      <c r="I2411" s="43"/>
      <c r="J2411" s="43"/>
      <c r="K2411" s="67"/>
      <c r="L2411" s="42"/>
      <c r="M2411" s="42"/>
      <c r="N2411" s="42"/>
      <c r="O2411" s="50"/>
      <c r="P2411" s="50"/>
      <c r="Q2411" s="43"/>
      <c r="R2411" s="43"/>
      <c r="S2411" s="43"/>
      <c r="T2411" s="43"/>
      <c r="U2411" s="43"/>
      <c r="X2411" s="39" t="str">
        <f>IF(ISBLANK(A2411),"",_xlfn.XLOOKUP(Exportado!F2411,'Hora de modificado'!A:A,'Hora de modificado'!B:B,"N/A",0))</f>
        <v/>
      </c>
      <c r="Z2411" s="40" t="str">
        <f>IF(ISBLANK(A2411),"",_xlfn.XLOOKUP(Exportado!F2411,'Hora de modificado'!A:A,'Hora de modificado'!B:B,"N/A",0))</f>
        <v/>
      </c>
      <c r="AA2411" s="39" t="str">
        <f>IF(ISBLANK(A2411),"",_xlfn.XLOOKUP(Exportado!A2411,'Hora de modificado'!J:J,'Hora de modificado'!K:K,"Lineas Comerciales",0))</f>
        <v/>
      </c>
      <c r="AB2411" s="39" t="str">
        <f t="shared" si="38"/>
        <v xml:space="preserve"> </v>
      </c>
    </row>
    <row r="2412" spans="1:28" hidden="1" x14ac:dyDescent="0.25">
      <c r="A2412" s="43"/>
      <c r="B2412" s="43"/>
      <c r="C2412" s="43"/>
      <c r="D2412" s="43"/>
      <c r="E2412" s="43"/>
      <c r="F2412" s="43"/>
      <c r="G2412" s="43"/>
      <c r="H2412" s="43"/>
      <c r="I2412" s="43"/>
      <c r="J2412" s="43"/>
      <c r="K2412" s="67"/>
      <c r="L2412" s="42"/>
      <c r="M2412" s="42"/>
      <c r="N2412" s="42"/>
      <c r="O2412" s="50"/>
      <c r="P2412" s="50"/>
      <c r="Q2412" s="43"/>
      <c r="R2412" s="43"/>
      <c r="S2412" s="43"/>
      <c r="T2412" s="43"/>
      <c r="U2412" s="43"/>
      <c r="X2412" s="39" t="str">
        <f>IF(ISBLANK(A2412),"",_xlfn.XLOOKUP(Exportado!F2412,'Hora de modificado'!A:A,'Hora de modificado'!B:B,"N/A",0))</f>
        <v/>
      </c>
      <c r="Z2412" s="40" t="str">
        <f>IF(ISBLANK(A2412),"",_xlfn.XLOOKUP(Exportado!F2412,'Hora de modificado'!A:A,'Hora de modificado'!B:B,"N/A",0))</f>
        <v/>
      </c>
      <c r="AA2412" s="39" t="str">
        <f>IF(ISBLANK(A2412),"",_xlfn.XLOOKUP(Exportado!A2412,'Hora de modificado'!J:J,'Hora de modificado'!K:K,"Lineas Comerciales",0))</f>
        <v/>
      </c>
      <c r="AB2412" s="39" t="str">
        <f t="shared" si="38"/>
        <v xml:space="preserve"> </v>
      </c>
    </row>
    <row r="2413" spans="1:28" hidden="1" x14ac:dyDescent="0.25">
      <c r="A2413" s="43"/>
      <c r="B2413" s="43"/>
      <c r="C2413" s="43"/>
      <c r="D2413" s="43"/>
      <c r="E2413" s="43"/>
      <c r="F2413" s="43"/>
      <c r="G2413" s="43"/>
      <c r="H2413" s="43"/>
      <c r="I2413" s="43"/>
      <c r="J2413" s="43"/>
      <c r="K2413" s="67"/>
      <c r="L2413" s="42"/>
      <c r="M2413" s="42"/>
      <c r="N2413" s="42"/>
      <c r="O2413" s="50"/>
      <c r="P2413" s="50"/>
      <c r="Q2413" s="43"/>
      <c r="R2413" s="43"/>
      <c r="S2413" s="43"/>
      <c r="T2413" s="43"/>
      <c r="U2413" s="43"/>
      <c r="X2413" s="39" t="str">
        <f>IF(ISBLANK(A2413),"",_xlfn.XLOOKUP(Exportado!F2413,'Hora de modificado'!A:A,'Hora de modificado'!B:B,"N/A",0))</f>
        <v/>
      </c>
      <c r="Z2413" s="40" t="str">
        <f>IF(ISBLANK(A2413),"",_xlfn.XLOOKUP(Exportado!F2413,'Hora de modificado'!A:A,'Hora de modificado'!B:B,"N/A",0))</f>
        <v/>
      </c>
      <c r="AA2413" s="39" t="str">
        <f>IF(ISBLANK(A2413),"",_xlfn.XLOOKUP(Exportado!A2413,'Hora de modificado'!J:J,'Hora de modificado'!K:K,"Lineas Comerciales",0))</f>
        <v/>
      </c>
      <c r="AB2413" s="39" t="str">
        <f t="shared" si="38"/>
        <v xml:space="preserve"> </v>
      </c>
    </row>
    <row r="2414" spans="1:28" hidden="1" x14ac:dyDescent="0.25">
      <c r="A2414" s="43"/>
      <c r="B2414" s="43"/>
      <c r="C2414" s="43"/>
      <c r="D2414" s="43"/>
      <c r="E2414" s="43"/>
      <c r="F2414" s="43"/>
      <c r="G2414" s="43"/>
      <c r="H2414" s="43"/>
      <c r="I2414" s="43"/>
      <c r="J2414" s="43"/>
      <c r="K2414" s="67"/>
      <c r="L2414" s="42"/>
      <c r="M2414" s="42"/>
      <c r="N2414" s="42"/>
      <c r="O2414" s="50"/>
      <c r="P2414" s="50"/>
      <c r="Q2414" s="43"/>
      <c r="R2414" s="43"/>
      <c r="S2414" s="43"/>
      <c r="T2414" s="43"/>
      <c r="U2414" s="43"/>
      <c r="X2414" s="39" t="str">
        <f>IF(ISBLANK(A2414),"",_xlfn.XLOOKUP(Exportado!F2414,'Hora de modificado'!A:A,'Hora de modificado'!B:B,"N/A",0))</f>
        <v/>
      </c>
      <c r="Z2414" s="40" t="str">
        <f>IF(ISBLANK(A2414),"",_xlfn.XLOOKUP(Exportado!F2414,'Hora de modificado'!A:A,'Hora de modificado'!B:B,"N/A",0))</f>
        <v/>
      </c>
      <c r="AA2414" s="39" t="str">
        <f>IF(ISBLANK(A2414),"",_xlfn.XLOOKUP(Exportado!A2414,'Hora de modificado'!J:J,'Hora de modificado'!K:K,"Lineas Comerciales",0))</f>
        <v/>
      </c>
      <c r="AB2414" s="39" t="str">
        <f t="shared" si="38"/>
        <v xml:space="preserve"> </v>
      </c>
    </row>
    <row r="2415" spans="1:28" hidden="1" x14ac:dyDescent="0.25">
      <c r="A2415" s="43"/>
      <c r="B2415" s="43"/>
      <c r="C2415" s="43"/>
      <c r="D2415" s="43"/>
      <c r="E2415" s="43"/>
      <c r="F2415" s="43"/>
      <c r="G2415" s="43"/>
      <c r="H2415" s="43"/>
      <c r="I2415" s="43"/>
      <c r="J2415" s="43"/>
      <c r="K2415" s="67"/>
      <c r="L2415" s="42"/>
      <c r="M2415" s="42"/>
      <c r="N2415" s="42"/>
      <c r="O2415" s="50"/>
      <c r="P2415" s="50"/>
      <c r="Q2415" s="43"/>
      <c r="R2415" s="43"/>
      <c r="S2415" s="43"/>
      <c r="T2415" s="43"/>
      <c r="U2415" s="43"/>
      <c r="X2415" s="39" t="str">
        <f>IF(ISBLANK(A2415),"",_xlfn.XLOOKUP(Exportado!F2415,'Hora de modificado'!A:A,'Hora de modificado'!B:B,"N/A",0))</f>
        <v/>
      </c>
      <c r="Z2415" s="40" t="str">
        <f>IF(ISBLANK(A2415),"",_xlfn.XLOOKUP(Exportado!F2415,'Hora de modificado'!A:A,'Hora de modificado'!B:B,"N/A",0))</f>
        <v/>
      </c>
      <c r="AA2415" s="39" t="str">
        <f>IF(ISBLANK(A2415),"",_xlfn.XLOOKUP(Exportado!A2415,'Hora de modificado'!J:J,'Hora de modificado'!K:K,"Lineas Comerciales",0))</f>
        <v/>
      </c>
      <c r="AB2415" s="39" t="str">
        <f t="shared" si="38"/>
        <v xml:space="preserve"> </v>
      </c>
    </row>
    <row r="2416" spans="1:28" hidden="1" x14ac:dyDescent="0.25">
      <c r="A2416" s="43"/>
      <c r="B2416" s="43"/>
      <c r="C2416" s="43"/>
      <c r="D2416" s="43"/>
      <c r="E2416" s="43"/>
      <c r="F2416" s="43"/>
      <c r="G2416" s="43"/>
      <c r="H2416" s="43"/>
      <c r="I2416" s="43"/>
      <c r="J2416" s="43"/>
      <c r="K2416" s="67"/>
      <c r="L2416" s="42"/>
      <c r="M2416" s="42"/>
      <c r="N2416" s="42"/>
      <c r="O2416" s="50"/>
      <c r="P2416" s="50"/>
      <c r="Q2416" s="43"/>
      <c r="R2416" s="43"/>
      <c r="S2416" s="43"/>
      <c r="T2416" s="43"/>
      <c r="U2416" s="43"/>
      <c r="X2416" s="39" t="str">
        <f>IF(ISBLANK(A2416),"",_xlfn.XLOOKUP(Exportado!F2416,'Hora de modificado'!A:A,'Hora de modificado'!B:B,"N/A",0))</f>
        <v/>
      </c>
      <c r="Z2416" s="40" t="str">
        <f>IF(ISBLANK(A2416),"",_xlfn.XLOOKUP(Exportado!F2416,'Hora de modificado'!A:A,'Hora de modificado'!B:B,"N/A",0))</f>
        <v/>
      </c>
      <c r="AA2416" s="39" t="str">
        <f>IF(ISBLANK(A2416),"",_xlfn.XLOOKUP(Exportado!A2416,'Hora de modificado'!J:J,'Hora de modificado'!K:K,"Lineas Comerciales",0))</f>
        <v/>
      </c>
      <c r="AB2416" s="39" t="str">
        <f t="shared" si="38"/>
        <v xml:space="preserve"> </v>
      </c>
    </row>
    <row r="2417" spans="1:28" hidden="1" x14ac:dyDescent="0.25">
      <c r="A2417" s="43"/>
      <c r="B2417" s="43"/>
      <c r="C2417" s="43"/>
      <c r="D2417" s="43"/>
      <c r="E2417" s="43"/>
      <c r="F2417" s="43"/>
      <c r="G2417" s="43"/>
      <c r="H2417" s="43"/>
      <c r="I2417" s="43"/>
      <c r="J2417" s="43"/>
      <c r="K2417" s="67"/>
      <c r="L2417" s="42"/>
      <c r="M2417" s="42"/>
      <c r="N2417" s="42"/>
      <c r="O2417" s="50"/>
      <c r="P2417" s="50"/>
      <c r="Q2417" s="43"/>
      <c r="R2417" s="43"/>
      <c r="S2417" s="43"/>
      <c r="T2417" s="43"/>
      <c r="U2417" s="43"/>
      <c r="X2417" s="39" t="str">
        <f>IF(ISBLANK(A2417),"",_xlfn.XLOOKUP(Exportado!F2417,'Hora de modificado'!A:A,'Hora de modificado'!B:B,"N/A",0))</f>
        <v/>
      </c>
      <c r="Z2417" s="40" t="str">
        <f>IF(ISBLANK(A2417),"",_xlfn.XLOOKUP(Exportado!F2417,'Hora de modificado'!A:A,'Hora de modificado'!B:B,"N/A",0))</f>
        <v/>
      </c>
      <c r="AA2417" s="39" t="str">
        <f>IF(ISBLANK(A2417),"",_xlfn.XLOOKUP(Exportado!A2417,'Hora de modificado'!J:J,'Hora de modificado'!K:K,"Lineas Comerciales",0))</f>
        <v/>
      </c>
      <c r="AB2417" s="39" t="str">
        <f t="shared" si="38"/>
        <v xml:space="preserve"> </v>
      </c>
    </row>
    <row r="2418" spans="1:28" hidden="1" x14ac:dyDescent="0.25">
      <c r="A2418" s="43"/>
      <c r="B2418" s="43"/>
      <c r="C2418" s="43"/>
      <c r="D2418" s="43"/>
      <c r="E2418" s="43"/>
      <c r="F2418" s="43"/>
      <c r="G2418" s="43"/>
      <c r="H2418" s="43"/>
      <c r="I2418" s="43"/>
      <c r="J2418" s="43"/>
      <c r="K2418" s="67"/>
      <c r="L2418" s="42"/>
      <c r="M2418" s="42"/>
      <c r="N2418" s="42"/>
      <c r="O2418" s="50"/>
      <c r="P2418" s="50"/>
      <c r="Q2418" s="43"/>
      <c r="R2418" s="43"/>
      <c r="S2418" s="43"/>
      <c r="T2418" s="43"/>
      <c r="U2418" s="43"/>
      <c r="X2418" s="39" t="str">
        <f>IF(ISBLANK(A2418),"",_xlfn.XLOOKUP(Exportado!F2418,'Hora de modificado'!A:A,'Hora de modificado'!B:B,"N/A",0))</f>
        <v/>
      </c>
      <c r="Z2418" s="40" t="str">
        <f>IF(ISBLANK(A2418),"",_xlfn.XLOOKUP(Exportado!F2418,'Hora de modificado'!A:A,'Hora de modificado'!B:B,"N/A",0))</f>
        <v/>
      </c>
      <c r="AA2418" s="39" t="str">
        <f>IF(ISBLANK(A2418),"",_xlfn.XLOOKUP(Exportado!A2418,'Hora de modificado'!J:J,'Hora de modificado'!K:K,"Lineas Comerciales",0))</f>
        <v/>
      </c>
      <c r="AB2418" s="39" t="str">
        <f t="shared" si="38"/>
        <v xml:space="preserve"> </v>
      </c>
    </row>
    <row r="2419" spans="1:28" hidden="1" x14ac:dyDescent="0.25">
      <c r="A2419" s="43"/>
      <c r="B2419" s="43"/>
      <c r="C2419" s="43"/>
      <c r="D2419" s="43"/>
      <c r="E2419" s="43"/>
      <c r="F2419" s="43"/>
      <c r="G2419" s="43"/>
      <c r="H2419" s="43"/>
      <c r="I2419" s="43"/>
      <c r="J2419" s="43"/>
      <c r="K2419" s="67"/>
      <c r="L2419" s="42"/>
      <c r="M2419" s="42"/>
      <c r="N2419" s="42"/>
      <c r="O2419" s="50"/>
      <c r="P2419" s="50"/>
      <c r="Q2419" s="43"/>
      <c r="R2419" s="43"/>
      <c r="S2419" s="43"/>
      <c r="T2419" s="43"/>
      <c r="U2419" s="43"/>
      <c r="X2419" s="39" t="str">
        <f>IF(ISBLANK(A2419),"",_xlfn.XLOOKUP(Exportado!F2419,'Hora de modificado'!A:A,'Hora de modificado'!B:B,"N/A",0))</f>
        <v/>
      </c>
      <c r="Z2419" s="40" t="str">
        <f>IF(ISBLANK(A2419),"",_xlfn.XLOOKUP(Exportado!F2419,'Hora de modificado'!A:A,'Hora de modificado'!B:B,"N/A",0))</f>
        <v/>
      </c>
      <c r="AA2419" s="39" t="str">
        <f>IF(ISBLANK(A2419),"",_xlfn.XLOOKUP(Exportado!A2419,'Hora de modificado'!J:J,'Hora de modificado'!K:K,"Lineas Comerciales",0))</f>
        <v/>
      </c>
      <c r="AB2419" s="39" t="str">
        <f t="shared" si="38"/>
        <v xml:space="preserve"> </v>
      </c>
    </row>
    <row r="2420" spans="1:28" hidden="1" x14ac:dyDescent="0.25">
      <c r="A2420" s="43"/>
      <c r="B2420" s="43"/>
      <c r="C2420" s="43"/>
      <c r="D2420" s="43"/>
      <c r="E2420" s="43"/>
      <c r="F2420" s="43"/>
      <c r="G2420" s="43"/>
      <c r="H2420" s="43"/>
      <c r="I2420" s="43"/>
      <c r="J2420" s="43"/>
      <c r="K2420" s="67"/>
      <c r="L2420" s="42"/>
      <c r="M2420" s="42"/>
      <c r="N2420" s="42"/>
      <c r="O2420" s="50"/>
      <c r="P2420" s="50"/>
      <c r="Q2420" s="43"/>
      <c r="R2420" s="43"/>
      <c r="S2420" s="43"/>
      <c r="T2420" s="43"/>
      <c r="U2420" s="43"/>
      <c r="X2420" s="39" t="str">
        <f>IF(ISBLANK(A2420),"",_xlfn.XLOOKUP(Exportado!F2420,'Hora de modificado'!A:A,'Hora de modificado'!B:B,"N/A",0))</f>
        <v/>
      </c>
      <c r="Z2420" s="40" t="str">
        <f>IF(ISBLANK(A2420),"",_xlfn.XLOOKUP(Exportado!F2420,'Hora de modificado'!A:A,'Hora de modificado'!B:B,"N/A",0))</f>
        <v/>
      </c>
      <c r="AA2420" s="39" t="str">
        <f>IF(ISBLANK(A2420),"",_xlfn.XLOOKUP(Exportado!A2420,'Hora de modificado'!J:J,'Hora de modificado'!K:K,"Lineas Comerciales",0))</f>
        <v/>
      </c>
      <c r="AB2420" s="39" t="str">
        <f t="shared" si="38"/>
        <v xml:space="preserve"> </v>
      </c>
    </row>
    <row r="2421" spans="1:28" hidden="1" x14ac:dyDescent="0.25">
      <c r="A2421" s="43"/>
      <c r="B2421" s="43"/>
      <c r="C2421" s="43"/>
      <c r="D2421" s="43"/>
      <c r="E2421" s="43"/>
      <c r="F2421" s="43"/>
      <c r="G2421" s="43"/>
      <c r="H2421" s="43"/>
      <c r="I2421" s="43"/>
      <c r="J2421" s="43"/>
      <c r="K2421" s="67"/>
      <c r="L2421" s="42"/>
      <c r="M2421" s="42"/>
      <c r="N2421" s="42"/>
      <c r="O2421" s="50"/>
      <c r="P2421" s="50"/>
      <c r="Q2421" s="43"/>
      <c r="R2421" s="43"/>
      <c r="S2421" s="43"/>
      <c r="T2421" s="43"/>
      <c r="U2421" s="43"/>
      <c r="X2421" s="39" t="str">
        <f>IF(ISBLANK(A2421),"",_xlfn.XLOOKUP(Exportado!F2421,'Hora de modificado'!A:A,'Hora de modificado'!B:B,"N/A",0))</f>
        <v/>
      </c>
      <c r="Z2421" s="40" t="str">
        <f>IF(ISBLANK(A2421),"",_xlfn.XLOOKUP(Exportado!F2421,'Hora de modificado'!A:A,'Hora de modificado'!B:B,"N/A",0))</f>
        <v/>
      </c>
      <c r="AA2421" s="39" t="str">
        <f>IF(ISBLANK(A2421),"",_xlfn.XLOOKUP(Exportado!A2421,'Hora de modificado'!J:J,'Hora de modificado'!K:K,"Lineas Comerciales",0))</f>
        <v/>
      </c>
      <c r="AB2421" s="39" t="str">
        <f t="shared" si="38"/>
        <v xml:space="preserve"> </v>
      </c>
    </row>
    <row r="2422" spans="1:28" hidden="1" x14ac:dyDescent="0.25">
      <c r="A2422" s="43"/>
      <c r="B2422" s="43"/>
      <c r="C2422" s="43"/>
      <c r="D2422" s="43"/>
      <c r="E2422" s="43"/>
      <c r="F2422" s="43"/>
      <c r="G2422" s="43"/>
      <c r="H2422" s="43"/>
      <c r="I2422" s="43"/>
      <c r="J2422" s="43"/>
      <c r="K2422" s="67"/>
      <c r="L2422" s="42"/>
      <c r="M2422" s="42"/>
      <c r="N2422" s="42"/>
      <c r="O2422" s="50"/>
      <c r="P2422" s="50"/>
      <c r="Q2422" s="43"/>
      <c r="R2422" s="43"/>
      <c r="S2422" s="43"/>
      <c r="T2422" s="43"/>
      <c r="U2422" s="43"/>
      <c r="X2422" s="39" t="str">
        <f>IF(ISBLANK(A2422),"",_xlfn.XLOOKUP(Exportado!F2422,'Hora de modificado'!A:A,'Hora de modificado'!B:B,"N/A",0))</f>
        <v/>
      </c>
      <c r="Z2422" s="40" t="str">
        <f>IF(ISBLANK(A2422),"",_xlfn.XLOOKUP(Exportado!F2422,'Hora de modificado'!A:A,'Hora de modificado'!B:B,"N/A",0))</f>
        <v/>
      </c>
      <c r="AA2422" s="39" t="str">
        <f>IF(ISBLANK(A2422),"",_xlfn.XLOOKUP(Exportado!A2422,'Hora de modificado'!J:J,'Hora de modificado'!K:K,"Lineas Comerciales",0))</f>
        <v/>
      </c>
      <c r="AB2422" s="39" t="str">
        <f t="shared" si="38"/>
        <v xml:space="preserve"> </v>
      </c>
    </row>
    <row r="2423" spans="1:28" hidden="1" x14ac:dyDescent="0.25">
      <c r="A2423" s="43"/>
      <c r="B2423" s="43"/>
      <c r="C2423" s="43"/>
      <c r="D2423" s="43"/>
      <c r="E2423" s="43"/>
      <c r="F2423" s="43"/>
      <c r="G2423" s="43"/>
      <c r="H2423" s="43"/>
      <c r="I2423" s="43"/>
      <c r="J2423" s="43"/>
      <c r="K2423" s="67"/>
      <c r="L2423" s="42"/>
      <c r="M2423" s="42"/>
      <c r="N2423" s="42"/>
      <c r="O2423" s="50"/>
      <c r="P2423" s="50"/>
      <c r="Q2423" s="43"/>
      <c r="R2423" s="43"/>
      <c r="S2423" s="43"/>
      <c r="T2423" s="43"/>
      <c r="U2423" s="43"/>
      <c r="X2423" s="39" t="str">
        <f>IF(ISBLANK(A2423),"",_xlfn.XLOOKUP(Exportado!F2423,'Hora de modificado'!A:A,'Hora de modificado'!B:B,"N/A",0))</f>
        <v/>
      </c>
      <c r="Z2423" s="40" t="str">
        <f>IF(ISBLANK(A2423),"",_xlfn.XLOOKUP(Exportado!F2423,'Hora de modificado'!A:A,'Hora de modificado'!B:B,"N/A",0))</f>
        <v/>
      </c>
      <c r="AA2423" s="39" t="str">
        <f>IF(ISBLANK(A2423),"",_xlfn.XLOOKUP(Exportado!A2423,'Hora de modificado'!J:J,'Hora de modificado'!K:K,"Lineas Comerciales",0))</f>
        <v/>
      </c>
      <c r="AB2423" s="39" t="str">
        <f t="shared" si="38"/>
        <v xml:space="preserve"> </v>
      </c>
    </row>
    <row r="2424" spans="1:28" hidden="1" x14ac:dyDescent="0.25">
      <c r="A2424" s="43"/>
      <c r="B2424" s="43"/>
      <c r="C2424" s="43"/>
      <c r="D2424" s="43"/>
      <c r="E2424" s="43"/>
      <c r="F2424" s="43"/>
      <c r="G2424" s="43"/>
      <c r="H2424" s="43"/>
      <c r="I2424" s="43"/>
      <c r="J2424" s="43"/>
      <c r="K2424" s="67"/>
      <c r="L2424" s="42"/>
      <c r="M2424" s="42"/>
      <c r="N2424" s="42"/>
      <c r="O2424" s="50"/>
      <c r="P2424" s="50"/>
      <c r="Q2424" s="43"/>
      <c r="R2424" s="43"/>
      <c r="S2424" s="43"/>
      <c r="T2424" s="43"/>
      <c r="U2424" s="43"/>
      <c r="X2424" s="39" t="str">
        <f>IF(ISBLANK(A2424),"",_xlfn.XLOOKUP(Exportado!F2424,'Hora de modificado'!A:A,'Hora de modificado'!B:B,"N/A",0))</f>
        <v/>
      </c>
      <c r="Z2424" s="40" t="str">
        <f>IF(ISBLANK(A2424),"",_xlfn.XLOOKUP(Exportado!F2424,'Hora de modificado'!A:A,'Hora de modificado'!B:B,"N/A",0))</f>
        <v/>
      </c>
      <c r="AA2424" s="39" t="str">
        <f>IF(ISBLANK(A2424),"",_xlfn.XLOOKUP(Exportado!A2424,'Hora de modificado'!J:J,'Hora de modificado'!K:K,"Lineas Comerciales",0))</f>
        <v/>
      </c>
      <c r="AB2424" s="39" t="str">
        <f t="shared" si="38"/>
        <v xml:space="preserve"> </v>
      </c>
    </row>
    <row r="2425" spans="1:28" hidden="1" x14ac:dyDescent="0.25">
      <c r="A2425" s="43"/>
      <c r="B2425" s="43"/>
      <c r="C2425" s="43"/>
      <c r="D2425" s="43"/>
      <c r="E2425" s="43"/>
      <c r="F2425" s="43"/>
      <c r="G2425" s="43"/>
      <c r="H2425" s="43"/>
      <c r="I2425" s="43"/>
      <c r="J2425" s="43"/>
      <c r="K2425" s="67"/>
      <c r="L2425" s="42"/>
      <c r="M2425" s="42"/>
      <c r="N2425" s="42"/>
      <c r="O2425" s="50"/>
      <c r="P2425" s="50"/>
      <c r="Q2425" s="43"/>
      <c r="R2425" s="43"/>
      <c r="S2425" s="43"/>
      <c r="T2425" s="43"/>
      <c r="U2425" s="43"/>
      <c r="X2425" s="39" t="str">
        <f>IF(ISBLANK(A2425),"",_xlfn.XLOOKUP(Exportado!F2425,'Hora de modificado'!A:A,'Hora de modificado'!B:B,"N/A",0))</f>
        <v/>
      </c>
      <c r="Z2425" s="40" t="str">
        <f>IF(ISBLANK(A2425),"",_xlfn.XLOOKUP(Exportado!F2425,'Hora de modificado'!A:A,'Hora de modificado'!B:B,"N/A",0))</f>
        <v/>
      </c>
      <c r="AA2425" s="39" t="str">
        <f>IF(ISBLANK(A2425),"",_xlfn.XLOOKUP(Exportado!A2425,'Hora de modificado'!J:J,'Hora de modificado'!K:K,"Lineas Comerciales",0))</f>
        <v/>
      </c>
      <c r="AB2425" s="39" t="str">
        <f t="shared" si="38"/>
        <v xml:space="preserve"> </v>
      </c>
    </row>
    <row r="2426" spans="1:28" hidden="1" x14ac:dyDescent="0.25">
      <c r="A2426" s="43"/>
      <c r="B2426" s="43"/>
      <c r="C2426" s="43"/>
      <c r="D2426" s="43"/>
      <c r="E2426" s="43"/>
      <c r="F2426" s="43"/>
      <c r="G2426" s="43"/>
      <c r="H2426" s="43"/>
      <c r="I2426" s="43"/>
      <c r="J2426" s="43"/>
      <c r="K2426" s="67"/>
      <c r="L2426" s="42"/>
      <c r="M2426" s="42"/>
      <c r="N2426" s="42"/>
      <c r="O2426" s="50"/>
      <c r="P2426" s="50"/>
      <c r="Q2426" s="43"/>
      <c r="R2426" s="43"/>
      <c r="S2426" s="43"/>
      <c r="T2426" s="43"/>
      <c r="U2426" s="43"/>
      <c r="X2426" s="39" t="str">
        <f>IF(ISBLANK(A2426),"",_xlfn.XLOOKUP(Exportado!F2426,'Hora de modificado'!A:A,'Hora de modificado'!B:B,"N/A",0))</f>
        <v/>
      </c>
      <c r="Z2426" s="40" t="str">
        <f>IF(ISBLANK(A2426),"",_xlfn.XLOOKUP(Exportado!F2426,'Hora de modificado'!A:A,'Hora de modificado'!B:B,"N/A",0))</f>
        <v/>
      </c>
      <c r="AA2426" s="39" t="str">
        <f>IF(ISBLANK(A2426),"",_xlfn.XLOOKUP(Exportado!A2426,'Hora de modificado'!J:J,'Hora de modificado'!K:K,"Lineas Comerciales",0))</f>
        <v/>
      </c>
      <c r="AB2426" s="39" t="str">
        <f t="shared" si="38"/>
        <v xml:space="preserve"> </v>
      </c>
    </row>
    <row r="2427" spans="1:28" hidden="1" x14ac:dyDescent="0.25">
      <c r="A2427" s="43"/>
      <c r="B2427" s="43"/>
      <c r="C2427" s="43"/>
      <c r="D2427" s="43"/>
      <c r="E2427" s="43"/>
      <c r="F2427" s="43"/>
      <c r="G2427" s="43"/>
      <c r="H2427" s="43"/>
      <c r="I2427" s="43"/>
      <c r="J2427" s="43"/>
      <c r="K2427" s="67"/>
      <c r="L2427" s="42"/>
      <c r="M2427" s="42"/>
      <c r="N2427" s="42"/>
      <c r="O2427" s="50"/>
      <c r="P2427" s="50"/>
      <c r="Q2427" s="43"/>
      <c r="R2427" s="43"/>
      <c r="S2427" s="43"/>
      <c r="T2427" s="43"/>
      <c r="U2427" s="43"/>
      <c r="X2427" s="39" t="str">
        <f>IF(ISBLANK(A2427),"",_xlfn.XLOOKUP(Exportado!F2427,'Hora de modificado'!A:A,'Hora de modificado'!B:B,"N/A",0))</f>
        <v/>
      </c>
      <c r="Z2427" s="40" t="str">
        <f>IF(ISBLANK(A2427),"",_xlfn.XLOOKUP(Exportado!F2427,'Hora de modificado'!A:A,'Hora de modificado'!B:B,"N/A",0))</f>
        <v/>
      </c>
      <c r="AA2427" s="39" t="str">
        <f>IF(ISBLANK(A2427),"",_xlfn.XLOOKUP(Exportado!A2427,'Hora de modificado'!J:J,'Hora de modificado'!K:K,"Lineas Comerciales",0))</f>
        <v/>
      </c>
      <c r="AB2427" s="39" t="str">
        <f t="shared" si="38"/>
        <v xml:space="preserve"> </v>
      </c>
    </row>
    <row r="2428" spans="1:28" hidden="1" x14ac:dyDescent="0.25">
      <c r="A2428" s="43"/>
      <c r="B2428" s="43"/>
      <c r="C2428" s="43"/>
      <c r="D2428" s="43"/>
      <c r="E2428" s="43"/>
      <c r="F2428" s="43"/>
      <c r="G2428" s="43"/>
      <c r="H2428" s="43"/>
      <c r="I2428" s="43"/>
      <c r="J2428" s="43"/>
      <c r="K2428" s="67"/>
      <c r="L2428" s="42"/>
      <c r="M2428" s="42"/>
      <c r="N2428" s="42"/>
      <c r="O2428" s="50"/>
      <c r="P2428" s="50"/>
      <c r="Q2428" s="43"/>
      <c r="R2428" s="43"/>
      <c r="S2428" s="43"/>
      <c r="T2428" s="43"/>
      <c r="U2428" s="43"/>
      <c r="X2428" s="39" t="str">
        <f>IF(ISBLANK(A2428),"",_xlfn.XLOOKUP(Exportado!F2428,'Hora de modificado'!A:A,'Hora de modificado'!B:B,"N/A",0))</f>
        <v/>
      </c>
      <c r="Z2428" s="40" t="str">
        <f>IF(ISBLANK(A2428),"",_xlfn.XLOOKUP(Exportado!F2428,'Hora de modificado'!A:A,'Hora de modificado'!B:B,"N/A",0))</f>
        <v/>
      </c>
      <c r="AA2428" s="39" t="str">
        <f>IF(ISBLANK(A2428),"",_xlfn.XLOOKUP(Exportado!A2428,'Hora de modificado'!J:J,'Hora de modificado'!K:K,"Lineas Comerciales",0))</f>
        <v/>
      </c>
      <c r="AB2428" s="39" t="str">
        <f t="shared" si="38"/>
        <v xml:space="preserve"> </v>
      </c>
    </row>
    <row r="2429" spans="1:28" hidden="1" x14ac:dyDescent="0.25">
      <c r="A2429" s="43"/>
      <c r="B2429" s="43"/>
      <c r="C2429" s="43"/>
      <c r="D2429" s="43"/>
      <c r="E2429" s="43"/>
      <c r="F2429" s="43"/>
      <c r="G2429" s="43"/>
      <c r="H2429" s="43"/>
      <c r="I2429" s="43"/>
      <c r="J2429" s="43"/>
      <c r="K2429" s="67"/>
      <c r="L2429" s="42"/>
      <c r="M2429" s="42"/>
      <c r="N2429" s="42"/>
      <c r="O2429" s="50"/>
      <c r="P2429" s="50"/>
      <c r="Q2429" s="43"/>
      <c r="R2429" s="43"/>
      <c r="S2429" s="43"/>
      <c r="T2429" s="43"/>
      <c r="U2429" s="43"/>
      <c r="X2429" s="39" t="str">
        <f>IF(ISBLANK(A2429),"",_xlfn.XLOOKUP(Exportado!F2429,'Hora de modificado'!A:A,'Hora de modificado'!B:B,"N/A",0))</f>
        <v/>
      </c>
      <c r="Z2429" s="40" t="str">
        <f>IF(ISBLANK(A2429),"",_xlfn.XLOOKUP(Exportado!F2429,'Hora de modificado'!A:A,'Hora de modificado'!B:B,"N/A",0))</f>
        <v/>
      </c>
      <c r="AA2429" s="39" t="str">
        <f>IF(ISBLANK(A2429),"",_xlfn.XLOOKUP(Exportado!A2429,'Hora de modificado'!J:J,'Hora de modificado'!K:K,"Lineas Comerciales",0))</f>
        <v/>
      </c>
      <c r="AB2429" s="39" t="str">
        <f t="shared" si="38"/>
        <v xml:space="preserve"> </v>
      </c>
    </row>
    <row r="2430" spans="1:28" hidden="1" x14ac:dyDescent="0.25">
      <c r="A2430" s="43"/>
      <c r="B2430" s="43"/>
      <c r="C2430" s="43"/>
      <c r="D2430" s="43"/>
      <c r="E2430" s="43"/>
      <c r="F2430" s="43"/>
      <c r="G2430" s="43"/>
      <c r="H2430" s="43"/>
      <c r="I2430" s="43"/>
      <c r="J2430" s="43"/>
      <c r="K2430" s="67"/>
      <c r="L2430" s="42"/>
      <c r="M2430" s="42"/>
      <c r="N2430" s="42"/>
      <c r="O2430" s="50"/>
      <c r="P2430" s="50"/>
      <c r="Q2430" s="43"/>
      <c r="R2430" s="43"/>
      <c r="S2430" s="43"/>
      <c r="T2430" s="43"/>
      <c r="U2430" s="43"/>
      <c r="X2430" s="39" t="str">
        <f>IF(ISBLANK(A2430),"",_xlfn.XLOOKUP(Exportado!F2430,'Hora de modificado'!A:A,'Hora de modificado'!B:B,"N/A",0))</f>
        <v/>
      </c>
      <c r="Z2430" s="40" t="str">
        <f>IF(ISBLANK(A2430),"",_xlfn.XLOOKUP(Exportado!F2430,'Hora de modificado'!A:A,'Hora de modificado'!B:B,"N/A",0))</f>
        <v/>
      </c>
      <c r="AA2430" s="39" t="str">
        <f>IF(ISBLANK(A2430),"",_xlfn.XLOOKUP(Exportado!A2430,'Hora de modificado'!J:J,'Hora de modificado'!K:K,"Lineas Comerciales",0))</f>
        <v/>
      </c>
      <c r="AB2430" s="39" t="str">
        <f t="shared" si="38"/>
        <v xml:space="preserve"> </v>
      </c>
    </row>
    <row r="2431" spans="1:28" hidden="1" x14ac:dyDescent="0.25">
      <c r="A2431" s="43"/>
      <c r="B2431" s="43"/>
      <c r="C2431" s="43"/>
      <c r="D2431" s="43"/>
      <c r="E2431" s="43"/>
      <c r="F2431" s="43"/>
      <c r="G2431" s="43"/>
      <c r="H2431" s="43"/>
      <c r="I2431" s="43"/>
      <c r="J2431" s="43"/>
      <c r="K2431" s="67"/>
      <c r="L2431" s="42"/>
      <c r="M2431" s="42"/>
      <c r="N2431" s="42"/>
      <c r="O2431" s="50"/>
      <c r="P2431" s="50"/>
      <c r="Q2431" s="43"/>
      <c r="R2431" s="43"/>
      <c r="S2431" s="43"/>
      <c r="T2431" s="43"/>
      <c r="U2431" s="43"/>
      <c r="X2431" s="39" t="str">
        <f>IF(ISBLANK(A2431),"",_xlfn.XLOOKUP(Exportado!F2431,'Hora de modificado'!A:A,'Hora de modificado'!B:B,"N/A",0))</f>
        <v/>
      </c>
      <c r="Z2431" s="40" t="str">
        <f>IF(ISBLANK(A2431),"",_xlfn.XLOOKUP(Exportado!F2431,'Hora de modificado'!A:A,'Hora de modificado'!B:B,"N/A",0))</f>
        <v/>
      </c>
      <c r="AA2431" s="39" t="str">
        <f>IF(ISBLANK(A2431),"",_xlfn.XLOOKUP(Exportado!A2431,'Hora de modificado'!J:J,'Hora de modificado'!K:K,"Lineas Comerciales",0))</f>
        <v/>
      </c>
      <c r="AB2431" s="39" t="str">
        <f t="shared" si="38"/>
        <v xml:space="preserve"> </v>
      </c>
    </row>
    <row r="2432" spans="1:28" hidden="1" x14ac:dyDescent="0.25">
      <c r="A2432" s="43"/>
      <c r="B2432" s="43"/>
      <c r="C2432" s="43"/>
      <c r="D2432" s="43"/>
      <c r="E2432" s="43"/>
      <c r="F2432" s="43"/>
      <c r="G2432" s="43"/>
      <c r="H2432" s="43"/>
      <c r="I2432" s="43"/>
      <c r="J2432" s="43"/>
      <c r="K2432" s="67"/>
      <c r="L2432" s="42"/>
      <c r="M2432" s="42"/>
      <c r="N2432" s="42"/>
      <c r="O2432" s="50"/>
      <c r="P2432" s="50"/>
      <c r="Q2432" s="43"/>
      <c r="R2432" s="43"/>
      <c r="S2432" s="43"/>
      <c r="T2432" s="43"/>
      <c r="U2432" s="43"/>
      <c r="X2432" s="39" t="str">
        <f>IF(ISBLANK(A2432),"",_xlfn.XLOOKUP(Exportado!F2432,'Hora de modificado'!A:A,'Hora de modificado'!B:B,"N/A",0))</f>
        <v/>
      </c>
      <c r="Z2432" s="40" t="str">
        <f>IF(ISBLANK(A2432),"",_xlfn.XLOOKUP(Exportado!F2432,'Hora de modificado'!A:A,'Hora de modificado'!B:B,"N/A",0))</f>
        <v/>
      </c>
      <c r="AA2432" s="39" t="str">
        <f>IF(ISBLANK(A2432),"",_xlfn.XLOOKUP(Exportado!A2432,'Hora de modificado'!J:J,'Hora de modificado'!K:K,"Lineas Comerciales",0))</f>
        <v/>
      </c>
      <c r="AB2432" s="39" t="str">
        <f t="shared" si="38"/>
        <v xml:space="preserve"> </v>
      </c>
    </row>
    <row r="2433" spans="1:28" hidden="1" x14ac:dyDescent="0.25">
      <c r="A2433" s="43"/>
      <c r="B2433" s="43"/>
      <c r="C2433" s="43"/>
      <c r="D2433" s="43"/>
      <c r="E2433" s="43"/>
      <c r="F2433" s="43"/>
      <c r="G2433" s="43"/>
      <c r="H2433" s="43"/>
      <c r="I2433" s="43"/>
      <c r="J2433" s="43"/>
      <c r="K2433" s="67"/>
      <c r="L2433" s="42"/>
      <c r="M2433" s="42"/>
      <c r="N2433" s="42"/>
      <c r="O2433" s="50"/>
      <c r="P2433" s="50"/>
      <c r="Q2433" s="43"/>
      <c r="R2433" s="43"/>
      <c r="S2433" s="43"/>
      <c r="T2433" s="43"/>
      <c r="U2433" s="43"/>
      <c r="X2433" s="39" t="str">
        <f>IF(ISBLANK(A2433),"",_xlfn.XLOOKUP(Exportado!F2433,'Hora de modificado'!A:A,'Hora de modificado'!B:B,"N/A",0))</f>
        <v/>
      </c>
      <c r="Z2433" s="40" t="str">
        <f>IF(ISBLANK(A2433),"",_xlfn.XLOOKUP(Exportado!F2433,'Hora de modificado'!A:A,'Hora de modificado'!B:B,"N/A",0))</f>
        <v/>
      </c>
      <c r="AA2433" s="39" t="str">
        <f>IF(ISBLANK(A2433),"",_xlfn.XLOOKUP(Exportado!A2433,'Hora de modificado'!J:J,'Hora de modificado'!K:K,"Lineas Comerciales",0))</f>
        <v/>
      </c>
      <c r="AB2433" s="39" t="str">
        <f t="shared" si="38"/>
        <v xml:space="preserve"> </v>
      </c>
    </row>
    <row r="2434" spans="1:28" hidden="1" x14ac:dyDescent="0.25">
      <c r="A2434" s="43"/>
      <c r="B2434" s="43"/>
      <c r="C2434" s="43"/>
      <c r="D2434" s="43"/>
      <c r="E2434" s="43"/>
      <c r="F2434" s="43"/>
      <c r="G2434" s="43"/>
      <c r="H2434" s="43"/>
      <c r="I2434" s="43"/>
      <c r="J2434" s="43"/>
      <c r="K2434" s="67"/>
      <c r="L2434" s="42"/>
      <c r="M2434" s="42"/>
      <c r="N2434" s="42"/>
      <c r="O2434" s="50"/>
      <c r="P2434" s="50"/>
      <c r="Q2434" s="43"/>
      <c r="R2434" s="43"/>
      <c r="S2434" s="43"/>
      <c r="T2434" s="43"/>
      <c r="U2434" s="43"/>
      <c r="X2434" s="39" t="str">
        <f>IF(ISBLANK(A2434),"",_xlfn.XLOOKUP(Exportado!F2434,'Hora de modificado'!A:A,'Hora de modificado'!B:B,"N/A",0))</f>
        <v/>
      </c>
      <c r="Z2434" s="40" t="str">
        <f>IF(ISBLANK(A2434),"",_xlfn.XLOOKUP(Exportado!F2434,'Hora de modificado'!A:A,'Hora de modificado'!B:B,"N/A",0))</f>
        <v/>
      </c>
      <c r="AA2434" s="39" t="str">
        <f>IF(ISBLANK(A2434),"",_xlfn.XLOOKUP(Exportado!A2434,'Hora de modificado'!J:J,'Hora de modificado'!K:K,"Lineas Comerciales",0))</f>
        <v/>
      </c>
      <c r="AB2434" s="39" t="str">
        <f t="shared" si="38"/>
        <v xml:space="preserve"> </v>
      </c>
    </row>
    <row r="2435" spans="1:28" hidden="1" x14ac:dyDescent="0.25">
      <c r="A2435" s="43"/>
      <c r="B2435" s="43"/>
      <c r="C2435" s="43"/>
      <c r="D2435" s="43"/>
      <c r="E2435" s="43"/>
      <c r="F2435" s="43"/>
      <c r="G2435" s="43"/>
      <c r="H2435" s="43"/>
      <c r="I2435" s="43"/>
      <c r="J2435" s="43"/>
      <c r="K2435" s="67"/>
      <c r="L2435" s="42"/>
      <c r="M2435" s="42"/>
      <c r="N2435" s="42"/>
      <c r="O2435" s="50"/>
      <c r="P2435" s="50"/>
      <c r="Q2435" s="43"/>
      <c r="R2435" s="43"/>
      <c r="S2435" s="43"/>
      <c r="T2435" s="43"/>
      <c r="U2435" s="43"/>
      <c r="X2435" s="39" t="str">
        <f>IF(ISBLANK(A2435),"",_xlfn.XLOOKUP(Exportado!F2435,'Hora de modificado'!A:A,'Hora de modificado'!B:B,"N/A",0))</f>
        <v/>
      </c>
      <c r="Z2435" s="40" t="str">
        <f>IF(ISBLANK(A2435),"",_xlfn.XLOOKUP(Exportado!F2435,'Hora de modificado'!A:A,'Hora de modificado'!B:B,"N/A",0))</f>
        <v/>
      </c>
      <c r="AA2435" s="39" t="str">
        <f>IF(ISBLANK(A2435),"",_xlfn.XLOOKUP(Exportado!A2435,'Hora de modificado'!J:J,'Hora de modificado'!K:K,"Lineas Comerciales",0))</f>
        <v/>
      </c>
      <c r="AB2435" s="39" t="str">
        <f t="shared" ref="AB2435:AB2498" si="39">IF(K2435&gt;500000000, K2435," ")</f>
        <v xml:space="preserve"> </v>
      </c>
    </row>
    <row r="2436" spans="1:28" hidden="1" x14ac:dyDescent="0.25">
      <c r="A2436" s="43"/>
      <c r="B2436" s="43"/>
      <c r="C2436" s="43"/>
      <c r="D2436" s="43"/>
      <c r="E2436" s="43"/>
      <c r="F2436" s="43"/>
      <c r="G2436" s="43"/>
      <c r="H2436" s="43"/>
      <c r="I2436" s="43"/>
      <c r="J2436" s="43"/>
      <c r="K2436" s="67"/>
      <c r="L2436" s="42"/>
      <c r="M2436" s="42"/>
      <c r="N2436" s="42"/>
      <c r="O2436" s="50"/>
      <c r="P2436" s="50"/>
      <c r="Q2436" s="43"/>
      <c r="R2436" s="43"/>
      <c r="S2436" s="43"/>
      <c r="T2436" s="43"/>
      <c r="U2436" s="43"/>
      <c r="X2436" s="39" t="str">
        <f>IF(ISBLANK(A2436),"",_xlfn.XLOOKUP(Exportado!F2436,'Hora de modificado'!A:A,'Hora de modificado'!B:B,"N/A",0))</f>
        <v/>
      </c>
      <c r="Z2436" s="40" t="str">
        <f>IF(ISBLANK(A2436),"",_xlfn.XLOOKUP(Exportado!F2436,'Hora de modificado'!A:A,'Hora de modificado'!B:B,"N/A",0))</f>
        <v/>
      </c>
      <c r="AA2436" s="39" t="str">
        <f>IF(ISBLANK(A2436),"",_xlfn.XLOOKUP(Exportado!A2436,'Hora de modificado'!J:J,'Hora de modificado'!K:K,"Lineas Comerciales",0))</f>
        <v/>
      </c>
      <c r="AB2436" s="39" t="str">
        <f t="shared" si="39"/>
        <v xml:space="preserve"> </v>
      </c>
    </row>
    <row r="2437" spans="1:28" hidden="1" x14ac:dyDescent="0.25">
      <c r="A2437" s="43"/>
      <c r="B2437" s="43"/>
      <c r="C2437" s="43"/>
      <c r="D2437" s="43"/>
      <c r="E2437" s="43"/>
      <c r="F2437" s="43"/>
      <c r="G2437" s="43"/>
      <c r="H2437" s="43"/>
      <c r="I2437" s="43"/>
      <c r="J2437" s="43"/>
      <c r="K2437" s="67"/>
      <c r="L2437" s="42"/>
      <c r="M2437" s="42"/>
      <c r="N2437" s="42"/>
      <c r="O2437" s="50"/>
      <c r="P2437" s="50"/>
      <c r="Q2437" s="43"/>
      <c r="R2437" s="43"/>
      <c r="S2437" s="43"/>
      <c r="T2437" s="43"/>
      <c r="U2437" s="43"/>
      <c r="X2437" s="39" t="str">
        <f>IF(ISBLANK(A2437),"",_xlfn.XLOOKUP(Exportado!F2437,'Hora de modificado'!A:A,'Hora de modificado'!B:B,"N/A",0))</f>
        <v/>
      </c>
      <c r="Z2437" s="40" t="str">
        <f>IF(ISBLANK(A2437),"",_xlfn.XLOOKUP(Exportado!F2437,'Hora de modificado'!A:A,'Hora de modificado'!B:B,"N/A",0))</f>
        <v/>
      </c>
      <c r="AA2437" s="39" t="str">
        <f>IF(ISBLANK(A2437),"",_xlfn.XLOOKUP(Exportado!A2437,'Hora de modificado'!J:J,'Hora de modificado'!K:K,"Lineas Comerciales",0))</f>
        <v/>
      </c>
      <c r="AB2437" s="39" t="str">
        <f t="shared" si="39"/>
        <v xml:space="preserve"> </v>
      </c>
    </row>
    <row r="2438" spans="1:28" hidden="1" x14ac:dyDescent="0.25">
      <c r="A2438" s="43"/>
      <c r="B2438" s="43"/>
      <c r="C2438" s="43"/>
      <c r="D2438" s="43"/>
      <c r="E2438" s="43"/>
      <c r="F2438" s="43"/>
      <c r="G2438" s="43"/>
      <c r="H2438" s="43"/>
      <c r="I2438" s="43"/>
      <c r="J2438" s="43"/>
      <c r="K2438" s="67"/>
      <c r="L2438" s="42"/>
      <c r="M2438" s="42"/>
      <c r="N2438" s="42"/>
      <c r="O2438" s="50"/>
      <c r="P2438" s="50"/>
      <c r="Q2438" s="43"/>
      <c r="R2438" s="43"/>
      <c r="S2438" s="43"/>
      <c r="T2438" s="43"/>
      <c r="U2438" s="43"/>
      <c r="X2438" s="39" t="str">
        <f>IF(ISBLANK(A2438),"",_xlfn.XLOOKUP(Exportado!F2438,'Hora de modificado'!A:A,'Hora de modificado'!B:B,"N/A",0))</f>
        <v/>
      </c>
      <c r="Z2438" s="40" t="str">
        <f>IF(ISBLANK(A2438),"",_xlfn.XLOOKUP(Exportado!F2438,'Hora de modificado'!A:A,'Hora de modificado'!B:B,"N/A",0))</f>
        <v/>
      </c>
      <c r="AA2438" s="39" t="str">
        <f>IF(ISBLANK(A2438),"",_xlfn.XLOOKUP(Exportado!A2438,'Hora de modificado'!J:J,'Hora de modificado'!K:K,"Lineas Comerciales",0))</f>
        <v/>
      </c>
      <c r="AB2438" s="39" t="str">
        <f t="shared" si="39"/>
        <v xml:space="preserve"> </v>
      </c>
    </row>
    <row r="2439" spans="1:28" hidden="1" x14ac:dyDescent="0.25">
      <c r="A2439" s="43"/>
      <c r="B2439" s="43"/>
      <c r="C2439" s="43"/>
      <c r="D2439" s="43"/>
      <c r="E2439" s="43"/>
      <c r="F2439" s="43"/>
      <c r="G2439" s="43"/>
      <c r="H2439" s="43"/>
      <c r="I2439" s="43"/>
      <c r="J2439" s="43"/>
      <c r="K2439" s="67"/>
      <c r="L2439" s="42"/>
      <c r="M2439" s="42"/>
      <c r="N2439" s="42"/>
      <c r="O2439" s="50"/>
      <c r="P2439" s="50"/>
      <c r="Q2439" s="43"/>
      <c r="R2439" s="43"/>
      <c r="S2439" s="43"/>
      <c r="T2439" s="43"/>
      <c r="U2439" s="43"/>
      <c r="X2439" s="39" t="str">
        <f>IF(ISBLANK(A2439),"",_xlfn.XLOOKUP(Exportado!F2439,'Hora de modificado'!A:A,'Hora de modificado'!B:B,"N/A",0))</f>
        <v/>
      </c>
      <c r="Z2439" s="40" t="str">
        <f>IF(ISBLANK(A2439),"",_xlfn.XLOOKUP(Exportado!F2439,'Hora de modificado'!A:A,'Hora de modificado'!B:B,"N/A",0))</f>
        <v/>
      </c>
      <c r="AA2439" s="39" t="str">
        <f>IF(ISBLANK(A2439),"",_xlfn.XLOOKUP(Exportado!A2439,'Hora de modificado'!J:J,'Hora de modificado'!K:K,"Lineas Comerciales",0))</f>
        <v/>
      </c>
      <c r="AB2439" s="39" t="str">
        <f t="shared" si="39"/>
        <v xml:space="preserve"> </v>
      </c>
    </row>
    <row r="2440" spans="1:28" hidden="1" x14ac:dyDescent="0.25">
      <c r="A2440" s="43"/>
      <c r="B2440" s="43"/>
      <c r="C2440" s="43"/>
      <c r="D2440" s="43"/>
      <c r="E2440" s="43"/>
      <c r="F2440" s="43"/>
      <c r="G2440" s="43"/>
      <c r="H2440" s="43"/>
      <c r="I2440" s="43"/>
      <c r="J2440" s="43"/>
      <c r="K2440" s="67"/>
      <c r="L2440" s="42"/>
      <c r="M2440" s="42"/>
      <c r="N2440" s="42"/>
      <c r="O2440" s="50"/>
      <c r="P2440" s="50"/>
      <c r="Q2440" s="43"/>
      <c r="R2440" s="43"/>
      <c r="S2440" s="43"/>
      <c r="T2440" s="43"/>
      <c r="U2440" s="43"/>
      <c r="X2440" s="39" t="str">
        <f>IF(ISBLANK(A2440),"",_xlfn.XLOOKUP(Exportado!F2440,'Hora de modificado'!A:A,'Hora de modificado'!B:B,"N/A",0))</f>
        <v/>
      </c>
      <c r="Z2440" s="40" t="str">
        <f>IF(ISBLANK(A2440),"",_xlfn.XLOOKUP(Exportado!F2440,'Hora de modificado'!A:A,'Hora de modificado'!B:B,"N/A",0))</f>
        <v/>
      </c>
      <c r="AA2440" s="39" t="str">
        <f>IF(ISBLANK(A2440),"",_xlfn.XLOOKUP(Exportado!A2440,'Hora de modificado'!J:J,'Hora de modificado'!K:K,"Lineas Comerciales",0))</f>
        <v/>
      </c>
      <c r="AB2440" s="39" t="str">
        <f t="shared" si="39"/>
        <v xml:space="preserve"> </v>
      </c>
    </row>
    <row r="2441" spans="1:28" hidden="1" x14ac:dyDescent="0.25">
      <c r="A2441" s="43"/>
      <c r="B2441" s="43"/>
      <c r="C2441" s="43"/>
      <c r="D2441" s="43"/>
      <c r="E2441" s="43"/>
      <c r="F2441" s="43"/>
      <c r="G2441" s="43"/>
      <c r="H2441" s="43"/>
      <c r="I2441" s="43"/>
      <c r="J2441" s="43"/>
      <c r="K2441" s="67"/>
      <c r="L2441" s="42"/>
      <c r="M2441" s="42"/>
      <c r="N2441" s="42"/>
      <c r="O2441" s="50"/>
      <c r="P2441" s="50"/>
      <c r="Q2441" s="43"/>
      <c r="R2441" s="43"/>
      <c r="S2441" s="43"/>
      <c r="T2441" s="43"/>
      <c r="U2441" s="43"/>
      <c r="X2441" s="39" t="str">
        <f>IF(ISBLANK(A2441),"",_xlfn.XLOOKUP(Exportado!F2441,'Hora de modificado'!A:A,'Hora de modificado'!B:B,"N/A",0))</f>
        <v/>
      </c>
      <c r="Z2441" s="40" t="str">
        <f>IF(ISBLANK(A2441),"",_xlfn.XLOOKUP(Exportado!F2441,'Hora de modificado'!A:A,'Hora de modificado'!B:B,"N/A",0))</f>
        <v/>
      </c>
      <c r="AA2441" s="39" t="str">
        <f>IF(ISBLANK(A2441),"",_xlfn.XLOOKUP(Exportado!A2441,'Hora de modificado'!J:J,'Hora de modificado'!K:K,"Lineas Comerciales",0))</f>
        <v/>
      </c>
      <c r="AB2441" s="39" t="str">
        <f t="shared" si="39"/>
        <v xml:space="preserve"> </v>
      </c>
    </row>
    <row r="2442" spans="1:28" hidden="1" x14ac:dyDescent="0.25">
      <c r="A2442" s="43"/>
      <c r="B2442" s="43"/>
      <c r="C2442" s="43"/>
      <c r="D2442" s="43"/>
      <c r="E2442" s="43"/>
      <c r="F2442" s="43"/>
      <c r="G2442" s="43"/>
      <c r="H2442" s="43"/>
      <c r="I2442" s="43"/>
      <c r="J2442" s="43"/>
      <c r="K2442" s="67"/>
      <c r="L2442" s="42"/>
      <c r="M2442" s="42"/>
      <c r="N2442" s="42"/>
      <c r="O2442" s="50"/>
      <c r="P2442" s="50"/>
      <c r="Q2442" s="43"/>
      <c r="R2442" s="43"/>
      <c r="S2442" s="43"/>
      <c r="T2442" s="43"/>
      <c r="U2442" s="43"/>
      <c r="X2442" s="39" t="str">
        <f>IF(ISBLANK(A2442),"",_xlfn.XLOOKUP(Exportado!F2442,'Hora de modificado'!A:A,'Hora de modificado'!B:B,"N/A",0))</f>
        <v/>
      </c>
      <c r="Z2442" s="40" t="str">
        <f>IF(ISBLANK(A2442),"",_xlfn.XLOOKUP(Exportado!F2442,'Hora de modificado'!A:A,'Hora de modificado'!B:B,"N/A",0))</f>
        <v/>
      </c>
      <c r="AA2442" s="39" t="str">
        <f>IF(ISBLANK(A2442),"",_xlfn.XLOOKUP(Exportado!A2442,'Hora de modificado'!J:J,'Hora de modificado'!K:K,"Lineas Comerciales",0))</f>
        <v/>
      </c>
      <c r="AB2442" s="39" t="str">
        <f t="shared" si="39"/>
        <v xml:space="preserve"> </v>
      </c>
    </row>
    <row r="2443" spans="1:28" hidden="1" x14ac:dyDescent="0.25">
      <c r="A2443" s="43"/>
      <c r="B2443" s="43"/>
      <c r="C2443" s="43"/>
      <c r="D2443" s="43"/>
      <c r="E2443" s="43"/>
      <c r="F2443" s="43"/>
      <c r="G2443" s="43"/>
      <c r="H2443" s="43"/>
      <c r="I2443" s="43"/>
      <c r="J2443" s="43"/>
      <c r="K2443" s="67"/>
      <c r="L2443" s="42"/>
      <c r="M2443" s="42"/>
      <c r="N2443" s="42"/>
      <c r="O2443" s="50"/>
      <c r="P2443" s="50"/>
      <c r="Q2443" s="43"/>
      <c r="R2443" s="43"/>
      <c r="S2443" s="43"/>
      <c r="T2443" s="43"/>
      <c r="U2443" s="43"/>
      <c r="X2443" s="39" t="str">
        <f>IF(ISBLANK(A2443),"",_xlfn.XLOOKUP(Exportado!F2443,'Hora de modificado'!A:A,'Hora de modificado'!B:B,"N/A",0))</f>
        <v/>
      </c>
      <c r="Z2443" s="40" t="str">
        <f>IF(ISBLANK(A2443),"",_xlfn.XLOOKUP(Exportado!F2443,'Hora de modificado'!A:A,'Hora de modificado'!B:B,"N/A",0))</f>
        <v/>
      </c>
      <c r="AA2443" s="39" t="str">
        <f>IF(ISBLANK(A2443),"",_xlfn.XLOOKUP(Exportado!A2443,'Hora de modificado'!J:J,'Hora de modificado'!K:K,"Lineas Comerciales",0))</f>
        <v/>
      </c>
      <c r="AB2443" s="39" t="str">
        <f t="shared" si="39"/>
        <v xml:space="preserve"> </v>
      </c>
    </row>
    <row r="2444" spans="1:28" hidden="1" x14ac:dyDescent="0.25">
      <c r="A2444" s="43"/>
      <c r="B2444" s="43"/>
      <c r="C2444" s="43"/>
      <c r="D2444" s="43"/>
      <c r="E2444" s="43"/>
      <c r="F2444" s="43"/>
      <c r="G2444" s="43"/>
      <c r="H2444" s="43"/>
      <c r="I2444" s="43"/>
      <c r="J2444" s="43"/>
      <c r="K2444" s="67"/>
      <c r="L2444" s="42"/>
      <c r="M2444" s="42"/>
      <c r="N2444" s="42"/>
      <c r="O2444" s="50"/>
      <c r="P2444" s="50"/>
      <c r="Q2444" s="43"/>
      <c r="R2444" s="43"/>
      <c r="S2444" s="43"/>
      <c r="T2444" s="43"/>
      <c r="U2444" s="43"/>
      <c r="X2444" s="39" t="str">
        <f>IF(ISBLANK(A2444),"",_xlfn.XLOOKUP(Exportado!F2444,'Hora de modificado'!A:A,'Hora de modificado'!B:B,"N/A",0))</f>
        <v/>
      </c>
      <c r="Z2444" s="40" t="str">
        <f>IF(ISBLANK(A2444),"",_xlfn.XLOOKUP(Exportado!F2444,'Hora de modificado'!A:A,'Hora de modificado'!B:B,"N/A",0))</f>
        <v/>
      </c>
      <c r="AA2444" s="39" t="str">
        <f>IF(ISBLANK(A2444),"",_xlfn.XLOOKUP(Exportado!A2444,'Hora de modificado'!J:J,'Hora de modificado'!K:K,"Lineas Comerciales",0))</f>
        <v/>
      </c>
      <c r="AB2444" s="39" t="str">
        <f t="shared" si="39"/>
        <v xml:space="preserve"> </v>
      </c>
    </row>
    <row r="2445" spans="1:28" hidden="1" x14ac:dyDescent="0.25">
      <c r="A2445" s="43"/>
      <c r="B2445" s="43"/>
      <c r="C2445" s="43"/>
      <c r="D2445" s="43"/>
      <c r="E2445" s="43"/>
      <c r="F2445" s="43"/>
      <c r="G2445" s="43"/>
      <c r="H2445" s="43"/>
      <c r="I2445" s="43"/>
      <c r="J2445" s="43"/>
      <c r="K2445" s="67"/>
      <c r="L2445" s="42"/>
      <c r="M2445" s="42"/>
      <c r="N2445" s="42"/>
      <c r="O2445" s="50"/>
      <c r="P2445" s="50"/>
      <c r="Q2445" s="43"/>
      <c r="R2445" s="43"/>
      <c r="S2445" s="43"/>
      <c r="T2445" s="43"/>
      <c r="U2445" s="43"/>
      <c r="X2445" s="39" t="str">
        <f>IF(ISBLANK(A2445),"",_xlfn.XLOOKUP(Exportado!F2445,'Hora de modificado'!A:A,'Hora de modificado'!B:B,"N/A",0))</f>
        <v/>
      </c>
      <c r="Z2445" s="40" t="str">
        <f>IF(ISBLANK(A2445),"",_xlfn.XLOOKUP(Exportado!F2445,'Hora de modificado'!A:A,'Hora de modificado'!B:B,"N/A",0))</f>
        <v/>
      </c>
      <c r="AA2445" s="39" t="str">
        <f>IF(ISBLANK(A2445),"",_xlfn.XLOOKUP(Exportado!A2445,'Hora de modificado'!J:J,'Hora de modificado'!K:K,"Lineas Comerciales",0))</f>
        <v/>
      </c>
      <c r="AB2445" s="39" t="str">
        <f t="shared" si="39"/>
        <v xml:space="preserve"> </v>
      </c>
    </row>
    <row r="2446" spans="1:28" hidden="1" x14ac:dyDescent="0.25">
      <c r="A2446" s="43"/>
      <c r="B2446" s="43"/>
      <c r="C2446" s="43"/>
      <c r="D2446" s="43"/>
      <c r="E2446" s="43"/>
      <c r="F2446" s="43"/>
      <c r="G2446" s="43"/>
      <c r="H2446" s="43"/>
      <c r="I2446" s="43"/>
      <c r="J2446" s="43"/>
      <c r="K2446" s="67"/>
      <c r="L2446" s="42"/>
      <c r="M2446" s="42"/>
      <c r="N2446" s="42"/>
      <c r="O2446" s="50"/>
      <c r="P2446" s="50"/>
      <c r="Q2446" s="43"/>
      <c r="R2446" s="43"/>
      <c r="S2446" s="43"/>
      <c r="T2446" s="43"/>
      <c r="U2446" s="43"/>
      <c r="X2446" s="39" t="str">
        <f>IF(ISBLANK(A2446),"",_xlfn.XLOOKUP(Exportado!F2446,'Hora de modificado'!A:A,'Hora de modificado'!B:B,"N/A",0))</f>
        <v/>
      </c>
      <c r="Z2446" s="40" t="str">
        <f>IF(ISBLANK(A2446),"",_xlfn.XLOOKUP(Exportado!F2446,'Hora de modificado'!A:A,'Hora de modificado'!B:B,"N/A",0))</f>
        <v/>
      </c>
      <c r="AA2446" s="39" t="str">
        <f>IF(ISBLANK(A2446),"",_xlfn.XLOOKUP(Exportado!A2446,'Hora de modificado'!J:J,'Hora de modificado'!K:K,"Lineas Comerciales",0))</f>
        <v/>
      </c>
      <c r="AB2446" s="39" t="str">
        <f t="shared" si="39"/>
        <v xml:space="preserve"> </v>
      </c>
    </row>
    <row r="2447" spans="1:28" hidden="1" x14ac:dyDescent="0.25">
      <c r="A2447" s="43"/>
      <c r="B2447" s="43"/>
      <c r="C2447" s="43"/>
      <c r="D2447" s="43"/>
      <c r="E2447" s="43"/>
      <c r="F2447" s="43"/>
      <c r="G2447" s="43"/>
      <c r="H2447" s="43"/>
      <c r="I2447" s="43"/>
      <c r="J2447" s="43"/>
      <c r="K2447" s="67"/>
      <c r="L2447" s="42"/>
      <c r="M2447" s="42"/>
      <c r="N2447" s="42"/>
      <c r="O2447" s="50"/>
      <c r="P2447" s="50"/>
      <c r="Q2447" s="43"/>
      <c r="R2447" s="43"/>
      <c r="S2447" s="43"/>
      <c r="T2447" s="43"/>
      <c r="U2447" s="43"/>
      <c r="X2447" s="39" t="str">
        <f>IF(ISBLANK(A2447),"",_xlfn.XLOOKUP(Exportado!F2447,'Hora de modificado'!A:A,'Hora de modificado'!B:B,"N/A",0))</f>
        <v/>
      </c>
      <c r="Z2447" s="40" t="str">
        <f>IF(ISBLANK(A2447),"",_xlfn.XLOOKUP(Exportado!F2447,'Hora de modificado'!A:A,'Hora de modificado'!B:B,"N/A",0))</f>
        <v/>
      </c>
      <c r="AA2447" s="39" t="str">
        <f>IF(ISBLANK(A2447),"",_xlfn.XLOOKUP(Exportado!A2447,'Hora de modificado'!J:J,'Hora de modificado'!K:K,"Lineas Comerciales",0))</f>
        <v/>
      </c>
      <c r="AB2447" s="39" t="str">
        <f t="shared" si="39"/>
        <v xml:space="preserve"> </v>
      </c>
    </row>
    <row r="2448" spans="1:28" hidden="1" x14ac:dyDescent="0.25">
      <c r="A2448" s="43"/>
      <c r="B2448" s="43"/>
      <c r="C2448" s="43"/>
      <c r="D2448" s="43"/>
      <c r="E2448" s="43"/>
      <c r="F2448" s="43"/>
      <c r="G2448" s="43"/>
      <c r="H2448" s="43"/>
      <c r="I2448" s="43"/>
      <c r="J2448" s="43"/>
      <c r="K2448" s="67"/>
      <c r="L2448" s="42"/>
      <c r="M2448" s="42"/>
      <c r="N2448" s="42"/>
      <c r="O2448" s="50"/>
      <c r="P2448" s="50"/>
      <c r="Q2448" s="43"/>
      <c r="R2448" s="43"/>
      <c r="S2448" s="43"/>
      <c r="T2448" s="43"/>
      <c r="U2448" s="43"/>
      <c r="X2448" s="39" t="str">
        <f>IF(ISBLANK(A2448),"",_xlfn.XLOOKUP(Exportado!F2448,'Hora de modificado'!A:A,'Hora de modificado'!B:B,"N/A",0))</f>
        <v/>
      </c>
      <c r="Z2448" s="40" t="str">
        <f>IF(ISBLANK(A2448),"",_xlfn.XLOOKUP(Exportado!F2448,'Hora de modificado'!A:A,'Hora de modificado'!B:B,"N/A",0))</f>
        <v/>
      </c>
      <c r="AA2448" s="39" t="str">
        <f>IF(ISBLANK(A2448),"",_xlfn.XLOOKUP(Exportado!A2448,'Hora de modificado'!J:J,'Hora de modificado'!K:K,"Lineas Comerciales",0))</f>
        <v/>
      </c>
      <c r="AB2448" s="39" t="str">
        <f t="shared" si="39"/>
        <v xml:space="preserve"> </v>
      </c>
    </row>
    <row r="2449" spans="1:28" hidden="1" x14ac:dyDescent="0.25">
      <c r="A2449" s="43"/>
      <c r="B2449" s="43"/>
      <c r="C2449" s="43"/>
      <c r="D2449" s="43"/>
      <c r="E2449" s="43"/>
      <c r="F2449" s="43"/>
      <c r="G2449" s="43"/>
      <c r="H2449" s="43"/>
      <c r="I2449" s="43"/>
      <c r="J2449" s="43"/>
      <c r="K2449" s="67"/>
      <c r="L2449" s="42"/>
      <c r="M2449" s="42"/>
      <c r="N2449" s="42"/>
      <c r="O2449" s="50"/>
      <c r="P2449" s="50"/>
      <c r="Q2449" s="43"/>
      <c r="R2449" s="43"/>
      <c r="S2449" s="43"/>
      <c r="T2449" s="43"/>
      <c r="U2449" s="43"/>
      <c r="X2449" s="39" t="str">
        <f>IF(ISBLANK(A2449),"",_xlfn.XLOOKUP(Exportado!F2449,'Hora de modificado'!A:A,'Hora de modificado'!B:B,"N/A",0))</f>
        <v/>
      </c>
      <c r="Z2449" s="40" t="str">
        <f>IF(ISBLANK(A2449),"",_xlfn.XLOOKUP(Exportado!F2449,'Hora de modificado'!A:A,'Hora de modificado'!B:B,"N/A",0))</f>
        <v/>
      </c>
      <c r="AA2449" s="39" t="str">
        <f>IF(ISBLANK(A2449),"",_xlfn.XLOOKUP(Exportado!A2449,'Hora de modificado'!J:J,'Hora de modificado'!K:K,"Lineas Comerciales",0))</f>
        <v/>
      </c>
      <c r="AB2449" s="39" t="str">
        <f t="shared" si="39"/>
        <v xml:space="preserve"> </v>
      </c>
    </row>
    <row r="2450" spans="1:28" hidden="1" x14ac:dyDescent="0.25">
      <c r="A2450" s="43"/>
      <c r="B2450" s="43"/>
      <c r="C2450" s="43"/>
      <c r="D2450" s="43"/>
      <c r="E2450" s="43"/>
      <c r="F2450" s="43"/>
      <c r="G2450" s="43"/>
      <c r="H2450" s="43"/>
      <c r="I2450" s="43"/>
      <c r="J2450" s="43"/>
      <c r="K2450" s="67"/>
      <c r="L2450" s="42"/>
      <c r="M2450" s="42"/>
      <c r="N2450" s="42"/>
      <c r="O2450" s="50"/>
      <c r="P2450" s="50"/>
      <c r="Q2450" s="43"/>
      <c r="R2450" s="43"/>
      <c r="S2450" s="43"/>
      <c r="T2450" s="43"/>
      <c r="U2450" s="43"/>
      <c r="X2450" s="39" t="str">
        <f>IF(ISBLANK(A2450),"",_xlfn.XLOOKUP(Exportado!F2450,'Hora de modificado'!A:A,'Hora de modificado'!B:B,"N/A",0))</f>
        <v/>
      </c>
      <c r="Z2450" s="40" t="str">
        <f>IF(ISBLANK(A2450),"",_xlfn.XLOOKUP(Exportado!F2450,'Hora de modificado'!A:A,'Hora de modificado'!B:B,"N/A",0))</f>
        <v/>
      </c>
      <c r="AA2450" s="39" t="str">
        <f>IF(ISBLANK(A2450),"",_xlfn.XLOOKUP(Exportado!A2450,'Hora de modificado'!J:J,'Hora de modificado'!K:K,"Lineas Comerciales",0))</f>
        <v/>
      </c>
      <c r="AB2450" s="39" t="str">
        <f t="shared" si="39"/>
        <v xml:space="preserve"> </v>
      </c>
    </row>
    <row r="2451" spans="1:28" hidden="1" x14ac:dyDescent="0.25">
      <c r="A2451" s="43"/>
      <c r="B2451" s="43"/>
      <c r="C2451" s="43"/>
      <c r="D2451" s="43"/>
      <c r="E2451" s="43"/>
      <c r="F2451" s="43"/>
      <c r="G2451" s="43"/>
      <c r="H2451" s="43"/>
      <c r="I2451" s="43"/>
      <c r="J2451" s="43"/>
      <c r="K2451" s="67"/>
      <c r="L2451" s="42"/>
      <c r="M2451" s="42"/>
      <c r="N2451" s="42"/>
      <c r="O2451" s="50"/>
      <c r="P2451" s="50"/>
      <c r="Q2451" s="43"/>
      <c r="R2451" s="43"/>
      <c r="S2451" s="43"/>
      <c r="T2451" s="43"/>
      <c r="U2451" s="43"/>
      <c r="X2451" s="39" t="str">
        <f>IF(ISBLANK(A2451),"",_xlfn.XLOOKUP(Exportado!F2451,'Hora de modificado'!A:A,'Hora de modificado'!B:B,"N/A",0))</f>
        <v/>
      </c>
      <c r="Z2451" s="40" t="str">
        <f>IF(ISBLANK(A2451),"",_xlfn.XLOOKUP(Exportado!F2451,'Hora de modificado'!A:A,'Hora de modificado'!B:B,"N/A",0))</f>
        <v/>
      </c>
      <c r="AA2451" s="39" t="str">
        <f>IF(ISBLANK(A2451),"",_xlfn.XLOOKUP(Exportado!A2451,'Hora de modificado'!J:J,'Hora de modificado'!K:K,"Lineas Comerciales",0))</f>
        <v/>
      </c>
      <c r="AB2451" s="39" t="str">
        <f t="shared" si="39"/>
        <v xml:space="preserve"> </v>
      </c>
    </row>
    <row r="2452" spans="1:28" hidden="1" x14ac:dyDescent="0.25">
      <c r="A2452" s="43"/>
      <c r="B2452" s="43"/>
      <c r="C2452" s="43"/>
      <c r="D2452" s="43"/>
      <c r="E2452" s="43"/>
      <c r="F2452" s="43"/>
      <c r="G2452" s="43"/>
      <c r="H2452" s="43"/>
      <c r="I2452" s="43"/>
      <c r="J2452" s="43"/>
      <c r="K2452" s="67"/>
      <c r="L2452" s="42"/>
      <c r="M2452" s="42"/>
      <c r="N2452" s="42"/>
      <c r="O2452" s="50"/>
      <c r="P2452" s="50"/>
      <c r="Q2452" s="43"/>
      <c r="R2452" s="43"/>
      <c r="S2452" s="43"/>
      <c r="T2452" s="43"/>
      <c r="U2452" s="43"/>
      <c r="X2452" s="39" t="str">
        <f>IF(ISBLANK(A2452),"",_xlfn.XLOOKUP(Exportado!F2452,'Hora de modificado'!A:A,'Hora de modificado'!B:B,"N/A",0))</f>
        <v/>
      </c>
      <c r="Z2452" s="40" t="str">
        <f>IF(ISBLANK(A2452),"",_xlfn.XLOOKUP(Exportado!F2452,'Hora de modificado'!A:A,'Hora de modificado'!B:B,"N/A",0))</f>
        <v/>
      </c>
      <c r="AA2452" s="39" t="str">
        <f>IF(ISBLANK(A2452),"",_xlfn.XLOOKUP(Exportado!A2452,'Hora de modificado'!J:J,'Hora de modificado'!K:K,"Lineas Comerciales",0))</f>
        <v/>
      </c>
      <c r="AB2452" s="39" t="str">
        <f t="shared" si="39"/>
        <v xml:space="preserve"> </v>
      </c>
    </row>
    <row r="2453" spans="1:28" hidden="1" x14ac:dyDescent="0.25">
      <c r="A2453" s="43"/>
      <c r="B2453" s="43"/>
      <c r="C2453" s="43"/>
      <c r="D2453" s="43"/>
      <c r="E2453" s="43"/>
      <c r="F2453" s="43"/>
      <c r="G2453" s="43"/>
      <c r="H2453" s="43"/>
      <c r="I2453" s="43"/>
      <c r="J2453" s="43"/>
      <c r="K2453" s="67"/>
      <c r="L2453" s="42"/>
      <c r="M2453" s="42"/>
      <c r="N2453" s="42"/>
      <c r="O2453" s="50"/>
      <c r="P2453" s="50"/>
      <c r="Q2453" s="43"/>
      <c r="R2453" s="43"/>
      <c r="S2453" s="43"/>
      <c r="T2453" s="43"/>
      <c r="U2453" s="43"/>
      <c r="X2453" s="39" t="str">
        <f>IF(ISBLANK(A2453),"",_xlfn.XLOOKUP(Exportado!F2453,'Hora de modificado'!A:A,'Hora de modificado'!B:B,"N/A",0))</f>
        <v/>
      </c>
      <c r="Z2453" s="40" t="str">
        <f>IF(ISBLANK(A2453),"",_xlfn.XLOOKUP(Exportado!F2453,'Hora de modificado'!A:A,'Hora de modificado'!B:B,"N/A",0))</f>
        <v/>
      </c>
      <c r="AA2453" s="39" t="str">
        <f>IF(ISBLANK(A2453),"",_xlfn.XLOOKUP(Exportado!A2453,'Hora de modificado'!J:J,'Hora de modificado'!K:K,"Lineas Comerciales",0))</f>
        <v/>
      </c>
      <c r="AB2453" s="39" t="str">
        <f t="shared" si="39"/>
        <v xml:space="preserve"> </v>
      </c>
    </row>
    <row r="2454" spans="1:28" hidden="1" x14ac:dyDescent="0.25">
      <c r="A2454" s="43"/>
      <c r="B2454" s="43"/>
      <c r="C2454" s="43"/>
      <c r="D2454" s="43"/>
      <c r="E2454" s="43"/>
      <c r="F2454" s="43"/>
      <c r="G2454" s="43"/>
      <c r="H2454" s="43"/>
      <c r="I2454" s="43"/>
      <c r="J2454" s="43"/>
      <c r="K2454" s="67"/>
      <c r="L2454" s="42"/>
      <c r="M2454" s="42"/>
      <c r="N2454" s="42"/>
      <c r="O2454" s="50"/>
      <c r="P2454" s="50"/>
      <c r="Q2454" s="43"/>
      <c r="R2454" s="43"/>
      <c r="S2454" s="43"/>
      <c r="T2454" s="43"/>
      <c r="U2454" s="43"/>
      <c r="X2454" s="39" t="str">
        <f>IF(ISBLANK(A2454),"",_xlfn.XLOOKUP(Exportado!F2454,'Hora de modificado'!A:A,'Hora de modificado'!B:B,"N/A",0))</f>
        <v/>
      </c>
      <c r="Z2454" s="40" t="str">
        <f>IF(ISBLANK(A2454),"",_xlfn.XLOOKUP(Exportado!F2454,'Hora de modificado'!A:A,'Hora de modificado'!B:B,"N/A",0))</f>
        <v/>
      </c>
      <c r="AA2454" s="39" t="str">
        <f>IF(ISBLANK(A2454),"",_xlfn.XLOOKUP(Exportado!A2454,'Hora de modificado'!J:J,'Hora de modificado'!K:K,"Lineas Comerciales",0))</f>
        <v/>
      </c>
      <c r="AB2454" s="39" t="str">
        <f t="shared" si="39"/>
        <v xml:space="preserve"> </v>
      </c>
    </row>
    <row r="2455" spans="1:28" hidden="1" x14ac:dyDescent="0.25">
      <c r="A2455" s="43"/>
      <c r="B2455" s="43"/>
      <c r="C2455" s="43"/>
      <c r="D2455" s="43"/>
      <c r="E2455" s="43"/>
      <c r="F2455" s="43"/>
      <c r="G2455" s="43"/>
      <c r="H2455" s="43"/>
      <c r="I2455" s="43"/>
      <c r="J2455" s="43"/>
      <c r="K2455" s="67"/>
      <c r="L2455" s="42"/>
      <c r="M2455" s="42"/>
      <c r="N2455" s="42"/>
      <c r="O2455" s="50"/>
      <c r="P2455" s="50"/>
      <c r="Q2455" s="43"/>
      <c r="R2455" s="43"/>
      <c r="S2455" s="43"/>
      <c r="T2455" s="43"/>
      <c r="U2455" s="43"/>
      <c r="X2455" s="39" t="str">
        <f>IF(ISBLANK(A2455),"",_xlfn.XLOOKUP(Exportado!F2455,'Hora de modificado'!A:A,'Hora de modificado'!B:B,"N/A",0))</f>
        <v/>
      </c>
      <c r="Z2455" s="40" t="str">
        <f>IF(ISBLANK(A2455),"",_xlfn.XLOOKUP(Exportado!F2455,'Hora de modificado'!A:A,'Hora de modificado'!B:B,"N/A",0))</f>
        <v/>
      </c>
      <c r="AA2455" s="39" t="str">
        <f>IF(ISBLANK(A2455),"",_xlfn.XLOOKUP(Exportado!A2455,'Hora de modificado'!J:J,'Hora de modificado'!K:K,"Lineas Comerciales",0))</f>
        <v/>
      </c>
      <c r="AB2455" s="39" t="str">
        <f t="shared" si="39"/>
        <v xml:space="preserve"> </v>
      </c>
    </row>
    <row r="2456" spans="1:28" hidden="1" x14ac:dyDescent="0.25">
      <c r="A2456" s="43"/>
      <c r="B2456" s="43"/>
      <c r="C2456" s="43"/>
      <c r="D2456" s="43"/>
      <c r="E2456" s="43"/>
      <c r="F2456" s="43"/>
      <c r="G2456" s="43"/>
      <c r="H2456" s="43"/>
      <c r="I2456" s="43"/>
      <c r="J2456" s="43"/>
      <c r="K2456" s="67"/>
      <c r="L2456" s="42"/>
      <c r="M2456" s="42"/>
      <c r="N2456" s="42"/>
      <c r="O2456" s="50"/>
      <c r="P2456" s="50"/>
      <c r="Q2456" s="43"/>
      <c r="R2456" s="43"/>
      <c r="S2456" s="43"/>
      <c r="T2456" s="43"/>
      <c r="U2456" s="43"/>
      <c r="X2456" s="39" t="str">
        <f>IF(ISBLANK(A2456),"",_xlfn.XLOOKUP(Exportado!F2456,'Hora de modificado'!A:A,'Hora de modificado'!B:B,"N/A",0))</f>
        <v/>
      </c>
      <c r="Z2456" s="40" t="str">
        <f>IF(ISBLANK(A2456),"",_xlfn.XLOOKUP(Exportado!F2456,'Hora de modificado'!A:A,'Hora de modificado'!B:B,"N/A",0))</f>
        <v/>
      </c>
      <c r="AA2456" s="39" t="str">
        <f>IF(ISBLANK(A2456),"",_xlfn.XLOOKUP(Exportado!A2456,'Hora de modificado'!J:J,'Hora de modificado'!K:K,"Lineas Comerciales",0))</f>
        <v/>
      </c>
      <c r="AB2456" s="39" t="str">
        <f t="shared" si="39"/>
        <v xml:space="preserve"> </v>
      </c>
    </row>
    <row r="2457" spans="1:28" hidden="1" x14ac:dyDescent="0.25">
      <c r="A2457" s="43"/>
      <c r="B2457" s="43"/>
      <c r="C2457" s="43"/>
      <c r="D2457" s="43"/>
      <c r="E2457" s="43"/>
      <c r="F2457" s="43"/>
      <c r="G2457" s="43"/>
      <c r="H2457" s="43"/>
      <c r="I2457" s="43"/>
      <c r="J2457" s="43"/>
      <c r="K2457" s="67"/>
      <c r="L2457" s="42"/>
      <c r="M2457" s="42"/>
      <c r="N2457" s="42"/>
      <c r="O2457" s="50"/>
      <c r="P2457" s="50"/>
      <c r="Q2457" s="43"/>
      <c r="R2457" s="43"/>
      <c r="S2457" s="43"/>
      <c r="T2457" s="43"/>
      <c r="U2457" s="43"/>
      <c r="X2457" s="39" t="str">
        <f>IF(ISBLANK(A2457),"",_xlfn.XLOOKUP(Exportado!F2457,'Hora de modificado'!A:A,'Hora de modificado'!B:B,"N/A",0))</f>
        <v/>
      </c>
      <c r="Z2457" s="40" t="str">
        <f>IF(ISBLANK(A2457),"",_xlfn.XLOOKUP(Exportado!F2457,'Hora de modificado'!A:A,'Hora de modificado'!B:B,"N/A",0))</f>
        <v/>
      </c>
      <c r="AA2457" s="39" t="str">
        <f>IF(ISBLANK(A2457),"",_xlfn.XLOOKUP(Exportado!A2457,'Hora de modificado'!J:J,'Hora de modificado'!K:K,"Lineas Comerciales",0))</f>
        <v/>
      </c>
      <c r="AB2457" s="39" t="str">
        <f t="shared" si="39"/>
        <v xml:space="preserve"> </v>
      </c>
    </row>
    <row r="2458" spans="1:28" hidden="1" x14ac:dyDescent="0.25">
      <c r="A2458" s="43"/>
      <c r="B2458" s="43"/>
      <c r="C2458" s="43"/>
      <c r="D2458" s="43"/>
      <c r="E2458" s="43"/>
      <c r="F2458" s="43"/>
      <c r="G2458" s="43"/>
      <c r="H2458" s="43"/>
      <c r="I2458" s="43"/>
      <c r="J2458" s="43"/>
      <c r="K2458" s="67"/>
      <c r="L2458" s="42"/>
      <c r="M2458" s="42"/>
      <c r="N2458" s="42"/>
      <c r="O2458" s="50"/>
      <c r="P2458" s="50"/>
      <c r="Q2458" s="43"/>
      <c r="R2458" s="43"/>
      <c r="S2458" s="43"/>
      <c r="T2458" s="43"/>
      <c r="U2458" s="43"/>
      <c r="X2458" s="39" t="str">
        <f>IF(ISBLANK(A2458),"",_xlfn.XLOOKUP(Exportado!F2458,'Hora de modificado'!A:A,'Hora de modificado'!B:B,"N/A",0))</f>
        <v/>
      </c>
      <c r="Z2458" s="40" t="str">
        <f>IF(ISBLANK(A2458),"",_xlfn.XLOOKUP(Exportado!F2458,'Hora de modificado'!A:A,'Hora de modificado'!B:B,"N/A",0))</f>
        <v/>
      </c>
      <c r="AA2458" s="39" t="str">
        <f>IF(ISBLANK(A2458),"",_xlfn.XLOOKUP(Exportado!A2458,'Hora de modificado'!J:J,'Hora de modificado'!K:K,"Lineas Comerciales",0))</f>
        <v/>
      </c>
      <c r="AB2458" s="39" t="str">
        <f t="shared" si="39"/>
        <v xml:space="preserve"> </v>
      </c>
    </row>
    <row r="2459" spans="1:28" hidden="1" x14ac:dyDescent="0.25">
      <c r="A2459" s="43"/>
      <c r="B2459" s="43"/>
      <c r="C2459" s="43"/>
      <c r="D2459" s="43"/>
      <c r="E2459" s="43"/>
      <c r="F2459" s="43"/>
      <c r="G2459" s="43"/>
      <c r="H2459" s="43"/>
      <c r="I2459" s="43"/>
      <c r="J2459" s="43"/>
      <c r="K2459" s="67"/>
      <c r="L2459" s="42"/>
      <c r="M2459" s="42"/>
      <c r="N2459" s="42"/>
      <c r="O2459" s="50"/>
      <c r="P2459" s="50"/>
      <c r="Q2459" s="43"/>
      <c r="R2459" s="43"/>
      <c r="S2459" s="43"/>
      <c r="T2459" s="43"/>
      <c r="U2459" s="43"/>
      <c r="X2459" s="39" t="str">
        <f>IF(ISBLANK(A2459),"",_xlfn.XLOOKUP(Exportado!F2459,'Hora de modificado'!A:A,'Hora de modificado'!B:B,"N/A",0))</f>
        <v/>
      </c>
      <c r="Z2459" s="40" t="str">
        <f>IF(ISBLANK(A2459),"",_xlfn.XLOOKUP(Exportado!F2459,'Hora de modificado'!A:A,'Hora de modificado'!B:B,"N/A",0))</f>
        <v/>
      </c>
      <c r="AA2459" s="39" t="str">
        <f>IF(ISBLANK(A2459),"",_xlfn.XLOOKUP(Exportado!A2459,'Hora de modificado'!J:J,'Hora de modificado'!K:K,"Lineas Comerciales",0))</f>
        <v/>
      </c>
      <c r="AB2459" s="39" t="str">
        <f t="shared" si="39"/>
        <v xml:space="preserve"> </v>
      </c>
    </row>
    <row r="2460" spans="1:28" hidden="1" x14ac:dyDescent="0.25">
      <c r="A2460" s="43"/>
      <c r="B2460" s="43"/>
      <c r="C2460" s="43"/>
      <c r="D2460" s="43"/>
      <c r="E2460" s="43"/>
      <c r="F2460" s="43"/>
      <c r="G2460" s="43"/>
      <c r="H2460" s="43"/>
      <c r="I2460" s="43"/>
      <c r="J2460" s="43"/>
      <c r="K2460" s="67"/>
      <c r="L2460" s="42"/>
      <c r="M2460" s="42"/>
      <c r="N2460" s="42"/>
      <c r="O2460" s="50"/>
      <c r="P2460" s="50"/>
      <c r="Q2460" s="43"/>
      <c r="R2460" s="43"/>
      <c r="S2460" s="43"/>
      <c r="T2460" s="43"/>
      <c r="U2460" s="43"/>
      <c r="X2460" s="39" t="str">
        <f>IF(ISBLANK(A2460),"",_xlfn.XLOOKUP(Exportado!F2460,'Hora de modificado'!A:A,'Hora de modificado'!B:B,"N/A",0))</f>
        <v/>
      </c>
      <c r="Z2460" s="40" t="str">
        <f>IF(ISBLANK(A2460),"",_xlfn.XLOOKUP(Exportado!F2460,'Hora de modificado'!A:A,'Hora de modificado'!B:B,"N/A",0))</f>
        <v/>
      </c>
      <c r="AA2460" s="39" t="str">
        <f>IF(ISBLANK(A2460),"",_xlfn.XLOOKUP(Exportado!A2460,'Hora de modificado'!J:J,'Hora de modificado'!K:K,"Lineas Comerciales",0))</f>
        <v/>
      </c>
      <c r="AB2460" s="39" t="str">
        <f t="shared" si="39"/>
        <v xml:space="preserve"> </v>
      </c>
    </row>
    <row r="2461" spans="1:28" hidden="1" x14ac:dyDescent="0.25">
      <c r="A2461" s="43"/>
      <c r="B2461" s="43"/>
      <c r="C2461" s="43"/>
      <c r="D2461" s="43"/>
      <c r="E2461" s="43"/>
      <c r="F2461" s="43"/>
      <c r="G2461" s="43"/>
      <c r="H2461" s="43"/>
      <c r="I2461" s="43"/>
      <c r="J2461" s="43"/>
      <c r="K2461" s="67"/>
      <c r="L2461" s="42"/>
      <c r="M2461" s="42"/>
      <c r="N2461" s="42"/>
      <c r="O2461" s="50"/>
      <c r="P2461" s="50"/>
      <c r="Q2461" s="43"/>
      <c r="R2461" s="43"/>
      <c r="S2461" s="43"/>
      <c r="T2461" s="43"/>
      <c r="U2461" s="43"/>
      <c r="X2461" s="39" t="str">
        <f>IF(ISBLANK(A2461),"",_xlfn.XLOOKUP(Exportado!F2461,'Hora de modificado'!A:A,'Hora de modificado'!B:B,"N/A",0))</f>
        <v/>
      </c>
      <c r="Z2461" s="40" t="str">
        <f>IF(ISBLANK(A2461),"",_xlfn.XLOOKUP(Exportado!F2461,'Hora de modificado'!A:A,'Hora de modificado'!B:B,"N/A",0))</f>
        <v/>
      </c>
      <c r="AA2461" s="39" t="str">
        <f>IF(ISBLANK(A2461),"",_xlfn.XLOOKUP(Exportado!A2461,'Hora de modificado'!J:J,'Hora de modificado'!K:K,"Lineas Comerciales",0))</f>
        <v/>
      </c>
      <c r="AB2461" s="39" t="str">
        <f t="shared" si="39"/>
        <v xml:space="preserve"> </v>
      </c>
    </row>
    <row r="2462" spans="1:28" hidden="1" x14ac:dyDescent="0.25">
      <c r="A2462" s="43"/>
      <c r="B2462" s="43"/>
      <c r="C2462" s="43"/>
      <c r="D2462" s="43"/>
      <c r="E2462" s="43"/>
      <c r="F2462" s="43"/>
      <c r="G2462" s="43"/>
      <c r="H2462" s="43"/>
      <c r="I2462" s="43"/>
      <c r="J2462" s="43"/>
      <c r="K2462" s="67"/>
      <c r="L2462" s="42"/>
      <c r="M2462" s="42"/>
      <c r="N2462" s="42"/>
      <c r="O2462" s="50"/>
      <c r="P2462" s="50"/>
      <c r="Q2462" s="43"/>
      <c r="R2462" s="43"/>
      <c r="S2462" s="43"/>
      <c r="T2462" s="43"/>
      <c r="U2462" s="43"/>
      <c r="X2462" s="39" t="str">
        <f>IF(ISBLANK(A2462),"",_xlfn.XLOOKUP(Exportado!F2462,'Hora de modificado'!A:A,'Hora de modificado'!B:B,"N/A",0))</f>
        <v/>
      </c>
      <c r="Z2462" s="40" t="str">
        <f>IF(ISBLANK(A2462),"",_xlfn.XLOOKUP(Exportado!F2462,'Hora de modificado'!A:A,'Hora de modificado'!B:B,"N/A",0))</f>
        <v/>
      </c>
      <c r="AA2462" s="39" t="str">
        <f>IF(ISBLANK(A2462),"",_xlfn.XLOOKUP(Exportado!A2462,'Hora de modificado'!J:J,'Hora de modificado'!K:K,"Lineas Comerciales",0))</f>
        <v/>
      </c>
      <c r="AB2462" s="39" t="str">
        <f t="shared" si="39"/>
        <v xml:space="preserve"> </v>
      </c>
    </row>
    <row r="2463" spans="1:28" hidden="1" x14ac:dyDescent="0.25">
      <c r="A2463" s="43"/>
      <c r="B2463" s="43"/>
      <c r="C2463" s="43"/>
      <c r="D2463" s="43"/>
      <c r="E2463" s="43"/>
      <c r="F2463" s="43"/>
      <c r="G2463" s="43"/>
      <c r="H2463" s="43"/>
      <c r="I2463" s="43"/>
      <c r="J2463" s="43"/>
      <c r="K2463" s="67"/>
      <c r="L2463" s="42"/>
      <c r="M2463" s="42"/>
      <c r="N2463" s="42"/>
      <c r="O2463" s="50"/>
      <c r="P2463" s="50"/>
      <c r="Q2463" s="43"/>
      <c r="R2463" s="43"/>
      <c r="S2463" s="43"/>
      <c r="T2463" s="43"/>
      <c r="U2463" s="43"/>
      <c r="X2463" s="39" t="str">
        <f>IF(ISBLANK(A2463),"",_xlfn.XLOOKUP(Exportado!F2463,'Hora de modificado'!A:A,'Hora de modificado'!B:B,"N/A",0))</f>
        <v/>
      </c>
      <c r="Z2463" s="40" t="str">
        <f>IF(ISBLANK(A2463),"",_xlfn.XLOOKUP(Exportado!F2463,'Hora de modificado'!A:A,'Hora de modificado'!B:B,"N/A",0))</f>
        <v/>
      </c>
      <c r="AA2463" s="39" t="str">
        <f>IF(ISBLANK(A2463),"",_xlfn.XLOOKUP(Exportado!A2463,'Hora de modificado'!J:J,'Hora de modificado'!K:K,"Lineas Comerciales",0))</f>
        <v/>
      </c>
      <c r="AB2463" s="39" t="str">
        <f t="shared" si="39"/>
        <v xml:space="preserve"> </v>
      </c>
    </row>
    <row r="2464" spans="1:28" hidden="1" x14ac:dyDescent="0.25">
      <c r="A2464" s="43"/>
      <c r="B2464" s="43"/>
      <c r="C2464" s="43"/>
      <c r="D2464" s="43"/>
      <c r="E2464" s="43"/>
      <c r="F2464" s="43"/>
      <c r="G2464" s="43"/>
      <c r="H2464" s="43"/>
      <c r="I2464" s="43"/>
      <c r="J2464" s="43"/>
      <c r="K2464" s="67"/>
      <c r="L2464" s="42"/>
      <c r="M2464" s="42"/>
      <c r="N2464" s="42"/>
      <c r="O2464" s="50"/>
      <c r="P2464" s="50"/>
      <c r="Q2464" s="43"/>
      <c r="R2464" s="43"/>
      <c r="S2464" s="43"/>
      <c r="T2464" s="43"/>
      <c r="U2464" s="43"/>
      <c r="X2464" s="39" t="str">
        <f>IF(ISBLANK(A2464),"",_xlfn.XLOOKUP(Exportado!F2464,'Hora de modificado'!A:A,'Hora de modificado'!B:B,"N/A",0))</f>
        <v/>
      </c>
      <c r="Z2464" s="40" t="str">
        <f>IF(ISBLANK(A2464),"",_xlfn.XLOOKUP(Exportado!F2464,'Hora de modificado'!A:A,'Hora de modificado'!B:B,"N/A",0))</f>
        <v/>
      </c>
      <c r="AA2464" s="39" t="str">
        <f>IF(ISBLANK(A2464),"",_xlfn.XLOOKUP(Exportado!A2464,'Hora de modificado'!J:J,'Hora de modificado'!K:K,"Lineas Comerciales",0))</f>
        <v/>
      </c>
      <c r="AB2464" s="39" t="str">
        <f t="shared" si="39"/>
        <v xml:space="preserve"> </v>
      </c>
    </row>
    <row r="2465" spans="1:28" hidden="1" x14ac:dyDescent="0.25">
      <c r="A2465" s="43"/>
      <c r="B2465" s="43"/>
      <c r="C2465" s="43"/>
      <c r="D2465" s="43"/>
      <c r="E2465" s="43"/>
      <c r="F2465" s="43"/>
      <c r="G2465" s="43"/>
      <c r="H2465" s="43"/>
      <c r="I2465" s="43"/>
      <c r="J2465" s="43"/>
      <c r="K2465" s="67"/>
      <c r="L2465" s="42"/>
      <c r="M2465" s="42"/>
      <c r="N2465" s="42"/>
      <c r="O2465" s="50"/>
      <c r="P2465" s="50"/>
      <c r="Q2465" s="43"/>
      <c r="R2465" s="43"/>
      <c r="S2465" s="43"/>
      <c r="T2465" s="43"/>
      <c r="U2465" s="43"/>
      <c r="X2465" s="39" t="str">
        <f>IF(ISBLANK(A2465),"",_xlfn.XLOOKUP(Exportado!F2465,'Hora de modificado'!A:A,'Hora de modificado'!B:B,"N/A",0))</f>
        <v/>
      </c>
      <c r="Z2465" s="40" t="str">
        <f>IF(ISBLANK(A2465),"",_xlfn.XLOOKUP(Exportado!F2465,'Hora de modificado'!A:A,'Hora de modificado'!B:B,"N/A",0))</f>
        <v/>
      </c>
      <c r="AA2465" s="39" t="str">
        <f>IF(ISBLANK(A2465),"",_xlfn.XLOOKUP(Exportado!A2465,'Hora de modificado'!J:J,'Hora de modificado'!K:K,"Lineas Comerciales",0))</f>
        <v/>
      </c>
      <c r="AB2465" s="39" t="str">
        <f t="shared" si="39"/>
        <v xml:space="preserve"> </v>
      </c>
    </row>
    <row r="2466" spans="1:28" hidden="1" x14ac:dyDescent="0.25">
      <c r="A2466" s="43"/>
      <c r="B2466" s="43"/>
      <c r="C2466" s="43"/>
      <c r="D2466" s="43"/>
      <c r="E2466" s="43"/>
      <c r="F2466" s="43"/>
      <c r="G2466" s="43"/>
      <c r="H2466" s="43"/>
      <c r="I2466" s="43"/>
      <c r="J2466" s="43"/>
      <c r="K2466" s="67"/>
      <c r="L2466" s="42"/>
      <c r="M2466" s="42"/>
      <c r="N2466" s="42"/>
      <c r="O2466" s="50"/>
      <c r="P2466" s="50"/>
      <c r="Q2466" s="43"/>
      <c r="R2466" s="43"/>
      <c r="S2466" s="43"/>
      <c r="T2466" s="43"/>
      <c r="U2466" s="43"/>
      <c r="X2466" s="39" t="str">
        <f>IF(ISBLANK(A2466),"",_xlfn.XLOOKUP(Exportado!F2466,'Hora de modificado'!A:A,'Hora de modificado'!B:B,"N/A",0))</f>
        <v/>
      </c>
      <c r="Z2466" s="40" t="str">
        <f>IF(ISBLANK(A2466),"",_xlfn.XLOOKUP(Exportado!F2466,'Hora de modificado'!A:A,'Hora de modificado'!B:B,"N/A",0))</f>
        <v/>
      </c>
      <c r="AA2466" s="39" t="str">
        <f>IF(ISBLANK(A2466),"",_xlfn.XLOOKUP(Exportado!A2466,'Hora de modificado'!J:J,'Hora de modificado'!K:K,"Lineas Comerciales",0))</f>
        <v/>
      </c>
      <c r="AB2466" s="39" t="str">
        <f t="shared" si="39"/>
        <v xml:space="preserve"> </v>
      </c>
    </row>
    <row r="2467" spans="1:28" hidden="1" x14ac:dyDescent="0.25">
      <c r="A2467" s="43"/>
      <c r="B2467" s="43"/>
      <c r="C2467" s="43"/>
      <c r="D2467" s="43"/>
      <c r="E2467" s="43"/>
      <c r="F2467" s="43"/>
      <c r="G2467" s="43"/>
      <c r="H2467" s="43"/>
      <c r="I2467" s="43"/>
      <c r="J2467" s="43"/>
      <c r="K2467" s="67"/>
      <c r="L2467" s="42"/>
      <c r="M2467" s="42"/>
      <c r="N2467" s="42"/>
      <c r="O2467" s="50"/>
      <c r="P2467" s="50"/>
      <c r="Q2467" s="43"/>
      <c r="R2467" s="43"/>
      <c r="S2467" s="43"/>
      <c r="T2467" s="43"/>
      <c r="U2467" s="43"/>
      <c r="X2467" s="39" t="str">
        <f>IF(ISBLANK(A2467),"",_xlfn.XLOOKUP(Exportado!F2467,'Hora de modificado'!A:A,'Hora de modificado'!B:B,"N/A",0))</f>
        <v/>
      </c>
      <c r="Z2467" s="40" t="str">
        <f>IF(ISBLANK(A2467),"",_xlfn.XLOOKUP(Exportado!F2467,'Hora de modificado'!A:A,'Hora de modificado'!B:B,"N/A",0))</f>
        <v/>
      </c>
      <c r="AA2467" s="39" t="str">
        <f>IF(ISBLANK(A2467),"",_xlfn.XLOOKUP(Exportado!A2467,'Hora de modificado'!J:J,'Hora de modificado'!K:K,"Lineas Comerciales",0))</f>
        <v/>
      </c>
      <c r="AB2467" s="39" t="str">
        <f t="shared" si="39"/>
        <v xml:space="preserve"> </v>
      </c>
    </row>
    <row r="2468" spans="1:28" hidden="1" x14ac:dyDescent="0.25">
      <c r="A2468" s="43"/>
      <c r="B2468" s="43"/>
      <c r="C2468" s="43"/>
      <c r="D2468" s="43"/>
      <c r="E2468" s="43"/>
      <c r="F2468" s="43"/>
      <c r="G2468" s="43"/>
      <c r="H2468" s="43"/>
      <c r="I2468" s="43"/>
      <c r="J2468" s="43"/>
      <c r="K2468" s="67"/>
      <c r="L2468" s="42"/>
      <c r="M2468" s="42"/>
      <c r="N2468" s="42"/>
      <c r="O2468" s="50"/>
      <c r="P2468" s="50"/>
      <c r="Q2468" s="43"/>
      <c r="R2468" s="43"/>
      <c r="S2468" s="43"/>
      <c r="T2468" s="43"/>
      <c r="U2468" s="43"/>
      <c r="X2468" s="39" t="str">
        <f>IF(ISBLANK(A2468),"",_xlfn.XLOOKUP(Exportado!F2468,'Hora de modificado'!A:A,'Hora de modificado'!B:B,"N/A",0))</f>
        <v/>
      </c>
      <c r="Z2468" s="40" t="str">
        <f>IF(ISBLANK(A2468),"",_xlfn.XLOOKUP(Exportado!F2468,'Hora de modificado'!A:A,'Hora de modificado'!B:B,"N/A",0))</f>
        <v/>
      </c>
      <c r="AA2468" s="39" t="str">
        <f>IF(ISBLANK(A2468),"",_xlfn.XLOOKUP(Exportado!A2468,'Hora de modificado'!J:J,'Hora de modificado'!K:K,"Lineas Comerciales",0))</f>
        <v/>
      </c>
      <c r="AB2468" s="39" t="str">
        <f t="shared" si="39"/>
        <v xml:space="preserve"> </v>
      </c>
    </row>
    <row r="2469" spans="1:28" hidden="1" x14ac:dyDescent="0.25">
      <c r="A2469" s="43"/>
      <c r="B2469" s="43"/>
      <c r="C2469" s="43"/>
      <c r="D2469" s="43"/>
      <c r="E2469" s="43"/>
      <c r="F2469" s="43"/>
      <c r="G2469" s="43"/>
      <c r="H2469" s="43"/>
      <c r="I2469" s="43"/>
      <c r="J2469" s="43"/>
      <c r="K2469" s="67"/>
      <c r="L2469" s="42"/>
      <c r="M2469" s="42"/>
      <c r="N2469" s="42"/>
      <c r="O2469" s="50"/>
      <c r="P2469" s="50"/>
      <c r="Q2469" s="43"/>
      <c r="R2469" s="43"/>
      <c r="S2469" s="43"/>
      <c r="T2469" s="43"/>
      <c r="U2469" s="43"/>
      <c r="X2469" s="39" t="str">
        <f>IF(ISBLANK(A2469),"",_xlfn.XLOOKUP(Exportado!F2469,'Hora de modificado'!A:A,'Hora de modificado'!B:B,"N/A",0))</f>
        <v/>
      </c>
      <c r="Z2469" s="40" t="str">
        <f>IF(ISBLANK(A2469),"",_xlfn.XLOOKUP(Exportado!F2469,'Hora de modificado'!A:A,'Hora de modificado'!B:B,"N/A",0))</f>
        <v/>
      </c>
      <c r="AA2469" s="39" t="str">
        <f>IF(ISBLANK(A2469),"",_xlfn.XLOOKUP(Exportado!A2469,'Hora de modificado'!J:J,'Hora de modificado'!K:K,"Lineas Comerciales",0))</f>
        <v/>
      </c>
      <c r="AB2469" s="39" t="str">
        <f t="shared" si="39"/>
        <v xml:space="preserve"> </v>
      </c>
    </row>
    <row r="2470" spans="1:28" hidden="1" x14ac:dyDescent="0.25">
      <c r="A2470" s="43"/>
      <c r="B2470" s="43"/>
      <c r="C2470" s="43"/>
      <c r="D2470" s="43"/>
      <c r="E2470" s="43"/>
      <c r="F2470" s="43"/>
      <c r="G2470" s="43"/>
      <c r="H2470" s="43"/>
      <c r="I2470" s="43"/>
      <c r="J2470" s="43"/>
      <c r="K2470" s="67"/>
      <c r="L2470" s="42"/>
      <c r="M2470" s="42"/>
      <c r="N2470" s="42"/>
      <c r="O2470" s="50"/>
      <c r="P2470" s="50"/>
      <c r="Q2470" s="43"/>
      <c r="R2470" s="43"/>
      <c r="S2470" s="43"/>
      <c r="T2470" s="43"/>
      <c r="U2470" s="43"/>
      <c r="X2470" s="39" t="str">
        <f>IF(ISBLANK(A2470),"",_xlfn.XLOOKUP(Exportado!F2470,'Hora de modificado'!A:A,'Hora de modificado'!B:B,"N/A",0))</f>
        <v/>
      </c>
      <c r="Z2470" s="40" t="str">
        <f>IF(ISBLANK(A2470),"",_xlfn.XLOOKUP(Exportado!F2470,'Hora de modificado'!A:A,'Hora de modificado'!B:B,"N/A",0))</f>
        <v/>
      </c>
      <c r="AA2470" s="39" t="str">
        <f>IF(ISBLANK(A2470),"",_xlfn.XLOOKUP(Exportado!A2470,'Hora de modificado'!J:J,'Hora de modificado'!K:K,"Lineas Comerciales",0))</f>
        <v/>
      </c>
      <c r="AB2470" s="39" t="str">
        <f t="shared" si="39"/>
        <v xml:space="preserve"> </v>
      </c>
    </row>
    <row r="2471" spans="1:28" hidden="1" x14ac:dyDescent="0.25">
      <c r="A2471" s="43"/>
      <c r="B2471" s="43"/>
      <c r="C2471" s="43"/>
      <c r="D2471" s="43"/>
      <c r="E2471" s="43"/>
      <c r="F2471" s="43"/>
      <c r="G2471" s="43"/>
      <c r="H2471" s="43"/>
      <c r="I2471" s="43"/>
      <c r="J2471" s="43"/>
      <c r="K2471" s="67"/>
      <c r="L2471" s="42"/>
      <c r="M2471" s="42"/>
      <c r="N2471" s="42"/>
      <c r="O2471" s="50"/>
      <c r="P2471" s="50"/>
      <c r="Q2471" s="43"/>
      <c r="R2471" s="43"/>
      <c r="S2471" s="43"/>
      <c r="T2471" s="43"/>
      <c r="U2471" s="43"/>
      <c r="X2471" s="39" t="str">
        <f>IF(ISBLANK(A2471),"",_xlfn.XLOOKUP(Exportado!F2471,'Hora de modificado'!A:A,'Hora de modificado'!B:B,"N/A",0))</f>
        <v/>
      </c>
      <c r="Z2471" s="40" t="str">
        <f>IF(ISBLANK(A2471),"",_xlfn.XLOOKUP(Exportado!F2471,'Hora de modificado'!A:A,'Hora de modificado'!B:B,"N/A",0))</f>
        <v/>
      </c>
      <c r="AA2471" s="39" t="str">
        <f>IF(ISBLANK(A2471),"",_xlfn.XLOOKUP(Exportado!A2471,'Hora de modificado'!J:J,'Hora de modificado'!K:K,"Lineas Comerciales",0))</f>
        <v/>
      </c>
      <c r="AB2471" s="39" t="str">
        <f t="shared" si="39"/>
        <v xml:space="preserve"> </v>
      </c>
    </row>
    <row r="2472" spans="1:28" hidden="1" x14ac:dyDescent="0.25">
      <c r="A2472" s="43"/>
      <c r="B2472" s="43"/>
      <c r="C2472" s="43"/>
      <c r="D2472" s="43"/>
      <c r="E2472" s="43"/>
      <c r="F2472" s="43"/>
      <c r="G2472" s="43"/>
      <c r="H2472" s="43"/>
      <c r="I2472" s="43"/>
      <c r="J2472" s="43"/>
      <c r="K2472" s="67"/>
      <c r="L2472" s="42"/>
      <c r="M2472" s="42"/>
      <c r="N2472" s="42"/>
      <c r="O2472" s="50"/>
      <c r="P2472" s="50"/>
      <c r="Q2472" s="43"/>
      <c r="R2472" s="43"/>
      <c r="S2472" s="43"/>
      <c r="T2472" s="43"/>
      <c r="U2472" s="43"/>
      <c r="X2472" s="39" t="str">
        <f>IF(ISBLANK(A2472),"",_xlfn.XLOOKUP(Exportado!F2472,'Hora de modificado'!A:A,'Hora de modificado'!B:B,"N/A",0))</f>
        <v/>
      </c>
      <c r="Z2472" s="40" t="str">
        <f>IF(ISBLANK(A2472),"",_xlfn.XLOOKUP(Exportado!F2472,'Hora de modificado'!A:A,'Hora de modificado'!B:B,"N/A",0))</f>
        <v/>
      </c>
      <c r="AA2472" s="39" t="str">
        <f>IF(ISBLANK(A2472),"",_xlfn.XLOOKUP(Exportado!A2472,'Hora de modificado'!J:J,'Hora de modificado'!K:K,"Lineas Comerciales",0))</f>
        <v/>
      </c>
      <c r="AB2472" s="39" t="str">
        <f t="shared" si="39"/>
        <v xml:space="preserve"> </v>
      </c>
    </row>
    <row r="2473" spans="1:28" hidden="1" x14ac:dyDescent="0.25">
      <c r="A2473" s="43"/>
      <c r="B2473" s="43"/>
      <c r="C2473" s="43"/>
      <c r="D2473" s="43"/>
      <c r="E2473" s="43"/>
      <c r="F2473" s="43"/>
      <c r="G2473" s="43"/>
      <c r="H2473" s="43"/>
      <c r="I2473" s="43"/>
      <c r="J2473" s="43"/>
      <c r="K2473" s="67"/>
      <c r="L2473" s="42"/>
      <c r="M2473" s="42"/>
      <c r="N2473" s="42"/>
      <c r="O2473" s="50"/>
      <c r="P2473" s="50"/>
      <c r="Q2473" s="43"/>
      <c r="R2473" s="43"/>
      <c r="S2473" s="43"/>
      <c r="T2473" s="43"/>
      <c r="U2473" s="43"/>
      <c r="X2473" s="39" t="str">
        <f>IF(ISBLANK(A2473),"",_xlfn.XLOOKUP(Exportado!F2473,'Hora de modificado'!A:A,'Hora de modificado'!B:B,"N/A",0))</f>
        <v/>
      </c>
      <c r="Z2473" s="40" t="str">
        <f>IF(ISBLANK(A2473),"",_xlfn.XLOOKUP(Exportado!F2473,'Hora de modificado'!A:A,'Hora de modificado'!B:B,"N/A",0))</f>
        <v/>
      </c>
      <c r="AA2473" s="39" t="str">
        <f>IF(ISBLANK(A2473),"",_xlfn.XLOOKUP(Exportado!A2473,'Hora de modificado'!J:J,'Hora de modificado'!K:K,"Lineas Comerciales",0))</f>
        <v/>
      </c>
      <c r="AB2473" s="39" t="str">
        <f t="shared" si="39"/>
        <v xml:space="preserve"> </v>
      </c>
    </row>
    <row r="2474" spans="1:28" hidden="1" x14ac:dyDescent="0.25">
      <c r="A2474" s="43"/>
      <c r="B2474" s="43"/>
      <c r="C2474" s="43"/>
      <c r="D2474" s="43"/>
      <c r="E2474" s="43"/>
      <c r="F2474" s="43"/>
      <c r="G2474" s="43"/>
      <c r="H2474" s="43"/>
      <c r="I2474" s="43"/>
      <c r="J2474" s="43"/>
      <c r="K2474" s="67"/>
      <c r="L2474" s="42"/>
      <c r="M2474" s="42"/>
      <c r="N2474" s="42"/>
      <c r="O2474" s="50"/>
      <c r="P2474" s="50"/>
      <c r="Q2474" s="43"/>
      <c r="R2474" s="43"/>
      <c r="S2474" s="43"/>
      <c r="T2474" s="43"/>
      <c r="U2474" s="43"/>
      <c r="X2474" s="39" t="str">
        <f>IF(ISBLANK(A2474),"",_xlfn.XLOOKUP(Exportado!F2474,'Hora de modificado'!A:A,'Hora de modificado'!B:B,"N/A",0))</f>
        <v/>
      </c>
      <c r="Z2474" s="40" t="str">
        <f>IF(ISBLANK(A2474),"",_xlfn.XLOOKUP(Exportado!F2474,'Hora de modificado'!A:A,'Hora de modificado'!B:B,"N/A",0))</f>
        <v/>
      </c>
      <c r="AA2474" s="39" t="str">
        <f>IF(ISBLANK(A2474),"",_xlfn.XLOOKUP(Exportado!A2474,'Hora de modificado'!J:J,'Hora de modificado'!K:K,"Lineas Comerciales",0))</f>
        <v/>
      </c>
      <c r="AB2474" s="39" t="str">
        <f t="shared" si="39"/>
        <v xml:space="preserve"> </v>
      </c>
    </row>
    <row r="2475" spans="1:28" hidden="1" x14ac:dyDescent="0.25">
      <c r="A2475" s="43"/>
      <c r="B2475" s="43"/>
      <c r="C2475" s="43"/>
      <c r="D2475" s="43"/>
      <c r="E2475" s="43"/>
      <c r="F2475" s="43"/>
      <c r="G2475" s="43"/>
      <c r="H2475" s="43"/>
      <c r="I2475" s="43"/>
      <c r="J2475" s="43"/>
      <c r="K2475" s="67"/>
      <c r="L2475" s="42"/>
      <c r="M2475" s="42"/>
      <c r="N2475" s="42"/>
      <c r="O2475" s="50"/>
      <c r="P2475" s="50"/>
      <c r="Q2475" s="43"/>
      <c r="R2475" s="43"/>
      <c r="S2475" s="43"/>
      <c r="T2475" s="43"/>
      <c r="U2475" s="43"/>
      <c r="X2475" s="39" t="str">
        <f>IF(ISBLANK(A2475),"",_xlfn.XLOOKUP(Exportado!F2475,'Hora de modificado'!A:A,'Hora de modificado'!B:B,"N/A",0))</f>
        <v/>
      </c>
      <c r="Z2475" s="40" t="str">
        <f>IF(ISBLANK(A2475),"",_xlfn.XLOOKUP(Exportado!F2475,'Hora de modificado'!A:A,'Hora de modificado'!B:B,"N/A",0))</f>
        <v/>
      </c>
      <c r="AA2475" s="39" t="str">
        <f>IF(ISBLANK(A2475),"",_xlfn.XLOOKUP(Exportado!A2475,'Hora de modificado'!J:J,'Hora de modificado'!K:K,"Lineas Comerciales",0))</f>
        <v/>
      </c>
      <c r="AB2475" s="39" t="str">
        <f t="shared" si="39"/>
        <v xml:space="preserve"> </v>
      </c>
    </row>
    <row r="2476" spans="1:28" hidden="1" x14ac:dyDescent="0.25">
      <c r="A2476" s="43"/>
      <c r="B2476" s="43"/>
      <c r="C2476" s="43"/>
      <c r="D2476" s="43"/>
      <c r="E2476" s="43"/>
      <c r="F2476" s="43"/>
      <c r="G2476" s="43"/>
      <c r="H2476" s="43"/>
      <c r="I2476" s="43"/>
      <c r="J2476" s="43"/>
      <c r="K2476" s="67"/>
      <c r="L2476" s="42"/>
      <c r="M2476" s="42"/>
      <c r="N2476" s="42"/>
      <c r="O2476" s="50"/>
      <c r="P2476" s="50"/>
      <c r="Q2476" s="43"/>
      <c r="R2476" s="43"/>
      <c r="S2476" s="43"/>
      <c r="T2476" s="43"/>
      <c r="U2476" s="43"/>
      <c r="X2476" s="39" t="str">
        <f>IF(ISBLANK(A2476),"",_xlfn.XLOOKUP(Exportado!F2476,'Hora de modificado'!A:A,'Hora de modificado'!B:B,"N/A",0))</f>
        <v/>
      </c>
      <c r="Z2476" s="40" t="str">
        <f>IF(ISBLANK(A2476),"",_xlfn.XLOOKUP(Exportado!F2476,'Hora de modificado'!A:A,'Hora de modificado'!B:B,"N/A",0))</f>
        <v/>
      </c>
      <c r="AA2476" s="39" t="str">
        <f>IF(ISBLANK(A2476),"",_xlfn.XLOOKUP(Exportado!A2476,'Hora de modificado'!J:J,'Hora de modificado'!K:K,"Lineas Comerciales",0))</f>
        <v/>
      </c>
      <c r="AB2476" s="39" t="str">
        <f t="shared" si="39"/>
        <v xml:space="preserve"> </v>
      </c>
    </row>
    <row r="2477" spans="1:28" hidden="1" x14ac:dyDescent="0.25">
      <c r="A2477" s="43"/>
      <c r="B2477" s="43"/>
      <c r="C2477" s="43"/>
      <c r="D2477" s="43"/>
      <c r="E2477" s="43"/>
      <c r="F2477" s="43"/>
      <c r="G2477" s="43"/>
      <c r="H2477" s="43"/>
      <c r="I2477" s="43"/>
      <c r="J2477" s="43"/>
      <c r="K2477" s="67"/>
      <c r="L2477" s="42"/>
      <c r="M2477" s="42"/>
      <c r="N2477" s="42"/>
      <c r="O2477" s="50"/>
      <c r="P2477" s="50"/>
      <c r="Q2477" s="43"/>
      <c r="R2477" s="43"/>
      <c r="S2477" s="43"/>
      <c r="T2477" s="43"/>
      <c r="U2477" s="43"/>
      <c r="X2477" s="39" t="str">
        <f>IF(ISBLANK(A2477),"",_xlfn.XLOOKUP(Exportado!F2477,'Hora de modificado'!A:A,'Hora de modificado'!B:B,"N/A",0))</f>
        <v/>
      </c>
      <c r="Z2477" s="40" t="str">
        <f>IF(ISBLANK(A2477),"",_xlfn.XLOOKUP(Exportado!F2477,'Hora de modificado'!A:A,'Hora de modificado'!B:B,"N/A",0))</f>
        <v/>
      </c>
      <c r="AA2477" s="39" t="str">
        <f>IF(ISBLANK(A2477),"",_xlfn.XLOOKUP(Exportado!A2477,'Hora de modificado'!J:J,'Hora de modificado'!K:K,"Lineas Comerciales",0))</f>
        <v/>
      </c>
      <c r="AB2477" s="39" t="str">
        <f t="shared" si="39"/>
        <v xml:space="preserve"> </v>
      </c>
    </row>
    <row r="2478" spans="1:28" hidden="1" x14ac:dyDescent="0.25">
      <c r="A2478" s="43"/>
      <c r="B2478" s="43"/>
      <c r="C2478" s="43"/>
      <c r="D2478" s="43"/>
      <c r="E2478" s="43"/>
      <c r="F2478" s="43"/>
      <c r="G2478" s="43"/>
      <c r="H2478" s="43"/>
      <c r="I2478" s="43"/>
      <c r="J2478" s="43"/>
      <c r="K2478" s="67"/>
      <c r="L2478" s="42"/>
      <c r="M2478" s="42"/>
      <c r="N2478" s="42"/>
      <c r="O2478" s="50"/>
      <c r="P2478" s="50"/>
      <c r="Q2478" s="43"/>
      <c r="R2478" s="43"/>
      <c r="S2478" s="43"/>
      <c r="T2478" s="43"/>
      <c r="U2478" s="43"/>
      <c r="X2478" s="39" t="str">
        <f>IF(ISBLANK(A2478),"",_xlfn.XLOOKUP(Exportado!F2478,'Hora de modificado'!A:A,'Hora de modificado'!B:B,"N/A",0))</f>
        <v/>
      </c>
      <c r="Z2478" s="40" t="str">
        <f>IF(ISBLANK(A2478),"",_xlfn.XLOOKUP(Exportado!F2478,'Hora de modificado'!A:A,'Hora de modificado'!B:B,"N/A",0))</f>
        <v/>
      </c>
      <c r="AA2478" s="39" t="str">
        <f>IF(ISBLANK(A2478),"",_xlfn.XLOOKUP(Exportado!A2478,'Hora de modificado'!J:J,'Hora de modificado'!K:K,"Lineas Comerciales",0))</f>
        <v/>
      </c>
      <c r="AB2478" s="39" t="str">
        <f t="shared" si="39"/>
        <v xml:space="preserve"> </v>
      </c>
    </row>
    <row r="2479" spans="1:28" hidden="1" x14ac:dyDescent="0.25">
      <c r="A2479" s="43"/>
      <c r="B2479" s="43"/>
      <c r="C2479" s="43"/>
      <c r="D2479" s="43"/>
      <c r="E2479" s="43"/>
      <c r="F2479" s="43"/>
      <c r="G2479" s="43"/>
      <c r="H2479" s="43"/>
      <c r="I2479" s="43"/>
      <c r="J2479" s="43"/>
      <c r="K2479" s="67"/>
      <c r="L2479" s="42"/>
      <c r="M2479" s="42"/>
      <c r="N2479" s="42"/>
      <c r="O2479" s="50"/>
      <c r="P2479" s="50"/>
      <c r="Q2479" s="43"/>
      <c r="R2479" s="43"/>
      <c r="S2479" s="43"/>
      <c r="T2479" s="43"/>
      <c r="U2479" s="43"/>
      <c r="X2479" s="39" t="str">
        <f>IF(ISBLANK(A2479),"",_xlfn.XLOOKUP(Exportado!F2479,'Hora de modificado'!A:A,'Hora de modificado'!B:B,"N/A",0))</f>
        <v/>
      </c>
      <c r="Z2479" s="40" t="str">
        <f>IF(ISBLANK(A2479),"",_xlfn.XLOOKUP(Exportado!F2479,'Hora de modificado'!A:A,'Hora de modificado'!B:B,"N/A",0))</f>
        <v/>
      </c>
      <c r="AA2479" s="39" t="str">
        <f>IF(ISBLANK(A2479),"",_xlfn.XLOOKUP(Exportado!A2479,'Hora de modificado'!J:J,'Hora de modificado'!K:K,"Lineas Comerciales",0))</f>
        <v/>
      </c>
      <c r="AB2479" s="39" t="str">
        <f t="shared" si="39"/>
        <v xml:space="preserve"> </v>
      </c>
    </row>
    <row r="2480" spans="1:28" hidden="1" x14ac:dyDescent="0.25">
      <c r="A2480" s="43"/>
      <c r="B2480" s="43"/>
      <c r="C2480" s="43"/>
      <c r="D2480" s="43"/>
      <c r="E2480" s="43"/>
      <c r="F2480" s="43"/>
      <c r="G2480" s="43"/>
      <c r="H2480" s="43"/>
      <c r="I2480" s="43"/>
      <c r="J2480" s="43"/>
      <c r="K2480" s="67"/>
      <c r="L2480" s="42"/>
      <c r="M2480" s="42"/>
      <c r="N2480" s="42"/>
      <c r="O2480" s="50"/>
      <c r="P2480" s="50"/>
      <c r="Q2480" s="43"/>
      <c r="R2480" s="43"/>
      <c r="S2480" s="43"/>
      <c r="T2480" s="43"/>
      <c r="U2480" s="43"/>
      <c r="X2480" s="39" t="str">
        <f>IF(ISBLANK(A2480),"",_xlfn.XLOOKUP(Exportado!F2480,'Hora de modificado'!A:A,'Hora de modificado'!B:B,"N/A",0))</f>
        <v/>
      </c>
      <c r="Z2480" s="40" t="str">
        <f>IF(ISBLANK(A2480),"",_xlfn.XLOOKUP(Exportado!F2480,'Hora de modificado'!A:A,'Hora de modificado'!B:B,"N/A",0))</f>
        <v/>
      </c>
      <c r="AA2480" s="39" t="str">
        <f>IF(ISBLANK(A2480),"",_xlfn.XLOOKUP(Exportado!A2480,'Hora de modificado'!J:J,'Hora de modificado'!K:K,"Lineas Comerciales",0))</f>
        <v/>
      </c>
      <c r="AB2480" s="39" t="str">
        <f t="shared" si="39"/>
        <v xml:space="preserve"> </v>
      </c>
    </row>
    <row r="2481" spans="1:28" hidden="1" x14ac:dyDescent="0.25">
      <c r="A2481" s="43"/>
      <c r="B2481" s="43"/>
      <c r="C2481" s="43"/>
      <c r="D2481" s="43"/>
      <c r="E2481" s="43"/>
      <c r="F2481" s="43"/>
      <c r="G2481" s="43"/>
      <c r="H2481" s="43"/>
      <c r="I2481" s="43"/>
      <c r="J2481" s="43"/>
      <c r="K2481" s="67"/>
      <c r="L2481" s="42"/>
      <c r="M2481" s="42"/>
      <c r="N2481" s="42"/>
      <c r="O2481" s="50"/>
      <c r="P2481" s="50"/>
      <c r="Q2481" s="43"/>
      <c r="R2481" s="43"/>
      <c r="S2481" s="43"/>
      <c r="T2481" s="43"/>
      <c r="U2481" s="43"/>
      <c r="X2481" s="39" t="str">
        <f>IF(ISBLANK(A2481),"",_xlfn.XLOOKUP(Exportado!F2481,'Hora de modificado'!A:A,'Hora de modificado'!B:B,"N/A",0))</f>
        <v/>
      </c>
      <c r="Z2481" s="40" t="str">
        <f>IF(ISBLANK(A2481),"",_xlfn.XLOOKUP(Exportado!F2481,'Hora de modificado'!A:A,'Hora de modificado'!B:B,"N/A",0))</f>
        <v/>
      </c>
      <c r="AA2481" s="39" t="str">
        <f>IF(ISBLANK(A2481),"",_xlfn.XLOOKUP(Exportado!A2481,'Hora de modificado'!J:J,'Hora de modificado'!K:K,"Lineas Comerciales",0))</f>
        <v/>
      </c>
      <c r="AB2481" s="39" t="str">
        <f t="shared" si="39"/>
        <v xml:space="preserve"> </v>
      </c>
    </row>
    <row r="2482" spans="1:28" hidden="1" x14ac:dyDescent="0.25">
      <c r="A2482" s="43"/>
      <c r="B2482" s="43"/>
      <c r="C2482" s="43"/>
      <c r="D2482" s="43"/>
      <c r="E2482" s="43"/>
      <c r="F2482" s="43"/>
      <c r="G2482" s="43"/>
      <c r="H2482" s="43"/>
      <c r="I2482" s="43"/>
      <c r="J2482" s="43"/>
      <c r="K2482" s="67"/>
      <c r="L2482" s="42"/>
      <c r="M2482" s="42"/>
      <c r="N2482" s="42"/>
      <c r="O2482" s="50"/>
      <c r="P2482" s="50"/>
      <c r="Q2482" s="43"/>
      <c r="R2482" s="43"/>
      <c r="S2482" s="43"/>
      <c r="T2482" s="43"/>
      <c r="U2482" s="43"/>
      <c r="X2482" s="39" t="str">
        <f>IF(ISBLANK(A2482),"",_xlfn.XLOOKUP(Exportado!F2482,'Hora de modificado'!A:A,'Hora de modificado'!B:B,"N/A",0))</f>
        <v/>
      </c>
      <c r="Z2482" s="40" t="str">
        <f>IF(ISBLANK(A2482),"",_xlfn.XLOOKUP(Exportado!F2482,'Hora de modificado'!A:A,'Hora de modificado'!B:B,"N/A",0))</f>
        <v/>
      </c>
      <c r="AA2482" s="39" t="str">
        <f>IF(ISBLANK(A2482),"",_xlfn.XLOOKUP(Exportado!A2482,'Hora de modificado'!J:J,'Hora de modificado'!K:K,"Lineas Comerciales",0))</f>
        <v/>
      </c>
      <c r="AB2482" s="39" t="str">
        <f t="shared" si="39"/>
        <v xml:space="preserve"> </v>
      </c>
    </row>
    <row r="2483" spans="1:28" hidden="1" x14ac:dyDescent="0.25">
      <c r="A2483" s="43"/>
      <c r="B2483" s="43"/>
      <c r="C2483" s="43"/>
      <c r="D2483" s="43"/>
      <c r="E2483" s="43"/>
      <c r="F2483" s="43"/>
      <c r="G2483" s="43"/>
      <c r="H2483" s="43"/>
      <c r="I2483" s="43"/>
      <c r="J2483" s="43"/>
      <c r="K2483" s="67"/>
      <c r="L2483" s="42"/>
      <c r="M2483" s="42"/>
      <c r="N2483" s="42"/>
      <c r="O2483" s="50"/>
      <c r="P2483" s="50"/>
      <c r="Q2483" s="43"/>
      <c r="R2483" s="43"/>
      <c r="S2483" s="43"/>
      <c r="T2483" s="43"/>
      <c r="U2483" s="43"/>
      <c r="X2483" s="39" t="str">
        <f>IF(ISBLANK(A2483),"",_xlfn.XLOOKUP(Exportado!F2483,'Hora de modificado'!A:A,'Hora de modificado'!B:B,"N/A",0))</f>
        <v/>
      </c>
      <c r="Z2483" s="40" t="str">
        <f>IF(ISBLANK(A2483),"",_xlfn.XLOOKUP(Exportado!F2483,'Hora de modificado'!A:A,'Hora de modificado'!B:B,"N/A",0))</f>
        <v/>
      </c>
      <c r="AA2483" s="39" t="str">
        <f>IF(ISBLANK(A2483),"",_xlfn.XLOOKUP(Exportado!A2483,'Hora de modificado'!J:J,'Hora de modificado'!K:K,"Lineas Comerciales",0))</f>
        <v/>
      </c>
      <c r="AB2483" s="39" t="str">
        <f t="shared" si="39"/>
        <v xml:space="preserve"> </v>
      </c>
    </row>
    <row r="2484" spans="1:28" hidden="1" x14ac:dyDescent="0.25">
      <c r="A2484" s="43"/>
      <c r="B2484" s="43"/>
      <c r="C2484" s="43"/>
      <c r="D2484" s="43"/>
      <c r="E2484" s="43"/>
      <c r="F2484" s="43"/>
      <c r="G2484" s="43"/>
      <c r="H2484" s="43"/>
      <c r="I2484" s="43"/>
      <c r="J2484" s="43"/>
      <c r="K2484" s="67"/>
      <c r="L2484" s="42"/>
      <c r="M2484" s="42"/>
      <c r="N2484" s="42"/>
      <c r="O2484" s="50"/>
      <c r="P2484" s="50"/>
      <c r="Q2484" s="43"/>
      <c r="R2484" s="43"/>
      <c r="S2484" s="43"/>
      <c r="T2484" s="43"/>
      <c r="U2484" s="43"/>
      <c r="X2484" s="39" t="str">
        <f>IF(ISBLANK(A2484),"",_xlfn.XLOOKUP(Exportado!F2484,'Hora de modificado'!A:A,'Hora de modificado'!B:B,"N/A",0))</f>
        <v/>
      </c>
      <c r="Z2484" s="40" t="str">
        <f>IF(ISBLANK(A2484),"",_xlfn.XLOOKUP(Exportado!F2484,'Hora de modificado'!A:A,'Hora de modificado'!B:B,"N/A",0))</f>
        <v/>
      </c>
      <c r="AA2484" s="39" t="str">
        <f>IF(ISBLANK(A2484),"",_xlfn.XLOOKUP(Exportado!A2484,'Hora de modificado'!J:J,'Hora de modificado'!K:K,"Lineas Comerciales",0))</f>
        <v/>
      </c>
      <c r="AB2484" s="39" t="str">
        <f t="shared" si="39"/>
        <v xml:space="preserve"> </v>
      </c>
    </row>
    <row r="2485" spans="1:28" hidden="1" x14ac:dyDescent="0.25">
      <c r="A2485" s="43"/>
      <c r="B2485" s="43"/>
      <c r="C2485" s="43"/>
      <c r="D2485" s="43"/>
      <c r="E2485" s="43"/>
      <c r="F2485" s="43"/>
      <c r="G2485" s="43"/>
      <c r="H2485" s="43"/>
      <c r="I2485" s="43"/>
      <c r="J2485" s="43"/>
      <c r="K2485" s="67"/>
      <c r="L2485" s="42"/>
      <c r="M2485" s="42"/>
      <c r="N2485" s="42"/>
      <c r="O2485" s="50"/>
      <c r="P2485" s="50"/>
      <c r="Q2485" s="43"/>
      <c r="R2485" s="43"/>
      <c r="S2485" s="43"/>
      <c r="T2485" s="43"/>
      <c r="U2485" s="43"/>
      <c r="X2485" s="39" t="str">
        <f>IF(ISBLANK(A2485),"",_xlfn.XLOOKUP(Exportado!F2485,'Hora de modificado'!A:A,'Hora de modificado'!B:B,"N/A",0))</f>
        <v/>
      </c>
      <c r="Z2485" s="40" t="str">
        <f>IF(ISBLANK(A2485),"",_xlfn.XLOOKUP(Exportado!F2485,'Hora de modificado'!A:A,'Hora de modificado'!B:B,"N/A",0))</f>
        <v/>
      </c>
      <c r="AA2485" s="39" t="str">
        <f>IF(ISBLANK(A2485),"",_xlfn.XLOOKUP(Exportado!A2485,'Hora de modificado'!J:J,'Hora de modificado'!K:K,"Lineas Comerciales",0))</f>
        <v/>
      </c>
      <c r="AB2485" s="39" t="str">
        <f t="shared" si="39"/>
        <v xml:space="preserve"> </v>
      </c>
    </row>
    <row r="2486" spans="1:28" hidden="1" x14ac:dyDescent="0.25">
      <c r="A2486" s="43"/>
      <c r="B2486" s="43"/>
      <c r="C2486" s="43"/>
      <c r="D2486" s="43"/>
      <c r="E2486" s="43"/>
      <c r="F2486" s="43"/>
      <c r="G2486" s="43"/>
      <c r="H2486" s="43"/>
      <c r="I2486" s="43"/>
      <c r="J2486" s="43"/>
      <c r="K2486" s="67"/>
      <c r="L2486" s="42"/>
      <c r="M2486" s="42"/>
      <c r="N2486" s="42"/>
      <c r="O2486" s="50"/>
      <c r="P2486" s="50"/>
      <c r="Q2486" s="43"/>
      <c r="R2486" s="43"/>
      <c r="S2486" s="43"/>
      <c r="T2486" s="43"/>
      <c r="U2486" s="43"/>
      <c r="X2486" s="39" t="str">
        <f>IF(ISBLANK(A2486),"",_xlfn.XLOOKUP(Exportado!F2486,'Hora de modificado'!A:A,'Hora de modificado'!B:B,"N/A",0))</f>
        <v/>
      </c>
      <c r="Z2486" s="40" t="str">
        <f>IF(ISBLANK(A2486),"",_xlfn.XLOOKUP(Exportado!F2486,'Hora de modificado'!A:A,'Hora de modificado'!B:B,"N/A",0))</f>
        <v/>
      </c>
      <c r="AA2486" s="39" t="str">
        <f>IF(ISBLANK(A2486),"",_xlfn.XLOOKUP(Exportado!A2486,'Hora de modificado'!J:J,'Hora de modificado'!K:K,"Lineas Comerciales",0))</f>
        <v/>
      </c>
      <c r="AB2486" s="39" t="str">
        <f t="shared" si="39"/>
        <v xml:space="preserve"> </v>
      </c>
    </row>
    <row r="2487" spans="1:28" hidden="1" x14ac:dyDescent="0.25">
      <c r="A2487" s="43"/>
      <c r="B2487" s="43"/>
      <c r="C2487" s="43"/>
      <c r="D2487" s="43"/>
      <c r="E2487" s="43"/>
      <c r="F2487" s="43"/>
      <c r="G2487" s="43"/>
      <c r="H2487" s="43"/>
      <c r="I2487" s="43"/>
      <c r="J2487" s="43"/>
      <c r="K2487" s="67"/>
      <c r="L2487" s="42"/>
      <c r="M2487" s="42"/>
      <c r="N2487" s="42"/>
      <c r="O2487" s="50"/>
      <c r="P2487" s="50"/>
      <c r="Q2487" s="43"/>
      <c r="R2487" s="43"/>
      <c r="S2487" s="43"/>
      <c r="T2487" s="43"/>
      <c r="U2487" s="43"/>
      <c r="X2487" s="39" t="str">
        <f>IF(ISBLANK(A2487),"",_xlfn.XLOOKUP(Exportado!F2487,'Hora de modificado'!A:A,'Hora de modificado'!B:B,"N/A",0))</f>
        <v/>
      </c>
      <c r="Z2487" s="40" t="str">
        <f>IF(ISBLANK(A2487),"",_xlfn.XLOOKUP(Exportado!F2487,'Hora de modificado'!A:A,'Hora de modificado'!B:B,"N/A",0))</f>
        <v/>
      </c>
      <c r="AA2487" s="39" t="str">
        <f>IF(ISBLANK(A2487),"",_xlfn.XLOOKUP(Exportado!A2487,'Hora de modificado'!J:J,'Hora de modificado'!K:K,"Lineas Comerciales",0))</f>
        <v/>
      </c>
      <c r="AB2487" s="39" t="str">
        <f t="shared" si="39"/>
        <v xml:space="preserve"> </v>
      </c>
    </row>
    <row r="2488" spans="1:28" hidden="1" x14ac:dyDescent="0.25">
      <c r="A2488" s="43"/>
      <c r="B2488" s="43"/>
      <c r="C2488" s="43"/>
      <c r="D2488" s="43"/>
      <c r="E2488" s="43"/>
      <c r="F2488" s="43"/>
      <c r="G2488" s="43"/>
      <c r="H2488" s="43"/>
      <c r="I2488" s="43"/>
      <c r="J2488" s="43"/>
      <c r="K2488" s="67"/>
      <c r="L2488" s="42"/>
      <c r="M2488" s="42"/>
      <c r="N2488" s="42"/>
      <c r="O2488" s="50"/>
      <c r="P2488" s="50"/>
      <c r="Q2488" s="43"/>
      <c r="R2488" s="43"/>
      <c r="S2488" s="43"/>
      <c r="T2488" s="43"/>
      <c r="U2488" s="43"/>
      <c r="X2488" s="39" t="str">
        <f>IF(ISBLANK(A2488),"",_xlfn.XLOOKUP(Exportado!F2488,'Hora de modificado'!A:A,'Hora de modificado'!B:B,"N/A",0))</f>
        <v/>
      </c>
      <c r="Z2488" s="40" t="str">
        <f>IF(ISBLANK(A2488),"",_xlfn.XLOOKUP(Exportado!F2488,'Hora de modificado'!A:A,'Hora de modificado'!B:B,"N/A",0))</f>
        <v/>
      </c>
      <c r="AA2488" s="39" t="str">
        <f>IF(ISBLANK(A2488),"",_xlfn.XLOOKUP(Exportado!A2488,'Hora de modificado'!J:J,'Hora de modificado'!K:K,"Lineas Comerciales",0))</f>
        <v/>
      </c>
      <c r="AB2488" s="39" t="str">
        <f t="shared" si="39"/>
        <v xml:space="preserve"> </v>
      </c>
    </row>
    <row r="2489" spans="1:28" hidden="1" x14ac:dyDescent="0.25">
      <c r="A2489" s="43"/>
      <c r="B2489" s="43"/>
      <c r="C2489" s="43"/>
      <c r="D2489" s="43"/>
      <c r="E2489" s="43"/>
      <c r="F2489" s="43"/>
      <c r="G2489" s="43"/>
      <c r="H2489" s="43"/>
      <c r="I2489" s="43"/>
      <c r="J2489" s="43"/>
      <c r="K2489" s="67"/>
      <c r="L2489" s="42"/>
      <c r="M2489" s="42"/>
      <c r="N2489" s="42"/>
      <c r="O2489" s="50"/>
      <c r="P2489" s="50"/>
      <c r="Q2489" s="43"/>
      <c r="R2489" s="43"/>
      <c r="S2489" s="43"/>
      <c r="T2489" s="43"/>
      <c r="U2489" s="43"/>
      <c r="X2489" s="39" t="str">
        <f>IF(ISBLANK(A2489),"",_xlfn.XLOOKUP(Exportado!F2489,'Hora de modificado'!A:A,'Hora de modificado'!B:B,"N/A",0))</f>
        <v/>
      </c>
      <c r="Z2489" s="40" t="str">
        <f>IF(ISBLANK(A2489),"",_xlfn.XLOOKUP(Exportado!F2489,'Hora de modificado'!A:A,'Hora de modificado'!B:B,"N/A",0))</f>
        <v/>
      </c>
      <c r="AA2489" s="39" t="str">
        <f>IF(ISBLANK(A2489),"",_xlfn.XLOOKUP(Exportado!A2489,'Hora de modificado'!J:J,'Hora de modificado'!K:K,"Lineas Comerciales",0))</f>
        <v/>
      </c>
      <c r="AB2489" s="39" t="str">
        <f t="shared" si="39"/>
        <v xml:space="preserve"> </v>
      </c>
    </row>
    <row r="2490" spans="1:28" hidden="1" x14ac:dyDescent="0.25">
      <c r="A2490" s="43"/>
      <c r="B2490" s="43"/>
      <c r="C2490" s="43"/>
      <c r="D2490" s="43"/>
      <c r="E2490" s="43"/>
      <c r="F2490" s="43"/>
      <c r="G2490" s="43"/>
      <c r="H2490" s="43"/>
      <c r="I2490" s="43"/>
      <c r="J2490" s="43"/>
      <c r="K2490" s="67"/>
      <c r="L2490" s="42"/>
      <c r="M2490" s="42"/>
      <c r="N2490" s="42"/>
      <c r="O2490" s="50"/>
      <c r="P2490" s="50"/>
      <c r="Q2490" s="43"/>
      <c r="R2490" s="43"/>
      <c r="S2490" s="43"/>
      <c r="T2490" s="43"/>
      <c r="U2490" s="43"/>
      <c r="X2490" s="39" t="str">
        <f>IF(ISBLANK(A2490),"",_xlfn.XLOOKUP(Exportado!F2490,'Hora de modificado'!A:A,'Hora de modificado'!B:B,"N/A",0))</f>
        <v/>
      </c>
      <c r="Z2490" s="40" t="str">
        <f>IF(ISBLANK(A2490),"",_xlfn.XLOOKUP(Exportado!F2490,'Hora de modificado'!A:A,'Hora de modificado'!B:B,"N/A",0))</f>
        <v/>
      </c>
      <c r="AA2490" s="39" t="str">
        <f>IF(ISBLANK(A2490),"",_xlfn.XLOOKUP(Exportado!A2490,'Hora de modificado'!J:J,'Hora de modificado'!K:K,"Lineas Comerciales",0))</f>
        <v/>
      </c>
      <c r="AB2490" s="39" t="str">
        <f t="shared" si="39"/>
        <v xml:space="preserve"> </v>
      </c>
    </row>
    <row r="2491" spans="1:28" hidden="1" x14ac:dyDescent="0.25">
      <c r="A2491" s="43"/>
      <c r="B2491" s="43"/>
      <c r="C2491" s="43"/>
      <c r="D2491" s="43"/>
      <c r="E2491" s="43"/>
      <c r="F2491" s="43"/>
      <c r="G2491" s="43"/>
      <c r="H2491" s="43"/>
      <c r="I2491" s="43"/>
      <c r="J2491" s="43"/>
      <c r="K2491" s="67"/>
      <c r="L2491" s="42"/>
      <c r="M2491" s="42"/>
      <c r="N2491" s="42"/>
      <c r="O2491" s="50"/>
      <c r="P2491" s="50"/>
      <c r="Q2491" s="43"/>
      <c r="R2491" s="43"/>
      <c r="S2491" s="43"/>
      <c r="T2491" s="43"/>
      <c r="U2491" s="43"/>
      <c r="X2491" s="39" t="str">
        <f>IF(ISBLANK(A2491),"",_xlfn.XLOOKUP(Exportado!F2491,'Hora de modificado'!A:A,'Hora de modificado'!B:B,"N/A",0))</f>
        <v/>
      </c>
      <c r="Z2491" s="40" t="str">
        <f>IF(ISBLANK(A2491),"",_xlfn.XLOOKUP(Exportado!F2491,'Hora de modificado'!A:A,'Hora de modificado'!B:B,"N/A",0))</f>
        <v/>
      </c>
      <c r="AA2491" s="39" t="str">
        <f>IF(ISBLANK(A2491),"",_xlfn.XLOOKUP(Exportado!A2491,'Hora de modificado'!J:J,'Hora de modificado'!K:K,"Lineas Comerciales",0))</f>
        <v/>
      </c>
      <c r="AB2491" s="39" t="str">
        <f t="shared" si="39"/>
        <v xml:space="preserve"> </v>
      </c>
    </row>
    <row r="2492" spans="1:28" hidden="1" x14ac:dyDescent="0.25">
      <c r="A2492" s="43"/>
      <c r="B2492" s="43"/>
      <c r="C2492" s="43"/>
      <c r="D2492" s="43"/>
      <c r="E2492" s="43"/>
      <c r="F2492" s="43"/>
      <c r="G2492" s="43"/>
      <c r="H2492" s="43"/>
      <c r="I2492" s="43"/>
      <c r="J2492" s="43"/>
      <c r="K2492" s="67"/>
      <c r="L2492" s="42"/>
      <c r="M2492" s="42"/>
      <c r="N2492" s="42"/>
      <c r="O2492" s="50"/>
      <c r="P2492" s="50"/>
      <c r="Q2492" s="43"/>
      <c r="R2492" s="43"/>
      <c r="S2492" s="43"/>
      <c r="T2492" s="43"/>
      <c r="U2492" s="43"/>
      <c r="X2492" s="39" t="str">
        <f>IF(ISBLANK(A2492),"",_xlfn.XLOOKUP(Exportado!F2492,'Hora de modificado'!A:A,'Hora de modificado'!B:B,"N/A",0))</f>
        <v/>
      </c>
      <c r="Z2492" s="40" t="str">
        <f>IF(ISBLANK(A2492),"",_xlfn.XLOOKUP(Exportado!F2492,'Hora de modificado'!A:A,'Hora de modificado'!B:B,"N/A",0))</f>
        <v/>
      </c>
      <c r="AA2492" s="39" t="str">
        <f>IF(ISBLANK(A2492),"",_xlfn.XLOOKUP(Exportado!A2492,'Hora de modificado'!J:J,'Hora de modificado'!K:K,"Lineas Comerciales",0))</f>
        <v/>
      </c>
      <c r="AB2492" s="39" t="str">
        <f t="shared" si="39"/>
        <v xml:space="preserve"> </v>
      </c>
    </row>
    <row r="2493" spans="1:28" hidden="1" x14ac:dyDescent="0.25">
      <c r="A2493" s="43"/>
      <c r="B2493" s="43"/>
      <c r="C2493" s="43"/>
      <c r="D2493" s="43"/>
      <c r="E2493" s="43"/>
      <c r="F2493" s="43"/>
      <c r="G2493" s="43"/>
      <c r="H2493" s="43"/>
      <c r="I2493" s="43"/>
      <c r="J2493" s="43"/>
      <c r="K2493" s="67"/>
      <c r="L2493" s="42"/>
      <c r="M2493" s="42"/>
      <c r="N2493" s="42"/>
      <c r="O2493" s="50"/>
      <c r="P2493" s="50"/>
      <c r="Q2493" s="43"/>
      <c r="R2493" s="43"/>
      <c r="S2493" s="43"/>
      <c r="T2493" s="43"/>
      <c r="U2493" s="43"/>
      <c r="X2493" s="39" t="str">
        <f>IF(ISBLANK(A2493),"",_xlfn.XLOOKUP(Exportado!F2493,'Hora de modificado'!A:A,'Hora de modificado'!B:B,"N/A",0))</f>
        <v/>
      </c>
      <c r="Z2493" s="40" t="str">
        <f>IF(ISBLANK(A2493),"",_xlfn.XLOOKUP(Exportado!F2493,'Hora de modificado'!A:A,'Hora de modificado'!B:B,"N/A",0))</f>
        <v/>
      </c>
      <c r="AA2493" s="39" t="str">
        <f>IF(ISBLANK(A2493),"",_xlfn.XLOOKUP(Exportado!A2493,'Hora de modificado'!J:J,'Hora de modificado'!K:K,"Lineas Comerciales",0))</f>
        <v/>
      </c>
      <c r="AB2493" s="39" t="str">
        <f t="shared" si="39"/>
        <v xml:space="preserve"> </v>
      </c>
    </row>
    <row r="2494" spans="1:28" hidden="1" x14ac:dyDescent="0.25">
      <c r="A2494" s="43"/>
      <c r="B2494" s="43"/>
      <c r="C2494" s="43"/>
      <c r="D2494" s="43"/>
      <c r="E2494" s="43"/>
      <c r="F2494" s="43"/>
      <c r="G2494" s="43"/>
      <c r="H2494" s="43"/>
      <c r="I2494" s="43"/>
      <c r="J2494" s="43"/>
      <c r="K2494" s="67"/>
      <c r="L2494" s="42"/>
      <c r="M2494" s="42"/>
      <c r="N2494" s="42"/>
      <c r="O2494" s="50"/>
      <c r="P2494" s="50"/>
      <c r="Q2494" s="43"/>
      <c r="R2494" s="43"/>
      <c r="S2494" s="43"/>
      <c r="T2494" s="43"/>
      <c r="U2494" s="43"/>
      <c r="X2494" s="39" t="str">
        <f>IF(ISBLANK(A2494),"",_xlfn.XLOOKUP(Exportado!F2494,'Hora de modificado'!A:A,'Hora de modificado'!B:B,"N/A",0))</f>
        <v/>
      </c>
      <c r="Z2494" s="40" t="str">
        <f>IF(ISBLANK(A2494),"",_xlfn.XLOOKUP(Exportado!F2494,'Hora de modificado'!A:A,'Hora de modificado'!B:B,"N/A",0))</f>
        <v/>
      </c>
      <c r="AA2494" s="39" t="str">
        <f>IF(ISBLANK(A2494),"",_xlfn.XLOOKUP(Exportado!A2494,'Hora de modificado'!J:J,'Hora de modificado'!K:K,"Lineas Comerciales",0))</f>
        <v/>
      </c>
      <c r="AB2494" s="39" t="str">
        <f t="shared" si="39"/>
        <v xml:space="preserve"> </v>
      </c>
    </row>
    <row r="2495" spans="1:28" hidden="1" x14ac:dyDescent="0.25">
      <c r="A2495" s="43"/>
      <c r="B2495" s="43"/>
      <c r="C2495" s="43"/>
      <c r="D2495" s="43"/>
      <c r="E2495" s="43"/>
      <c r="F2495" s="43"/>
      <c r="G2495" s="43"/>
      <c r="H2495" s="43"/>
      <c r="I2495" s="43"/>
      <c r="J2495" s="43"/>
      <c r="K2495" s="67"/>
      <c r="L2495" s="42"/>
      <c r="M2495" s="42"/>
      <c r="N2495" s="42"/>
      <c r="O2495" s="50"/>
      <c r="P2495" s="50"/>
      <c r="Q2495" s="43"/>
      <c r="R2495" s="43"/>
      <c r="S2495" s="43"/>
      <c r="T2495" s="43"/>
      <c r="U2495" s="43"/>
      <c r="X2495" s="39" t="str">
        <f>IF(ISBLANK(A2495),"",_xlfn.XLOOKUP(Exportado!F2495,'Hora de modificado'!A:A,'Hora de modificado'!B:B,"N/A",0))</f>
        <v/>
      </c>
      <c r="Z2495" s="40" t="str">
        <f>IF(ISBLANK(A2495),"",_xlfn.XLOOKUP(Exportado!F2495,'Hora de modificado'!A:A,'Hora de modificado'!B:B,"N/A",0))</f>
        <v/>
      </c>
      <c r="AA2495" s="39" t="str">
        <f>IF(ISBLANK(A2495),"",_xlfn.XLOOKUP(Exportado!A2495,'Hora de modificado'!J:J,'Hora de modificado'!K:K,"Lineas Comerciales",0))</f>
        <v/>
      </c>
      <c r="AB2495" s="39" t="str">
        <f t="shared" si="39"/>
        <v xml:space="preserve"> </v>
      </c>
    </row>
    <row r="2496" spans="1:28" hidden="1" x14ac:dyDescent="0.25">
      <c r="A2496" s="43"/>
      <c r="B2496" s="43"/>
      <c r="C2496" s="43"/>
      <c r="D2496" s="43"/>
      <c r="E2496" s="43"/>
      <c r="F2496" s="43"/>
      <c r="G2496" s="43"/>
      <c r="H2496" s="43"/>
      <c r="I2496" s="43"/>
      <c r="J2496" s="43"/>
      <c r="K2496" s="67"/>
      <c r="L2496" s="42"/>
      <c r="M2496" s="42"/>
      <c r="N2496" s="42"/>
      <c r="O2496" s="50"/>
      <c r="P2496" s="50"/>
      <c r="Q2496" s="43"/>
      <c r="R2496" s="43"/>
      <c r="S2496" s="43"/>
      <c r="T2496" s="43"/>
      <c r="U2496" s="43"/>
      <c r="X2496" s="39" t="str">
        <f>IF(ISBLANK(A2496),"",_xlfn.XLOOKUP(Exportado!F2496,'Hora de modificado'!A:A,'Hora de modificado'!B:B,"N/A",0))</f>
        <v/>
      </c>
      <c r="Z2496" s="40" t="str">
        <f>IF(ISBLANK(A2496),"",_xlfn.XLOOKUP(Exportado!F2496,'Hora de modificado'!A:A,'Hora de modificado'!B:B,"N/A",0))</f>
        <v/>
      </c>
      <c r="AA2496" s="39" t="str">
        <f>IF(ISBLANK(A2496),"",_xlfn.XLOOKUP(Exportado!A2496,'Hora de modificado'!J:J,'Hora de modificado'!K:K,"Lineas Comerciales",0))</f>
        <v/>
      </c>
      <c r="AB2496" s="39" t="str">
        <f t="shared" si="39"/>
        <v xml:space="preserve"> </v>
      </c>
    </row>
    <row r="2497" spans="1:28" hidden="1" x14ac:dyDescent="0.25">
      <c r="A2497" s="43"/>
      <c r="B2497" s="43"/>
      <c r="C2497" s="43"/>
      <c r="D2497" s="43"/>
      <c r="E2497" s="43"/>
      <c r="F2497" s="43"/>
      <c r="G2497" s="43"/>
      <c r="H2497" s="43"/>
      <c r="I2497" s="43"/>
      <c r="J2497" s="43"/>
      <c r="K2497" s="67"/>
      <c r="L2497" s="42"/>
      <c r="M2497" s="42"/>
      <c r="N2497" s="42"/>
      <c r="O2497" s="50"/>
      <c r="P2497" s="50"/>
      <c r="Q2497" s="43"/>
      <c r="R2497" s="43"/>
      <c r="S2497" s="43"/>
      <c r="T2497" s="43"/>
      <c r="U2497" s="43"/>
      <c r="X2497" s="39" t="str">
        <f>IF(ISBLANK(A2497),"",_xlfn.XLOOKUP(Exportado!F2497,'Hora de modificado'!A:A,'Hora de modificado'!B:B,"N/A",0))</f>
        <v/>
      </c>
      <c r="Z2497" s="40" t="str">
        <f>IF(ISBLANK(A2497),"",_xlfn.XLOOKUP(Exportado!F2497,'Hora de modificado'!A:A,'Hora de modificado'!B:B,"N/A",0))</f>
        <v/>
      </c>
      <c r="AA2497" s="39" t="str">
        <f>IF(ISBLANK(A2497),"",_xlfn.XLOOKUP(Exportado!A2497,'Hora de modificado'!J:J,'Hora de modificado'!K:K,"Lineas Comerciales",0))</f>
        <v/>
      </c>
      <c r="AB2497" s="39" t="str">
        <f t="shared" si="39"/>
        <v xml:space="preserve"> </v>
      </c>
    </row>
    <row r="2498" spans="1:28" hidden="1" x14ac:dyDescent="0.25">
      <c r="A2498" s="43"/>
      <c r="B2498" s="43"/>
      <c r="C2498" s="43"/>
      <c r="D2498" s="43"/>
      <c r="E2498" s="43"/>
      <c r="F2498" s="43"/>
      <c r="G2498" s="43"/>
      <c r="H2498" s="43"/>
      <c r="I2498" s="43"/>
      <c r="J2498" s="43"/>
      <c r="K2498" s="67"/>
      <c r="L2498" s="42"/>
      <c r="M2498" s="42"/>
      <c r="N2498" s="42"/>
      <c r="O2498" s="50"/>
      <c r="P2498" s="50"/>
      <c r="Q2498" s="43"/>
      <c r="R2498" s="43"/>
      <c r="S2498" s="43"/>
      <c r="T2498" s="43"/>
      <c r="U2498" s="43"/>
      <c r="X2498" s="39" t="str">
        <f>IF(ISBLANK(A2498),"",_xlfn.XLOOKUP(Exportado!F2498,'Hora de modificado'!A:A,'Hora de modificado'!B:B,"N/A",0))</f>
        <v/>
      </c>
      <c r="Z2498" s="40" t="str">
        <f>IF(ISBLANK(A2498),"",_xlfn.XLOOKUP(Exportado!F2498,'Hora de modificado'!A:A,'Hora de modificado'!B:B,"N/A",0))</f>
        <v/>
      </c>
      <c r="AA2498" s="39" t="str">
        <f>IF(ISBLANK(A2498),"",_xlfn.XLOOKUP(Exportado!A2498,'Hora de modificado'!J:J,'Hora de modificado'!K:K,"Lineas Comerciales",0))</f>
        <v/>
      </c>
      <c r="AB2498" s="39" t="str">
        <f t="shared" si="39"/>
        <v xml:space="preserve"> </v>
      </c>
    </row>
    <row r="2499" spans="1:28" hidden="1" x14ac:dyDescent="0.25">
      <c r="A2499" s="43"/>
      <c r="B2499" s="43"/>
      <c r="C2499" s="43"/>
      <c r="D2499" s="43"/>
      <c r="E2499" s="43"/>
      <c r="F2499" s="43"/>
      <c r="G2499" s="43"/>
      <c r="H2499" s="43"/>
      <c r="I2499" s="43"/>
      <c r="J2499" s="43"/>
      <c r="K2499" s="67"/>
      <c r="L2499" s="42"/>
      <c r="M2499" s="42"/>
      <c r="N2499" s="42"/>
      <c r="O2499" s="50"/>
      <c r="P2499" s="50"/>
      <c r="Q2499" s="43"/>
      <c r="R2499" s="43"/>
      <c r="S2499" s="43"/>
      <c r="T2499" s="43"/>
      <c r="U2499" s="43"/>
      <c r="X2499" s="39" t="str">
        <f>IF(ISBLANK(A2499),"",_xlfn.XLOOKUP(Exportado!F2499,'Hora de modificado'!A:A,'Hora de modificado'!B:B,"N/A",0))</f>
        <v/>
      </c>
      <c r="Z2499" s="40" t="str">
        <f>IF(ISBLANK(A2499),"",_xlfn.XLOOKUP(Exportado!F2499,'Hora de modificado'!A:A,'Hora de modificado'!B:B,"N/A",0))</f>
        <v/>
      </c>
      <c r="AA2499" s="39" t="str">
        <f>IF(ISBLANK(A2499),"",_xlfn.XLOOKUP(Exportado!A2499,'Hora de modificado'!J:J,'Hora de modificado'!K:K,"Lineas Comerciales",0))</f>
        <v/>
      </c>
      <c r="AB2499" s="39" t="str">
        <f t="shared" ref="AB2499:AB2562" si="40">IF(K2499&gt;500000000, K2499," ")</f>
        <v xml:space="preserve"> </v>
      </c>
    </row>
    <row r="2500" spans="1:28" hidden="1" x14ac:dyDescent="0.25">
      <c r="A2500" s="43"/>
      <c r="B2500" s="43"/>
      <c r="C2500" s="43"/>
      <c r="D2500" s="43"/>
      <c r="E2500" s="43"/>
      <c r="F2500" s="43"/>
      <c r="G2500" s="43"/>
      <c r="H2500" s="43"/>
      <c r="I2500" s="43"/>
      <c r="J2500" s="43"/>
      <c r="K2500" s="67"/>
      <c r="L2500" s="42"/>
      <c r="M2500" s="42"/>
      <c r="N2500" s="42"/>
      <c r="O2500" s="50"/>
      <c r="P2500" s="50"/>
      <c r="Q2500" s="43"/>
      <c r="R2500" s="43"/>
      <c r="S2500" s="43"/>
      <c r="T2500" s="43"/>
      <c r="U2500" s="43"/>
      <c r="X2500" s="39" t="str">
        <f>IF(ISBLANK(A2500),"",_xlfn.XLOOKUP(Exportado!F2500,'Hora de modificado'!A:A,'Hora de modificado'!B:B,"N/A",0))</f>
        <v/>
      </c>
      <c r="Z2500" s="40" t="str">
        <f>IF(ISBLANK(A2500),"",_xlfn.XLOOKUP(Exportado!F2500,'Hora de modificado'!A:A,'Hora de modificado'!B:B,"N/A",0))</f>
        <v/>
      </c>
      <c r="AA2500" s="39" t="str">
        <f>IF(ISBLANK(A2500),"",_xlfn.XLOOKUP(Exportado!A2500,'Hora de modificado'!J:J,'Hora de modificado'!K:K,"Lineas Comerciales",0))</f>
        <v/>
      </c>
      <c r="AB2500" s="39" t="str">
        <f t="shared" si="40"/>
        <v xml:space="preserve"> </v>
      </c>
    </row>
    <row r="2501" spans="1:28" hidden="1" x14ac:dyDescent="0.25">
      <c r="A2501" s="43"/>
      <c r="B2501" s="43"/>
      <c r="C2501" s="43"/>
      <c r="D2501" s="43"/>
      <c r="E2501" s="43"/>
      <c r="F2501" s="43"/>
      <c r="G2501" s="43"/>
      <c r="H2501" s="43"/>
      <c r="I2501" s="43"/>
      <c r="J2501" s="43"/>
      <c r="K2501" s="67"/>
      <c r="L2501" s="42"/>
      <c r="M2501" s="42"/>
      <c r="N2501" s="42"/>
      <c r="O2501" s="50"/>
      <c r="P2501" s="50"/>
      <c r="Q2501" s="43"/>
      <c r="R2501" s="43"/>
      <c r="S2501" s="43"/>
      <c r="T2501" s="43"/>
      <c r="U2501" s="43"/>
      <c r="X2501" s="39" t="str">
        <f>IF(ISBLANK(A2501),"",_xlfn.XLOOKUP(Exportado!F2501,'Hora de modificado'!A:A,'Hora de modificado'!B:B,"N/A",0))</f>
        <v/>
      </c>
      <c r="Z2501" s="40" t="str">
        <f>IF(ISBLANK(A2501),"",_xlfn.XLOOKUP(Exportado!F2501,'Hora de modificado'!A:A,'Hora de modificado'!B:B,"N/A",0))</f>
        <v/>
      </c>
      <c r="AA2501" s="39" t="str">
        <f>IF(ISBLANK(A2501),"",_xlfn.XLOOKUP(Exportado!A2501,'Hora de modificado'!J:J,'Hora de modificado'!K:K,"Lineas Comerciales",0))</f>
        <v/>
      </c>
      <c r="AB2501" s="39" t="str">
        <f t="shared" si="40"/>
        <v xml:space="preserve"> </v>
      </c>
    </row>
    <row r="2502" spans="1:28" hidden="1" x14ac:dyDescent="0.25">
      <c r="A2502" s="43"/>
      <c r="B2502" s="43"/>
      <c r="C2502" s="43"/>
      <c r="D2502" s="43"/>
      <c r="E2502" s="43"/>
      <c r="F2502" s="43"/>
      <c r="G2502" s="43"/>
      <c r="H2502" s="43"/>
      <c r="I2502" s="43"/>
      <c r="J2502" s="43"/>
      <c r="K2502" s="67"/>
      <c r="L2502" s="42"/>
      <c r="M2502" s="42"/>
      <c r="N2502" s="42"/>
      <c r="O2502" s="50"/>
      <c r="P2502" s="50"/>
      <c r="Q2502" s="43"/>
      <c r="R2502" s="43"/>
      <c r="S2502" s="43"/>
      <c r="T2502" s="43"/>
      <c r="U2502" s="43"/>
      <c r="X2502" s="39" t="str">
        <f>IF(ISBLANK(A2502),"",_xlfn.XLOOKUP(Exportado!F2502,'Hora de modificado'!A:A,'Hora de modificado'!B:B,"N/A",0))</f>
        <v/>
      </c>
      <c r="Z2502" s="40" t="str">
        <f>IF(ISBLANK(A2502),"",_xlfn.XLOOKUP(Exportado!F2502,'Hora de modificado'!A:A,'Hora de modificado'!B:B,"N/A",0))</f>
        <v/>
      </c>
      <c r="AA2502" s="39" t="str">
        <f>IF(ISBLANK(A2502),"",_xlfn.XLOOKUP(Exportado!A2502,'Hora de modificado'!J:J,'Hora de modificado'!K:K,"Lineas Comerciales",0))</f>
        <v/>
      </c>
      <c r="AB2502" s="39" t="str">
        <f t="shared" si="40"/>
        <v xml:space="preserve"> </v>
      </c>
    </row>
    <row r="2503" spans="1:28" hidden="1" x14ac:dyDescent="0.25">
      <c r="A2503" s="43"/>
      <c r="B2503" s="43"/>
      <c r="C2503" s="43"/>
      <c r="D2503" s="43"/>
      <c r="E2503" s="43"/>
      <c r="F2503" s="43"/>
      <c r="G2503" s="43"/>
      <c r="H2503" s="43"/>
      <c r="I2503" s="43"/>
      <c r="J2503" s="43"/>
      <c r="K2503" s="67"/>
      <c r="L2503" s="42"/>
      <c r="M2503" s="42"/>
      <c r="N2503" s="42"/>
      <c r="O2503" s="50"/>
      <c r="P2503" s="50"/>
      <c r="Q2503" s="43"/>
      <c r="R2503" s="43"/>
      <c r="S2503" s="43"/>
      <c r="T2503" s="43"/>
      <c r="U2503" s="43"/>
      <c r="X2503" s="39" t="str">
        <f>IF(ISBLANK(A2503),"",_xlfn.XLOOKUP(Exportado!F2503,'Hora de modificado'!A:A,'Hora de modificado'!B:B,"N/A",0))</f>
        <v/>
      </c>
      <c r="Z2503" s="40" t="str">
        <f>IF(ISBLANK(A2503),"",_xlfn.XLOOKUP(Exportado!F2503,'Hora de modificado'!A:A,'Hora de modificado'!B:B,"N/A",0))</f>
        <v/>
      </c>
      <c r="AA2503" s="39" t="str">
        <f>IF(ISBLANK(A2503),"",_xlfn.XLOOKUP(Exportado!A2503,'Hora de modificado'!J:J,'Hora de modificado'!K:K,"Lineas Comerciales",0))</f>
        <v/>
      </c>
      <c r="AB2503" s="39" t="str">
        <f t="shared" si="40"/>
        <v xml:space="preserve"> </v>
      </c>
    </row>
    <row r="2504" spans="1:28" hidden="1" x14ac:dyDescent="0.25">
      <c r="A2504" s="43"/>
      <c r="B2504" s="43"/>
      <c r="C2504" s="43"/>
      <c r="D2504" s="43"/>
      <c r="E2504" s="43"/>
      <c r="F2504" s="43"/>
      <c r="G2504" s="43"/>
      <c r="H2504" s="43"/>
      <c r="I2504" s="43"/>
      <c r="J2504" s="43"/>
      <c r="K2504" s="67"/>
      <c r="L2504" s="42"/>
      <c r="M2504" s="42"/>
      <c r="N2504" s="42"/>
      <c r="O2504" s="50"/>
      <c r="P2504" s="50"/>
      <c r="Q2504" s="43"/>
      <c r="R2504" s="43"/>
      <c r="S2504" s="43"/>
      <c r="T2504" s="43"/>
      <c r="U2504" s="43"/>
      <c r="X2504" s="39" t="str">
        <f>IF(ISBLANK(A2504),"",_xlfn.XLOOKUP(Exportado!F2504,'Hora de modificado'!A:A,'Hora de modificado'!B:B,"N/A",0))</f>
        <v/>
      </c>
      <c r="Z2504" s="40" t="str">
        <f>IF(ISBLANK(A2504),"",_xlfn.XLOOKUP(Exportado!F2504,'Hora de modificado'!A:A,'Hora de modificado'!B:B,"N/A",0))</f>
        <v/>
      </c>
      <c r="AA2504" s="39" t="str">
        <f>IF(ISBLANK(A2504),"",_xlfn.XLOOKUP(Exportado!A2504,'Hora de modificado'!J:J,'Hora de modificado'!K:K,"Lineas Comerciales",0))</f>
        <v/>
      </c>
      <c r="AB2504" s="39" t="str">
        <f t="shared" si="40"/>
        <v xml:space="preserve"> </v>
      </c>
    </row>
    <row r="2505" spans="1:28" hidden="1" x14ac:dyDescent="0.25">
      <c r="A2505" s="43"/>
      <c r="B2505" s="43"/>
      <c r="C2505" s="43"/>
      <c r="D2505" s="43"/>
      <c r="E2505" s="43"/>
      <c r="F2505" s="43"/>
      <c r="G2505" s="43"/>
      <c r="H2505" s="43"/>
      <c r="I2505" s="43"/>
      <c r="J2505" s="43"/>
      <c r="K2505" s="67"/>
      <c r="L2505" s="42"/>
      <c r="M2505" s="42"/>
      <c r="N2505" s="42"/>
      <c r="O2505" s="50"/>
      <c r="P2505" s="50"/>
      <c r="Q2505" s="43"/>
      <c r="R2505" s="43"/>
      <c r="S2505" s="43"/>
      <c r="T2505" s="43"/>
      <c r="U2505" s="43"/>
      <c r="X2505" s="39" t="str">
        <f>IF(ISBLANK(A2505),"",_xlfn.XLOOKUP(Exportado!F2505,'Hora de modificado'!A:A,'Hora de modificado'!B:B,"N/A",0))</f>
        <v/>
      </c>
      <c r="Z2505" s="40" t="str">
        <f>IF(ISBLANK(A2505),"",_xlfn.XLOOKUP(Exportado!F2505,'Hora de modificado'!A:A,'Hora de modificado'!B:B,"N/A",0))</f>
        <v/>
      </c>
      <c r="AA2505" s="39" t="str">
        <f>IF(ISBLANK(A2505),"",_xlfn.XLOOKUP(Exportado!A2505,'Hora de modificado'!J:J,'Hora de modificado'!K:K,"Lineas Comerciales",0))</f>
        <v/>
      </c>
      <c r="AB2505" s="39" t="str">
        <f t="shared" si="40"/>
        <v xml:space="preserve"> </v>
      </c>
    </row>
    <row r="2506" spans="1:28" hidden="1" x14ac:dyDescent="0.25">
      <c r="A2506" s="43"/>
      <c r="B2506" s="43"/>
      <c r="C2506" s="43"/>
      <c r="D2506" s="43"/>
      <c r="E2506" s="43"/>
      <c r="F2506" s="43"/>
      <c r="G2506" s="43"/>
      <c r="H2506" s="43"/>
      <c r="I2506" s="43"/>
      <c r="J2506" s="43"/>
      <c r="K2506" s="67"/>
      <c r="L2506" s="42"/>
      <c r="M2506" s="42"/>
      <c r="N2506" s="42"/>
      <c r="O2506" s="50"/>
      <c r="P2506" s="50"/>
      <c r="Q2506" s="43"/>
      <c r="R2506" s="43"/>
      <c r="S2506" s="43"/>
      <c r="T2506" s="43"/>
      <c r="U2506" s="43"/>
      <c r="X2506" s="39" t="str">
        <f>IF(ISBLANK(A2506),"",_xlfn.XLOOKUP(Exportado!F2506,'Hora de modificado'!A:A,'Hora de modificado'!B:B,"N/A",0))</f>
        <v/>
      </c>
      <c r="Z2506" s="40" t="str">
        <f>IF(ISBLANK(A2506),"",_xlfn.XLOOKUP(Exportado!F2506,'Hora de modificado'!A:A,'Hora de modificado'!B:B,"N/A",0))</f>
        <v/>
      </c>
      <c r="AA2506" s="39" t="str">
        <f>IF(ISBLANK(A2506),"",_xlfn.XLOOKUP(Exportado!A2506,'Hora de modificado'!J:J,'Hora de modificado'!K:K,"Lineas Comerciales",0))</f>
        <v/>
      </c>
      <c r="AB2506" s="39" t="str">
        <f t="shared" si="40"/>
        <v xml:space="preserve"> </v>
      </c>
    </row>
    <row r="2507" spans="1:28" hidden="1" x14ac:dyDescent="0.25">
      <c r="A2507" s="43"/>
      <c r="B2507" s="43"/>
      <c r="C2507" s="43"/>
      <c r="D2507" s="43"/>
      <c r="E2507" s="43"/>
      <c r="F2507" s="43"/>
      <c r="G2507" s="43"/>
      <c r="H2507" s="43"/>
      <c r="I2507" s="43"/>
      <c r="J2507" s="43"/>
      <c r="K2507" s="67"/>
      <c r="L2507" s="42"/>
      <c r="M2507" s="42"/>
      <c r="N2507" s="42"/>
      <c r="O2507" s="50"/>
      <c r="P2507" s="50"/>
      <c r="Q2507" s="43"/>
      <c r="R2507" s="43"/>
      <c r="S2507" s="43"/>
      <c r="T2507" s="43"/>
      <c r="U2507" s="43"/>
      <c r="X2507" s="39" t="str">
        <f>IF(ISBLANK(A2507),"",_xlfn.XLOOKUP(Exportado!F2507,'Hora de modificado'!A:A,'Hora de modificado'!B:B,"N/A",0))</f>
        <v/>
      </c>
      <c r="Z2507" s="40" t="str">
        <f>IF(ISBLANK(A2507),"",_xlfn.XLOOKUP(Exportado!F2507,'Hora de modificado'!A:A,'Hora de modificado'!B:B,"N/A",0))</f>
        <v/>
      </c>
      <c r="AA2507" s="39" t="str">
        <f>IF(ISBLANK(A2507),"",_xlfn.XLOOKUP(Exportado!A2507,'Hora de modificado'!J:J,'Hora de modificado'!K:K,"Lineas Comerciales",0))</f>
        <v/>
      </c>
      <c r="AB2507" s="39" t="str">
        <f t="shared" si="40"/>
        <v xml:space="preserve"> </v>
      </c>
    </row>
    <row r="2508" spans="1:28" hidden="1" x14ac:dyDescent="0.25">
      <c r="A2508" s="43"/>
      <c r="B2508" s="43"/>
      <c r="C2508" s="43"/>
      <c r="D2508" s="43"/>
      <c r="E2508" s="43"/>
      <c r="F2508" s="43"/>
      <c r="G2508" s="43"/>
      <c r="H2508" s="43"/>
      <c r="I2508" s="43"/>
      <c r="J2508" s="43"/>
      <c r="K2508" s="67"/>
      <c r="L2508" s="42"/>
      <c r="M2508" s="42"/>
      <c r="N2508" s="42"/>
      <c r="O2508" s="50"/>
      <c r="P2508" s="50"/>
      <c r="Q2508" s="43"/>
      <c r="R2508" s="43"/>
      <c r="S2508" s="43"/>
      <c r="T2508" s="43"/>
      <c r="U2508" s="43"/>
      <c r="X2508" s="39" t="str">
        <f>IF(ISBLANK(A2508),"",_xlfn.XLOOKUP(Exportado!F2508,'Hora de modificado'!A:A,'Hora de modificado'!B:B,"N/A",0))</f>
        <v/>
      </c>
      <c r="Z2508" s="40" t="str">
        <f>IF(ISBLANK(A2508),"",_xlfn.XLOOKUP(Exportado!F2508,'Hora de modificado'!A:A,'Hora de modificado'!B:B,"N/A",0))</f>
        <v/>
      </c>
      <c r="AA2508" s="39" t="str">
        <f>IF(ISBLANK(A2508),"",_xlfn.XLOOKUP(Exportado!A2508,'Hora de modificado'!J:J,'Hora de modificado'!K:K,"Lineas Comerciales",0))</f>
        <v/>
      </c>
      <c r="AB2508" s="39" t="str">
        <f t="shared" si="40"/>
        <v xml:space="preserve"> </v>
      </c>
    </row>
    <row r="2509" spans="1:28" hidden="1" x14ac:dyDescent="0.25">
      <c r="A2509" s="43"/>
      <c r="B2509" s="43"/>
      <c r="C2509" s="43"/>
      <c r="D2509" s="43"/>
      <c r="E2509" s="43"/>
      <c r="F2509" s="43"/>
      <c r="G2509" s="43"/>
      <c r="H2509" s="43"/>
      <c r="I2509" s="43"/>
      <c r="J2509" s="43"/>
      <c r="K2509" s="67"/>
      <c r="L2509" s="42"/>
      <c r="M2509" s="42"/>
      <c r="N2509" s="42"/>
      <c r="O2509" s="50"/>
      <c r="P2509" s="50"/>
      <c r="Q2509" s="43"/>
      <c r="R2509" s="43"/>
      <c r="S2509" s="43"/>
      <c r="T2509" s="43"/>
      <c r="U2509" s="43"/>
      <c r="X2509" s="39" t="str">
        <f>IF(ISBLANK(A2509),"",_xlfn.XLOOKUP(Exportado!F2509,'Hora de modificado'!A:A,'Hora de modificado'!B:B,"N/A",0))</f>
        <v/>
      </c>
      <c r="Z2509" s="40" t="str">
        <f>IF(ISBLANK(A2509),"",_xlfn.XLOOKUP(Exportado!F2509,'Hora de modificado'!A:A,'Hora de modificado'!B:B,"N/A",0))</f>
        <v/>
      </c>
      <c r="AA2509" s="39" t="str">
        <f>IF(ISBLANK(A2509),"",_xlfn.XLOOKUP(Exportado!A2509,'Hora de modificado'!J:J,'Hora de modificado'!K:K,"Lineas Comerciales",0))</f>
        <v/>
      </c>
      <c r="AB2509" s="39" t="str">
        <f t="shared" si="40"/>
        <v xml:space="preserve"> </v>
      </c>
    </row>
    <row r="2510" spans="1:28" hidden="1" x14ac:dyDescent="0.25">
      <c r="A2510" s="43"/>
      <c r="B2510" s="43"/>
      <c r="C2510" s="43"/>
      <c r="D2510" s="43"/>
      <c r="E2510" s="43"/>
      <c r="F2510" s="43"/>
      <c r="G2510" s="43"/>
      <c r="H2510" s="43"/>
      <c r="I2510" s="43"/>
      <c r="J2510" s="43"/>
      <c r="K2510" s="67"/>
      <c r="L2510" s="42"/>
      <c r="M2510" s="42"/>
      <c r="N2510" s="42"/>
      <c r="O2510" s="50"/>
      <c r="P2510" s="50"/>
      <c r="Q2510" s="43"/>
      <c r="R2510" s="43"/>
      <c r="S2510" s="43"/>
      <c r="T2510" s="43"/>
      <c r="U2510" s="43"/>
      <c r="X2510" s="39" t="str">
        <f>IF(ISBLANK(A2510),"",_xlfn.XLOOKUP(Exportado!F2510,'Hora de modificado'!A:A,'Hora de modificado'!B:B,"N/A",0))</f>
        <v/>
      </c>
      <c r="Z2510" s="40" t="str">
        <f>IF(ISBLANK(A2510),"",_xlfn.XLOOKUP(Exportado!F2510,'Hora de modificado'!A:A,'Hora de modificado'!B:B,"N/A",0))</f>
        <v/>
      </c>
      <c r="AA2510" s="39" t="str">
        <f>IF(ISBLANK(A2510),"",_xlfn.XLOOKUP(Exportado!A2510,'Hora de modificado'!J:J,'Hora de modificado'!K:K,"Lineas Comerciales",0))</f>
        <v/>
      </c>
      <c r="AB2510" s="39" t="str">
        <f t="shared" si="40"/>
        <v xml:space="preserve"> </v>
      </c>
    </row>
    <row r="2511" spans="1:28" hidden="1" x14ac:dyDescent="0.25">
      <c r="A2511" s="43"/>
      <c r="B2511" s="43"/>
      <c r="C2511" s="43"/>
      <c r="D2511" s="43"/>
      <c r="E2511" s="43"/>
      <c r="F2511" s="43"/>
      <c r="G2511" s="43"/>
      <c r="H2511" s="43"/>
      <c r="I2511" s="43"/>
      <c r="J2511" s="43"/>
      <c r="K2511" s="67"/>
      <c r="L2511" s="42"/>
      <c r="M2511" s="42"/>
      <c r="N2511" s="42"/>
      <c r="O2511" s="50"/>
      <c r="P2511" s="50"/>
      <c r="Q2511" s="43"/>
      <c r="R2511" s="43"/>
      <c r="S2511" s="43"/>
      <c r="T2511" s="43"/>
      <c r="U2511" s="43"/>
      <c r="X2511" s="39" t="str">
        <f>IF(ISBLANK(A2511),"",_xlfn.XLOOKUP(Exportado!F2511,'Hora de modificado'!A:A,'Hora de modificado'!B:B,"N/A",0))</f>
        <v/>
      </c>
      <c r="Z2511" s="40" t="str">
        <f>IF(ISBLANK(A2511),"",_xlfn.XLOOKUP(Exportado!F2511,'Hora de modificado'!A:A,'Hora de modificado'!B:B,"N/A",0))</f>
        <v/>
      </c>
      <c r="AA2511" s="39" t="str">
        <f>IF(ISBLANK(A2511),"",_xlfn.XLOOKUP(Exportado!A2511,'Hora de modificado'!J:J,'Hora de modificado'!K:K,"Lineas Comerciales",0))</f>
        <v/>
      </c>
      <c r="AB2511" s="39" t="str">
        <f t="shared" si="40"/>
        <v xml:space="preserve"> </v>
      </c>
    </row>
    <row r="2512" spans="1:28" hidden="1" x14ac:dyDescent="0.25">
      <c r="A2512" s="43"/>
      <c r="B2512" s="43"/>
      <c r="C2512" s="43"/>
      <c r="D2512" s="43"/>
      <c r="E2512" s="43"/>
      <c r="F2512" s="43"/>
      <c r="G2512" s="43"/>
      <c r="H2512" s="43"/>
      <c r="I2512" s="43"/>
      <c r="J2512" s="43"/>
      <c r="K2512" s="67"/>
      <c r="L2512" s="42"/>
      <c r="M2512" s="42"/>
      <c r="N2512" s="42"/>
      <c r="O2512" s="50"/>
      <c r="P2512" s="50"/>
      <c r="Q2512" s="43"/>
      <c r="R2512" s="43"/>
      <c r="S2512" s="43"/>
      <c r="T2512" s="43"/>
      <c r="U2512" s="43"/>
      <c r="X2512" s="39" t="str">
        <f>IF(ISBLANK(A2512),"",_xlfn.XLOOKUP(Exportado!F2512,'Hora de modificado'!A:A,'Hora de modificado'!B:B,"N/A",0))</f>
        <v/>
      </c>
      <c r="Z2512" s="40" t="str">
        <f>IF(ISBLANK(A2512),"",_xlfn.XLOOKUP(Exportado!F2512,'Hora de modificado'!A:A,'Hora de modificado'!B:B,"N/A",0))</f>
        <v/>
      </c>
      <c r="AA2512" s="39" t="str">
        <f>IF(ISBLANK(A2512),"",_xlfn.XLOOKUP(Exportado!A2512,'Hora de modificado'!J:J,'Hora de modificado'!K:K,"Lineas Comerciales",0))</f>
        <v/>
      </c>
      <c r="AB2512" s="39" t="str">
        <f t="shared" si="40"/>
        <v xml:space="preserve"> </v>
      </c>
    </row>
    <row r="2513" spans="1:28" hidden="1" x14ac:dyDescent="0.25">
      <c r="A2513" s="43"/>
      <c r="B2513" s="43"/>
      <c r="C2513" s="43"/>
      <c r="D2513" s="43"/>
      <c r="E2513" s="43"/>
      <c r="F2513" s="43"/>
      <c r="G2513" s="43"/>
      <c r="H2513" s="43"/>
      <c r="I2513" s="43"/>
      <c r="J2513" s="43"/>
      <c r="K2513" s="67"/>
      <c r="L2513" s="42"/>
      <c r="M2513" s="42"/>
      <c r="N2513" s="42"/>
      <c r="O2513" s="50"/>
      <c r="P2513" s="50"/>
      <c r="Q2513" s="43"/>
      <c r="R2513" s="43"/>
      <c r="S2513" s="43"/>
      <c r="T2513" s="43"/>
      <c r="U2513" s="43"/>
      <c r="X2513" s="39" t="str">
        <f>IF(ISBLANK(A2513),"",_xlfn.XLOOKUP(Exportado!F2513,'Hora de modificado'!A:A,'Hora de modificado'!B:B,"N/A",0))</f>
        <v/>
      </c>
      <c r="Z2513" s="40" t="str">
        <f>IF(ISBLANK(A2513),"",_xlfn.XLOOKUP(Exportado!F2513,'Hora de modificado'!A:A,'Hora de modificado'!B:B,"N/A",0))</f>
        <v/>
      </c>
      <c r="AA2513" s="39" t="str">
        <f>IF(ISBLANK(A2513),"",_xlfn.XLOOKUP(Exportado!A2513,'Hora de modificado'!J:J,'Hora de modificado'!K:K,"Lineas Comerciales",0))</f>
        <v/>
      </c>
      <c r="AB2513" s="39" t="str">
        <f t="shared" si="40"/>
        <v xml:space="preserve"> </v>
      </c>
    </row>
    <row r="2514" spans="1:28" hidden="1" x14ac:dyDescent="0.25">
      <c r="A2514" s="43"/>
      <c r="B2514" s="43"/>
      <c r="C2514" s="43"/>
      <c r="D2514" s="43"/>
      <c r="E2514" s="43"/>
      <c r="F2514" s="43"/>
      <c r="G2514" s="43"/>
      <c r="H2514" s="43"/>
      <c r="I2514" s="43"/>
      <c r="J2514" s="43"/>
      <c r="K2514" s="67"/>
      <c r="L2514" s="42"/>
      <c r="M2514" s="42"/>
      <c r="N2514" s="42"/>
      <c r="O2514" s="50"/>
      <c r="P2514" s="50"/>
      <c r="Q2514" s="43"/>
      <c r="R2514" s="43"/>
      <c r="S2514" s="43"/>
      <c r="T2514" s="43"/>
      <c r="U2514" s="43"/>
      <c r="X2514" s="39" t="str">
        <f>IF(ISBLANK(A2514),"",_xlfn.XLOOKUP(Exportado!F2514,'Hora de modificado'!A:A,'Hora de modificado'!B:B,"N/A",0))</f>
        <v/>
      </c>
      <c r="Z2514" s="40" t="str">
        <f>IF(ISBLANK(A2514),"",_xlfn.XLOOKUP(Exportado!F2514,'Hora de modificado'!A:A,'Hora de modificado'!B:B,"N/A",0))</f>
        <v/>
      </c>
      <c r="AA2514" s="39" t="str">
        <f>IF(ISBLANK(A2514),"",_xlfn.XLOOKUP(Exportado!A2514,'Hora de modificado'!J:J,'Hora de modificado'!K:K,"Lineas Comerciales",0))</f>
        <v/>
      </c>
      <c r="AB2514" s="39" t="str">
        <f t="shared" si="40"/>
        <v xml:space="preserve"> </v>
      </c>
    </row>
    <row r="2515" spans="1:28" hidden="1" x14ac:dyDescent="0.25">
      <c r="A2515" s="43"/>
      <c r="B2515" s="43"/>
      <c r="C2515" s="43"/>
      <c r="D2515" s="43"/>
      <c r="E2515" s="43"/>
      <c r="F2515" s="43"/>
      <c r="G2515" s="43"/>
      <c r="H2515" s="43"/>
      <c r="I2515" s="43"/>
      <c r="J2515" s="43"/>
      <c r="K2515" s="67"/>
      <c r="L2515" s="42"/>
      <c r="M2515" s="42"/>
      <c r="N2515" s="42"/>
      <c r="O2515" s="50"/>
      <c r="P2515" s="50"/>
      <c r="Q2515" s="43"/>
      <c r="R2515" s="43"/>
      <c r="S2515" s="43"/>
      <c r="T2515" s="43"/>
      <c r="U2515" s="43"/>
      <c r="X2515" s="39" t="str">
        <f>IF(ISBLANK(A2515),"",_xlfn.XLOOKUP(Exportado!F2515,'Hora de modificado'!A:A,'Hora de modificado'!B:B,"N/A",0))</f>
        <v/>
      </c>
      <c r="Z2515" s="40" t="str">
        <f>IF(ISBLANK(A2515),"",_xlfn.XLOOKUP(Exportado!F2515,'Hora de modificado'!A:A,'Hora de modificado'!B:B,"N/A",0))</f>
        <v/>
      </c>
      <c r="AA2515" s="39" t="str">
        <f>IF(ISBLANK(A2515),"",_xlfn.XLOOKUP(Exportado!A2515,'Hora de modificado'!J:J,'Hora de modificado'!K:K,"Lineas Comerciales",0))</f>
        <v/>
      </c>
      <c r="AB2515" s="39" t="str">
        <f t="shared" si="40"/>
        <v xml:space="preserve"> </v>
      </c>
    </row>
    <row r="2516" spans="1:28" hidden="1" x14ac:dyDescent="0.25">
      <c r="A2516" s="43"/>
      <c r="B2516" s="43"/>
      <c r="C2516" s="43"/>
      <c r="D2516" s="43"/>
      <c r="E2516" s="43"/>
      <c r="F2516" s="43"/>
      <c r="G2516" s="43"/>
      <c r="H2516" s="43"/>
      <c r="I2516" s="43"/>
      <c r="J2516" s="43"/>
      <c r="K2516" s="67"/>
      <c r="L2516" s="42"/>
      <c r="M2516" s="42"/>
      <c r="N2516" s="42"/>
      <c r="O2516" s="50"/>
      <c r="P2516" s="50"/>
      <c r="Q2516" s="43"/>
      <c r="R2516" s="43"/>
      <c r="S2516" s="43"/>
      <c r="T2516" s="43"/>
      <c r="U2516" s="43"/>
      <c r="X2516" s="39" t="str">
        <f>IF(ISBLANK(A2516),"",_xlfn.XLOOKUP(Exportado!F2516,'Hora de modificado'!A:A,'Hora de modificado'!B:B,"N/A",0))</f>
        <v/>
      </c>
      <c r="Z2516" s="40" t="str">
        <f>IF(ISBLANK(A2516),"",_xlfn.XLOOKUP(Exportado!F2516,'Hora de modificado'!A:A,'Hora de modificado'!B:B,"N/A",0))</f>
        <v/>
      </c>
      <c r="AA2516" s="39" t="str">
        <f>IF(ISBLANK(A2516),"",_xlfn.XLOOKUP(Exportado!A2516,'Hora de modificado'!J:J,'Hora de modificado'!K:K,"Lineas Comerciales",0))</f>
        <v/>
      </c>
      <c r="AB2516" s="39" t="str">
        <f t="shared" si="40"/>
        <v xml:space="preserve"> </v>
      </c>
    </row>
    <row r="2517" spans="1:28" hidden="1" x14ac:dyDescent="0.25">
      <c r="A2517" s="43"/>
      <c r="B2517" s="43"/>
      <c r="C2517" s="43"/>
      <c r="D2517" s="43"/>
      <c r="E2517" s="43"/>
      <c r="F2517" s="43"/>
      <c r="G2517" s="43"/>
      <c r="H2517" s="43"/>
      <c r="I2517" s="43"/>
      <c r="J2517" s="43"/>
      <c r="K2517" s="67"/>
      <c r="L2517" s="42"/>
      <c r="M2517" s="42"/>
      <c r="N2517" s="42"/>
      <c r="O2517" s="50"/>
      <c r="P2517" s="50"/>
      <c r="Q2517" s="43"/>
      <c r="R2517" s="43"/>
      <c r="S2517" s="43"/>
      <c r="T2517" s="43"/>
      <c r="U2517" s="43"/>
      <c r="X2517" s="39" t="str">
        <f>IF(ISBLANK(A2517),"",_xlfn.XLOOKUP(Exportado!F2517,'Hora de modificado'!A:A,'Hora de modificado'!B:B,"N/A",0))</f>
        <v/>
      </c>
      <c r="Z2517" s="40" t="str">
        <f>IF(ISBLANK(A2517),"",_xlfn.XLOOKUP(Exportado!F2517,'Hora de modificado'!A:A,'Hora de modificado'!B:B,"N/A",0))</f>
        <v/>
      </c>
      <c r="AA2517" s="39" t="str">
        <f>IF(ISBLANK(A2517),"",_xlfn.XLOOKUP(Exportado!A2517,'Hora de modificado'!J:J,'Hora de modificado'!K:K,"Lineas Comerciales",0))</f>
        <v/>
      </c>
      <c r="AB2517" s="39" t="str">
        <f t="shared" si="40"/>
        <v xml:space="preserve"> </v>
      </c>
    </row>
    <row r="2518" spans="1:28" hidden="1" x14ac:dyDescent="0.25">
      <c r="A2518" s="43"/>
      <c r="B2518" s="43"/>
      <c r="C2518" s="43"/>
      <c r="D2518" s="43"/>
      <c r="E2518" s="43"/>
      <c r="F2518" s="43"/>
      <c r="G2518" s="43"/>
      <c r="H2518" s="43"/>
      <c r="I2518" s="43"/>
      <c r="J2518" s="43"/>
      <c r="K2518" s="67"/>
      <c r="L2518" s="42"/>
      <c r="M2518" s="42"/>
      <c r="N2518" s="42"/>
      <c r="O2518" s="50"/>
      <c r="P2518" s="50"/>
      <c r="Q2518" s="43"/>
      <c r="R2518" s="43"/>
      <c r="S2518" s="43"/>
      <c r="T2518" s="43"/>
      <c r="U2518" s="43"/>
      <c r="X2518" s="39" t="str">
        <f>IF(ISBLANK(A2518),"",_xlfn.XLOOKUP(Exportado!F2518,'Hora de modificado'!A:A,'Hora de modificado'!B:B,"N/A",0))</f>
        <v/>
      </c>
      <c r="Z2518" s="40" t="str">
        <f>IF(ISBLANK(A2518),"",_xlfn.XLOOKUP(Exportado!F2518,'Hora de modificado'!A:A,'Hora de modificado'!B:B,"N/A",0))</f>
        <v/>
      </c>
      <c r="AA2518" s="39" t="str">
        <f>IF(ISBLANK(A2518),"",_xlfn.XLOOKUP(Exportado!A2518,'Hora de modificado'!J:J,'Hora de modificado'!K:K,"Lineas Comerciales",0))</f>
        <v/>
      </c>
      <c r="AB2518" s="39" t="str">
        <f t="shared" si="40"/>
        <v xml:space="preserve"> </v>
      </c>
    </row>
    <row r="2519" spans="1:28" hidden="1" x14ac:dyDescent="0.25">
      <c r="A2519" s="43"/>
      <c r="B2519" s="43"/>
      <c r="C2519" s="43"/>
      <c r="D2519" s="43"/>
      <c r="E2519" s="43"/>
      <c r="F2519" s="43"/>
      <c r="G2519" s="43"/>
      <c r="H2519" s="43"/>
      <c r="I2519" s="43"/>
      <c r="J2519" s="43"/>
      <c r="K2519" s="67"/>
      <c r="L2519" s="42"/>
      <c r="M2519" s="42"/>
      <c r="N2519" s="42"/>
      <c r="O2519" s="50"/>
      <c r="P2519" s="50"/>
      <c r="Q2519" s="43"/>
      <c r="R2519" s="43"/>
      <c r="S2519" s="43"/>
      <c r="T2519" s="43"/>
      <c r="U2519" s="43"/>
      <c r="X2519" s="39" t="str">
        <f>IF(ISBLANK(A2519),"",_xlfn.XLOOKUP(Exportado!F2519,'Hora de modificado'!A:A,'Hora de modificado'!B:B,"N/A",0))</f>
        <v/>
      </c>
      <c r="Z2519" s="40" t="str">
        <f>IF(ISBLANK(A2519),"",_xlfn.XLOOKUP(Exportado!F2519,'Hora de modificado'!A:A,'Hora de modificado'!B:B,"N/A",0))</f>
        <v/>
      </c>
      <c r="AA2519" s="39" t="str">
        <f>IF(ISBLANK(A2519),"",_xlfn.XLOOKUP(Exportado!A2519,'Hora de modificado'!J:J,'Hora de modificado'!K:K,"Lineas Comerciales",0))</f>
        <v/>
      </c>
      <c r="AB2519" s="39" t="str">
        <f t="shared" si="40"/>
        <v xml:space="preserve"> </v>
      </c>
    </row>
    <row r="2520" spans="1:28" hidden="1" x14ac:dyDescent="0.25">
      <c r="A2520" s="43"/>
      <c r="B2520" s="43"/>
      <c r="C2520" s="43"/>
      <c r="D2520" s="43"/>
      <c r="E2520" s="43"/>
      <c r="F2520" s="43"/>
      <c r="G2520" s="43"/>
      <c r="H2520" s="43"/>
      <c r="I2520" s="43"/>
      <c r="J2520" s="43"/>
      <c r="K2520" s="67"/>
      <c r="L2520" s="42"/>
      <c r="M2520" s="42"/>
      <c r="N2520" s="42"/>
      <c r="O2520" s="50"/>
      <c r="P2520" s="50"/>
      <c r="Q2520" s="43"/>
      <c r="R2520" s="43"/>
      <c r="S2520" s="43"/>
      <c r="T2520" s="43"/>
      <c r="U2520" s="43"/>
      <c r="X2520" s="39" t="str">
        <f>IF(ISBLANK(A2520),"",_xlfn.XLOOKUP(Exportado!F2520,'Hora de modificado'!A:A,'Hora de modificado'!B:B,"N/A",0))</f>
        <v/>
      </c>
      <c r="Z2520" s="40" t="str">
        <f>IF(ISBLANK(A2520),"",_xlfn.XLOOKUP(Exportado!F2520,'Hora de modificado'!A:A,'Hora de modificado'!B:B,"N/A",0))</f>
        <v/>
      </c>
      <c r="AA2520" s="39" t="str">
        <f>IF(ISBLANK(A2520),"",_xlfn.XLOOKUP(Exportado!A2520,'Hora de modificado'!J:J,'Hora de modificado'!K:K,"Lineas Comerciales",0))</f>
        <v/>
      </c>
      <c r="AB2520" s="39" t="str">
        <f t="shared" si="40"/>
        <v xml:space="preserve"> </v>
      </c>
    </row>
    <row r="2521" spans="1:28" hidden="1" x14ac:dyDescent="0.25">
      <c r="A2521" s="43"/>
      <c r="B2521" s="43"/>
      <c r="C2521" s="43"/>
      <c r="D2521" s="43"/>
      <c r="E2521" s="43"/>
      <c r="F2521" s="43"/>
      <c r="G2521" s="43"/>
      <c r="H2521" s="43"/>
      <c r="I2521" s="43"/>
      <c r="J2521" s="43"/>
      <c r="K2521" s="67"/>
      <c r="L2521" s="42"/>
      <c r="M2521" s="42"/>
      <c r="N2521" s="42"/>
      <c r="O2521" s="50"/>
      <c r="P2521" s="50"/>
      <c r="Q2521" s="43"/>
      <c r="R2521" s="43"/>
      <c r="S2521" s="43"/>
      <c r="T2521" s="43"/>
      <c r="U2521" s="43"/>
      <c r="X2521" s="39" t="str">
        <f>IF(ISBLANK(A2521),"",_xlfn.XLOOKUP(Exportado!F2521,'Hora de modificado'!A:A,'Hora de modificado'!B:B,"N/A",0))</f>
        <v/>
      </c>
      <c r="Z2521" s="40" t="str">
        <f>IF(ISBLANK(A2521),"",_xlfn.XLOOKUP(Exportado!F2521,'Hora de modificado'!A:A,'Hora de modificado'!B:B,"N/A",0))</f>
        <v/>
      </c>
      <c r="AA2521" s="39" t="str">
        <f>IF(ISBLANK(A2521),"",_xlfn.XLOOKUP(Exportado!A2521,'Hora de modificado'!J:J,'Hora de modificado'!K:K,"Lineas Comerciales",0))</f>
        <v/>
      </c>
      <c r="AB2521" s="39" t="str">
        <f t="shared" si="40"/>
        <v xml:space="preserve"> </v>
      </c>
    </row>
    <row r="2522" spans="1:28" hidden="1" x14ac:dyDescent="0.25">
      <c r="A2522" s="43"/>
      <c r="B2522" s="43"/>
      <c r="C2522" s="43"/>
      <c r="D2522" s="43"/>
      <c r="E2522" s="43"/>
      <c r="F2522" s="43"/>
      <c r="G2522" s="43"/>
      <c r="H2522" s="43"/>
      <c r="I2522" s="43"/>
      <c r="J2522" s="43"/>
      <c r="K2522" s="67"/>
      <c r="L2522" s="42"/>
      <c r="M2522" s="42"/>
      <c r="N2522" s="42"/>
      <c r="O2522" s="50"/>
      <c r="P2522" s="50"/>
      <c r="Q2522" s="43"/>
      <c r="R2522" s="43"/>
      <c r="S2522" s="43"/>
      <c r="T2522" s="43"/>
      <c r="U2522" s="43"/>
      <c r="X2522" s="39" t="str">
        <f>IF(ISBLANK(A2522),"",_xlfn.XLOOKUP(Exportado!F2522,'Hora de modificado'!A:A,'Hora de modificado'!B:B,"N/A",0))</f>
        <v/>
      </c>
      <c r="Z2522" s="40" t="str">
        <f>IF(ISBLANK(A2522),"",_xlfn.XLOOKUP(Exportado!F2522,'Hora de modificado'!A:A,'Hora de modificado'!B:B,"N/A",0))</f>
        <v/>
      </c>
      <c r="AA2522" s="39" t="str">
        <f>IF(ISBLANK(A2522),"",_xlfn.XLOOKUP(Exportado!A2522,'Hora de modificado'!J:J,'Hora de modificado'!K:K,"Lineas Comerciales",0))</f>
        <v/>
      </c>
      <c r="AB2522" s="39" t="str">
        <f t="shared" si="40"/>
        <v xml:space="preserve"> </v>
      </c>
    </row>
    <row r="2523" spans="1:28" hidden="1" x14ac:dyDescent="0.25">
      <c r="A2523" s="43"/>
      <c r="B2523" s="43"/>
      <c r="C2523" s="43"/>
      <c r="D2523" s="43"/>
      <c r="E2523" s="43"/>
      <c r="F2523" s="43"/>
      <c r="G2523" s="43"/>
      <c r="H2523" s="43"/>
      <c r="I2523" s="43"/>
      <c r="J2523" s="43"/>
      <c r="K2523" s="67"/>
      <c r="L2523" s="42"/>
      <c r="M2523" s="42"/>
      <c r="N2523" s="42"/>
      <c r="O2523" s="50"/>
      <c r="P2523" s="50"/>
      <c r="Q2523" s="43"/>
      <c r="R2523" s="43"/>
      <c r="S2523" s="43"/>
      <c r="T2523" s="43"/>
      <c r="U2523" s="43"/>
      <c r="X2523" s="39" t="str">
        <f>IF(ISBLANK(A2523),"",_xlfn.XLOOKUP(Exportado!F2523,'Hora de modificado'!A:A,'Hora de modificado'!B:B,"N/A",0))</f>
        <v/>
      </c>
      <c r="Z2523" s="40" t="str">
        <f>IF(ISBLANK(A2523),"",_xlfn.XLOOKUP(Exportado!F2523,'Hora de modificado'!A:A,'Hora de modificado'!B:B,"N/A",0))</f>
        <v/>
      </c>
      <c r="AA2523" s="39" t="str">
        <f>IF(ISBLANK(A2523),"",_xlfn.XLOOKUP(Exportado!A2523,'Hora de modificado'!J:J,'Hora de modificado'!K:K,"Lineas Comerciales",0))</f>
        <v/>
      </c>
      <c r="AB2523" s="39" t="str">
        <f t="shared" si="40"/>
        <v xml:space="preserve"> </v>
      </c>
    </row>
    <row r="2524" spans="1:28" hidden="1" x14ac:dyDescent="0.25">
      <c r="A2524" s="43"/>
      <c r="B2524" s="43"/>
      <c r="C2524" s="43"/>
      <c r="D2524" s="43"/>
      <c r="E2524" s="43"/>
      <c r="F2524" s="43"/>
      <c r="G2524" s="43"/>
      <c r="H2524" s="43"/>
      <c r="I2524" s="43"/>
      <c r="J2524" s="43"/>
      <c r="K2524" s="67"/>
      <c r="L2524" s="42"/>
      <c r="M2524" s="42"/>
      <c r="N2524" s="42"/>
      <c r="O2524" s="50"/>
      <c r="P2524" s="50"/>
      <c r="Q2524" s="43"/>
      <c r="R2524" s="43"/>
      <c r="S2524" s="43"/>
      <c r="T2524" s="43"/>
      <c r="U2524" s="43"/>
      <c r="X2524" s="39" t="str">
        <f>IF(ISBLANK(A2524),"",_xlfn.XLOOKUP(Exportado!F2524,'Hora de modificado'!A:A,'Hora de modificado'!B:B,"N/A",0))</f>
        <v/>
      </c>
      <c r="Z2524" s="40" t="str">
        <f>IF(ISBLANK(A2524),"",_xlfn.XLOOKUP(Exportado!F2524,'Hora de modificado'!A:A,'Hora de modificado'!B:B,"N/A",0))</f>
        <v/>
      </c>
      <c r="AA2524" s="39" t="str">
        <f>IF(ISBLANK(A2524),"",_xlfn.XLOOKUP(Exportado!A2524,'Hora de modificado'!J:J,'Hora de modificado'!K:K,"Lineas Comerciales",0))</f>
        <v/>
      </c>
      <c r="AB2524" s="39" t="str">
        <f t="shared" si="40"/>
        <v xml:space="preserve"> </v>
      </c>
    </row>
    <row r="2525" spans="1:28" hidden="1" x14ac:dyDescent="0.25">
      <c r="A2525" s="43"/>
      <c r="B2525" s="43"/>
      <c r="C2525" s="43"/>
      <c r="D2525" s="43"/>
      <c r="E2525" s="43"/>
      <c r="F2525" s="43"/>
      <c r="G2525" s="43"/>
      <c r="H2525" s="43"/>
      <c r="I2525" s="43"/>
      <c r="J2525" s="43"/>
      <c r="K2525" s="67"/>
      <c r="L2525" s="42"/>
      <c r="M2525" s="42"/>
      <c r="N2525" s="42"/>
      <c r="O2525" s="50"/>
      <c r="P2525" s="50"/>
      <c r="Q2525" s="43"/>
      <c r="R2525" s="43"/>
      <c r="S2525" s="43"/>
      <c r="T2525" s="43"/>
      <c r="U2525" s="43"/>
      <c r="X2525" s="39" t="str">
        <f>IF(ISBLANK(A2525),"",_xlfn.XLOOKUP(Exportado!F2525,'Hora de modificado'!A:A,'Hora de modificado'!B:B,"N/A",0))</f>
        <v/>
      </c>
      <c r="Z2525" s="40" t="str">
        <f>IF(ISBLANK(A2525),"",_xlfn.XLOOKUP(Exportado!F2525,'Hora de modificado'!A:A,'Hora de modificado'!B:B,"N/A",0))</f>
        <v/>
      </c>
      <c r="AA2525" s="39" t="str">
        <f>IF(ISBLANK(A2525),"",_xlfn.XLOOKUP(Exportado!A2525,'Hora de modificado'!J:J,'Hora de modificado'!K:K,"Lineas Comerciales",0))</f>
        <v/>
      </c>
      <c r="AB2525" s="39" t="str">
        <f t="shared" si="40"/>
        <v xml:space="preserve"> </v>
      </c>
    </row>
    <row r="2526" spans="1:28" hidden="1" x14ac:dyDescent="0.25">
      <c r="A2526" s="43"/>
      <c r="B2526" s="43"/>
      <c r="C2526" s="43"/>
      <c r="D2526" s="43"/>
      <c r="E2526" s="43"/>
      <c r="F2526" s="43"/>
      <c r="G2526" s="43"/>
      <c r="H2526" s="43"/>
      <c r="I2526" s="43"/>
      <c r="J2526" s="43"/>
      <c r="K2526" s="67"/>
      <c r="L2526" s="42"/>
      <c r="M2526" s="42"/>
      <c r="N2526" s="42"/>
      <c r="O2526" s="50"/>
      <c r="P2526" s="50"/>
      <c r="Q2526" s="43"/>
      <c r="R2526" s="43"/>
      <c r="S2526" s="43"/>
      <c r="T2526" s="43"/>
      <c r="U2526" s="43"/>
      <c r="X2526" s="39" t="str">
        <f>IF(ISBLANK(A2526),"",_xlfn.XLOOKUP(Exportado!F2526,'Hora de modificado'!A:A,'Hora de modificado'!B:B,"N/A",0))</f>
        <v/>
      </c>
      <c r="Z2526" s="40" t="str">
        <f>IF(ISBLANK(A2526),"",_xlfn.XLOOKUP(Exportado!F2526,'Hora de modificado'!A:A,'Hora de modificado'!B:B,"N/A",0))</f>
        <v/>
      </c>
      <c r="AA2526" s="39" t="str">
        <f>IF(ISBLANK(A2526),"",_xlfn.XLOOKUP(Exportado!A2526,'Hora de modificado'!J:J,'Hora de modificado'!K:K,"Lineas Comerciales",0))</f>
        <v/>
      </c>
      <c r="AB2526" s="39" t="str">
        <f t="shared" si="40"/>
        <v xml:space="preserve"> </v>
      </c>
    </row>
    <row r="2527" spans="1:28" hidden="1" x14ac:dyDescent="0.25">
      <c r="A2527" s="43"/>
      <c r="B2527" s="43"/>
      <c r="C2527" s="43"/>
      <c r="D2527" s="43"/>
      <c r="E2527" s="43"/>
      <c r="F2527" s="43"/>
      <c r="G2527" s="43"/>
      <c r="H2527" s="43"/>
      <c r="I2527" s="43"/>
      <c r="J2527" s="43"/>
      <c r="K2527" s="67"/>
      <c r="L2527" s="42"/>
      <c r="M2527" s="42"/>
      <c r="N2527" s="42"/>
      <c r="O2527" s="50"/>
      <c r="P2527" s="50"/>
      <c r="Q2527" s="43"/>
      <c r="R2527" s="43"/>
      <c r="S2527" s="43"/>
      <c r="T2527" s="43"/>
      <c r="U2527" s="43"/>
      <c r="X2527" s="39" t="str">
        <f>IF(ISBLANK(A2527),"",_xlfn.XLOOKUP(Exportado!F2527,'Hora de modificado'!A:A,'Hora de modificado'!B:B,"N/A",0))</f>
        <v/>
      </c>
      <c r="Z2527" s="40" t="str">
        <f>IF(ISBLANK(A2527),"",_xlfn.XLOOKUP(Exportado!F2527,'Hora de modificado'!A:A,'Hora de modificado'!B:B,"N/A",0))</f>
        <v/>
      </c>
      <c r="AA2527" s="39" t="str">
        <f>IF(ISBLANK(A2527),"",_xlfn.XLOOKUP(Exportado!A2527,'Hora de modificado'!J:J,'Hora de modificado'!K:K,"Lineas Comerciales",0))</f>
        <v/>
      </c>
      <c r="AB2527" s="39" t="str">
        <f t="shared" si="40"/>
        <v xml:space="preserve"> </v>
      </c>
    </row>
    <row r="2528" spans="1:28" hidden="1" x14ac:dyDescent="0.25">
      <c r="A2528" s="43"/>
      <c r="B2528" s="43"/>
      <c r="C2528" s="43"/>
      <c r="D2528" s="43"/>
      <c r="E2528" s="43"/>
      <c r="F2528" s="43"/>
      <c r="G2528" s="43"/>
      <c r="H2528" s="43"/>
      <c r="I2528" s="43"/>
      <c r="J2528" s="43"/>
      <c r="K2528" s="67"/>
      <c r="L2528" s="42"/>
      <c r="M2528" s="42"/>
      <c r="N2528" s="42"/>
      <c r="O2528" s="50"/>
      <c r="P2528" s="50"/>
      <c r="Q2528" s="43"/>
      <c r="R2528" s="43"/>
      <c r="S2528" s="43"/>
      <c r="T2528" s="43"/>
      <c r="U2528" s="43"/>
      <c r="X2528" s="39" t="str">
        <f>IF(ISBLANK(A2528),"",_xlfn.XLOOKUP(Exportado!F2528,'Hora de modificado'!A:A,'Hora de modificado'!B:B,"N/A",0))</f>
        <v/>
      </c>
      <c r="Z2528" s="40" t="str">
        <f>IF(ISBLANK(A2528),"",_xlfn.XLOOKUP(Exportado!F2528,'Hora de modificado'!A:A,'Hora de modificado'!B:B,"N/A",0))</f>
        <v/>
      </c>
      <c r="AA2528" s="39" t="str">
        <f>IF(ISBLANK(A2528),"",_xlfn.XLOOKUP(Exportado!A2528,'Hora de modificado'!J:J,'Hora de modificado'!K:K,"Lineas Comerciales",0))</f>
        <v/>
      </c>
      <c r="AB2528" s="39" t="str">
        <f t="shared" si="40"/>
        <v xml:space="preserve"> </v>
      </c>
    </row>
    <row r="2529" spans="1:28" hidden="1" x14ac:dyDescent="0.25">
      <c r="A2529" s="43"/>
      <c r="B2529" s="43"/>
      <c r="C2529" s="43"/>
      <c r="D2529" s="43"/>
      <c r="E2529" s="43"/>
      <c r="F2529" s="43"/>
      <c r="G2529" s="43"/>
      <c r="H2529" s="43"/>
      <c r="I2529" s="43"/>
      <c r="J2529" s="43"/>
      <c r="K2529" s="67"/>
      <c r="L2529" s="42"/>
      <c r="M2529" s="42"/>
      <c r="N2529" s="42"/>
      <c r="O2529" s="50"/>
      <c r="P2529" s="50"/>
      <c r="Q2529" s="43"/>
      <c r="R2529" s="43"/>
      <c r="S2529" s="43"/>
      <c r="T2529" s="43"/>
      <c r="U2529" s="43"/>
      <c r="X2529" s="39" t="str">
        <f>IF(ISBLANK(A2529),"",_xlfn.XLOOKUP(Exportado!F2529,'Hora de modificado'!A:A,'Hora de modificado'!B:B,"N/A",0))</f>
        <v/>
      </c>
      <c r="Z2529" s="40" t="str">
        <f>IF(ISBLANK(A2529),"",_xlfn.XLOOKUP(Exportado!F2529,'Hora de modificado'!A:A,'Hora de modificado'!B:B,"N/A",0))</f>
        <v/>
      </c>
      <c r="AA2529" s="39" t="str">
        <f>IF(ISBLANK(A2529),"",_xlfn.XLOOKUP(Exportado!A2529,'Hora de modificado'!J:J,'Hora de modificado'!K:K,"Lineas Comerciales",0))</f>
        <v/>
      </c>
      <c r="AB2529" s="39" t="str">
        <f t="shared" si="40"/>
        <v xml:space="preserve"> </v>
      </c>
    </row>
    <row r="2530" spans="1:28" hidden="1" x14ac:dyDescent="0.25">
      <c r="A2530" s="43"/>
      <c r="B2530" s="43"/>
      <c r="C2530" s="43"/>
      <c r="D2530" s="43"/>
      <c r="E2530" s="43"/>
      <c r="F2530" s="43"/>
      <c r="G2530" s="43"/>
      <c r="H2530" s="43"/>
      <c r="I2530" s="43"/>
      <c r="J2530" s="43"/>
      <c r="K2530" s="67"/>
      <c r="L2530" s="42"/>
      <c r="M2530" s="42"/>
      <c r="N2530" s="42"/>
      <c r="O2530" s="50"/>
      <c r="P2530" s="50"/>
      <c r="Q2530" s="43"/>
      <c r="R2530" s="43"/>
      <c r="S2530" s="43"/>
      <c r="T2530" s="43"/>
      <c r="U2530" s="43"/>
      <c r="X2530" s="39" t="str">
        <f>IF(ISBLANK(A2530),"",_xlfn.XLOOKUP(Exportado!F2530,'Hora de modificado'!A:A,'Hora de modificado'!B:B,"N/A",0))</f>
        <v/>
      </c>
      <c r="Z2530" s="40" t="str">
        <f>IF(ISBLANK(A2530),"",_xlfn.XLOOKUP(Exportado!F2530,'Hora de modificado'!A:A,'Hora de modificado'!B:B,"N/A",0))</f>
        <v/>
      </c>
      <c r="AA2530" s="39" t="str">
        <f>IF(ISBLANK(A2530),"",_xlfn.XLOOKUP(Exportado!A2530,'Hora de modificado'!J:J,'Hora de modificado'!K:K,"Lineas Comerciales",0))</f>
        <v/>
      </c>
      <c r="AB2530" s="39" t="str">
        <f t="shared" si="40"/>
        <v xml:space="preserve"> </v>
      </c>
    </row>
    <row r="2531" spans="1:28" hidden="1" x14ac:dyDescent="0.25">
      <c r="A2531" s="43"/>
      <c r="B2531" s="43"/>
      <c r="C2531" s="43"/>
      <c r="D2531" s="43"/>
      <c r="E2531" s="43"/>
      <c r="F2531" s="43"/>
      <c r="G2531" s="43"/>
      <c r="H2531" s="43"/>
      <c r="I2531" s="43"/>
      <c r="J2531" s="43"/>
      <c r="K2531" s="67"/>
      <c r="L2531" s="42"/>
      <c r="M2531" s="42"/>
      <c r="N2531" s="42"/>
      <c r="O2531" s="50"/>
      <c r="P2531" s="50"/>
      <c r="Q2531" s="43"/>
      <c r="R2531" s="43"/>
      <c r="S2531" s="43"/>
      <c r="T2531" s="43"/>
      <c r="U2531" s="43"/>
      <c r="X2531" s="39" t="str">
        <f>IF(ISBLANK(A2531),"",_xlfn.XLOOKUP(Exportado!F2531,'Hora de modificado'!A:A,'Hora de modificado'!B:B,"N/A",0))</f>
        <v/>
      </c>
      <c r="Z2531" s="40" t="str">
        <f>IF(ISBLANK(A2531),"",_xlfn.XLOOKUP(Exportado!F2531,'Hora de modificado'!A:A,'Hora de modificado'!B:B,"N/A",0))</f>
        <v/>
      </c>
      <c r="AA2531" s="39" t="str">
        <f>IF(ISBLANK(A2531),"",_xlfn.XLOOKUP(Exportado!A2531,'Hora de modificado'!J:J,'Hora de modificado'!K:K,"Lineas Comerciales",0))</f>
        <v/>
      </c>
      <c r="AB2531" s="39" t="str">
        <f t="shared" si="40"/>
        <v xml:space="preserve"> </v>
      </c>
    </row>
    <row r="2532" spans="1:28" hidden="1" x14ac:dyDescent="0.25">
      <c r="A2532" s="43"/>
      <c r="B2532" s="43"/>
      <c r="C2532" s="43"/>
      <c r="D2532" s="43"/>
      <c r="E2532" s="43"/>
      <c r="F2532" s="43"/>
      <c r="G2532" s="43"/>
      <c r="H2532" s="43"/>
      <c r="I2532" s="43"/>
      <c r="J2532" s="43"/>
      <c r="K2532" s="67"/>
      <c r="L2532" s="42"/>
      <c r="M2532" s="42"/>
      <c r="N2532" s="42"/>
      <c r="O2532" s="50"/>
      <c r="P2532" s="50"/>
      <c r="Q2532" s="43"/>
      <c r="R2532" s="43"/>
      <c r="S2532" s="43"/>
      <c r="T2532" s="43"/>
      <c r="U2532" s="43"/>
      <c r="X2532" s="39" t="str">
        <f>IF(ISBLANK(A2532),"",_xlfn.XLOOKUP(Exportado!F2532,'Hora de modificado'!A:A,'Hora de modificado'!B:B,"N/A",0))</f>
        <v/>
      </c>
      <c r="Z2532" s="40" t="str">
        <f>IF(ISBLANK(A2532),"",_xlfn.XLOOKUP(Exportado!F2532,'Hora de modificado'!A:A,'Hora de modificado'!B:B,"N/A",0))</f>
        <v/>
      </c>
      <c r="AA2532" s="39" t="str">
        <f>IF(ISBLANK(A2532),"",_xlfn.XLOOKUP(Exportado!A2532,'Hora de modificado'!J:J,'Hora de modificado'!K:K,"Lineas Comerciales",0))</f>
        <v/>
      </c>
      <c r="AB2532" s="39" t="str">
        <f t="shared" si="40"/>
        <v xml:space="preserve"> </v>
      </c>
    </row>
    <row r="2533" spans="1:28" hidden="1" x14ac:dyDescent="0.25">
      <c r="A2533" s="43"/>
      <c r="B2533" s="43"/>
      <c r="C2533" s="43"/>
      <c r="D2533" s="43"/>
      <c r="E2533" s="43"/>
      <c r="F2533" s="43"/>
      <c r="G2533" s="43"/>
      <c r="H2533" s="43"/>
      <c r="I2533" s="43"/>
      <c r="J2533" s="43"/>
      <c r="K2533" s="67"/>
      <c r="L2533" s="42"/>
      <c r="M2533" s="42"/>
      <c r="N2533" s="42"/>
      <c r="O2533" s="50"/>
      <c r="P2533" s="50"/>
      <c r="Q2533" s="43"/>
      <c r="R2533" s="43"/>
      <c r="S2533" s="43"/>
      <c r="T2533" s="43"/>
      <c r="U2533" s="43"/>
      <c r="X2533" s="39" t="str">
        <f>IF(ISBLANK(A2533),"",_xlfn.XLOOKUP(Exportado!F2533,'Hora de modificado'!A:A,'Hora de modificado'!B:B,"N/A",0))</f>
        <v/>
      </c>
      <c r="Z2533" s="40" t="str">
        <f>IF(ISBLANK(A2533),"",_xlfn.XLOOKUP(Exportado!F2533,'Hora de modificado'!A:A,'Hora de modificado'!B:B,"N/A",0))</f>
        <v/>
      </c>
      <c r="AA2533" s="39" t="str">
        <f>IF(ISBLANK(A2533),"",_xlfn.XLOOKUP(Exportado!A2533,'Hora de modificado'!J:J,'Hora de modificado'!K:K,"Lineas Comerciales",0))</f>
        <v/>
      </c>
      <c r="AB2533" s="39" t="str">
        <f t="shared" si="40"/>
        <v xml:space="preserve"> </v>
      </c>
    </row>
    <row r="2534" spans="1:28" hidden="1" x14ac:dyDescent="0.25">
      <c r="A2534" s="43"/>
      <c r="B2534" s="43"/>
      <c r="C2534" s="43"/>
      <c r="D2534" s="43"/>
      <c r="E2534" s="43"/>
      <c r="F2534" s="43"/>
      <c r="G2534" s="43"/>
      <c r="H2534" s="43"/>
      <c r="I2534" s="43"/>
      <c r="J2534" s="43"/>
      <c r="K2534" s="67"/>
      <c r="L2534" s="42"/>
      <c r="M2534" s="42"/>
      <c r="N2534" s="42"/>
      <c r="O2534" s="50"/>
      <c r="P2534" s="50"/>
      <c r="Q2534" s="43"/>
      <c r="R2534" s="43"/>
      <c r="S2534" s="43"/>
      <c r="T2534" s="43"/>
      <c r="U2534" s="43"/>
      <c r="X2534" s="39" t="str">
        <f>IF(ISBLANK(A2534),"",_xlfn.XLOOKUP(Exportado!F2534,'Hora de modificado'!A:A,'Hora de modificado'!B:B,"N/A",0))</f>
        <v/>
      </c>
      <c r="Z2534" s="40" t="str">
        <f>IF(ISBLANK(A2534),"",_xlfn.XLOOKUP(Exportado!F2534,'Hora de modificado'!A:A,'Hora de modificado'!B:B,"N/A",0))</f>
        <v/>
      </c>
      <c r="AA2534" s="39" t="str">
        <f>IF(ISBLANK(A2534),"",_xlfn.XLOOKUP(Exportado!A2534,'Hora de modificado'!J:J,'Hora de modificado'!K:K,"Lineas Comerciales",0))</f>
        <v/>
      </c>
      <c r="AB2534" s="39" t="str">
        <f t="shared" si="40"/>
        <v xml:space="preserve"> </v>
      </c>
    </row>
    <row r="2535" spans="1:28" hidden="1" x14ac:dyDescent="0.25">
      <c r="A2535" s="43"/>
      <c r="B2535" s="43"/>
      <c r="C2535" s="43"/>
      <c r="D2535" s="43"/>
      <c r="E2535" s="43"/>
      <c r="F2535" s="43"/>
      <c r="G2535" s="43"/>
      <c r="H2535" s="43"/>
      <c r="I2535" s="43"/>
      <c r="J2535" s="43"/>
      <c r="K2535" s="67"/>
      <c r="L2535" s="42"/>
      <c r="M2535" s="42"/>
      <c r="N2535" s="42"/>
      <c r="O2535" s="50"/>
      <c r="P2535" s="50"/>
      <c r="Q2535" s="43"/>
      <c r="R2535" s="43"/>
      <c r="S2535" s="43"/>
      <c r="T2535" s="43"/>
      <c r="U2535" s="43"/>
      <c r="X2535" s="39" t="str">
        <f>IF(ISBLANK(A2535),"",_xlfn.XLOOKUP(Exportado!F2535,'Hora de modificado'!A:A,'Hora de modificado'!B:B,"N/A",0))</f>
        <v/>
      </c>
      <c r="Z2535" s="40" t="str">
        <f>IF(ISBLANK(A2535),"",_xlfn.XLOOKUP(Exportado!F2535,'Hora de modificado'!A:A,'Hora de modificado'!B:B,"N/A",0))</f>
        <v/>
      </c>
      <c r="AA2535" s="39" t="str">
        <f>IF(ISBLANK(A2535),"",_xlfn.XLOOKUP(Exportado!A2535,'Hora de modificado'!J:J,'Hora de modificado'!K:K,"Lineas Comerciales",0))</f>
        <v/>
      </c>
      <c r="AB2535" s="39" t="str">
        <f t="shared" si="40"/>
        <v xml:space="preserve"> </v>
      </c>
    </row>
    <row r="2536" spans="1:28" hidden="1" x14ac:dyDescent="0.25">
      <c r="A2536" s="43"/>
      <c r="B2536" s="43"/>
      <c r="C2536" s="43"/>
      <c r="D2536" s="43"/>
      <c r="E2536" s="43"/>
      <c r="F2536" s="43"/>
      <c r="G2536" s="43"/>
      <c r="H2536" s="43"/>
      <c r="I2536" s="43"/>
      <c r="J2536" s="43"/>
      <c r="K2536" s="67"/>
      <c r="L2536" s="42"/>
      <c r="M2536" s="42"/>
      <c r="N2536" s="42"/>
      <c r="O2536" s="50"/>
      <c r="P2536" s="50"/>
      <c r="Q2536" s="43"/>
      <c r="R2536" s="43"/>
      <c r="S2536" s="43"/>
      <c r="T2536" s="43"/>
      <c r="U2536" s="43"/>
      <c r="X2536" s="39" t="str">
        <f>IF(ISBLANK(A2536),"",_xlfn.XLOOKUP(Exportado!F2536,'Hora de modificado'!A:A,'Hora de modificado'!B:B,"N/A",0))</f>
        <v/>
      </c>
      <c r="Z2536" s="40" t="str">
        <f>IF(ISBLANK(A2536),"",_xlfn.XLOOKUP(Exportado!F2536,'Hora de modificado'!A:A,'Hora de modificado'!B:B,"N/A",0))</f>
        <v/>
      </c>
      <c r="AA2536" s="39" t="str">
        <f>IF(ISBLANK(A2536),"",_xlfn.XLOOKUP(Exportado!A2536,'Hora de modificado'!J:J,'Hora de modificado'!K:K,"Lineas Comerciales",0))</f>
        <v/>
      </c>
      <c r="AB2536" s="39" t="str">
        <f t="shared" si="40"/>
        <v xml:space="preserve"> </v>
      </c>
    </row>
    <row r="2537" spans="1:28" hidden="1" x14ac:dyDescent="0.25">
      <c r="A2537" s="43"/>
      <c r="B2537" s="43"/>
      <c r="C2537" s="43"/>
      <c r="D2537" s="43"/>
      <c r="E2537" s="43"/>
      <c r="F2537" s="43"/>
      <c r="G2537" s="43"/>
      <c r="H2537" s="43"/>
      <c r="I2537" s="43"/>
      <c r="J2537" s="43"/>
      <c r="K2537" s="67"/>
      <c r="L2537" s="42"/>
      <c r="M2537" s="42"/>
      <c r="N2537" s="42"/>
      <c r="O2537" s="50"/>
      <c r="P2537" s="50"/>
      <c r="Q2537" s="43"/>
      <c r="R2537" s="43"/>
      <c r="S2537" s="43"/>
      <c r="T2537" s="43"/>
      <c r="U2537" s="43"/>
      <c r="X2537" s="39" t="str">
        <f>IF(ISBLANK(A2537),"",_xlfn.XLOOKUP(Exportado!F2537,'Hora de modificado'!A:A,'Hora de modificado'!B:B,"N/A",0))</f>
        <v/>
      </c>
      <c r="Z2537" s="40" t="str">
        <f>IF(ISBLANK(A2537),"",_xlfn.XLOOKUP(Exportado!F2537,'Hora de modificado'!A:A,'Hora de modificado'!B:B,"N/A",0))</f>
        <v/>
      </c>
      <c r="AA2537" s="39" t="str">
        <f>IF(ISBLANK(A2537),"",_xlfn.XLOOKUP(Exportado!A2537,'Hora de modificado'!J:J,'Hora de modificado'!K:K,"Lineas Comerciales",0))</f>
        <v/>
      </c>
      <c r="AB2537" s="39" t="str">
        <f t="shared" si="40"/>
        <v xml:space="preserve"> </v>
      </c>
    </row>
    <row r="2538" spans="1:28" hidden="1" x14ac:dyDescent="0.25">
      <c r="A2538" s="43"/>
      <c r="B2538" s="43"/>
      <c r="C2538" s="43"/>
      <c r="D2538" s="43"/>
      <c r="E2538" s="43"/>
      <c r="F2538" s="43"/>
      <c r="G2538" s="43"/>
      <c r="H2538" s="43"/>
      <c r="I2538" s="43"/>
      <c r="J2538" s="43"/>
      <c r="K2538" s="67"/>
      <c r="L2538" s="42"/>
      <c r="M2538" s="42"/>
      <c r="N2538" s="42"/>
      <c r="O2538" s="50"/>
      <c r="P2538" s="50"/>
      <c r="Q2538" s="43"/>
      <c r="R2538" s="43"/>
      <c r="S2538" s="43"/>
      <c r="T2538" s="43"/>
      <c r="U2538" s="43"/>
      <c r="X2538" s="39" t="str">
        <f>IF(ISBLANK(A2538),"",_xlfn.XLOOKUP(Exportado!F2538,'Hora de modificado'!A:A,'Hora de modificado'!B:B,"N/A",0))</f>
        <v/>
      </c>
      <c r="Z2538" s="40" t="str">
        <f>IF(ISBLANK(A2538),"",_xlfn.XLOOKUP(Exportado!F2538,'Hora de modificado'!A:A,'Hora de modificado'!B:B,"N/A",0))</f>
        <v/>
      </c>
      <c r="AA2538" s="39" t="str">
        <f>IF(ISBLANK(A2538),"",_xlfn.XLOOKUP(Exportado!A2538,'Hora de modificado'!J:J,'Hora de modificado'!K:K,"Lineas Comerciales",0))</f>
        <v/>
      </c>
      <c r="AB2538" s="39" t="str">
        <f t="shared" si="40"/>
        <v xml:space="preserve"> </v>
      </c>
    </row>
    <row r="2539" spans="1:28" hidden="1" x14ac:dyDescent="0.25">
      <c r="A2539" s="43"/>
      <c r="B2539" s="43"/>
      <c r="C2539" s="43"/>
      <c r="D2539" s="43"/>
      <c r="E2539" s="43"/>
      <c r="F2539" s="43"/>
      <c r="G2539" s="43"/>
      <c r="H2539" s="43"/>
      <c r="I2539" s="43"/>
      <c r="J2539" s="43"/>
      <c r="K2539" s="67"/>
      <c r="L2539" s="42"/>
      <c r="M2539" s="42"/>
      <c r="N2539" s="42"/>
      <c r="O2539" s="50"/>
      <c r="P2539" s="50"/>
      <c r="Q2539" s="43"/>
      <c r="R2539" s="43"/>
      <c r="S2539" s="43"/>
      <c r="T2539" s="43"/>
      <c r="U2539" s="43"/>
      <c r="X2539" s="39" t="str">
        <f>IF(ISBLANK(A2539),"",_xlfn.XLOOKUP(Exportado!F2539,'Hora de modificado'!A:A,'Hora de modificado'!B:B,"N/A",0))</f>
        <v/>
      </c>
      <c r="Z2539" s="40" t="str">
        <f>IF(ISBLANK(A2539),"",_xlfn.XLOOKUP(Exportado!F2539,'Hora de modificado'!A:A,'Hora de modificado'!B:B,"N/A",0))</f>
        <v/>
      </c>
      <c r="AA2539" s="39" t="str">
        <f>IF(ISBLANK(A2539),"",_xlfn.XLOOKUP(Exportado!A2539,'Hora de modificado'!J:J,'Hora de modificado'!K:K,"Lineas Comerciales",0))</f>
        <v/>
      </c>
      <c r="AB2539" s="39" t="str">
        <f t="shared" si="40"/>
        <v xml:space="preserve"> </v>
      </c>
    </row>
    <row r="2540" spans="1:28" hidden="1" x14ac:dyDescent="0.25">
      <c r="A2540" s="43"/>
      <c r="B2540" s="43"/>
      <c r="C2540" s="43"/>
      <c r="D2540" s="43"/>
      <c r="E2540" s="43"/>
      <c r="F2540" s="43"/>
      <c r="G2540" s="43"/>
      <c r="H2540" s="43"/>
      <c r="I2540" s="43"/>
      <c r="J2540" s="43"/>
      <c r="K2540" s="67"/>
      <c r="L2540" s="42"/>
      <c r="M2540" s="42"/>
      <c r="N2540" s="42"/>
      <c r="O2540" s="50"/>
      <c r="P2540" s="50"/>
      <c r="Q2540" s="43"/>
      <c r="R2540" s="43"/>
      <c r="S2540" s="43"/>
      <c r="T2540" s="43"/>
      <c r="U2540" s="43"/>
      <c r="X2540" s="39" t="str">
        <f>IF(ISBLANK(A2540),"",_xlfn.XLOOKUP(Exportado!F2540,'Hora de modificado'!A:A,'Hora de modificado'!B:B,"N/A",0))</f>
        <v/>
      </c>
      <c r="Z2540" s="40" t="str">
        <f>IF(ISBLANK(A2540),"",_xlfn.XLOOKUP(Exportado!F2540,'Hora de modificado'!A:A,'Hora de modificado'!B:B,"N/A",0))</f>
        <v/>
      </c>
      <c r="AA2540" s="39" t="str">
        <f>IF(ISBLANK(A2540),"",_xlfn.XLOOKUP(Exportado!A2540,'Hora de modificado'!J:J,'Hora de modificado'!K:K,"Lineas Comerciales",0))</f>
        <v/>
      </c>
      <c r="AB2540" s="39" t="str">
        <f t="shared" si="40"/>
        <v xml:space="preserve"> </v>
      </c>
    </row>
    <row r="2541" spans="1:28" hidden="1" x14ac:dyDescent="0.25">
      <c r="A2541" s="43"/>
      <c r="B2541" s="43"/>
      <c r="C2541" s="43"/>
      <c r="D2541" s="43"/>
      <c r="E2541" s="43"/>
      <c r="F2541" s="43"/>
      <c r="G2541" s="43"/>
      <c r="H2541" s="43"/>
      <c r="I2541" s="43"/>
      <c r="J2541" s="43"/>
      <c r="K2541" s="67"/>
      <c r="L2541" s="42"/>
      <c r="M2541" s="42"/>
      <c r="N2541" s="42"/>
      <c r="O2541" s="50"/>
      <c r="P2541" s="50"/>
      <c r="Q2541" s="43"/>
      <c r="R2541" s="43"/>
      <c r="S2541" s="43"/>
      <c r="T2541" s="43"/>
      <c r="U2541" s="43"/>
      <c r="X2541" s="39" t="str">
        <f>IF(ISBLANK(A2541),"",_xlfn.XLOOKUP(Exportado!F2541,'Hora de modificado'!A:A,'Hora de modificado'!B:B,"N/A",0))</f>
        <v/>
      </c>
      <c r="Z2541" s="40" t="str">
        <f>IF(ISBLANK(A2541),"",_xlfn.XLOOKUP(Exportado!F2541,'Hora de modificado'!A:A,'Hora de modificado'!B:B,"N/A",0))</f>
        <v/>
      </c>
      <c r="AA2541" s="39" t="str">
        <f>IF(ISBLANK(A2541),"",_xlfn.XLOOKUP(Exportado!A2541,'Hora de modificado'!J:J,'Hora de modificado'!K:K,"Lineas Comerciales",0))</f>
        <v/>
      </c>
      <c r="AB2541" s="39" t="str">
        <f t="shared" si="40"/>
        <v xml:space="preserve"> </v>
      </c>
    </row>
    <row r="2542" spans="1:28" hidden="1" x14ac:dyDescent="0.25">
      <c r="A2542" s="43"/>
      <c r="B2542" s="43"/>
      <c r="C2542" s="43"/>
      <c r="D2542" s="43"/>
      <c r="E2542" s="43"/>
      <c r="F2542" s="43"/>
      <c r="G2542" s="43"/>
      <c r="H2542" s="43"/>
      <c r="I2542" s="43"/>
      <c r="J2542" s="43"/>
      <c r="K2542" s="67"/>
      <c r="L2542" s="42"/>
      <c r="M2542" s="42"/>
      <c r="N2542" s="42"/>
      <c r="O2542" s="50"/>
      <c r="P2542" s="50"/>
      <c r="Q2542" s="43"/>
      <c r="R2542" s="43"/>
      <c r="S2542" s="43"/>
      <c r="T2542" s="43"/>
      <c r="U2542" s="43"/>
      <c r="X2542" s="39" t="str">
        <f>IF(ISBLANK(A2542),"",_xlfn.XLOOKUP(Exportado!F2542,'Hora de modificado'!A:A,'Hora de modificado'!B:B,"N/A",0))</f>
        <v/>
      </c>
      <c r="Z2542" s="40" t="str">
        <f>IF(ISBLANK(A2542),"",_xlfn.XLOOKUP(Exportado!F2542,'Hora de modificado'!A:A,'Hora de modificado'!B:B,"N/A",0))</f>
        <v/>
      </c>
      <c r="AA2542" s="39" t="str">
        <f>IF(ISBLANK(A2542),"",_xlfn.XLOOKUP(Exportado!A2542,'Hora de modificado'!J:J,'Hora de modificado'!K:K,"Lineas Comerciales",0))</f>
        <v/>
      </c>
      <c r="AB2542" s="39" t="str">
        <f t="shared" si="40"/>
        <v xml:space="preserve"> </v>
      </c>
    </row>
    <row r="2543" spans="1:28" hidden="1" x14ac:dyDescent="0.25">
      <c r="A2543" s="43"/>
      <c r="B2543" s="43"/>
      <c r="C2543" s="43"/>
      <c r="D2543" s="43"/>
      <c r="E2543" s="43"/>
      <c r="F2543" s="43"/>
      <c r="G2543" s="43"/>
      <c r="H2543" s="43"/>
      <c r="I2543" s="43"/>
      <c r="J2543" s="43"/>
      <c r="K2543" s="67"/>
      <c r="L2543" s="42"/>
      <c r="M2543" s="42"/>
      <c r="N2543" s="42"/>
      <c r="O2543" s="50"/>
      <c r="P2543" s="50"/>
      <c r="Q2543" s="43"/>
      <c r="R2543" s="43"/>
      <c r="S2543" s="43"/>
      <c r="T2543" s="43"/>
      <c r="U2543" s="43"/>
      <c r="X2543" s="39" t="str">
        <f>IF(ISBLANK(A2543),"",_xlfn.XLOOKUP(Exportado!F2543,'Hora de modificado'!A:A,'Hora de modificado'!B:B,"N/A",0))</f>
        <v/>
      </c>
      <c r="Z2543" s="40" t="str">
        <f>IF(ISBLANK(A2543),"",_xlfn.XLOOKUP(Exportado!F2543,'Hora de modificado'!A:A,'Hora de modificado'!B:B,"N/A",0))</f>
        <v/>
      </c>
      <c r="AA2543" s="39" t="str">
        <f>IF(ISBLANK(A2543),"",_xlfn.XLOOKUP(Exportado!A2543,'Hora de modificado'!J:J,'Hora de modificado'!K:K,"Lineas Comerciales",0))</f>
        <v/>
      </c>
      <c r="AB2543" s="39" t="str">
        <f t="shared" si="40"/>
        <v xml:space="preserve"> </v>
      </c>
    </row>
    <row r="2544" spans="1:28" hidden="1" x14ac:dyDescent="0.25">
      <c r="A2544" s="43"/>
      <c r="B2544" s="43"/>
      <c r="C2544" s="43"/>
      <c r="D2544" s="43"/>
      <c r="E2544" s="43"/>
      <c r="F2544" s="43"/>
      <c r="G2544" s="43"/>
      <c r="H2544" s="43"/>
      <c r="I2544" s="43"/>
      <c r="J2544" s="43"/>
      <c r="K2544" s="67"/>
      <c r="L2544" s="42"/>
      <c r="M2544" s="42"/>
      <c r="N2544" s="42"/>
      <c r="O2544" s="50"/>
      <c r="P2544" s="50"/>
      <c r="Q2544" s="43"/>
      <c r="R2544" s="43"/>
      <c r="S2544" s="43"/>
      <c r="T2544" s="43"/>
      <c r="U2544" s="43"/>
      <c r="X2544" s="39" t="str">
        <f>IF(ISBLANK(A2544),"",_xlfn.XLOOKUP(Exportado!F2544,'Hora de modificado'!A:A,'Hora de modificado'!B:B,"N/A",0))</f>
        <v/>
      </c>
      <c r="Z2544" s="40" t="str">
        <f>IF(ISBLANK(A2544),"",_xlfn.XLOOKUP(Exportado!F2544,'Hora de modificado'!A:A,'Hora de modificado'!B:B,"N/A",0))</f>
        <v/>
      </c>
      <c r="AA2544" s="39" t="str">
        <f>IF(ISBLANK(A2544),"",_xlfn.XLOOKUP(Exportado!A2544,'Hora de modificado'!J:J,'Hora de modificado'!K:K,"Lineas Comerciales",0))</f>
        <v/>
      </c>
      <c r="AB2544" s="39" t="str">
        <f t="shared" si="40"/>
        <v xml:space="preserve"> </v>
      </c>
    </row>
    <row r="2545" spans="1:28" hidden="1" x14ac:dyDescent="0.25">
      <c r="A2545" s="43"/>
      <c r="B2545" s="43"/>
      <c r="C2545" s="43"/>
      <c r="D2545" s="43"/>
      <c r="E2545" s="43"/>
      <c r="F2545" s="43"/>
      <c r="G2545" s="43"/>
      <c r="H2545" s="43"/>
      <c r="I2545" s="43"/>
      <c r="J2545" s="43"/>
      <c r="K2545" s="67"/>
      <c r="L2545" s="42"/>
      <c r="M2545" s="42"/>
      <c r="N2545" s="42"/>
      <c r="O2545" s="50"/>
      <c r="P2545" s="50"/>
      <c r="Q2545" s="43"/>
      <c r="R2545" s="43"/>
      <c r="S2545" s="43"/>
      <c r="T2545" s="43"/>
      <c r="U2545" s="43"/>
      <c r="X2545" s="39" t="str">
        <f>IF(ISBLANK(A2545),"",_xlfn.XLOOKUP(Exportado!F2545,'Hora de modificado'!A:A,'Hora de modificado'!B:B,"N/A",0))</f>
        <v/>
      </c>
      <c r="Z2545" s="40" t="str">
        <f>IF(ISBLANK(A2545),"",_xlfn.XLOOKUP(Exportado!F2545,'Hora de modificado'!A:A,'Hora de modificado'!B:B,"N/A",0))</f>
        <v/>
      </c>
      <c r="AA2545" s="39" t="str">
        <f>IF(ISBLANK(A2545),"",_xlfn.XLOOKUP(Exportado!A2545,'Hora de modificado'!J:J,'Hora de modificado'!K:K,"Lineas Comerciales",0))</f>
        <v/>
      </c>
      <c r="AB2545" s="39" t="str">
        <f t="shared" si="40"/>
        <v xml:space="preserve"> </v>
      </c>
    </row>
    <row r="2546" spans="1:28" hidden="1" x14ac:dyDescent="0.25">
      <c r="A2546" s="43"/>
      <c r="B2546" s="43"/>
      <c r="C2546" s="43"/>
      <c r="D2546" s="43"/>
      <c r="E2546" s="43"/>
      <c r="F2546" s="43"/>
      <c r="G2546" s="43"/>
      <c r="H2546" s="43"/>
      <c r="I2546" s="43"/>
      <c r="J2546" s="43"/>
      <c r="K2546" s="67"/>
      <c r="L2546" s="42"/>
      <c r="M2546" s="42"/>
      <c r="N2546" s="42"/>
      <c r="O2546" s="50"/>
      <c r="P2546" s="50"/>
      <c r="Q2546" s="43"/>
      <c r="R2546" s="43"/>
      <c r="S2546" s="43"/>
      <c r="T2546" s="43"/>
      <c r="U2546" s="43"/>
      <c r="X2546" s="39" t="str">
        <f>IF(ISBLANK(A2546),"",_xlfn.XLOOKUP(Exportado!F2546,'Hora de modificado'!A:A,'Hora de modificado'!B:B,"N/A",0))</f>
        <v/>
      </c>
      <c r="Z2546" s="40" t="str">
        <f>IF(ISBLANK(A2546),"",_xlfn.XLOOKUP(Exportado!F2546,'Hora de modificado'!A:A,'Hora de modificado'!B:B,"N/A",0))</f>
        <v/>
      </c>
      <c r="AA2546" s="39" t="str">
        <f>IF(ISBLANK(A2546),"",_xlfn.XLOOKUP(Exportado!A2546,'Hora de modificado'!J:J,'Hora de modificado'!K:K,"Lineas Comerciales",0))</f>
        <v/>
      </c>
      <c r="AB2546" s="39" t="str">
        <f t="shared" si="40"/>
        <v xml:space="preserve"> </v>
      </c>
    </row>
    <row r="2547" spans="1:28" hidden="1" x14ac:dyDescent="0.25">
      <c r="A2547" s="43"/>
      <c r="B2547" s="43"/>
      <c r="C2547" s="43"/>
      <c r="D2547" s="43"/>
      <c r="E2547" s="43"/>
      <c r="F2547" s="43"/>
      <c r="G2547" s="43"/>
      <c r="H2547" s="43"/>
      <c r="I2547" s="43"/>
      <c r="J2547" s="43"/>
      <c r="K2547" s="67"/>
      <c r="L2547" s="42"/>
      <c r="M2547" s="42"/>
      <c r="N2547" s="42"/>
      <c r="O2547" s="50"/>
      <c r="P2547" s="50"/>
      <c r="Q2547" s="43"/>
      <c r="R2547" s="43"/>
      <c r="S2547" s="43"/>
      <c r="T2547" s="43"/>
      <c r="U2547" s="43"/>
      <c r="X2547" s="39" t="str">
        <f>IF(ISBLANK(A2547),"",_xlfn.XLOOKUP(Exportado!F2547,'Hora de modificado'!A:A,'Hora de modificado'!B:B,"N/A",0))</f>
        <v/>
      </c>
      <c r="Z2547" s="40" t="str">
        <f>IF(ISBLANK(A2547),"",_xlfn.XLOOKUP(Exportado!F2547,'Hora de modificado'!A:A,'Hora de modificado'!B:B,"N/A",0))</f>
        <v/>
      </c>
      <c r="AA2547" s="39" t="str">
        <f>IF(ISBLANK(A2547),"",_xlfn.XLOOKUP(Exportado!A2547,'Hora de modificado'!J:J,'Hora de modificado'!K:K,"Lineas Comerciales",0))</f>
        <v/>
      </c>
      <c r="AB2547" s="39" t="str">
        <f t="shared" si="40"/>
        <v xml:space="preserve"> </v>
      </c>
    </row>
    <row r="2548" spans="1:28" hidden="1" x14ac:dyDescent="0.25">
      <c r="A2548" s="43"/>
      <c r="B2548" s="43"/>
      <c r="C2548" s="43"/>
      <c r="D2548" s="43"/>
      <c r="E2548" s="43"/>
      <c r="F2548" s="43"/>
      <c r="G2548" s="43"/>
      <c r="H2548" s="43"/>
      <c r="I2548" s="43"/>
      <c r="J2548" s="43"/>
      <c r="K2548" s="67"/>
      <c r="L2548" s="42"/>
      <c r="M2548" s="42"/>
      <c r="N2548" s="42"/>
      <c r="O2548" s="50"/>
      <c r="P2548" s="50"/>
      <c r="Q2548" s="43"/>
      <c r="R2548" s="43"/>
      <c r="S2548" s="43"/>
      <c r="T2548" s="43"/>
      <c r="U2548" s="43"/>
      <c r="X2548" s="39" t="str">
        <f>IF(ISBLANK(A2548),"",_xlfn.XLOOKUP(Exportado!F2548,'Hora de modificado'!A:A,'Hora de modificado'!B:B,"N/A",0))</f>
        <v/>
      </c>
      <c r="Z2548" s="40" t="str">
        <f>IF(ISBLANK(A2548),"",_xlfn.XLOOKUP(Exportado!F2548,'Hora de modificado'!A:A,'Hora de modificado'!B:B,"N/A",0))</f>
        <v/>
      </c>
      <c r="AA2548" s="39" t="str">
        <f>IF(ISBLANK(A2548),"",_xlfn.XLOOKUP(Exportado!A2548,'Hora de modificado'!J:J,'Hora de modificado'!K:K,"Lineas Comerciales",0))</f>
        <v/>
      </c>
      <c r="AB2548" s="39" t="str">
        <f t="shared" si="40"/>
        <v xml:space="preserve"> </v>
      </c>
    </row>
    <row r="2549" spans="1:28" hidden="1" x14ac:dyDescent="0.25">
      <c r="A2549" s="43"/>
      <c r="B2549" s="43"/>
      <c r="C2549" s="43"/>
      <c r="D2549" s="43"/>
      <c r="E2549" s="43"/>
      <c r="F2549" s="43"/>
      <c r="G2549" s="43"/>
      <c r="H2549" s="43"/>
      <c r="I2549" s="43"/>
      <c r="J2549" s="43"/>
      <c r="K2549" s="67"/>
      <c r="L2549" s="42"/>
      <c r="M2549" s="42"/>
      <c r="N2549" s="42"/>
      <c r="O2549" s="50"/>
      <c r="P2549" s="50"/>
      <c r="Q2549" s="43"/>
      <c r="R2549" s="43"/>
      <c r="S2549" s="43"/>
      <c r="T2549" s="43"/>
      <c r="U2549" s="43"/>
      <c r="X2549" s="39" t="str">
        <f>IF(ISBLANK(A2549),"",_xlfn.XLOOKUP(Exportado!F2549,'Hora de modificado'!A:A,'Hora de modificado'!B:B,"N/A",0))</f>
        <v/>
      </c>
      <c r="Z2549" s="40" t="str">
        <f>IF(ISBLANK(A2549),"",_xlfn.XLOOKUP(Exportado!F2549,'Hora de modificado'!A:A,'Hora de modificado'!B:B,"N/A",0))</f>
        <v/>
      </c>
      <c r="AA2549" s="39" t="str">
        <f>IF(ISBLANK(A2549),"",_xlfn.XLOOKUP(Exportado!A2549,'Hora de modificado'!J:J,'Hora de modificado'!K:K,"Lineas Comerciales",0))</f>
        <v/>
      </c>
      <c r="AB2549" s="39" t="str">
        <f t="shared" si="40"/>
        <v xml:space="preserve"> </v>
      </c>
    </row>
    <row r="2550" spans="1:28" hidden="1" x14ac:dyDescent="0.25">
      <c r="A2550" s="43"/>
      <c r="B2550" s="43"/>
      <c r="C2550" s="43"/>
      <c r="D2550" s="43"/>
      <c r="E2550" s="43"/>
      <c r="F2550" s="43"/>
      <c r="G2550" s="43"/>
      <c r="H2550" s="43"/>
      <c r="I2550" s="43"/>
      <c r="J2550" s="43"/>
      <c r="K2550" s="67"/>
      <c r="L2550" s="42"/>
      <c r="M2550" s="42"/>
      <c r="N2550" s="42"/>
      <c r="O2550" s="50"/>
      <c r="P2550" s="50"/>
      <c r="Q2550" s="43"/>
      <c r="R2550" s="43"/>
      <c r="S2550" s="43"/>
      <c r="T2550" s="43"/>
      <c r="U2550" s="43"/>
      <c r="X2550" s="39" t="str">
        <f>IF(ISBLANK(A2550),"",_xlfn.XLOOKUP(Exportado!F2550,'Hora de modificado'!A:A,'Hora de modificado'!B:B,"N/A",0))</f>
        <v/>
      </c>
      <c r="Z2550" s="40" t="str">
        <f>IF(ISBLANK(A2550),"",_xlfn.XLOOKUP(Exportado!F2550,'Hora de modificado'!A:A,'Hora de modificado'!B:B,"N/A",0))</f>
        <v/>
      </c>
      <c r="AA2550" s="39" t="str">
        <f>IF(ISBLANK(A2550),"",_xlfn.XLOOKUP(Exportado!A2550,'Hora de modificado'!J:J,'Hora de modificado'!K:K,"Lineas Comerciales",0))</f>
        <v/>
      </c>
      <c r="AB2550" s="39" t="str">
        <f t="shared" si="40"/>
        <v xml:space="preserve"> </v>
      </c>
    </row>
    <row r="2551" spans="1:28" hidden="1" x14ac:dyDescent="0.25">
      <c r="A2551" s="43"/>
      <c r="B2551" s="43"/>
      <c r="C2551" s="43"/>
      <c r="D2551" s="43"/>
      <c r="E2551" s="43"/>
      <c r="F2551" s="43"/>
      <c r="G2551" s="43"/>
      <c r="H2551" s="43"/>
      <c r="I2551" s="43"/>
      <c r="J2551" s="43"/>
      <c r="K2551" s="67"/>
      <c r="L2551" s="42"/>
      <c r="M2551" s="42"/>
      <c r="N2551" s="42"/>
      <c r="O2551" s="50"/>
      <c r="P2551" s="50"/>
      <c r="Q2551" s="43"/>
      <c r="R2551" s="43"/>
      <c r="S2551" s="43"/>
      <c r="T2551" s="43"/>
      <c r="U2551" s="43"/>
      <c r="X2551" s="39" t="str">
        <f>IF(ISBLANK(A2551),"",_xlfn.XLOOKUP(Exportado!F2551,'Hora de modificado'!A:A,'Hora de modificado'!B:B,"N/A",0))</f>
        <v/>
      </c>
      <c r="Z2551" s="40" t="str">
        <f>IF(ISBLANK(A2551),"",_xlfn.XLOOKUP(Exportado!F2551,'Hora de modificado'!A:A,'Hora de modificado'!B:B,"N/A",0))</f>
        <v/>
      </c>
      <c r="AA2551" s="39" t="str">
        <f>IF(ISBLANK(A2551),"",_xlfn.XLOOKUP(Exportado!A2551,'Hora de modificado'!J:J,'Hora de modificado'!K:K,"Lineas Comerciales",0))</f>
        <v/>
      </c>
      <c r="AB2551" s="39" t="str">
        <f t="shared" si="40"/>
        <v xml:space="preserve"> </v>
      </c>
    </row>
    <row r="2552" spans="1:28" hidden="1" x14ac:dyDescent="0.25">
      <c r="A2552" s="43"/>
      <c r="B2552" s="43"/>
      <c r="C2552" s="43"/>
      <c r="D2552" s="43"/>
      <c r="E2552" s="43"/>
      <c r="F2552" s="43"/>
      <c r="G2552" s="43"/>
      <c r="H2552" s="43"/>
      <c r="I2552" s="43"/>
      <c r="J2552" s="43"/>
      <c r="K2552" s="67"/>
      <c r="L2552" s="42"/>
      <c r="M2552" s="42"/>
      <c r="N2552" s="42"/>
      <c r="O2552" s="50"/>
      <c r="P2552" s="50"/>
      <c r="Q2552" s="43"/>
      <c r="R2552" s="43"/>
      <c r="S2552" s="43"/>
      <c r="T2552" s="43"/>
      <c r="U2552" s="43"/>
      <c r="X2552" s="39" t="str">
        <f>IF(ISBLANK(A2552),"",_xlfn.XLOOKUP(Exportado!F2552,'Hora de modificado'!A:A,'Hora de modificado'!B:B,"N/A",0))</f>
        <v/>
      </c>
      <c r="Z2552" s="40" t="str">
        <f>IF(ISBLANK(A2552),"",_xlfn.XLOOKUP(Exportado!F2552,'Hora de modificado'!A:A,'Hora de modificado'!B:B,"N/A",0))</f>
        <v/>
      </c>
      <c r="AA2552" s="39" t="str">
        <f>IF(ISBLANK(A2552),"",_xlfn.XLOOKUP(Exportado!A2552,'Hora de modificado'!J:J,'Hora de modificado'!K:K,"Lineas Comerciales",0))</f>
        <v/>
      </c>
      <c r="AB2552" s="39" t="str">
        <f t="shared" si="40"/>
        <v xml:space="preserve"> </v>
      </c>
    </row>
    <row r="2553" spans="1:28" hidden="1" x14ac:dyDescent="0.25">
      <c r="A2553" s="43"/>
      <c r="B2553" s="43"/>
      <c r="C2553" s="43"/>
      <c r="D2553" s="43"/>
      <c r="E2553" s="43"/>
      <c r="F2553" s="43"/>
      <c r="G2553" s="43"/>
      <c r="H2553" s="43"/>
      <c r="I2553" s="43"/>
      <c r="J2553" s="43"/>
      <c r="K2553" s="67"/>
      <c r="L2553" s="42"/>
      <c r="M2553" s="42"/>
      <c r="N2553" s="42"/>
      <c r="O2553" s="50"/>
      <c r="P2553" s="50"/>
      <c r="Q2553" s="43"/>
      <c r="R2553" s="43"/>
      <c r="S2553" s="43"/>
      <c r="T2553" s="43"/>
      <c r="U2553" s="43"/>
      <c r="X2553" s="39" t="str">
        <f>IF(ISBLANK(A2553),"",_xlfn.XLOOKUP(Exportado!F2553,'Hora de modificado'!A:A,'Hora de modificado'!B:B,"N/A",0))</f>
        <v/>
      </c>
      <c r="Z2553" s="40" t="str">
        <f>IF(ISBLANK(A2553),"",_xlfn.XLOOKUP(Exportado!F2553,'Hora de modificado'!A:A,'Hora de modificado'!B:B,"N/A",0))</f>
        <v/>
      </c>
      <c r="AA2553" s="39" t="str">
        <f>IF(ISBLANK(A2553),"",_xlfn.XLOOKUP(Exportado!A2553,'Hora de modificado'!J:J,'Hora de modificado'!K:K,"Lineas Comerciales",0))</f>
        <v/>
      </c>
      <c r="AB2553" s="39" t="str">
        <f t="shared" si="40"/>
        <v xml:space="preserve"> </v>
      </c>
    </row>
    <row r="2554" spans="1:28" hidden="1" x14ac:dyDescent="0.25">
      <c r="A2554" s="43"/>
      <c r="B2554" s="43"/>
      <c r="C2554" s="43"/>
      <c r="D2554" s="43"/>
      <c r="E2554" s="43"/>
      <c r="F2554" s="43"/>
      <c r="G2554" s="43"/>
      <c r="H2554" s="43"/>
      <c r="I2554" s="43"/>
      <c r="J2554" s="43"/>
      <c r="K2554" s="67"/>
      <c r="L2554" s="42"/>
      <c r="M2554" s="42"/>
      <c r="N2554" s="42"/>
      <c r="O2554" s="50"/>
      <c r="P2554" s="50"/>
      <c r="Q2554" s="43"/>
      <c r="R2554" s="43"/>
      <c r="S2554" s="43"/>
      <c r="T2554" s="43"/>
      <c r="U2554" s="43"/>
      <c r="X2554" s="39" t="str">
        <f>IF(ISBLANK(A2554),"",_xlfn.XLOOKUP(Exportado!F2554,'Hora de modificado'!A:A,'Hora de modificado'!B:B,"N/A",0))</f>
        <v/>
      </c>
      <c r="Z2554" s="40" t="str">
        <f>IF(ISBLANK(A2554),"",_xlfn.XLOOKUP(Exportado!F2554,'Hora de modificado'!A:A,'Hora de modificado'!B:B,"N/A",0))</f>
        <v/>
      </c>
      <c r="AA2554" s="39" t="str">
        <f>IF(ISBLANK(A2554),"",_xlfn.XLOOKUP(Exportado!A2554,'Hora de modificado'!J:J,'Hora de modificado'!K:K,"Lineas Comerciales",0))</f>
        <v/>
      </c>
      <c r="AB2554" s="39" t="str">
        <f t="shared" si="40"/>
        <v xml:space="preserve"> </v>
      </c>
    </row>
    <row r="2555" spans="1:28" hidden="1" x14ac:dyDescent="0.25">
      <c r="A2555" s="43"/>
      <c r="B2555" s="43"/>
      <c r="C2555" s="43"/>
      <c r="D2555" s="43"/>
      <c r="E2555" s="43"/>
      <c r="F2555" s="43"/>
      <c r="G2555" s="43"/>
      <c r="H2555" s="43"/>
      <c r="I2555" s="43"/>
      <c r="J2555" s="43"/>
      <c r="K2555" s="67"/>
      <c r="L2555" s="42"/>
      <c r="M2555" s="42"/>
      <c r="N2555" s="42"/>
      <c r="O2555" s="50"/>
      <c r="P2555" s="50"/>
      <c r="Q2555" s="43"/>
      <c r="R2555" s="43"/>
      <c r="S2555" s="43"/>
      <c r="T2555" s="43"/>
      <c r="U2555" s="43"/>
      <c r="X2555" s="39" t="str">
        <f>IF(ISBLANK(A2555),"",_xlfn.XLOOKUP(Exportado!F2555,'Hora de modificado'!A:A,'Hora de modificado'!B:B,"N/A",0))</f>
        <v/>
      </c>
      <c r="Z2555" s="40" t="str">
        <f>IF(ISBLANK(A2555),"",_xlfn.XLOOKUP(Exportado!F2555,'Hora de modificado'!A:A,'Hora de modificado'!B:B,"N/A",0))</f>
        <v/>
      </c>
      <c r="AA2555" s="39" t="str">
        <f>IF(ISBLANK(A2555),"",_xlfn.XLOOKUP(Exportado!A2555,'Hora de modificado'!J:J,'Hora de modificado'!K:K,"Lineas Comerciales",0))</f>
        <v/>
      </c>
      <c r="AB2555" s="39" t="str">
        <f t="shared" si="40"/>
        <v xml:space="preserve"> </v>
      </c>
    </row>
    <row r="2556" spans="1:28" hidden="1" x14ac:dyDescent="0.25">
      <c r="A2556" s="43"/>
      <c r="B2556" s="43"/>
      <c r="C2556" s="43"/>
      <c r="D2556" s="43"/>
      <c r="E2556" s="43"/>
      <c r="F2556" s="43"/>
      <c r="G2556" s="43"/>
      <c r="H2556" s="43"/>
      <c r="I2556" s="43"/>
      <c r="J2556" s="43"/>
      <c r="K2556" s="67"/>
      <c r="L2556" s="42"/>
      <c r="M2556" s="42"/>
      <c r="N2556" s="42"/>
      <c r="O2556" s="50"/>
      <c r="P2556" s="50"/>
      <c r="Q2556" s="43"/>
      <c r="R2556" s="43"/>
      <c r="S2556" s="43"/>
      <c r="T2556" s="43"/>
      <c r="U2556" s="43"/>
      <c r="X2556" s="39" t="str">
        <f>IF(ISBLANK(A2556),"",_xlfn.XLOOKUP(Exportado!F2556,'Hora de modificado'!A:A,'Hora de modificado'!B:B,"N/A",0))</f>
        <v/>
      </c>
      <c r="Z2556" s="40" t="str">
        <f>IF(ISBLANK(A2556),"",_xlfn.XLOOKUP(Exportado!F2556,'Hora de modificado'!A:A,'Hora de modificado'!B:B,"N/A",0))</f>
        <v/>
      </c>
      <c r="AA2556" s="39" t="str">
        <f>IF(ISBLANK(A2556),"",_xlfn.XLOOKUP(Exportado!A2556,'Hora de modificado'!J:J,'Hora de modificado'!K:K,"Lineas Comerciales",0))</f>
        <v/>
      </c>
      <c r="AB2556" s="39" t="str">
        <f t="shared" si="40"/>
        <v xml:space="preserve"> </v>
      </c>
    </row>
    <row r="2557" spans="1:28" hidden="1" x14ac:dyDescent="0.25">
      <c r="A2557" s="43"/>
      <c r="B2557" s="43"/>
      <c r="C2557" s="43"/>
      <c r="D2557" s="43"/>
      <c r="E2557" s="43"/>
      <c r="F2557" s="43"/>
      <c r="G2557" s="43"/>
      <c r="H2557" s="43"/>
      <c r="I2557" s="43"/>
      <c r="J2557" s="43"/>
      <c r="K2557" s="67"/>
      <c r="L2557" s="42"/>
      <c r="M2557" s="42"/>
      <c r="N2557" s="42"/>
      <c r="O2557" s="50"/>
      <c r="P2557" s="50"/>
      <c r="Q2557" s="43"/>
      <c r="R2557" s="43"/>
      <c r="S2557" s="43"/>
      <c r="T2557" s="43"/>
      <c r="U2557" s="43"/>
      <c r="X2557" s="39" t="str">
        <f>IF(ISBLANK(A2557),"",_xlfn.XLOOKUP(Exportado!F2557,'Hora de modificado'!A:A,'Hora de modificado'!B:B,"N/A",0))</f>
        <v/>
      </c>
      <c r="Z2557" s="40" t="str">
        <f>IF(ISBLANK(A2557),"",_xlfn.XLOOKUP(Exportado!F2557,'Hora de modificado'!A:A,'Hora de modificado'!B:B,"N/A",0))</f>
        <v/>
      </c>
      <c r="AA2557" s="39" t="str">
        <f>IF(ISBLANK(A2557),"",_xlfn.XLOOKUP(Exportado!A2557,'Hora de modificado'!J:J,'Hora de modificado'!K:K,"Lineas Comerciales",0))</f>
        <v/>
      </c>
      <c r="AB2557" s="39" t="str">
        <f t="shared" si="40"/>
        <v xml:space="preserve"> </v>
      </c>
    </row>
    <row r="2558" spans="1:28" hidden="1" x14ac:dyDescent="0.25">
      <c r="A2558" s="43"/>
      <c r="B2558" s="43"/>
      <c r="C2558" s="43"/>
      <c r="D2558" s="43"/>
      <c r="E2558" s="43"/>
      <c r="F2558" s="43"/>
      <c r="G2558" s="43"/>
      <c r="H2558" s="43"/>
      <c r="I2558" s="43"/>
      <c r="J2558" s="43"/>
      <c r="K2558" s="67"/>
      <c r="L2558" s="42"/>
      <c r="M2558" s="42"/>
      <c r="N2558" s="42"/>
      <c r="O2558" s="50"/>
      <c r="P2558" s="50"/>
      <c r="Q2558" s="43"/>
      <c r="R2558" s="43"/>
      <c r="S2558" s="43"/>
      <c r="T2558" s="43"/>
      <c r="U2558" s="43"/>
      <c r="X2558" s="39" t="str">
        <f>IF(ISBLANK(A2558),"",_xlfn.XLOOKUP(Exportado!F2558,'Hora de modificado'!A:A,'Hora de modificado'!B:B,"N/A",0))</f>
        <v/>
      </c>
      <c r="Z2558" s="40" t="str">
        <f>IF(ISBLANK(A2558),"",_xlfn.XLOOKUP(Exportado!F2558,'Hora de modificado'!A:A,'Hora de modificado'!B:B,"N/A",0))</f>
        <v/>
      </c>
      <c r="AA2558" s="39" t="str">
        <f>IF(ISBLANK(A2558),"",_xlfn.XLOOKUP(Exportado!A2558,'Hora de modificado'!J:J,'Hora de modificado'!K:K,"Lineas Comerciales",0))</f>
        <v/>
      </c>
      <c r="AB2558" s="39" t="str">
        <f t="shared" si="40"/>
        <v xml:space="preserve"> </v>
      </c>
    </row>
    <row r="2559" spans="1:28" hidden="1" x14ac:dyDescent="0.25">
      <c r="A2559" s="43"/>
      <c r="B2559" s="43"/>
      <c r="C2559" s="43"/>
      <c r="D2559" s="43"/>
      <c r="E2559" s="43"/>
      <c r="F2559" s="43"/>
      <c r="G2559" s="43"/>
      <c r="H2559" s="43"/>
      <c r="I2559" s="43"/>
      <c r="J2559" s="43"/>
      <c r="K2559" s="67"/>
      <c r="L2559" s="42"/>
      <c r="M2559" s="42"/>
      <c r="N2559" s="42"/>
      <c r="O2559" s="50"/>
      <c r="P2559" s="50"/>
      <c r="Q2559" s="43"/>
      <c r="R2559" s="43"/>
      <c r="S2559" s="43"/>
      <c r="T2559" s="43"/>
      <c r="U2559" s="43"/>
      <c r="X2559" s="39" t="str">
        <f>IF(ISBLANK(A2559),"",_xlfn.XLOOKUP(Exportado!F2559,'Hora de modificado'!A:A,'Hora de modificado'!B:B,"N/A",0))</f>
        <v/>
      </c>
      <c r="Z2559" s="40" t="str">
        <f>IF(ISBLANK(A2559),"",_xlfn.XLOOKUP(Exportado!F2559,'Hora de modificado'!A:A,'Hora de modificado'!B:B,"N/A",0))</f>
        <v/>
      </c>
      <c r="AA2559" s="39" t="str">
        <f>IF(ISBLANK(A2559),"",_xlfn.XLOOKUP(Exportado!A2559,'Hora de modificado'!J:J,'Hora de modificado'!K:K,"Lineas Comerciales",0))</f>
        <v/>
      </c>
      <c r="AB2559" s="39" t="str">
        <f t="shared" si="40"/>
        <v xml:space="preserve"> </v>
      </c>
    </row>
    <row r="2560" spans="1:28" hidden="1" x14ac:dyDescent="0.25">
      <c r="A2560" s="43"/>
      <c r="B2560" s="43"/>
      <c r="C2560" s="43"/>
      <c r="D2560" s="43"/>
      <c r="E2560" s="43"/>
      <c r="F2560" s="43"/>
      <c r="G2560" s="43"/>
      <c r="H2560" s="43"/>
      <c r="I2560" s="43"/>
      <c r="J2560" s="43"/>
      <c r="K2560" s="67"/>
      <c r="L2560" s="42"/>
      <c r="M2560" s="42"/>
      <c r="N2560" s="42"/>
      <c r="O2560" s="50"/>
      <c r="P2560" s="50"/>
      <c r="Q2560" s="43"/>
      <c r="R2560" s="43"/>
      <c r="S2560" s="43"/>
      <c r="T2560" s="43"/>
      <c r="U2560" s="43"/>
      <c r="X2560" s="39" t="str">
        <f>IF(ISBLANK(A2560),"",_xlfn.XLOOKUP(Exportado!F2560,'Hora de modificado'!A:A,'Hora de modificado'!B:B,"N/A",0))</f>
        <v/>
      </c>
      <c r="Z2560" s="40" t="str">
        <f>IF(ISBLANK(A2560),"",_xlfn.XLOOKUP(Exportado!F2560,'Hora de modificado'!A:A,'Hora de modificado'!B:B,"N/A",0))</f>
        <v/>
      </c>
      <c r="AA2560" s="39" t="str">
        <f>IF(ISBLANK(A2560),"",_xlfn.XLOOKUP(Exportado!A2560,'Hora de modificado'!J:J,'Hora de modificado'!K:K,"Lineas Comerciales",0))</f>
        <v/>
      </c>
      <c r="AB2560" s="39" t="str">
        <f t="shared" si="40"/>
        <v xml:space="preserve"> </v>
      </c>
    </row>
    <row r="2561" spans="1:28" hidden="1" x14ac:dyDescent="0.25">
      <c r="A2561" s="43"/>
      <c r="B2561" s="43"/>
      <c r="C2561" s="43"/>
      <c r="D2561" s="43"/>
      <c r="E2561" s="43"/>
      <c r="F2561" s="43"/>
      <c r="G2561" s="43"/>
      <c r="H2561" s="43"/>
      <c r="I2561" s="43"/>
      <c r="J2561" s="43"/>
      <c r="K2561" s="67"/>
      <c r="L2561" s="42"/>
      <c r="M2561" s="42"/>
      <c r="N2561" s="42"/>
      <c r="O2561" s="50"/>
      <c r="P2561" s="50"/>
      <c r="Q2561" s="43"/>
      <c r="R2561" s="43"/>
      <c r="S2561" s="43"/>
      <c r="T2561" s="43"/>
      <c r="U2561" s="43"/>
      <c r="X2561" s="39" t="str">
        <f>IF(ISBLANK(A2561),"",_xlfn.XLOOKUP(Exportado!F2561,'Hora de modificado'!A:A,'Hora de modificado'!B:B,"N/A",0))</f>
        <v/>
      </c>
      <c r="Z2561" s="40" t="str">
        <f>IF(ISBLANK(A2561),"",_xlfn.XLOOKUP(Exportado!F2561,'Hora de modificado'!A:A,'Hora de modificado'!B:B,"N/A",0))</f>
        <v/>
      </c>
      <c r="AA2561" s="39" t="str">
        <f>IF(ISBLANK(A2561),"",_xlfn.XLOOKUP(Exportado!A2561,'Hora de modificado'!J:J,'Hora de modificado'!K:K,"Lineas Comerciales",0))</f>
        <v/>
      </c>
      <c r="AB2561" s="39" t="str">
        <f t="shared" si="40"/>
        <v xml:space="preserve"> </v>
      </c>
    </row>
    <row r="2562" spans="1:28" hidden="1" x14ac:dyDescent="0.25">
      <c r="A2562" s="43"/>
      <c r="B2562" s="43"/>
      <c r="C2562" s="43"/>
      <c r="D2562" s="43"/>
      <c r="E2562" s="43"/>
      <c r="F2562" s="43"/>
      <c r="G2562" s="43"/>
      <c r="H2562" s="43"/>
      <c r="I2562" s="43"/>
      <c r="J2562" s="43"/>
      <c r="K2562" s="67"/>
      <c r="L2562" s="42"/>
      <c r="M2562" s="42"/>
      <c r="N2562" s="42"/>
      <c r="O2562" s="50"/>
      <c r="P2562" s="50"/>
      <c r="Q2562" s="43"/>
      <c r="R2562" s="43"/>
      <c r="S2562" s="43"/>
      <c r="T2562" s="43"/>
      <c r="U2562" s="43"/>
      <c r="X2562" s="39" t="str">
        <f>IF(ISBLANK(A2562),"",_xlfn.XLOOKUP(Exportado!F2562,'Hora de modificado'!A:A,'Hora de modificado'!B:B,"N/A",0))</f>
        <v/>
      </c>
      <c r="Z2562" s="40" t="str">
        <f>IF(ISBLANK(A2562),"",_xlfn.XLOOKUP(Exportado!F2562,'Hora de modificado'!A:A,'Hora de modificado'!B:B,"N/A",0))</f>
        <v/>
      </c>
      <c r="AA2562" s="39" t="str">
        <f>IF(ISBLANK(A2562),"",_xlfn.XLOOKUP(Exportado!A2562,'Hora de modificado'!J:J,'Hora de modificado'!K:K,"Lineas Comerciales",0))</f>
        <v/>
      </c>
      <c r="AB2562" s="39" t="str">
        <f t="shared" si="40"/>
        <v xml:space="preserve"> </v>
      </c>
    </row>
    <row r="2563" spans="1:28" hidden="1" x14ac:dyDescent="0.25">
      <c r="A2563" s="43"/>
      <c r="B2563" s="43"/>
      <c r="C2563" s="43"/>
      <c r="D2563" s="43"/>
      <c r="E2563" s="43"/>
      <c r="F2563" s="43"/>
      <c r="G2563" s="43"/>
      <c r="H2563" s="43"/>
      <c r="I2563" s="43"/>
      <c r="J2563" s="43"/>
      <c r="K2563" s="67"/>
      <c r="L2563" s="42"/>
      <c r="M2563" s="42"/>
      <c r="N2563" s="42"/>
      <c r="O2563" s="50"/>
      <c r="P2563" s="50"/>
      <c r="Q2563" s="43"/>
      <c r="R2563" s="43"/>
      <c r="S2563" s="43"/>
      <c r="T2563" s="43"/>
      <c r="U2563" s="43"/>
      <c r="X2563" s="39" t="str">
        <f>IF(ISBLANK(A2563),"",_xlfn.XLOOKUP(Exportado!F2563,'Hora de modificado'!A:A,'Hora de modificado'!B:B,"N/A",0))</f>
        <v/>
      </c>
      <c r="Z2563" s="40" t="str">
        <f>IF(ISBLANK(A2563),"",_xlfn.XLOOKUP(Exportado!F2563,'Hora de modificado'!A:A,'Hora de modificado'!B:B,"N/A",0))</f>
        <v/>
      </c>
      <c r="AA2563" s="39" t="str">
        <f>IF(ISBLANK(A2563),"",_xlfn.XLOOKUP(Exportado!A2563,'Hora de modificado'!J:J,'Hora de modificado'!K:K,"Lineas Comerciales",0))</f>
        <v/>
      </c>
      <c r="AB2563" s="39" t="str">
        <f t="shared" ref="AB2563:AB2626" si="41">IF(K2563&gt;500000000, K2563," ")</f>
        <v xml:space="preserve"> </v>
      </c>
    </row>
    <row r="2564" spans="1:28" hidden="1" x14ac:dyDescent="0.25">
      <c r="A2564" s="43"/>
      <c r="B2564" s="43"/>
      <c r="C2564" s="43"/>
      <c r="D2564" s="43"/>
      <c r="E2564" s="43"/>
      <c r="F2564" s="43"/>
      <c r="G2564" s="43"/>
      <c r="H2564" s="43"/>
      <c r="I2564" s="43"/>
      <c r="J2564" s="43"/>
      <c r="K2564" s="67"/>
      <c r="L2564" s="42"/>
      <c r="M2564" s="42"/>
      <c r="N2564" s="42"/>
      <c r="O2564" s="50"/>
      <c r="P2564" s="50"/>
      <c r="Q2564" s="43"/>
      <c r="R2564" s="43"/>
      <c r="S2564" s="43"/>
      <c r="T2564" s="43"/>
      <c r="U2564" s="43"/>
      <c r="X2564" s="39" t="str">
        <f>IF(ISBLANK(A2564),"",_xlfn.XLOOKUP(Exportado!F2564,'Hora de modificado'!A:A,'Hora de modificado'!B:B,"N/A",0))</f>
        <v/>
      </c>
      <c r="Z2564" s="40" t="str">
        <f>IF(ISBLANK(A2564),"",_xlfn.XLOOKUP(Exportado!F2564,'Hora de modificado'!A:A,'Hora de modificado'!B:B,"N/A",0))</f>
        <v/>
      </c>
      <c r="AA2564" s="39" t="str">
        <f>IF(ISBLANK(A2564),"",_xlfn.XLOOKUP(Exportado!A2564,'Hora de modificado'!J:J,'Hora de modificado'!K:K,"Lineas Comerciales",0))</f>
        <v/>
      </c>
      <c r="AB2564" s="39" t="str">
        <f t="shared" si="41"/>
        <v xml:space="preserve"> </v>
      </c>
    </row>
    <row r="2565" spans="1:28" hidden="1" x14ac:dyDescent="0.25">
      <c r="A2565" s="43"/>
      <c r="B2565" s="43"/>
      <c r="C2565" s="43"/>
      <c r="D2565" s="43"/>
      <c r="E2565" s="43"/>
      <c r="F2565" s="43"/>
      <c r="G2565" s="43"/>
      <c r="H2565" s="43"/>
      <c r="I2565" s="43"/>
      <c r="J2565" s="43"/>
      <c r="K2565" s="67"/>
      <c r="L2565" s="42"/>
      <c r="M2565" s="42"/>
      <c r="N2565" s="42"/>
      <c r="O2565" s="50"/>
      <c r="P2565" s="50"/>
      <c r="Q2565" s="43"/>
      <c r="R2565" s="43"/>
      <c r="S2565" s="43"/>
      <c r="T2565" s="43"/>
      <c r="U2565" s="43"/>
      <c r="X2565" s="39" t="str">
        <f>IF(ISBLANK(A2565),"",_xlfn.XLOOKUP(Exportado!F2565,'Hora de modificado'!A:A,'Hora de modificado'!B:B,"N/A",0))</f>
        <v/>
      </c>
      <c r="Z2565" s="40" t="str">
        <f>IF(ISBLANK(A2565),"",_xlfn.XLOOKUP(Exportado!F2565,'Hora de modificado'!A:A,'Hora de modificado'!B:B,"N/A",0))</f>
        <v/>
      </c>
      <c r="AA2565" s="39" t="str">
        <f>IF(ISBLANK(A2565),"",_xlfn.XLOOKUP(Exportado!A2565,'Hora de modificado'!J:J,'Hora de modificado'!K:K,"Lineas Comerciales",0))</f>
        <v/>
      </c>
      <c r="AB2565" s="39" t="str">
        <f t="shared" si="41"/>
        <v xml:space="preserve"> </v>
      </c>
    </row>
    <row r="2566" spans="1:28" hidden="1" x14ac:dyDescent="0.25">
      <c r="A2566" s="43"/>
      <c r="B2566" s="43"/>
      <c r="C2566" s="43"/>
      <c r="D2566" s="43"/>
      <c r="E2566" s="43"/>
      <c r="F2566" s="43"/>
      <c r="G2566" s="43"/>
      <c r="H2566" s="43"/>
      <c r="I2566" s="43"/>
      <c r="J2566" s="43"/>
      <c r="K2566" s="67"/>
      <c r="L2566" s="42"/>
      <c r="M2566" s="42"/>
      <c r="N2566" s="42"/>
      <c r="O2566" s="50"/>
      <c r="P2566" s="50"/>
      <c r="Q2566" s="43"/>
      <c r="R2566" s="43"/>
      <c r="S2566" s="43"/>
      <c r="T2566" s="43"/>
      <c r="U2566" s="43"/>
      <c r="X2566" s="39" t="str">
        <f>IF(ISBLANK(A2566),"",_xlfn.XLOOKUP(Exportado!F2566,'Hora de modificado'!A:A,'Hora de modificado'!B:B,"N/A",0))</f>
        <v/>
      </c>
      <c r="Z2566" s="40" t="str">
        <f>IF(ISBLANK(A2566),"",_xlfn.XLOOKUP(Exportado!F2566,'Hora de modificado'!A:A,'Hora de modificado'!B:B,"N/A",0))</f>
        <v/>
      </c>
      <c r="AA2566" s="39" t="str">
        <f>IF(ISBLANK(A2566),"",_xlfn.XLOOKUP(Exportado!A2566,'Hora de modificado'!J:J,'Hora de modificado'!K:K,"Lineas Comerciales",0))</f>
        <v/>
      </c>
      <c r="AB2566" s="39" t="str">
        <f t="shared" si="41"/>
        <v xml:space="preserve"> </v>
      </c>
    </row>
    <row r="2567" spans="1:28" hidden="1" x14ac:dyDescent="0.25">
      <c r="A2567" s="43"/>
      <c r="B2567" s="43"/>
      <c r="C2567" s="43"/>
      <c r="D2567" s="43"/>
      <c r="E2567" s="43"/>
      <c r="F2567" s="43"/>
      <c r="G2567" s="43"/>
      <c r="H2567" s="43"/>
      <c r="I2567" s="43"/>
      <c r="J2567" s="43"/>
      <c r="K2567" s="67"/>
      <c r="L2567" s="42"/>
      <c r="M2567" s="42"/>
      <c r="N2567" s="42"/>
      <c r="O2567" s="50"/>
      <c r="P2567" s="50"/>
      <c r="Q2567" s="43"/>
      <c r="R2567" s="43"/>
      <c r="S2567" s="43"/>
      <c r="T2567" s="43"/>
      <c r="U2567" s="43"/>
      <c r="X2567" s="39" t="str">
        <f>IF(ISBLANK(A2567),"",_xlfn.XLOOKUP(Exportado!F2567,'Hora de modificado'!A:A,'Hora de modificado'!B:B,"N/A",0))</f>
        <v/>
      </c>
      <c r="Z2567" s="40" t="str">
        <f>IF(ISBLANK(A2567),"",_xlfn.XLOOKUP(Exportado!F2567,'Hora de modificado'!A:A,'Hora de modificado'!B:B,"N/A",0))</f>
        <v/>
      </c>
      <c r="AA2567" s="39" t="str">
        <f>IF(ISBLANK(A2567),"",_xlfn.XLOOKUP(Exportado!A2567,'Hora de modificado'!J:J,'Hora de modificado'!K:K,"Lineas Comerciales",0))</f>
        <v/>
      </c>
      <c r="AB2567" s="39" t="str">
        <f t="shared" si="41"/>
        <v xml:space="preserve"> </v>
      </c>
    </row>
    <row r="2568" spans="1:28" hidden="1" x14ac:dyDescent="0.25">
      <c r="A2568" s="43"/>
      <c r="B2568" s="43"/>
      <c r="C2568" s="43"/>
      <c r="D2568" s="43"/>
      <c r="E2568" s="43"/>
      <c r="F2568" s="43"/>
      <c r="G2568" s="43"/>
      <c r="H2568" s="43"/>
      <c r="I2568" s="43"/>
      <c r="J2568" s="43"/>
      <c r="K2568" s="67"/>
      <c r="L2568" s="42"/>
      <c r="M2568" s="42"/>
      <c r="N2568" s="42"/>
      <c r="O2568" s="50"/>
      <c r="P2568" s="50"/>
      <c r="Q2568" s="43"/>
      <c r="R2568" s="43"/>
      <c r="S2568" s="43"/>
      <c r="T2568" s="43"/>
      <c r="U2568" s="43"/>
      <c r="X2568" s="39" t="str">
        <f>IF(ISBLANK(A2568),"",_xlfn.XLOOKUP(Exportado!F2568,'Hora de modificado'!A:A,'Hora de modificado'!B:B,"N/A",0))</f>
        <v/>
      </c>
      <c r="Z2568" s="40" t="str">
        <f>IF(ISBLANK(A2568),"",_xlfn.XLOOKUP(Exportado!F2568,'Hora de modificado'!A:A,'Hora de modificado'!B:B,"N/A",0))</f>
        <v/>
      </c>
      <c r="AA2568" s="39" t="str">
        <f>IF(ISBLANK(A2568),"",_xlfn.XLOOKUP(Exportado!A2568,'Hora de modificado'!J:J,'Hora de modificado'!K:K,"Lineas Comerciales",0))</f>
        <v/>
      </c>
      <c r="AB2568" s="39" t="str">
        <f t="shared" si="41"/>
        <v xml:space="preserve"> </v>
      </c>
    </row>
    <row r="2569" spans="1:28" hidden="1" x14ac:dyDescent="0.25">
      <c r="A2569" s="43"/>
      <c r="B2569" s="43"/>
      <c r="C2569" s="43"/>
      <c r="D2569" s="43"/>
      <c r="E2569" s="43"/>
      <c r="F2569" s="43"/>
      <c r="G2569" s="43"/>
      <c r="H2569" s="43"/>
      <c r="I2569" s="43"/>
      <c r="J2569" s="43"/>
      <c r="K2569" s="67"/>
      <c r="L2569" s="42"/>
      <c r="M2569" s="42"/>
      <c r="N2569" s="42"/>
      <c r="O2569" s="50"/>
      <c r="P2569" s="50"/>
      <c r="Q2569" s="43"/>
      <c r="R2569" s="43"/>
      <c r="S2569" s="43"/>
      <c r="T2569" s="43"/>
      <c r="U2569" s="43"/>
      <c r="X2569" s="39" t="str">
        <f>IF(ISBLANK(A2569),"",_xlfn.XLOOKUP(Exportado!F2569,'Hora de modificado'!A:A,'Hora de modificado'!B:B,"N/A",0))</f>
        <v/>
      </c>
      <c r="Z2569" s="40" t="str">
        <f>IF(ISBLANK(A2569),"",_xlfn.XLOOKUP(Exportado!F2569,'Hora de modificado'!A:A,'Hora de modificado'!B:B,"N/A",0))</f>
        <v/>
      </c>
      <c r="AA2569" s="39" t="str">
        <f>IF(ISBLANK(A2569),"",_xlfn.XLOOKUP(Exportado!A2569,'Hora de modificado'!J:J,'Hora de modificado'!K:K,"Lineas Comerciales",0))</f>
        <v/>
      </c>
      <c r="AB2569" s="39" t="str">
        <f t="shared" si="41"/>
        <v xml:space="preserve"> </v>
      </c>
    </row>
    <row r="2570" spans="1:28" hidden="1" x14ac:dyDescent="0.25">
      <c r="A2570" s="43"/>
      <c r="B2570" s="43"/>
      <c r="C2570" s="43"/>
      <c r="D2570" s="43"/>
      <c r="E2570" s="43"/>
      <c r="F2570" s="43"/>
      <c r="G2570" s="43"/>
      <c r="H2570" s="43"/>
      <c r="I2570" s="43"/>
      <c r="J2570" s="43"/>
      <c r="K2570" s="67"/>
      <c r="L2570" s="42"/>
      <c r="M2570" s="42"/>
      <c r="N2570" s="42"/>
      <c r="O2570" s="50"/>
      <c r="P2570" s="50"/>
      <c r="Q2570" s="43"/>
      <c r="R2570" s="43"/>
      <c r="S2570" s="43"/>
      <c r="T2570" s="43"/>
      <c r="U2570" s="43"/>
      <c r="X2570" s="39" t="str">
        <f>IF(ISBLANK(A2570),"",_xlfn.XLOOKUP(Exportado!F2570,'Hora de modificado'!A:A,'Hora de modificado'!B:B,"N/A",0))</f>
        <v/>
      </c>
      <c r="Z2570" s="40" t="str">
        <f>IF(ISBLANK(A2570),"",_xlfn.XLOOKUP(Exportado!F2570,'Hora de modificado'!A:A,'Hora de modificado'!B:B,"N/A",0))</f>
        <v/>
      </c>
      <c r="AA2570" s="39" t="str">
        <f>IF(ISBLANK(A2570),"",_xlfn.XLOOKUP(Exportado!A2570,'Hora de modificado'!J:J,'Hora de modificado'!K:K,"Lineas Comerciales",0))</f>
        <v/>
      </c>
      <c r="AB2570" s="39" t="str">
        <f t="shared" si="41"/>
        <v xml:space="preserve"> </v>
      </c>
    </row>
    <row r="2571" spans="1:28" hidden="1" x14ac:dyDescent="0.25">
      <c r="A2571" s="43"/>
      <c r="B2571" s="43"/>
      <c r="C2571" s="43"/>
      <c r="D2571" s="43"/>
      <c r="E2571" s="43"/>
      <c r="F2571" s="43"/>
      <c r="G2571" s="43"/>
      <c r="H2571" s="43"/>
      <c r="I2571" s="43"/>
      <c r="J2571" s="43"/>
      <c r="K2571" s="67"/>
      <c r="L2571" s="42"/>
      <c r="M2571" s="42"/>
      <c r="N2571" s="42"/>
      <c r="O2571" s="50"/>
      <c r="P2571" s="50"/>
      <c r="Q2571" s="43"/>
      <c r="R2571" s="43"/>
      <c r="S2571" s="43"/>
      <c r="T2571" s="43"/>
      <c r="U2571" s="43"/>
      <c r="X2571" s="39" t="str">
        <f>IF(ISBLANK(A2571),"",_xlfn.XLOOKUP(Exportado!F2571,'Hora de modificado'!A:A,'Hora de modificado'!B:B,"N/A",0))</f>
        <v/>
      </c>
      <c r="Z2571" s="40" t="str">
        <f>IF(ISBLANK(A2571),"",_xlfn.XLOOKUP(Exportado!F2571,'Hora de modificado'!A:A,'Hora de modificado'!B:B,"N/A",0))</f>
        <v/>
      </c>
      <c r="AA2571" s="39" t="str">
        <f>IF(ISBLANK(A2571),"",_xlfn.XLOOKUP(Exportado!A2571,'Hora de modificado'!J:J,'Hora de modificado'!K:K,"Lineas Comerciales",0))</f>
        <v/>
      </c>
      <c r="AB2571" s="39" t="str">
        <f t="shared" si="41"/>
        <v xml:space="preserve"> </v>
      </c>
    </row>
    <row r="2572" spans="1:28" hidden="1" x14ac:dyDescent="0.25">
      <c r="A2572" s="43"/>
      <c r="B2572" s="43"/>
      <c r="C2572" s="43"/>
      <c r="D2572" s="43"/>
      <c r="E2572" s="43"/>
      <c r="F2572" s="43"/>
      <c r="G2572" s="43"/>
      <c r="H2572" s="43"/>
      <c r="I2572" s="43"/>
      <c r="J2572" s="43"/>
      <c r="K2572" s="67"/>
      <c r="L2572" s="42"/>
      <c r="M2572" s="42"/>
      <c r="N2572" s="42"/>
      <c r="O2572" s="50"/>
      <c r="P2572" s="50"/>
      <c r="Q2572" s="43"/>
      <c r="R2572" s="43"/>
      <c r="S2572" s="43"/>
      <c r="T2572" s="43"/>
      <c r="U2572" s="43"/>
      <c r="X2572" s="39" t="str">
        <f>IF(ISBLANK(A2572),"",_xlfn.XLOOKUP(Exportado!F2572,'Hora de modificado'!A:A,'Hora de modificado'!B:B,"N/A",0))</f>
        <v/>
      </c>
      <c r="Z2572" s="40" t="str">
        <f>IF(ISBLANK(A2572),"",_xlfn.XLOOKUP(Exportado!F2572,'Hora de modificado'!A:A,'Hora de modificado'!B:B,"N/A",0))</f>
        <v/>
      </c>
      <c r="AA2572" s="39" t="str">
        <f>IF(ISBLANK(A2572),"",_xlfn.XLOOKUP(Exportado!A2572,'Hora de modificado'!J:J,'Hora de modificado'!K:K,"Lineas Comerciales",0))</f>
        <v/>
      </c>
      <c r="AB2572" s="39" t="str">
        <f t="shared" si="41"/>
        <v xml:space="preserve"> </v>
      </c>
    </row>
    <row r="2573" spans="1:28" hidden="1" x14ac:dyDescent="0.25">
      <c r="A2573" s="43"/>
      <c r="B2573" s="43"/>
      <c r="C2573" s="43"/>
      <c r="D2573" s="43"/>
      <c r="E2573" s="43"/>
      <c r="F2573" s="43"/>
      <c r="G2573" s="43"/>
      <c r="H2573" s="43"/>
      <c r="I2573" s="43"/>
      <c r="J2573" s="43"/>
      <c r="K2573" s="67"/>
      <c r="L2573" s="42"/>
      <c r="M2573" s="42"/>
      <c r="N2573" s="42"/>
      <c r="O2573" s="50"/>
      <c r="P2573" s="50"/>
      <c r="Q2573" s="43"/>
      <c r="R2573" s="43"/>
      <c r="S2573" s="43"/>
      <c r="T2573" s="43"/>
      <c r="U2573" s="43"/>
      <c r="X2573" s="39" t="str">
        <f>IF(ISBLANK(A2573),"",_xlfn.XLOOKUP(Exportado!F2573,'Hora de modificado'!A:A,'Hora de modificado'!B:B,"N/A",0))</f>
        <v/>
      </c>
      <c r="Z2573" s="40" t="str">
        <f>IF(ISBLANK(A2573),"",_xlfn.XLOOKUP(Exportado!F2573,'Hora de modificado'!A:A,'Hora de modificado'!B:B,"N/A",0))</f>
        <v/>
      </c>
      <c r="AA2573" s="39" t="str">
        <f>IF(ISBLANK(A2573),"",_xlfn.XLOOKUP(Exportado!A2573,'Hora de modificado'!J:J,'Hora de modificado'!K:K,"Lineas Comerciales",0))</f>
        <v/>
      </c>
      <c r="AB2573" s="39" t="str">
        <f t="shared" si="41"/>
        <v xml:space="preserve"> </v>
      </c>
    </row>
    <row r="2574" spans="1:28" hidden="1" x14ac:dyDescent="0.25">
      <c r="A2574" s="43"/>
      <c r="B2574" s="43"/>
      <c r="C2574" s="43"/>
      <c r="D2574" s="43"/>
      <c r="E2574" s="43"/>
      <c r="F2574" s="43"/>
      <c r="G2574" s="43"/>
      <c r="H2574" s="43"/>
      <c r="I2574" s="43"/>
      <c r="J2574" s="43"/>
      <c r="K2574" s="67"/>
      <c r="L2574" s="42"/>
      <c r="M2574" s="42"/>
      <c r="N2574" s="42"/>
      <c r="O2574" s="50"/>
      <c r="P2574" s="50"/>
      <c r="Q2574" s="43"/>
      <c r="R2574" s="43"/>
      <c r="S2574" s="43"/>
      <c r="T2574" s="43"/>
      <c r="U2574" s="43"/>
      <c r="X2574" s="39" t="str">
        <f>IF(ISBLANK(A2574),"",_xlfn.XLOOKUP(Exportado!F2574,'Hora de modificado'!A:A,'Hora de modificado'!B:B,"N/A",0))</f>
        <v/>
      </c>
      <c r="Z2574" s="40" t="str">
        <f>IF(ISBLANK(A2574),"",_xlfn.XLOOKUP(Exportado!F2574,'Hora de modificado'!A:A,'Hora de modificado'!B:B,"N/A",0))</f>
        <v/>
      </c>
      <c r="AA2574" s="39" t="str">
        <f>IF(ISBLANK(A2574),"",_xlfn.XLOOKUP(Exportado!A2574,'Hora de modificado'!J:J,'Hora de modificado'!K:K,"Lineas Comerciales",0))</f>
        <v/>
      </c>
      <c r="AB2574" s="39" t="str">
        <f t="shared" si="41"/>
        <v xml:space="preserve"> </v>
      </c>
    </row>
    <row r="2575" spans="1:28" hidden="1" x14ac:dyDescent="0.25">
      <c r="A2575" s="43"/>
      <c r="B2575" s="43"/>
      <c r="C2575" s="43"/>
      <c r="D2575" s="43"/>
      <c r="E2575" s="43"/>
      <c r="F2575" s="43"/>
      <c r="G2575" s="43"/>
      <c r="H2575" s="43"/>
      <c r="I2575" s="43"/>
      <c r="J2575" s="43"/>
      <c r="K2575" s="67"/>
      <c r="L2575" s="42"/>
      <c r="M2575" s="42"/>
      <c r="N2575" s="42"/>
      <c r="O2575" s="50"/>
      <c r="P2575" s="50"/>
      <c r="Q2575" s="43"/>
      <c r="R2575" s="43"/>
      <c r="S2575" s="43"/>
      <c r="T2575" s="43"/>
      <c r="U2575" s="43"/>
      <c r="X2575" s="39" t="str">
        <f>IF(ISBLANK(A2575),"",_xlfn.XLOOKUP(Exportado!F2575,'Hora de modificado'!A:A,'Hora de modificado'!B:B,"N/A",0))</f>
        <v/>
      </c>
      <c r="Z2575" s="40" t="str">
        <f>IF(ISBLANK(A2575),"",_xlfn.XLOOKUP(Exportado!F2575,'Hora de modificado'!A:A,'Hora de modificado'!B:B,"N/A",0))</f>
        <v/>
      </c>
      <c r="AA2575" s="39" t="str">
        <f>IF(ISBLANK(A2575),"",_xlfn.XLOOKUP(Exportado!A2575,'Hora de modificado'!J:J,'Hora de modificado'!K:K,"Lineas Comerciales",0))</f>
        <v/>
      </c>
      <c r="AB2575" s="39" t="str">
        <f t="shared" si="41"/>
        <v xml:space="preserve"> </v>
      </c>
    </row>
    <row r="2576" spans="1:28" hidden="1" x14ac:dyDescent="0.25">
      <c r="A2576" s="43"/>
      <c r="B2576" s="43"/>
      <c r="C2576" s="43"/>
      <c r="D2576" s="43"/>
      <c r="E2576" s="43"/>
      <c r="F2576" s="43"/>
      <c r="G2576" s="43"/>
      <c r="H2576" s="43"/>
      <c r="I2576" s="43"/>
      <c r="J2576" s="43"/>
      <c r="K2576" s="67"/>
      <c r="L2576" s="42"/>
      <c r="M2576" s="42"/>
      <c r="N2576" s="42"/>
      <c r="O2576" s="50"/>
      <c r="P2576" s="50"/>
      <c r="Q2576" s="43"/>
      <c r="R2576" s="43"/>
      <c r="S2576" s="43"/>
      <c r="T2576" s="43"/>
      <c r="U2576" s="43"/>
      <c r="X2576" s="39" t="str">
        <f>IF(ISBLANK(A2576),"",_xlfn.XLOOKUP(Exportado!F2576,'Hora de modificado'!A:A,'Hora de modificado'!B:B,"N/A",0))</f>
        <v/>
      </c>
      <c r="Z2576" s="40" t="str">
        <f>IF(ISBLANK(A2576),"",_xlfn.XLOOKUP(Exportado!F2576,'Hora de modificado'!A:A,'Hora de modificado'!B:B,"N/A",0))</f>
        <v/>
      </c>
      <c r="AA2576" s="39" t="str">
        <f>IF(ISBLANK(A2576),"",_xlfn.XLOOKUP(Exportado!A2576,'Hora de modificado'!J:J,'Hora de modificado'!K:K,"Lineas Comerciales",0))</f>
        <v/>
      </c>
      <c r="AB2576" s="39" t="str">
        <f t="shared" si="41"/>
        <v xml:space="preserve"> </v>
      </c>
    </row>
    <row r="2577" spans="1:28" hidden="1" x14ac:dyDescent="0.25">
      <c r="A2577" s="43"/>
      <c r="B2577" s="43"/>
      <c r="C2577" s="43"/>
      <c r="D2577" s="43"/>
      <c r="E2577" s="43"/>
      <c r="F2577" s="43"/>
      <c r="G2577" s="43"/>
      <c r="H2577" s="43"/>
      <c r="I2577" s="43"/>
      <c r="J2577" s="43"/>
      <c r="K2577" s="67"/>
      <c r="L2577" s="42"/>
      <c r="M2577" s="42"/>
      <c r="N2577" s="42"/>
      <c r="O2577" s="50"/>
      <c r="P2577" s="50"/>
      <c r="Q2577" s="43"/>
      <c r="R2577" s="43"/>
      <c r="S2577" s="43"/>
      <c r="T2577" s="43"/>
      <c r="U2577" s="43"/>
      <c r="X2577" s="39" t="str">
        <f>IF(ISBLANK(A2577),"",_xlfn.XLOOKUP(Exportado!F2577,'Hora de modificado'!A:A,'Hora de modificado'!B:B,"N/A",0))</f>
        <v/>
      </c>
      <c r="Z2577" s="40" t="str">
        <f>IF(ISBLANK(A2577),"",_xlfn.XLOOKUP(Exportado!F2577,'Hora de modificado'!A:A,'Hora de modificado'!B:B,"N/A",0))</f>
        <v/>
      </c>
      <c r="AA2577" s="39" t="str">
        <f>IF(ISBLANK(A2577),"",_xlfn.XLOOKUP(Exportado!A2577,'Hora de modificado'!J:J,'Hora de modificado'!K:K,"Lineas Comerciales",0))</f>
        <v/>
      </c>
      <c r="AB2577" s="39" t="str">
        <f t="shared" si="41"/>
        <v xml:space="preserve"> </v>
      </c>
    </row>
    <row r="2578" spans="1:28" hidden="1" x14ac:dyDescent="0.25">
      <c r="A2578" s="43"/>
      <c r="B2578" s="43"/>
      <c r="C2578" s="43"/>
      <c r="D2578" s="43"/>
      <c r="E2578" s="43"/>
      <c r="F2578" s="43"/>
      <c r="G2578" s="43"/>
      <c r="H2578" s="43"/>
      <c r="I2578" s="43"/>
      <c r="J2578" s="43"/>
      <c r="K2578" s="67"/>
      <c r="L2578" s="42"/>
      <c r="M2578" s="42"/>
      <c r="N2578" s="42"/>
      <c r="O2578" s="50"/>
      <c r="P2578" s="50"/>
      <c r="Q2578" s="43"/>
      <c r="R2578" s="43"/>
      <c r="S2578" s="43"/>
      <c r="T2578" s="43"/>
      <c r="U2578" s="43"/>
      <c r="X2578" s="39" t="str">
        <f>IF(ISBLANK(A2578),"",_xlfn.XLOOKUP(Exportado!F2578,'Hora de modificado'!A:A,'Hora de modificado'!B:B,"N/A",0))</f>
        <v/>
      </c>
      <c r="Z2578" s="40" t="str">
        <f>IF(ISBLANK(A2578),"",_xlfn.XLOOKUP(Exportado!F2578,'Hora de modificado'!A:A,'Hora de modificado'!B:B,"N/A",0))</f>
        <v/>
      </c>
      <c r="AA2578" s="39" t="str">
        <f>IF(ISBLANK(A2578),"",_xlfn.XLOOKUP(Exportado!A2578,'Hora de modificado'!J:J,'Hora de modificado'!K:K,"Lineas Comerciales",0))</f>
        <v/>
      </c>
      <c r="AB2578" s="39" t="str">
        <f t="shared" si="41"/>
        <v xml:space="preserve"> </v>
      </c>
    </row>
    <row r="2579" spans="1:28" hidden="1" x14ac:dyDescent="0.25">
      <c r="A2579" s="43"/>
      <c r="B2579" s="43"/>
      <c r="C2579" s="43"/>
      <c r="D2579" s="43"/>
      <c r="E2579" s="43"/>
      <c r="F2579" s="43"/>
      <c r="G2579" s="43"/>
      <c r="H2579" s="43"/>
      <c r="I2579" s="43"/>
      <c r="J2579" s="43"/>
      <c r="K2579" s="67"/>
      <c r="L2579" s="42"/>
      <c r="M2579" s="42"/>
      <c r="N2579" s="42"/>
      <c r="O2579" s="50"/>
      <c r="P2579" s="50"/>
      <c r="Q2579" s="43"/>
      <c r="R2579" s="43"/>
      <c r="S2579" s="43"/>
      <c r="T2579" s="43"/>
      <c r="U2579" s="43"/>
      <c r="X2579" s="39" t="str">
        <f>IF(ISBLANK(A2579),"",_xlfn.XLOOKUP(Exportado!F2579,'Hora de modificado'!A:A,'Hora de modificado'!B:B,"N/A",0))</f>
        <v/>
      </c>
      <c r="Z2579" s="40" t="str">
        <f>IF(ISBLANK(A2579),"",_xlfn.XLOOKUP(Exportado!F2579,'Hora de modificado'!A:A,'Hora de modificado'!B:B,"N/A",0))</f>
        <v/>
      </c>
      <c r="AA2579" s="39" t="str">
        <f>IF(ISBLANK(A2579),"",_xlfn.XLOOKUP(Exportado!A2579,'Hora de modificado'!J:J,'Hora de modificado'!K:K,"Lineas Comerciales",0))</f>
        <v/>
      </c>
      <c r="AB2579" s="39" t="str">
        <f t="shared" si="41"/>
        <v xml:space="preserve"> </v>
      </c>
    </row>
    <row r="2580" spans="1:28" hidden="1" x14ac:dyDescent="0.25">
      <c r="A2580" s="43"/>
      <c r="B2580" s="43"/>
      <c r="C2580" s="43"/>
      <c r="D2580" s="43"/>
      <c r="E2580" s="43"/>
      <c r="F2580" s="43"/>
      <c r="G2580" s="43"/>
      <c r="H2580" s="43"/>
      <c r="I2580" s="43"/>
      <c r="J2580" s="43"/>
      <c r="K2580" s="67"/>
      <c r="L2580" s="42"/>
      <c r="M2580" s="42"/>
      <c r="N2580" s="42"/>
      <c r="O2580" s="50"/>
      <c r="P2580" s="50"/>
      <c r="Q2580" s="43"/>
      <c r="R2580" s="43"/>
      <c r="S2580" s="43"/>
      <c r="T2580" s="43"/>
      <c r="U2580" s="43"/>
      <c r="X2580" s="39" t="str">
        <f>IF(ISBLANK(A2580),"",_xlfn.XLOOKUP(Exportado!F2580,'Hora de modificado'!A:A,'Hora de modificado'!B:B,"N/A",0))</f>
        <v/>
      </c>
      <c r="Z2580" s="40" t="str">
        <f>IF(ISBLANK(A2580),"",_xlfn.XLOOKUP(Exportado!F2580,'Hora de modificado'!A:A,'Hora de modificado'!B:B,"N/A",0))</f>
        <v/>
      </c>
      <c r="AA2580" s="39" t="str">
        <f>IF(ISBLANK(A2580),"",_xlfn.XLOOKUP(Exportado!A2580,'Hora de modificado'!J:J,'Hora de modificado'!K:K,"Lineas Comerciales",0))</f>
        <v/>
      </c>
      <c r="AB2580" s="39" t="str">
        <f t="shared" si="41"/>
        <v xml:space="preserve"> </v>
      </c>
    </row>
    <row r="2581" spans="1:28" hidden="1" x14ac:dyDescent="0.25">
      <c r="A2581" s="43"/>
      <c r="B2581" s="43"/>
      <c r="C2581" s="43"/>
      <c r="D2581" s="43"/>
      <c r="E2581" s="43"/>
      <c r="F2581" s="43"/>
      <c r="G2581" s="43"/>
      <c r="H2581" s="43"/>
      <c r="I2581" s="43"/>
      <c r="J2581" s="43"/>
      <c r="K2581" s="67"/>
      <c r="L2581" s="42"/>
      <c r="M2581" s="42"/>
      <c r="N2581" s="42"/>
      <c r="O2581" s="50"/>
      <c r="P2581" s="50"/>
      <c r="Q2581" s="43"/>
      <c r="R2581" s="43"/>
      <c r="S2581" s="43"/>
      <c r="T2581" s="43"/>
      <c r="U2581" s="43"/>
      <c r="X2581" s="39" t="str">
        <f>IF(ISBLANK(A2581),"",_xlfn.XLOOKUP(Exportado!F2581,'Hora de modificado'!A:A,'Hora de modificado'!B:B,"N/A",0))</f>
        <v/>
      </c>
      <c r="Z2581" s="40" t="str">
        <f>IF(ISBLANK(A2581),"",_xlfn.XLOOKUP(Exportado!F2581,'Hora de modificado'!A:A,'Hora de modificado'!B:B,"N/A",0))</f>
        <v/>
      </c>
      <c r="AA2581" s="39" t="str">
        <f>IF(ISBLANK(A2581),"",_xlfn.XLOOKUP(Exportado!A2581,'Hora de modificado'!J:J,'Hora de modificado'!K:K,"Lineas Comerciales",0))</f>
        <v/>
      </c>
      <c r="AB2581" s="39" t="str">
        <f t="shared" si="41"/>
        <v xml:space="preserve"> </v>
      </c>
    </row>
    <row r="2582" spans="1:28" hidden="1" x14ac:dyDescent="0.25">
      <c r="A2582" s="43"/>
      <c r="B2582" s="43"/>
      <c r="C2582" s="43"/>
      <c r="D2582" s="43"/>
      <c r="E2582" s="43"/>
      <c r="F2582" s="43"/>
      <c r="G2582" s="43"/>
      <c r="H2582" s="43"/>
      <c r="I2582" s="43"/>
      <c r="J2582" s="43"/>
      <c r="K2582" s="67"/>
      <c r="L2582" s="42"/>
      <c r="M2582" s="42"/>
      <c r="N2582" s="42"/>
      <c r="O2582" s="50"/>
      <c r="P2582" s="50"/>
      <c r="Q2582" s="43"/>
      <c r="R2582" s="43"/>
      <c r="S2582" s="43"/>
      <c r="T2582" s="43"/>
      <c r="U2582" s="43"/>
      <c r="X2582" s="39" t="str">
        <f>IF(ISBLANK(A2582),"",_xlfn.XLOOKUP(Exportado!F2582,'Hora de modificado'!A:A,'Hora de modificado'!B:B,"N/A",0))</f>
        <v/>
      </c>
      <c r="Z2582" s="40" t="str">
        <f>IF(ISBLANK(A2582),"",_xlfn.XLOOKUP(Exportado!F2582,'Hora de modificado'!A:A,'Hora de modificado'!B:B,"N/A",0))</f>
        <v/>
      </c>
      <c r="AA2582" s="39" t="str">
        <f>IF(ISBLANK(A2582),"",_xlfn.XLOOKUP(Exportado!A2582,'Hora de modificado'!J:J,'Hora de modificado'!K:K,"Lineas Comerciales",0))</f>
        <v/>
      </c>
      <c r="AB2582" s="39" t="str">
        <f t="shared" si="41"/>
        <v xml:space="preserve"> </v>
      </c>
    </row>
    <row r="2583" spans="1:28" hidden="1" x14ac:dyDescent="0.25">
      <c r="A2583" s="43"/>
      <c r="B2583" s="43"/>
      <c r="C2583" s="43"/>
      <c r="D2583" s="43"/>
      <c r="E2583" s="43"/>
      <c r="F2583" s="43"/>
      <c r="G2583" s="43"/>
      <c r="H2583" s="43"/>
      <c r="I2583" s="43"/>
      <c r="J2583" s="43"/>
      <c r="K2583" s="67"/>
      <c r="L2583" s="42"/>
      <c r="M2583" s="42"/>
      <c r="N2583" s="42"/>
      <c r="O2583" s="50"/>
      <c r="P2583" s="50"/>
      <c r="Q2583" s="43"/>
      <c r="R2583" s="43"/>
      <c r="S2583" s="43"/>
      <c r="T2583" s="43"/>
      <c r="U2583" s="43"/>
      <c r="X2583" s="39" t="str">
        <f>IF(ISBLANK(A2583),"",_xlfn.XLOOKUP(Exportado!F2583,'Hora de modificado'!A:A,'Hora de modificado'!B:B,"N/A",0))</f>
        <v/>
      </c>
      <c r="Z2583" s="40" t="str">
        <f>IF(ISBLANK(A2583),"",_xlfn.XLOOKUP(Exportado!F2583,'Hora de modificado'!A:A,'Hora de modificado'!B:B,"N/A",0))</f>
        <v/>
      </c>
      <c r="AA2583" s="39" t="str">
        <f>IF(ISBLANK(A2583),"",_xlfn.XLOOKUP(Exportado!A2583,'Hora de modificado'!J:J,'Hora de modificado'!K:K,"Lineas Comerciales",0))</f>
        <v/>
      </c>
      <c r="AB2583" s="39" t="str">
        <f t="shared" si="41"/>
        <v xml:space="preserve"> </v>
      </c>
    </row>
    <row r="2584" spans="1:28" hidden="1" x14ac:dyDescent="0.25">
      <c r="A2584" s="43"/>
      <c r="B2584" s="43"/>
      <c r="C2584" s="43"/>
      <c r="D2584" s="43"/>
      <c r="E2584" s="43"/>
      <c r="F2584" s="43"/>
      <c r="G2584" s="43"/>
      <c r="H2584" s="43"/>
      <c r="I2584" s="43"/>
      <c r="J2584" s="43"/>
      <c r="K2584" s="67"/>
      <c r="L2584" s="42"/>
      <c r="M2584" s="42"/>
      <c r="N2584" s="42"/>
      <c r="O2584" s="50"/>
      <c r="P2584" s="50"/>
      <c r="Q2584" s="43"/>
      <c r="R2584" s="43"/>
      <c r="S2584" s="43"/>
      <c r="T2584" s="43"/>
      <c r="U2584" s="43"/>
      <c r="X2584" s="39" t="str">
        <f>IF(ISBLANK(A2584),"",_xlfn.XLOOKUP(Exportado!F2584,'Hora de modificado'!A:A,'Hora de modificado'!B:B,"N/A",0))</f>
        <v/>
      </c>
      <c r="Z2584" s="40" t="str">
        <f>IF(ISBLANK(A2584),"",_xlfn.XLOOKUP(Exportado!F2584,'Hora de modificado'!A:A,'Hora de modificado'!B:B,"N/A",0))</f>
        <v/>
      </c>
      <c r="AA2584" s="39" t="str">
        <f>IF(ISBLANK(A2584),"",_xlfn.XLOOKUP(Exportado!A2584,'Hora de modificado'!J:J,'Hora de modificado'!K:K,"Lineas Comerciales",0))</f>
        <v/>
      </c>
      <c r="AB2584" s="39" t="str">
        <f t="shared" si="41"/>
        <v xml:space="preserve"> </v>
      </c>
    </row>
    <row r="2585" spans="1:28" hidden="1" x14ac:dyDescent="0.25">
      <c r="A2585" s="43"/>
      <c r="B2585" s="43"/>
      <c r="C2585" s="43"/>
      <c r="D2585" s="43"/>
      <c r="E2585" s="43"/>
      <c r="F2585" s="43"/>
      <c r="G2585" s="43"/>
      <c r="H2585" s="43"/>
      <c r="I2585" s="43"/>
      <c r="J2585" s="43"/>
      <c r="K2585" s="67"/>
      <c r="L2585" s="42"/>
      <c r="M2585" s="42"/>
      <c r="N2585" s="42"/>
      <c r="O2585" s="50"/>
      <c r="P2585" s="50"/>
      <c r="Q2585" s="43"/>
      <c r="R2585" s="43"/>
      <c r="S2585" s="43"/>
      <c r="T2585" s="43"/>
      <c r="U2585" s="43"/>
      <c r="X2585" s="39" t="str">
        <f>IF(ISBLANK(A2585),"",_xlfn.XLOOKUP(Exportado!F2585,'Hora de modificado'!A:A,'Hora de modificado'!B:B,"N/A",0))</f>
        <v/>
      </c>
      <c r="Z2585" s="40" t="str">
        <f>IF(ISBLANK(A2585),"",_xlfn.XLOOKUP(Exportado!F2585,'Hora de modificado'!A:A,'Hora de modificado'!B:B,"N/A",0))</f>
        <v/>
      </c>
      <c r="AA2585" s="39" t="str">
        <f>IF(ISBLANK(A2585),"",_xlfn.XLOOKUP(Exportado!A2585,'Hora de modificado'!J:J,'Hora de modificado'!K:K,"Lineas Comerciales",0))</f>
        <v/>
      </c>
      <c r="AB2585" s="39" t="str">
        <f t="shared" si="41"/>
        <v xml:space="preserve"> </v>
      </c>
    </row>
    <row r="2586" spans="1:28" hidden="1" x14ac:dyDescent="0.25">
      <c r="A2586" s="43"/>
      <c r="B2586" s="43"/>
      <c r="C2586" s="43"/>
      <c r="D2586" s="43"/>
      <c r="E2586" s="43"/>
      <c r="F2586" s="43"/>
      <c r="G2586" s="43"/>
      <c r="H2586" s="43"/>
      <c r="I2586" s="43"/>
      <c r="J2586" s="43"/>
      <c r="K2586" s="67"/>
      <c r="L2586" s="42"/>
      <c r="M2586" s="42"/>
      <c r="N2586" s="42"/>
      <c r="O2586" s="50"/>
      <c r="P2586" s="50"/>
      <c r="Q2586" s="43"/>
      <c r="R2586" s="43"/>
      <c r="S2586" s="43"/>
      <c r="T2586" s="43"/>
      <c r="U2586" s="43"/>
      <c r="X2586" s="39" t="str">
        <f>IF(ISBLANK(A2586),"",_xlfn.XLOOKUP(Exportado!F2586,'Hora de modificado'!A:A,'Hora de modificado'!B:B,"N/A",0))</f>
        <v/>
      </c>
      <c r="Z2586" s="40" t="str">
        <f>IF(ISBLANK(A2586),"",_xlfn.XLOOKUP(Exportado!F2586,'Hora de modificado'!A:A,'Hora de modificado'!B:B,"N/A",0))</f>
        <v/>
      </c>
      <c r="AA2586" s="39" t="str">
        <f>IF(ISBLANK(A2586),"",_xlfn.XLOOKUP(Exportado!A2586,'Hora de modificado'!J:J,'Hora de modificado'!K:K,"Lineas Comerciales",0))</f>
        <v/>
      </c>
      <c r="AB2586" s="39" t="str">
        <f t="shared" si="41"/>
        <v xml:space="preserve"> </v>
      </c>
    </row>
    <row r="2587" spans="1:28" hidden="1" x14ac:dyDescent="0.25">
      <c r="A2587" s="43"/>
      <c r="B2587" s="43"/>
      <c r="C2587" s="43"/>
      <c r="D2587" s="43"/>
      <c r="E2587" s="43"/>
      <c r="F2587" s="43"/>
      <c r="G2587" s="43"/>
      <c r="H2587" s="43"/>
      <c r="I2587" s="43"/>
      <c r="J2587" s="43"/>
      <c r="K2587" s="67"/>
      <c r="L2587" s="42"/>
      <c r="M2587" s="42"/>
      <c r="N2587" s="42"/>
      <c r="O2587" s="50"/>
      <c r="P2587" s="50"/>
      <c r="Q2587" s="43"/>
      <c r="R2587" s="43"/>
      <c r="S2587" s="43"/>
      <c r="T2587" s="43"/>
      <c r="U2587" s="43"/>
      <c r="X2587" s="39" t="str">
        <f>IF(ISBLANK(A2587),"",_xlfn.XLOOKUP(Exportado!F2587,'Hora de modificado'!A:A,'Hora de modificado'!B:B,"N/A",0))</f>
        <v/>
      </c>
      <c r="Z2587" s="40" t="str">
        <f>IF(ISBLANK(A2587),"",_xlfn.XLOOKUP(Exportado!F2587,'Hora de modificado'!A:A,'Hora de modificado'!B:B,"N/A",0))</f>
        <v/>
      </c>
      <c r="AA2587" s="39" t="str">
        <f>IF(ISBLANK(A2587),"",_xlfn.XLOOKUP(Exportado!A2587,'Hora de modificado'!J:J,'Hora de modificado'!K:K,"Lineas Comerciales",0))</f>
        <v/>
      </c>
      <c r="AB2587" s="39" t="str">
        <f t="shared" si="41"/>
        <v xml:space="preserve"> </v>
      </c>
    </row>
    <row r="2588" spans="1:28" hidden="1" x14ac:dyDescent="0.25">
      <c r="A2588" s="43"/>
      <c r="B2588" s="43"/>
      <c r="C2588" s="43"/>
      <c r="D2588" s="43"/>
      <c r="E2588" s="43"/>
      <c r="F2588" s="43"/>
      <c r="G2588" s="43"/>
      <c r="H2588" s="43"/>
      <c r="I2588" s="43"/>
      <c r="J2588" s="43"/>
      <c r="K2588" s="67"/>
      <c r="L2588" s="42"/>
      <c r="M2588" s="42"/>
      <c r="N2588" s="42"/>
      <c r="O2588" s="50"/>
      <c r="P2588" s="50"/>
      <c r="Q2588" s="43"/>
      <c r="R2588" s="43"/>
      <c r="S2588" s="43"/>
      <c r="T2588" s="43"/>
      <c r="U2588" s="43"/>
      <c r="X2588" s="39" t="str">
        <f>IF(ISBLANK(A2588),"",_xlfn.XLOOKUP(Exportado!F2588,'Hora de modificado'!A:A,'Hora de modificado'!B:B,"N/A",0))</f>
        <v/>
      </c>
      <c r="Z2588" s="40" t="str">
        <f>IF(ISBLANK(A2588),"",_xlfn.XLOOKUP(Exportado!F2588,'Hora de modificado'!A:A,'Hora de modificado'!B:B,"N/A",0))</f>
        <v/>
      </c>
      <c r="AA2588" s="39" t="str">
        <f>IF(ISBLANK(A2588),"",_xlfn.XLOOKUP(Exportado!A2588,'Hora de modificado'!J:J,'Hora de modificado'!K:K,"Lineas Comerciales",0))</f>
        <v/>
      </c>
      <c r="AB2588" s="39" t="str">
        <f t="shared" si="41"/>
        <v xml:space="preserve"> </v>
      </c>
    </row>
    <row r="2589" spans="1:28" hidden="1" x14ac:dyDescent="0.25">
      <c r="A2589" s="43"/>
      <c r="B2589" s="43"/>
      <c r="C2589" s="43"/>
      <c r="D2589" s="43"/>
      <c r="E2589" s="43"/>
      <c r="F2589" s="43"/>
      <c r="G2589" s="43"/>
      <c r="H2589" s="43"/>
      <c r="I2589" s="43"/>
      <c r="J2589" s="43"/>
      <c r="K2589" s="67"/>
      <c r="L2589" s="42"/>
      <c r="M2589" s="42"/>
      <c r="N2589" s="42"/>
      <c r="O2589" s="50"/>
      <c r="P2589" s="50"/>
      <c r="Q2589" s="43"/>
      <c r="R2589" s="43"/>
      <c r="S2589" s="43"/>
      <c r="T2589" s="43"/>
      <c r="U2589" s="43"/>
      <c r="X2589" s="39" t="str">
        <f>IF(ISBLANK(A2589),"",_xlfn.XLOOKUP(Exportado!F2589,'Hora de modificado'!A:A,'Hora de modificado'!B:B,"N/A",0))</f>
        <v/>
      </c>
      <c r="Z2589" s="40" t="str">
        <f>IF(ISBLANK(A2589),"",_xlfn.XLOOKUP(Exportado!F2589,'Hora de modificado'!A:A,'Hora de modificado'!B:B,"N/A",0))</f>
        <v/>
      </c>
      <c r="AA2589" s="39" t="str">
        <f>IF(ISBLANK(A2589),"",_xlfn.XLOOKUP(Exportado!A2589,'Hora de modificado'!J:J,'Hora de modificado'!K:K,"Lineas Comerciales",0))</f>
        <v/>
      </c>
      <c r="AB2589" s="39" t="str">
        <f t="shared" si="41"/>
        <v xml:space="preserve"> </v>
      </c>
    </row>
    <row r="2590" spans="1:28" hidden="1" x14ac:dyDescent="0.25">
      <c r="A2590" s="43"/>
      <c r="B2590" s="43"/>
      <c r="C2590" s="43"/>
      <c r="D2590" s="43"/>
      <c r="E2590" s="43"/>
      <c r="F2590" s="43"/>
      <c r="G2590" s="43"/>
      <c r="H2590" s="43"/>
      <c r="I2590" s="43"/>
      <c r="J2590" s="43"/>
      <c r="K2590" s="67"/>
      <c r="L2590" s="42"/>
      <c r="M2590" s="42"/>
      <c r="N2590" s="42"/>
      <c r="O2590" s="50"/>
      <c r="P2590" s="50"/>
      <c r="Q2590" s="43"/>
      <c r="R2590" s="43"/>
      <c r="S2590" s="43"/>
      <c r="T2590" s="43"/>
      <c r="U2590" s="43"/>
      <c r="X2590" s="39" t="str">
        <f>IF(ISBLANK(A2590),"",_xlfn.XLOOKUP(Exportado!F2590,'Hora de modificado'!A:A,'Hora de modificado'!B:B,"N/A",0))</f>
        <v/>
      </c>
      <c r="Z2590" s="40" t="str">
        <f>IF(ISBLANK(A2590),"",_xlfn.XLOOKUP(Exportado!F2590,'Hora de modificado'!A:A,'Hora de modificado'!B:B,"N/A",0))</f>
        <v/>
      </c>
      <c r="AA2590" s="39" t="str">
        <f>IF(ISBLANK(A2590),"",_xlfn.XLOOKUP(Exportado!A2590,'Hora de modificado'!J:J,'Hora de modificado'!K:K,"Lineas Comerciales",0))</f>
        <v/>
      </c>
      <c r="AB2590" s="39" t="str">
        <f t="shared" si="41"/>
        <v xml:space="preserve"> </v>
      </c>
    </row>
    <row r="2591" spans="1:28" hidden="1" x14ac:dyDescent="0.25">
      <c r="A2591" s="43"/>
      <c r="B2591" s="43"/>
      <c r="C2591" s="43"/>
      <c r="D2591" s="43"/>
      <c r="E2591" s="43"/>
      <c r="F2591" s="43"/>
      <c r="G2591" s="43"/>
      <c r="H2591" s="43"/>
      <c r="I2591" s="43"/>
      <c r="J2591" s="43"/>
      <c r="K2591" s="67"/>
      <c r="L2591" s="42"/>
      <c r="M2591" s="42"/>
      <c r="N2591" s="42"/>
      <c r="O2591" s="50"/>
      <c r="P2591" s="50"/>
      <c r="Q2591" s="43"/>
      <c r="R2591" s="43"/>
      <c r="S2591" s="43"/>
      <c r="T2591" s="43"/>
      <c r="U2591" s="43"/>
      <c r="X2591" s="39" t="str">
        <f>IF(ISBLANK(A2591),"",_xlfn.XLOOKUP(Exportado!F2591,'Hora de modificado'!A:A,'Hora de modificado'!B:B,"N/A",0))</f>
        <v/>
      </c>
      <c r="Z2591" s="40" t="str">
        <f>IF(ISBLANK(A2591),"",_xlfn.XLOOKUP(Exportado!F2591,'Hora de modificado'!A:A,'Hora de modificado'!B:B,"N/A",0))</f>
        <v/>
      </c>
      <c r="AA2591" s="39" t="str">
        <f>IF(ISBLANK(A2591),"",_xlfn.XLOOKUP(Exportado!A2591,'Hora de modificado'!J:J,'Hora de modificado'!K:K,"Lineas Comerciales",0))</f>
        <v/>
      </c>
      <c r="AB2591" s="39" t="str">
        <f t="shared" si="41"/>
        <v xml:space="preserve"> </v>
      </c>
    </row>
    <row r="2592" spans="1:28" hidden="1" x14ac:dyDescent="0.25">
      <c r="A2592" s="43"/>
      <c r="B2592" s="43"/>
      <c r="C2592" s="43"/>
      <c r="D2592" s="43"/>
      <c r="E2592" s="43"/>
      <c r="F2592" s="43"/>
      <c r="G2592" s="43"/>
      <c r="H2592" s="43"/>
      <c r="I2592" s="43"/>
      <c r="J2592" s="43"/>
      <c r="K2592" s="67"/>
      <c r="L2592" s="42"/>
      <c r="M2592" s="42"/>
      <c r="N2592" s="42"/>
      <c r="O2592" s="50"/>
      <c r="P2592" s="50"/>
      <c r="Q2592" s="43"/>
      <c r="R2592" s="43"/>
      <c r="S2592" s="43"/>
      <c r="T2592" s="43"/>
      <c r="U2592" s="43"/>
      <c r="X2592" s="39" t="str">
        <f>IF(ISBLANK(A2592),"",_xlfn.XLOOKUP(Exportado!F2592,'Hora de modificado'!A:A,'Hora de modificado'!B:B,"N/A",0))</f>
        <v/>
      </c>
      <c r="Z2592" s="40" t="str">
        <f>IF(ISBLANK(A2592),"",_xlfn.XLOOKUP(Exportado!F2592,'Hora de modificado'!A:A,'Hora de modificado'!B:B,"N/A",0))</f>
        <v/>
      </c>
      <c r="AA2592" s="39" t="str">
        <f>IF(ISBLANK(A2592),"",_xlfn.XLOOKUP(Exportado!A2592,'Hora de modificado'!J:J,'Hora de modificado'!K:K,"Lineas Comerciales",0))</f>
        <v/>
      </c>
      <c r="AB2592" s="39" t="str">
        <f t="shared" si="41"/>
        <v xml:space="preserve"> </v>
      </c>
    </row>
    <row r="2593" spans="1:28" hidden="1" x14ac:dyDescent="0.25">
      <c r="A2593" s="43"/>
      <c r="B2593" s="43"/>
      <c r="C2593" s="43"/>
      <c r="D2593" s="43"/>
      <c r="E2593" s="43"/>
      <c r="F2593" s="43"/>
      <c r="G2593" s="43"/>
      <c r="H2593" s="43"/>
      <c r="I2593" s="43"/>
      <c r="J2593" s="43"/>
      <c r="K2593" s="67"/>
      <c r="L2593" s="42"/>
      <c r="M2593" s="42"/>
      <c r="N2593" s="42"/>
      <c r="O2593" s="50"/>
      <c r="P2593" s="50"/>
      <c r="Q2593" s="43"/>
      <c r="R2593" s="43"/>
      <c r="S2593" s="43"/>
      <c r="T2593" s="43"/>
      <c r="U2593" s="43"/>
      <c r="X2593" s="39" t="str">
        <f>IF(ISBLANK(A2593),"",_xlfn.XLOOKUP(Exportado!F2593,'Hora de modificado'!A:A,'Hora de modificado'!B:B,"N/A",0))</f>
        <v/>
      </c>
      <c r="Z2593" s="40" t="str">
        <f>IF(ISBLANK(A2593),"",_xlfn.XLOOKUP(Exportado!F2593,'Hora de modificado'!A:A,'Hora de modificado'!B:B,"N/A",0))</f>
        <v/>
      </c>
      <c r="AA2593" s="39" t="str">
        <f>IF(ISBLANK(A2593),"",_xlfn.XLOOKUP(Exportado!A2593,'Hora de modificado'!J:J,'Hora de modificado'!K:K,"Lineas Comerciales",0))</f>
        <v/>
      </c>
      <c r="AB2593" s="39" t="str">
        <f t="shared" si="41"/>
        <v xml:space="preserve"> </v>
      </c>
    </row>
    <row r="2594" spans="1:28" hidden="1" x14ac:dyDescent="0.25">
      <c r="A2594" s="43"/>
      <c r="B2594" s="43"/>
      <c r="C2594" s="43"/>
      <c r="D2594" s="43"/>
      <c r="E2594" s="43"/>
      <c r="F2594" s="43"/>
      <c r="G2594" s="43"/>
      <c r="H2594" s="43"/>
      <c r="I2594" s="43"/>
      <c r="J2594" s="43"/>
      <c r="K2594" s="67"/>
      <c r="L2594" s="42"/>
      <c r="M2594" s="42"/>
      <c r="N2594" s="42"/>
      <c r="O2594" s="50"/>
      <c r="P2594" s="50"/>
      <c r="Q2594" s="43"/>
      <c r="R2594" s="43"/>
      <c r="S2594" s="43"/>
      <c r="T2594" s="43"/>
      <c r="U2594" s="43"/>
      <c r="X2594" s="39" t="str">
        <f>IF(ISBLANK(A2594),"",_xlfn.XLOOKUP(Exportado!F2594,'Hora de modificado'!A:A,'Hora de modificado'!B:B,"N/A",0))</f>
        <v/>
      </c>
      <c r="Z2594" s="40" t="str">
        <f>IF(ISBLANK(A2594),"",_xlfn.XLOOKUP(Exportado!F2594,'Hora de modificado'!A:A,'Hora de modificado'!B:B,"N/A",0))</f>
        <v/>
      </c>
      <c r="AA2594" s="39" t="str">
        <f>IF(ISBLANK(A2594),"",_xlfn.XLOOKUP(Exportado!A2594,'Hora de modificado'!J:J,'Hora de modificado'!K:K,"Lineas Comerciales",0))</f>
        <v/>
      </c>
      <c r="AB2594" s="39" t="str">
        <f t="shared" si="41"/>
        <v xml:space="preserve"> </v>
      </c>
    </row>
    <row r="2595" spans="1:28" hidden="1" x14ac:dyDescent="0.25">
      <c r="A2595" s="43"/>
      <c r="B2595" s="43"/>
      <c r="C2595" s="43"/>
      <c r="D2595" s="43"/>
      <c r="E2595" s="43"/>
      <c r="F2595" s="43"/>
      <c r="G2595" s="43"/>
      <c r="H2595" s="43"/>
      <c r="I2595" s="43"/>
      <c r="J2595" s="43"/>
      <c r="K2595" s="67"/>
      <c r="L2595" s="42"/>
      <c r="M2595" s="42"/>
      <c r="N2595" s="42"/>
      <c r="O2595" s="50"/>
      <c r="P2595" s="50"/>
      <c r="Q2595" s="43"/>
      <c r="R2595" s="43"/>
      <c r="S2595" s="43"/>
      <c r="T2595" s="43"/>
      <c r="U2595" s="43"/>
      <c r="X2595" s="39" t="str">
        <f>IF(ISBLANK(A2595),"",_xlfn.XLOOKUP(Exportado!F2595,'Hora de modificado'!A:A,'Hora de modificado'!B:B,"N/A",0))</f>
        <v/>
      </c>
      <c r="Z2595" s="40" t="str">
        <f>IF(ISBLANK(A2595),"",_xlfn.XLOOKUP(Exportado!F2595,'Hora de modificado'!A:A,'Hora de modificado'!B:B,"N/A",0))</f>
        <v/>
      </c>
      <c r="AA2595" s="39" t="str">
        <f>IF(ISBLANK(A2595),"",_xlfn.XLOOKUP(Exportado!A2595,'Hora de modificado'!J:J,'Hora de modificado'!K:K,"Lineas Comerciales",0))</f>
        <v/>
      </c>
      <c r="AB2595" s="39" t="str">
        <f t="shared" si="41"/>
        <v xml:space="preserve"> </v>
      </c>
    </row>
    <row r="2596" spans="1:28" hidden="1" x14ac:dyDescent="0.25">
      <c r="A2596" s="43"/>
      <c r="B2596" s="43"/>
      <c r="C2596" s="43"/>
      <c r="D2596" s="43"/>
      <c r="E2596" s="43"/>
      <c r="F2596" s="43"/>
      <c r="G2596" s="43"/>
      <c r="H2596" s="43"/>
      <c r="I2596" s="43"/>
      <c r="J2596" s="43"/>
      <c r="K2596" s="67"/>
      <c r="L2596" s="42"/>
      <c r="M2596" s="42"/>
      <c r="N2596" s="42"/>
      <c r="O2596" s="50"/>
      <c r="P2596" s="50"/>
      <c r="Q2596" s="43"/>
      <c r="R2596" s="43"/>
      <c r="S2596" s="43"/>
      <c r="T2596" s="43"/>
      <c r="U2596" s="43"/>
      <c r="X2596" s="39" t="str">
        <f>IF(ISBLANK(A2596),"",_xlfn.XLOOKUP(Exportado!F2596,'Hora de modificado'!A:A,'Hora de modificado'!B:B,"N/A",0))</f>
        <v/>
      </c>
      <c r="Z2596" s="40" t="str">
        <f>IF(ISBLANK(A2596),"",_xlfn.XLOOKUP(Exportado!F2596,'Hora de modificado'!A:A,'Hora de modificado'!B:B,"N/A",0))</f>
        <v/>
      </c>
      <c r="AA2596" s="39" t="str">
        <f>IF(ISBLANK(A2596),"",_xlfn.XLOOKUP(Exportado!A2596,'Hora de modificado'!J:J,'Hora de modificado'!K:K,"Lineas Comerciales",0))</f>
        <v/>
      </c>
      <c r="AB2596" s="39" t="str">
        <f t="shared" si="41"/>
        <v xml:space="preserve"> </v>
      </c>
    </row>
    <row r="2597" spans="1:28" hidden="1" x14ac:dyDescent="0.25">
      <c r="A2597" s="43"/>
      <c r="B2597" s="43"/>
      <c r="C2597" s="43"/>
      <c r="D2597" s="43"/>
      <c r="E2597" s="43"/>
      <c r="F2597" s="43"/>
      <c r="G2597" s="43"/>
      <c r="H2597" s="43"/>
      <c r="I2597" s="43"/>
      <c r="J2597" s="43"/>
      <c r="K2597" s="67"/>
      <c r="L2597" s="42"/>
      <c r="M2597" s="42"/>
      <c r="N2597" s="42"/>
      <c r="O2597" s="50"/>
      <c r="P2597" s="50"/>
      <c r="Q2597" s="43"/>
      <c r="R2597" s="43"/>
      <c r="S2597" s="43"/>
      <c r="T2597" s="43"/>
      <c r="U2597" s="43"/>
      <c r="X2597" s="39" t="str">
        <f>IF(ISBLANK(A2597),"",_xlfn.XLOOKUP(Exportado!F2597,'Hora de modificado'!A:A,'Hora de modificado'!B:B,"N/A",0))</f>
        <v/>
      </c>
      <c r="Z2597" s="40" t="str">
        <f>IF(ISBLANK(A2597),"",_xlfn.XLOOKUP(Exportado!F2597,'Hora de modificado'!A:A,'Hora de modificado'!B:B,"N/A",0))</f>
        <v/>
      </c>
      <c r="AA2597" s="39" t="str">
        <f>IF(ISBLANK(A2597),"",_xlfn.XLOOKUP(Exportado!A2597,'Hora de modificado'!J:J,'Hora de modificado'!K:K,"Lineas Comerciales",0))</f>
        <v/>
      </c>
      <c r="AB2597" s="39" t="str">
        <f t="shared" si="41"/>
        <v xml:space="preserve"> </v>
      </c>
    </row>
    <row r="2598" spans="1:28" hidden="1" x14ac:dyDescent="0.25">
      <c r="A2598" s="43"/>
      <c r="B2598" s="43"/>
      <c r="C2598" s="43"/>
      <c r="D2598" s="43"/>
      <c r="E2598" s="43"/>
      <c r="F2598" s="43"/>
      <c r="G2598" s="43"/>
      <c r="H2598" s="43"/>
      <c r="I2598" s="43"/>
      <c r="J2598" s="43"/>
      <c r="K2598" s="67"/>
      <c r="L2598" s="42"/>
      <c r="M2598" s="42"/>
      <c r="N2598" s="42"/>
      <c r="O2598" s="50"/>
      <c r="P2598" s="50"/>
      <c r="Q2598" s="43"/>
      <c r="R2598" s="43"/>
      <c r="S2598" s="43"/>
      <c r="T2598" s="43"/>
      <c r="U2598" s="43"/>
      <c r="X2598" s="39" t="str">
        <f>IF(ISBLANK(A2598),"",_xlfn.XLOOKUP(Exportado!F2598,'Hora de modificado'!A:A,'Hora de modificado'!B:B,"N/A",0))</f>
        <v/>
      </c>
      <c r="Z2598" s="40" t="str">
        <f>IF(ISBLANK(A2598),"",_xlfn.XLOOKUP(Exportado!F2598,'Hora de modificado'!A:A,'Hora de modificado'!B:B,"N/A",0))</f>
        <v/>
      </c>
      <c r="AA2598" s="39" t="str">
        <f>IF(ISBLANK(A2598),"",_xlfn.XLOOKUP(Exportado!A2598,'Hora de modificado'!J:J,'Hora de modificado'!K:K,"Lineas Comerciales",0))</f>
        <v/>
      </c>
      <c r="AB2598" s="39" t="str">
        <f t="shared" si="41"/>
        <v xml:space="preserve"> </v>
      </c>
    </row>
    <row r="2599" spans="1:28" hidden="1" x14ac:dyDescent="0.25">
      <c r="A2599" s="43"/>
      <c r="B2599" s="43"/>
      <c r="C2599" s="43"/>
      <c r="D2599" s="43"/>
      <c r="E2599" s="43"/>
      <c r="F2599" s="43"/>
      <c r="G2599" s="43"/>
      <c r="H2599" s="43"/>
      <c r="I2599" s="43"/>
      <c r="J2599" s="43"/>
      <c r="K2599" s="67"/>
      <c r="L2599" s="42"/>
      <c r="M2599" s="42"/>
      <c r="N2599" s="42"/>
      <c r="O2599" s="50"/>
      <c r="P2599" s="50"/>
      <c r="Q2599" s="43"/>
      <c r="R2599" s="43"/>
      <c r="S2599" s="43"/>
      <c r="T2599" s="43"/>
      <c r="U2599" s="43"/>
      <c r="X2599" s="39" t="str">
        <f>IF(ISBLANK(A2599),"",_xlfn.XLOOKUP(Exportado!F2599,'Hora de modificado'!A:A,'Hora de modificado'!B:B,"N/A",0))</f>
        <v/>
      </c>
      <c r="Z2599" s="40" t="str">
        <f>IF(ISBLANK(A2599),"",_xlfn.XLOOKUP(Exportado!F2599,'Hora de modificado'!A:A,'Hora de modificado'!B:B,"N/A",0))</f>
        <v/>
      </c>
      <c r="AA2599" s="39" t="str">
        <f>IF(ISBLANK(A2599),"",_xlfn.XLOOKUP(Exportado!A2599,'Hora de modificado'!J:J,'Hora de modificado'!K:K,"Lineas Comerciales",0))</f>
        <v/>
      </c>
      <c r="AB2599" s="39" t="str">
        <f t="shared" si="41"/>
        <v xml:space="preserve"> </v>
      </c>
    </row>
    <row r="2600" spans="1:28" hidden="1" x14ac:dyDescent="0.25">
      <c r="A2600" s="43"/>
      <c r="B2600" s="43"/>
      <c r="C2600" s="43"/>
      <c r="D2600" s="43"/>
      <c r="E2600" s="43"/>
      <c r="F2600" s="43"/>
      <c r="G2600" s="43"/>
      <c r="H2600" s="43"/>
      <c r="I2600" s="43"/>
      <c r="J2600" s="43"/>
      <c r="K2600" s="67"/>
      <c r="L2600" s="42"/>
      <c r="M2600" s="42"/>
      <c r="N2600" s="42"/>
      <c r="O2600" s="50"/>
      <c r="P2600" s="50"/>
      <c r="Q2600" s="43"/>
      <c r="R2600" s="43"/>
      <c r="S2600" s="43"/>
      <c r="T2600" s="43"/>
      <c r="U2600" s="43"/>
      <c r="X2600" s="39" t="str">
        <f>IF(ISBLANK(A2600),"",_xlfn.XLOOKUP(Exportado!F2600,'Hora de modificado'!A:A,'Hora de modificado'!B:B,"N/A",0))</f>
        <v/>
      </c>
      <c r="Z2600" s="40" t="str">
        <f>IF(ISBLANK(A2600),"",_xlfn.XLOOKUP(Exportado!F2600,'Hora de modificado'!A:A,'Hora de modificado'!B:B,"N/A",0))</f>
        <v/>
      </c>
      <c r="AA2600" s="39" t="str">
        <f>IF(ISBLANK(A2600),"",_xlfn.XLOOKUP(Exportado!A2600,'Hora de modificado'!J:J,'Hora de modificado'!K:K,"Lineas Comerciales",0))</f>
        <v/>
      </c>
      <c r="AB2600" s="39" t="str">
        <f t="shared" si="41"/>
        <v xml:space="preserve"> </v>
      </c>
    </row>
    <row r="2601" spans="1:28" hidden="1" x14ac:dyDescent="0.25">
      <c r="A2601" s="43"/>
      <c r="B2601" s="43"/>
      <c r="C2601" s="43"/>
      <c r="D2601" s="43"/>
      <c r="E2601" s="43"/>
      <c r="F2601" s="43"/>
      <c r="G2601" s="43"/>
      <c r="H2601" s="43"/>
      <c r="I2601" s="43"/>
      <c r="J2601" s="43"/>
      <c r="K2601" s="67"/>
      <c r="L2601" s="42"/>
      <c r="M2601" s="42"/>
      <c r="N2601" s="42"/>
      <c r="O2601" s="50"/>
      <c r="P2601" s="50"/>
      <c r="Q2601" s="43"/>
      <c r="R2601" s="43"/>
      <c r="S2601" s="43"/>
      <c r="T2601" s="43"/>
      <c r="U2601" s="43"/>
      <c r="X2601" s="39" t="str">
        <f>IF(ISBLANK(A2601),"",_xlfn.XLOOKUP(Exportado!F2601,'Hora de modificado'!A:A,'Hora de modificado'!B:B,"N/A",0))</f>
        <v/>
      </c>
      <c r="Z2601" s="40" t="str">
        <f>IF(ISBLANK(A2601),"",_xlfn.XLOOKUP(Exportado!F2601,'Hora de modificado'!A:A,'Hora de modificado'!B:B,"N/A",0))</f>
        <v/>
      </c>
      <c r="AA2601" s="39" t="str">
        <f>IF(ISBLANK(A2601),"",_xlfn.XLOOKUP(Exportado!A2601,'Hora de modificado'!J:J,'Hora de modificado'!K:K,"Lineas Comerciales",0))</f>
        <v/>
      </c>
      <c r="AB2601" s="39" t="str">
        <f t="shared" si="41"/>
        <v xml:space="preserve"> </v>
      </c>
    </row>
    <row r="2602" spans="1:28" hidden="1" x14ac:dyDescent="0.25">
      <c r="A2602" s="43"/>
      <c r="B2602" s="43"/>
      <c r="C2602" s="43"/>
      <c r="D2602" s="43"/>
      <c r="E2602" s="43"/>
      <c r="F2602" s="43"/>
      <c r="G2602" s="43"/>
      <c r="H2602" s="43"/>
      <c r="I2602" s="43"/>
      <c r="J2602" s="43"/>
      <c r="K2602" s="67"/>
      <c r="L2602" s="42"/>
      <c r="M2602" s="42"/>
      <c r="N2602" s="42"/>
      <c r="O2602" s="50"/>
      <c r="P2602" s="50"/>
      <c r="Q2602" s="43"/>
      <c r="R2602" s="43"/>
      <c r="S2602" s="43"/>
      <c r="T2602" s="43"/>
      <c r="U2602" s="43"/>
      <c r="X2602" s="39" t="str">
        <f>IF(ISBLANK(A2602),"",_xlfn.XLOOKUP(Exportado!F2602,'Hora de modificado'!A:A,'Hora de modificado'!B:B,"N/A",0))</f>
        <v/>
      </c>
      <c r="Z2602" s="40" t="str">
        <f>IF(ISBLANK(A2602),"",_xlfn.XLOOKUP(Exportado!F2602,'Hora de modificado'!A:A,'Hora de modificado'!B:B,"N/A",0))</f>
        <v/>
      </c>
      <c r="AA2602" s="39" t="str">
        <f>IF(ISBLANK(A2602),"",_xlfn.XLOOKUP(Exportado!A2602,'Hora de modificado'!J:J,'Hora de modificado'!K:K,"Lineas Comerciales",0))</f>
        <v/>
      </c>
      <c r="AB2602" s="39" t="str">
        <f t="shared" si="41"/>
        <v xml:space="preserve"> </v>
      </c>
    </row>
    <row r="2603" spans="1:28" hidden="1" x14ac:dyDescent="0.25">
      <c r="A2603" s="43"/>
      <c r="B2603" s="43"/>
      <c r="C2603" s="43"/>
      <c r="D2603" s="43"/>
      <c r="E2603" s="43"/>
      <c r="F2603" s="43"/>
      <c r="G2603" s="43"/>
      <c r="H2603" s="43"/>
      <c r="I2603" s="43"/>
      <c r="J2603" s="43"/>
      <c r="K2603" s="67"/>
      <c r="L2603" s="42"/>
      <c r="M2603" s="42"/>
      <c r="N2603" s="42"/>
      <c r="O2603" s="50"/>
      <c r="P2603" s="50"/>
      <c r="Q2603" s="43"/>
      <c r="R2603" s="43"/>
      <c r="S2603" s="43"/>
      <c r="T2603" s="43"/>
      <c r="U2603" s="43"/>
      <c r="X2603" s="39" t="str">
        <f>IF(ISBLANK(A2603),"",_xlfn.XLOOKUP(Exportado!F2603,'Hora de modificado'!A:A,'Hora de modificado'!B:B,"N/A",0))</f>
        <v/>
      </c>
      <c r="Z2603" s="40" t="str">
        <f>IF(ISBLANK(A2603),"",_xlfn.XLOOKUP(Exportado!F2603,'Hora de modificado'!A:A,'Hora de modificado'!B:B,"N/A",0))</f>
        <v/>
      </c>
      <c r="AA2603" s="39" t="str">
        <f>IF(ISBLANK(A2603),"",_xlfn.XLOOKUP(Exportado!A2603,'Hora de modificado'!J:J,'Hora de modificado'!K:K,"Lineas Comerciales",0))</f>
        <v/>
      </c>
      <c r="AB2603" s="39" t="str">
        <f t="shared" si="41"/>
        <v xml:space="preserve"> </v>
      </c>
    </row>
    <row r="2604" spans="1:28" hidden="1" x14ac:dyDescent="0.25">
      <c r="A2604" s="43"/>
      <c r="B2604" s="43"/>
      <c r="C2604" s="43"/>
      <c r="D2604" s="43"/>
      <c r="E2604" s="43"/>
      <c r="F2604" s="43"/>
      <c r="G2604" s="43"/>
      <c r="H2604" s="43"/>
      <c r="I2604" s="43"/>
      <c r="J2604" s="43"/>
      <c r="K2604" s="67"/>
      <c r="L2604" s="42"/>
      <c r="M2604" s="42"/>
      <c r="N2604" s="42"/>
      <c r="O2604" s="50"/>
      <c r="P2604" s="50"/>
      <c r="Q2604" s="43"/>
      <c r="R2604" s="43"/>
      <c r="S2604" s="43"/>
      <c r="T2604" s="43"/>
      <c r="U2604" s="43"/>
      <c r="X2604" s="39" t="str">
        <f>IF(ISBLANK(A2604),"",_xlfn.XLOOKUP(Exportado!F2604,'Hora de modificado'!A:A,'Hora de modificado'!B:B,"N/A",0))</f>
        <v/>
      </c>
      <c r="Z2604" s="40" t="str">
        <f>IF(ISBLANK(A2604),"",_xlfn.XLOOKUP(Exportado!F2604,'Hora de modificado'!A:A,'Hora de modificado'!B:B,"N/A",0))</f>
        <v/>
      </c>
      <c r="AA2604" s="39" t="str">
        <f>IF(ISBLANK(A2604),"",_xlfn.XLOOKUP(Exportado!A2604,'Hora de modificado'!J:J,'Hora de modificado'!K:K,"Lineas Comerciales",0))</f>
        <v/>
      </c>
      <c r="AB2604" s="39" t="str">
        <f t="shared" si="41"/>
        <v xml:space="preserve"> </v>
      </c>
    </row>
    <row r="2605" spans="1:28" hidden="1" x14ac:dyDescent="0.25">
      <c r="A2605" s="43"/>
      <c r="B2605" s="43"/>
      <c r="C2605" s="43"/>
      <c r="D2605" s="43"/>
      <c r="E2605" s="43"/>
      <c r="F2605" s="43"/>
      <c r="G2605" s="43"/>
      <c r="H2605" s="43"/>
      <c r="I2605" s="43"/>
      <c r="J2605" s="43"/>
      <c r="K2605" s="67"/>
      <c r="L2605" s="42"/>
      <c r="M2605" s="42"/>
      <c r="N2605" s="42"/>
      <c r="O2605" s="50"/>
      <c r="P2605" s="50"/>
      <c r="Q2605" s="43"/>
      <c r="R2605" s="43"/>
      <c r="S2605" s="43"/>
      <c r="T2605" s="43"/>
      <c r="U2605" s="43"/>
      <c r="X2605" s="39" t="str">
        <f>IF(ISBLANK(A2605),"",_xlfn.XLOOKUP(Exportado!F2605,'Hora de modificado'!A:A,'Hora de modificado'!B:B,"N/A",0))</f>
        <v/>
      </c>
      <c r="Z2605" s="40" t="str">
        <f>IF(ISBLANK(A2605),"",_xlfn.XLOOKUP(Exportado!F2605,'Hora de modificado'!A:A,'Hora de modificado'!B:B,"N/A",0))</f>
        <v/>
      </c>
      <c r="AA2605" s="39" t="str">
        <f>IF(ISBLANK(A2605),"",_xlfn.XLOOKUP(Exportado!A2605,'Hora de modificado'!J:J,'Hora de modificado'!K:K,"Lineas Comerciales",0))</f>
        <v/>
      </c>
      <c r="AB2605" s="39" t="str">
        <f t="shared" si="41"/>
        <v xml:space="preserve"> </v>
      </c>
    </row>
    <row r="2606" spans="1:28" hidden="1" x14ac:dyDescent="0.25">
      <c r="A2606" s="43"/>
      <c r="B2606" s="43"/>
      <c r="C2606" s="43"/>
      <c r="D2606" s="43"/>
      <c r="E2606" s="43"/>
      <c r="F2606" s="43"/>
      <c r="G2606" s="43"/>
      <c r="H2606" s="43"/>
      <c r="I2606" s="43"/>
      <c r="J2606" s="43"/>
      <c r="K2606" s="67"/>
      <c r="L2606" s="42"/>
      <c r="M2606" s="42"/>
      <c r="N2606" s="42"/>
      <c r="O2606" s="50"/>
      <c r="P2606" s="50"/>
      <c r="Q2606" s="43"/>
      <c r="R2606" s="43"/>
      <c r="S2606" s="43"/>
      <c r="T2606" s="43"/>
      <c r="U2606" s="43"/>
      <c r="X2606" s="39" t="str">
        <f>IF(ISBLANK(A2606),"",_xlfn.XLOOKUP(Exportado!F2606,'Hora de modificado'!A:A,'Hora de modificado'!B:B,"N/A",0))</f>
        <v/>
      </c>
      <c r="Z2606" s="40" t="str">
        <f>IF(ISBLANK(A2606),"",_xlfn.XLOOKUP(Exportado!F2606,'Hora de modificado'!A:A,'Hora de modificado'!B:B,"N/A",0))</f>
        <v/>
      </c>
      <c r="AA2606" s="39" t="str">
        <f>IF(ISBLANK(A2606),"",_xlfn.XLOOKUP(Exportado!A2606,'Hora de modificado'!J:J,'Hora de modificado'!K:K,"Lineas Comerciales",0))</f>
        <v/>
      </c>
      <c r="AB2606" s="39" t="str">
        <f t="shared" si="41"/>
        <v xml:space="preserve"> </v>
      </c>
    </row>
    <row r="2607" spans="1:28" hidden="1" x14ac:dyDescent="0.25">
      <c r="A2607" s="43"/>
      <c r="B2607" s="43"/>
      <c r="C2607" s="43"/>
      <c r="D2607" s="43"/>
      <c r="E2607" s="43"/>
      <c r="F2607" s="43"/>
      <c r="G2607" s="43"/>
      <c r="H2607" s="43"/>
      <c r="I2607" s="43"/>
      <c r="J2607" s="43"/>
      <c r="K2607" s="67"/>
      <c r="L2607" s="42"/>
      <c r="M2607" s="42"/>
      <c r="N2607" s="42"/>
      <c r="O2607" s="50"/>
      <c r="P2607" s="50"/>
      <c r="Q2607" s="43"/>
      <c r="R2607" s="43"/>
      <c r="S2607" s="43"/>
      <c r="T2607" s="43"/>
      <c r="U2607" s="43"/>
      <c r="X2607" s="39" t="str">
        <f>IF(ISBLANK(A2607),"",_xlfn.XLOOKUP(Exportado!F2607,'Hora de modificado'!A:A,'Hora de modificado'!B:B,"N/A",0))</f>
        <v/>
      </c>
      <c r="Z2607" s="40" t="str">
        <f>IF(ISBLANK(A2607),"",_xlfn.XLOOKUP(Exportado!F2607,'Hora de modificado'!A:A,'Hora de modificado'!B:B,"N/A",0))</f>
        <v/>
      </c>
      <c r="AA2607" s="39" t="str">
        <f>IF(ISBLANK(A2607),"",_xlfn.XLOOKUP(Exportado!A2607,'Hora de modificado'!J:J,'Hora de modificado'!K:K,"Lineas Comerciales",0))</f>
        <v/>
      </c>
      <c r="AB2607" s="39" t="str">
        <f t="shared" si="41"/>
        <v xml:space="preserve"> </v>
      </c>
    </row>
    <row r="2608" spans="1:28" hidden="1" x14ac:dyDescent="0.25">
      <c r="A2608" s="43"/>
      <c r="B2608" s="43"/>
      <c r="C2608" s="43"/>
      <c r="D2608" s="43"/>
      <c r="E2608" s="43"/>
      <c r="F2608" s="43"/>
      <c r="G2608" s="43"/>
      <c r="H2608" s="43"/>
      <c r="I2608" s="43"/>
      <c r="J2608" s="43"/>
      <c r="K2608" s="67"/>
      <c r="L2608" s="42"/>
      <c r="M2608" s="42"/>
      <c r="N2608" s="42"/>
      <c r="O2608" s="50"/>
      <c r="P2608" s="50"/>
      <c r="Q2608" s="43"/>
      <c r="R2608" s="43"/>
      <c r="S2608" s="43"/>
      <c r="T2608" s="43"/>
      <c r="U2608" s="43"/>
      <c r="X2608" s="39" t="str">
        <f>IF(ISBLANK(A2608),"",_xlfn.XLOOKUP(Exportado!F2608,'Hora de modificado'!A:A,'Hora de modificado'!B:B,"N/A",0))</f>
        <v/>
      </c>
      <c r="Z2608" s="40" t="str">
        <f>IF(ISBLANK(A2608),"",_xlfn.XLOOKUP(Exportado!F2608,'Hora de modificado'!A:A,'Hora de modificado'!B:B,"N/A",0))</f>
        <v/>
      </c>
      <c r="AA2608" s="39" t="str">
        <f>IF(ISBLANK(A2608),"",_xlfn.XLOOKUP(Exportado!A2608,'Hora de modificado'!J:J,'Hora de modificado'!K:K,"Lineas Comerciales",0))</f>
        <v/>
      </c>
      <c r="AB2608" s="39" t="str">
        <f t="shared" si="41"/>
        <v xml:space="preserve"> </v>
      </c>
    </row>
    <row r="2609" spans="1:28" hidden="1" x14ac:dyDescent="0.25">
      <c r="A2609" s="43"/>
      <c r="B2609" s="43"/>
      <c r="C2609" s="43"/>
      <c r="D2609" s="43"/>
      <c r="E2609" s="43"/>
      <c r="F2609" s="43"/>
      <c r="G2609" s="43"/>
      <c r="H2609" s="43"/>
      <c r="I2609" s="43"/>
      <c r="J2609" s="43"/>
      <c r="K2609" s="67"/>
      <c r="L2609" s="42"/>
      <c r="M2609" s="42"/>
      <c r="N2609" s="42"/>
      <c r="O2609" s="50"/>
      <c r="P2609" s="50"/>
      <c r="Q2609" s="43"/>
      <c r="R2609" s="43"/>
      <c r="S2609" s="43"/>
      <c r="T2609" s="43"/>
      <c r="U2609" s="43"/>
      <c r="X2609" s="39" t="str">
        <f>IF(ISBLANK(A2609),"",_xlfn.XLOOKUP(Exportado!F2609,'Hora de modificado'!A:A,'Hora de modificado'!B:B,"N/A",0))</f>
        <v/>
      </c>
      <c r="Z2609" s="40" t="str">
        <f>IF(ISBLANK(A2609),"",_xlfn.XLOOKUP(Exportado!F2609,'Hora de modificado'!A:A,'Hora de modificado'!B:B,"N/A",0))</f>
        <v/>
      </c>
      <c r="AA2609" s="39" t="str">
        <f>IF(ISBLANK(A2609),"",_xlfn.XLOOKUP(Exportado!A2609,'Hora de modificado'!J:J,'Hora de modificado'!K:K,"Lineas Comerciales",0))</f>
        <v/>
      </c>
      <c r="AB2609" s="39" t="str">
        <f t="shared" si="41"/>
        <v xml:space="preserve"> </v>
      </c>
    </row>
    <row r="2610" spans="1:28" hidden="1" x14ac:dyDescent="0.25">
      <c r="A2610" s="43"/>
      <c r="B2610" s="43"/>
      <c r="C2610" s="43"/>
      <c r="D2610" s="43"/>
      <c r="E2610" s="43"/>
      <c r="F2610" s="43"/>
      <c r="G2610" s="43"/>
      <c r="H2610" s="43"/>
      <c r="I2610" s="43"/>
      <c r="J2610" s="43"/>
      <c r="K2610" s="67"/>
      <c r="L2610" s="42"/>
      <c r="M2610" s="42"/>
      <c r="N2610" s="42"/>
      <c r="O2610" s="50"/>
      <c r="P2610" s="50"/>
      <c r="Q2610" s="43"/>
      <c r="R2610" s="43"/>
      <c r="S2610" s="43"/>
      <c r="T2610" s="43"/>
      <c r="U2610" s="43"/>
      <c r="X2610" s="39" t="str">
        <f>IF(ISBLANK(A2610),"",_xlfn.XLOOKUP(Exportado!F2610,'Hora de modificado'!A:A,'Hora de modificado'!B:B,"N/A",0))</f>
        <v/>
      </c>
      <c r="Z2610" s="40" t="str">
        <f>IF(ISBLANK(A2610),"",_xlfn.XLOOKUP(Exportado!F2610,'Hora de modificado'!A:A,'Hora de modificado'!B:B,"N/A",0))</f>
        <v/>
      </c>
      <c r="AA2610" s="39" t="str">
        <f>IF(ISBLANK(A2610),"",_xlfn.XLOOKUP(Exportado!A2610,'Hora de modificado'!J:J,'Hora de modificado'!K:K,"Lineas Comerciales",0))</f>
        <v/>
      </c>
      <c r="AB2610" s="39" t="str">
        <f t="shared" si="41"/>
        <v xml:space="preserve"> </v>
      </c>
    </row>
    <row r="2611" spans="1:28" hidden="1" x14ac:dyDescent="0.25">
      <c r="A2611" s="43"/>
      <c r="B2611" s="43"/>
      <c r="C2611" s="43"/>
      <c r="D2611" s="43"/>
      <c r="E2611" s="43"/>
      <c r="F2611" s="43"/>
      <c r="G2611" s="43"/>
      <c r="H2611" s="43"/>
      <c r="I2611" s="43"/>
      <c r="J2611" s="43"/>
      <c r="K2611" s="67"/>
      <c r="L2611" s="42"/>
      <c r="M2611" s="42"/>
      <c r="N2611" s="42"/>
      <c r="O2611" s="50"/>
      <c r="P2611" s="50"/>
      <c r="Q2611" s="43"/>
      <c r="R2611" s="43"/>
      <c r="S2611" s="43"/>
      <c r="T2611" s="43"/>
      <c r="U2611" s="43"/>
      <c r="X2611" s="39" t="str">
        <f>IF(ISBLANK(A2611),"",_xlfn.XLOOKUP(Exportado!F2611,'Hora de modificado'!A:A,'Hora de modificado'!B:B,"N/A",0))</f>
        <v/>
      </c>
      <c r="Z2611" s="40" t="str">
        <f>IF(ISBLANK(A2611),"",_xlfn.XLOOKUP(Exportado!F2611,'Hora de modificado'!A:A,'Hora de modificado'!B:B,"N/A",0))</f>
        <v/>
      </c>
      <c r="AA2611" s="39" t="str">
        <f>IF(ISBLANK(A2611),"",_xlfn.XLOOKUP(Exportado!A2611,'Hora de modificado'!J:J,'Hora de modificado'!K:K,"Lineas Comerciales",0))</f>
        <v/>
      </c>
      <c r="AB2611" s="39" t="str">
        <f t="shared" si="41"/>
        <v xml:space="preserve"> </v>
      </c>
    </row>
    <row r="2612" spans="1:28" hidden="1" x14ac:dyDescent="0.25">
      <c r="A2612" s="43"/>
      <c r="B2612" s="43"/>
      <c r="C2612" s="43"/>
      <c r="D2612" s="43"/>
      <c r="E2612" s="43"/>
      <c r="F2612" s="43"/>
      <c r="G2612" s="43"/>
      <c r="H2612" s="43"/>
      <c r="I2612" s="43"/>
      <c r="J2612" s="43"/>
      <c r="K2612" s="67"/>
      <c r="L2612" s="42"/>
      <c r="M2612" s="42"/>
      <c r="N2612" s="42"/>
      <c r="O2612" s="50"/>
      <c r="P2612" s="50"/>
      <c r="Q2612" s="43"/>
      <c r="R2612" s="43"/>
      <c r="S2612" s="43"/>
      <c r="T2612" s="43"/>
      <c r="U2612" s="43"/>
      <c r="X2612" s="39" t="str">
        <f>IF(ISBLANK(A2612),"",_xlfn.XLOOKUP(Exportado!F2612,'Hora de modificado'!A:A,'Hora de modificado'!B:B,"N/A",0))</f>
        <v/>
      </c>
      <c r="Z2612" s="40" t="str">
        <f>IF(ISBLANK(A2612),"",_xlfn.XLOOKUP(Exportado!F2612,'Hora de modificado'!A:A,'Hora de modificado'!B:B,"N/A",0))</f>
        <v/>
      </c>
      <c r="AA2612" s="39" t="str">
        <f>IF(ISBLANK(A2612),"",_xlfn.XLOOKUP(Exportado!A2612,'Hora de modificado'!J:J,'Hora de modificado'!K:K,"Lineas Comerciales",0))</f>
        <v/>
      </c>
      <c r="AB2612" s="39" t="str">
        <f t="shared" si="41"/>
        <v xml:space="preserve"> </v>
      </c>
    </row>
    <row r="2613" spans="1:28" hidden="1" x14ac:dyDescent="0.25">
      <c r="A2613" s="43"/>
      <c r="B2613" s="43"/>
      <c r="C2613" s="43"/>
      <c r="D2613" s="43"/>
      <c r="E2613" s="43"/>
      <c r="F2613" s="43"/>
      <c r="G2613" s="43"/>
      <c r="H2613" s="43"/>
      <c r="I2613" s="43"/>
      <c r="J2613" s="43"/>
      <c r="K2613" s="67"/>
      <c r="L2613" s="42"/>
      <c r="M2613" s="42"/>
      <c r="N2613" s="42"/>
      <c r="O2613" s="50"/>
      <c r="P2613" s="50"/>
      <c r="Q2613" s="43"/>
      <c r="R2613" s="43"/>
      <c r="S2613" s="43"/>
      <c r="T2613" s="43"/>
      <c r="U2613" s="43"/>
      <c r="X2613" s="39" t="str">
        <f>IF(ISBLANK(A2613),"",_xlfn.XLOOKUP(Exportado!F2613,'Hora de modificado'!A:A,'Hora de modificado'!B:B,"N/A",0))</f>
        <v/>
      </c>
      <c r="Z2613" s="40" t="str">
        <f>IF(ISBLANK(A2613),"",_xlfn.XLOOKUP(Exportado!F2613,'Hora de modificado'!A:A,'Hora de modificado'!B:B,"N/A",0))</f>
        <v/>
      </c>
      <c r="AA2613" s="39" t="str">
        <f>IF(ISBLANK(A2613),"",_xlfn.XLOOKUP(Exportado!A2613,'Hora de modificado'!J:J,'Hora de modificado'!K:K,"Lineas Comerciales",0))</f>
        <v/>
      </c>
      <c r="AB2613" s="39" t="str">
        <f t="shared" si="41"/>
        <v xml:space="preserve"> </v>
      </c>
    </row>
    <row r="2614" spans="1:28" hidden="1" x14ac:dyDescent="0.25">
      <c r="A2614" s="43"/>
      <c r="B2614" s="43"/>
      <c r="C2614" s="43"/>
      <c r="D2614" s="43"/>
      <c r="E2614" s="43"/>
      <c r="F2614" s="43"/>
      <c r="G2614" s="43"/>
      <c r="H2614" s="43"/>
      <c r="I2614" s="43"/>
      <c r="J2614" s="43"/>
      <c r="K2614" s="67"/>
      <c r="L2614" s="42"/>
      <c r="M2614" s="42"/>
      <c r="N2614" s="42"/>
      <c r="O2614" s="50"/>
      <c r="P2614" s="50"/>
      <c r="Q2614" s="43"/>
      <c r="R2614" s="43"/>
      <c r="S2614" s="43"/>
      <c r="T2614" s="43"/>
      <c r="U2614" s="43"/>
      <c r="X2614" s="39" t="str">
        <f>IF(ISBLANK(A2614),"",_xlfn.XLOOKUP(Exportado!F2614,'Hora de modificado'!A:A,'Hora de modificado'!B:B,"N/A",0))</f>
        <v/>
      </c>
      <c r="Z2614" s="40" t="str">
        <f>IF(ISBLANK(A2614),"",_xlfn.XLOOKUP(Exportado!F2614,'Hora de modificado'!A:A,'Hora de modificado'!B:B,"N/A",0))</f>
        <v/>
      </c>
      <c r="AA2614" s="39" t="str">
        <f>IF(ISBLANK(A2614),"",_xlfn.XLOOKUP(Exportado!A2614,'Hora de modificado'!J:J,'Hora de modificado'!K:K,"Lineas Comerciales",0))</f>
        <v/>
      </c>
      <c r="AB2614" s="39" t="str">
        <f t="shared" si="41"/>
        <v xml:space="preserve"> </v>
      </c>
    </row>
    <row r="2615" spans="1:28" hidden="1" x14ac:dyDescent="0.25">
      <c r="A2615" s="43"/>
      <c r="B2615" s="43"/>
      <c r="C2615" s="43"/>
      <c r="D2615" s="43"/>
      <c r="E2615" s="43"/>
      <c r="F2615" s="43"/>
      <c r="G2615" s="43"/>
      <c r="H2615" s="43"/>
      <c r="I2615" s="43"/>
      <c r="J2615" s="43"/>
      <c r="K2615" s="67"/>
      <c r="L2615" s="42"/>
      <c r="M2615" s="42"/>
      <c r="N2615" s="42"/>
      <c r="O2615" s="50"/>
      <c r="P2615" s="50"/>
      <c r="Q2615" s="43"/>
      <c r="R2615" s="43"/>
      <c r="S2615" s="43"/>
      <c r="T2615" s="43"/>
      <c r="U2615" s="43"/>
      <c r="X2615" s="39" t="str">
        <f>IF(ISBLANK(A2615),"",_xlfn.XLOOKUP(Exportado!F2615,'Hora de modificado'!A:A,'Hora de modificado'!B:B,"N/A",0))</f>
        <v/>
      </c>
      <c r="Z2615" s="40" t="str">
        <f>IF(ISBLANK(A2615),"",_xlfn.XLOOKUP(Exportado!F2615,'Hora de modificado'!A:A,'Hora de modificado'!B:B,"N/A",0))</f>
        <v/>
      </c>
      <c r="AA2615" s="39" t="str">
        <f>IF(ISBLANK(A2615),"",_xlfn.XLOOKUP(Exportado!A2615,'Hora de modificado'!J:J,'Hora de modificado'!K:K,"Lineas Comerciales",0))</f>
        <v/>
      </c>
      <c r="AB2615" s="39" t="str">
        <f t="shared" si="41"/>
        <v xml:space="preserve"> </v>
      </c>
    </row>
    <row r="2616" spans="1:28" hidden="1" x14ac:dyDescent="0.25">
      <c r="A2616" s="43"/>
      <c r="B2616" s="43"/>
      <c r="C2616" s="43"/>
      <c r="D2616" s="43"/>
      <c r="E2616" s="43"/>
      <c r="F2616" s="43"/>
      <c r="G2616" s="43"/>
      <c r="H2616" s="43"/>
      <c r="I2616" s="43"/>
      <c r="J2616" s="43"/>
      <c r="K2616" s="67"/>
      <c r="L2616" s="42"/>
      <c r="M2616" s="42"/>
      <c r="N2616" s="42"/>
      <c r="O2616" s="50"/>
      <c r="P2616" s="50"/>
      <c r="Q2616" s="43"/>
      <c r="R2616" s="43"/>
      <c r="S2616" s="43"/>
      <c r="T2616" s="43"/>
      <c r="U2616" s="43"/>
      <c r="X2616" s="39" t="str">
        <f>IF(ISBLANK(A2616),"",_xlfn.XLOOKUP(Exportado!F2616,'Hora de modificado'!A:A,'Hora de modificado'!B:B,"N/A",0))</f>
        <v/>
      </c>
      <c r="Z2616" s="40" t="str">
        <f>IF(ISBLANK(A2616),"",_xlfn.XLOOKUP(Exportado!F2616,'Hora de modificado'!A:A,'Hora de modificado'!B:B,"N/A",0))</f>
        <v/>
      </c>
      <c r="AA2616" s="39" t="str">
        <f>IF(ISBLANK(A2616),"",_xlfn.XLOOKUP(Exportado!A2616,'Hora de modificado'!J:J,'Hora de modificado'!K:K,"Lineas Comerciales",0))</f>
        <v/>
      </c>
      <c r="AB2616" s="39" t="str">
        <f t="shared" si="41"/>
        <v xml:space="preserve"> </v>
      </c>
    </row>
    <row r="2617" spans="1:28" hidden="1" x14ac:dyDescent="0.25">
      <c r="A2617" s="43"/>
      <c r="B2617" s="43"/>
      <c r="C2617" s="43"/>
      <c r="D2617" s="43"/>
      <c r="E2617" s="43"/>
      <c r="F2617" s="43"/>
      <c r="G2617" s="43"/>
      <c r="H2617" s="43"/>
      <c r="I2617" s="43"/>
      <c r="J2617" s="43"/>
      <c r="K2617" s="67"/>
      <c r="L2617" s="42"/>
      <c r="M2617" s="42"/>
      <c r="N2617" s="42"/>
      <c r="O2617" s="50"/>
      <c r="P2617" s="50"/>
      <c r="Q2617" s="43"/>
      <c r="R2617" s="43"/>
      <c r="S2617" s="43"/>
      <c r="T2617" s="43"/>
      <c r="U2617" s="43"/>
      <c r="X2617" s="39" t="str">
        <f>IF(ISBLANK(A2617),"",_xlfn.XLOOKUP(Exportado!F2617,'Hora de modificado'!A:A,'Hora de modificado'!B:B,"N/A",0))</f>
        <v/>
      </c>
      <c r="Z2617" s="40" t="str">
        <f>IF(ISBLANK(A2617),"",_xlfn.XLOOKUP(Exportado!F2617,'Hora de modificado'!A:A,'Hora de modificado'!B:B,"N/A",0))</f>
        <v/>
      </c>
      <c r="AA2617" s="39" t="str">
        <f>IF(ISBLANK(A2617),"",_xlfn.XLOOKUP(Exportado!A2617,'Hora de modificado'!J:J,'Hora de modificado'!K:K,"Lineas Comerciales",0))</f>
        <v/>
      </c>
      <c r="AB2617" s="39" t="str">
        <f t="shared" si="41"/>
        <v xml:space="preserve"> </v>
      </c>
    </row>
    <row r="2618" spans="1:28" hidden="1" x14ac:dyDescent="0.25">
      <c r="A2618" s="43"/>
      <c r="B2618" s="43"/>
      <c r="C2618" s="43"/>
      <c r="D2618" s="43"/>
      <c r="E2618" s="43"/>
      <c r="F2618" s="43"/>
      <c r="G2618" s="43"/>
      <c r="H2618" s="43"/>
      <c r="I2618" s="43"/>
      <c r="J2618" s="43"/>
      <c r="K2618" s="67"/>
      <c r="L2618" s="42"/>
      <c r="M2618" s="42"/>
      <c r="N2618" s="42"/>
      <c r="O2618" s="50"/>
      <c r="P2618" s="50"/>
      <c r="Q2618" s="43"/>
      <c r="R2618" s="43"/>
      <c r="S2618" s="43"/>
      <c r="T2618" s="43"/>
      <c r="U2618" s="43"/>
      <c r="X2618" s="39" t="str">
        <f>IF(ISBLANK(A2618),"",_xlfn.XLOOKUP(Exportado!F2618,'Hora de modificado'!A:A,'Hora de modificado'!B:B,"N/A",0))</f>
        <v/>
      </c>
      <c r="Z2618" s="40" t="str">
        <f>IF(ISBLANK(A2618),"",_xlfn.XLOOKUP(Exportado!F2618,'Hora de modificado'!A:A,'Hora de modificado'!B:B,"N/A",0))</f>
        <v/>
      </c>
      <c r="AA2618" s="39" t="str">
        <f>IF(ISBLANK(A2618),"",_xlfn.XLOOKUP(Exportado!A2618,'Hora de modificado'!J:J,'Hora de modificado'!K:K,"Lineas Comerciales",0))</f>
        <v/>
      </c>
      <c r="AB2618" s="39" t="str">
        <f t="shared" si="41"/>
        <v xml:space="preserve"> </v>
      </c>
    </row>
    <row r="2619" spans="1:28" hidden="1" x14ac:dyDescent="0.25">
      <c r="A2619" s="43"/>
      <c r="B2619" s="43"/>
      <c r="C2619" s="43"/>
      <c r="D2619" s="43"/>
      <c r="E2619" s="43"/>
      <c r="F2619" s="43"/>
      <c r="G2619" s="43"/>
      <c r="H2619" s="43"/>
      <c r="I2619" s="43"/>
      <c r="J2619" s="43"/>
      <c r="K2619" s="67"/>
      <c r="L2619" s="42"/>
      <c r="M2619" s="42"/>
      <c r="N2619" s="42"/>
      <c r="O2619" s="50"/>
      <c r="P2619" s="50"/>
      <c r="Q2619" s="43"/>
      <c r="R2619" s="43"/>
      <c r="S2619" s="43"/>
      <c r="T2619" s="43"/>
      <c r="U2619" s="43"/>
      <c r="X2619" s="39" t="str">
        <f>IF(ISBLANK(A2619),"",_xlfn.XLOOKUP(Exportado!F2619,'Hora de modificado'!A:A,'Hora de modificado'!B:B,"N/A",0))</f>
        <v/>
      </c>
      <c r="Z2619" s="40" t="str">
        <f>IF(ISBLANK(A2619),"",_xlfn.XLOOKUP(Exportado!F2619,'Hora de modificado'!A:A,'Hora de modificado'!B:B,"N/A",0))</f>
        <v/>
      </c>
      <c r="AA2619" s="39" t="str">
        <f>IF(ISBLANK(A2619),"",_xlfn.XLOOKUP(Exportado!A2619,'Hora de modificado'!J:J,'Hora de modificado'!K:K,"Lineas Comerciales",0))</f>
        <v/>
      </c>
      <c r="AB2619" s="39" t="str">
        <f t="shared" si="41"/>
        <v xml:space="preserve"> </v>
      </c>
    </row>
    <row r="2620" spans="1:28" hidden="1" x14ac:dyDescent="0.25">
      <c r="A2620" s="43"/>
      <c r="B2620" s="43"/>
      <c r="C2620" s="43"/>
      <c r="D2620" s="43"/>
      <c r="E2620" s="43"/>
      <c r="F2620" s="43"/>
      <c r="G2620" s="43"/>
      <c r="H2620" s="43"/>
      <c r="I2620" s="43"/>
      <c r="J2620" s="43"/>
      <c r="K2620" s="67"/>
      <c r="L2620" s="42"/>
      <c r="M2620" s="42"/>
      <c r="N2620" s="42"/>
      <c r="O2620" s="50"/>
      <c r="P2620" s="50"/>
      <c r="Q2620" s="43"/>
      <c r="R2620" s="43"/>
      <c r="S2620" s="43"/>
      <c r="T2620" s="43"/>
      <c r="U2620" s="43"/>
      <c r="X2620" s="39" t="str">
        <f>IF(ISBLANK(A2620),"",_xlfn.XLOOKUP(Exportado!F2620,'Hora de modificado'!A:A,'Hora de modificado'!B:B,"N/A",0))</f>
        <v/>
      </c>
      <c r="Z2620" s="40" t="str">
        <f>IF(ISBLANK(A2620),"",_xlfn.XLOOKUP(Exportado!F2620,'Hora de modificado'!A:A,'Hora de modificado'!B:B,"N/A",0))</f>
        <v/>
      </c>
      <c r="AA2620" s="39" t="str">
        <f>IF(ISBLANK(A2620),"",_xlfn.XLOOKUP(Exportado!A2620,'Hora de modificado'!J:J,'Hora de modificado'!K:K,"Lineas Comerciales",0))</f>
        <v/>
      </c>
      <c r="AB2620" s="39" t="str">
        <f t="shared" si="41"/>
        <v xml:space="preserve"> </v>
      </c>
    </row>
    <row r="2621" spans="1:28" hidden="1" x14ac:dyDescent="0.25">
      <c r="A2621" s="43"/>
      <c r="B2621" s="43"/>
      <c r="C2621" s="43"/>
      <c r="D2621" s="43"/>
      <c r="E2621" s="43"/>
      <c r="F2621" s="43"/>
      <c r="G2621" s="43"/>
      <c r="H2621" s="43"/>
      <c r="I2621" s="43"/>
      <c r="J2621" s="43"/>
      <c r="K2621" s="67"/>
      <c r="L2621" s="42"/>
      <c r="M2621" s="42"/>
      <c r="N2621" s="42"/>
      <c r="O2621" s="50"/>
      <c r="P2621" s="50"/>
      <c r="Q2621" s="43"/>
      <c r="R2621" s="43"/>
      <c r="S2621" s="43"/>
      <c r="T2621" s="43"/>
      <c r="U2621" s="43"/>
      <c r="X2621" s="39" t="str">
        <f>IF(ISBLANK(A2621),"",_xlfn.XLOOKUP(Exportado!F2621,'Hora de modificado'!A:A,'Hora de modificado'!B:B,"N/A",0))</f>
        <v/>
      </c>
      <c r="Z2621" s="40" t="str">
        <f>IF(ISBLANK(A2621),"",_xlfn.XLOOKUP(Exportado!F2621,'Hora de modificado'!A:A,'Hora de modificado'!B:B,"N/A",0))</f>
        <v/>
      </c>
      <c r="AA2621" s="39" t="str">
        <f>IF(ISBLANK(A2621),"",_xlfn.XLOOKUP(Exportado!A2621,'Hora de modificado'!J:J,'Hora de modificado'!K:K,"Lineas Comerciales",0))</f>
        <v/>
      </c>
      <c r="AB2621" s="39" t="str">
        <f t="shared" si="41"/>
        <v xml:space="preserve"> </v>
      </c>
    </row>
    <row r="2622" spans="1:28" hidden="1" x14ac:dyDescent="0.25">
      <c r="A2622" s="43"/>
      <c r="B2622" s="43"/>
      <c r="C2622" s="43"/>
      <c r="D2622" s="43"/>
      <c r="E2622" s="43"/>
      <c r="F2622" s="43"/>
      <c r="G2622" s="43"/>
      <c r="H2622" s="43"/>
      <c r="I2622" s="43"/>
      <c r="J2622" s="43"/>
      <c r="K2622" s="67"/>
      <c r="L2622" s="42"/>
      <c r="M2622" s="42"/>
      <c r="N2622" s="42"/>
      <c r="O2622" s="50"/>
      <c r="P2622" s="50"/>
      <c r="Q2622" s="43"/>
      <c r="R2622" s="43"/>
      <c r="S2622" s="43"/>
      <c r="T2622" s="43"/>
      <c r="U2622" s="43"/>
      <c r="X2622" s="39" t="str">
        <f>IF(ISBLANK(A2622),"",_xlfn.XLOOKUP(Exportado!F2622,'Hora de modificado'!A:A,'Hora de modificado'!B:B,"N/A",0))</f>
        <v/>
      </c>
      <c r="Z2622" s="40" t="str">
        <f>IF(ISBLANK(A2622),"",_xlfn.XLOOKUP(Exportado!F2622,'Hora de modificado'!A:A,'Hora de modificado'!B:B,"N/A",0))</f>
        <v/>
      </c>
      <c r="AA2622" s="39" t="str">
        <f>IF(ISBLANK(A2622),"",_xlfn.XLOOKUP(Exportado!A2622,'Hora de modificado'!J:J,'Hora de modificado'!K:K,"Lineas Comerciales",0))</f>
        <v/>
      </c>
      <c r="AB2622" s="39" t="str">
        <f t="shared" si="41"/>
        <v xml:space="preserve"> </v>
      </c>
    </row>
    <row r="2623" spans="1:28" hidden="1" x14ac:dyDescent="0.25">
      <c r="A2623" s="43"/>
      <c r="B2623" s="43"/>
      <c r="C2623" s="43"/>
      <c r="D2623" s="43"/>
      <c r="E2623" s="43"/>
      <c r="F2623" s="43"/>
      <c r="G2623" s="43"/>
      <c r="H2623" s="43"/>
      <c r="I2623" s="43"/>
      <c r="J2623" s="43"/>
      <c r="K2623" s="67"/>
      <c r="L2623" s="42"/>
      <c r="M2623" s="42"/>
      <c r="N2623" s="42"/>
      <c r="O2623" s="50"/>
      <c r="P2623" s="50"/>
      <c r="Q2623" s="43"/>
      <c r="R2623" s="43"/>
      <c r="S2623" s="43"/>
      <c r="T2623" s="43"/>
      <c r="U2623" s="43"/>
      <c r="X2623" s="39" t="str">
        <f>IF(ISBLANK(A2623),"",_xlfn.XLOOKUP(Exportado!F2623,'Hora de modificado'!A:A,'Hora de modificado'!B:B,"N/A",0))</f>
        <v/>
      </c>
      <c r="Z2623" s="40" t="str">
        <f>IF(ISBLANK(A2623),"",_xlfn.XLOOKUP(Exportado!F2623,'Hora de modificado'!A:A,'Hora de modificado'!B:B,"N/A",0))</f>
        <v/>
      </c>
      <c r="AA2623" s="39" t="str">
        <f>IF(ISBLANK(A2623),"",_xlfn.XLOOKUP(Exportado!A2623,'Hora de modificado'!J:J,'Hora de modificado'!K:K,"Lineas Comerciales",0))</f>
        <v/>
      </c>
      <c r="AB2623" s="39" t="str">
        <f t="shared" si="41"/>
        <v xml:space="preserve"> </v>
      </c>
    </row>
    <row r="2624" spans="1:28" hidden="1" x14ac:dyDescent="0.25">
      <c r="A2624" s="43"/>
      <c r="B2624" s="43"/>
      <c r="C2624" s="43"/>
      <c r="D2624" s="43"/>
      <c r="E2624" s="43"/>
      <c r="F2624" s="43"/>
      <c r="G2624" s="43"/>
      <c r="H2624" s="43"/>
      <c r="I2624" s="43"/>
      <c r="J2624" s="43"/>
      <c r="K2624" s="67"/>
      <c r="L2624" s="42"/>
      <c r="M2624" s="42"/>
      <c r="N2624" s="42"/>
      <c r="O2624" s="50"/>
      <c r="P2624" s="50"/>
      <c r="Q2624" s="43"/>
      <c r="R2624" s="43"/>
      <c r="S2624" s="43"/>
      <c r="T2624" s="43"/>
      <c r="U2624" s="43"/>
      <c r="X2624" s="39" t="str">
        <f>IF(ISBLANK(A2624),"",_xlfn.XLOOKUP(Exportado!F2624,'Hora de modificado'!A:A,'Hora de modificado'!B:B,"N/A",0))</f>
        <v/>
      </c>
      <c r="Z2624" s="40" t="str">
        <f>IF(ISBLANK(A2624),"",_xlfn.XLOOKUP(Exportado!F2624,'Hora de modificado'!A:A,'Hora de modificado'!B:B,"N/A",0))</f>
        <v/>
      </c>
      <c r="AA2624" s="39" t="str">
        <f>IF(ISBLANK(A2624),"",_xlfn.XLOOKUP(Exportado!A2624,'Hora de modificado'!J:J,'Hora de modificado'!K:K,"Lineas Comerciales",0))</f>
        <v/>
      </c>
      <c r="AB2624" s="39" t="str">
        <f t="shared" si="41"/>
        <v xml:space="preserve"> </v>
      </c>
    </row>
    <row r="2625" spans="1:28" hidden="1" x14ac:dyDescent="0.25">
      <c r="A2625" s="43"/>
      <c r="B2625" s="43"/>
      <c r="C2625" s="43"/>
      <c r="D2625" s="43"/>
      <c r="E2625" s="43"/>
      <c r="F2625" s="43"/>
      <c r="G2625" s="43"/>
      <c r="H2625" s="43"/>
      <c r="I2625" s="43"/>
      <c r="J2625" s="43"/>
      <c r="K2625" s="67"/>
      <c r="L2625" s="42"/>
      <c r="M2625" s="42"/>
      <c r="N2625" s="42"/>
      <c r="O2625" s="50"/>
      <c r="P2625" s="50"/>
      <c r="Q2625" s="43"/>
      <c r="R2625" s="43"/>
      <c r="S2625" s="43"/>
      <c r="T2625" s="43"/>
      <c r="U2625" s="43"/>
      <c r="X2625" s="39" t="str">
        <f>IF(ISBLANK(A2625),"",_xlfn.XLOOKUP(Exportado!F2625,'Hora de modificado'!A:A,'Hora de modificado'!B:B,"N/A",0))</f>
        <v/>
      </c>
      <c r="Z2625" s="40" t="str">
        <f>IF(ISBLANK(A2625),"",_xlfn.XLOOKUP(Exportado!F2625,'Hora de modificado'!A:A,'Hora de modificado'!B:B,"N/A",0))</f>
        <v/>
      </c>
      <c r="AA2625" s="39" t="str">
        <f>IF(ISBLANK(A2625),"",_xlfn.XLOOKUP(Exportado!A2625,'Hora de modificado'!J:J,'Hora de modificado'!K:K,"Lineas Comerciales",0))</f>
        <v/>
      </c>
      <c r="AB2625" s="39" t="str">
        <f t="shared" si="41"/>
        <v xml:space="preserve"> </v>
      </c>
    </row>
    <row r="2626" spans="1:28" hidden="1" x14ac:dyDescent="0.25">
      <c r="A2626" s="43"/>
      <c r="B2626" s="43"/>
      <c r="C2626" s="43"/>
      <c r="D2626" s="43"/>
      <c r="E2626" s="43"/>
      <c r="F2626" s="43"/>
      <c r="G2626" s="43"/>
      <c r="H2626" s="43"/>
      <c r="I2626" s="43"/>
      <c r="J2626" s="43"/>
      <c r="K2626" s="67"/>
      <c r="L2626" s="42"/>
      <c r="M2626" s="42"/>
      <c r="N2626" s="42"/>
      <c r="O2626" s="50"/>
      <c r="P2626" s="50"/>
      <c r="Q2626" s="43"/>
      <c r="R2626" s="43"/>
      <c r="S2626" s="43"/>
      <c r="T2626" s="43"/>
      <c r="U2626" s="43"/>
      <c r="X2626" s="39" t="str">
        <f>IF(ISBLANK(A2626),"",_xlfn.XLOOKUP(Exportado!F2626,'Hora de modificado'!A:A,'Hora de modificado'!B:B,"N/A",0))</f>
        <v/>
      </c>
      <c r="Z2626" s="40" t="str">
        <f>IF(ISBLANK(A2626),"",_xlfn.XLOOKUP(Exportado!F2626,'Hora de modificado'!A:A,'Hora de modificado'!B:B,"N/A",0))</f>
        <v/>
      </c>
      <c r="AA2626" s="39" t="str">
        <f>IF(ISBLANK(A2626),"",_xlfn.XLOOKUP(Exportado!A2626,'Hora de modificado'!J:J,'Hora de modificado'!K:K,"Lineas Comerciales",0))</f>
        <v/>
      </c>
      <c r="AB2626" s="39" t="str">
        <f t="shared" si="41"/>
        <v xml:space="preserve"> </v>
      </c>
    </row>
    <row r="2627" spans="1:28" hidden="1" x14ac:dyDescent="0.25">
      <c r="A2627" s="43"/>
      <c r="B2627" s="43"/>
      <c r="C2627" s="43"/>
      <c r="D2627" s="43"/>
      <c r="E2627" s="43"/>
      <c r="F2627" s="43"/>
      <c r="G2627" s="43"/>
      <c r="H2627" s="43"/>
      <c r="I2627" s="43"/>
      <c r="J2627" s="43"/>
      <c r="K2627" s="67"/>
      <c r="L2627" s="42"/>
      <c r="M2627" s="42"/>
      <c r="N2627" s="42"/>
      <c r="O2627" s="50"/>
      <c r="P2627" s="50"/>
      <c r="Q2627" s="43"/>
      <c r="R2627" s="43"/>
      <c r="S2627" s="43"/>
      <c r="T2627" s="43"/>
      <c r="U2627" s="43"/>
      <c r="X2627" s="39" t="str">
        <f>IF(ISBLANK(A2627),"",_xlfn.XLOOKUP(Exportado!F2627,'Hora de modificado'!A:A,'Hora de modificado'!B:B,"N/A",0))</f>
        <v/>
      </c>
      <c r="Z2627" s="40" t="str">
        <f>IF(ISBLANK(A2627),"",_xlfn.XLOOKUP(Exportado!F2627,'Hora de modificado'!A:A,'Hora de modificado'!B:B,"N/A",0))</f>
        <v/>
      </c>
      <c r="AA2627" s="39" t="str">
        <f>IF(ISBLANK(A2627),"",_xlfn.XLOOKUP(Exportado!A2627,'Hora de modificado'!J:J,'Hora de modificado'!K:K,"Lineas Comerciales",0))</f>
        <v/>
      </c>
      <c r="AB2627" s="39" t="str">
        <f t="shared" ref="AB2627:AB2690" si="42">IF(K2627&gt;500000000, K2627," ")</f>
        <v xml:space="preserve"> </v>
      </c>
    </row>
    <row r="2628" spans="1:28" hidden="1" x14ac:dyDescent="0.25">
      <c r="A2628" s="43"/>
      <c r="B2628" s="43"/>
      <c r="C2628" s="43"/>
      <c r="D2628" s="43"/>
      <c r="E2628" s="43"/>
      <c r="F2628" s="43"/>
      <c r="G2628" s="43"/>
      <c r="H2628" s="43"/>
      <c r="I2628" s="43"/>
      <c r="J2628" s="43"/>
      <c r="K2628" s="67"/>
      <c r="L2628" s="42"/>
      <c r="M2628" s="42"/>
      <c r="N2628" s="42"/>
      <c r="O2628" s="50"/>
      <c r="P2628" s="50"/>
      <c r="Q2628" s="43"/>
      <c r="R2628" s="43"/>
      <c r="S2628" s="43"/>
      <c r="T2628" s="43"/>
      <c r="U2628" s="43"/>
      <c r="X2628" s="39" t="str">
        <f>IF(ISBLANK(A2628),"",_xlfn.XLOOKUP(Exportado!F2628,'Hora de modificado'!A:A,'Hora de modificado'!B:B,"N/A",0))</f>
        <v/>
      </c>
      <c r="Z2628" s="40" t="str">
        <f>IF(ISBLANK(A2628),"",_xlfn.XLOOKUP(Exportado!F2628,'Hora de modificado'!A:A,'Hora de modificado'!B:B,"N/A",0))</f>
        <v/>
      </c>
      <c r="AA2628" s="39" t="str">
        <f>IF(ISBLANK(A2628),"",_xlfn.XLOOKUP(Exportado!A2628,'Hora de modificado'!J:J,'Hora de modificado'!K:K,"Lineas Comerciales",0))</f>
        <v/>
      </c>
      <c r="AB2628" s="39" t="str">
        <f t="shared" si="42"/>
        <v xml:space="preserve"> </v>
      </c>
    </row>
    <row r="2629" spans="1:28" hidden="1" x14ac:dyDescent="0.25">
      <c r="A2629" s="43"/>
      <c r="B2629" s="43"/>
      <c r="C2629" s="43"/>
      <c r="D2629" s="43"/>
      <c r="E2629" s="43"/>
      <c r="F2629" s="43"/>
      <c r="G2629" s="43"/>
      <c r="H2629" s="43"/>
      <c r="I2629" s="43"/>
      <c r="J2629" s="43"/>
      <c r="K2629" s="67"/>
      <c r="L2629" s="42"/>
      <c r="M2629" s="42"/>
      <c r="N2629" s="42"/>
      <c r="O2629" s="50"/>
      <c r="P2629" s="50"/>
      <c r="Q2629" s="43"/>
      <c r="R2629" s="43"/>
      <c r="S2629" s="43"/>
      <c r="T2629" s="43"/>
      <c r="U2629" s="43"/>
      <c r="X2629" s="39" t="str">
        <f>IF(ISBLANK(A2629),"",_xlfn.XLOOKUP(Exportado!F2629,'Hora de modificado'!A:A,'Hora de modificado'!B:B,"N/A",0))</f>
        <v/>
      </c>
      <c r="Z2629" s="40" t="str">
        <f>IF(ISBLANK(A2629),"",_xlfn.XLOOKUP(Exportado!F2629,'Hora de modificado'!A:A,'Hora de modificado'!B:B,"N/A",0))</f>
        <v/>
      </c>
      <c r="AA2629" s="39" t="str">
        <f>IF(ISBLANK(A2629),"",_xlfn.XLOOKUP(Exportado!A2629,'Hora de modificado'!J:J,'Hora de modificado'!K:K,"Lineas Comerciales",0))</f>
        <v/>
      </c>
      <c r="AB2629" s="39" t="str">
        <f t="shared" si="42"/>
        <v xml:space="preserve"> </v>
      </c>
    </row>
    <row r="2630" spans="1:28" hidden="1" x14ac:dyDescent="0.25">
      <c r="A2630" s="43"/>
      <c r="B2630" s="43"/>
      <c r="C2630" s="43"/>
      <c r="D2630" s="43"/>
      <c r="E2630" s="43"/>
      <c r="F2630" s="43"/>
      <c r="G2630" s="43"/>
      <c r="H2630" s="43"/>
      <c r="I2630" s="43"/>
      <c r="J2630" s="43"/>
      <c r="K2630" s="67"/>
      <c r="L2630" s="42"/>
      <c r="M2630" s="42"/>
      <c r="N2630" s="42"/>
      <c r="O2630" s="50"/>
      <c r="P2630" s="50"/>
      <c r="Q2630" s="43"/>
      <c r="R2630" s="43"/>
      <c r="S2630" s="43"/>
      <c r="T2630" s="43"/>
      <c r="U2630" s="43"/>
      <c r="X2630" s="39" t="str">
        <f>IF(ISBLANK(A2630),"",_xlfn.XLOOKUP(Exportado!F2630,'Hora de modificado'!A:A,'Hora de modificado'!B:B,"N/A",0))</f>
        <v/>
      </c>
      <c r="Z2630" s="40" t="str">
        <f>IF(ISBLANK(A2630),"",_xlfn.XLOOKUP(Exportado!F2630,'Hora de modificado'!A:A,'Hora de modificado'!B:B,"N/A",0))</f>
        <v/>
      </c>
      <c r="AA2630" s="39" t="str">
        <f>IF(ISBLANK(A2630),"",_xlfn.XLOOKUP(Exportado!A2630,'Hora de modificado'!J:J,'Hora de modificado'!K:K,"Lineas Comerciales",0))</f>
        <v/>
      </c>
      <c r="AB2630" s="39" t="str">
        <f t="shared" si="42"/>
        <v xml:space="preserve"> </v>
      </c>
    </row>
    <row r="2631" spans="1:28" hidden="1" x14ac:dyDescent="0.25">
      <c r="A2631" s="43"/>
      <c r="B2631" s="43"/>
      <c r="C2631" s="43"/>
      <c r="D2631" s="43"/>
      <c r="E2631" s="43"/>
      <c r="F2631" s="43"/>
      <c r="G2631" s="43"/>
      <c r="H2631" s="43"/>
      <c r="I2631" s="43"/>
      <c r="J2631" s="43"/>
      <c r="K2631" s="67"/>
      <c r="L2631" s="42"/>
      <c r="M2631" s="42"/>
      <c r="N2631" s="42"/>
      <c r="O2631" s="50"/>
      <c r="P2631" s="50"/>
      <c r="Q2631" s="43"/>
      <c r="R2631" s="43"/>
      <c r="S2631" s="43"/>
      <c r="T2631" s="43"/>
      <c r="U2631" s="43"/>
      <c r="X2631" s="39" t="str">
        <f>IF(ISBLANK(A2631),"",_xlfn.XLOOKUP(Exportado!F2631,'Hora de modificado'!A:A,'Hora de modificado'!B:B,"N/A",0))</f>
        <v/>
      </c>
      <c r="Z2631" s="40" t="str">
        <f>IF(ISBLANK(A2631),"",_xlfn.XLOOKUP(Exportado!F2631,'Hora de modificado'!A:A,'Hora de modificado'!B:B,"N/A",0))</f>
        <v/>
      </c>
      <c r="AA2631" s="39" t="str">
        <f>IF(ISBLANK(A2631),"",_xlfn.XLOOKUP(Exportado!A2631,'Hora de modificado'!J:J,'Hora de modificado'!K:K,"Lineas Comerciales",0))</f>
        <v/>
      </c>
      <c r="AB2631" s="39" t="str">
        <f t="shared" si="42"/>
        <v xml:space="preserve"> </v>
      </c>
    </row>
    <row r="2632" spans="1:28" hidden="1" x14ac:dyDescent="0.25">
      <c r="A2632" s="43"/>
      <c r="B2632" s="43"/>
      <c r="C2632" s="43"/>
      <c r="D2632" s="43"/>
      <c r="E2632" s="43"/>
      <c r="F2632" s="43"/>
      <c r="G2632" s="43"/>
      <c r="H2632" s="43"/>
      <c r="I2632" s="43"/>
      <c r="J2632" s="43"/>
      <c r="K2632" s="67"/>
      <c r="L2632" s="42"/>
      <c r="M2632" s="42"/>
      <c r="N2632" s="42"/>
      <c r="O2632" s="50"/>
      <c r="P2632" s="50"/>
      <c r="Q2632" s="43"/>
      <c r="R2632" s="43"/>
      <c r="S2632" s="43"/>
      <c r="T2632" s="43"/>
      <c r="U2632" s="43"/>
      <c r="X2632" s="39" t="str">
        <f>IF(ISBLANK(A2632),"",_xlfn.XLOOKUP(Exportado!F2632,'Hora de modificado'!A:A,'Hora de modificado'!B:B,"N/A",0))</f>
        <v/>
      </c>
      <c r="Z2632" s="40" t="str">
        <f>IF(ISBLANK(A2632),"",_xlfn.XLOOKUP(Exportado!F2632,'Hora de modificado'!A:A,'Hora de modificado'!B:B,"N/A",0))</f>
        <v/>
      </c>
      <c r="AA2632" s="39" t="str">
        <f>IF(ISBLANK(A2632),"",_xlfn.XLOOKUP(Exportado!A2632,'Hora de modificado'!J:J,'Hora de modificado'!K:K,"Lineas Comerciales",0))</f>
        <v/>
      </c>
      <c r="AB2632" s="39" t="str">
        <f t="shared" si="42"/>
        <v xml:space="preserve"> </v>
      </c>
    </row>
    <row r="2633" spans="1:28" hidden="1" x14ac:dyDescent="0.25">
      <c r="A2633" s="43"/>
      <c r="B2633" s="43"/>
      <c r="C2633" s="43"/>
      <c r="D2633" s="43"/>
      <c r="E2633" s="43"/>
      <c r="F2633" s="43"/>
      <c r="G2633" s="43"/>
      <c r="H2633" s="43"/>
      <c r="I2633" s="43"/>
      <c r="J2633" s="43"/>
      <c r="K2633" s="67"/>
      <c r="L2633" s="42"/>
      <c r="M2633" s="42"/>
      <c r="N2633" s="42"/>
      <c r="O2633" s="50"/>
      <c r="P2633" s="50"/>
      <c r="Q2633" s="43"/>
      <c r="R2633" s="43"/>
      <c r="S2633" s="43"/>
      <c r="T2633" s="43"/>
      <c r="U2633" s="43"/>
      <c r="X2633" s="39" t="str">
        <f>IF(ISBLANK(A2633),"",_xlfn.XLOOKUP(Exportado!F2633,'Hora de modificado'!A:A,'Hora de modificado'!B:B,"N/A",0))</f>
        <v/>
      </c>
      <c r="Z2633" s="40" t="str">
        <f>IF(ISBLANK(A2633),"",_xlfn.XLOOKUP(Exportado!F2633,'Hora de modificado'!A:A,'Hora de modificado'!B:B,"N/A",0))</f>
        <v/>
      </c>
      <c r="AA2633" s="39" t="str">
        <f>IF(ISBLANK(A2633),"",_xlfn.XLOOKUP(Exportado!A2633,'Hora de modificado'!J:J,'Hora de modificado'!K:K,"Lineas Comerciales",0))</f>
        <v/>
      </c>
      <c r="AB2633" s="39" t="str">
        <f t="shared" si="42"/>
        <v xml:space="preserve"> </v>
      </c>
    </row>
    <row r="2634" spans="1:28" hidden="1" x14ac:dyDescent="0.25">
      <c r="A2634" s="43"/>
      <c r="B2634" s="43"/>
      <c r="C2634" s="43"/>
      <c r="D2634" s="43"/>
      <c r="E2634" s="43"/>
      <c r="F2634" s="43"/>
      <c r="G2634" s="43"/>
      <c r="H2634" s="43"/>
      <c r="I2634" s="43"/>
      <c r="J2634" s="43"/>
      <c r="K2634" s="67"/>
      <c r="L2634" s="42"/>
      <c r="M2634" s="42"/>
      <c r="N2634" s="42"/>
      <c r="O2634" s="50"/>
      <c r="P2634" s="50"/>
      <c r="Q2634" s="43"/>
      <c r="R2634" s="43"/>
      <c r="S2634" s="43"/>
      <c r="T2634" s="43"/>
      <c r="U2634" s="43"/>
      <c r="X2634" s="39" t="str">
        <f>IF(ISBLANK(A2634),"",_xlfn.XLOOKUP(Exportado!F2634,'Hora de modificado'!A:A,'Hora de modificado'!B:B,"N/A",0))</f>
        <v/>
      </c>
      <c r="Z2634" s="40" t="str">
        <f>IF(ISBLANK(A2634),"",_xlfn.XLOOKUP(Exportado!F2634,'Hora de modificado'!A:A,'Hora de modificado'!B:B,"N/A",0))</f>
        <v/>
      </c>
      <c r="AA2634" s="39" t="str">
        <f>IF(ISBLANK(A2634),"",_xlfn.XLOOKUP(Exportado!A2634,'Hora de modificado'!J:J,'Hora de modificado'!K:K,"Lineas Comerciales",0))</f>
        <v/>
      </c>
      <c r="AB2634" s="39" t="str">
        <f t="shared" si="42"/>
        <v xml:space="preserve"> </v>
      </c>
    </row>
    <row r="2635" spans="1:28" hidden="1" x14ac:dyDescent="0.25">
      <c r="A2635" s="43"/>
      <c r="B2635" s="43"/>
      <c r="C2635" s="43"/>
      <c r="D2635" s="43"/>
      <c r="E2635" s="43"/>
      <c r="F2635" s="43"/>
      <c r="G2635" s="43"/>
      <c r="H2635" s="43"/>
      <c r="I2635" s="43"/>
      <c r="J2635" s="43"/>
      <c r="K2635" s="67"/>
      <c r="L2635" s="42"/>
      <c r="M2635" s="42"/>
      <c r="N2635" s="42"/>
      <c r="O2635" s="50"/>
      <c r="P2635" s="50"/>
      <c r="Q2635" s="43"/>
      <c r="R2635" s="43"/>
      <c r="S2635" s="43"/>
      <c r="T2635" s="43"/>
      <c r="U2635" s="43"/>
      <c r="X2635" s="39" t="str">
        <f>IF(ISBLANK(A2635),"",_xlfn.XLOOKUP(Exportado!F2635,'Hora de modificado'!A:A,'Hora de modificado'!B:B,"N/A",0))</f>
        <v/>
      </c>
      <c r="Z2635" s="40" t="str">
        <f>IF(ISBLANK(A2635),"",_xlfn.XLOOKUP(Exportado!F2635,'Hora de modificado'!A:A,'Hora de modificado'!B:B,"N/A",0))</f>
        <v/>
      </c>
      <c r="AA2635" s="39" t="str">
        <f>IF(ISBLANK(A2635),"",_xlfn.XLOOKUP(Exportado!A2635,'Hora de modificado'!J:J,'Hora de modificado'!K:K,"Lineas Comerciales",0))</f>
        <v/>
      </c>
      <c r="AB2635" s="39" t="str">
        <f t="shared" si="42"/>
        <v xml:space="preserve"> </v>
      </c>
    </row>
    <row r="2636" spans="1:28" hidden="1" x14ac:dyDescent="0.25">
      <c r="A2636" s="43"/>
      <c r="B2636" s="43"/>
      <c r="C2636" s="43"/>
      <c r="D2636" s="43"/>
      <c r="E2636" s="43"/>
      <c r="F2636" s="43"/>
      <c r="G2636" s="43"/>
      <c r="H2636" s="43"/>
      <c r="I2636" s="43"/>
      <c r="J2636" s="43"/>
      <c r="K2636" s="67"/>
      <c r="L2636" s="42"/>
      <c r="M2636" s="42"/>
      <c r="N2636" s="42"/>
      <c r="O2636" s="50"/>
      <c r="P2636" s="50"/>
      <c r="Q2636" s="43"/>
      <c r="R2636" s="43"/>
      <c r="S2636" s="43"/>
      <c r="T2636" s="43"/>
      <c r="U2636" s="43"/>
      <c r="X2636" s="39" t="str">
        <f>IF(ISBLANK(A2636),"",_xlfn.XLOOKUP(Exportado!F2636,'Hora de modificado'!A:A,'Hora de modificado'!B:B,"N/A",0))</f>
        <v/>
      </c>
      <c r="Z2636" s="40" t="str">
        <f>IF(ISBLANK(A2636),"",_xlfn.XLOOKUP(Exportado!F2636,'Hora de modificado'!A:A,'Hora de modificado'!B:B,"N/A",0))</f>
        <v/>
      </c>
      <c r="AA2636" s="39" t="str">
        <f>IF(ISBLANK(A2636),"",_xlfn.XLOOKUP(Exportado!A2636,'Hora de modificado'!J:J,'Hora de modificado'!K:K,"Lineas Comerciales",0))</f>
        <v/>
      </c>
      <c r="AB2636" s="39" t="str">
        <f t="shared" si="42"/>
        <v xml:space="preserve"> </v>
      </c>
    </row>
    <row r="2637" spans="1:28" hidden="1" x14ac:dyDescent="0.25">
      <c r="A2637" s="43"/>
      <c r="B2637" s="43"/>
      <c r="C2637" s="43"/>
      <c r="D2637" s="43"/>
      <c r="E2637" s="43"/>
      <c r="F2637" s="43"/>
      <c r="G2637" s="43"/>
      <c r="H2637" s="43"/>
      <c r="I2637" s="43"/>
      <c r="J2637" s="43"/>
      <c r="K2637" s="67"/>
      <c r="L2637" s="42"/>
      <c r="M2637" s="42"/>
      <c r="N2637" s="42"/>
      <c r="O2637" s="50"/>
      <c r="P2637" s="50"/>
      <c r="Q2637" s="43"/>
      <c r="R2637" s="43"/>
      <c r="S2637" s="43"/>
      <c r="T2637" s="43"/>
      <c r="U2637" s="43"/>
      <c r="X2637" s="39" t="str">
        <f>IF(ISBLANK(A2637),"",_xlfn.XLOOKUP(Exportado!F2637,'Hora de modificado'!A:A,'Hora de modificado'!B:B,"N/A",0))</f>
        <v/>
      </c>
      <c r="Z2637" s="40" t="str">
        <f>IF(ISBLANK(A2637),"",_xlfn.XLOOKUP(Exportado!F2637,'Hora de modificado'!A:A,'Hora de modificado'!B:B,"N/A",0))</f>
        <v/>
      </c>
      <c r="AA2637" s="39" t="str">
        <f>IF(ISBLANK(A2637),"",_xlfn.XLOOKUP(Exportado!A2637,'Hora de modificado'!J:J,'Hora de modificado'!K:K,"Lineas Comerciales",0))</f>
        <v/>
      </c>
      <c r="AB2637" s="39" t="str">
        <f t="shared" si="42"/>
        <v xml:space="preserve"> </v>
      </c>
    </row>
    <row r="2638" spans="1:28" hidden="1" x14ac:dyDescent="0.25">
      <c r="A2638" s="43"/>
      <c r="B2638" s="43"/>
      <c r="C2638" s="43"/>
      <c r="D2638" s="43"/>
      <c r="E2638" s="43"/>
      <c r="F2638" s="43"/>
      <c r="G2638" s="43"/>
      <c r="H2638" s="43"/>
      <c r="I2638" s="43"/>
      <c r="J2638" s="43"/>
      <c r="K2638" s="67"/>
      <c r="L2638" s="42"/>
      <c r="M2638" s="42"/>
      <c r="N2638" s="42"/>
      <c r="O2638" s="50"/>
      <c r="P2638" s="50"/>
      <c r="Q2638" s="43"/>
      <c r="R2638" s="43"/>
      <c r="S2638" s="43"/>
      <c r="T2638" s="43"/>
      <c r="U2638" s="43"/>
      <c r="X2638" s="39" t="str">
        <f>IF(ISBLANK(A2638),"",_xlfn.XLOOKUP(Exportado!F2638,'Hora de modificado'!A:A,'Hora de modificado'!B:B,"N/A",0))</f>
        <v/>
      </c>
      <c r="Z2638" s="40" t="str">
        <f>IF(ISBLANK(A2638),"",_xlfn.XLOOKUP(Exportado!F2638,'Hora de modificado'!A:A,'Hora de modificado'!B:B,"N/A",0))</f>
        <v/>
      </c>
      <c r="AA2638" s="39" t="str">
        <f>IF(ISBLANK(A2638),"",_xlfn.XLOOKUP(Exportado!A2638,'Hora de modificado'!J:J,'Hora de modificado'!K:K,"Lineas Comerciales",0))</f>
        <v/>
      </c>
      <c r="AB2638" s="39" t="str">
        <f t="shared" si="42"/>
        <v xml:space="preserve"> </v>
      </c>
    </row>
    <row r="2639" spans="1:28" hidden="1" x14ac:dyDescent="0.25">
      <c r="A2639" s="43"/>
      <c r="B2639" s="43"/>
      <c r="C2639" s="43"/>
      <c r="D2639" s="43"/>
      <c r="E2639" s="43"/>
      <c r="F2639" s="43"/>
      <c r="G2639" s="43"/>
      <c r="H2639" s="43"/>
      <c r="I2639" s="43"/>
      <c r="J2639" s="43"/>
      <c r="K2639" s="67"/>
      <c r="L2639" s="42"/>
      <c r="M2639" s="42"/>
      <c r="N2639" s="42"/>
      <c r="O2639" s="50"/>
      <c r="P2639" s="50"/>
      <c r="Q2639" s="43"/>
      <c r="R2639" s="43"/>
      <c r="S2639" s="43"/>
      <c r="T2639" s="43"/>
      <c r="U2639" s="43"/>
      <c r="X2639" s="39" t="str">
        <f>IF(ISBLANK(A2639),"",_xlfn.XLOOKUP(Exportado!F2639,'Hora de modificado'!A:A,'Hora de modificado'!B:B,"N/A",0))</f>
        <v/>
      </c>
      <c r="Z2639" s="40" t="str">
        <f>IF(ISBLANK(A2639),"",_xlfn.XLOOKUP(Exportado!F2639,'Hora de modificado'!A:A,'Hora de modificado'!B:B,"N/A",0))</f>
        <v/>
      </c>
      <c r="AA2639" s="39" t="str">
        <f>IF(ISBLANK(A2639),"",_xlfn.XLOOKUP(Exportado!A2639,'Hora de modificado'!J:J,'Hora de modificado'!K:K,"Lineas Comerciales",0))</f>
        <v/>
      </c>
      <c r="AB2639" s="39" t="str">
        <f t="shared" si="42"/>
        <v xml:space="preserve"> </v>
      </c>
    </row>
    <row r="2640" spans="1:28" hidden="1" x14ac:dyDescent="0.25">
      <c r="A2640" s="43"/>
      <c r="B2640" s="43"/>
      <c r="C2640" s="43"/>
      <c r="D2640" s="43"/>
      <c r="E2640" s="43"/>
      <c r="F2640" s="43"/>
      <c r="G2640" s="43"/>
      <c r="H2640" s="43"/>
      <c r="I2640" s="43"/>
      <c r="J2640" s="43"/>
      <c r="K2640" s="67"/>
      <c r="L2640" s="42"/>
      <c r="M2640" s="42"/>
      <c r="N2640" s="42"/>
      <c r="O2640" s="50"/>
      <c r="P2640" s="50"/>
      <c r="Q2640" s="43"/>
      <c r="R2640" s="43"/>
      <c r="S2640" s="43"/>
      <c r="T2640" s="43"/>
      <c r="U2640" s="43"/>
      <c r="X2640" s="39" t="str">
        <f>IF(ISBLANK(A2640),"",_xlfn.XLOOKUP(Exportado!F2640,'Hora de modificado'!A:A,'Hora de modificado'!B:B,"N/A",0))</f>
        <v/>
      </c>
      <c r="Z2640" s="40" t="str">
        <f>IF(ISBLANK(A2640),"",_xlfn.XLOOKUP(Exportado!F2640,'Hora de modificado'!A:A,'Hora de modificado'!B:B,"N/A",0))</f>
        <v/>
      </c>
      <c r="AA2640" s="39" t="str">
        <f>IF(ISBLANK(A2640),"",_xlfn.XLOOKUP(Exportado!A2640,'Hora de modificado'!J:J,'Hora de modificado'!K:K,"Lineas Comerciales",0))</f>
        <v/>
      </c>
      <c r="AB2640" s="39" t="str">
        <f t="shared" si="42"/>
        <v xml:space="preserve"> </v>
      </c>
    </row>
    <row r="2641" spans="1:28" hidden="1" x14ac:dyDescent="0.25">
      <c r="A2641" s="43"/>
      <c r="B2641" s="43"/>
      <c r="C2641" s="43"/>
      <c r="D2641" s="43"/>
      <c r="E2641" s="43"/>
      <c r="F2641" s="43"/>
      <c r="G2641" s="43"/>
      <c r="H2641" s="43"/>
      <c r="I2641" s="43"/>
      <c r="J2641" s="43"/>
      <c r="K2641" s="67"/>
      <c r="L2641" s="42"/>
      <c r="M2641" s="42"/>
      <c r="N2641" s="42"/>
      <c r="O2641" s="50"/>
      <c r="P2641" s="50"/>
      <c r="Q2641" s="43"/>
      <c r="R2641" s="43"/>
      <c r="S2641" s="43"/>
      <c r="T2641" s="43"/>
      <c r="U2641" s="43"/>
      <c r="X2641" s="39" t="str">
        <f>IF(ISBLANK(A2641),"",_xlfn.XLOOKUP(Exportado!F2641,'Hora de modificado'!A:A,'Hora de modificado'!B:B,"N/A",0))</f>
        <v/>
      </c>
      <c r="Z2641" s="40" t="str">
        <f>IF(ISBLANK(A2641),"",_xlfn.XLOOKUP(Exportado!F2641,'Hora de modificado'!A:A,'Hora de modificado'!B:B,"N/A",0))</f>
        <v/>
      </c>
      <c r="AA2641" s="39" t="str">
        <f>IF(ISBLANK(A2641),"",_xlfn.XLOOKUP(Exportado!A2641,'Hora de modificado'!J:J,'Hora de modificado'!K:K,"Lineas Comerciales",0))</f>
        <v/>
      </c>
      <c r="AB2641" s="39" t="str">
        <f t="shared" si="42"/>
        <v xml:space="preserve"> </v>
      </c>
    </row>
    <row r="2642" spans="1:28" hidden="1" x14ac:dyDescent="0.25">
      <c r="A2642" s="43"/>
      <c r="B2642" s="43"/>
      <c r="C2642" s="43"/>
      <c r="D2642" s="43"/>
      <c r="E2642" s="43"/>
      <c r="F2642" s="43"/>
      <c r="G2642" s="43"/>
      <c r="H2642" s="43"/>
      <c r="I2642" s="43"/>
      <c r="J2642" s="43"/>
      <c r="K2642" s="67"/>
      <c r="L2642" s="42"/>
      <c r="M2642" s="42"/>
      <c r="N2642" s="42"/>
      <c r="O2642" s="50"/>
      <c r="P2642" s="50"/>
      <c r="Q2642" s="43"/>
      <c r="R2642" s="43"/>
      <c r="S2642" s="43"/>
      <c r="T2642" s="43"/>
      <c r="U2642" s="43"/>
      <c r="X2642" s="39" t="str">
        <f>IF(ISBLANK(A2642),"",_xlfn.XLOOKUP(Exportado!F2642,'Hora de modificado'!A:A,'Hora de modificado'!B:B,"N/A",0))</f>
        <v/>
      </c>
      <c r="Z2642" s="40" t="str">
        <f>IF(ISBLANK(A2642),"",_xlfn.XLOOKUP(Exportado!F2642,'Hora de modificado'!A:A,'Hora de modificado'!B:B,"N/A",0))</f>
        <v/>
      </c>
      <c r="AA2642" s="39" t="str">
        <f>IF(ISBLANK(A2642),"",_xlfn.XLOOKUP(Exportado!A2642,'Hora de modificado'!J:J,'Hora de modificado'!K:K,"Lineas Comerciales",0))</f>
        <v/>
      </c>
      <c r="AB2642" s="39" t="str">
        <f t="shared" si="42"/>
        <v xml:space="preserve"> </v>
      </c>
    </row>
    <row r="2643" spans="1:28" hidden="1" x14ac:dyDescent="0.25">
      <c r="A2643" s="43"/>
      <c r="B2643" s="43"/>
      <c r="C2643" s="43"/>
      <c r="D2643" s="43"/>
      <c r="E2643" s="43"/>
      <c r="F2643" s="43"/>
      <c r="G2643" s="43"/>
      <c r="H2643" s="43"/>
      <c r="I2643" s="43"/>
      <c r="J2643" s="43"/>
      <c r="K2643" s="67"/>
      <c r="L2643" s="42"/>
      <c r="M2643" s="42"/>
      <c r="N2643" s="42"/>
      <c r="O2643" s="50"/>
      <c r="P2643" s="50"/>
      <c r="Q2643" s="43"/>
      <c r="R2643" s="43"/>
      <c r="S2643" s="43"/>
      <c r="T2643" s="43"/>
      <c r="U2643" s="43"/>
      <c r="X2643" s="39" t="str">
        <f>IF(ISBLANK(A2643),"",_xlfn.XLOOKUP(Exportado!F2643,'Hora de modificado'!A:A,'Hora de modificado'!B:B,"N/A",0))</f>
        <v/>
      </c>
      <c r="Z2643" s="40" t="str">
        <f>IF(ISBLANK(A2643),"",_xlfn.XLOOKUP(Exportado!F2643,'Hora de modificado'!A:A,'Hora de modificado'!B:B,"N/A",0))</f>
        <v/>
      </c>
      <c r="AA2643" s="39" t="str">
        <f>IF(ISBLANK(A2643),"",_xlfn.XLOOKUP(Exportado!A2643,'Hora de modificado'!J:J,'Hora de modificado'!K:K,"Lineas Comerciales",0))</f>
        <v/>
      </c>
      <c r="AB2643" s="39" t="str">
        <f t="shared" si="42"/>
        <v xml:space="preserve"> </v>
      </c>
    </row>
    <row r="2644" spans="1:28" hidden="1" x14ac:dyDescent="0.25">
      <c r="A2644" s="43"/>
      <c r="B2644" s="43"/>
      <c r="C2644" s="43"/>
      <c r="D2644" s="43"/>
      <c r="E2644" s="43"/>
      <c r="F2644" s="43"/>
      <c r="G2644" s="43"/>
      <c r="H2644" s="43"/>
      <c r="I2644" s="43"/>
      <c r="J2644" s="43"/>
      <c r="K2644" s="67"/>
      <c r="L2644" s="42"/>
      <c r="M2644" s="42"/>
      <c r="N2644" s="42"/>
      <c r="O2644" s="50"/>
      <c r="P2644" s="50"/>
      <c r="Q2644" s="43"/>
      <c r="R2644" s="43"/>
      <c r="S2644" s="43"/>
      <c r="T2644" s="43"/>
      <c r="U2644" s="43"/>
      <c r="X2644" s="39" t="str">
        <f>IF(ISBLANK(A2644),"",_xlfn.XLOOKUP(Exportado!F2644,'Hora de modificado'!A:A,'Hora de modificado'!B:B,"N/A",0))</f>
        <v/>
      </c>
      <c r="Z2644" s="40" t="str">
        <f>IF(ISBLANK(A2644),"",_xlfn.XLOOKUP(Exportado!F2644,'Hora de modificado'!A:A,'Hora de modificado'!B:B,"N/A",0))</f>
        <v/>
      </c>
      <c r="AA2644" s="39" t="str">
        <f>IF(ISBLANK(A2644),"",_xlfn.XLOOKUP(Exportado!A2644,'Hora de modificado'!J:J,'Hora de modificado'!K:K,"Lineas Comerciales",0))</f>
        <v/>
      </c>
      <c r="AB2644" s="39" t="str">
        <f t="shared" si="42"/>
        <v xml:space="preserve"> </v>
      </c>
    </row>
    <row r="2645" spans="1:28" hidden="1" x14ac:dyDescent="0.25">
      <c r="A2645" s="43"/>
      <c r="B2645" s="43"/>
      <c r="C2645" s="43"/>
      <c r="D2645" s="43"/>
      <c r="E2645" s="43"/>
      <c r="F2645" s="43"/>
      <c r="G2645" s="43"/>
      <c r="H2645" s="43"/>
      <c r="I2645" s="43"/>
      <c r="J2645" s="43"/>
      <c r="K2645" s="67"/>
      <c r="L2645" s="42"/>
      <c r="M2645" s="42"/>
      <c r="N2645" s="42"/>
      <c r="O2645" s="50"/>
      <c r="P2645" s="50"/>
      <c r="Q2645" s="43"/>
      <c r="R2645" s="43"/>
      <c r="S2645" s="43"/>
      <c r="T2645" s="43"/>
      <c r="U2645" s="43"/>
      <c r="X2645" s="39" t="str">
        <f>IF(ISBLANK(A2645),"",_xlfn.XLOOKUP(Exportado!F2645,'Hora de modificado'!A:A,'Hora de modificado'!B:B,"N/A",0))</f>
        <v/>
      </c>
      <c r="Z2645" s="40" t="str">
        <f>IF(ISBLANK(A2645),"",_xlfn.XLOOKUP(Exportado!F2645,'Hora de modificado'!A:A,'Hora de modificado'!B:B,"N/A",0))</f>
        <v/>
      </c>
      <c r="AA2645" s="39" t="str">
        <f>IF(ISBLANK(A2645),"",_xlfn.XLOOKUP(Exportado!A2645,'Hora de modificado'!J:J,'Hora de modificado'!K:K,"Lineas Comerciales",0))</f>
        <v/>
      </c>
      <c r="AB2645" s="39" t="str">
        <f t="shared" si="42"/>
        <v xml:space="preserve"> </v>
      </c>
    </row>
    <row r="2646" spans="1:28" hidden="1" x14ac:dyDescent="0.25">
      <c r="A2646" s="43"/>
      <c r="B2646" s="43"/>
      <c r="C2646" s="43"/>
      <c r="D2646" s="43"/>
      <c r="E2646" s="43"/>
      <c r="F2646" s="43"/>
      <c r="G2646" s="43"/>
      <c r="H2646" s="43"/>
      <c r="I2646" s="43"/>
      <c r="J2646" s="43"/>
      <c r="K2646" s="67"/>
      <c r="L2646" s="42"/>
      <c r="M2646" s="42"/>
      <c r="N2646" s="42"/>
      <c r="O2646" s="50"/>
      <c r="P2646" s="50"/>
      <c r="Q2646" s="43"/>
      <c r="R2646" s="43"/>
      <c r="S2646" s="43"/>
      <c r="T2646" s="43"/>
      <c r="U2646" s="43"/>
      <c r="X2646" s="39" t="str">
        <f>IF(ISBLANK(A2646),"",_xlfn.XLOOKUP(Exportado!F2646,'Hora de modificado'!A:A,'Hora de modificado'!B:B,"N/A",0))</f>
        <v/>
      </c>
      <c r="Z2646" s="40" t="str">
        <f>IF(ISBLANK(A2646),"",_xlfn.XLOOKUP(Exportado!F2646,'Hora de modificado'!A:A,'Hora de modificado'!B:B,"N/A",0))</f>
        <v/>
      </c>
      <c r="AA2646" s="39" t="str">
        <f>IF(ISBLANK(A2646),"",_xlfn.XLOOKUP(Exportado!A2646,'Hora de modificado'!J:J,'Hora de modificado'!K:K,"Lineas Comerciales",0))</f>
        <v/>
      </c>
      <c r="AB2646" s="39" t="str">
        <f t="shared" si="42"/>
        <v xml:space="preserve"> </v>
      </c>
    </row>
    <row r="2647" spans="1:28" hidden="1" x14ac:dyDescent="0.25">
      <c r="A2647" s="43"/>
      <c r="B2647" s="43"/>
      <c r="C2647" s="43"/>
      <c r="D2647" s="43"/>
      <c r="E2647" s="43"/>
      <c r="F2647" s="43"/>
      <c r="G2647" s="43"/>
      <c r="H2647" s="43"/>
      <c r="I2647" s="43"/>
      <c r="J2647" s="43"/>
      <c r="K2647" s="67"/>
      <c r="L2647" s="42"/>
      <c r="M2647" s="42"/>
      <c r="N2647" s="42"/>
      <c r="O2647" s="50"/>
      <c r="P2647" s="50"/>
      <c r="Q2647" s="43"/>
      <c r="R2647" s="43"/>
      <c r="S2647" s="43"/>
      <c r="T2647" s="43"/>
      <c r="U2647" s="43"/>
      <c r="X2647" s="39" t="str">
        <f>IF(ISBLANK(A2647),"",_xlfn.XLOOKUP(Exportado!F2647,'Hora de modificado'!A:A,'Hora de modificado'!B:B,"N/A",0))</f>
        <v/>
      </c>
      <c r="Z2647" s="40" t="str">
        <f>IF(ISBLANK(A2647),"",_xlfn.XLOOKUP(Exportado!F2647,'Hora de modificado'!A:A,'Hora de modificado'!B:B,"N/A",0))</f>
        <v/>
      </c>
      <c r="AA2647" s="39" t="str">
        <f>IF(ISBLANK(A2647),"",_xlfn.XLOOKUP(Exportado!A2647,'Hora de modificado'!J:J,'Hora de modificado'!K:K,"Lineas Comerciales",0))</f>
        <v/>
      </c>
      <c r="AB2647" s="39" t="str">
        <f t="shared" si="42"/>
        <v xml:space="preserve"> </v>
      </c>
    </row>
    <row r="2648" spans="1:28" hidden="1" x14ac:dyDescent="0.25">
      <c r="A2648" s="43"/>
      <c r="B2648" s="43"/>
      <c r="C2648" s="43"/>
      <c r="D2648" s="43"/>
      <c r="E2648" s="43"/>
      <c r="F2648" s="43"/>
      <c r="G2648" s="43"/>
      <c r="H2648" s="43"/>
      <c r="I2648" s="43"/>
      <c r="J2648" s="43"/>
      <c r="K2648" s="67"/>
      <c r="L2648" s="42"/>
      <c r="M2648" s="42"/>
      <c r="N2648" s="42"/>
      <c r="O2648" s="50"/>
      <c r="P2648" s="50"/>
      <c r="Q2648" s="43"/>
      <c r="R2648" s="43"/>
      <c r="S2648" s="43"/>
      <c r="T2648" s="43"/>
      <c r="U2648" s="43"/>
      <c r="X2648" s="39" t="str">
        <f>IF(ISBLANK(A2648),"",_xlfn.XLOOKUP(Exportado!F2648,'Hora de modificado'!A:A,'Hora de modificado'!B:B,"N/A",0))</f>
        <v/>
      </c>
      <c r="Z2648" s="40" t="str">
        <f>IF(ISBLANK(A2648),"",_xlfn.XLOOKUP(Exportado!F2648,'Hora de modificado'!A:A,'Hora de modificado'!B:B,"N/A",0))</f>
        <v/>
      </c>
      <c r="AA2648" s="39" t="str">
        <f>IF(ISBLANK(A2648),"",_xlfn.XLOOKUP(Exportado!A2648,'Hora de modificado'!J:J,'Hora de modificado'!K:K,"Lineas Comerciales",0))</f>
        <v/>
      </c>
      <c r="AB2648" s="39" t="str">
        <f t="shared" si="42"/>
        <v xml:space="preserve"> </v>
      </c>
    </row>
    <row r="2649" spans="1:28" hidden="1" x14ac:dyDescent="0.25">
      <c r="A2649" s="43"/>
      <c r="B2649" s="43"/>
      <c r="C2649" s="43"/>
      <c r="D2649" s="43"/>
      <c r="E2649" s="43"/>
      <c r="F2649" s="43"/>
      <c r="G2649" s="43"/>
      <c r="H2649" s="43"/>
      <c r="I2649" s="43"/>
      <c r="J2649" s="43"/>
      <c r="K2649" s="67"/>
      <c r="L2649" s="42"/>
      <c r="M2649" s="42"/>
      <c r="N2649" s="42"/>
      <c r="O2649" s="50"/>
      <c r="P2649" s="50"/>
      <c r="Q2649" s="43"/>
      <c r="R2649" s="43"/>
      <c r="S2649" s="43"/>
      <c r="T2649" s="43"/>
      <c r="U2649" s="43"/>
      <c r="X2649" s="39" t="str">
        <f>IF(ISBLANK(A2649),"",_xlfn.XLOOKUP(Exportado!F2649,'Hora de modificado'!A:A,'Hora de modificado'!B:B,"N/A",0))</f>
        <v/>
      </c>
      <c r="Z2649" s="40" t="str">
        <f>IF(ISBLANK(A2649),"",_xlfn.XLOOKUP(Exportado!F2649,'Hora de modificado'!A:A,'Hora de modificado'!B:B,"N/A",0))</f>
        <v/>
      </c>
      <c r="AA2649" s="39" t="str">
        <f>IF(ISBLANK(A2649),"",_xlfn.XLOOKUP(Exportado!A2649,'Hora de modificado'!J:J,'Hora de modificado'!K:K,"Lineas Comerciales",0))</f>
        <v/>
      </c>
      <c r="AB2649" s="39" t="str">
        <f t="shared" si="42"/>
        <v xml:space="preserve"> </v>
      </c>
    </row>
    <row r="2650" spans="1:28" hidden="1" x14ac:dyDescent="0.25">
      <c r="A2650" s="43"/>
      <c r="B2650" s="43"/>
      <c r="C2650" s="43"/>
      <c r="D2650" s="43"/>
      <c r="E2650" s="43"/>
      <c r="F2650" s="43"/>
      <c r="G2650" s="43"/>
      <c r="H2650" s="43"/>
      <c r="I2650" s="43"/>
      <c r="J2650" s="43"/>
      <c r="K2650" s="67"/>
      <c r="L2650" s="42"/>
      <c r="M2650" s="42"/>
      <c r="N2650" s="42"/>
      <c r="O2650" s="50"/>
      <c r="P2650" s="50"/>
      <c r="Q2650" s="43"/>
      <c r="R2650" s="43"/>
      <c r="S2650" s="43"/>
      <c r="T2650" s="43"/>
      <c r="U2650" s="43"/>
      <c r="X2650" s="39" t="str">
        <f>IF(ISBLANK(A2650),"",_xlfn.XLOOKUP(Exportado!F2650,'Hora de modificado'!A:A,'Hora de modificado'!B:B,"N/A",0))</f>
        <v/>
      </c>
      <c r="Z2650" s="40" t="str">
        <f>IF(ISBLANK(A2650),"",_xlfn.XLOOKUP(Exportado!F2650,'Hora de modificado'!A:A,'Hora de modificado'!B:B,"N/A",0))</f>
        <v/>
      </c>
      <c r="AA2650" s="39" t="str">
        <f>IF(ISBLANK(A2650),"",_xlfn.XLOOKUP(Exportado!A2650,'Hora de modificado'!J:J,'Hora de modificado'!K:K,"Lineas Comerciales",0))</f>
        <v/>
      </c>
      <c r="AB2650" s="39" t="str">
        <f t="shared" si="42"/>
        <v xml:space="preserve"> </v>
      </c>
    </row>
    <row r="2651" spans="1:28" hidden="1" x14ac:dyDescent="0.25">
      <c r="A2651" s="43"/>
      <c r="B2651" s="43"/>
      <c r="C2651" s="43"/>
      <c r="D2651" s="43"/>
      <c r="E2651" s="43"/>
      <c r="F2651" s="43"/>
      <c r="G2651" s="43"/>
      <c r="H2651" s="43"/>
      <c r="I2651" s="43"/>
      <c r="J2651" s="43"/>
      <c r="K2651" s="67"/>
      <c r="L2651" s="42"/>
      <c r="M2651" s="42"/>
      <c r="N2651" s="42"/>
      <c r="O2651" s="50"/>
      <c r="P2651" s="50"/>
      <c r="Q2651" s="43"/>
      <c r="R2651" s="43"/>
      <c r="S2651" s="43"/>
      <c r="T2651" s="43"/>
      <c r="U2651" s="43"/>
      <c r="X2651" s="39" t="str">
        <f>IF(ISBLANK(A2651),"",_xlfn.XLOOKUP(Exportado!F2651,'Hora de modificado'!A:A,'Hora de modificado'!B:B,"N/A",0))</f>
        <v/>
      </c>
      <c r="Z2651" s="40" t="str">
        <f>IF(ISBLANK(A2651),"",_xlfn.XLOOKUP(Exportado!F2651,'Hora de modificado'!A:A,'Hora de modificado'!B:B,"N/A",0))</f>
        <v/>
      </c>
      <c r="AA2651" s="39" t="str">
        <f>IF(ISBLANK(A2651),"",_xlfn.XLOOKUP(Exportado!A2651,'Hora de modificado'!J:J,'Hora de modificado'!K:K,"Lineas Comerciales",0))</f>
        <v/>
      </c>
      <c r="AB2651" s="39" t="str">
        <f t="shared" si="42"/>
        <v xml:space="preserve"> </v>
      </c>
    </row>
    <row r="2652" spans="1:28" hidden="1" x14ac:dyDescent="0.25">
      <c r="A2652" s="43"/>
      <c r="B2652" s="43"/>
      <c r="C2652" s="43"/>
      <c r="D2652" s="43"/>
      <c r="E2652" s="43"/>
      <c r="F2652" s="43"/>
      <c r="G2652" s="43"/>
      <c r="H2652" s="43"/>
      <c r="I2652" s="43"/>
      <c r="J2652" s="43"/>
      <c r="K2652" s="67"/>
      <c r="L2652" s="42"/>
      <c r="M2652" s="42"/>
      <c r="N2652" s="42"/>
      <c r="O2652" s="50"/>
      <c r="P2652" s="50"/>
      <c r="Q2652" s="43"/>
      <c r="R2652" s="43"/>
      <c r="S2652" s="43"/>
      <c r="T2652" s="43"/>
      <c r="U2652" s="43"/>
      <c r="X2652" s="39" t="str">
        <f>IF(ISBLANK(A2652),"",_xlfn.XLOOKUP(Exportado!F2652,'Hora de modificado'!A:A,'Hora de modificado'!B:B,"N/A",0))</f>
        <v/>
      </c>
      <c r="Z2652" s="40" t="str">
        <f>IF(ISBLANK(A2652),"",_xlfn.XLOOKUP(Exportado!F2652,'Hora de modificado'!A:A,'Hora de modificado'!B:B,"N/A",0))</f>
        <v/>
      </c>
      <c r="AA2652" s="39" t="str">
        <f>IF(ISBLANK(A2652),"",_xlfn.XLOOKUP(Exportado!A2652,'Hora de modificado'!J:J,'Hora de modificado'!K:K,"Lineas Comerciales",0))</f>
        <v/>
      </c>
      <c r="AB2652" s="39" t="str">
        <f t="shared" si="42"/>
        <v xml:space="preserve"> </v>
      </c>
    </row>
    <row r="2653" spans="1:28" hidden="1" x14ac:dyDescent="0.25">
      <c r="A2653" s="43"/>
      <c r="B2653" s="43"/>
      <c r="C2653" s="43"/>
      <c r="D2653" s="43"/>
      <c r="E2653" s="43"/>
      <c r="F2653" s="43"/>
      <c r="G2653" s="43"/>
      <c r="H2653" s="43"/>
      <c r="I2653" s="43"/>
      <c r="J2653" s="43"/>
      <c r="K2653" s="67"/>
      <c r="L2653" s="42"/>
      <c r="M2653" s="42"/>
      <c r="N2653" s="42"/>
      <c r="O2653" s="50"/>
      <c r="P2653" s="50"/>
      <c r="Q2653" s="43"/>
      <c r="R2653" s="43"/>
      <c r="S2653" s="43"/>
      <c r="T2653" s="43"/>
      <c r="U2653" s="43"/>
      <c r="X2653" s="39" t="str">
        <f>IF(ISBLANK(A2653),"",_xlfn.XLOOKUP(Exportado!F2653,'Hora de modificado'!A:A,'Hora de modificado'!B:B,"N/A",0))</f>
        <v/>
      </c>
      <c r="Z2653" s="40" t="str">
        <f>IF(ISBLANK(A2653),"",_xlfn.XLOOKUP(Exportado!F2653,'Hora de modificado'!A:A,'Hora de modificado'!B:B,"N/A",0))</f>
        <v/>
      </c>
      <c r="AA2653" s="39" t="str">
        <f>IF(ISBLANK(A2653),"",_xlfn.XLOOKUP(Exportado!A2653,'Hora de modificado'!J:J,'Hora de modificado'!K:K,"Lineas Comerciales",0))</f>
        <v/>
      </c>
      <c r="AB2653" s="39" t="str">
        <f t="shared" si="42"/>
        <v xml:space="preserve"> </v>
      </c>
    </row>
    <row r="2654" spans="1:28" hidden="1" x14ac:dyDescent="0.25">
      <c r="A2654" s="43"/>
      <c r="B2654" s="43"/>
      <c r="C2654" s="43"/>
      <c r="D2654" s="43"/>
      <c r="E2654" s="43"/>
      <c r="F2654" s="43"/>
      <c r="G2654" s="43"/>
      <c r="H2654" s="43"/>
      <c r="I2654" s="43"/>
      <c r="J2654" s="43"/>
      <c r="K2654" s="67"/>
      <c r="L2654" s="42"/>
      <c r="M2654" s="42"/>
      <c r="N2654" s="42"/>
      <c r="O2654" s="50"/>
      <c r="P2654" s="50"/>
      <c r="Q2654" s="43"/>
      <c r="R2654" s="43"/>
      <c r="S2654" s="43"/>
      <c r="T2654" s="43"/>
      <c r="U2654" s="43"/>
      <c r="X2654" s="39" t="str">
        <f>IF(ISBLANK(A2654),"",_xlfn.XLOOKUP(Exportado!F2654,'Hora de modificado'!A:A,'Hora de modificado'!B:B,"N/A",0))</f>
        <v/>
      </c>
      <c r="Z2654" s="40" t="str">
        <f>IF(ISBLANK(A2654),"",_xlfn.XLOOKUP(Exportado!F2654,'Hora de modificado'!A:A,'Hora de modificado'!B:B,"N/A",0))</f>
        <v/>
      </c>
      <c r="AA2654" s="39" t="str">
        <f>IF(ISBLANK(A2654),"",_xlfn.XLOOKUP(Exportado!A2654,'Hora de modificado'!J:J,'Hora de modificado'!K:K,"Lineas Comerciales",0))</f>
        <v/>
      </c>
      <c r="AB2654" s="39" t="str">
        <f t="shared" si="42"/>
        <v xml:space="preserve"> </v>
      </c>
    </row>
    <row r="2655" spans="1:28" hidden="1" x14ac:dyDescent="0.25">
      <c r="A2655" s="43"/>
      <c r="B2655" s="43"/>
      <c r="C2655" s="43"/>
      <c r="D2655" s="43"/>
      <c r="E2655" s="43"/>
      <c r="F2655" s="43"/>
      <c r="G2655" s="43"/>
      <c r="H2655" s="43"/>
      <c r="I2655" s="43"/>
      <c r="J2655" s="43"/>
      <c r="K2655" s="67"/>
      <c r="L2655" s="42"/>
      <c r="M2655" s="42"/>
      <c r="N2655" s="42"/>
      <c r="O2655" s="50"/>
      <c r="P2655" s="50"/>
      <c r="Q2655" s="43"/>
      <c r="R2655" s="43"/>
      <c r="S2655" s="43"/>
      <c r="T2655" s="43"/>
      <c r="U2655" s="43"/>
      <c r="X2655" s="39" t="str">
        <f>IF(ISBLANK(A2655),"",_xlfn.XLOOKUP(Exportado!F2655,'Hora de modificado'!A:A,'Hora de modificado'!B:B,"N/A",0))</f>
        <v/>
      </c>
      <c r="Z2655" s="40" t="str">
        <f>IF(ISBLANK(A2655),"",_xlfn.XLOOKUP(Exportado!F2655,'Hora de modificado'!A:A,'Hora de modificado'!B:B,"N/A",0))</f>
        <v/>
      </c>
      <c r="AA2655" s="39" t="str">
        <f>IF(ISBLANK(A2655),"",_xlfn.XLOOKUP(Exportado!A2655,'Hora de modificado'!J:J,'Hora de modificado'!K:K,"Lineas Comerciales",0))</f>
        <v/>
      </c>
      <c r="AB2655" s="39" t="str">
        <f t="shared" si="42"/>
        <v xml:space="preserve"> </v>
      </c>
    </row>
    <row r="2656" spans="1:28" hidden="1" x14ac:dyDescent="0.25">
      <c r="A2656" s="43"/>
      <c r="B2656" s="43"/>
      <c r="C2656" s="43"/>
      <c r="D2656" s="43"/>
      <c r="E2656" s="43"/>
      <c r="F2656" s="43"/>
      <c r="G2656" s="43"/>
      <c r="H2656" s="43"/>
      <c r="I2656" s="43"/>
      <c r="J2656" s="43"/>
      <c r="K2656" s="67"/>
      <c r="L2656" s="42"/>
      <c r="M2656" s="42"/>
      <c r="N2656" s="42"/>
      <c r="O2656" s="50"/>
      <c r="P2656" s="50"/>
      <c r="Q2656" s="43"/>
      <c r="R2656" s="43"/>
      <c r="S2656" s="43"/>
      <c r="T2656" s="43"/>
      <c r="U2656" s="43"/>
      <c r="X2656" s="39" t="str">
        <f>IF(ISBLANK(A2656),"",_xlfn.XLOOKUP(Exportado!F2656,'Hora de modificado'!A:A,'Hora de modificado'!B:B,"N/A",0))</f>
        <v/>
      </c>
      <c r="Z2656" s="40" t="str">
        <f>IF(ISBLANK(A2656),"",_xlfn.XLOOKUP(Exportado!F2656,'Hora de modificado'!A:A,'Hora de modificado'!B:B,"N/A",0))</f>
        <v/>
      </c>
      <c r="AA2656" s="39" t="str">
        <f>IF(ISBLANK(A2656),"",_xlfn.XLOOKUP(Exportado!A2656,'Hora de modificado'!J:J,'Hora de modificado'!K:K,"Lineas Comerciales",0))</f>
        <v/>
      </c>
      <c r="AB2656" s="39" t="str">
        <f t="shared" si="42"/>
        <v xml:space="preserve"> </v>
      </c>
    </row>
    <row r="2657" spans="1:28" hidden="1" x14ac:dyDescent="0.25">
      <c r="A2657" s="43"/>
      <c r="B2657" s="43"/>
      <c r="C2657" s="43"/>
      <c r="D2657" s="43"/>
      <c r="E2657" s="43"/>
      <c r="F2657" s="43"/>
      <c r="G2657" s="43"/>
      <c r="H2657" s="43"/>
      <c r="I2657" s="43"/>
      <c r="J2657" s="43"/>
      <c r="K2657" s="67"/>
      <c r="L2657" s="42"/>
      <c r="M2657" s="42"/>
      <c r="N2657" s="42"/>
      <c r="O2657" s="50"/>
      <c r="P2657" s="50"/>
      <c r="Q2657" s="43"/>
      <c r="R2657" s="43"/>
      <c r="S2657" s="43"/>
      <c r="T2657" s="43"/>
      <c r="U2657" s="43"/>
      <c r="X2657" s="39" t="str">
        <f>IF(ISBLANK(A2657),"",_xlfn.XLOOKUP(Exportado!F2657,'Hora de modificado'!A:A,'Hora de modificado'!B:B,"N/A",0))</f>
        <v/>
      </c>
      <c r="Z2657" s="40" t="str">
        <f>IF(ISBLANK(A2657),"",_xlfn.XLOOKUP(Exportado!F2657,'Hora de modificado'!A:A,'Hora de modificado'!B:B,"N/A",0))</f>
        <v/>
      </c>
      <c r="AA2657" s="39" t="str">
        <f>IF(ISBLANK(A2657),"",_xlfn.XLOOKUP(Exportado!A2657,'Hora de modificado'!J:J,'Hora de modificado'!K:K,"Lineas Comerciales",0))</f>
        <v/>
      </c>
      <c r="AB2657" s="39" t="str">
        <f t="shared" si="42"/>
        <v xml:space="preserve"> </v>
      </c>
    </row>
    <row r="2658" spans="1:28" hidden="1" x14ac:dyDescent="0.25">
      <c r="A2658" s="43"/>
      <c r="B2658" s="43"/>
      <c r="C2658" s="43"/>
      <c r="D2658" s="43"/>
      <c r="E2658" s="43"/>
      <c r="F2658" s="43"/>
      <c r="G2658" s="43"/>
      <c r="H2658" s="43"/>
      <c r="I2658" s="43"/>
      <c r="J2658" s="43"/>
      <c r="K2658" s="67"/>
      <c r="L2658" s="42"/>
      <c r="M2658" s="42"/>
      <c r="N2658" s="42"/>
      <c r="O2658" s="50"/>
      <c r="P2658" s="50"/>
      <c r="Q2658" s="43"/>
      <c r="R2658" s="43"/>
      <c r="S2658" s="43"/>
      <c r="T2658" s="43"/>
      <c r="U2658" s="43"/>
      <c r="X2658" s="39" t="str">
        <f>IF(ISBLANK(A2658),"",_xlfn.XLOOKUP(Exportado!F2658,'Hora de modificado'!A:A,'Hora de modificado'!B:B,"N/A",0))</f>
        <v/>
      </c>
      <c r="Z2658" s="40" t="str">
        <f>IF(ISBLANK(A2658),"",_xlfn.XLOOKUP(Exportado!F2658,'Hora de modificado'!A:A,'Hora de modificado'!B:B,"N/A",0))</f>
        <v/>
      </c>
      <c r="AA2658" s="39" t="str">
        <f>IF(ISBLANK(A2658),"",_xlfn.XLOOKUP(Exportado!A2658,'Hora de modificado'!J:J,'Hora de modificado'!K:K,"Lineas Comerciales",0))</f>
        <v/>
      </c>
      <c r="AB2658" s="39" t="str">
        <f t="shared" si="42"/>
        <v xml:space="preserve"> </v>
      </c>
    </row>
    <row r="2659" spans="1:28" hidden="1" x14ac:dyDescent="0.25">
      <c r="A2659" s="43"/>
      <c r="B2659" s="43"/>
      <c r="C2659" s="43"/>
      <c r="D2659" s="43"/>
      <c r="E2659" s="43"/>
      <c r="F2659" s="43"/>
      <c r="G2659" s="43"/>
      <c r="H2659" s="43"/>
      <c r="I2659" s="43"/>
      <c r="J2659" s="43"/>
      <c r="K2659" s="67"/>
      <c r="L2659" s="42"/>
      <c r="M2659" s="42"/>
      <c r="N2659" s="42"/>
      <c r="O2659" s="50"/>
      <c r="P2659" s="50"/>
      <c r="Q2659" s="43"/>
      <c r="R2659" s="43"/>
      <c r="S2659" s="43"/>
      <c r="T2659" s="43"/>
      <c r="U2659" s="43"/>
      <c r="X2659" s="39" t="str">
        <f>IF(ISBLANK(A2659),"",_xlfn.XLOOKUP(Exportado!F2659,'Hora de modificado'!A:A,'Hora de modificado'!B:B,"N/A",0))</f>
        <v/>
      </c>
      <c r="Z2659" s="40" t="str">
        <f>IF(ISBLANK(A2659),"",_xlfn.XLOOKUP(Exportado!F2659,'Hora de modificado'!A:A,'Hora de modificado'!B:B,"N/A",0))</f>
        <v/>
      </c>
      <c r="AA2659" s="39" t="str">
        <f>IF(ISBLANK(A2659),"",_xlfn.XLOOKUP(Exportado!A2659,'Hora de modificado'!J:J,'Hora de modificado'!K:K,"Lineas Comerciales",0))</f>
        <v/>
      </c>
      <c r="AB2659" s="39" t="str">
        <f t="shared" si="42"/>
        <v xml:space="preserve"> </v>
      </c>
    </row>
    <row r="2660" spans="1:28" hidden="1" x14ac:dyDescent="0.25">
      <c r="A2660" s="43"/>
      <c r="B2660" s="43"/>
      <c r="C2660" s="43"/>
      <c r="D2660" s="43"/>
      <c r="E2660" s="43"/>
      <c r="F2660" s="43"/>
      <c r="G2660" s="43"/>
      <c r="H2660" s="43"/>
      <c r="I2660" s="43"/>
      <c r="J2660" s="43"/>
      <c r="K2660" s="67"/>
      <c r="L2660" s="42"/>
      <c r="M2660" s="42"/>
      <c r="N2660" s="42"/>
      <c r="O2660" s="50"/>
      <c r="P2660" s="50"/>
      <c r="Q2660" s="43"/>
      <c r="R2660" s="43"/>
      <c r="S2660" s="43"/>
      <c r="T2660" s="43"/>
      <c r="U2660" s="43"/>
      <c r="X2660" s="39" t="str">
        <f>IF(ISBLANK(A2660),"",_xlfn.XLOOKUP(Exportado!F2660,'Hora de modificado'!A:A,'Hora de modificado'!B:B,"N/A",0))</f>
        <v/>
      </c>
      <c r="Z2660" s="40" t="str">
        <f>IF(ISBLANK(A2660),"",_xlfn.XLOOKUP(Exportado!F2660,'Hora de modificado'!A:A,'Hora de modificado'!B:B,"N/A",0))</f>
        <v/>
      </c>
      <c r="AA2660" s="39" t="str">
        <f>IF(ISBLANK(A2660),"",_xlfn.XLOOKUP(Exportado!A2660,'Hora de modificado'!J:J,'Hora de modificado'!K:K,"Lineas Comerciales",0))</f>
        <v/>
      </c>
      <c r="AB2660" s="39" t="str">
        <f t="shared" si="42"/>
        <v xml:space="preserve"> </v>
      </c>
    </row>
    <row r="2661" spans="1:28" hidden="1" x14ac:dyDescent="0.25">
      <c r="A2661" s="43"/>
      <c r="B2661" s="43"/>
      <c r="C2661" s="43"/>
      <c r="D2661" s="43"/>
      <c r="E2661" s="43"/>
      <c r="F2661" s="43"/>
      <c r="G2661" s="43"/>
      <c r="H2661" s="43"/>
      <c r="I2661" s="43"/>
      <c r="J2661" s="43"/>
      <c r="K2661" s="67"/>
      <c r="L2661" s="42"/>
      <c r="M2661" s="42"/>
      <c r="N2661" s="42"/>
      <c r="O2661" s="50"/>
      <c r="P2661" s="50"/>
      <c r="Q2661" s="43"/>
      <c r="R2661" s="43"/>
      <c r="S2661" s="43"/>
      <c r="T2661" s="43"/>
      <c r="U2661" s="43"/>
      <c r="X2661" s="39" t="str">
        <f>IF(ISBLANK(A2661),"",_xlfn.XLOOKUP(Exportado!F2661,'Hora de modificado'!A:A,'Hora de modificado'!B:B,"N/A",0))</f>
        <v/>
      </c>
      <c r="Z2661" s="40" t="str">
        <f>IF(ISBLANK(A2661),"",_xlfn.XLOOKUP(Exportado!F2661,'Hora de modificado'!A:A,'Hora de modificado'!B:B,"N/A",0))</f>
        <v/>
      </c>
      <c r="AA2661" s="39" t="str">
        <f>IF(ISBLANK(A2661),"",_xlfn.XLOOKUP(Exportado!A2661,'Hora de modificado'!J:J,'Hora de modificado'!K:K,"Lineas Comerciales",0))</f>
        <v/>
      </c>
      <c r="AB2661" s="39" t="str">
        <f t="shared" si="42"/>
        <v xml:space="preserve"> </v>
      </c>
    </row>
    <row r="2662" spans="1:28" hidden="1" x14ac:dyDescent="0.25">
      <c r="A2662" s="43"/>
      <c r="B2662" s="43"/>
      <c r="C2662" s="43"/>
      <c r="D2662" s="43"/>
      <c r="E2662" s="43"/>
      <c r="F2662" s="43"/>
      <c r="G2662" s="43"/>
      <c r="H2662" s="43"/>
      <c r="I2662" s="43"/>
      <c r="J2662" s="43"/>
      <c r="K2662" s="67"/>
      <c r="L2662" s="42"/>
      <c r="M2662" s="42"/>
      <c r="N2662" s="42"/>
      <c r="O2662" s="50"/>
      <c r="P2662" s="50"/>
      <c r="Q2662" s="43"/>
      <c r="R2662" s="43"/>
      <c r="S2662" s="43"/>
      <c r="T2662" s="43"/>
      <c r="U2662" s="43"/>
      <c r="X2662" s="39" t="str">
        <f>IF(ISBLANK(A2662),"",_xlfn.XLOOKUP(Exportado!F2662,'Hora de modificado'!A:A,'Hora de modificado'!B:B,"N/A",0))</f>
        <v/>
      </c>
      <c r="Z2662" s="40" t="str">
        <f>IF(ISBLANK(A2662),"",_xlfn.XLOOKUP(Exportado!F2662,'Hora de modificado'!A:A,'Hora de modificado'!B:B,"N/A",0))</f>
        <v/>
      </c>
      <c r="AA2662" s="39" t="str">
        <f>IF(ISBLANK(A2662),"",_xlfn.XLOOKUP(Exportado!A2662,'Hora de modificado'!J:J,'Hora de modificado'!K:K,"Lineas Comerciales",0))</f>
        <v/>
      </c>
      <c r="AB2662" s="39" t="str">
        <f t="shared" si="42"/>
        <v xml:space="preserve"> </v>
      </c>
    </row>
    <row r="2663" spans="1:28" hidden="1" x14ac:dyDescent="0.25">
      <c r="A2663" s="43"/>
      <c r="B2663" s="43"/>
      <c r="C2663" s="43"/>
      <c r="D2663" s="43"/>
      <c r="E2663" s="43"/>
      <c r="F2663" s="43"/>
      <c r="G2663" s="43"/>
      <c r="H2663" s="43"/>
      <c r="I2663" s="43"/>
      <c r="J2663" s="43"/>
      <c r="K2663" s="67"/>
      <c r="L2663" s="42"/>
      <c r="M2663" s="42"/>
      <c r="N2663" s="42"/>
      <c r="O2663" s="50"/>
      <c r="P2663" s="50"/>
      <c r="Q2663" s="43"/>
      <c r="R2663" s="43"/>
      <c r="S2663" s="43"/>
      <c r="T2663" s="43"/>
      <c r="U2663" s="43"/>
      <c r="X2663" s="39" t="str">
        <f>IF(ISBLANK(A2663),"",_xlfn.XLOOKUP(Exportado!F2663,'Hora de modificado'!A:A,'Hora de modificado'!B:B,"N/A",0))</f>
        <v/>
      </c>
      <c r="Z2663" s="40" t="str">
        <f>IF(ISBLANK(A2663),"",_xlfn.XLOOKUP(Exportado!F2663,'Hora de modificado'!A:A,'Hora de modificado'!B:B,"N/A",0))</f>
        <v/>
      </c>
      <c r="AA2663" s="39" t="str">
        <f>IF(ISBLANK(A2663),"",_xlfn.XLOOKUP(Exportado!A2663,'Hora de modificado'!J:J,'Hora de modificado'!K:K,"Lineas Comerciales",0))</f>
        <v/>
      </c>
      <c r="AB2663" s="39" t="str">
        <f t="shared" si="42"/>
        <v xml:space="preserve"> </v>
      </c>
    </row>
    <row r="2664" spans="1:28" hidden="1" x14ac:dyDescent="0.25">
      <c r="A2664" s="43"/>
      <c r="B2664" s="43"/>
      <c r="C2664" s="43"/>
      <c r="D2664" s="43"/>
      <c r="E2664" s="43"/>
      <c r="F2664" s="43"/>
      <c r="G2664" s="43"/>
      <c r="H2664" s="43"/>
      <c r="I2664" s="43"/>
      <c r="J2664" s="43"/>
      <c r="K2664" s="67"/>
      <c r="L2664" s="42"/>
      <c r="M2664" s="42"/>
      <c r="N2664" s="42"/>
      <c r="O2664" s="50"/>
      <c r="P2664" s="50"/>
      <c r="Q2664" s="43"/>
      <c r="R2664" s="43"/>
      <c r="S2664" s="43"/>
      <c r="T2664" s="43"/>
      <c r="U2664" s="43"/>
      <c r="X2664" s="39" t="str">
        <f>IF(ISBLANK(A2664),"",_xlfn.XLOOKUP(Exportado!F2664,'Hora de modificado'!A:A,'Hora de modificado'!B:B,"N/A",0))</f>
        <v/>
      </c>
      <c r="Z2664" s="40" t="str">
        <f>IF(ISBLANK(A2664),"",_xlfn.XLOOKUP(Exportado!F2664,'Hora de modificado'!A:A,'Hora de modificado'!B:B,"N/A",0))</f>
        <v/>
      </c>
      <c r="AA2664" s="39" t="str">
        <f>IF(ISBLANK(A2664),"",_xlfn.XLOOKUP(Exportado!A2664,'Hora de modificado'!J:J,'Hora de modificado'!K:K,"Lineas Comerciales",0))</f>
        <v/>
      </c>
      <c r="AB2664" s="39" t="str">
        <f t="shared" si="42"/>
        <v xml:space="preserve"> </v>
      </c>
    </row>
    <row r="2665" spans="1:28" hidden="1" x14ac:dyDescent="0.25">
      <c r="A2665" s="43"/>
      <c r="B2665" s="43"/>
      <c r="C2665" s="43"/>
      <c r="D2665" s="43"/>
      <c r="E2665" s="43"/>
      <c r="F2665" s="43"/>
      <c r="G2665" s="43"/>
      <c r="H2665" s="43"/>
      <c r="I2665" s="43"/>
      <c r="J2665" s="43"/>
      <c r="K2665" s="67"/>
      <c r="L2665" s="42"/>
      <c r="M2665" s="42"/>
      <c r="N2665" s="42"/>
      <c r="O2665" s="50"/>
      <c r="P2665" s="50"/>
      <c r="Q2665" s="43"/>
      <c r="R2665" s="43"/>
      <c r="S2665" s="43"/>
      <c r="T2665" s="43"/>
      <c r="U2665" s="43"/>
      <c r="X2665" s="39" t="str">
        <f>IF(ISBLANK(A2665),"",_xlfn.XLOOKUP(Exportado!F2665,'Hora de modificado'!A:A,'Hora de modificado'!B:B,"N/A",0))</f>
        <v/>
      </c>
      <c r="Z2665" s="40" t="str">
        <f>IF(ISBLANK(A2665),"",_xlfn.XLOOKUP(Exportado!F2665,'Hora de modificado'!A:A,'Hora de modificado'!B:B,"N/A",0))</f>
        <v/>
      </c>
      <c r="AA2665" s="39" t="str">
        <f>IF(ISBLANK(A2665),"",_xlfn.XLOOKUP(Exportado!A2665,'Hora de modificado'!J:J,'Hora de modificado'!K:K,"Lineas Comerciales",0))</f>
        <v/>
      </c>
      <c r="AB2665" s="39" t="str">
        <f t="shared" si="42"/>
        <v xml:space="preserve"> </v>
      </c>
    </row>
    <row r="2666" spans="1:28" hidden="1" x14ac:dyDescent="0.25">
      <c r="A2666" s="43"/>
      <c r="B2666" s="43"/>
      <c r="C2666" s="43"/>
      <c r="D2666" s="43"/>
      <c r="E2666" s="43"/>
      <c r="F2666" s="43"/>
      <c r="G2666" s="43"/>
      <c r="H2666" s="43"/>
      <c r="I2666" s="43"/>
      <c r="J2666" s="43"/>
      <c r="K2666" s="67"/>
      <c r="L2666" s="42"/>
      <c r="M2666" s="42"/>
      <c r="N2666" s="42"/>
      <c r="O2666" s="50"/>
      <c r="P2666" s="50"/>
      <c r="Q2666" s="43"/>
      <c r="R2666" s="43"/>
      <c r="S2666" s="43"/>
      <c r="T2666" s="43"/>
      <c r="U2666" s="43"/>
      <c r="X2666" s="39" t="str">
        <f>IF(ISBLANK(A2666),"",_xlfn.XLOOKUP(Exportado!F2666,'Hora de modificado'!A:A,'Hora de modificado'!B:B,"N/A",0))</f>
        <v/>
      </c>
      <c r="Z2666" s="40" t="str">
        <f>IF(ISBLANK(A2666),"",_xlfn.XLOOKUP(Exportado!F2666,'Hora de modificado'!A:A,'Hora de modificado'!B:B,"N/A",0))</f>
        <v/>
      </c>
      <c r="AA2666" s="39" t="str">
        <f>IF(ISBLANK(A2666),"",_xlfn.XLOOKUP(Exportado!A2666,'Hora de modificado'!J:J,'Hora de modificado'!K:K,"Lineas Comerciales",0))</f>
        <v/>
      </c>
      <c r="AB2666" s="39" t="str">
        <f t="shared" si="42"/>
        <v xml:space="preserve"> </v>
      </c>
    </row>
    <row r="2667" spans="1:28" hidden="1" x14ac:dyDescent="0.25">
      <c r="A2667" s="43"/>
      <c r="B2667" s="43"/>
      <c r="C2667" s="43"/>
      <c r="D2667" s="43"/>
      <c r="E2667" s="43"/>
      <c r="F2667" s="43"/>
      <c r="G2667" s="43"/>
      <c r="H2667" s="43"/>
      <c r="I2667" s="43"/>
      <c r="J2667" s="43"/>
      <c r="K2667" s="67"/>
      <c r="L2667" s="42"/>
      <c r="M2667" s="42"/>
      <c r="N2667" s="42"/>
      <c r="O2667" s="50"/>
      <c r="P2667" s="50"/>
      <c r="Q2667" s="43"/>
      <c r="R2667" s="43"/>
      <c r="S2667" s="43"/>
      <c r="T2667" s="43"/>
      <c r="U2667" s="43"/>
      <c r="X2667" s="39" t="str">
        <f>IF(ISBLANK(A2667),"",_xlfn.XLOOKUP(Exportado!F2667,'Hora de modificado'!A:A,'Hora de modificado'!B:B,"N/A",0))</f>
        <v/>
      </c>
      <c r="Z2667" s="40" t="str">
        <f>IF(ISBLANK(A2667),"",_xlfn.XLOOKUP(Exportado!F2667,'Hora de modificado'!A:A,'Hora de modificado'!B:B,"N/A",0))</f>
        <v/>
      </c>
      <c r="AA2667" s="39" t="str">
        <f>IF(ISBLANK(A2667),"",_xlfn.XLOOKUP(Exportado!A2667,'Hora de modificado'!J:J,'Hora de modificado'!K:K,"Lineas Comerciales",0))</f>
        <v/>
      </c>
      <c r="AB2667" s="39" t="str">
        <f t="shared" si="42"/>
        <v xml:space="preserve"> </v>
      </c>
    </row>
    <row r="2668" spans="1:28" hidden="1" x14ac:dyDescent="0.25">
      <c r="A2668" s="43"/>
      <c r="B2668" s="43"/>
      <c r="C2668" s="43"/>
      <c r="D2668" s="43"/>
      <c r="E2668" s="43"/>
      <c r="F2668" s="43"/>
      <c r="G2668" s="43"/>
      <c r="H2668" s="43"/>
      <c r="I2668" s="43"/>
      <c r="J2668" s="43"/>
      <c r="K2668" s="67"/>
      <c r="L2668" s="42"/>
      <c r="M2668" s="42"/>
      <c r="N2668" s="42"/>
      <c r="O2668" s="50"/>
      <c r="P2668" s="50"/>
      <c r="Q2668" s="43"/>
      <c r="R2668" s="43"/>
      <c r="S2668" s="43"/>
      <c r="T2668" s="43"/>
      <c r="U2668" s="43"/>
      <c r="X2668" s="39" t="str">
        <f>IF(ISBLANK(A2668),"",_xlfn.XLOOKUP(Exportado!F2668,'Hora de modificado'!A:A,'Hora de modificado'!B:B,"N/A",0))</f>
        <v/>
      </c>
      <c r="Z2668" s="40" t="str">
        <f>IF(ISBLANK(A2668),"",_xlfn.XLOOKUP(Exportado!F2668,'Hora de modificado'!A:A,'Hora de modificado'!B:B,"N/A",0))</f>
        <v/>
      </c>
      <c r="AA2668" s="39" t="str">
        <f>IF(ISBLANK(A2668),"",_xlfn.XLOOKUP(Exportado!A2668,'Hora de modificado'!J:J,'Hora de modificado'!K:K,"Lineas Comerciales",0))</f>
        <v/>
      </c>
      <c r="AB2668" s="39" t="str">
        <f t="shared" si="42"/>
        <v xml:space="preserve"> </v>
      </c>
    </row>
    <row r="2669" spans="1:28" hidden="1" x14ac:dyDescent="0.25">
      <c r="A2669" s="43"/>
      <c r="B2669" s="43"/>
      <c r="C2669" s="43"/>
      <c r="D2669" s="43"/>
      <c r="E2669" s="43"/>
      <c r="F2669" s="43"/>
      <c r="G2669" s="43"/>
      <c r="H2669" s="43"/>
      <c r="I2669" s="43"/>
      <c r="J2669" s="43"/>
      <c r="K2669" s="67"/>
      <c r="L2669" s="42"/>
      <c r="M2669" s="42"/>
      <c r="N2669" s="42"/>
      <c r="O2669" s="50"/>
      <c r="P2669" s="50"/>
      <c r="Q2669" s="43"/>
      <c r="R2669" s="43"/>
      <c r="S2669" s="43"/>
      <c r="T2669" s="43"/>
      <c r="U2669" s="43"/>
      <c r="X2669" s="39" t="str">
        <f>IF(ISBLANK(A2669),"",_xlfn.XLOOKUP(Exportado!F2669,'Hora de modificado'!A:A,'Hora de modificado'!B:B,"N/A",0))</f>
        <v/>
      </c>
      <c r="Z2669" s="40" t="str">
        <f>IF(ISBLANK(A2669),"",_xlfn.XLOOKUP(Exportado!F2669,'Hora de modificado'!A:A,'Hora de modificado'!B:B,"N/A",0))</f>
        <v/>
      </c>
      <c r="AA2669" s="39" t="str">
        <f>IF(ISBLANK(A2669),"",_xlfn.XLOOKUP(Exportado!A2669,'Hora de modificado'!J:J,'Hora de modificado'!K:K,"Lineas Comerciales",0))</f>
        <v/>
      </c>
      <c r="AB2669" s="39" t="str">
        <f t="shared" si="42"/>
        <v xml:space="preserve"> </v>
      </c>
    </row>
    <row r="2670" spans="1:28" hidden="1" x14ac:dyDescent="0.25">
      <c r="A2670" s="43"/>
      <c r="B2670" s="43"/>
      <c r="C2670" s="43"/>
      <c r="D2670" s="43"/>
      <c r="E2670" s="43"/>
      <c r="F2670" s="43"/>
      <c r="G2670" s="43"/>
      <c r="H2670" s="43"/>
      <c r="I2670" s="43"/>
      <c r="J2670" s="43"/>
      <c r="K2670" s="67"/>
      <c r="L2670" s="42"/>
      <c r="M2670" s="42"/>
      <c r="N2670" s="42"/>
      <c r="O2670" s="50"/>
      <c r="P2670" s="50"/>
      <c r="Q2670" s="43"/>
      <c r="R2670" s="43"/>
      <c r="S2670" s="43"/>
      <c r="T2670" s="43"/>
      <c r="U2670" s="43"/>
      <c r="X2670" s="39" t="str">
        <f>IF(ISBLANK(A2670),"",_xlfn.XLOOKUP(Exportado!F2670,'Hora de modificado'!A:A,'Hora de modificado'!B:B,"N/A",0))</f>
        <v/>
      </c>
      <c r="Z2670" s="40" t="str">
        <f>IF(ISBLANK(A2670),"",_xlfn.XLOOKUP(Exportado!F2670,'Hora de modificado'!A:A,'Hora de modificado'!B:B,"N/A",0))</f>
        <v/>
      </c>
      <c r="AA2670" s="39" t="str">
        <f>IF(ISBLANK(A2670),"",_xlfn.XLOOKUP(Exportado!A2670,'Hora de modificado'!J:J,'Hora de modificado'!K:K,"Lineas Comerciales",0))</f>
        <v/>
      </c>
      <c r="AB2670" s="39" t="str">
        <f t="shared" si="42"/>
        <v xml:space="preserve"> </v>
      </c>
    </row>
    <row r="2671" spans="1:28" hidden="1" x14ac:dyDescent="0.25">
      <c r="A2671" s="43"/>
      <c r="B2671" s="43"/>
      <c r="C2671" s="43"/>
      <c r="D2671" s="43"/>
      <c r="E2671" s="43"/>
      <c r="F2671" s="43"/>
      <c r="G2671" s="43"/>
      <c r="H2671" s="43"/>
      <c r="I2671" s="43"/>
      <c r="J2671" s="43"/>
      <c r="K2671" s="67"/>
      <c r="L2671" s="42"/>
      <c r="M2671" s="42"/>
      <c r="N2671" s="42"/>
      <c r="O2671" s="50"/>
      <c r="P2671" s="50"/>
      <c r="Q2671" s="43"/>
      <c r="R2671" s="43"/>
      <c r="S2671" s="43"/>
      <c r="T2671" s="43"/>
      <c r="U2671" s="43"/>
      <c r="X2671" s="39" t="str">
        <f>IF(ISBLANK(A2671),"",_xlfn.XLOOKUP(Exportado!F2671,'Hora de modificado'!A:A,'Hora de modificado'!B:B,"N/A",0))</f>
        <v/>
      </c>
      <c r="Z2671" s="40" t="str">
        <f>IF(ISBLANK(A2671),"",_xlfn.XLOOKUP(Exportado!F2671,'Hora de modificado'!A:A,'Hora de modificado'!B:B,"N/A",0))</f>
        <v/>
      </c>
      <c r="AA2671" s="39" t="str">
        <f>IF(ISBLANK(A2671),"",_xlfn.XLOOKUP(Exportado!A2671,'Hora de modificado'!J:J,'Hora de modificado'!K:K,"Lineas Comerciales",0))</f>
        <v/>
      </c>
      <c r="AB2671" s="39" t="str">
        <f t="shared" si="42"/>
        <v xml:space="preserve"> </v>
      </c>
    </row>
    <row r="2672" spans="1:28" hidden="1" x14ac:dyDescent="0.25">
      <c r="A2672" s="43"/>
      <c r="B2672" s="43"/>
      <c r="C2672" s="43"/>
      <c r="D2672" s="43"/>
      <c r="E2672" s="43"/>
      <c r="F2672" s="43"/>
      <c r="G2672" s="43"/>
      <c r="H2672" s="43"/>
      <c r="I2672" s="43"/>
      <c r="J2672" s="43"/>
      <c r="K2672" s="67"/>
      <c r="L2672" s="42"/>
      <c r="M2672" s="42"/>
      <c r="N2672" s="42"/>
      <c r="O2672" s="50"/>
      <c r="P2672" s="50"/>
      <c r="Q2672" s="43"/>
      <c r="R2672" s="43"/>
      <c r="S2672" s="43"/>
      <c r="T2672" s="43"/>
      <c r="U2672" s="43"/>
      <c r="X2672" s="39" t="str">
        <f>IF(ISBLANK(A2672),"",_xlfn.XLOOKUP(Exportado!F2672,'Hora de modificado'!A:A,'Hora de modificado'!B:B,"N/A",0))</f>
        <v/>
      </c>
      <c r="Z2672" s="40" t="str">
        <f>IF(ISBLANK(A2672),"",_xlfn.XLOOKUP(Exportado!F2672,'Hora de modificado'!A:A,'Hora de modificado'!B:B,"N/A",0))</f>
        <v/>
      </c>
      <c r="AA2672" s="39" t="str">
        <f>IF(ISBLANK(A2672),"",_xlfn.XLOOKUP(Exportado!A2672,'Hora de modificado'!J:J,'Hora de modificado'!K:K,"Lineas Comerciales",0))</f>
        <v/>
      </c>
      <c r="AB2672" s="39" t="str">
        <f t="shared" si="42"/>
        <v xml:space="preserve"> </v>
      </c>
    </row>
    <row r="2673" spans="1:28" hidden="1" x14ac:dyDescent="0.25">
      <c r="A2673" s="43"/>
      <c r="B2673" s="43"/>
      <c r="C2673" s="43"/>
      <c r="D2673" s="43"/>
      <c r="E2673" s="43"/>
      <c r="F2673" s="43"/>
      <c r="G2673" s="43"/>
      <c r="H2673" s="43"/>
      <c r="I2673" s="43"/>
      <c r="J2673" s="43"/>
      <c r="K2673" s="67"/>
      <c r="L2673" s="42"/>
      <c r="M2673" s="42"/>
      <c r="N2673" s="42"/>
      <c r="O2673" s="50"/>
      <c r="P2673" s="50"/>
      <c r="Q2673" s="43"/>
      <c r="R2673" s="43"/>
      <c r="S2673" s="43"/>
      <c r="T2673" s="43"/>
      <c r="U2673" s="43"/>
      <c r="X2673" s="39" t="str">
        <f>IF(ISBLANK(A2673),"",_xlfn.XLOOKUP(Exportado!F2673,'Hora de modificado'!A:A,'Hora de modificado'!B:B,"N/A",0))</f>
        <v/>
      </c>
      <c r="Z2673" s="40" t="str">
        <f>IF(ISBLANK(A2673),"",_xlfn.XLOOKUP(Exportado!F2673,'Hora de modificado'!A:A,'Hora de modificado'!B:B,"N/A",0))</f>
        <v/>
      </c>
      <c r="AA2673" s="39" t="str">
        <f>IF(ISBLANK(A2673),"",_xlfn.XLOOKUP(Exportado!A2673,'Hora de modificado'!J:J,'Hora de modificado'!K:K,"Lineas Comerciales",0))</f>
        <v/>
      </c>
      <c r="AB2673" s="39" t="str">
        <f t="shared" si="42"/>
        <v xml:space="preserve"> </v>
      </c>
    </row>
    <row r="2674" spans="1:28" hidden="1" x14ac:dyDescent="0.25">
      <c r="A2674" s="43"/>
      <c r="B2674" s="43"/>
      <c r="C2674" s="43"/>
      <c r="D2674" s="43"/>
      <c r="E2674" s="43"/>
      <c r="F2674" s="43"/>
      <c r="G2674" s="43"/>
      <c r="H2674" s="43"/>
      <c r="I2674" s="43"/>
      <c r="J2674" s="43"/>
      <c r="K2674" s="67"/>
      <c r="L2674" s="42"/>
      <c r="M2674" s="42"/>
      <c r="N2674" s="42"/>
      <c r="O2674" s="50"/>
      <c r="P2674" s="50"/>
      <c r="Q2674" s="43"/>
      <c r="R2674" s="43"/>
      <c r="S2674" s="43"/>
      <c r="T2674" s="43"/>
      <c r="U2674" s="43"/>
      <c r="X2674" s="39" t="str">
        <f>IF(ISBLANK(A2674),"",_xlfn.XLOOKUP(Exportado!F2674,'Hora de modificado'!A:A,'Hora de modificado'!B:B,"N/A",0))</f>
        <v/>
      </c>
      <c r="Z2674" s="40" t="str">
        <f>IF(ISBLANK(A2674),"",_xlfn.XLOOKUP(Exportado!F2674,'Hora de modificado'!A:A,'Hora de modificado'!B:B,"N/A",0))</f>
        <v/>
      </c>
      <c r="AA2674" s="39" t="str">
        <f>IF(ISBLANK(A2674),"",_xlfn.XLOOKUP(Exportado!A2674,'Hora de modificado'!J:J,'Hora de modificado'!K:K,"Lineas Comerciales",0))</f>
        <v/>
      </c>
      <c r="AB2674" s="39" t="str">
        <f t="shared" si="42"/>
        <v xml:space="preserve"> </v>
      </c>
    </row>
    <row r="2675" spans="1:28" hidden="1" x14ac:dyDescent="0.25">
      <c r="A2675" s="43"/>
      <c r="B2675" s="43"/>
      <c r="C2675" s="43"/>
      <c r="D2675" s="43"/>
      <c r="E2675" s="43"/>
      <c r="F2675" s="43"/>
      <c r="G2675" s="43"/>
      <c r="H2675" s="43"/>
      <c r="I2675" s="43"/>
      <c r="J2675" s="43"/>
      <c r="K2675" s="67"/>
      <c r="L2675" s="42"/>
      <c r="M2675" s="42"/>
      <c r="N2675" s="42"/>
      <c r="O2675" s="50"/>
      <c r="P2675" s="50"/>
      <c r="Q2675" s="43"/>
      <c r="R2675" s="43"/>
      <c r="S2675" s="43"/>
      <c r="T2675" s="43"/>
      <c r="U2675" s="43"/>
      <c r="X2675" s="39" t="str">
        <f>IF(ISBLANK(A2675),"",_xlfn.XLOOKUP(Exportado!F2675,'Hora de modificado'!A:A,'Hora de modificado'!B:B,"N/A",0))</f>
        <v/>
      </c>
      <c r="Z2675" s="40" t="str">
        <f>IF(ISBLANK(A2675),"",_xlfn.XLOOKUP(Exportado!F2675,'Hora de modificado'!A:A,'Hora de modificado'!B:B,"N/A",0))</f>
        <v/>
      </c>
      <c r="AA2675" s="39" t="str">
        <f>IF(ISBLANK(A2675),"",_xlfn.XLOOKUP(Exportado!A2675,'Hora de modificado'!J:J,'Hora de modificado'!K:K,"Lineas Comerciales",0))</f>
        <v/>
      </c>
      <c r="AB2675" s="39" t="str">
        <f t="shared" si="42"/>
        <v xml:space="preserve"> </v>
      </c>
    </row>
    <row r="2676" spans="1:28" hidden="1" x14ac:dyDescent="0.25">
      <c r="A2676" s="43"/>
      <c r="B2676" s="43"/>
      <c r="C2676" s="43"/>
      <c r="D2676" s="43"/>
      <c r="E2676" s="43"/>
      <c r="F2676" s="43"/>
      <c r="G2676" s="43"/>
      <c r="H2676" s="43"/>
      <c r="I2676" s="43"/>
      <c r="J2676" s="43"/>
      <c r="K2676" s="67"/>
      <c r="L2676" s="42"/>
      <c r="M2676" s="42"/>
      <c r="N2676" s="42"/>
      <c r="O2676" s="50"/>
      <c r="P2676" s="50"/>
      <c r="Q2676" s="43"/>
      <c r="R2676" s="43"/>
      <c r="S2676" s="43"/>
      <c r="T2676" s="43"/>
      <c r="U2676" s="43"/>
      <c r="X2676" s="39" t="str">
        <f>IF(ISBLANK(A2676),"",_xlfn.XLOOKUP(Exportado!F2676,'Hora de modificado'!A:A,'Hora de modificado'!B:B,"N/A",0))</f>
        <v/>
      </c>
      <c r="Z2676" s="40" t="str">
        <f>IF(ISBLANK(A2676),"",_xlfn.XLOOKUP(Exportado!F2676,'Hora de modificado'!A:A,'Hora de modificado'!B:B,"N/A",0))</f>
        <v/>
      </c>
      <c r="AA2676" s="39" t="str">
        <f>IF(ISBLANK(A2676),"",_xlfn.XLOOKUP(Exportado!A2676,'Hora de modificado'!J:J,'Hora de modificado'!K:K,"Lineas Comerciales",0))</f>
        <v/>
      </c>
      <c r="AB2676" s="39" t="str">
        <f t="shared" si="42"/>
        <v xml:space="preserve"> </v>
      </c>
    </row>
    <row r="2677" spans="1:28" hidden="1" x14ac:dyDescent="0.25">
      <c r="A2677" s="43"/>
      <c r="B2677" s="43"/>
      <c r="C2677" s="43"/>
      <c r="D2677" s="43"/>
      <c r="E2677" s="43"/>
      <c r="F2677" s="43"/>
      <c r="G2677" s="43"/>
      <c r="H2677" s="43"/>
      <c r="I2677" s="43"/>
      <c r="J2677" s="43"/>
      <c r="K2677" s="67"/>
      <c r="L2677" s="42"/>
      <c r="M2677" s="42"/>
      <c r="N2677" s="42"/>
      <c r="O2677" s="50"/>
      <c r="P2677" s="50"/>
      <c r="Q2677" s="43"/>
      <c r="R2677" s="43"/>
      <c r="S2677" s="43"/>
      <c r="T2677" s="43"/>
      <c r="U2677" s="43"/>
      <c r="X2677" s="39" t="str">
        <f>IF(ISBLANK(A2677),"",_xlfn.XLOOKUP(Exportado!F2677,'Hora de modificado'!A:A,'Hora de modificado'!B:B,"N/A",0))</f>
        <v/>
      </c>
      <c r="Z2677" s="40" t="str">
        <f>IF(ISBLANK(A2677),"",_xlfn.XLOOKUP(Exportado!F2677,'Hora de modificado'!A:A,'Hora de modificado'!B:B,"N/A",0))</f>
        <v/>
      </c>
      <c r="AA2677" s="39" t="str">
        <f>IF(ISBLANK(A2677),"",_xlfn.XLOOKUP(Exportado!A2677,'Hora de modificado'!J:J,'Hora de modificado'!K:K,"Lineas Comerciales",0))</f>
        <v/>
      </c>
      <c r="AB2677" s="39" t="str">
        <f t="shared" si="42"/>
        <v xml:space="preserve"> </v>
      </c>
    </row>
    <row r="2678" spans="1:28" hidden="1" x14ac:dyDescent="0.25">
      <c r="A2678" s="43"/>
      <c r="B2678" s="43"/>
      <c r="C2678" s="43"/>
      <c r="D2678" s="43"/>
      <c r="E2678" s="43"/>
      <c r="F2678" s="43"/>
      <c r="G2678" s="43"/>
      <c r="H2678" s="43"/>
      <c r="I2678" s="43"/>
      <c r="J2678" s="43"/>
      <c r="K2678" s="67"/>
      <c r="L2678" s="42"/>
      <c r="M2678" s="42"/>
      <c r="N2678" s="42"/>
      <c r="O2678" s="50"/>
      <c r="P2678" s="50"/>
      <c r="Q2678" s="43"/>
      <c r="R2678" s="43"/>
      <c r="S2678" s="43"/>
      <c r="T2678" s="43"/>
      <c r="U2678" s="43"/>
      <c r="X2678" s="39" t="str">
        <f>IF(ISBLANK(A2678),"",_xlfn.XLOOKUP(Exportado!F2678,'Hora de modificado'!A:A,'Hora de modificado'!B:B,"N/A",0))</f>
        <v/>
      </c>
      <c r="Z2678" s="40" t="str">
        <f>IF(ISBLANK(A2678),"",_xlfn.XLOOKUP(Exportado!F2678,'Hora de modificado'!A:A,'Hora de modificado'!B:B,"N/A",0))</f>
        <v/>
      </c>
      <c r="AA2678" s="39" t="str">
        <f>IF(ISBLANK(A2678),"",_xlfn.XLOOKUP(Exportado!A2678,'Hora de modificado'!J:J,'Hora de modificado'!K:K,"Lineas Comerciales",0))</f>
        <v/>
      </c>
      <c r="AB2678" s="39" t="str">
        <f t="shared" si="42"/>
        <v xml:space="preserve"> </v>
      </c>
    </row>
    <row r="2679" spans="1:28" hidden="1" x14ac:dyDescent="0.25">
      <c r="A2679" s="43"/>
      <c r="B2679" s="43"/>
      <c r="C2679" s="43"/>
      <c r="D2679" s="43"/>
      <c r="E2679" s="43"/>
      <c r="F2679" s="43"/>
      <c r="G2679" s="43"/>
      <c r="H2679" s="43"/>
      <c r="I2679" s="43"/>
      <c r="J2679" s="43"/>
      <c r="K2679" s="67"/>
      <c r="L2679" s="42"/>
      <c r="M2679" s="42"/>
      <c r="N2679" s="42"/>
      <c r="O2679" s="50"/>
      <c r="P2679" s="50"/>
      <c r="Q2679" s="43"/>
      <c r="R2679" s="43"/>
      <c r="S2679" s="43"/>
      <c r="T2679" s="43"/>
      <c r="U2679" s="43"/>
      <c r="X2679" s="39" t="str">
        <f>IF(ISBLANK(A2679),"",_xlfn.XLOOKUP(Exportado!F2679,'Hora de modificado'!A:A,'Hora de modificado'!B:B,"N/A",0))</f>
        <v/>
      </c>
      <c r="Z2679" s="40" t="str">
        <f>IF(ISBLANK(A2679),"",_xlfn.XLOOKUP(Exportado!F2679,'Hora de modificado'!A:A,'Hora de modificado'!B:B,"N/A",0))</f>
        <v/>
      </c>
      <c r="AA2679" s="39" t="str">
        <f>IF(ISBLANK(A2679),"",_xlfn.XLOOKUP(Exportado!A2679,'Hora de modificado'!J:J,'Hora de modificado'!K:K,"Lineas Comerciales",0))</f>
        <v/>
      </c>
      <c r="AB2679" s="39" t="str">
        <f t="shared" si="42"/>
        <v xml:space="preserve"> </v>
      </c>
    </row>
    <row r="2680" spans="1:28" hidden="1" x14ac:dyDescent="0.25">
      <c r="A2680" s="43"/>
      <c r="B2680" s="43"/>
      <c r="C2680" s="43"/>
      <c r="D2680" s="43"/>
      <c r="E2680" s="43"/>
      <c r="F2680" s="43"/>
      <c r="G2680" s="43"/>
      <c r="H2680" s="43"/>
      <c r="I2680" s="43"/>
      <c r="J2680" s="43"/>
      <c r="K2680" s="67"/>
      <c r="L2680" s="42"/>
      <c r="M2680" s="42"/>
      <c r="N2680" s="42"/>
      <c r="O2680" s="50"/>
      <c r="P2680" s="50"/>
      <c r="Q2680" s="43"/>
      <c r="R2680" s="43"/>
      <c r="S2680" s="43"/>
      <c r="T2680" s="43"/>
      <c r="U2680" s="43"/>
      <c r="X2680" s="39" t="str">
        <f>IF(ISBLANK(A2680),"",_xlfn.XLOOKUP(Exportado!F2680,'Hora de modificado'!A:A,'Hora de modificado'!B:B,"N/A",0))</f>
        <v/>
      </c>
      <c r="Z2680" s="40" t="str">
        <f>IF(ISBLANK(A2680),"",_xlfn.XLOOKUP(Exportado!F2680,'Hora de modificado'!A:A,'Hora de modificado'!B:B,"N/A",0))</f>
        <v/>
      </c>
      <c r="AA2680" s="39" t="str">
        <f>IF(ISBLANK(A2680),"",_xlfn.XLOOKUP(Exportado!A2680,'Hora de modificado'!J:J,'Hora de modificado'!K:K,"Lineas Comerciales",0))</f>
        <v/>
      </c>
      <c r="AB2680" s="39" t="str">
        <f t="shared" si="42"/>
        <v xml:space="preserve"> </v>
      </c>
    </row>
    <row r="2681" spans="1:28" hidden="1" x14ac:dyDescent="0.25">
      <c r="A2681" s="43"/>
      <c r="B2681" s="43"/>
      <c r="C2681" s="43"/>
      <c r="D2681" s="43"/>
      <c r="E2681" s="43"/>
      <c r="F2681" s="43"/>
      <c r="G2681" s="43"/>
      <c r="H2681" s="43"/>
      <c r="I2681" s="43"/>
      <c r="J2681" s="43"/>
      <c r="K2681" s="67"/>
      <c r="L2681" s="42"/>
      <c r="M2681" s="42"/>
      <c r="N2681" s="42"/>
      <c r="O2681" s="50"/>
      <c r="P2681" s="50"/>
      <c r="Q2681" s="43"/>
      <c r="R2681" s="43"/>
      <c r="S2681" s="43"/>
      <c r="T2681" s="43"/>
      <c r="U2681" s="43"/>
      <c r="X2681" s="39" t="str">
        <f>IF(ISBLANK(A2681),"",_xlfn.XLOOKUP(Exportado!F2681,'Hora de modificado'!A:A,'Hora de modificado'!B:B,"N/A",0))</f>
        <v/>
      </c>
      <c r="Z2681" s="40" t="str">
        <f>IF(ISBLANK(A2681),"",_xlfn.XLOOKUP(Exportado!F2681,'Hora de modificado'!A:A,'Hora de modificado'!B:B,"N/A",0))</f>
        <v/>
      </c>
      <c r="AA2681" s="39" t="str">
        <f>IF(ISBLANK(A2681),"",_xlfn.XLOOKUP(Exportado!A2681,'Hora de modificado'!J:J,'Hora de modificado'!K:K,"Lineas Comerciales",0))</f>
        <v/>
      </c>
      <c r="AB2681" s="39" t="str">
        <f t="shared" si="42"/>
        <v xml:space="preserve"> </v>
      </c>
    </row>
    <row r="2682" spans="1:28" hidden="1" x14ac:dyDescent="0.25">
      <c r="A2682" s="43"/>
      <c r="B2682" s="43"/>
      <c r="C2682" s="43"/>
      <c r="D2682" s="43"/>
      <c r="E2682" s="43"/>
      <c r="F2682" s="43"/>
      <c r="G2682" s="43"/>
      <c r="H2682" s="43"/>
      <c r="I2682" s="43"/>
      <c r="J2682" s="43"/>
      <c r="K2682" s="67"/>
      <c r="L2682" s="42"/>
      <c r="M2682" s="42"/>
      <c r="N2682" s="42"/>
      <c r="O2682" s="50"/>
      <c r="P2682" s="50"/>
      <c r="Q2682" s="43"/>
      <c r="R2682" s="43"/>
      <c r="S2682" s="43"/>
      <c r="T2682" s="43"/>
      <c r="U2682" s="43"/>
      <c r="X2682" s="39" t="str">
        <f>IF(ISBLANK(A2682),"",_xlfn.XLOOKUP(Exportado!F2682,'Hora de modificado'!A:A,'Hora de modificado'!B:B,"N/A",0))</f>
        <v/>
      </c>
      <c r="Z2682" s="40" t="str">
        <f>IF(ISBLANK(A2682),"",_xlfn.XLOOKUP(Exportado!F2682,'Hora de modificado'!A:A,'Hora de modificado'!B:B,"N/A",0))</f>
        <v/>
      </c>
      <c r="AA2682" s="39" t="str">
        <f>IF(ISBLANK(A2682),"",_xlfn.XLOOKUP(Exportado!A2682,'Hora de modificado'!J:J,'Hora de modificado'!K:K,"Lineas Comerciales",0))</f>
        <v/>
      </c>
      <c r="AB2682" s="39" t="str">
        <f t="shared" si="42"/>
        <v xml:space="preserve"> </v>
      </c>
    </row>
    <row r="2683" spans="1:28" hidden="1" x14ac:dyDescent="0.25">
      <c r="A2683" s="43"/>
      <c r="B2683" s="43"/>
      <c r="C2683" s="43"/>
      <c r="D2683" s="43"/>
      <c r="E2683" s="43"/>
      <c r="F2683" s="43"/>
      <c r="G2683" s="43"/>
      <c r="H2683" s="43"/>
      <c r="I2683" s="43"/>
      <c r="J2683" s="43"/>
      <c r="K2683" s="67"/>
      <c r="L2683" s="42"/>
      <c r="M2683" s="42"/>
      <c r="N2683" s="42"/>
      <c r="O2683" s="50"/>
      <c r="P2683" s="50"/>
      <c r="Q2683" s="43"/>
      <c r="R2683" s="43"/>
      <c r="S2683" s="43"/>
      <c r="T2683" s="43"/>
      <c r="U2683" s="43"/>
      <c r="X2683" s="39" t="str">
        <f>IF(ISBLANK(A2683),"",_xlfn.XLOOKUP(Exportado!F2683,'Hora de modificado'!A:A,'Hora de modificado'!B:B,"N/A",0))</f>
        <v/>
      </c>
      <c r="Z2683" s="40" t="str">
        <f>IF(ISBLANK(A2683),"",_xlfn.XLOOKUP(Exportado!F2683,'Hora de modificado'!A:A,'Hora de modificado'!B:B,"N/A",0))</f>
        <v/>
      </c>
      <c r="AA2683" s="39" t="str">
        <f>IF(ISBLANK(A2683),"",_xlfn.XLOOKUP(Exportado!A2683,'Hora de modificado'!J:J,'Hora de modificado'!K:K,"Lineas Comerciales",0))</f>
        <v/>
      </c>
      <c r="AB2683" s="39" t="str">
        <f t="shared" si="42"/>
        <v xml:space="preserve"> </v>
      </c>
    </row>
    <row r="2684" spans="1:28" hidden="1" x14ac:dyDescent="0.25">
      <c r="A2684" s="43"/>
      <c r="B2684" s="43"/>
      <c r="C2684" s="43"/>
      <c r="D2684" s="43"/>
      <c r="E2684" s="43"/>
      <c r="F2684" s="43"/>
      <c r="G2684" s="43"/>
      <c r="H2684" s="43"/>
      <c r="I2684" s="43"/>
      <c r="J2684" s="43"/>
      <c r="K2684" s="67"/>
      <c r="L2684" s="42"/>
      <c r="M2684" s="42"/>
      <c r="N2684" s="42"/>
      <c r="O2684" s="50"/>
      <c r="P2684" s="50"/>
      <c r="Q2684" s="43"/>
      <c r="R2684" s="43"/>
      <c r="S2684" s="43"/>
      <c r="T2684" s="43"/>
      <c r="U2684" s="43"/>
      <c r="X2684" s="39" t="str">
        <f>IF(ISBLANK(A2684),"",_xlfn.XLOOKUP(Exportado!F2684,'Hora de modificado'!A:A,'Hora de modificado'!B:B,"N/A",0))</f>
        <v/>
      </c>
      <c r="Z2684" s="40" t="str">
        <f>IF(ISBLANK(A2684),"",_xlfn.XLOOKUP(Exportado!F2684,'Hora de modificado'!A:A,'Hora de modificado'!B:B,"N/A",0))</f>
        <v/>
      </c>
      <c r="AA2684" s="39" t="str">
        <f>IF(ISBLANK(A2684),"",_xlfn.XLOOKUP(Exportado!A2684,'Hora de modificado'!J:J,'Hora de modificado'!K:K,"Lineas Comerciales",0))</f>
        <v/>
      </c>
      <c r="AB2684" s="39" t="str">
        <f t="shared" si="42"/>
        <v xml:space="preserve"> </v>
      </c>
    </row>
    <row r="2685" spans="1:28" hidden="1" x14ac:dyDescent="0.25">
      <c r="A2685" s="43"/>
      <c r="B2685" s="43"/>
      <c r="C2685" s="43"/>
      <c r="D2685" s="43"/>
      <c r="E2685" s="43"/>
      <c r="F2685" s="43"/>
      <c r="G2685" s="43"/>
      <c r="H2685" s="43"/>
      <c r="I2685" s="43"/>
      <c r="J2685" s="43"/>
      <c r="K2685" s="67"/>
      <c r="L2685" s="42"/>
      <c r="M2685" s="42"/>
      <c r="N2685" s="42"/>
      <c r="O2685" s="50"/>
      <c r="P2685" s="50"/>
      <c r="Q2685" s="43"/>
      <c r="R2685" s="43"/>
      <c r="S2685" s="43"/>
      <c r="T2685" s="43"/>
      <c r="U2685" s="43"/>
      <c r="X2685" s="39" t="str">
        <f>IF(ISBLANK(A2685),"",_xlfn.XLOOKUP(Exportado!F2685,'Hora de modificado'!A:A,'Hora de modificado'!B:B,"N/A",0))</f>
        <v/>
      </c>
      <c r="Z2685" s="40" t="str">
        <f>IF(ISBLANK(A2685),"",_xlfn.XLOOKUP(Exportado!F2685,'Hora de modificado'!A:A,'Hora de modificado'!B:B,"N/A",0))</f>
        <v/>
      </c>
      <c r="AA2685" s="39" t="str">
        <f>IF(ISBLANK(A2685),"",_xlfn.XLOOKUP(Exportado!A2685,'Hora de modificado'!J:J,'Hora de modificado'!K:K,"Lineas Comerciales",0))</f>
        <v/>
      </c>
      <c r="AB2685" s="39" t="str">
        <f t="shared" si="42"/>
        <v xml:space="preserve"> </v>
      </c>
    </row>
    <row r="2686" spans="1:28" hidden="1" x14ac:dyDescent="0.25">
      <c r="A2686" s="43"/>
      <c r="B2686" s="43"/>
      <c r="C2686" s="43"/>
      <c r="D2686" s="43"/>
      <c r="E2686" s="43"/>
      <c r="F2686" s="43"/>
      <c r="G2686" s="43"/>
      <c r="H2686" s="43"/>
      <c r="I2686" s="43"/>
      <c r="J2686" s="43"/>
      <c r="K2686" s="67"/>
      <c r="L2686" s="42"/>
      <c r="M2686" s="42"/>
      <c r="N2686" s="42"/>
      <c r="O2686" s="50"/>
      <c r="P2686" s="50"/>
      <c r="Q2686" s="43"/>
      <c r="R2686" s="43"/>
      <c r="S2686" s="43"/>
      <c r="T2686" s="43"/>
      <c r="U2686" s="43"/>
      <c r="X2686" s="39" t="str">
        <f>IF(ISBLANK(A2686),"",_xlfn.XLOOKUP(Exportado!F2686,'Hora de modificado'!A:A,'Hora de modificado'!B:B,"N/A",0))</f>
        <v/>
      </c>
      <c r="Z2686" s="40" t="str">
        <f>IF(ISBLANK(A2686),"",_xlfn.XLOOKUP(Exportado!F2686,'Hora de modificado'!A:A,'Hora de modificado'!B:B,"N/A",0))</f>
        <v/>
      </c>
      <c r="AA2686" s="39" t="str">
        <f>IF(ISBLANK(A2686),"",_xlfn.XLOOKUP(Exportado!A2686,'Hora de modificado'!J:J,'Hora de modificado'!K:K,"Lineas Comerciales",0))</f>
        <v/>
      </c>
      <c r="AB2686" s="39" t="str">
        <f t="shared" si="42"/>
        <v xml:space="preserve"> </v>
      </c>
    </row>
    <row r="2687" spans="1:28" hidden="1" x14ac:dyDescent="0.25">
      <c r="A2687" s="43"/>
      <c r="B2687" s="43"/>
      <c r="C2687" s="43"/>
      <c r="D2687" s="43"/>
      <c r="E2687" s="43"/>
      <c r="F2687" s="43"/>
      <c r="G2687" s="43"/>
      <c r="H2687" s="43"/>
      <c r="I2687" s="43"/>
      <c r="J2687" s="43"/>
      <c r="K2687" s="67"/>
      <c r="L2687" s="42"/>
      <c r="M2687" s="42"/>
      <c r="N2687" s="42"/>
      <c r="O2687" s="50"/>
      <c r="P2687" s="50"/>
      <c r="Q2687" s="43"/>
      <c r="R2687" s="43"/>
      <c r="S2687" s="43"/>
      <c r="T2687" s="43"/>
      <c r="U2687" s="43"/>
      <c r="X2687" s="39" t="str">
        <f>IF(ISBLANK(A2687),"",_xlfn.XLOOKUP(Exportado!F2687,'Hora de modificado'!A:A,'Hora de modificado'!B:B,"N/A",0))</f>
        <v/>
      </c>
      <c r="Z2687" s="40" t="str">
        <f>IF(ISBLANK(A2687),"",_xlfn.XLOOKUP(Exportado!F2687,'Hora de modificado'!A:A,'Hora de modificado'!B:B,"N/A",0))</f>
        <v/>
      </c>
      <c r="AA2687" s="39" t="str">
        <f>IF(ISBLANK(A2687),"",_xlfn.XLOOKUP(Exportado!A2687,'Hora de modificado'!J:J,'Hora de modificado'!K:K,"Lineas Comerciales",0))</f>
        <v/>
      </c>
      <c r="AB2687" s="39" t="str">
        <f t="shared" si="42"/>
        <v xml:space="preserve"> </v>
      </c>
    </row>
    <row r="2688" spans="1:28" hidden="1" x14ac:dyDescent="0.25">
      <c r="A2688" s="43"/>
      <c r="B2688" s="43"/>
      <c r="C2688" s="43"/>
      <c r="D2688" s="43"/>
      <c r="E2688" s="43"/>
      <c r="F2688" s="43"/>
      <c r="G2688" s="43"/>
      <c r="H2688" s="43"/>
      <c r="I2688" s="43"/>
      <c r="J2688" s="43"/>
      <c r="K2688" s="67"/>
      <c r="L2688" s="42"/>
      <c r="M2688" s="42"/>
      <c r="N2688" s="42"/>
      <c r="O2688" s="50"/>
      <c r="P2688" s="50"/>
      <c r="Q2688" s="43"/>
      <c r="R2688" s="43"/>
      <c r="S2688" s="43"/>
      <c r="T2688" s="43"/>
      <c r="U2688" s="43"/>
      <c r="X2688" s="39" t="str">
        <f>IF(ISBLANK(A2688),"",_xlfn.XLOOKUP(Exportado!F2688,'Hora de modificado'!A:A,'Hora de modificado'!B:B,"N/A",0))</f>
        <v/>
      </c>
      <c r="Z2688" s="40" t="str">
        <f>IF(ISBLANK(A2688),"",_xlfn.XLOOKUP(Exportado!F2688,'Hora de modificado'!A:A,'Hora de modificado'!B:B,"N/A",0))</f>
        <v/>
      </c>
      <c r="AA2688" s="39" t="str">
        <f>IF(ISBLANK(A2688),"",_xlfn.XLOOKUP(Exportado!A2688,'Hora de modificado'!J:J,'Hora de modificado'!K:K,"Lineas Comerciales",0))</f>
        <v/>
      </c>
      <c r="AB2688" s="39" t="str">
        <f t="shared" si="42"/>
        <v xml:space="preserve"> </v>
      </c>
    </row>
    <row r="2689" spans="1:28" hidden="1" x14ac:dyDescent="0.25">
      <c r="A2689" s="43"/>
      <c r="B2689" s="43"/>
      <c r="C2689" s="43"/>
      <c r="D2689" s="43"/>
      <c r="E2689" s="43"/>
      <c r="F2689" s="43"/>
      <c r="G2689" s="43"/>
      <c r="H2689" s="43"/>
      <c r="I2689" s="43"/>
      <c r="J2689" s="43"/>
      <c r="K2689" s="67"/>
      <c r="L2689" s="42"/>
      <c r="M2689" s="42"/>
      <c r="N2689" s="42"/>
      <c r="O2689" s="50"/>
      <c r="P2689" s="50"/>
      <c r="Q2689" s="43"/>
      <c r="R2689" s="43"/>
      <c r="S2689" s="43"/>
      <c r="T2689" s="43"/>
      <c r="U2689" s="43"/>
      <c r="X2689" s="39" t="str">
        <f>IF(ISBLANK(A2689),"",_xlfn.XLOOKUP(Exportado!F2689,'Hora de modificado'!A:A,'Hora de modificado'!B:B,"N/A",0))</f>
        <v/>
      </c>
      <c r="Z2689" s="40" t="str">
        <f>IF(ISBLANK(A2689),"",_xlfn.XLOOKUP(Exportado!F2689,'Hora de modificado'!A:A,'Hora de modificado'!B:B,"N/A",0))</f>
        <v/>
      </c>
      <c r="AA2689" s="39" t="str">
        <f>IF(ISBLANK(A2689),"",_xlfn.XLOOKUP(Exportado!A2689,'Hora de modificado'!J:J,'Hora de modificado'!K:K,"Lineas Comerciales",0))</f>
        <v/>
      </c>
      <c r="AB2689" s="39" t="str">
        <f t="shared" si="42"/>
        <v xml:space="preserve"> </v>
      </c>
    </row>
    <row r="2690" spans="1:28" hidden="1" x14ac:dyDescent="0.25">
      <c r="A2690" s="43"/>
      <c r="B2690" s="43"/>
      <c r="C2690" s="43"/>
      <c r="D2690" s="43"/>
      <c r="E2690" s="43"/>
      <c r="F2690" s="43"/>
      <c r="G2690" s="43"/>
      <c r="H2690" s="43"/>
      <c r="I2690" s="43"/>
      <c r="J2690" s="43"/>
      <c r="K2690" s="67"/>
      <c r="L2690" s="42"/>
      <c r="M2690" s="42"/>
      <c r="N2690" s="42"/>
      <c r="O2690" s="50"/>
      <c r="P2690" s="50"/>
      <c r="Q2690" s="43"/>
      <c r="R2690" s="43"/>
      <c r="S2690" s="43"/>
      <c r="T2690" s="43"/>
      <c r="U2690" s="43"/>
      <c r="X2690" s="39" t="str">
        <f>IF(ISBLANK(A2690),"",_xlfn.XLOOKUP(Exportado!F2690,'Hora de modificado'!A:A,'Hora de modificado'!B:B,"N/A",0))</f>
        <v/>
      </c>
      <c r="Z2690" s="40" t="str">
        <f>IF(ISBLANK(A2690),"",_xlfn.XLOOKUP(Exportado!F2690,'Hora de modificado'!A:A,'Hora de modificado'!B:B,"N/A",0))</f>
        <v/>
      </c>
      <c r="AA2690" s="39" t="str">
        <f>IF(ISBLANK(A2690),"",_xlfn.XLOOKUP(Exportado!A2690,'Hora de modificado'!J:J,'Hora de modificado'!K:K,"Lineas Comerciales",0))</f>
        <v/>
      </c>
      <c r="AB2690" s="39" t="str">
        <f t="shared" si="42"/>
        <v xml:space="preserve"> </v>
      </c>
    </row>
    <row r="2691" spans="1:28" hidden="1" x14ac:dyDescent="0.25">
      <c r="A2691" s="43"/>
      <c r="B2691" s="43"/>
      <c r="C2691" s="43"/>
      <c r="D2691" s="43"/>
      <c r="E2691" s="43"/>
      <c r="F2691" s="43"/>
      <c r="G2691" s="43"/>
      <c r="H2691" s="43"/>
      <c r="I2691" s="43"/>
      <c r="J2691" s="43"/>
      <c r="K2691" s="67"/>
      <c r="L2691" s="42"/>
      <c r="M2691" s="42"/>
      <c r="N2691" s="42"/>
      <c r="O2691" s="50"/>
      <c r="P2691" s="50"/>
      <c r="Q2691" s="43"/>
      <c r="R2691" s="43"/>
      <c r="S2691" s="43"/>
      <c r="T2691" s="43"/>
      <c r="U2691" s="43"/>
      <c r="X2691" s="39" t="str">
        <f>IF(ISBLANK(A2691),"",_xlfn.XLOOKUP(Exportado!F2691,'Hora de modificado'!A:A,'Hora de modificado'!B:B,"N/A",0))</f>
        <v/>
      </c>
      <c r="Z2691" s="40" t="str">
        <f>IF(ISBLANK(A2691),"",_xlfn.XLOOKUP(Exportado!F2691,'Hora de modificado'!A:A,'Hora de modificado'!B:B,"N/A",0))</f>
        <v/>
      </c>
      <c r="AA2691" s="39" t="str">
        <f>IF(ISBLANK(A2691),"",_xlfn.XLOOKUP(Exportado!A2691,'Hora de modificado'!J:J,'Hora de modificado'!K:K,"Lineas Comerciales",0))</f>
        <v/>
      </c>
      <c r="AB2691" s="39" t="str">
        <f t="shared" ref="AB2691:AB2754" si="43">IF(K2691&gt;500000000, K2691," ")</f>
        <v xml:space="preserve"> </v>
      </c>
    </row>
    <row r="2692" spans="1:28" hidden="1" x14ac:dyDescent="0.25">
      <c r="A2692" s="43"/>
      <c r="B2692" s="43"/>
      <c r="C2692" s="43"/>
      <c r="D2692" s="43"/>
      <c r="E2692" s="43"/>
      <c r="F2692" s="43"/>
      <c r="G2692" s="43"/>
      <c r="H2692" s="43"/>
      <c r="I2692" s="43"/>
      <c r="J2692" s="43"/>
      <c r="K2692" s="67"/>
      <c r="L2692" s="42"/>
      <c r="M2692" s="42"/>
      <c r="N2692" s="42"/>
      <c r="O2692" s="50"/>
      <c r="P2692" s="50"/>
      <c r="Q2692" s="43"/>
      <c r="R2692" s="43"/>
      <c r="S2692" s="43"/>
      <c r="T2692" s="43"/>
      <c r="U2692" s="43"/>
      <c r="X2692" s="39" t="str">
        <f>IF(ISBLANK(A2692),"",_xlfn.XLOOKUP(Exportado!F2692,'Hora de modificado'!A:A,'Hora de modificado'!B:B,"N/A",0))</f>
        <v/>
      </c>
      <c r="Z2692" s="40" t="str">
        <f>IF(ISBLANK(A2692),"",_xlfn.XLOOKUP(Exportado!F2692,'Hora de modificado'!A:A,'Hora de modificado'!B:B,"N/A",0))</f>
        <v/>
      </c>
      <c r="AA2692" s="39" t="str">
        <f>IF(ISBLANK(A2692),"",_xlfn.XLOOKUP(Exportado!A2692,'Hora de modificado'!J:J,'Hora de modificado'!K:K,"Lineas Comerciales",0))</f>
        <v/>
      </c>
      <c r="AB2692" s="39" t="str">
        <f t="shared" si="43"/>
        <v xml:space="preserve"> </v>
      </c>
    </row>
    <row r="2693" spans="1:28" hidden="1" x14ac:dyDescent="0.25">
      <c r="A2693" s="43"/>
      <c r="B2693" s="43"/>
      <c r="C2693" s="43"/>
      <c r="D2693" s="43"/>
      <c r="E2693" s="43"/>
      <c r="F2693" s="43"/>
      <c r="G2693" s="43"/>
      <c r="H2693" s="43"/>
      <c r="I2693" s="43"/>
      <c r="J2693" s="43"/>
      <c r="K2693" s="67"/>
      <c r="L2693" s="42"/>
      <c r="M2693" s="42"/>
      <c r="N2693" s="42"/>
      <c r="O2693" s="50"/>
      <c r="P2693" s="50"/>
      <c r="Q2693" s="43"/>
      <c r="R2693" s="43"/>
      <c r="S2693" s="43"/>
      <c r="T2693" s="43"/>
      <c r="U2693" s="43"/>
      <c r="X2693" s="39" t="str">
        <f>IF(ISBLANK(A2693),"",_xlfn.XLOOKUP(Exportado!F2693,'Hora de modificado'!A:A,'Hora de modificado'!B:B,"N/A",0))</f>
        <v/>
      </c>
      <c r="Z2693" s="40" t="str">
        <f>IF(ISBLANK(A2693),"",_xlfn.XLOOKUP(Exportado!F2693,'Hora de modificado'!A:A,'Hora de modificado'!B:B,"N/A",0))</f>
        <v/>
      </c>
      <c r="AA2693" s="39" t="str">
        <f>IF(ISBLANK(A2693),"",_xlfn.XLOOKUP(Exportado!A2693,'Hora de modificado'!J:J,'Hora de modificado'!K:K,"Lineas Comerciales",0))</f>
        <v/>
      </c>
      <c r="AB2693" s="39" t="str">
        <f t="shared" si="43"/>
        <v xml:space="preserve"> </v>
      </c>
    </row>
    <row r="2694" spans="1:28" hidden="1" x14ac:dyDescent="0.25">
      <c r="A2694" s="43"/>
      <c r="B2694" s="43"/>
      <c r="C2694" s="43"/>
      <c r="D2694" s="43"/>
      <c r="E2694" s="43"/>
      <c r="F2694" s="43"/>
      <c r="G2694" s="43"/>
      <c r="H2694" s="43"/>
      <c r="I2694" s="43"/>
      <c r="J2694" s="43"/>
      <c r="K2694" s="67"/>
      <c r="L2694" s="42"/>
      <c r="M2694" s="42"/>
      <c r="N2694" s="42"/>
      <c r="O2694" s="50"/>
      <c r="P2694" s="50"/>
      <c r="Q2694" s="43"/>
      <c r="R2694" s="43"/>
      <c r="S2694" s="43"/>
      <c r="T2694" s="43"/>
      <c r="U2694" s="43"/>
      <c r="X2694" s="39" t="str">
        <f>IF(ISBLANK(A2694),"",_xlfn.XLOOKUP(Exportado!F2694,'Hora de modificado'!A:A,'Hora de modificado'!B:B,"N/A",0))</f>
        <v/>
      </c>
      <c r="Z2694" s="40" t="str">
        <f>IF(ISBLANK(A2694),"",_xlfn.XLOOKUP(Exportado!F2694,'Hora de modificado'!A:A,'Hora de modificado'!B:B,"N/A",0))</f>
        <v/>
      </c>
      <c r="AA2694" s="39" t="str">
        <f>IF(ISBLANK(A2694),"",_xlfn.XLOOKUP(Exportado!A2694,'Hora de modificado'!J:J,'Hora de modificado'!K:K,"Lineas Comerciales",0))</f>
        <v/>
      </c>
      <c r="AB2694" s="39" t="str">
        <f t="shared" si="43"/>
        <v xml:space="preserve"> </v>
      </c>
    </row>
    <row r="2695" spans="1:28" hidden="1" x14ac:dyDescent="0.25">
      <c r="A2695" s="43"/>
      <c r="B2695" s="43"/>
      <c r="C2695" s="43"/>
      <c r="D2695" s="43"/>
      <c r="E2695" s="43"/>
      <c r="F2695" s="43"/>
      <c r="G2695" s="43"/>
      <c r="H2695" s="43"/>
      <c r="I2695" s="43"/>
      <c r="J2695" s="43"/>
      <c r="K2695" s="67"/>
      <c r="L2695" s="42"/>
      <c r="M2695" s="42"/>
      <c r="N2695" s="42"/>
      <c r="O2695" s="50"/>
      <c r="P2695" s="50"/>
      <c r="Q2695" s="43"/>
      <c r="R2695" s="43"/>
      <c r="S2695" s="43"/>
      <c r="T2695" s="43"/>
      <c r="U2695" s="43"/>
      <c r="X2695" s="39" t="str">
        <f>IF(ISBLANK(A2695),"",_xlfn.XLOOKUP(Exportado!F2695,'Hora de modificado'!A:A,'Hora de modificado'!B:B,"N/A",0))</f>
        <v/>
      </c>
      <c r="Z2695" s="40" t="str">
        <f>IF(ISBLANK(A2695),"",_xlfn.XLOOKUP(Exportado!F2695,'Hora de modificado'!A:A,'Hora de modificado'!B:B,"N/A",0))</f>
        <v/>
      </c>
      <c r="AA2695" s="39" t="str">
        <f>IF(ISBLANK(A2695),"",_xlfn.XLOOKUP(Exportado!A2695,'Hora de modificado'!J:J,'Hora de modificado'!K:K,"Lineas Comerciales",0))</f>
        <v/>
      </c>
      <c r="AB2695" s="39" t="str">
        <f t="shared" si="43"/>
        <v xml:space="preserve"> </v>
      </c>
    </row>
    <row r="2696" spans="1:28" hidden="1" x14ac:dyDescent="0.25">
      <c r="A2696" s="43"/>
      <c r="B2696" s="43"/>
      <c r="C2696" s="43"/>
      <c r="D2696" s="43"/>
      <c r="E2696" s="43"/>
      <c r="F2696" s="43"/>
      <c r="G2696" s="43"/>
      <c r="H2696" s="43"/>
      <c r="I2696" s="43"/>
      <c r="J2696" s="43"/>
      <c r="K2696" s="67"/>
      <c r="L2696" s="42"/>
      <c r="M2696" s="42"/>
      <c r="N2696" s="42"/>
      <c r="O2696" s="50"/>
      <c r="P2696" s="50"/>
      <c r="Q2696" s="43"/>
      <c r="R2696" s="43"/>
      <c r="S2696" s="43"/>
      <c r="T2696" s="43"/>
      <c r="U2696" s="43"/>
      <c r="X2696" s="39" t="str">
        <f>IF(ISBLANK(A2696),"",_xlfn.XLOOKUP(Exportado!F2696,'Hora de modificado'!A:A,'Hora de modificado'!B:B,"N/A",0))</f>
        <v/>
      </c>
      <c r="Z2696" s="40" t="str">
        <f>IF(ISBLANK(A2696),"",_xlfn.XLOOKUP(Exportado!F2696,'Hora de modificado'!A:A,'Hora de modificado'!B:B,"N/A",0))</f>
        <v/>
      </c>
      <c r="AA2696" s="39" t="str">
        <f>IF(ISBLANK(A2696),"",_xlfn.XLOOKUP(Exportado!A2696,'Hora de modificado'!J:J,'Hora de modificado'!K:K,"Lineas Comerciales",0))</f>
        <v/>
      </c>
      <c r="AB2696" s="39" t="str">
        <f t="shared" si="43"/>
        <v xml:space="preserve"> </v>
      </c>
    </row>
    <row r="2697" spans="1:28" hidden="1" x14ac:dyDescent="0.25">
      <c r="A2697" s="43"/>
      <c r="B2697" s="43"/>
      <c r="C2697" s="43"/>
      <c r="D2697" s="43"/>
      <c r="E2697" s="43"/>
      <c r="F2697" s="43"/>
      <c r="G2697" s="43"/>
      <c r="H2697" s="43"/>
      <c r="I2697" s="43"/>
      <c r="J2697" s="43"/>
      <c r="K2697" s="67"/>
      <c r="L2697" s="42"/>
      <c r="M2697" s="42"/>
      <c r="N2697" s="42"/>
      <c r="O2697" s="50"/>
      <c r="P2697" s="50"/>
      <c r="Q2697" s="43"/>
      <c r="R2697" s="43"/>
      <c r="S2697" s="43"/>
      <c r="T2697" s="43"/>
      <c r="U2697" s="43"/>
      <c r="X2697" s="39" t="str">
        <f>IF(ISBLANK(A2697),"",_xlfn.XLOOKUP(Exportado!F2697,'Hora de modificado'!A:A,'Hora de modificado'!B:B,"N/A",0))</f>
        <v/>
      </c>
      <c r="Z2697" s="40" t="str">
        <f>IF(ISBLANK(A2697),"",_xlfn.XLOOKUP(Exportado!F2697,'Hora de modificado'!A:A,'Hora de modificado'!B:B,"N/A",0))</f>
        <v/>
      </c>
      <c r="AA2697" s="39" t="str">
        <f>IF(ISBLANK(A2697),"",_xlfn.XLOOKUP(Exportado!A2697,'Hora de modificado'!J:J,'Hora de modificado'!K:K,"Lineas Comerciales",0))</f>
        <v/>
      </c>
      <c r="AB2697" s="39" t="str">
        <f t="shared" si="43"/>
        <v xml:space="preserve"> </v>
      </c>
    </row>
    <row r="2698" spans="1:28" hidden="1" x14ac:dyDescent="0.25">
      <c r="A2698" s="43"/>
      <c r="B2698" s="43"/>
      <c r="C2698" s="43"/>
      <c r="D2698" s="43"/>
      <c r="E2698" s="43"/>
      <c r="F2698" s="43"/>
      <c r="G2698" s="43"/>
      <c r="H2698" s="43"/>
      <c r="I2698" s="43"/>
      <c r="J2698" s="43"/>
      <c r="K2698" s="67"/>
      <c r="L2698" s="42"/>
      <c r="M2698" s="42"/>
      <c r="N2698" s="42"/>
      <c r="O2698" s="50"/>
      <c r="P2698" s="50"/>
      <c r="Q2698" s="43"/>
      <c r="R2698" s="43"/>
      <c r="S2698" s="43"/>
      <c r="T2698" s="43"/>
      <c r="U2698" s="43"/>
      <c r="X2698" s="39" t="str">
        <f>IF(ISBLANK(A2698),"",_xlfn.XLOOKUP(Exportado!F2698,'Hora de modificado'!A:A,'Hora de modificado'!B:B,"N/A",0))</f>
        <v/>
      </c>
      <c r="Z2698" s="40" t="str">
        <f>IF(ISBLANK(A2698),"",_xlfn.XLOOKUP(Exportado!F2698,'Hora de modificado'!A:A,'Hora de modificado'!B:B,"N/A",0))</f>
        <v/>
      </c>
      <c r="AA2698" s="39" t="str">
        <f>IF(ISBLANK(A2698),"",_xlfn.XLOOKUP(Exportado!A2698,'Hora de modificado'!J:J,'Hora de modificado'!K:K,"Lineas Comerciales",0))</f>
        <v/>
      </c>
      <c r="AB2698" s="39" t="str">
        <f t="shared" si="43"/>
        <v xml:space="preserve"> </v>
      </c>
    </row>
    <row r="2699" spans="1:28" hidden="1" x14ac:dyDescent="0.25">
      <c r="A2699" s="43"/>
      <c r="B2699" s="43"/>
      <c r="C2699" s="43"/>
      <c r="D2699" s="43"/>
      <c r="E2699" s="43"/>
      <c r="F2699" s="43"/>
      <c r="G2699" s="43"/>
      <c r="H2699" s="43"/>
      <c r="I2699" s="43"/>
      <c r="J2699" s="43"/>
      <c r="K2699" s="67"/>
      <c r="L2699" s="42"/>
      <c r="M2699" s="42"/>
      <c r="N2699" s="42"/>
      <c r="O2699" s="50"/>
      <c r="P2699" s="50"/>
      <c r="Q2699" s="43"/>
      <c r="R2699" s="43"/>
      <c r="S2699" s="43"/>
      <c r="T2699" s="43"/>
      <c r="U2699" s="43"/>
      <c r="X2699" s="39" t="str">
        <f>IF(ISBLANK(A2699),"",_xlfn.XLOOKUP(Exportado!F2699,'Hora de modificado'!A:A,'Hora de modificado'!B:B,"N/A",0))</f>
        <v/>
      </c>
      <c r="Z2699" s="40" t="str">
        <f>IF(ISBLANK(A2699),"",_xlfn.XLOOKUP(Exportado!F2699,'Hora de modificado'!A:A,'Hora de modificado'!B:B,"N/A",0))</f>
        <v/>
      </c>
      <c r="AA2699" s="39" t="str">
        <f>IF(ISBLANK(A2699),"",_xlfn.XLOOKUP(Exportado!A2699,'Hora de modificado'!J:J,'Hora de modificado'!K:K,"Lineas Comerciales",0))</f>
        <v/>
      </c>
      <c r="AB2699" s="39" t="str">
        <f t="shared" si="43"/>
        <v xml:space="preserve"> </v>
      </c>
    </row>
    <row r="2700" spans="1:28" hidden="1" x14ac:dyDescent="0.25">
      <c r="A2700" s="43"/>
      <c r="B2700" s="43"/>
      <c r="C2700" s="43"/>
      <c r="D2700" s="43"/>
      <c r="E2700" s="43"/>
      <c r="F2700" s="43"/>
      <c r="G2700" s="43"/>
      <c r="H2700" s="43"/>
      <c r="I2700" s="43"/>
      <c r="J2700" s="43"/>
      <c r="K2700" s="67"/>
      <c r="L2700" s="42"/>
      <c r="M2700" s="42"/>
      <c r="N2700" s="42"/>
      <c r="O2700" s="50"/>
      <c r="P2700" s="50"/>
      <c r="Q2700" s="43"/>
      <c r="R2700" s="43"/>
      <c r="S2700" s="43"/>
      <c r="T2700" s="43"/>
      <c r="U2700" s="43"/>
      <c r="X2700" s="39" t="str">
        <f>IF(ISBLANK(A2700),"",_xlfn.XLOOKUP(Exportado!F2700,'Hora de modificado'!A:A,'Hora de modificado'!B:B,"N/A",0))</f>
        <v/>
      </c>
      <c r="Z2700" s="40" t="str">
        <f>IF(ISBLANK(A2700),"",_xlfn.XLOOKUP(Exportado!F2700,'Hora de modificado'!A:A,'Hora de modificado'!B:B,"N/A",0))</f>
        <v/>
      </c>
      <c r="AA2700" s="39" t="str">
        <f>IF(ISBLANK(A2700),"",_xlfn.XLOOKUP(Exportado!A2700,'Hora de modificado'!J:J,'Hora de modificado'!K:K,"Lineas Comerciales",0))</f>
        <v/>
      </c>
      <c r="AB2700" s="39" t="str">
        <f t="shared" si="43"/>
        <v xml:space="preserve"> </v>
      </c>
    </row>
    <row r="2701" spans="1:28" hidden="1" x14ac:dyDescent="0.25">
      <c r="A2701" s="43"/>
      <c r="B2701" s="43"/>
      <c r="C2701" s="43"/>
      <c r="D2701" s="43"/>
      <c r="E2701" s="43"/>
      <c r="F2701" s="43"/>
      <c r="G2701" s="43"/>
      <c r="H2701" s="43"/>
      <c r="I2701" s="43"/>
      <c r="J2701" s="43"/>
      <c r="K2701" s="67"/>
      <c r="L2701" s="42"/>
      <c r="M2701" s="42"/>
      <c r="N2701" s="42"/>
      <c r="O2701" s="50"/>
      <c r="P2701" s="50"/>
      <c r="Q2701" s="43"/>
      <c r="R2701" s="43"/>
      <c r="S2701" s="43"/>
      <c r="T2701" s="43"/>
      <c r="U2701" s="43"/>
      <c r="X2701" s="39" t="str">
        <f>IF(ISBLANK(A2701),"",_xlfn.XLOOKUP(Exportado!F2701,'Hora de modificado'!A:A,'Hora de modificado'!B:B,"N/A",0))</f>
        <v/>
      </c>
      <c r="Z2701" s="40" t="str">
        <f>IF(ISBLANK(A2701),"",_xlfn.XLOOKUP(Exportado!F2701,'Hora de modificado'!A:A,'Hora de modificado'!B:B,"N/A",0))</f>
        <v/>
      </c>
      <c r="AA2701" s="39" t="str">
        <f>IF(ISBLANK(A2701),"",_xlfn.XLOOKUP(Exportado!A2701,'Hora de modificado'!J:J,'Hora de modificado'!K:K,"Lineas Comerciales",0))</f>
        <v/>
      </c>
      <c r="AB2701" s="39" t="str">
        <f t="shared" si="43"/>
        <v xml:space="preserve"> </v>
      </c>
    </row>
    <row r="2702" spans="1:28" hidden="1" x14ac:dyDescent="0.25">
      <c r="A2702" s="43"/>
      <c r="B2702" s="43"/>
      <c r="C2702" s="43"/>
      <c r="D2702" s="43"/>
      <c r="E2702" s="43"/>
      <c r="F2702" s="43"/>
      <c r="G2702" s="43"/>
      <c r="H2702" s="43"/>
      <c r="I2702" s="43"/>
      <c r="J2702" s="43"/>
      <c r="K2702" s="67"/>
      <c r="L2702" s="42"/>
      <c r="M2702" s="42"/>
      <c r="N2702" s="42"/>
      <c r="O2702" s="50"/>
      <c r="P2702" s="50"/>
      <c r="Q2702" s="43"/>
      <c r="R2702" s="43"/>
      <c r="S2702" s="43"/>
      <c r="T2702" s="43"/>
      <c r="U2702" s="43"/>
      <c r="X2702" s="39" t="str">
        <f>IF(ISBLANK(A2702),"",_xlfn.XLOOKUP(Exportado!F2702,'Hora de modificado'!A:A,'Hora de modificado'!B:B,"N/A",0))</f>
        <v/>
      </c>
      <c r="Z2702" s="40" t="str">
        <f>IF(ISBLANK(A2702),"",_xlfn.XLOOKUP(Exportado!F2702,'Hora de modificado'!A:A,'Hora de modificado'!B:B,"N/A",0))</f>
        <v/>
      </c>
      <c r="AA2702" s="39" t="str">
        <f>IF(ISBLANK(A2702),"",_xlfn.XLOOKUP(Exportado!A2702,'Hora de modificado'!J:J,'Hora de modificado'!K:K,"Lineas Comerciales",0))</f>
        <v/>
      </c>
      <c r="AB2702" s="39" t="str">
        <f t="shared" si="43"/>
        <v xml:space="preserve"> </v>
      </c>
    </row>
    <row r="2703" spans="1:28" hidden="1" x14ac:dyDescent="0.25">
      <c r="A2703" s="43"/>
      <c r="B2703" s="43"/>
      <c r="C2703" s="43"/>
      <c r="D2703" s="43"/>
      <c r="E2703" s="43"/>
      <c r="F2703" s="43"/>
      <c r="G2703" s="43"/>
      <c r="H2703" s="43"/>
      <c r="I2703" s="43"/>
      <c r="J2703" s="43"/>
      <c r="K2703" s="67"/>
      <c r="L2703" s="42"/>
      <c r="M2703" s="42"/>
      <c r="N2703" s="42"/>
      <c r="O2703" s="50"/>
      <c r="P2703" s="50"/>
      <c r="Q2703" s="43"/>
      <c r="R2703" s="43"/>
      <c r="S2703" s="43"/>
      <c r="T2703" s="43"/>
      <c r="U2703" s="43"/>
      <c r="X2703" s="39" t="str">
        <f>IF(ISBLANK(A2703),"",_xlfn.XLOOKUP(Exportado!F2703,'Hora de modificado'!A:A,'Hora de modificado'!B:B,"N/A",0))</f>
        <v/>
      </c>
      <c r="Z2703" s="40" t="str">
        <f>IF(ISBLANK(A2703),"",_xlfn.XLOOKUP(Exportado!F2703,'Hora de modificado'!A:A,'Hora de modificado'!B:B,"N/A",0))</f>
        <v/>
      </c>
      <c r="AA2703" s="39" t="str">
        <f>IF(ISBLANK(A2703),"",_xlfn.XLOOKUP(Exportado!A2703,'Hora de modificado'!J:J,'Hora de modificado'!K:K,"Lineas Comerciales",0))</f>
        <v/>
      </c>
      <c r="AB2703" s="39" t="str">
        <f t="shared" si="43"/>
        <v xml:space="preserve"> </v>
      </c>
    </row>
    <row r="2704" spans="1:28" hidden="1" x14ac:dyDescent="0.25">
      <c r="A2704" s="43"/>
      <c r="B2704" s="43"/>
      <c r="C2704" s="43"/>
      <c r="D2704" s="43"/>
      <c r="E2704" s="43"/>
      <c r="F2704" s="43"/>
      <c r="G2704" s="43"/>
      <c r="H2704" s="43"/>
      <c r="I2704" s="43"/>
      <c r="J2704" s="43"/>
      <c r="K2704" s="67"/>
      <c r="L2704" s="42"/>
      <c r="M2704" s="42"/>
      <c r="N2704" s="42"/>
      <c r="O2704" s="50"/>
      <c r="P2704" s="50"/>
      <c r="Q2704" s="43"/>
      <c r="R2704" s="43"/>
      <c r="S2704" s="43"/>
      <c r="T2704" s="43"/>
      <c r="U2704" s="43"/>
      <c r="X2704" s="39" t="str">
        <f>IF(ISBLANK(A2704),"",_xlfn.XLOOKUP(Exportado!F2704,'Hora de modificado'!A:A,'Hora de modificado'!B:B,"N/A",0))</f>
        <v/>
      </c>
      <c r="Z2704" s="40" t="str">
        <f>IF(ISBLANK(A2704),"",_xlfn.XLOOKUP(Exportado!F2704,'Hora de modificado'!A:A,'Hora de modificado'!B:B,"N/A",0))</f>
        <v/>
      </c>
      <c r="AA2704" s="39" t="str">
        <f>IF(ISBLANK(A2704),"",_xlfn.XLOOKUP(Exportado!A2704,'Hora de modificado'!J:J,'Hora de modificado'!K:K,"Lineas Comerciales",0))</f>
        <v/>
      </c>
      <c r="AB2704" s="39" t="str">
        <f t="shared" si="43"/>
        <v xml:space="preserve"> </v>
      </c>
    </row>
    <row r="2705" spans="1:28" hidden="1" x14ac:dyDescent="0.25">
      <c r="A2705" s="43"/>
      <c r="B2705" s="43"/>
      <c r="C2705" s="43"/>
      <c r="D2705" s="43"/>
      <c r="E2705" s="43"/>
      <c r="F2705" s="43"/>
      <c r="G2705" s="43"/>
      <c r="H2705" s="43"/>
      <c r="I2705" s="43"/>
      <c r="J2705" s="43"/>
      <c r="K2705" s="67"/>
      <c r="L2705" s="42"/>
      <c r="M2705" s="42"/>
      <c r="N2705" s="42"/>
      <c r="O2705" s="50"/>
      <c r="P2705" s="50"/>
      <c r="Q2705" s="43"/>
      <c r="R2705" s="43"/>
      <c r="S2705" s="43"/>
      <c r="T2705" s="43"/>
      <c r="U2705" s="43"/>
      <c r="X2705" s="39" t="str">
        <f>IF(ISBLANK(A2705),"",_xlfn.XLOOKUP(Exportado!F2705,'Hora de modificado'!A:A,'Hora de modificado'!B:B,"N/A",0))</f>
        <v/>
      </c>
      <c r="Z2705" s="40" t="str">
        <f>IF(ISBLANK(A2705),"",_xlfn.XLOOKUP(Exportado!F2705,'Hora de modificado'!A:A,'Hora de modificado'!B:B,"N/A",0))</f>
        <v/>
      </c>
      <c r="AA2705" s="39" t="str">
        <f>IF(ISBLANK(A2705),"",_xlfn.XLOOKUP(Exportado!A2705,'Hora de modificado'!J:J,'Hora de modificado'!K:K,"Lineas Comerciales",0))</f>
        <v/>
      </c>
      <c r="AB2705" s="39" t="str">
        <f t="shared" si="43"/>
        <v xml:space="preserve"> </v>
      </c>
    </row>
    <row r="2706" spans="1:28" hidden="1" x14ac:dyDescent="0.25">
      <c r="A2706" s="43"/>
      <c r="B2706" s="43"/>
      <c r="C2706" s="43"/>
      <c r="D2706" s="43"/>
      <c r="E2706" s="43"/>
      <c r="F2706" s="43"/>
      <c r="G2706" s="43"/>
      <c r="H2706" s="43"/>
      <c r="I2706" s="43"/>
      <c r="J2706" s="43"/>
      <c r="K2706" s="67"/>
      <c r="L2706" s="42"/>
      <c r="M2706" s="42"/>
      <c r="N2706" s="42"/>
      <c r="O2706" s="50"/>
      <c r="P2706" s="50"/>
      <c r="Q2706" s="43"/>
      <c r="R2706" s="43"/>
      <c r="S2706" s="43"/>
      <c r="T2706" s="43"/>
      <c r="U2706" s="43"/>
      <c r="X2706" s="39" t="str">
        <f>IF(ISBLANK(A2706),"",_xlfn.XLOOKUP(Exportado!F2706,'Hora de modificado'!A:A,'Hora de modificado'!B:B,"N/A",0))</f>
        <v/>
      </c>
      <c r="Z2706" s="40" t="str">
        <f>IF(ISBLANK(A2706),"",_xlfn.XLOOKUP(Exportado!F2706,'Hora de modificado'!A:A,'Hora de modificado'!B:B,"N/A",0))</f>
        <v/>
      </c>
      <c r="AA2706" s="39" t="str">
        <f>IF(ISBLANK(A2706),"",_xlfn.XLOOKUP(Exportado!A2706,'Hora de modificado'!J:J,'Hora de modificado'!K:K,"Lineas Comerciales",0))</f>
        <v/>
      </c>
      <c r="AB2706" s="39" t="str">
        <f t="shared" si="43"/>
        <v xml:space="preserve"> </v>
      </c>
    </row>
    <row r="2707" spans="1:28" hidden="1" x14ac:dyDescent="0.25">
      <c r="A2707" s="43"/>
      <c r="B2707" s="43"/>
      <c r="C2707" s="43"/>
      <c r="D2707" s="43"/>
      <c r="E2707" s="43"/>
      <c r="F2707" s="43"/>
      <c r="G2707" s="43"/>
      <c r="H2707" s="43"/>
      <c r="I2707" s="43"/>
      <c r="J2707" s="43"/>
      <c r="K2707" s="67"/>
      <c r="L2707" s="42"/>
      <c r="M2707" s="42"/>
      <c r="N2707" s="42"/>
      <c r="O2707" s="50"/>
      <c r="P2707" s="50"/>
      <c r="Q2707" s="43"/>
      <c r="R2707" s="43"/>
      <c r="S2707" s="43"/>
      <c r="T2707" s="43"/>
      <c r="U2707" s="43"/>
      <c r="X2707" s="39" t="str">
        <f>IF(ISBLANK(A2707),"",_xlfn.XLOOKUP(Exportado!F2707,'Hora de modificado'!A:A,'Hora de modificado'!B:B,"N/A",0))</f>
        <v/>
      </c>
      <c r="Z2707" s="40" t="str">
        <f>IF(ISBLANK(A2707),"",_xlfn.XLOOKUP(Exportado!F2707,'Hora de modificado'!A:A,'Hora de modificado'!B:B,"N/A",0))</f>
        <v/>
      </c>
      <c r="AA2707" s="39" t="str">
        <f>IF(ISBLANK(A2707),"",_xlfn.XLOOKUP(Exportado!A2707,'Hora de modificado'!J:J,'Hora de modificado'!K:K,"Lineas Comerciales",0))</f>
        <v/>
      </c>
      <c r="AB2707" s="39" t="str">
        <f t="shared" si="43"/>
        <v xml:space="preserve"> </v>
      </c>
    </row>
    <row r="2708" spans="1:28" hidden="1" x14ac:dyDescent="0.25">
      <c r="A2708" s="43"/>
      <c r="B2708" s="43"/>
      <c r="C2708" s="43"/>
      <c r="D2708" s="43"/>
      <c r="E2708" s="43"/>
      <c r="F2708" s="43"/>
      <c r="G2708" s="43"/>
      <c r="H2708" s="43"/>
      <c r="I2708" s="43"/>
      <c r="J2708" s="43"/>
      <c r="K2708" s="67"/>
      <c r="L2708" s="42"/>
      <c r="M2708" s="42"/>
      <c r="N2708" s="42"/>
      <c r="O2708" s="50"/>
      <c r="P2708" s="50"/>
      <c r="Q2708" s="43"/>
      <c r="R2708" s="43"/>
      <c r="S2708" s="43"/>
      <c r="T2708" s="43"/>
      <c r="U2708" s="43"/>
      <c r="X2708" s="39" t="str">
        <f>IF(ISBLANK(A2708),"",_xlfn.XLOOKUP(Exportado!F2708,'Hora de modificado'!A:A,'Hora de modificado'!B:B,"N/A",0))</f>
        <v/>
      </c>
      <c r="Z2708" s="40" t="str">
        <f>IF(ISBLANK(A2708),"",_xlfn.XLOOKUP(Exportado!F2708,'Hora de modificado'!A:A,'Hora de modificado'!B:B,"N/A",0))</f>
        <v/>
      </c>
      <c r="AA2708" s="39" t="str">
        <f>IF(ISBLANK(A2708),"",_xlfn.XLOOKUP(Exportado!A2708,'Hora de modificado'!J:J,'Hora de modificado'!K:K,"Lineas Comerciales",0))</f>
        <v/>
      </c>
      <c r="AB2708" s="39" t="str">
        <f t="shared" si="43"/>
        <v xml:space="preserve"> </v>
      </c>
    </row>
    <row r="2709" spans="1:28" hidden="1" x14ac:dyDescent="0.25">
      <c r="A2709" s="43"/>
      <c r="B2709" s="43"/>
      <c r="C2709" s="43"/>
      <c r="D2709" s="43"/>
      <c r="E2709" s="43"/>
      <c r="F2709" s="43"/>
      <c r="G2709" s="43"/>
      <c r="H2709" s="43"/>
      <c r="I2709" s="43"/>
      <c r="J2709" s="43"/>
      <c r="K2709" s="67"/>
      <c r="L2709" s="42"/>
      <c r="M2709" s="42"/>
      <c r="N2709" s="42"/>
      <c r="O2709" s="50"/>
      <c r="P2709" s="50"/>
      <c r="Q2709" s="43"/>
      <c r="R2709" s="43"/>
      <c r="S2709" s="43"/>
      <c r="T2709" s="43"/>
      <c r="U2709" s="43"/>
      <c r="X2709" s="39" t="str">
        <f>IF(ISBLANK(A2709),"",_xlfn.XLOOKUP(Exportado!F2709,'Hora de modificado'!A:A,'Hora de modificado'!B:B,"N/A",0))</f>
        <v/>
      </c>
      <c r="Z2709" s="40" t="str">
        <f>IF(ISBLANK(A2709),"",_xlfn.XLOOKUP(Exportado!F2709,'Hora de modificado'!A:A,'Hora de modificado'!B:B,"N/A",0))</f>
        <v/>
      </c>
      <c r="AA2709" s="39" t="str">
        <f>IF(ISBLANK(A2709),"",_xlfn.XLOOKUP(Exportado!A2709,'Hora de modificado'!J:J,'Hora de modificado'!K:K,"Lineas Comerciales",0))</f>
        <v/>
      </c>
      <c r="AB2709" s="39" t="str">
        <f t="shared" si="43"/>
        <v xml:space="preserve"> </v>
      </c>
    </row>
    <row r="2710" spans="1:28" hidden="1" x14ac:dyDescent="0.25">
      <c r="A2710" s="43"/>
      <c r="B2710" s="43"/>
      <c r="C2710" s="43"/>
      <c r="D2710" s="43"/>
      <c r="E2710" s="43"/>
      <c r="F2710" s="43"/>
      <c r="G2710" s="43"/>
      <c r="H2710" s="43"/>
      <c r="I2710" s="43"/>
      <c r="J2710" s="43"/>
      <c r="K2710" s="67"/>
      <c r="L2710" s="42"/>
      <c r="M2710" s="42"/>
      <c r="N2710" s="42"/>
      <c r="O2710" s="50"/>
      <c r="P2710" s="50"/>
      <c r="Q2710" s="43"/>
      <c r="R2710" s="43"/>
      <c r="S2710" s="43"/>
      <c r="T2710" s="43"/>
      <c r="U2710" s="43"/>
      <c r="X2710" s="39" t="str">
        <f>IF(ISBLANK(A2710),"",_xlfn.XLOOKUP(Exportado!F2710,'Hora de modificado'!A:A,'Hora de modificado'!B:B,"N/A",0))</f>
        <v/>
      </c>
      <c r="Z2710" s="40" t="str">
        <f>IF(ISBLANK(A2710),"",_xlfn.XLOOKUP(Exportado!F2710,'Hora de modificado'!A:A,'Hora de modificado'!B:B,"N/A",0))</f>
        <v/>
      </c>
      <c r="AA2710" s="39" t="str">
        <f>IF(ISBLANK(A2710),"",_xlfn.XLOOKUP(Exportado!A2710,'Hora de modificado'!J:J,'Hora de modificado'!K:K,"Lineas Comerciales",0))</f>
        <v/>
      </c>
      <c r="AB2710" s="39" t="str">
        <f t="shared" si="43"/>
        <v xml:space="preserve"> </v>
      </c>
    </row>
    <row r="2711" spans="1:28" hidden="1" x14ac:dyDescent="0.25">
      <c r="A2711" s="43"/>
      <c r="B2711" s="43"/>
      <c r="C2711" s="43"/>
      <c r="D2711" s="43"/>
      <c r="E2711" s="43"/>
      <c r="F2711" s="43"/>
      <c r="G2711" s="43"/>
      <c r="H2711" s="43"/>
      <c r="I2711" s="43"/>
      <c r="J2711" s="43"/>
      <c r="K2711" s="67"/>
      <c r="L2711" s="42"/>
      <c r="M2711" s="42"/>
      <c r="N2711" s="42"/>
      <c r="O2711" s="50"/>
      <c r="P2711" s="50"/>
      <c r="Q2711" s="43"/>
      <c r="R2711" s="43"/>
      <c r="S2711" s="43"/>
      <c r="T2711" s="43"/>
      <c r="U2711" s="43"/>
      <c r="X2711" s="39" t="str">
        <f>IF(ISBLANK(A2711),"",_xlfn.XLOOKUP(Exportado!F2711,'Hora de modificado'!A:A,'Hora de modificado'!B:B,"N/A",0))</f>
        <v/>
      </c>
      <c r="Z2711" s="40" t="str">
        <f>IF(ISBLANK(A2711),"",_xlfn.XLOOKUP(Exportado!F2711,'Hora de modificado'!A:A,'Hora de modificado'!B:B,"N/A",0))</f>
        <v/>
      </c>
      <c r="AA2711" s="39" t="str">
        <f>IF(ISBLANK(A2711),"",_xlfn.XLOOKUP(Exportado!A2711,'Hora de modificado'!J:J,'Hora de modificado'!K:K,"Lineas Comerciales",0))</f>
        <v/>
      </c>
      <c r="AB2711" s="39" t="str">
        <f t="shared" si="43"/>
        <v xml:space="preserve"> </v>
      </c>
    </row>
    <row r="2712" spans="1:28" hidden="1" x14ac:dyDescent="0.25">
      <c r="A2712" s="43"/>
      <c r="B2712" s="43"/>
      <c r="C2712" s="43"/>
      <c r="D2712" s="43"/>
      <c r="E2712" s="43"/>
      <c r="F2712" s="43"/>
      <c r="G2712" s="43"/>
      <c r="H2712" s="43"/>
      <c r="I2712" s="43"/>
      <c r="J2712" s="43"/>
      <c r="K2712" s="67"/>
      <c r="L2712" s="42"/>
      <c r="M2712" s="42"/>
      <c r="N2712" s="42"/>
      <c r="O2712" s="50"/>
      <c r="P2712" s="50"/>
      <c r="Q2712" s="43"/>
      <c r="R2712" s="43"/>
      <c r="S2712" s="43"/>
      <c r="T2712" s="43"/>
      <c r="U2712" s="43"/>
      <c r="X2712" s="39" t="str">
        <f>IF(ISBLANK(A2712),"",_xlfn.XLOOKUP(Exportado!F2712,'Hora de modificado'!A:A,'Hora de modificado'!B:B,"N/A",0))</f>
        <v/>
      </c>
      <c r="Z2712" s="40" t="str">
        <f>IF(ISBLANK(A2712),"",_xlfn.XLOOKUP(Exportado!F2712,'Hora de modificado'!A:A,'Hora de modificado'!B:B,"N/A",0))</f>
        <v/>
      </c>
      <c r="AA2712" s="39" t="str">
        <f>IF(ISBLANK(A2712),"",_xlfn.XLOOKUP(Exportado!A2712,'Hora de modificado'!J:J,'Hora de modificado'!K:K,"Lineas Comerciales",0))</f>
        <v/>
      </c>
      <c r="AB2712" s="39" t="str">
        <f t="shared" si="43"/>
        <v xml:space="preserve"> </v>
      </c>
    </row>
    <row r="2713" spans="1:28" hidden="1" x14ac:dyDescent="0.25">
      <c r="A2713" s="43"/>
      <c r="B2713" s="43"/>
      <c r="C2713" s="43"/>
      <c r="D2713" s="43"/>
      <c r="E2713" s="43"/>
      <c r="F2713" s="43"/>
      <c r="G2713" s="43"/>
      <c r="H2713" s="43"/>
      <c r="I2713" s="43"/>
      <c r="J2713" s="43"/>
      <c r="K2713" s="67"/>
      <c r="L2713" s="42"/>
      <c r="M2713" s="42"/>
      <c r="N2713" s="42"/>
      <c r="O2713" s="50"/>
      <c r="P2713" s="50"/>
      <c r="Q2713" s="43"/>
      <c r="R2713" s="43"/>
      <c r="S2713" s="43"/>
      <c r="T2713" s="43"/>
      <c r="U2713" s="43"/>
      <c r="X2713" s="39" t="str">
        <f>IF(ISBLANK(A2713),"",_xlfn.XLOOKUP(Exportado!F2713,'Hora de modificado'!A:A,'Hora de modificado'!B:B,"N/A",0))</f>
        <v/>
      </c>
      <c r="Z2713" s="40" t="str">
        <f>IF(ISBLANK(A2713),"",_xlfn.XLOOKUP(Exportado!F2713,'Hora de modificado'!A:A,'Hora de modificado'!B:B,"N/A",0))</f>
        <v/>
      </c>
      <c r="AA2713" s="39" t="str">
        <f>IF(ISBLANK(A2713),"",_xlfn.XLOOKUP(Exportado!A2713,'Hora de modificado'!J:J,'Hora de modificado'!K:K,"Lineas Comerciales",0))</f>
        <v/>
      </c>
      <c r="AB2713" s="39" t="str">
        <f t="shared" si="43"/>
        <v xml:space="preserve"> </v>
      </c>
    </row>
    <row r="2714" spans="1:28" hidden="1" x14ac:dyDescent="0.25">
      <c r="A2714" s="43"/>
      <c r="B2714" s="43"/>
      <c r="C2714" s="43"/>
      <c r="D2714" s="43"/>
      <c r="E2714" s="43"/>
      <c r="F2714" s="43"/>
      <c r="G2714" s="43"/>
      <c r="H2714" s="43"/>
      <c r="I2714" s="43"/>
      <c r="J2714" s="43"/>
      <c r="K2714" s="67"/>
      <c r="L2714" s="42"/>
      <c r="M2714" s="42"/>
      <c r="N2714" s="42"/>
      <c r="O2714" s="50"/>
      <c r="P2714" s="50"/>
      <c r="Q2714" s="43"/>
      <c r="R2714" s="43"/>
      <c r="S2714" s="43"/>
      <c r="T2714" s="43"/>
      <c r="U2714" s="43"/>
      <c r="X2714" s="39" t="str">
        <f>IF(ISBLANK(A2714),"",_xlfn.XLOOKUP(Exportado!F2714,'Hora de modificado'!A:A,'Hora de modificado'!B:B,"N/A",0))</f>
        <v/>
      </c>
      <c r="Z2714" s="40" t="str">
        <f>IF(ISBLANK(A2714),"",_xlfn.XLOOKUP(Exportado!F2714,'Hora de modificado'!A:A,'Hora de modificado'!B:B,"N/A",0))</f>
        <v/>
      </c>
      <c r="AA2714" s="39" t="str">
        <f>IF(ISBLANK(A2714),"",_xlfn.XLOOKUP(Exportado!A2714,'Hora de modificado'!J:J,'Hora de modificado'!K:K,"Lineas Comerciales",0))</f>
        <v/>
      </c>
      <c r="AB2714" s="39" t="str">
        <f t="shared" si="43"/>
        <v xml:space="preserve"> </v>
      </c>
    </row>
    <row r="2715" spans="1:28" hidden="1" x14ac:dyDescent="0.25">
      <c r="A2715" s="43"/>
      <c r="B2715" s="43"/>
      <c r="C2715" s="43"/>
      <c r="D2715" s="43"/>
      <c r="E2715" s="43"/>
      <c r="F2715" s="43"/>
      <c r="G2715" s="43"/>
      <c r="H2715" s="43"/>
      <c r="I2715" s="43"/>
      <c r="J2715" s="43"/>
      <c r="K2715" s="67"/>
      <c r="L2715" s="42"/>
      <c r="M2715" s="42"/>
      <c r="N2715" s="42"/>
      <c r="O2715" s="50"/>
      <c r="P2715" s="50"/>
      <c r="Q2715" s="43"/>
      <c r="R2715" s="43"/>
      <c r="S2715" s="43"/>
      <c r="T2715" s="43"/>
      <c r="U2715" s="43"/>
      <c r="X2715" s="39" t="str">
        <f>IF(ISBLANK(A2715),"",_xlfn.XLOOKUP(Exportado!F2715,'Hora de modificado'!A:A,'Hora de modificado'!B:B,"N/A",0))</f>
        <v/>
      </c>
      <c r="Z2715" s="40" t="str">
        <f>IF(ISBLANK(A2715),"",_xlfn.XLOOKUP(Exportado!F2715,'Hora de modificado'!A:A,'Hora de modificado'!B:B,"N/A",0))</f>
        <v/>
      </c>
      <c r="AA2715" s="39" t="str">
        <f>IF(ISBLANK(A2715),"",_xlfn.XLOOKUP(Exportado!A2715,'Hora de modificado'!J:J,'Hora de modificado'!K:K,"Lineas Comerciales",0))</f>
        <v/>
      </c>
      <c r="AB2715" s="39" t="str">
        <f t="shared" si="43"/>
        <v xml:space="preserve"> </v>
      </c>
    </row>
    <row r="2716" spans="1:28" hidden="1" x14ac:dyDescent="0.25">
      <c r="A2716" s="43"/>
      <c r="B2716" s="43"/>
      <c r="C2716" s="43"/>
      <c r="D2716" s="43"/>
      <c r="E2716" s="43"/>
      <c r="F2716" s="43"/>
      <c r="G2716" s="43"/>
      <c r="H2716" s="43"/>
      <c r="I2716" s="43"/>
      <c r="J2716" s="43"/>
      <c r="K2716" s="67"/>
      <c r="L2716" s="42"/>
      <c r="M2716" s="42"/>
      <c r="N2716" s="42"/>
      <c r="O2716" s="50"/>
      <c r="P2716" s="50"/>
      <c r="Q2716" s="43"/>
      <c r="R2716" s="43"/>
      <c r="S2716" s="43"/>
      <c r="T2716" s="43"/>
      <c r="U2716" s="43"/>
      <c r="X2716" s="39" t="str">
        <f>IF(ISBLANK(A2716),"",_xlfn.XLOOKUP(Exportado!F2716,'Hora de modificado'!A:A,'Hora de modificado'!B:B,"N/A",0))</f>
        <v/>
      </c>
      <c r="Z2716" s="40" t="str">
        <f>IF(ISBLANK(A2716),"",_xlfn.XLOOKUP(Exportado!F2716,'Hora de modificado'!A:A,'Hora de modificado'!B:B,"N/A",0))</f>
        <v/>
      </c>
      <c r="AA2716" s="39" t="str">
        <f>IF(ISBLANK(A2716),"",_xlfn.XLOOKUP(Exportado!A2716,'Hora de modificado'!J:J,'Hora de modificado'!K:K,"Lineas Comerciales",0))</f>
        <v/>
      </c>
      <c r="AB2716" s="39" t="str">
        <f t="shared" si="43"/>
        <v xml:space="preserve"> </v>
      </c>
    </row>
    <row r="2717" spans="1:28" hidden="1" x14ac:dyDescent="0.25">
      <c r="A2717" s="43"/>
      <c r="B2717" s="43"/>
      <c r="C2717" s="43"/>
      <c r="D2717" s="43"/>
      <c r="E2717" s="43"/>
      <c r="F2717" s="43"/>
      <c r="G2717" s="43"/>
      <c r="H2717" s="43"/>
      <c r="I2717" s="43"/>
      <c r="J2717" s="43"/>
      <c r="K2717" s="67"/>
      <c r="L2717" s="42"/>
      <c r="M2717" s="42"/>
      <c r="N2717" s="42"/>
      <c r="O2717" s="50"/>
      <c r="P2717" s="50"/>
      <c r="Q2717" s="43"/>
      <c r="R2717" s="43"/>
      <c r="S2717" s="43"/>
      <c r="T2717" s="43"/>
      <c r="U2717" s="43"/>
      <c r="X2717" s="39" t="str">
        <f>IF(ISBLANK(A2717),"",_xlfn.XLOOKUP(Exportado!F2717,'Hora de modificado'!A:A,'Hora de modificado'!B:B,"N/A",0))</f>
        <v/>
      </c>
      <c r="Z2717" s="40" t="str">
        <f>IF(ISBLANK(A2717),"",_xlfn.XLOOKUP(Exportado!F2717,'Hora de modificado'!A:A,'Hora de modificado'!B:B,"N/A",0))</f>
        <v/>
      </c>
      <c r="AA2717" s="39" t="str">
        <f>IF(ISBLANK(A2717),"",_xlfn.XLOOKUP(Exportado!A2717,'Hora de modificado'!J:J,'Hora de modificado'!K:K,"Lineas Comerciales",0))</f>
        <v/>
      </c>
      <c r="AB2717" s="39" t="str">
        <f t="shared" si="43"/>
        <v xml:space="preserve"> </v>
      </c>
    </row>
    <row r="2718" spans="1:28" hidden="1" x14ac:dyDescent="0.25">
      <c r="A2718" s="43"/>
      <c r="B2718" s="43"/>
      <c r="C2718" s="43"/>
      <c r="D2718" s="43"/>
      <c r="E2718" s="43"/>
      <c r="F2718" s="43"/>
      <c r="G2718" s="43"/>
      <c r="H2718" s="43"/>
      <c r="I2718" s="43"/>
      <c r="J2718" s="43"/>
      <c r="K2718" s="67"/>
      <c r="L2718" s="42"/>
      <c r="M2718" s="42"/>
      <c r="N2718" s="42"/>
      <c r="O2718" s="50"/>
      <c r="P2718" s="50"/>
      <c r="Q2718" s="43"/>
      <c r="R2718" s="43"/>
      <c r="S2718" s="43"/>
      <c r="T2718" s="43"/>
      <c r="U2718" s="43"/>
      <c r="X2718" s="39" t="str">
        <f>IF(ISBLANK(A2718),"",_xlfn.XLOOKUP(Exportado!F2718,'Hora de modificado'!A:A,'Hora de modificado'!B:B,"N/A",0))</f>
        <v/>
      </c>
      <c r="Z2718" s="40" t="str">
        <f>IF(ISBLANK(A2718),"",_xlfn.XLOOKUP(Exportado!F2718,'Hora de modificado'!A:A,'Hora de modificado'!B:B,"N/A",0))</f>
        <v/>
      </c>
      <c r="AA2718" s="39" t="str">
        <f>IF(ISBLANK(A2718),"",_xlfn.XLOOKUP(Exportado!A2718,'Hora de modificado'!J:J,'Hora de modificado'!K:K,"Lineas Comerciales",0))</f>
        <v/>
      </c>
      <c r="AB2718" s="39" t="str">
        <f t="shared" si="43"/>
        <v xml:space="preserve"> </v>
      </c>
    </row>
    <row r="2719" spans="1:28" hidden="1" x14ac:dyDescent="0.25">
      <c r="A2719" s="43"/>
      <c r="B2719" s="43"/>
      <c r="C2719" s="43"/>
      <c r="D2719" s="43"/>
      <c r="E2719" s="43"/>
      <c r="F2719" s="43"/>
      <c r="G2719" s="43"/>
      <c r="H2719" s="43"/>
      <c r="I2719" s="43"/>
      <c r="J2719" s="43"/>
      <c r="K2719" s="67"/>
      <c r="L2719" s="42"/>
      <c r="M2719" s="42"/>
      <c r="N2719" s="42"/>
      <c r="O2719" s="50"/>
      <c r="P2719" s="50"/>
      <c r="Q2719" s="43"/>
      <c r="R2719" s="43"/>
      <c r="S2719" s="43"/>
      <c r="T2719" s="43"/>
      <c r="U2719" s="43"/>
      <c r="X2719" s="39" t="str">
        <f>IF(ISBLANK(A2719),"",_xlfn.XLOOKUP(Exportado!F2719,'Hora de modificado'!A:A,'Hora de modificado'!B:B,"N/A",0))</f>
        <v/>
      </c>
      <c r="Z2719" s="40" t="str">
        <f>IF(ISBLANK(A2719),"",_xlfn.XLOOKUP(Exportado!F2719,'Hora de modificado'!A:A,'Hora de modificado'!B:B,"N/A",0))</f>
        <v/>
      </c>
      <c r="AA2719" s="39" t="str">
        <f>IF(ISBLANK(A2719),"",_xlfn.XLOOKUP(Exportado!A2719,'Hora de modificado'!J:J,'Hora de modificado'!K:K,"Lineas Comerciales",0))</f>
        <v/>
      </c>
      <c r="AB2719" s="39" t="str">
        <f t="shared" si="43"/>
        <v xml:space="preserve"> </v>
      </c>
    </row>
    <row r="2720" spans="1:28" hidden="1" x14ac:dyDescent="0.25">
      <c r="A2720" s="43"/>
      <c r="B2720" s="43"/>
      <c r="C2720" s="43"/>
      <c r="D2720" s="43"/>
      <c r="E2720" s="43"/>
      <c r="F2720" s="43"/>
      <c r="G2720" s="43"/>
      <c r="H2720" s="43"/>
      <c r="I2720" s="43"/>
      <c r="J2720" s="43"/>
      <c r="K2720" s="67"/>
      <c r="L2720" s="42"/>
      <c r="M2720" s="42"/>
      <c r="N2720" s="42"/>
      <c r="O2720" s="50"/>
      <c r="P2720" s="50"/>
      <c r="Q2720" s="43"/>
      <c r="R2720" s="43"/>
      <c r="S2720" s="43"/>
      <c r="T2720" s="43"/>
      <c r="U2720" s="43"/>
      <c r="X2720" s="39" t="str">
        <f>IF(ISBLANK(A2720),"",_xlfn.XLOOKUP(Exportado!F2720,'Hora de modificado'!A:A,'Hora de modificado'!B:B,"N/A",0))</f>
        <v/>
      </c>
      <c r="Z2720" s="40" t="str">
        <f>IF(ISBLANK(A2720),"",_xlfn.XLOOKUP(Exportado!F2720,'Hora de modificado'!A:A,'Hora de modificado'!B:B,"N/A",0))</f>
        <v/>
      </c>
      <c r="AA2720" s="39" t="str">
        <f>IF(ISBLANK(A2720),"",_xlfn.XLOOKUP(Exportado!A2720,'Hora de modificado'!J:J,'Hora de modificado'!K:K,"Lineas Comerciales",0))</f>
        <v/>
      </c>
      <c r="AB2720" s="39" t="str">
        <f t="shared" si="43"/>
        <v xml:space="preserve"> </v>
      </c>
    </row>
    <row r="2721" spans="1:28" hidden="1" x14ac:dyDescent="0.25">
      <c r="A2721" s="43"/>
      <c r="B2721" s="43"/>
      <c r="C2721" s="43"/>
      <c r="D2721" s="43"/>
      <c r="E2721" s="43"/>
      <c r="F2721" s="43"/>
      <c r="G2721" s="43"/>
      <c r="H2721" s="43"/>
      <c r="I2721" s="43"/>
      <c r="J2721" s="43"/>
      <c r="K2721" s="67"/>
      <c r="L2721" s="42"/>
      <c r="M2721" s="42"/>
      <c r="N2721" s="42"/>
      <c r="O2721" s="50"/>
      <c r="P2721" s="50"/>
      <c r="Q2721" s="43"/>
      <c r="R2721" s="43"/>
      <c r="S2721" s="43"/>
      <c r="T2721" s="43"/>
      <c r="U2721" s="43"/>
      <c r="X2721" s="39" t="str">
        <f>IF(ISBLANK(A2721),"",_xlfn.XLOOKUP(Exportado!F2721,'Hora de modificado'!A:A,'Hora de modificado'!B:B,"N/A",0))</f>
        <v/>
      </c>
      <c r="Z2721" s="40" t="str">
        <f>IF(ISBLANK(A2721),"",_xlfn.XLOOKUP(Exportado!F2721,'Hora de modificado'!A:A,'Hora de modificado'!B:B,"N/A",0))</f>
        <v/>
      </c>
      <c r="AA2721" s="39" t="str">
        <f>IF(ISBLANK(A2721),"",_xlfn.XLOOKUP(Exportado!A2721,'Hora de modificado'!J:J,'Hora de modificado'!K:K,"Lineas Comerciales",0))</f>
        <v/>
      </c>
      <c r="AB2721" s="39" t="str">
        <f t="shared" si="43"/>
        <v xml:space="preserve"> </v>
      </c>
    </row>
    <row r="2722" spans="1:28" hidden="1" x14ac:dyDescent="0.25">
      <c r="A2722" s="43"/>
      <c r="B2722" s="43"/>
      <c r="C2722" s="43"/>
      <c r="D2722" s="43"/>
      <c r="E2722" s="43"/>
      <c r="F2722" s="43"/>
      <c r="G2722" s="43"/>
      <c r="H2722" s="43"/>
      <c r="I2722" s="43"/>
      <c r="J2722" s="43"/>
      <c r="K2722" s="67"/>
      <c r="L2722" s="42"/>
      <c r="M2722" s="42"/>
      <c r="N2722" s="42"/>
      <c r="O2722" s="50"/>
      <c r="P2722" s="50"/>
      <c r="Q2722" s="43"/>
      <c r="R2722" s="43"/>
      <c r="S2722" s="43"/>
      <c r="T2722" s="43"/>
      <c r="U2722" s="43"/>
      <c r="X2722" s="39" t="str">
        <f>IF(ISBLANK(A2722),"",_xlfn.XLOOKUP(Exportado!F2722,'Hora de modificado'!A:A,'Hora de modificado'!B:B,"N/A",0))</f>
        <v/>
      </c>
      <c r="Z2722" s="40" t="str">
        <f>IF(ISBLANK(A2722),"",_xlfn.XLOOKUP(Exportado!F2722,'Hora de modificado'!A:A,'Hora de modificado'!B:B,"N/A",0))</f>
        <v/>
      </c>
      <c r="AA2722" s="39" t="str">
        <f>IF(ISBLANK(A2722),"",_xlfn.XLOOKUP(Exportado!A2722,'Hora de modificado'!J:J,'Hora de modificado'!K:K,"Lineas Comerciales",0))</f>
        <v/>
      </c>
      <c r="AB2722" s="39" t="str">
        <f t="shared" si="43"/>
        <v xml:space="preserve"> </v>
      </c>
    </row>
    <row r="2723" spans="1:28" hidden="1" x14ac:dyDescent="0.25">
      <c r="A2723" s="43"/>
      <c r="B2723" s="43"/>
      <c r="C2723" s="43"/>
      <c r="D2723" s="43"/>
      <c r="E2723" s="43"/>
      <c r="F2723" s="43"/>
      <c r="G2723" s="43"/>
      <c r="H2723" s="43"/>
      <c r="I2723" s="43"/>
      <c r="J2723" s="43"/>
      <c r="K2723" s="67"/>
      <c r="L2723" s="42"/>
      <c r="M2723" s="42"/>
      <c r="N2723" s="42"/>
      <c r="O2723" s="50"/>
      <c r="P2723" s="50"/>
      <c r="Q2723" s="43"/>
      <c r="R2723" s="43"/>
      <c r="S2723" s="43"/>
      <c r="T2723" s="43"/>
      <c r="U2723" s="43"/>
      <c r="X2723" s="39" t="str">
        <f>IF(ISBLANK(A2723),"",_xlfn.XLOOKUP(Exportado!F2723,'Hora de modificado'!A:A,'Hora de modificado'!B:B,"N/A",0))</f>
        <v/>
      </c>
      <c r="Z2723" s="40" t="str">
        <f>IF(ISBLANK(A2723),"",_xlfn.XLOOKUP(Exportado!F2723,'Hora de modificado'!A:A,'Hora de modificado'!B:B,"N/A",0))</f>
        <v/>
      </c>
      <c r="AA2723" s="39" t="str">
        <f>IF(ISBLANK(A2723),"",_xlfn.XLOOKUP(Exportado!A2723,'Hora de modificado'!J:J,'Hora de modificado'!K:K,"Lineas Comerciales",0))</f>
        <v/>
      </c>
      <c r="AB2723" s="39" t="str">
        <f t="shared" si="43"/>
        <v xml:space="preserve"> </v>
      </c>
    </row>
    <row r="2724" spans="1:28" hidden="1" x14ac:dyDescent="0.25">
      <c r="A2724" s="43"/>
      <c r="B2724" s="43"/>
      <c r="C2724" s="43"/>
      <c r="D2724" s="43"/>
      <c r="E2724" s="43"/>
      <c r="F2724" s="43"/>
      <c r="G2724" s="43"/>
      <c r="H2724" s="43"/>
      <c r="I2724" s="43"/>
      <c r="J2724" s="43"/>
      <c r="K2724" s="67"/>
      <c r="L2724" s="42"/>
      <c r="M2724" s="42"/>
      <c r="N2724" s="42"/>
      <c r="O2724" s="50"/>
      <c r="P2724" s="50"/>
      <c r="Q2724" s="43"/>
      <c r="R2724" s="43"/>
      <c r="S2724" s="43"/>
      <c r="T2724" s="43"/>
      <c r="U2724" s="43"/>
      <c r="X2724" s="39" t="str">
        <f>IF(ISBLANK(A2724),"",_xlfn.XLOOKUP(Exportado!F2724,'Hora de modificado'!A:A,'Hora de modificado'!B:B,"N/A",0))</f>
        <v/>
      </c>
      <c r="Z2724" s="40" t="str">
        <f>IF(ISBLANK(A2724),"",_xlfn.XLOOKUP(Exportado!F2724,'Hora de modificado'!A:A,'Hora de modificado'!B:B,"N/A",0))</f>
        <v/>
      </c>
      <c r="AA2724" s="39" t="str">
        <f>IF(ISBLANK(A2724),"",_xlfn.XLOOKUP(Exportado!A2724,'Hora de modificado'!J:J,'Hora de modificado'!K:K,"Lineas Comerciales",0))</f>
        <v/>
      </c>
      <c r="AB2724" s="39" t="str">
        <f t="shared" si="43"/>
        <v xml:space="preserve"> </v>
      </c>
    </row>
    <row r="2725" spans="1:28" hidden="1" x14ac:dyDescent="0.25">
      <c r="A2725" s="43"/>
      <c r="B2725" s="43"/>
      <c r="C2725" s="43"/>
      <c r="D2725" s="43"/>
      <c r="E2725" s="43"/>
      <c r="F2725" s="43"/>
      <c r="G2725" s="43"/>
      <c r="H2725" s="43"/>
      <c r="I2725" s="43"/>
      <c r="J2725" s="43"/>
      <c r="K2725" s="67"/>
      <c r="L2725" s="42"/>
      <c r="M2725" s="42"/>
      <c r="N2725" s="42"/>
      <c r="O2725" s="50"/>
      <c r="P2725" s="50"/>
      <c r="Q2725" s="43"/>
      <c r="R2725" s="43"/>
      <c r="S2725" s="43"/>
      <c r="T2725" s="43"/>
      <c r="U2725" s="43"/>
      <c r="X2725" s="39" t="str">
        <f>IF(ISBLANK(A2725),"",_xlfn.XLOOKUP(Exportado!F2725,'Hora de modificado'!A:A,'Hora de modificado'!B:B,"N/A",0))</f>
        <v/>
      </c>
      <c r="Z2725" s="40" t="str">
        <f>IF(ISBLANK(A2725),"",_xlfn.XLOOKUP(Exportado!F2725,'Hora de modificado'!A:A,'Hora de modificado'!B:B,"N/A",0))</f>
        <v/>
      </c>
      <c r="AA2725" s="39" t="str">
        <f>IF(ISBLANK(A2725),"",_xlfn.XLOOKUP(Exportado!A2725,'Hora de modificado'!J:J,'Hora de modificado'!K:K,"Lineas Comerciales",0))</f>
        <v/>
      </c>
      <c r="AB2725" s="39" t="str">
        <f t="shared" si="43"/>
        <v xml:space="preserve"> </v>
      </c>
    </row>
    <row r="2726" spans="1:28" hidden="1" x14ac:dyDescent="0.25">
      <c r="A2726" s="43"/>
      <c r="B2726" s="43"/>
      <c r="C2726" s="43"/>
      <c r="D2726" s="43"/>
      <c r="E2726" s="43"/>
      <c r="F2726" s="43"/>
      <c r="G2726" s="43"/>
      <c r="H2726" s="43"/>
      <c r="I2726" s="43"/>
      <c r="J2726" s="43"/>
      <c r="K2726" s="67"/>
      <c r="L2726" s="42"/>
      <c r="M2726" s="42"/>
      <c r="N2726" s="42"/>
      <c r="O2726" s="50"/>
      <c r="P2726" s="50"/>
      <c r="Q2726" s="43"/>
      <c r="R2726" s="43"/>
      <c r="S2726" s="43"/>
      <c r="T2726" s="43"/>
      <c r="U2726" s="43"/>
      <c r="X2726" s="39" t="str">
        <f>IF(ISBLANK(A2726),"",_xlfn.XLOOKUP(Exportado!F2726,'Hora de modificado'!A:A,'Hora de modificado'!B:B,"N/A",0))</f>
        <v/>
      </c>
      <c r="Z2726" s="40" t="str">
        <f>IF(ISBLANK(A2726),"",_xlfn.XLOOKUP(Exportado!F2726,'Hora de modificado'!A:A,'Hora de modificado'!B:B,"N/A",0))</f>
        <v/>
      </c>
      <c r="AA2726" s="39" t="str">
        <f>IF(ISBLANK(A2726),"",_xlfn.XLOOKUP(Exportado!A2726,'Hora de modificado'!J:J,'Hora de modificado'!K:K,"Lineas Comerciales",0))</f>
        <v/>
      </c>
      <c r="AB2726" s="39" t="str">
        <f t="shared" si="43"/>
        <v xml:space="preserve"> </v>
      </c>
    </row>
    <row r="2727" spans="1:28" hidden="1" x14ac:dyDescent="0.25">
      <c r="A2727" s="43"/>
      <c r="B2727" s="43"/>
      <c r="C2727" s="43"/>
      <c r="D2727" s="43"/>
      <c r="E2727" s="43"/>
      <c r="F2727" s="43"/>
      <c r="G2727" s="43"/>
      <c r="H2727" s="43"/>
      <c r="I2727" s="43"/>
      <c r="J2727" s="43"/>
      <c r="K2727" s="67"/>
      <c r="L2727" s="42"/>
      <c r="M2727" s="42"/>
      <c r="N2727" s="42"/>
      <c r="O2727" s="50"/>
      <c r="P2727" s="50"/>
      <c r="Q2727" s="43"/>
      <c r="R2727" s="43"/>
      <c r="S2727" s="43"/>
      <c r="T2727" s="43"/>
      <c r="U2727" s="43"/>
      <c r="X2727" s="39" t="str">
        <f>IF(ISBLANK(A2727),"",_xlfn.XLOOKUP(Exportado!F2727,'Hora de modificado'!A:A,'Hora de modificado'!B:B,"N/A",0))</f>
        <v/>
      </c>
      <c r="Z2727" s="40" t="str">
        <f>IF(ISBLANK(A2727),"",_xlfn.XLOOKUP(Exportado!F2727,'Hora de modificado'!A:A,'Hora de modificado'!B:B,"N/A",0))</f>
        <v/>
      </c>
      <c r="AA2727" s="39" t="str">
        <f>IF(ISBLANK(A2727),"",_xlfn.XLOOKUP(Exportado!A2727,'Hora de modificado'!J:J,'Hora de modificado'!K:K,"Lineas Comerciales",0))</f>
        <v/>
      </c>
      <c r="AB2727" s="39" t="str">
        <f t="shared" si="43"/>
        <v xml:space="preserve"> </v>
      </c>
    </row>
    <row r="2728" spans="1:28" hidden="1" x14ac:dyDescent="0.25">
      <c r="A2728" s="43"/>
      <c r="B2728" s="43"/>
      <c r="C2728" s="43"/>
      <c r="D2728" s="43"/>
      <c r="E2728" s="43"/>
      <c r="F2728" s="43"/>
      <c r="G2728" s="43"/>
      <c r="H2728" s="43"/>
      <c r="I2728" s="43"/>
      <c r="J2728" s="43"/>
      <c r="K2728" s="67"/>
      <c r="L2728" s="42"/>
      <c r="M2728" s="42"/>
      <c r="N2728" s="42"/>
      <c r="O2728" s="50"/>
      <c r="P2728" s="50"/>
      <c r="Q2728" s="43"/>
      <c r="R2728" s="43"/>
      <c r="S2728" s="43"/>
      <c r="T2728" s="43"/>
      <c r="U2728" s="43"/>
      <c r="X2728" s="39" t="str">
        <f>IF(ISBLANK(A2728),"",_xlfn.XLOOKUP(Exportado!F2728,'Hora de modificado'!A:A,'Hora de modificado'!B:B,"N/A",0))</f>
        <v/>
      </c>
      <c r="Z2728" s="40" t="str">
        <f>IF(ISBLANK(A2728),"",_xlfn.XLOOKUP(Exportado!F2728,'Hora de modificado'!A:A,'Hora de modificado'!B:B,"N/A",0))</f>
        <v/>
      </c>
      <c r="AA2728" s="39" t="str">
        <f>IF(ISBLANK(A2728),"",_xlfn.XLOOKUP(Exportado!A2728,'Hora de modificado'!J:J,'Hora de modificado'!K:K,"Lineas Comerciales",0))</f>
        <v/>
      </c>
      <c r="AB2728" s="39" t="str">
        <f t="shared" si="43"/>
        <v xml:space="preserve"> </v>
      </c>
    </row>
    <row r="2729" spans="1:28" hidden="1" x14ac:dyDescent="0.25">
      <c r="A2729" s="43"/>
      <c r="B2729" s="43"/>
      <c r="C2729" s="43"/>
      <c r="D2729" s="43"/>
      <c r="E2729" s="43"/>
      <c r="F2729" s="43"/>
      <c r="G2729" s="43"/>
      <c r="H2729" s="43"/>
      <c r="I2729" s="43"/>
      <c r="J2729" s="43"/>
      <c r="K2729" s="67"/>
      <c r="L2729" s="42"/>
      <c r="M2729" s="42"/>
      <c r="N2729" s="42"/>
      <c r="O2729" s="50"/>
      <c r="P2729" s="50"/>
      <c r="Q2729" s="43"/>
      <c r="R2729" s="43"/>
      <c r="S2729" s="43"/>
      <c r="T2729" s="43"/>
      <c r="U2729" s="43"/>
      <c r="X2729" s="39" t="str">
        <f>IF(ISBLANK(A2729),"",_xlfn.XLOOKUP(Exportado!F2729,'Hora de modificado'!A:A,'Hora de modificado'!B:B,"N/A",0))</f>
        <v/>
      </c>
      <c r="Z2729" s="40" t="str">
        <f>IF(ISBLANK(A2729),"",_xlfn.XLOOKUP(Exportado!F2729,'Hora de modificado'!A:A,'Hora de modificado'!B:B,"N/A",0))</f>
        <v/>
      </c>
      <c r="AA2729" s="39" t="str">
        <f>IF(ISBLANK(A2729),"",_xlfn.XLOOKUP(Exportado!A2729,'Hora de modificado'!J:J,'Hora de modificado'!K:K,"Lineas Comerciales",0))</f>
        <v/>
      </c>
      <c r="AB2729" s="39" t="str">
        <f t="shared" si="43"/>
        <v xml:space="preserve"> </v>
      </c>
    </row>
    <row r="2730" spans="1:28" hidden="1" x14ac:dyDescent="0.25">
      <c r="A2730" s="43"/>
      <c r="B2730" s="43"/>
      <c r="C2730" s="43"/>
      <c r="D2730" s="43"/>
      <c r="E2730" s="43"/>
      <c r="F2730" s="43"/>
      <c r="G2730" s="43"/>
      <c r="H2730" s="43"/>
      <c r="I2730" s="43"/>
      <c r="J2730" s="43"/>
      <c r="K2730" s="67"/>
      <c r="L2730" s="42"/>
      <c r="M2730" s="42"/>
      <c r="N2730" s="42"/>
      <c r="O2730" s="50"/>
      <c r="P2730" s="50"/>
      <c r="Q2730" s="43"/>
      <c r="R2730" s="43"/>
      <c r="S2730" s="43"/>
      <c r="T2730" s="43"/>
      <c r="U2730" s="43"/>
      <c r="X2730" s="39" t="str">
        <f>IF(ISBLANK(A2730),"",_xlfn.XLOOKUP(Exportado!F2730,'Hora de modificado'!A:A,'Hora de modificado'!B:B,"N/A",0))</f>
        <v/>
      </c>
      <c r="Z2730" s="40" t="str">
        <f>IF(ISBLANK(A2730),"",_xlfn.XLOOKUP(Exportado!F2730,'Hora de modificado'!A:A,'Hora de modificado'!B:B,"N/A",0))</f>
        <v/>
      </c>
      <c r="AA2730" s="39" t="str">
        <f>IF(ISBLANK(A2730),"",_xlfn.XLOOKUP(Exportado!A2730,'Hora de modificado'!J:J,'Hora de modificado'!K:K,"Lineas Comerciales",0))</f>
        <v/>
      </c>
      <c r="AB2730" s="39" t="str">
        <f t="shared" si="43"/>
        <v xml:space="preserve"> </v>
      </c>
    </row>
    <row r="2731" spans="1:28" hidden="1" x14ac:dyDescent="0.25">
      <c r="A2731" s="43"/>
      <c r="B2731" s="43"/>
      <c r="C2731" s="43"/>
      <c r="D2731" s="43"/>
      <c r="E2731" s="43"/>
      <c r="F2731" s="43"/>
      <c r="G2731" s="43"/>
      <c r="H2731" s="43"/>
      <c r="I2731" s="43"/>
      <c r="J2731" s="43"/>
      <c r="K2731" s="67"/>
      <c r="L2731" s="42"/>
      <c r="M2731" s="42"/>
      <c r="N2731" s="42"/>
      <c r="O2731" s="50"/>
      <c r="P2731" s="50"/>
      <c r="Q2731" s="43"/>
      <c r="R2731" s="43"/>
      <c r="S2731" s="43"/>
      <c r="T2731" s="43"/>
      <c r="U2731" s="43"/>
      <c r="X2731" s="39" t="str">
        <f>IF(ISBLANK(A2731),"",_xlfn.XLOOKUP(Exportado!F2731,'Hora de modificado'!A:A,'Hora de modificado'!B:B,"N/A",0))</f>
        <v/>
      </c>
      <c r="Z2731" s="40" t="str">
        <f>IF(ISBLANK(A2731),"",_xlfn.XLOOKUP(Exportado!F2731,'Hora de modificado'!A:A,'Hora de modificado'!B:B,"N/A",0))</f>
        <v/>
      </c>
      <c r="AA2731" s="39" t="str">
        <f>IF(ISBLANK(A2731),"",_xlfn.XLOOKUP(Exportado!A2731,'Hora de modificado'!J:J,'Hora de modificado'!K:K,"Lineas Comerciales",0))</f>
        <v/>
      </c>
      <c r="AB2731" s="39" t="str">
        <f t="shared" si="43"/>
        <v xml:space="preserve"> </v>
      </c>
    </row>
    <row r="2732" spans="1:28" hidden="1" x14ac:dyDescent="0.25">
      <c r="A2732" s="43"/>
      <c r="B2732" s="43"/>
      <c r="C2732" s="43"/>
      <c r="D2732" s="43"/>
      <c r="E2732" s="43"/>
      <c r="F2732" s="43"/>
      <c r="G2732" s="43"/>
      <c r="H2732" s="43"/>
      <c r="I2732" s="43"/>
      <c r="J2732" s="43"/>
      <c r="K2732" s="67"/>
      <c r="L2732" s="42"/>
      <c r="M2732" s="42"/>
      <c r="N2732" s="42"/>
      <c r="O2732" s="50"/>
      <c r="P2732" s="50"/>
      <c r="Q2732" s="43"/>
      <c r="R2732" s="43"/>
      <c r="S2732" s="43"/>
      <c r="T2732" s="43"/>
      <c r="U2732" s="43"/>
      <c r="X2732" s="39" t="str">
        <f>IF(ISBLANK(A2732),"",_xlfn.XLOOKUP(Exportado!F2732,'Hora de modificado'!A:A,'Hora de modificado'!B:B,"N/A",0))</f>
        <v/>
      </c>
      <c r="Z2732" s="40" t="str">
        <f>IF(ISBLANK(A2732),"",_xlfn.XLOOKUP(Exportado!F2732,'Hora de modificado'!A:A,'Hora de modificado'!B:B,"N/A",0))</f>
        <v/>
      </c>
      <c r="AA2732" s="39" t="str">
        <f>IF(ISBLANK(A2732),"",_xlfn.XLOOKUP(Exportado!A2732,'Hora de modificado'!J:J,'Hora de modificado'!K:K,"Lineas Comerciales",0))</f>
        <v/>
      </c>
      <c r="AB2732" s="39" t="str">
        <f t="shared" si="43"/>
        <v xml:space="preserve"> </v>
      </c>
    </row>
    <row r="2733" spans="1:28" hidden="1" x14ac:dyDescent="0.25">
      <c r="A2733" s="43"/>
      <c r="B2733" s="43"/>
      <c r="C2733" s="43"/>
      <c r="D2733" s="43"/>
      <c r="E2733" s="43"/>
      <c r="F2733" s="43"/>
      <c r="G2733" s="43"/>
      <c r="H2733" s="43"/>
      <c r="I2733" s="43"/>
      <c r="J2733" s="43"/>
      <c r="K2733" s="67"/>
      <c r="L2733" s="42"/>
      <c r="M2733" s="42"/>
      <c r="N2733" s="42"/>
      <c r="O2733" s="50"/>
      <c r="P2733" s="50"/>
      <c r="Q2733" s="43"/>
      <c r="R2733" s="43"/>
      <c r="S2733" s="43"/>
      <c r="T2733" s="43"/>
      <c r="U2733" s="43"/>
      <c r="X2733" s="39" t="str">
        <f>IF(ISBLANK(A2733),"",_xlfn.XLOOKUP(Exportado!F2733,'Hora de modificado'!A:A,'Hora de modificado'!B:B,"N/A",0))</f>
        <v/>
      </c>
      <c r="Z2733" s="40" t="str">
        <f>IF(ISBLANK(A2733),"",_xlfn.XLOOKUP(Exportado!F2733,'Hora de modificado'!A:A,'Hora de modificado'!B:B,"N/A",0))</f>
        <v/>
      </c>
      <c r="AA2733" s="39" t="str">
        <f>IF(ISBLANK(A2733),"",_xlfn.XLOOKUP(Exportado!A2733,'Hora de modificado'!J:J,'Hora de modificado'!K:K,"Lineas Comerciales",0))</f>
        <v/>
      </c>
      <c r="AB2733" s="39" t="str">
        <f t="shared" si="43"/>
        <v xml:space="preserve"> </v>
      </c>
    </row>
    <row r="2734" spans="1:28" hidden="1" x14ac:dyDescent="0.25">
      <c r="A2734" s="43"/>
      <c r="B2734" s="43"/>
      <c r="C2734" s="43"/>
      <c r="D2734" s="43"/>
      <c r="E2734" s="43"/>
      <c r="F2734" s="43"/>
      <c r="G2734" s="43"/>
      <c r="H2734" s="43"/>
      <c r="I2734" s="43"/>
      <c r="J2734" s="43"/>
      <c r="K2734" s="67"/>
      <c r="L2734" s="42"/>
      <c r="M2734" s="42"/>
      <c r="N2734" s="42"/>
      <c r="O2734" s="50"/>
      <c r="P2734" s="50"/>
      <c r="Q2734" s="43"/>
      <c r="R2734" s="43"/>
      <c r="S2734" s="43"/>
      <c r="T2734" s="43"/>
      <c r="U2734" s="43"/>
      <c r="X2734" s="39" t="str">
        <f>IF(ISBLANK(A2734),"",_xlfn.XLOOKUP(Exportado!F2734,'Hora de modificado'!A:A,'Hora de modificado'!B:B,"N/A",0))</f>
        <v/>
      </c>
      <c r="Z2734" s="40" t="str">
        <f>IF(ISBLANK(A2734),"",_xlfn.XLOOKUP(Exportado!F2734,'Hora de modificado'!A:A,'Hora de modificado'!B:B,"N/A",0))</f>
        <v/>
      </c>
      <c r="AA2734" s="39" t="str">
        <f>IF(ISBLANK(A2734),"",_xlfn.XLOOKUP(Exportado!A2734,'Hora de modificado'!J:J,'Hora de modificado'!K:K,"Lineas Comerciales",0))</f>
        <v/>
      </c>
      <c r="AB2734" s="39" t="str">
        <f t="shared" si="43"/>
        <v xml:space="preserve"> </v>
      </c>
    </row>
    <row r="2735" spans="1:28" hidden="1" x14ac:dyDescent="0.25">
      <c r="A2735" s="43"/>
      <c r="B2735" s="43"/>
      <c r="C2735" s="43"/>
      <c r="D2735" s="43"/>
      <c r="E2735" s="43"/>
      <c r="F2735" s="43"/>
      <c r="G2735" s="43"/>
      <c r="H2735" s="43"/>
      <c r="I2735" s="43"/>
      <c r="J2735" s="43"/>
      <c r="K2735" s="67"/>
      <c r="L2735" s="42"/>
      <c r="M2735" s="42"/>
      <c r="N2735" s="42"/>
      <c r="O2735" s="50"/>
      <c r="P2735" s="50"/>
      <c r="Q2735" s="43"/>
      <c r="R2735" s="43"/>
      <c r="S2735" s="43"/>
      <c r="T2735" s="43"/>
      <c r="U2735" s="43"/>
      <c r="X2735" s="39" t="str">
        <f>IF(ISBLANK(A2735),"",_xlfn.XLOOKUP(Exportado!F2735,'Hora de modificado'!A:A,'Hora de modificado'!B:B,"N/A",0))</f>
        <v/>
      </c>
      <c r="Z2735" s="40" t="str">
        <f>IF(ISBLANK(A2735),"",_xlfn.XLOOKUP(Exportado!F2735,'Hora de modificado'!A:A,'Hora de modificado'!B:B,"N/A",0))</f>
        <v/>
      </c>
      <c r="AA2735" s="39" t="str">
        <f>IF(ISBLANK(A2735),"",_xlfn.XLOOKUP(Exportado!A2735,'Hora de modificado'!J:J,'Hora de modificado'!K:K,"Lineas Comerciales",0))</f>
        <v/>
      </c>
      <c r="AB2735" s="39" t="str">
        <f t="shared" si="43"/>
        <v xml:space="preserve"> </v>
      </c>
    </row>
    <row r="2736" spans="1:28" hidden="1" x14ac:dyDescent="0.25">
      <c r="A2736" s="43"/>
      <c r="B2736" s="43"/>
      <c r="C2736" s="43"/>
      <c r="D2736" s="43"/>
      <c r="E2736" s="43"/>
      <c r="F2736" s="43"/>
      <c r="G2736" s="43"/>
      <c r="H2736" s="43"/>
      <c r="I2736" s="43"/>
      <c r="J2736" s="43"/>
      <c r="K2736" s="67"/>
      <c r="L2736" s="42"/>
      <c r="M2736" s="42"/>
      <c r="N2736" s="42"/>
      <c r="O2736" s="50"/>
      <c r="P2736" s="50"/>
      <c r="Q2736" s="43"/>
      <c r="R2736" s="43"/>
      <c r="S2736" s="43"/>
      <c r="T2736" s="43"/>
      <c r="U2736" s="43"/>
      <c r="X2736" s="39" t="str">
        <f>IF(ISBLANK(A2736),"",_xlfn.XLOOKUP(Exportado!F2736,'Hora de modificado'!A:A,'Hora de modificado'!B:B,"N/A",0))</f>
        <v/>
      </c>
      <c r="Z2736" s="40" t="str">
        <f>IF(ISBLANK(A2736),"",_xlfn.XLOOKUP(Exportado!F2736,'Hora de modificado'!A:A,'Hora de modificado'!B:B,"N/A",0))</f>
        <v/>
      </c>
      <c r="AA2736" s="39" t="str">
        <f>IF(ISBLANK(A2736),"",_xlfn.XLOOKUP(Exportado!A2736,'Hora de modificado'!J:J,'Hora de modificado'!K:K,"Lineas Comerciales",0))</f>
        <v/>
      </c>
      <c r="AB2736" s="39" t="str">
        <f t="shared" si="43"/>
        <v xml:space="preserve"> </v>
      </c>
    </row>
    <row r="2737" spans="1:28" hidden="1" x14ac:dyDescent="0.25">
      <c r="A2737" s="43"/>
      <c r="B2737" s="43"/>
      <c r="C2737" s="43"/>
      <c r="D2737" s="43"/>
      <c r="E2737" s="43"/>
      <c r="F2737" s="43"/>
      <c r="G2737" s="43"/>
      <c r="H2737" s="43"/>
      <c r="I2737" s="43"/>
      <c r="J2737" s="43"/>
      <c r="K2737" s="67"/>
      <c r="L2737" s="42"/>
      <c r="M2737" s="42"/>
      <c r="N2737" s="42"/>
      <c r="O2737" s="50"/>
      <c r="P2737" s="50"/>
      <c r="Q2737" s="43"/>
      <c r="R2737" s="43"/>
      <c r="S2737" s="43"/>
      <c r="T2737" s="43"/>
      <c r="U2737" s="43"/>
      <c r="X2737" s="39" t="str">
        <f>IF(ISBLANK(A2737),"",_xlfn.XLOOKUP(Exportado!F2737,'Hora de modificado'!A:A,'Hora de modificado'!B:B,"N/A",0))</f>
        <v/>
      </c>
      <c r="Z2737" s="40" t="str">
        <f>IF(ISBLANK(A2737),"",_xlfn.XLOOKUP(Exportado!F2737,'Hora de modificado'!A:A,'Hora de modificado'!B:B,"N/A",0))</f>
        <v/>
      </c>
      <c r="AA2737" s="39" t="str">
        <f>IF(ISBLANK(A2737),"",_xlfn.XLOOKUP(Exportado!A2737,'Hora de modificado'!J:J,'Hora de modificado'!K:K,"Lineas Comerciales",0))</f>
        <v/>
      </c>
      <c r="AB2737" s="39" t="str">
        <f t="shared" si="43"/>
        <v xml:space="preserve"> </v>
      </c>
    </row>
    <row r="2738" spans="1:28" hidden="1" x14ac:dyDescent="0.25">
      <c r="A2738" s="43"/>
      <c r="B2738" s="43"/>
      <c r="C2738" s="43"/>
      <c r="D2738" s="43"/>
      <c r="E2738" s="43"/>
      <c r="F2738" s="43"/>
      <c r="G2738" s="43"/>
      <c r="H2738" s="43"/>
      <c r="I2738" s="43"/>
      <c r="J2738" s="43"/>
      <c r="K2738" s="67"/>
      <c r="L2738" s="42"/>
      <c r="M2738" s="42"/>
      <c r="N2738" s="42"/>
      <c r="O2738" s="50"/>
      <c r="P2738" s="50"/>
      <c r="Q2738" s="43"/>
      <c r="R2738" s="43"/>
      <c r="S2738" s="43"/>
      <c r="T2738" s="43"/>
      <c r="U2738" s="43"/>
      <c r="X2738" s="39" t="str">
        <f>IF(ISBLANK(A2738),"",_xlfn.XLOOKUP(Exportado!F2738,'Hora de modificado'!A:A,'Hora de modificado'!B:B,"N/A",0))</f>
        <v/>
      </c>
      <c r="Z2738" s="40" t="str">
        <f>IF(ISBLANK(A2738),"",_xlfn.XLOOKUP(Exportado!F2738,'Hora de modificado'!A:A,'Hora de modificado'!B:B,"N/A",0))</f>
        <v/>
      </c>
      <c r="AA2738" s="39" t="str">
        <f>IF(ISBLANK(A2738),"",_xlfn.XLOOKUP(Exportado!A2738,'Hora de modificado'!J:J,'Hora de modificado'!K:K,"Lineas Comerciales",0))</f>
        <v/>
      </c>
      <c r="AB2738" s="39" t="str">
        <f t="shared" si="43"/>
        <v xml:space="preserve"> </v>
      </c>
    </row>
    <row r="2739" spans="1:28" hidden="1" x14ac:dyDescent="0.25">
      <c r="A2739" s="43"/>
      <c r="B2739" s="43"/>
      <c r="C2739" s="43"/>
      <c r="D2739" s="43"/>
      <c r="E2739" s="43"/>
      <c r="F2739" s="43"/>
      <c r="G2739" s="43"/>
      <c r="H2739" s="43"/>
      <c r="I2739" s="43"/>
      <c r="J2739" s="43"/>
      <c r="K2739" s="67"/>
      <c r="L2739" s="42"/>
      <c r="M2739" s="42"/>
      <c r="N2739" s="42"/>
      <c r="O2739" s="50"/>
      <c r="P2739" s="50"/>
      <c r="Q2739" s="43"/>
      <c r="R2739" s="43"/>
      <c r="S2739" s="43"/>
      <c r="T2739" s="43"/>
      <c r="U2739" s="43"/>
      <c r="X2739" s="39" t="str">
        <f>IF(ISBLANK(A2739),"",_xlfn.XLOOKUP(Exportado!F2739,'Hora de modificado'!A:A,'Hora de modificado'!B:B,"N/A",0))</f>
        <v/>
      </c>
      <c r="Z2739" s="40" t="str">
        <f>IF(ISBLANK(A2739),"",_xlfn.XLOOKUP(Exportado!F2739,'Hora de modificado'!A:A,'Hora de modificado'!B:B,"N/A",0))</f>
        <v/>
      </c>
      <c r="AA2739" s="39" t="str">
        <f>IF(ISBLANK(A2739),"",_xlfn.XLOOKUP(Exportado!A2739,'Hora de modificado'!J:J,'Hora de modificado'!K:K,"Lineas Comerciales",0))</f>
        <v/>
      </c>
      <c r="AB2739" s="39" t="str">
        <f t="shared" si="43"/>
        <v xml:space="preserve"> </v>
      </c>
    </row>
    <row r="2740" spans="1:28" hidden="1" x14ac:dyDescent="0.25">
      <c r="A2740" s="43"/>
      <c r="B2740" s="43"/>
      <c r="C2740" s="43"/>
      <c r="D2740" s="43"/>
      <c r="E2740" s="43"/>
      <c r="F2740" s="43"/>
      <c r="G2740" s="43"/>
      <c r="H2740" s="43"/>
      <c r="I2740" s="43"/>
      <c r="J2740" s="43"/>
      <c r="K2740" s="67"/>
      <c r="L2740" s="42"/>
      <c r="M2740" s="42"/>
      <c r="N2740" s="42"/>
      <c r="O2740" s="50"/>
      <c r="P2740" s="50"/>
      <c r="Q2740" s="43"/>
      <c r="R2740" s="43"/>
      <c r="S2740" s="43"/>
      <c r="T2740" s="43"/>
      <c r="U2740" s="43"/>
      <c r="X2740" s="39" t="str">
        <f>IF(ISBLANK(A2740),"",_xlfn.XLOOKUP(Exportado!F2740,'Hora de modificado'!A:A,'Hora de modificado'!B:B,"N/A",0))</f>
        <v/>
      </c>
      <c r="Z2740" s="40" t="str">
        <f>IF(ISBLANK(A2740),"",_xlfn.XLOOKUP(Exportado!F2740,'Hora de modificado'!A:A,'Hora de modificado'!B:B,"N/A",0))</f>
        <v/>
      </c>
      <c r="AA2740" s="39" t="str">
        <f>IF(ISBLANK(A2740),"",_xlfn.XLOOKUP(Exportado!A2740,'Hora de modificado'!J:J,'Hora de modificado'!K:K,"Lineas Comerciales",0))</f>
        <v/>
      </c>
      <c r="AB2740" s="39" t="str">
        <f t="shared" si="43"/>
        <v xml:space="preserve"> </v>
      </c>
    </row>
    <row r="2741" spans="1:28" hidden="1" x14ac:dyDescent="0.25">
      <c r="A2741" s="43"/>
      <c r="B2741" s="43"/>
      <c r="C2741" s="43"/>
      <c r="D2741" s="43"/>
      <c r="E2741" s="43"/>
      <c r="F2741" s="43"/>
      <c r="G2741" s="43"/>
      <c r="H2741" s="43"/>
      <c r="I2741" s="43"/>
      <c r="J2741" s="43"/>
      <c r="K2741" s="67"/>
      <c r="L2741" s="42"/>
      <c r="M2741" s="42"/>
      <c r="N2741" s="42"/>
      <c r="O2741" s="50"/>
      <c r="P2741" s="50"/>
      <c r="Q2741" s="43"/>
      <c r="R2741" s="43"/>
      <c r="S2741" s="43"/>
      <c r="T2741" s="43"/>
      <c r="U2741" s="43"/>
      <c r="X2741" s="39" t="str">
        <f>IF(ISBLANK(A2741),"",_xlfn.XLOOKUP(Exportado!F2741,'Hora de modificado'!A:A,'Hora de modificado'!B:B,"N/A",0))</f>
        <v/>
      </c>
      <c r="Z2741" s="40" t="str">
        <f>IF(ISBLANK(A2741),"",_xlfn.XLOOKUP(Exportado!F2741,'Hora de modificado'!A:A,'Hora de modificado'!B:B,"N/A",0))</f>
        <v/>
      </c>
      <c r="AA2741" s="39" t="str">
        <f>IF(ISBLANK(A2741),"",_xlfn.XLOOKUP(Exportado!A2741,'Hora de modificado'!J:J,'Hora de modificado'!K:K,"Lineas Comerciales",0))</f>
        <v/>
      </c>
      <c r="AB2741" s="39" t="str">
        <f t="shared" si="43"/>
        <v xml:space="preserve"> </v>
      </c>
    </row>
    <row r="2742" spans="1:28" hidden="1" x14ac:dyDescent="0.25">
      <c r="A2742" s="43"/>
      <c r="B2742" s="43"/>
      <c r="C2742" s="43"/>
      <c r="D2742" s="43"/>
      <c r="E2742" s="43"/>
      <c r="F2742" s="43"/>
      <c r="G2742" s="43"/>
      <c r="H2742" s="43"/>
      <c r="I2742" s="43"/>
      <c r="J2742" s="43"/>
      <c r="K2742" s="67"/>
      <c r="L2742" s="42"/>
      <c r="M2742" s="42"/>
      <c r="N2742" s="42"/>
      <c r="O2742" s="50"/>
      <c r="P2742" s="50"/>
      <c r="Q2742" s="43"/>
      <c r="R2742" s="43"/>
      <c r="S2742" s="43"/>
      <c r="T2742" s="43"/>
      <c r="U2742" s="43"/>
      <c r="X2742" s="39" t="str">
        <f>IF(ISBLANK(A2742),"",_xlfn.XLOOKUP(Exportado!F2742,'Hora de modificado'!A:A,'Hora de modificado'!B:B,"N/A",0))</f>
        <v/>
      </c>
      <c r="Z2742" s="40" t="str">
        <f>IF(ISBLANK(A2742),"",_xlfn.XLOOKUP(Exportado!F2742,'Hora de modificado'!A:A,'Hora de modificado'!B:B,"N/A",0))</f>
        <v/>
      </c>
      <c r="AA2742" s="39" t="str">
        <f>IF(ISBLANK(A2742),"",_xlfn.XLOOKUP(Exportado!A2742,'Hora de modificado'!J:J,'Hora de modificado'!K:K,"Lineas Comerciales",0))</f>
        <v/>
      </c>
      <c r="AB2742" s="39" t="str">
        <f t="shared" si="43"/>
        <v xml:space="preserve"> </v>
      </c>
    </row>
    <row r="2743" spans="1:28" hidden="1" x14ac:dyDescent="0.25">
      <c r="A2743" s="43"/>
      <c r="B2743" s="43"/>
      <c r="C2743" s="43"/>
      <c r="D2743" s="43"/>
      <c r="E2743" s="43"/>
      <c r="F2743" s="43"/>
      <c r="G2743" s="43"/>
      <c r="H2743" s="43"/>
      <c r="I2743" s="43"/>
      <c r="J2743" s="43"/>
      <c r="K2743" s="67"/>
      <c r="L2743" s="42"/>
      <c r="M2743" s="42"/>
      <c r="N2743" s="42"/>
      <c r="O2743" s="50"/>
      <c r="P2743" s="50"/>
      <c r="Q2743" s="43"/>
      <c r="R2743" s="43"/>
      <c r="S2743" s="43"/>
      <c r="T2743" s="43"/>
      <c r="U2743" s="43"/>
      <c r="X2743" s="39" t="str">
        <f>IF(ISBLANK(A2743),"",_xlfn.XLOOKUP(Exportado!F2743,'Hora de modificado'!A:A,'Hora de modificado'!B:B,"N/A",0))</f>
        <v/>
      </c>
      <c r="Z2743" s="40" t="str">
        <f>IF(ISBLANK(A2743),"",_xlfn.XLOOKUP(Exportado!F2743,'Hora de modificado'!A:A,'Hora de modificado'!B:B,"N/A",0))</f>
        <v/>
      </c>
      <c r="AA2743" s="39" t="str">
        <f>IF(ISBLANK(A2743),"",_xlfn.XLOOKUP(Exportado!A2743,'Hora de modificado'!J:J,'Hora de modificado'!K:K,"Lineas Comerciales",0))</f>
        <v/>
      </c>
      <c r="AB2743" s="39" t="str">
        <f t="shared" si="43"/>
        <v xml:space="preserve"> </v>
      </c>
    </row>
    <row r="2744" spans="1:28" hidden="1" x14ac:dyDescent="0.25">
      <c r="A2744" s="43"/>
      <c r="B2744" s="43"/>
      <c r="C2744" s="43"/>
      <c r="D2744" s="43"/>
      <c r="E2744" s="43"/>
      <c r="F2744" s="43"/>
      <c r="G2744" s="43"/>
      <c r="H2744" s="43"/>
      <c r="I2744" s="43"/>
      <c r="J2744" s="43"/>
      <c r="K2744" s="67"/>
      <c r="L2744" s="42"/>
      <c r="M2744" s="42"/>
      <c r="N2744" s="42"/>
      <c r="O2744" s="50"/>
      <c r="P2744" s="50"/>
      <c r="Q2744" s="43"/>
      <c r="R2744" s="43"/>
      <c r="S2744" s="43"/>
      <c r="T2744" s="43"/>
      <c r="U2744" s="43"/>
      <c r="X2744" s="39" t="str">
        <f>IF(ISBLANK(A2744),"",_xlfn.XLOOKUP(Exportado!F2744,'Hora de modificado'!A:A,'Hora de modificado'!B:B,"N/A",0))</f>
        <v/>
      </c>
      <c r="Z2744" s="40" t="str">
        <f>IF(ISBLANK(A2744),"",_xlfn.XLOOKUP(Exportado!F2744,'Hora de modificado'!A:A,'Hora de modificado'!B:B,"N/A",0))</f>
        <v/>
      </c>
      <c r="AA2744" s="39" t="str">
        <f>IF(ISBLANK(A2744),"",_xlfn.XLOOKUP(Exportado!A2744,'Hora de modificado'!J:J,'Hora de modificado'!K:K,"Lineas Comerciales",0))</f>
        <v/>
      </c>
      <c r="AB2744" s="39" t="str">
        <f t="shared" si="43"/>
        <v xml:space="preserve"> </v>
      </c>
    </row>
    <row r="2745" spans="1:28" hidden="1" x14ac:dyDescent="0.25">
      <c r="A2745" s="43"/>
      <c r="B2745" s="43"/>
      <c r="C2745" s="43"/>
      <c r="D2745" s="43"/>
      <c r="E2745" s="43"/>
      <c r="F2745" s="43"/>
      <c r="G2745" s="43"/>
      <c r="H2745" s="43"/>
      <c r="I2745" s="43"/>
      <c r="J2745" s="43"/>
      <c r="K2745" s="67"/>
      <c r="L2745" s="42"/>
      <c r="M2745" s="42"/>
      <c r="N2745" s="42"/>
      <c r="O2745" s="50"/>
      <c r="P2745" s="50"/>
      <c r="Q2745" s="43"/>
      <c r="R2745" s="43"/>
      <c r="S2745" s="43"/>
      <c r="T2745" s="43"/>
      <c r="U2745" s="43"/>
      <c r="X2745" s="39" t="str">
        <f>IF(ISBLANK(A2745),"",_xlfn.XLOOKUP(Exportado!F2745,'Hora de modificado'!A:A,'Hora de modificado'!B:B,"N/A",0))</f>
        <v/>
      </c>
      <c r="Z2745" s="40" t="str">
        <f>IF(ISBLANK(A2745),"",_xlfn.XLOOKUP(Exportado!F2745,'Hora de modificado'!A:A,'Hora de modificado'!B:B,"N/A",0))</f>
        <v/>
      </c>
      <c r="AA2745" s="39" t="str">
        <f>IF(ISBLANK(A2745),"",_xlfn.XLOOKUP(Exportado!A2745,'Hora de modificado'!J:J,'Hora de modificado'!K:K,"Lineas Comerciales",0))</f>
        <v/>
      </c>
      <c r="AB2745" s="39" t="str">
        <f t="shared" si="43"/>
        <v xml:space="preserve"> </v>
      </c>
    </row>
    <row r="2746" spans="1:28" hidden="1" x14ac:dyDescent="0.25">
      <c r="A2746" s="43"/>
      <c r="B2746" s="43"/>
      <c r="C2746" s="43"/>
      <c r="D2746" s="43"/>
      <c r="E2746" s="43"/>
      <c r="F2746" s="43"/>
      <c r="G2746" s="43"/>
      <c r="H2746" s="43"/>
      <c r="I2746" s="43"/>
      <c r="J2746" s="43"/>
      <c r="K2746" s="67"/>
      <c r="L2746" s="42"/>
      <c r="M2746" s="42"/>
      <c r="N2746" s="42"/>
      <c r="O2746" s="50"/>
      <c r="P2746" s="50"/>
      <c r="Q2746" s="43"/>
      <c r="R2746" s="43"/>
      <c r="S2746" s="43"/>
      <c r="T2746" s="43"/>
      <c r="U2746" s="43"/>
      <c r="X2746" s="39" t="str">
        <f>IF(ISBLANK(A2746),"",_xlfn.XLOOKUP(Exportado!F2746,'Hora de modificado'!A:A,'Hora de modificado'!B:B,"N/A",0))</f>
        <v/>
      </c>
      <c r="Z2746" s="40" t="str">
        <f>IF(ISBLANK(A2746),"",_xlfn.XLOOKUP(Exportado!F2746,'Hora de modificado'!A:A,'Hora de modificado'!B:B,"N/A",0))</f>
        <v/>
      </c>
      <c r="AA2746" s="39" t="str">
        <f>IF(ISBLANK(A2746),"",_xlfn.XLOOKUP(Exportado!A2746,'Hora de modificado'!J:J,'Hora de modificado'!K:K,"Lineas Comerciales",0))</f>
        <v/>
      </c>
      <c r="AB2746" s="39" t="str">
        <f t="shared" si="43"/>
        <v xml:space="preserve"> </v>
      </c>
    </row>
    <row r="2747" spans="1:28" hidden="1" x14ac:dyDescent="0.25">
      <c r="A2747" s="43"/>
      <c r="B2747" s="43"/>
      <c r="C2747" s="43"/>
      <c r="D2747" s="43"/>
      <c r="E2747" s="43"/>
      <c r="F2747" s="43"/>
      <c r="G2747" s="43"/>
      <c r="H2747" s="43"/>
      <c r="I2747" s="43"/>
      <c r="J2747" s="43"/>
      <c r="K2747" s="67"/>
      <c r="L2747" s="42"/>
      <c r="M2747" s="42"/>
      <c r="N2747" s="42"/>
      <c r="O2747" s="50"/>
      <c r="P2747" s="50"/>
      <c r="Q2747" s="43"/>
      <c r="R2747" s="43"/>
      <c r="S2747" s="43"/>
      <c r="T2747" s="43"/>
      <c r="U2747" s="43"/>
      <c r="X2747" s="39" t="str">
        <f>IF(ISBLANK(A2747),"",_xlfn.XLOOKUP(Exportado!F2747,'Hora de modificado'!A:A,'Hora de modificado'!B:B,"N/A",0))</f>
        <v/>
      </c>
      <c r="Z2747" s="40" t="str">
        <f>IF(ISBLANK(A2747),"",_xlfn.XLOOKUP(Exportado!F2747,'Hora de modificado'!A:A,'Hora de modificado'!B:B,"N/A",0))</f>
        <v/>
      </c>
      <c r="AA2747" s="39" t="str">
        <f>IF(ISBLANK(A2747),"",_xlfn.XLOOKUP(Exportado!A2747,'Hora de modificado'!J:J,'Hora de modificado'!K:K,"Lineas Comerciales",0))</f>
        <v/>
      </c>
      <c r="AB2747" s="39" t="str">
        <f t="shared" si="43"/>
        <v xml:space="preserve"> </v>
      </c>
    </row>
    <row r="2748" spans="1:28" hidden="1" x14ac:dyDescent="0.25">
      <c r="A2748" s="43"/>
      <c r="B2748" s="43"/>
      <c r="C2748" s="43"/>
      <c r="D2748" s="43"/>
      <c r="E2748" s="43"/>
      <c r="F2748" s="43"/>
      <c r="G2748" s="43"/>
      <c r="H2748" s="43"/>
      <c r="I2748" s="43"/>
      <c r="J2748" s="43"/>
      <c r="K2748" s="67"/>
      <c r="L2748" s="42"/>
      <c r="M2748" s="42"/>
      <c r="N2748" s="42"/>
      <c r="O2748" s="50"/>
      <c r="P2748" s="50"/>
      <c r="Q2748" s="43"/>
      <c r="R2748" s="43"/>
      <c r="S2748" s="43"/>
      <c r="T2748" s="43"/>
      <c r="U2748" s="43"/>
      <c r="X2748" s="39" t="str">
        <f>IF(ISBLANK(A2748),"",_xlfn.XLOOKUP(Exportado!F2748,'Hora de modificado'!A:A,'Hora de modificado'!B:B,"N/A",0))</f>
        <v/>
      </c>
      <c r="Z2748" s="40" t="str">
        <f>IF(ISBLANK(A2748),"",_xlfn.XLOOKUP(Exportado!F2748,'Hora de modificado'!A:A,'Hora de modificado'!B:B,"N/A",0))</f>
        <v/>
      </c>
      <c r="AA2748" s="39" t="str">
        <f>IF(ISBLANK(A2748),"",_xlfn.XLOOKUP(Exportado!A2748,'Hora de modificado'!J:J,'Hora de modificado'!K:K,"Lineas Comerciales",0))</f>
        <v/>
      </c>
      <c r="AB2748" s="39" t="str">
        <f t="shared" si="43"/>
        <v xml:space="preserve"> </v>
      </c>
    </row>
    <row r="2749" spans="1:28" hidden="1" x14ac:dyDescent="0.25">
      <c r="A2749" s="43"/>
      <c r="B2749" s="43"/>
      <c r="C2749" s="43"/>
      <c r="D2749" s="43"/>
      <c r="E2749" s="43"/>
      <c r="F2749" s="43"/>
      <c r="G2749" s="43"/>
      <c r="H2749" s="43"/>
      <c r="I2749" s="43"/>
      <c r="J2749" s="43"/>
      <c r="K2749" s="67"/>
      <c r="L2749" s="42"/>
      <c r="M2749" s="42"/>
      <c r="N2749" s="42"/>
      <c r="O2749" s="50"/>
      <c r="P2749" s="50"/>
      <c r="Q2749" s="43"/>
      <c r="R2749" s="43"/>
      <c r="S2749" s="43"/>
      <c r="T2749" s="43"/>
      <c r="U2749" s="43"/>
      <c r="X2749" s="39" t="str">
        <f>IF(ISBLANK(A2749),"",_xlfn.XLOOKUP(Exportado!F2749,'Hora de modificado'!A:A,'Hora de modificado'!B:B,"N/A",0))</f>
        <v/>
      </c>
      <c r="Z2749" s="40" t="str">
        <f>IF(ISBLANK(A2749),"",_xlfn.XLOOKUP(Exportado!F2749,'Hora de modificado'!A:A,'Hora de modificado'!B:B,"N/A",0))</f>
        <v/>
      </c>
      <c r="AA2749" s="39" t="str">
        <f>IF(ISBLANK(A2749),"",_xlfn.XLOOKUP(Exportado!A2749,'Hora de modificado'!J:J,'Hora de modificado'!K:K,"Lineas Comerciales",0))</f>
        <v/>
      </c>
      <c r="AB2749" s="39" t="str">
        <f t="shared" si="43"/>
        <v xml:space="preserve"> </v>
      </c>
    </row>
    <row r="2750" spans="1:28" hidden="1" x14ac:dyDescent="0.25">
      <c r="A2750" s="43"/>
      <c r="B2750" s="43"/>
      <c r="C2750" s="43"/>
      <c r="D2750" s="43"/>
      <c r="E2750" s="43"/>
      <c r="F2750" s="43"/>
      <c r="G2750" s="43"/>
      <c r="H2750" s="43"/>
      <c r="I2750" s="43"/>
      <c r="J2750" s="43"/>
      <c r="K2750" s="67"/>
      <c r="L2750" s="42"/>
      <c r="M2750" s="42"/>
      <c r="N2750" s="42"/>
      <c r="O2750" s="50"/>
      <c r="P2750" s="50"/>
      <c r="Q2750" s="43"/>
      <c r="R2750" s="43"/>
      <c r="S2750" s="43"/>
      <c r="T2750" s="43"/>
      <c r="U2750" s="43"/>
      <c r="X2750" s="39" t="str">
        <f>IF(ISBLANK(A2750),"",_xlfn.XLOOKUP(Exportado!F2750,'Hora de modificado'!A:A,'Hora de modificado'!B:B,"N/A",0))</f>
        <v/>
      </c>
      <c r="Z2750" s="40" t="str">
        <f>IF(ISBLANK(A2750),"",_xlfn.XLOOKUP(Exportado!F2750,'Hora de modificado'!A:A,'Hora de modificado'!B:B,"N/A",0))</f>
        <v/>
      </c>
      <c r="AA2750" s="39" t="str">
        <f>IF(ISBLANK(A2750),"",_xlfn.XLOOKUP(Exportado!A2750,'Hora de modificado'!J:J,'Hora de modificado'!K:K,"Lineas Comerciales",0))</f>
        <v/>
      </c>
      <c r="AB2750" s="39" t="str">
        <f t="shared" si="43"/>
        <v xml:space="preserve"> </v>
      </c>
    </row>
    <row r="2751" spans="1:28" hidden="1" x14ac:dyDescent="0.25">
      <c r="A2751" s="43"/>
      <c r="B2751" s="43"/>
      <c r="C2751" s="43"/>
      <c r="D2751" s="43"/>
      <c r="E2751" s="43"/>
      <c r="F2751" s="43"/>
      <c r="G2751" s="43"/>
      <c r="H2751" s="43"/>
      <c r="I2751" s="43"/>
      <c r="J2751" s="43"/>
      <c r="K2751" s="67"/>
      <c r="L2751" s="42"/>
      <c r="M2751" s="42"/>
      <c r="N2751" s="42"/>
      <c r="O2751" s="50"/>
      <c r="P2751" s="50"/>
      <c r="Q2751" s="43"/>
      <c r="R2751" s="43"/>
      <c r="S2751" s="43"/>
      <c r="T2751" s="43"/>
      <c r="U2751" s="43"/>
      <c r="X2751" s="39" t="str">
        <f>IF(ISBLANK(A2751),"",_xlfn.XLOOKUP(Exportado!F2751,'Hora de modificado'!A:A,'Hora de modificado'!B:B,"N/A",0))</f>
        <v/>
      </c>
      <c r="Z2751" s="40" t="str">
        <f>IF(ISBLANK(A2751),"",_xlfn.XLOOKUP(Exportado!F2751,'Hora de modificado'!A:A,'Hora de modificado'!B:B,"N/A",0))</f>
        <v/>
      </c>
      <c r="AA2751" s="39" t="str">
        <f>IF(ISBLANK(A2751),"",_xlfn.XLOOKUP(Exportado!A2751,'Hora de modificado'!J:J,'Hora de modificado'!K:K,"Lineas Comerciales",0))</f>
        <v/>
      </c>
      <c r="AB2751" s="39" t="str">
        <f t="shared" si="43"/>
        <v xml:space="preserve"> </v>
      </c>
    </row>
    <row r="2752" spans="1:28" hidden="1" x14ac:dyDescent="0.25">
      <c r="A2752" s="43"/>
      <c r="B2752" s="43"/>
      <c r="C2752" s="43"/>
      <c r="D2752" s="43"/>
      <c r="E2752" s="43"/>
      <c r="F2752" s="43"/>
      <c r="G2752" s="43"/>
      <c r="H2752" s="43"/>
      <c r="I2752" s="43"/>
      <c r="J2752" s="43"/>
      <c r="K2752" s="67"/>
      <c r="L2752" s="42"/>
      <c r="M2752" s="42"/>
      <c r="N2752" s="42"/>
      <c r="O2752" s="50"/>
      <c r="P2752" s="50"/>
      <c r="Q2752" s="43"/>
      <c r="R2752" s="43"/>
      <c r="S2752" s="43"/>
      <c r="T2752" s="43"/>
      <c r="U2752" s="43"/>
      <c r="X2752" s="39" t="str">
        <f>IF(ISBLANK(A2752),"",_xlfn.XLOOKUP(Exportado!F2752,'Hora de modificado'!A:A,'Hora de modificado'!B:B,"N/A",0))</f>
        <v/>
      </c>
      <c r="Z2752" s="40" t="str">
        <f>IF(ISBLANK(A2752),"",_xlfn.XLOOKUP(Exportado!F2752,'Hora de modificado'!A:A,'Hora de modificado'!B:B,"N/A",0))</f>
        <v/>
      </c>
      <c r="AA2752" s="39" t="str">
        <f>IF(ISBLANK(A2752),"",_xlfn.XLOOKUP(Exportado!A2752,'Hora de modificado'!J:J,'Hora de modificado'!K:K,"Lineas Comerciales",0))</f>
        <v/>
      </c>
      <c r="AB2752" s="39" t="str">
        <f t="shared" si="43"/>
        <v xml:space="preserve"> </v>
      </c>
    </row>
    <row r="2753" spans="1:28" hidden="1" x14ac:dyDescent="0.25">
      <c r="A2753" s="43"/>
      <c r="B2753" s="43"/>
      <c r="C2753" s="43"/>
      <c r="D2753" s="43"/>
      <c r="E2753" s="43"/>
      <c r="F2753" s="43"/>
      <c r="G2753" s="43"/>
      <c r="H2753" s="43"/>
      <c r="I2753" s="43"/>
      <c r="J2753" s="43"/>
      <c r="K2753" s="67"/>
      <c r="L2753" s="42"/>
      <c r="M2753" s="42"/>
      <c r="N2753" s="42"/>
      <c r="O2753" s="50"/>
      <c r="P2753" s="50"/>
      <c r="Q2753" s="43"/>
      <c r="R2753" s="43"/>
      <c r="S2753" s="43"/>
      <c r="T2753" s="43"/>
      <c r="U2753" s="43"/>
      <c r="X2753" s="39" t="str">
        <f>IF(ISBLANK(A2753),"",_xlfn.XLOOKUP(Exportado!F2753,'Hora de modificado'!A:A,'Hora de modificado'!B:B,"N/A",0))</f>
        <v/>
      </c>
      <c r="Z2753" s="40" t="str">
        <f>IF(ISBLANK(A2753),"",_xlfn.XLOOKUP(Exportado!F2753,'Hora de modificado'!A:A,'Hora de modificado'!B:B,"N/A",0))</f>
        <v/>
      </c>
      <c r="AA2753" s="39" t="str">
        <f>IF(ISBLANK(A2753),"",_xlfn.XLOOKUP(Exportado!A2753,'Hora de modificado'!J:J,'Hora de modificado'!K:K,"Lineas Comerciales",0))</f>
        <v/>
      </c>
      <c r="AB2753" s="39" t="str">
        <f t="shared" si="43"/>
        <v xml:space="preserve"> </v>
      </c>
    </row>
    <row r="2754" spans="1:28" hidden="1" x14ac:dyDescent="0.25">
      <c r="A2754" s="43"/>
      <c r="B2754" s="43"/>
      <c r="C2754" s="43"/>
      <c r="D2754" s="43"/>
      <c r="E2754" s="43"/>
      <c r="F2754" s="43"/>
      <c r="G2754" s="43"/>
      <c r="H2754" s="43"/>
      <c r="I2754" s="43"/>
      <c r="J2754" s="43"/>
      <c r="K2754" s="67"/>
      <c r="L2754" s="42"/>
      <c r="M2754" s="42"/>
      <c r="N2754" s="42"/>
      <c r="O2754" s="50"/>
      <c r="P2754" s="50"/>
      <c r="Q2754" s="43"/>
      <c r="R2754" s="43"/>
      <c r="S2754" s="43"/>
      <c r="T2754" s="43"/>
      <c r="U2754" s="43"/>
      <c r="X2754" s="39" t="str">
        <f>IF(ISBLANK(A2754),"",_xlfn.XLOOKUP(Exportado!F2754,'Hora de modificado'!A:A,'Hora de modificado'!B:B,"N/A",0))</f>
        <v/>
      </c>
      <c r="Z2754" s="40" t="str">
        <f>IF(ISBLANK(A2754),"",_xlfn.XLOOKUP(Exportado!F2754,'Hora de modificado'!A:A,'Hora de modificado'!B:B,"N/A",0))</f>
        <v/>
      </c>
      <c r="AA2754" s="39" t="str">
        <f>IF(ISBLANK(A2754),"",_xlfn.XLOOKUP(Exportado!A2754,'Hora de modificado'!J:J,'Hora de modificado'!K:K,"Lineas Comerciales",0))</f>
        <v/>
      </c>
      <c r="AB2754" s="39" t="str">
        <f t="shared" si="43"/>
        <v xml:space="preserve"> </v>
      </c>
    </row>
    <row r="2755" spans="1:28" hidden="1" x14ac:dyDescent="0.25">
      <c r="A2755" s="43"/>
      <c r="B2755" s="43"/>
      <c r="C2755" s="43"/>
      <c r="D2755" s="43"/>
      <c r="E2755" s="43"/>
      <c r="F2755" s="43"/>
      <c r="G2755" s="43"/>
      <c r="H2755" s="43"/>
      <c r="I2755" s="43"/>
      <c r="J2755" s="43"/>
      <c r="K2755" s="67"/>
      <c r="L2755" s="42"/>
      <c r="M2755" s="42"/>
      <c r="N2755" s="42"/>
      <c r="O2755" s="50"/>
      <c r="P2755" s="50"/>
      <c r="Q2755" s="43"/>
      <c r="R2755" s="43"/>
      <c r="S2755" s="43"/>
      <c r="T2755" s="43"/>
      <c r="U2755" s="43"/>
      <c r="X2755" s="39" t="str">
        <f>IF(ISBLANK(A2755),"",_xlfn.XLOOKUP(Exportado!F2755,'Hora de modificado'!A:A,'Hora de modificado'!B:B,"N/A",0))</f>
        <v/>
      </c>
      <c r="Z2755" s="40" t="str">
        <f>IF(ISBLANK(A2755),"",_xlfn.XLOOKUP(Exportado!F2755,'Hora de modificado'!A:A,'Hora de modificado'!B:B,"N/A",0))</f>
        <v/>
      </c>
      <c r="AA2755" s="39" t="str">
        <f>IF(ISBLANK(A2755),"",_xlfn.XLOOKUP(Exportado!A2755,'Hora de modificado'!J:J,'Hora de modificado'!K:K,"Lineas Comerciales",0))</f>
        <v/>
      </c>
      <c r="AB2755" s="39" t="str">
        <f t="shared" ref="AB2755:AB2818" si="44">IF(K2755&gt;500000000, K2755," ")</f>
        <v xml:space="preserve"> </v>
      </c>
    </row>
    <row r="2756" spans="1:28" hidden="1" x14ac:dyDescent="0.25">
      <c r="A2756" s="43"/>
      <c r="B2756" s="43"/>
      <c r="C2756" s="43"/>
      <c r="D2756" s="43"/>
      <c r="E2756" s="43"/>
      <c r="F2756" s="43"/>
      <c r="G2756" s="43"/>
      <c r="H2756" s="43"/>
      <c r="I2756" s="43"/>
      <c r="J2756" s="43"/>
      <c r="K2756" s="67"/>
      <c r="L2756" s="42"/>
      <c r="M2756" s="42"/>
      <c r="N2756" s="42"/>
      <c r="O2756" s="50"/>
      <c r="P2756" s="50"/>
      <c r="Q2756" s="43"/>
      <c r="R2756" s="43"/>
      <c r="S2756" s="43"/>
      <c r="T2756" s="43"/>
      <c r="U2756" s="43"/>
      <c r="X2756" s="39" t="str">
        <f>IF(ISBLANK(A2756),"",_xlfn.XLOOKUP(Exportado!F2756,'Hora de modificado'!A:A,'Hora de modificado'!B:B,"N/A",0))</f>
        <v/>
      </c>
      <c r="Z2756" s="40" t="str">
        <f>IF(ISBLANK(A2756),"",_xlfn.XLOOKUP(Exportado!F2756,'Hora de modificado'!A:A,'Hora de modificado'!B:B,"N/A",0))</f>
        <v/>
      </c>
      <c r="AA2756" s="39" t="str">
        <f>IF(ISBLANK(A2756),"",_xlfn.XLOOKUP(Exportado!A2756,'Hora de modificado'!J:J,'Hora de modificado'!K:K,"Lineas Comerciales",0))</f>
        <v/>
      </c>
      <c r="AB2756" s="39" t="str">
        <f t="shared" si="44"/>
        <v xml:space="preserve"> </v>
      </c>
    </row>
    <row r="2757" spans="1:28" hidden="1" x14ac:dyDescent="0.25">
      <c r="A2757" s="43"/>
      <c r="B2757" s="43"/>
      <c r="C2757" s="43"/>
      <c r="D2757" s="43"/>
      <c r="E2757" s="43"/>
      <c r="F2757" s="43"/>
      <c r="G2757" s="43"/>
      <c r="H2757" s="43"/>
      <c r="I2757" s="43"/>
      <c r="J2757" s="43"/>
      <c r="K2757" s="67"/>
      <c r="L2757" s="42"/>
      <c r="M2757" s="42"/>
      <c r="N2757" s="42"/>
      <c r="O2757" s="50"/>
      <c r="P2757" s="50"/>
      <c r="Q2757" s="43"/>
      <c r="R2757" s="43"/>
      <c r="S2757" s="43"/>
      <c r="T2757" s="43"/>
      <c r="U2757" s="43"/>
      <c r="X2757" s="39" t="str">
        <f>IF(ISBLANK(A2757),"",_xlfn.XLOOKUP(Exportado!F2757,'Hora de modificado'!A:A,'Hora de modificado'!B:B,"N/A",0))</f>
        <v/>
      </c>
      <c r="Z2757" s="40" t="str">
        <f>IF(ISBLANK(A2757),"",_xlfn.XLOOKUP(Exportado!F2757,'Hora de modificado'!A:A,'Hora de modificado'!B:B,"N/A",0))</f>
        <v/>
      </c>
      <c r="AA2757" s="39" t="str">
        <f>IF(ISBLANK(A2757),"",_xlfn.XLOOKUP(Exportado!A2757,'Hora de modificado'!J:J,'Hora de modificado'!K:K,"Lineas Comerciales",0))</f>
        <v/>
      </c>
      <c r="AB2757" s="39" t="str">
        <f t="shared" si="44"/>
        <v xml:space="preserve"> </v>
      </c>
    </row>
    <row r="2758" spans="1:28" hidden="1" x14ac:dyDescent="0.25">
      <c r="A2758" s="43"/>
      <c r="B2758" s="43"/>
      <c r="C2758" s="43"/>
      <c r="D2758" s="43"/>
      <c r="E2758" s="43"/>
      <c r="F2758" s="43"/>
      <c r="G2758" s="43"/>
      <c r="H2758" s="43"/>
      <c r="I2758" s="43"/>
      <c r="J2758" s="43"/>
      <c r="K2758" s="67"/>
      <c r="L2758" s="42"/>
      <c r="M2758" s="42"/>
      <c r="N2758" s="42"/>
      <c r="O2758" s="50"/>
      <c r="P2758" s="50"/>
      <c r="Q2758" s="43"/>
      <c r="R2758" s="43"/>
      <c r="S2758" s="43"/>
      <c r="T2758" s="43"/>
      <c r="U2758" s="43"/>
      <c r="X2758" s="39" t="str">
        <f>IF(ISBLANK(A2758),"",_xlfn.XLOOKUP(Exportado!F2758,'Hora de modificado'!A:A,'Hora de modificado'!B:B,"N/A",0))</f>
        <v/>
      </c>
      <c r="Z2758" s="40" t="str">
        <f>IF(ISBLANK(A2758),"",_xlfn.XLOOKUP(Exportado!F2758,'Hora de modificado'!A:A,'Hora de modificado'!B:B,"N/A",0))</f>
        <v/>
      </c>
      <c r="AA2758" s="39" t="str">
        <f>IF(ISBLANK(A2758),"",_xlfn.XLOOKUP(Exportado!A2758,'Hora de modificado'!J:J,'Hora de modificado'!K:K,"Lineas Comerciales",0))</f>
        <v/>
      </c>
      <c r="AB2758" s="39" t="str">
        <f t="shared" si="44"/>
        <v xml:space="preserve"> </v>
      </c>
    </row>
    <row r="2759" spans="1:28" hidden="1" x14ac:dyDescent="0.25">
      <c r="A2759" s="43"/>
      <c r="B2759" s="43"/>
      <c r="C2759" s="43"/>
      <c r="D2759" s="43"/>
      <c r="E2759" s="43"/>
      <c r="F2759" s="43"/>
      <c r="G2759" s="43"/>
      <c r="H2759" s="43"/>
      <c r="I2759" s="43"/>
      <c r="J2759" s="43"/>
      <c r="K2759" s="67"/>
      <c r="L2759" s="42"/>
      <c r="M2759" s="42"/>
      <c r="N2759" s="42"/>
      <c r="O2759" s="50"/>
      <c r="P2759" s="50"/>
      <c r="Q2759" s="43"/>
      <c r="R2759" s="43"/>
      <c r="S2759" s="43"/>
      <c r="T2759" s="43"/>
      <c r="U2759" s="43"/>
      <c r="X2759" s="39" t="str">
        <f>IF(ISBLANK(A2759),"",_xlfn.XLOOKUP(Exportado!F2759,'Hora de modificado'!A:A,'Hora de modificado'!B:B,"N/A",0))</f>
        <v/>
      </c>
      <c r="Z2759" s="40" t="str">
        <f>IF(ISBLANK(A2759),"",_xlfn.XLOOKUP(Exportado!F2759,'Hora de modificado'!A:A,'Hora de modificado'!B:B,"N/A",0))</f>
        <v/>
      </c>
      <c r="AA2759" s="39" t="str">
        <f>IF(ISBLANK(A2759),"",_xlfn.XLOOKUP(Exportado!A2759,'Hora de modificado'!J:J,'Hora de modificado'!K:K,"Lineas Comerciales",0))</f>
        <v/>
      </c>
      <c r="AB2759" s="39" t="str">
        <f t="shared" si="44"/>
        <v xml:space="preserve"> </v>
      </c>
    </row>
    <row r="2760" spans="1:28" hidden="1" x14ac:dyDescent="0.25">
      <c r="A2760" s="43"/>
      <c r="B2760" s="43"/>
      <c r="C2760" s="43"/>
      <c r="D2760" s="43"/>
      <c r="E2760" s="43"/>
      <c r="F2760" s="43"/>
      <c r="G2760" s="43"/>
      <c r="H2760" s="43"/>
      <c r="I2760" s="43"/>
      <c r="J2760" s="43"/>
      <c r="K2760" s="67"/>
      <c r="L2760" s="42"/>
      <c r="M2760" s="42"/>
      <c r="N2760" s="42"/>
      <c r="O2760" s="50"/>
      <c r="P2760" s="50"/>
      <c r="Q2760" s="43"/>
      <c r="R2760" s="43"/>
      <c r="S2760" s="43"/>
      <c r="T2760" s="43"/>
      <c r="U2760" s="43"/>
      <c r="X2760" s="39" t="str">
        <f>IF(ISBLANK(A2760),"",_xlfn.XLOOKUP(Exportado!F2760,'Hora de modificado'!A:A,'Hora de modificado'!B:B,"N/A",0))</f>
        <v/>
      </c>
      <c r="Z2760" s="40" t="str">
        <f>IF(ISBLANK(A2760),"",_xlfn.XLOOKUP(Exportado!F2760,'Hora de modificado'!A:A,'Hora de modificado'!B:B,"N/A",0))</f>
        <v/>
      </c>
      <c r="AA2760" s="39" t="str">
        <f>IF(ISBLANK(A2760),"",_xlfn.XLOOKUP(Exportado!A2760,'Hora de modificado'!J:J,'Hora de modificado'!K:K,"Lineas Comerciales",0))</f>
        <v/>
      </c>
      <c r="AB2760" s="39" t="str">
        <f t="shared" si="44"/>
        <v xml:space="preserve"> </v>
      </c>
    </row>
    <row r="2761" spans="1:28" hidden="1" x14ac:dyDescent="0.25">
      <c r="A2761" s="43"/>
      <c r="B2761" s="43"/>
      <c r="C2761" s="43"/>
      <c r="D2761" s="43"/>
      <c r="E2761" s="43"/>
      <c r="F2761" s="43"/>
      <c r="G2761" s="43"/>
      <c r="H2761" s="43"/>
      <c r="I2761" s="43"/>
      <c r="J2761" s="43"/>
      <c r="K2761" s="67"/>
      <c r="L2761" s="42"/>
      <c r="M2761" s="42"/>
      <c r="N2761" s="42"/>
      <c r="O2761" s="50"/>
      <c r="P2761" s="50"/>
      <c r="Q2761" s="43"/>
      <c r="R2761" s="43"/>
      <c r="S2761" s="43"/>
      <c r="T2761" s="43"/>
      <c r="U2761" s="43"/>
      <c r="X2761" s="39" t="str">
        <f>IF(ISBLANK(A2761),"",_xlfn.XLOOKUP(Exportado!F2761,'Hora de modificado'!A:A,'Hora de modificado'!B:B,"N/A",0))</f>
        <v/>
      </c>
      <c r="Z2761" s="40" t="str">
        <f>IF(ISBLANK(A2761),"",_xlfn.XLOOKUP(Exportado!F2761,'Hora de modificado'!A:A,'Hora de modificado'!B:B,"N/A",0))</f>
        <v/>
      </c>
      <c r="AA2761" s="39" t="str">
        <f>IF(ISBLANK(A2761),"",_xlfn.XLOOKUP(Exportado!A2761,'Hora de modificado'!J:J,'Hora de modificado'!K:K,"Lineas Comerciales",0))</f>
        <v/>
      </c>
      <c r="AB2761" s="39" t="str">
        <f t="shared" si="44"/>
        <v xml:space="preserve"> </v>
      </c>
    </row>
    <row r="2762" spans="1:28" hidden="1" x14ac:dyDescent="0.25">
      <c r="A2762" s="43"/>
      <c r="B2762" s="43"/>
      <c r="C2762" s="43"/>
      <c r="D2762" s="43"/>
      <c r="E2762" s="43"/>
      <c r="F2762" s="43"/>
      <c r="G2762" s="43"/>
      <c r="H2762" s="43"/>
      <c r="I2762" s="43"/>
      <c r="J2762" s="43"/>
      <c r="K2762" s="67"/>
      <c r="L2762" s="42"/>
      <c r="M2762" s="42"/>
      <c r="N2762" s="42"/>
      <c r="O2762" s="50"/>
      <c r="P2762" s="50"/>
      <c r="Q2762" s="43"/>
      <c r="R2762" s="43"/>
      <c r="S2762" s="43"/>
      <c r="T2762" s="43"/>
      <c r="U2762" s="43"/>
      <c r="X2762" s="39" t="str">
        <f>IF(ISBLANK(A2762),"",_xlfn.XLOOKUP(Exportado!F2762,'Hora de modificado'!A:A,'Hora de modificado'!B:B,"N/A",0))</f>
        <v/>
      </c>
      <c r="Z2762" s="40" t="str">
        <f>IF(ISBLANK(A2762),"",_xlfn.XLOOKUP(Exportado!F2762,'Hora de modificado'!A:A,'Hora de modificado'!B:B,"N/A",0))</f>
        <v/>
      </c>
      <c r="AA2762" s="39" t="str">
        <f>IF(ISBLANK(A2762),"",_xlfn.XLOOKUP(Exportado!A2762,'Hora de modificado'!J:J,'Hora de modificado'!K:K,"Lineas Comerciales",0))</f>
        <v/>
      </c>
      <c r="AB2762" s="39" t="str">
        <f t="shared" si="44"/>
        <v xml:space="preserve"> </v>
      </c>
    </row>
    <row r="2763" spans="1:28" hidden="1" x14ac:dyDescent="0.25">
      <c r="A2763" s="43"/>
      <c r="B2763" s="43"/>
      <c r="C2763" s="43"/>
      <c r="D2763" s="43"/>
      <c r="E2763" s="43"/>
      <c r="F2763" s="43"/>
      <c r="G2763" s="43"/>
      <c r="H2763" s="43"/>
      <c r="I2763" s="43"/>
      <c r="J2763" s="43"/>
      <c r="K2763" s="67"/>
      <c r="L2763" s="42"/>
      <c r="M2763" s="42"/>
      <c r="N2763" s="42"/>
      <c r="O2763" s="50"/>
      <c r="P2763" s="50"/>
      <c r="Q2763" s="43"/>
      <c r="R2763" s="43"/>
      <c r="S2763" s="43"/>
      <c r="T2763" s="43"/>
      <c r="U2763" s="43"/>
      <c r="X2763" s="39" t="str">
        <f>IF(ISBLANK(A2763),"",_xlfn.XLOOKUP(Exportado!F2763,'Hora de modificado'!A:A,'Hora de modificado'!B:B,"N/A",0))</f>
        <v/>
      </c>
      <c r="Z2763" s="40" t="str">
        <f>IF(ISBLANK(A2763),"",_xlfn.XLOOKUP(Exportado!F2763,'Hora de modificado'!A:A,'Hora de modificado'!B:B,"N/A",0))</f>
        <v/>
      </c>
      <c r="AA2763" s="39" t="str">
        <f>IF(ISBLANK(A2763),"",_xlfn.XLOOKUP(Exportado!A2763,'Hora de modificado'!J:J,'Hora de modificado'!K:K,"Lineas Comerciales",0))</f>
        <v/>
      </c>
      <c r="AB2763" s="39" t="str">
        <f t="shared" si="44"/>
        <v xml:space="preserve"> </v>
      </c>
    </row>
    <row r="2764" spans="1:28" hidden="1" x14ac:dyDescent="0.25">
      <c r="A2764" s="43"/>
      <c r="B2764" s="43"/>
      <c r="C2764" s="43"/>
      <c r="D2764" s="43"/>
      <c r="E2764" s="43"/>
      <c r="F2764" s="43"/>
      <c r="G2764" s="43"/>
      <c r="H2764" s="43"/>
      <c r="I2764" s="43"/>
      <c r="J2764" s="43"/>
      <c r="K2764" s="67"/>
      <c r="L2764" s="42"/>
      <c r="M2764" s="42"/>
      <c r="N2764" s="42"/>
      <c r="O2764" s="50"/>
      <c r="P2764" s="50"/>
      <c r="Q2764" s="43"/>
      <c r="R2764" s="43"/>
      <c r="S2764" s="43"/>
      <c r="T2764" s="43"/>
      <c r="U2764" s="43"/>
      <c r="X2764" s="39" t="str">
        <f>IF(ISBLANK(A2764),"",_xlfn.XLOOKUP(Exportado!F2764,'Hora de modificado'!A:A,'Hora de modificado'!B:B,"N/A",0))</f>
        <v/>
      </c>
      <c r="Z2764" s="40" t="str">
        <f>IF(ISBLANK(A2764),"",_xlfn.XLOOKUP(Exportado!F2764,'Hora de modificado'!A:A,'Hora de modificado'!B:B,"N/A",0))</f>
        <v/>
      </c>
      <c r="AA2764" s="39" t="str">
        <f>IF(ISBLANK(A2764),"",_xlfn.XLOOKUP(Exportado!A2764,'Hora de modificado'!J:J,'Hora de modificado'!K:K,"Lineas Comerciales",0))</f>
        <v/>
      </c>
      <c r="AB2764" s="39" t="str">
        <f t="shared" si="44"/>
        <v xml:space="preserve"> </v>
      </c>
    </row>
    <row r="2765" spans="1:28" hidden="1" x14ac:dyDescent="0.25">
      <c r="A2765" s="43"/>
      <c r="B2765" s="43"/>
      <c r="C2765" s="43"/>
      <c r="D2765" s="43"/>
      <c r="E2765" s="43"/>
      <c r="F2765" s="43"/>
      <c r="G2765" s="43"/>
      <c r="H2765" s="43"/>
      <c r="I2765" s="43"/>
      <c r="J2765" s="43"/>
      <c r="K2765" s="67"/>
      <c r="L2765" s="42"/>
      <c r="M2765" s="42"/>
      <c r="N2765" s="42"/>
      <c r="O2765" s="50"/>
      <c r="P2765" s="50"/>
      <c r="Q2765" s="43"/>
      <c r="R2765" s="43"/>
      <c r="S2765" s="43"/>
      <c r="T2765" s="43"/>
      <c r="U2765" s="43"/>
      <c r="X2765" s="39" t="str">
        <f>IF(ISBLANK(A2765),"",_xlfn.XLOOKUP(Exportado!F2765,'Hora de modificado'!A:A,'Hora de modificado'!B:B,"N/A",0))</f>
        <v/>
      </c>
      <c r="Z2765" s="40" t="str">
        <f>IF(ISBLANK(A2765),"",_xlfn.XLOOKUP(Exportado!F2765,'Hora de modificado'!A:A,'Hora de modificado'!B:B,"N/A",0))</f>
        <v/>
      </c>
      <c r="AA2765" s="39" t="str">
        <f>IF(ISBLANK(A2765),"",_xlfn.XLOOKUP(Exportado!A2765,'Hora de modificado'!J:J,'Hora de modificado'!K:K,"Lineas Comerciales",0))</f>
        <v/>
      </c>
      <c r="AB2765" s="39" t="str">
        <f t="shared" si="44"/>
        <v xml:space="preserve"> </v>
      </c>
    </row>
    <row r="2766" spans="1:28" hidden="1" x14ac:dyDescent="0.25">
      <c r="A2766" s="43"/>
      <c r="B2766" s="43"/>
      <c r="C2766" s="43"/>
      <c r="D2766" s="43"/>
      <c r="E2766" s="43"/>
      <c r="F2766" s="43"/>
      <c r="G2766" s="43"/>
      <c r="H2766" s="43"/>
      <c r="I2766" s="43"/>
      <c r="J2766" s="43"/>
      <c r="K2766" s="67"/>
      <c r="L2766" s="42"/>
      <c r="M2766" s="42"/>
      <c r="N2766" s="42"/>
      <c r="O2766" s="50"/>
      <c r="P2766" s="50"/>
      <c r="Q2766" s="43"/>
      <c r="R2766" s="43"/>
      <c r="S2766" s="43"/>
      <c r="T2766" s="43"/>
      <c r="U2766" s="43"/>
      <c r="X2766" s="39" t="str">
        <f>IF(ISBLANK(A2766),"",_xlfn.XLOOKUP(Exportado!F2766,'Hora de modificado'!A:A,'Hora de modificado'!B:B,"N/A",0))</f>
        <v/>
      </c>
      <c r="Z2766" s="40" t="str">
        <f>IF(ISBLANK(A2766),"",_xlfn.XLOOKUP(Exportado!F2766,'Hora de modificado'!A:A,'Hora de modificado'!B:B,"N/A",0))</f>
        <v/>
      </c>
      <c r="AA2766" s="39" t="str">
        <f>IF(ISBLANK(A2766),"",_xlfn.XLOOKUP(Exportado!A2766,'Hora de modificado'!J:J,'Hora de modificado'!K:K,"Lineas Comerciales",0))</f>
        <v/>
      </c>
      <c r="AB2766" s="39" t="str">
        <f t="shared" si="44"/>
        <v xml:space="preserve"> </v>
      </c>
    </row>
    <row r="2767" spans="1:28" hidden="1" x14ac:dyDescent="0.25">
      <c r="A2767" s="43"/>
      <c r="B2767" s="43"/>
      <c r="C2767" s="43"/>
      <c r="D2767" s="43"/>
      <c r="E2767" s="43"/>
      <c r="F2767" s="43"/>
      <c r="G2767" s="43"/>
      <c r="H2767" s="43"/>
      <c r="I2767" s="43"/>
      <c r="J2767" s="43"/>
      <c r="K2767" s="67"/>
      <c r="L2767" s="42"/>
      <c r="M2767" s="42"/>
      <c r="N2767" s="42"/>
      <c r="O2767" s="50"/>
      <c r="P2767" s="50"/>
      <c r="Q2767" s="43"/>
      <c r="R2767" s="43"/>
      <c r="S2767" s="43"/>
      <c r="T2767" s="43"/>
      <c r="U2767" s="43"/>
      <c r="X2767" s="39" t="str">
        <f>IF(ISBLANK(A2767),"",_xlfn.XLOOKUP(Exportado!F2767,'Hora de modificado'!A:A,'Hora de modificado'!B:B,"N/A",0))</f>
        <v/>
      </c>
      <c r="Z2767" s="40" t="str">
        <f>IF(ISBLANK(A2767),"",_xlfn.XLOOKUP(Exportado!F2767,'Hora de modificado'!A:A,'Hora de modificado'!B:B,"N/A",0))</f>
        <v/>
      </c>
      <c r="AA2767" s="39" t="str">
        <f>IF(ISBLANK(A2767),"",_xlfn.XLOOKUP(Exportado!A2767,'Hora de modificado'!J:J,'Hora de modificado'!K:K,"Lineas Comerciales",0))</f>
        <v/>
      </c>
      <c r="AB2767" s="39" t="str">
        <f t="shared" si="44"/>
        <v xml:space="preserve"> </v>
      </c>
    </row>
    <row r="2768" spans="1:28" hidden="1" x14ac:dyDescent="0.25">
      <c r="A2768" s="43"/>
      <c r="B2768" s="43"/>
      <c r="C2768" s="43"/>
      <c r="D2768" s="43"/>
      <c r="E2768" s="43"/>
      <c r="F2768" s="43"/>
      <c r="G2768" s="43"/>
      <c r="H2768" s="43"/>
      <c r="I2768" s="43"/>
      <c r="J2768" s="43"/>
      <c r="K2768" s="67"/>
      <c r="L2768" s="42"/>
      <c r="M2768" s="42"/>
      <c r="N2768" s="42"/>
      <c r="O2768" s="50"/>
      <c r="P2768" s="50"/>
      <c r="Q2768" s="43"/>
      <c r="R2768" s="43"/>
      <c r="S2768" s="43"/>
      <c r="T2768" s="43"/>
      <c r="U2768" s="43"/>
      <c r="X2768" s="39" t="str">
        <f>IF(ISBLANK(A2768),"",_xlfn.XLOOKUP(Exportado!F2768,'Hora de modificado'!A:A,'Hora de modificado'!B:B,"N/A",0))</f>
        <v/>
      </c>
      <c r="Z2768" s="40" t="str">
        <f>IF(ISBLANK(A2768),"",_xlfn.XLOOKUP(Exportado!F2768,'Hora de modificado'!A:A,'Hora de modificado'!B:B,"N/A",0))</f>
        <v/>
      </c>
      <c r="AA2768" s="39" t="str">
        <f>IF(ISBLANK(A2768),"",_xlfn.XLOOKUP(Exportado!A2768,'Hora de modificado'!J:J,'Hora de modificado'!K:K,"Lineas Comerciales",0))</f>
        <v/>
      </c>
      <c r="AB2768" s="39" t="str">
        <f t="shared" si="44"/>
        <v xml:space="preserve"> </v>
      </c>
    </row>
    <row r="2769" spans="1:28" hidden="1" x14ac:dyDescent="0.25">
      <c r="A2769" s="43"/>
      <c r="B2769" s="43"/>
      <c r="C2769" s="43"/>
      <c r="D2769" s="43"/>
      <c r="E2769" s="43"/>
      <c r="F2769" s="43"/>
      <c r="G2769" s="43"/>
      <c r="H2769" s="43"/>
      <c r="I2769" s="43"/>
      <c r="J2769" s="43"/>
      <c r="K2769" s="67"/>
      <c r="L2769" s="42"/>
      <c r="M2769" s="42"/>
      <c r="N2769" s="42"/>
      <c r="O2769" s="50"/>
      <c r="P2769" s="50"/>
      <c r="Q2769" s="43"/>
      <c r="R2769" s="43"/>
      <c r="S2769" s="43"/>
      <c r="T2769" s="43"/>
      <c r="U2769" s="43"/>
      <c r="X2769" s="39" t="str">
        <f>IF(ISBLANK(A2769),"",_xlfn.XLOOKUP(Exportado!F2769,'Hora de modificado'!A:A,'Hora de modificado'!B:B,"N/A",0))</f>
        <v/>
      </c>
      <c r="Z2769" s="40" t="str">
        <f>IF(ISBLANK(A2769),"",_xlfn.XLOOKUP(Exportado!F2769,'Hora de modificado'!A:A,'Hora de modificado'!B:B,"N/A",0))</f>
        <v/>
      </c>
      <c r="AA2769" s="39" t="str">
        <f>IF(ISBLANK(A2769),"",_xlfn.XLOOKUP(Exportado!A2769,'Hora de modificado'!J:J,'Hora de modificado'!K:K,"Lineas Comerciales",0))</f>
        <v/>
      </c>
      <c r="AB2769" s="39" t="str">
        <f t="shared" si="44"/>
        <v xml:space="preserve"> </v>
      </c>
    </row>
    <row r="2770" spans="1:28" hidden="1" x14ac:dyDescent="0.25">
      <c r="A2770" s="43"/>
      <c r="B2770" s="43"/>
      <c r="C2770" s="43"/>
      <c r="D2770" s="43"/>
      <c r="E2770" s="43"/>
      <c r="F2770" s="43"/>
      <c r="G2770" s="43"/>
      <c r="H2770" s="43"/>
      <c r="I2770" s="43"/>
      <c r="J2770" s="43"/>
      <c r="K2770" s="67"/>
      <c r="L2770" s="42"/>
      <c r="M2770" s="42"/>
      <c r="N2770" s="42"/>
      <c r="O2770" s="50"/>
      <c r="P2770" s="50"/>
      <c r="Q2770" s="43"/>
      <c r="R2770" s="43"/>
      <c r="S2770" s="43"/>
      <c r="T2770" s="43"/>
      <c r="U2770" s="43"/>
      <c r="X2770" s="39" t="str">
        <f>IF(ISBLANK(A2770),"",_xlfn.XLOOKUP(Exportado!F2770,'Hora de modificado'!A:A,'Hora de modificado'!B:B,"N/A",0))</f>
        <v/>
      </c>
      <c r="Z2770" s="40" t="str">
        <f>IF(ISBLANK(A2770),"",_xlfn.XLOOKUP(Exportado!F2770,'Hora de modificado'!A:A,'Hora de modificado'!B:B,"N/A",0))</f>
        <v/>
      </c>
      <c r="AA2770" s="39" t="str">
        <f>IF(ISBLANK(A2770),"",_xlfn.XLOOKUP(Exportado!A2770,'Hora de modificado'!J:J,'Hora de modificado'!K:K,"Lineas Comerciales",0))</f>
        <v/>
      </c>
      <c r="AB2770" s="39" t="str">
        <f t="shared" si="44"/>
        <v xml:space="preserve"> </v>
      </c>
    </row>
    <row r="2771" spans="1:28" hidden="1" x14ac:dyDescent="0.25">
      <c r="A2771" s="43"/>
      <c r="B2771" s="43"/>
      <c r="C2771" s="43"/>
      <c r="D2771" s="43"/>
      <c r="E2771" s="43"/>
      <c r="F2771" s="43"/>
      <c r="G2771" s="43"/>
      <c r="H2771" s="43"/>
      <c r="I2771" s="43"/>
      <c r="J2771" s="43"/>
      <c r="K2771" s="67"/>
      <c r="L2771" s="42"/>
      <c r="M2771" s="42"/>
      <c r="N2771" s="42"/>
      <c r="O2771" s="50"/>
      <c r="P2771" s="50"/>
      <c r="Q2771" s="43"/>
      <c r="R2771" s="43"/>
      <c r="S2771" s="43"/>
      <c r="T2771" s="43"/>
      <c r="U2771" s="43"/>
      <c r="X2771" s="39" t="str">
        <f>IF(ISBLANK(A2771),"",_xlfn.XLOOKUP(Exportado!F2771,'Hora de modificado'!A:A,'Hora de modificado'!B:B,"N/A",0))</f>
        <v/>
      </c>
      <c r="Z2771" s="40" t="str">
        <f>IF(ISBLANK(A2771),"",_xlfn.XLOOKUP(Exportado!F2771,'Hora de modificado'!A:A,'Hora de modificado'!B:B,"N/A",0))</f>
        <v/>
      </c>
      <c r="AA2771" s="39" t="str">
        <f>IF(ISBLANK(A2771),"",_xlfn.XLOOKUP(Exportado!A2771,'Hora de modificado'!J:J,'Hora de modificado'!K:K,"Lineas Comerciales",0))</f>
        <v/>
      </c>
      <c r="AB2771" s="39" t="str">
        <f t="shared" si="44"/>
        <v xml:space="preserve"> </v>
      </c>
    </row>
    <row r="2772" spans="1:28" hidden="1" x14ac:dyDescent="0.25">
      <c r="A2772" s="43"/>
      <c r="B2772" s="43"/>
      <c r="C2772" s="43"/>
      <c r="D2772" s="43"/>
      <c r="E2772" s="43"/>
      <c r="F2772" s="43"/>
      <c r="G2772" s="43"/>
      <c r="H2772" s="43"/>
      <c r="I2772" s="43"/>
      <c r="J2772" s="43"/>
      <c r="K2772" s="67"/>
      <c r="L2772" s="42"/>
      <c r="M2772" s="42"/>
      <c r="N2772" s="42"/>
      <c r="O2772" s="50"/>
      <c r="P2772" s="50"/>
      <c r="Q2772" s="43"/>
      <c r="R2772" s="43"/>
      <c r="S2772" s="43"/>
      <c r="T2772" s="43"/>
      <c r="U2772" s="43"/>
      <c r="X2772" s="39" t="str">
        <f>IF(ISBLANK(A2772),"",_xlfn.XLOOKUP(Exportado!F2772,'Hora de modificado'!A:A,'Hora de modificado'!B:B,"N/A",0))</f>
        <v/>
      </c>
      <c r="Z2772" s="40" t="str">
        <f>IF(ISBLANK(A2772),"",_xlfn.XLOOKUP(Exportado!F2772,'Hora de modificado'!A:A,'Hora de modificado'!B:B,"N/A",0))</f>
        <v/>
      </c>
      <c r="AA2772" s="39" t="str">
        <f>IF(ISBLANK(A2772),"",_xlfn.XLOOKUP(Exportado!A2772,'Hora de modificado'!J:J,'Hora de modificado'!K:K,"Lineas Comerciales",0))</f>
        <v/>
      </c>
      <c r="AB2772" s="39" t="str">
        <f t="shared" si="44"/>
        <v xml:space="preserve"> </v>
      </c>
    </row>
    <row r="2773" spans="1:28" hidden="1" x14ac:dyDescent="0.25">
      <c r="A2773" s="43"/>
      <c r="B2773" s="43"/>
      <c r="C2773" s="43"/>
      <c r="D2773" s="43"/>
      <c r="E2773" s="43"/>
      <c r="F2773" s="43"/>
      <c r="G2773" s="43"/>
      <c r="H2773" s="43"/>
      <c r="I2773" s="43"/>
      <c r="J2773" s="43"/>
      <c r="K2773" s="67"/>
      <c r="L2773" s="42"/>
      <c r="M2773" s="42"/>
      <c r="N2773" s="42"/>
      <c r="O2773" s="50"/>
      <c r="P2773" s="50"/>
      <c r="Q2773" s="43"/>
      <c r="R2773" s="43"/>
      <c r="S2773" s="43"/>
      <c r="T2773" s="43"/>
      <c r="U2773" s="43"/>
      <c r="X2773" s="39" t="str">
        <f>IF(ISBLANK(A2773),"",_xlfn.XLOOKUP(Exportado!F2773,'Hora de modificado'!A:A,'Hora de modificado'!B:B,"N/A",0))</f>
        <v/>
      </c>
      <c r="Z2773" s="40" t="str">
        <f>IF(ISBLANK(A2773),"",_xlfn.XLOOKUP(Exportado!F2773,'Hora de modificado'!A:A,'Hora de modificado'!B:B,"N/A",0))</f>
        <v/>
      </c>
      <c r="AA2773" s="39" t="str">
        <f>IF(ISBLANK(A2773),"",_xlfn.XLOOKUP(Exportado!A2773,'Hora de modificado'!J:J,'Hora de modificado'!K:K,"Lineas Comerciales",0))</f>
        <v/>
      </c>
      <c r="AB2773" s="39" t="str">
        <f t="shared" si="44"/>
        <v xml:space="preserve"> </v>
      </c>
    </row>
    <row r="2774" spans="1:28" hidden="1" x14ac:dyDescent="0.25">
      <c r="A2774" s="43"/>
      <c r="B2774" s="43"/>
      <c r="C2774" s="43"/>
      <c r="D2774" s="43"/>
      <c r="E2774" s="43"/>
      <c r="F2774" s="43"/>
      <c r="G2774" s="43"/>
      <c r="H2774" s="43"/>
      <c r="I2774" s="43"/>
      <c r="J2774" s="43"/>
      <c r="K2774" s="67"/>
      <c r="L2774" s="42"/>
      <c r="M2774" s="42"/>
      <c r="N2774" s="42"/>
      <c r="O2774" s="50"/>
      <c r="P2774" s="50"/>
      <c r="Q2774" s="43"/>
      <c r="R2774" s="43"/>
      <c r="S2774" s="43"/>
      <c r="T2774" s="43"/>
      <c r="U2774" s="43"/>
      <c r="X2774" s="39" t="str">
        <f>IF(ISBLANK(A2774),"",_xlfn.XLOOKUP(Exportado!F2774,'Hora de modificado'!A:A,'Hora de modificado'!B:B,"N/A",0))</f>
        <v/>
      </c>
      <c r="Z2774" s="40" t="str">
        <f>IF(ISBLANK(A2774),"",_xlfn.XLOOKUP(Exportado!F2774,'Hora de modificado'!A:A,'Hora de modificado'!B:B,"N/A",0))</f>
        <v/>
      </c>
      <c r="AA2774" s="39" t="str">
        <f>IF(ISBLANK(A2774),"",_xlfn.XLOOKUP(Exportado!A2774,'Hora de modificado'!J:J,'Hora de modificado'!K:K,"Lineas Comerciales",0))</f>
        <v/>
      </c>
      <c r="AB2774" s="39" t="str">
        <f t="shared" si="44"/>
        <v xml:space="preserve"> </v>
      </c>
    </row>
    <row r="2775" spans="1:28" hidden="1" x14ac:dyDescent="0.25">
      <c r="A2775" s="43"/>
      <c r="B2775" s="43"/>
      <c r="C2775" s="43"/>
      <c r="D2775" s="43"/>
      <c r="E2775" s="43"/>
      <c r="F2775" s="43"/>
      <c r="G2775" s="43"/>
      <c r="H2775" s="43"/>
      <c r="I2775" s="43"/>
      <c r="J2775" s="43"/>
      <c r="K2775" s="67"/>
      <c r="L2775" s="42"/>
      <c r="M2775" s="42"/>
      <c r="N2775" s="42"/>
      <c r="O2775" s="50"/>
      <c r="P2775" s="50"/>
      <c r="Q2775" s="43"/>
      <c r="R2775" s="43"/>
      <c r="S2775" s="43"/>
      <c r="T2775" s="43"/>
      <c r="U2775" s="43"/>
      <c r="X2775" s="39" t="str">
        <f>IF(ISBLANK(A2775),"",_xlfn.XLOOKUP(Exportado!F2775,'Hora de modificado'!A:A,'Hora de modificado'!B:B,"N/A",0))</f>
        <v/>
      </c>
      <c r="Z2775" s="40" t="str">
        <f>IF(ISBLANK(A2775),"",_xlfn.XLOOKUP(Exportado!F2775,'Hora de modificado'!A:A,'Hora de modificado'!B:B,"N/A",0))</f>
        <v/>
      </c>
      <c r="AA2775" s="39" t="str">
        <f>IF(ISBLANK(A2775),"",_xlfn.XLOOKUP(Exportado!A2775,'Hora de modificado'!J:J,'Hora de modificado'!K:K,"Lineas Comerciales",0))</f>
        <v/>
      </c>
      <c r="AB2775" s="39" t="str">
        <f t="shared" si="44"/>
        <v xml:space="preserve"> </v>
      </c>
    </row>
    <row r="2776" spans="1:28" hidden="1" x14ac:dyDescent="0.25">
      <c r="A2776" s="43"/>
      <c r="B2776" s="43"/>
      <c r="C2776" s="43"/>
      <c r="D2776" s="43"/>
      <c r="E2776" s="43"/>
      <c r="F2776" s="43"/>
      <c r="G2776" s="43"/>
      <c r="H2776" s="43"/>
      <c r="I2776" s="43"/>
      <c r="J2776" s="43"/>
      <c r="K2776" s="67"/>
      <c r="L2776" s="42"/>
      <c r="M2776" s="42"/>
      <c r="N2776" s="42"/>
      <c r="O2776" s="50"/>
      <c r="P2776" s="50"/>
      <c r="Q2776" s="43"/>
      <c r="R2776" s="43"/>
      <c r="S2776" s="43"/>
      <c r="T2776" s="43"/>
      <c r="U2776" s="43"/>
      <c r="X2776" s="39" t="str">
        <f>IF(ISBLANK(A2776),"",_xlfn.XLOOKUP(Exportado!F2776,'Hora de modificado'!A:A,'Hora de modificado'!B:B,"N/A",0))</f>
        <v/>
      </c>
      <c r="Z2776" s="40" t="str">
        <f>IF(ISBLANK(A2776),"",_xlfn.XLOOKUP(Exportado!F2776,'Hora de modificado'!A:A,'Hora de modificado'!B:B,"N/A",0))</f>
        <v/>
      </c>
      <c r="AA2776" s="39" t="str">
        <f>IF(ISBLANK(A2776),"",_xlfn.XLOOKUP(Exportado!A2776,'Hora de modificado'!J:J,'Hora de modificado'!K:K,"Lineas Comerciales",0))</f>
        <v/>
      </c>
      <c r="AB2776" s="39" t="str">
        <f t="shared" si="44"/>
        <v xml:space="preserve"> </v>
      </c>
    </row>
    <row r="2777" spans="1:28" hidden="1" x14ac:dyDescent="0.25">
      <c r="A2777" s="43"/>
      <c r="B2777" s="43"/>
      <c r="C2777" s="43"/>
      <c r="D2777" s="43"/>
      <c r="E2777" s="43"/>
      <c r="F2777" s="43"/>
      <c r="G2777" s="43"/>
      <c r="H2777" s="43"/>
      <c r="I2777" s="43"/>
      <c r="J2777" s="43"/>
      <c r="K2777" s="67"/>
      <c r="L2777" s="42"/>
      <c r="M2777" s="42"/>
      <c r="N2777" s="42"/>
      <c r="O2777" s="50"/>
      <c r="P2777" s="50"/>
      <c r="Q2777" s="43"/>
      <c r="R2777" s="43"/>
      <c r="S2777" s="43"/>
      <c r="T2777" s="43"/>
      <c r="U2777" s="43"/>
      <c r="X2777" s="39" t="str">
        <f>IF(ISBLANK(A2777),"",_xlfn.XLOOKUP(Exportado!F2777,'Hora de modificado'!A:A,'Hora de modificado'!B:B,"N/A",0))</f>
        <v/>
      </c>
      <c r="Z2777" s="40" t="str">
        <f>IF(ISBLANK(A2777),"",_xlfn.XLOOKUP(Exportado!F2777,'Hora de modificado'!A:A,'Hora de modificado'!B:B,"N/A",0))</f>
        <v/>
      </c>
      <c r="AA2777" s="39" t="str">
        <f>IF(ISBLANK(A2777),"",_xlfn.XLOOKUP(Exportado!A2777,'Hora de modificado'!J:J,'Hora de modificado'!K:K,"Lineas Comerciales",0))</f>
        <v/>
      </c>
      <c r="AB2777" s="39" t="str">
        <f t="shared" si="44"/>
        <v xml:space="preserve"> </v>
      </c>
    </row>
    <row r="2778" spans="1:28" hidden="1" x14ac:dyDescent="0.25">
      <c r="A2778" s="43"/>
      <c r="B2778" s="43"/>
      <c r="C2778" s="43"/>
      <c r="D2778" s="43"/>
      <c r="E2778" s="43"/>
      <c r="F2778" s="43"/>
      <c r="G2778" s="43"/>
      <c r="H2778" s="43"/>
      <c r="I2778" s="43"/>
      <c r="J2778" s="43"/>
      <c r="K2778" s="67"/>
      <c r="L2778" s="42"/>
      <c r="M2778" s="42"/>
      <c r="N2778" s="42"/>
      <c r="O2778" s="50"/>
      <c r="P2778" s="50"/>
      <c r="Q2778" s="43"/>
      <c r="R2778" s="43"/>
      <c r="S2778" s="43"/>
      <c r="T2778" s="43"/>
      <c r="U2778" s="43"/>
      <c r="X2778" s="39" t="str">
        <f>IF(ISBLANK(A2778),"",_xlfn.XLOOKUP(Exportado!F2778,'Hora de modificado'!A:A,'Hora de modificado'!B:B,"N/A",0))</f>
        <v/>
      </c>
      <c r="Z2778" s="40" t="str">
        <f>IF(ISBLANK(A2778),"",_xlfn.XLOOKUP(Exportado!F2778,'Hora de modificado'!A:A,'Hora de modificado'!B:B,"N/A",0))</f>
        <v/>
      </c>
      <c r="AA2778" s="39" t="str">
        <f>IF(ISBLANK(A2778),"",_xlfn.XLOOKUP(Exportado!A2778,'Hora de modificado'!J:J,'Hora de modificado'!K:K,"Lineas Comerciales",0))</f>
        <v/>
      </c>
      <c r="AB2778" s="39" t="str">
        <f t="shared" si="44"/>
        <v xml:space="preserve"> </v>
      </c>
    </row>
    <row r="2779" spans="1:28" hidden="1" x14ac:dyDescent="0.25">
      <c r="A2779" s="43"/>
      <c r="B2779" s="43"/>
      <c r="C2779" s="43"/>
      <c r="D2779" s="43"/>
      <c r="E2779" s="43"/>
      <c r="F2779" s="43"/>
      <c r="G2779" s="43"/>
      <c r="H2779" s="43"/>
      <c r="I2779" s="43"/>
      <c r="J2779" s="43"/>
      <c r="K2779" s="67"/>
      <c r="L2779" s="42"/>
      <c r="M2779" s="42"/>
      <c r="N2779" s="42"/>
      <c r="O2779" s="50"/>
      <c r="P2779" s="50"/>
      <c r="Q2779" s="43"/>
      <c r="R2779" s="43"/>
      <c r="S2779" s="43"/>
      <c r="T2779" s="43"/>
      <c r="U2779" s="43"/>
      <c r="X2779" s="39" t="str">
        <f>IF(ISBLANK(A2779),"",_xlfn.XLOOKUP(Exportado!F2779,'Hora de modificado'!A:A,'Hora de modificado'!B:B,"N/A",0))</f>
        <v/>
      </c>
      <c r="Z2779" s="40" t="str">
        <f>IF(ISBLANK(A2779),"",_xlfn.XLOOKUP(Exportado!F2779,'Hora de modificado'!A:A,'Hora de modificado'!B:B,"N/A",0))</f>
        <v/>
      </c>
      <c r="AA2779" s="39" t="str">
        <f>IF(ISBLANK(A2779),"",_xlfn.XLOOKUP(Exportado!A2779,'Hora de modificado'!J:J,'Hora de modificado'!K:K,"Lineas Comerciales",0))</f>
        <v/>
      </c>
      <c r="AB2779" s="39" t="str">
        <f t="shared" si="44"/>
        <v xml:space="preserve"> </v>
      </c>
    </row>
    <row r="2780" spans="1:28" hidden="1" x14ac:dyDescent="0.25">
      <c r="A2780" s="43"/>
      <c r="B2780" s="43"/>
      <c r="C2780" s="43"/>
      <c r="D2780" s="43"/>
      <c r="E2780" s="43"/>
      <c r="F2780" s="43"/>
      <c r="G2780" s="43"/>
      <c r="H2780" s="43"/>
      <c r="I2780" s="43"/>
      <c r="J2780" s="43"/>
      <c r="K2780" s="67"/>
      <c r="L2780" s="42"/>
      <c r="M2780" s="42"/>
      <c r="N2780" s="42"/>
      <c r="O2780" s="50"/>
      <c r="P2780" s="50"/>
      <c r="Q2780" s="43"/>
      <c r="R2780" s="43"/>
      <c r="S2780" s="43"/>
      <c r="T2780" s="43"/>
      <c r="U2780" s="43"/>
      <c r="X2780" s="39" t="str">
        <f>IF(ISBLANK(A2780),"",_xlfn.XLOOKUP(Exportado!F2780,'Hora de modificado'!A:A,'Hora de modificado'!B:B,"N/A",0))</f>
        <v/>
      </c>
      <c r="Z2780" s="40" t="str">
        <f>IF(ISBLANK(A2780),"",_xlfn.XLOOKUP(Exportado!F2780,'Hora de modificado'!A:A,'Hora de modificado'!B:B,"N/A",0))</f>
        <v/>
      </c>
      <c r="AA2780" s="39" t="str">
        <f>IF(ISBLANK(A2780),"",_xlfn.XLOOKUP(Exportado!A2780,'Hora de modificado'!J:J,'Hora de modificado'!K:K,"Lineas Comerciales",0))</f>
        <v/>
      </c>
      <c r="AB2780" s="39" t="str">
        <f t="shared" si="44"/>
        <v xml:space="preserve"> </v>
      </c>
    </row>
    <row r="2781" spans="1:28" hidden="1" x14ac:dyDescent="0.25">
      <c r="A2781" s="43"/>
      <c r="B2781" s="43"/>
      <c r="C2781" s="43"/>
      <c r="D2781" s="43"/>
      <c r="E2781" s="43"/>
      <c r="F2781" s="43"/>
      <c r="G2781" s="43"/>
      <c r="H2781" s="43"/>
      <c r="I2781" s="43"/>
      <c r="J2781" s="43"/>
      <c r="K2781" s="67"/>
      <c r="L2781" s="42"/>
      <c r="M2781" s="42"/>
      <c r="N2781" s="42"/>
      <c r="O2781" s="50"/>
      <c r="P2781" s="50"/>
      <c r="Q2781" s="43"/>
      <c r="R2781" s="43"/>
      <c r="S2781" s="43"/>
      <c r="T2781" s="43"/>
      <c r="U2781" s="43"/>
      <c r="X2781" s="39" t="str">
        <f>IF(ISBLANK(A2781),"",_xlfn.XLOOKUP(Exportado!F2781,'Hora de modificado'!A:A,'Hora de modificado'!B:B,"N/A",0))</f>
        <v/>
      </c>
      <c r="Z2781" s="40" t="str">
        <f>IF(ISBLANK(A2781),"",_xlfn.XLOOKUP(Exportado!F2781,'Hora de modificado'!A:A,'Hora de modificado'!B:B,"N/A",0))</f>
        <v/>
      </c>
      <c r="AA2781" s="39" t="str">
        <f>IF(ISBLANK(A2781),"",_xlfn.XLOOKUP(Exportado!A2781,'Hora de modificado'!J:J,'Hora de modificado'!K:K,"Lineas Comerciales",0))</f>
        <v/>
      </c>
      <c r="AB2781" s="39" t="str">
        <f t="shared" si="44"/>
        <v xml:space="preserve"> </v>
      </c>
    </row>
    <row r="2782" spans="1:28" hidden="1" x14ac:dyDescent="0.25">
      <c r="A2782" s="43"/>
      <c r="B2782" s="43"/>
      <c r="C2782" s="43"/>
      <c r="D2782" s="43"/>
      <c r="E2782" s="43"/>
      <c r="F2782" s="43"/>
      <c r="G2782" s="43"/>
      <c r="H2782" s="43"/>
      <c r="I2782" s="43"/>
      <c r="J2782" s="43"/>
      <c r="K2782" s="67"/>
      <c r="L2782" s="42"/>
      <c r="M2782" s="42"/>
      <c r="N2782" s="42"/>
      <c r="O2782" s="50"/>
      <c r="P2782" s="50"/>
      <c r="Q2782" s="43"/>
      <c r="R2782" s="43"/>
      <c r="S2782" s="43"/>
      <c r="T2782" s="43"/>
      <c r="U2782" s="43"/>
      <c r="X2782" s="39" t="str">
        <f>IF(ISBLANK(A2782),"",_xlfn.XLOOKUP(Exportado!F2782,'Hora de modificado'!A:A,'Hora de modificado'!B:B,"N/A",0))</f>
        <v/>
      </c>
      <c r="Z2782" s="40" t="str">
        <f>IF(ISBLANK(A2782),"",_xlfn.XLOOKUP(Exportado!F2782,'Hora de modificado'!A:A,'Hora de modificado'!B:B,"N/A",0))</f>
        <v/>
      </c>
      <c r="AA2782" s="39" t="str">
        <f>IF(ISBLANK(A2782),"",_xlfn.XLOOKUP(Exportado!A2782,'Hora de modificado'!J:J,'Hora de modificado'!K:K,"Lineas Comerciales",0))</f>
        <v/>
      </c>
      <c r="AB2782" s="39" t="str">
        <f t="shared" si="44"/>
        <v xml:space="preserve"> </v>
      </c>
    </row>
    <row r="2783" spans="1:28" hidden="1" x14ac:dyDescent="0.25">
      <c r="A2783" s="43"/>
      <c r="B2783" s="43"/>
      <c r="C2783" s="43"/>
      <c r="D2783" s="43"/>
      <c r="E2783" s="43"/>
      <c r="F2783" s="43"/>
      <c r="G2783" s="43"/>
      <c r="H2783" s="43"/>
      <c r="I2783" s="43"/>
      <c r="J2783" s="43"/>
      <c r="K2783" s="67"/>
      <c r="L2783" s="42"/>
      <c r="M2783" s="42"/>
      <c r="N2783" s="42"/>
      <c r="O2783" s="50"/>
      <c r="P2783" s="50"/>
      <c r="Q2783" s="43"/>
      <c r="R2783" s="43"/>
      <c r="S2783" s="43"/>
      <c r="T2783" s="43"/>
      <c r="U2783" s="43"/>
      <c r="X2783" s="39" t="str">
        <f>IF(ISBLANK(A2783),"",_xlfn.XLOOKUP(Exportado!F2783,'Hora de modificado'!A:A,'Hora de modificado'!B:B,"N/A",0))</f>
        <v/>
      </c>
      <c r="Z2783" s="40" t="str">
        <f>IF(ISBLANK(A2783),"",_xlfn.XLOOKUP(Exportado!F2783,'Hora de modificado'!A:A,'Hora de modificado'!B:B,"N/A",0))</f>
        <v/>
      </c>
      <c r="AA2783" s="39" t="str">
        <f>IF(ISBLANK(A2783),"",_xlfn.XLOOKUP(Exportado!A2783,'Hora de modificado'!J:J,'Hora de modificado'!K:K,"Lineas Comerciales",0))</f>
        <v/>
      </c>
      <c r="AB2783" s="39" t="str">
        <f t="shared" si="44"/>
        <v xml:space="preserve"> </v>
      </c>
    </row>
    <row r="2784" spans="1:28" hidden="1" x14ac:dyDescent="0.25">
      <c r="A2784" s="43"/>
      <c r="B2784" s="43"/>
      <c r="C2784" s="43"/>
      <c r="D2784" s="43"/>
      <c r="E2784" s="43"/>
      <c r="F2784" s="43"/>
      <c r="G2784" s="43"/>
      <c r="H2784" s="43"/>
      <c r="I2784" s="43"/>
      <c r="J2784" s="43"/>
      <c r="K2784" s="67"/>
      <c r="L2784" s="42"/>
      <c r="M2784" s="42"/>
      <c r="N2784" s="42"/>
      <c r="O2784" s="50"/>
      <c r="P2784" s="50"/>
      <c r="Q2784" s="43"/>
      <c r="R2784" s="43"/>
      <c r="S2784" s="43"/>
      <c r="T2784" s="43"/>
      <c r="U2784" s="43"/>
      <c r="X2784" s="39" t="str">
        <f>IF(ISBLANK(A2784),"",_xlfn.XLOOKUP(Exportado!F2784,'Hora de modificado'!A:A,'Hora de modificado'!B:B,"N/A",0))</f>
        <v/>
      </c>
      <c r="Z2784" s="40" t="str">
        <f>IF(ISBLANK(A2784),"",_xlfn.XLOOKUP(Exportado!F2784,'Hora de modificado'!A:A,'Hora de modificado'!B:B,"N/A",0))</f>
        <v/>
      </c>
      <c r="AA2784" s="39" t="str">
        <f>IF(ISBLANK(A2784),"",_xlfn.XLOOKUP(Exportado!A2784,'Hora de modificado'!J:J,'Hora de modificado'!K:K,"Lineas Comerciales",0))</f>
        <v/>
      </c>
      <c r="AB2784" s="39" t="str">
        <f t="shared" si="44"/>
        <v xml:space="preserve"> </v>
      </c>
    </row>
    <row r="2785" spans="1:28" hidden="1" x14ac:dyDescent="0.25">
      <c r="A2785" s="43"/>
      <c r="B2785" s="43"/>
      <c r="C2785" s="43"/>
      <c r="D2785" s="43"/>
      <c r="E2785" s="43"/>
      <c r="F2785" s="43"/>
      <c r="G2785" s="43"/>
      <c r="H2785" s="43"/>
      <c r="I2785" s="43"/>
      <c r="J2785" s="43"/>
      <c r="K2785" s="67"/>
      <c r="L2785" s="42"/>
      <c r="M2785" s="42"/>
      <c r="N2785" s="42"/>
      <c r="O2785" s="50"/>
      <c r="P2785" s="50"/>
      <c r="Q2785" s="43"/>
      <c r="R2785" s="43"/>
      <c r="S2785" s="43"/>
      <c r="T2785" s="43"/>
      <c r="U2785" s="43"/>
      <c r="X2785" s="39" t="str">
        <f>IF(ISBLANK(A2785),"",_xlfn.XLOOKUP(Exportado!F2785,'Hora de modificado'!A:A,'Hora de modificado'!B:B,"N/A",0))</f>
        <v/>
      </c>
      <c r="Z2785" s="40" t="str">
        <f>IF(ISBLANK(A2785),"",_xlfn.XLOOKUP(Exportado!F2785,'Hora de modificado'!A:A,'Hora de modificado'!B:B,"N/A",0))</f>
        <v/>
      </c>
      <c r="AA2785" s="39" t="str">
        <f>IF(ISBLANK(A2785),"",_xlfn.XLOOKUP(Exportado!A2785,'Hora de modificado'!J:J,'Hora de modificado'!K:K,"Lineas Comerciales",0))</f>
        <v/>
      </c>
      <c r="AB2785" s="39" t="str">
        <f t="shared" si="44"/>
        <v xml:space="preserve"> </v>
      </c>
    </row>
    <row r="2786" spans="1:28" hidden="1" x14ac:dyDescent="0.25">
      <c r="A2786" s="43"/>
      <c r="B2786" s="43"/>
      <c r="C2786" s="43"/>
      <c r="D2786" s="43"/>
      <c r="E2786" s="43"/>
      <c r="F2786" s="43"/>
      <c r="G2786" s="43"/>
      <c r="H2786" s="43"/>
      <c r="I2786" s="43"/>
      <c r="J2786" s="43"/>
      <c r="K2786" s="67"/>
      <c r="L2786" s="42"/>
      <c r="M2786" s="42"/>
      <c r="N2786" s="42"/>
      <c r="O2786" s="50"/>
      <c r="P2786" s="50"/>
      <c r="Q2786" s="43"/>
      <c r="R2786" s="43"/>
      <c r="S2786" s="43"/>
      <c r="T2786" s="43"/>
      <c r="U2786" s="43"/>
      <c r="X2786" s="39" t="str">
        <f>IF(ISBLANK(A2786),"",_xlfn.XLOOKUP(Exportado!F2786,'Hora de modificado'!A:A,'Hora de modificado'!B:B,"N/A",0))</f>
        <v/>
      </c>
      <c r="Z2786" s="40" t="str">
        <f>IF(ISBLANK(A2786),"",_xlfn.XLOOKUP(Exportado!F2786,'Hora de modificado'!A:A,'Hora de modificado'!B:B,"N/A",0))</f>
        <v/>
      </c>
      <c r="AA2786" s="39" t="str">
        <f>IF(ISBLANK(A2786),"",_xlfn.XLOOKUP(Exportado!A2786,'Hora de modificado'!J:J,'Hora de modificado'!K:K,"Lineas Comerciales",0))</f>
        <v/>
      </c>
      <c r="AB2786" s="39" t="str">
        <f t="shared" si="44"/>
        <v xml:space="preserve"> </v>
      </c>
    </row>
    <row r="2787" spans="1:28" hidden="1" x14ac:dyDescent="0.25">
      <c r="A2787" s="43"/>
      <c r="B2787" s="43"/>
      <c r="C2787" s="43"/>
      <c r="D2787" s="43"/>
      <c r="E2787" s="43"/>
      <c r="F2787" s="43"/>
      <c r="G2787" s="43"/>
      <c r="H2787" s="43"/>
      <c r="I2787" s="43"/>
      <c r="J2787" s="43"/>
      <c r="K2787" s="67"/>
      <c r="L2787" s="42"/>
      <c r="M2787" s="42"/>
      <c r="N2787" s="42"/>
      <c r="O2787" s="50"/>
      <c r="P2787" s="50"/>
      <c r="Q2787" s="43"/>
      <c r="R2787" s="43"/>
      <c r="S2787" s="43"/>
      <c r="T2787" s="43"/>
      <c r="U2787" s="43"/>
      <c r="X2787" s="39" t="str">
        <f>IF(ISBLANK(A2787),"",_xlfn.XLOOKUP(Exportado!F2787,'Hora de modificado'!A:A,'Hora de modificado'!B:B,"N/A",0))</f>
        <v/>
      </c>
      <c r="Z2787" s="40" t="str">
        <f>IF(ISBLANK(A2787),"",_xlfn.XLOOKUP(Exportado!F2787,'Hora de modificado'!A:A,'Hora de modificado'!B:B,"N/A",0))</f>
        <v/>
      </c>
      <c r="AA2787" s="39" t="str">
        <f>IF(ISBLANK(A2787),"",_xlfn.XLOOKUP(Exportado!A2787,'Hora de modificado'!J:J,'Hora de modificado'!K:K,"Lineas Comerciales",0))</f>
        <v/>
      </c>
      <c r="AB2787" s="39" t="str">
        <f t="shared" si="44"/>
        <v xml:space="preserve"> </v>
      </c>
    </row>
    <row r="2788" spans="1:28" hidden="1" x14ac:dyDescent="0.25">
      <c r="A2788" s="43"/>
      <c r="B2788" s="43"/>
      <c r="C2788" s="43"/>
      <c r="D2788" s="43"/>
      <c r="E2788" s="43"/>
      <c r="F2788" s="43"/>
      <c r="G2788" s="43"/>
      <c r="H2788" s="43"/>
      <c r="I2788" s="43"/>
      <c r="J2788" s="43"/>
      <c r="K2788" s="67"/>
      <c r="L2788" s="42"/>
      <c r="M2788" s="42"/>
      <c r="N2788" s="42"/>
      <c r="O2788" s="50"/>
      <c r="P2788" s="50"/>
      <c r="Q2788" s="43"/>
      <c r="R2788" s="43"/>
      <c r="S2788" s="43"/>
      <c r="T2788" s="43"/>
      <c r="U2788" s="43"/>
      <c r="X2788" s="39" t="str">
        <f>IF(ISBLANK(A2788),"",_xlfn.XLOOKUP(Exportado!F2788,'Hora de modificado'!A:A,'Hora de modificado'!B:B,"N/A",0))</f>
        <v/>
      </c>
      <c r="Z2788" s="40" t="str">
        <f>IF(ISBLANK(A2788),"",_xlfn.XLOOKUP(Exportado!F2788,'Hora de modificado'!A:A,'Hora de modificado'!B:B,"N/A",0))</f>
        <v/>
      </c>
      <c r="AA2788" s="39" t="str">
        <f>IF(ISBLANK(A2788),"",_xlfn.XLOOKUP(Exportado!A2788,'Hora de modificado'!J:J,'Hora de modificado'!K:K,"Lineas Comerciales",0))</f>
        <v/>
      </c>
      <c r="AB2788" s="39" t="str">
        <f t="shared" si="44"/>
        <v xml:space="preserve"> </v>
      </c>
    </row>
    <row r="2789" spans="1:28" hidden="1" x14ac:dyDescent="0.25">
      <c r="A2789" s="43"/>
      <c r="B2789" s="43"/>
      <c r="C2789" s="43"/>
      <c r="D2789" s="43"/>
      <c r="E2789" s="43"/>
      <c r="F2789" s="43"/>
      <c r="G2789" s="43"/>
      <c r="H2789" s="43"/>
      <c r="I2789" s="43"/>
      <c r="J2789" s="43"/>
      <c r="K2789" s="67"/>
      <c r="L2789" s="42"/>
      <c r="M2789" s="42"/>
      <c r="N2789" s="42"/>
      <c r="O2789" s="50"/>
      <c r="P2789" s="50"/>
      <c r="Q2789" s="43"/>
      <c r="R2789" s="43"/>
      <c r="S2789" s="43"/>
      <c r="T2789" s="43"/>
      <c r="U2789" s="43"/>
      <c r="X2789" s="39" t="str">
        <f>IF(ISBLANK(A2789),"",_xlfn.XLOOKUP(Exportado!F2789,'Hora de modificado'!A:A,'Hora de modificado'!B:B,"N/A",0))</f>
        <v/>
      </c>
      <c r="Z2789" s="40" t="str">
        <f>IF(ISBLANK(A2789),"",_xlfn.XLOOKUP(Exportado!F2789,'Hora de modificado'!A:A,'Hora de modificado'!B:B,"N/A",0))</f>
        <v/>
      </c>
      <c r="AA2789" s="39" t="str">
        <f>IF(ISBLANK(A2789),"",_xlfn.XLOOKUP(Exportado!A2789,'Hora de modificado'!J:J,'Hora de modificado'!K:K,"Lineas Comerciales",0))</f>
        <v/>
      </c>
      <c r="AB2789" s="39" t="str">
        <f t="shared" si="44"/>
        <v xml:space="preserve"> </v>
      </c>
    </row>
    <row r="2790" spans="1:28" hidden="1" x14ac:dyDescent="0.25">
      <c r="A2790" s="43"/>
      <c r="B2790" s="43"/>
      <c r="C2790" s="43"/>
      <c r="D2790" s="43"/>
      <c r="E2790" s="43"/>
      <c r="F2790" s="43"/>
      <c r="G2790" s="43"/>
      <c r="H2790" s="43"/>
      <c r="I2790" s="43"/>
      <c r="J2790" s="43"/>
      <c r="K2790" s="67"/>
      <c r="L2790" s="42"/>
      <c r="M2790" s="42"/>
      <c r="N2790" s="42"/>
      <c r="O2790" s="50"/>
      <c r="P2790" s="50"/>
      <c r="Q2790" s="43"/>
      <c r="R2790" s="43"/>
      <c r="S2790" s="43"/>
      <c r="T2790" s="43"/>
      <c r="U2790" s="43"/>
      <c r="X2790" s="39" t="str">
        <f>IF(ISBLANK(A2790),"",_xlfn.XLOOKUP(Exportado!F2790,'Hora de modificado'!A:A,'Hora de modificado'!B:B,"N/A",0))</f>
        <v/>
      </c>
      <c r="Z2790" s="40" t="str">
        <f>IF(ISBLANK(A2790),"",_xlfn.XLOOKUP(Exportado!F2790,'Hora de modificado'!A:A,'Hora de modificado'!B:B,"N/A",0))</f>
        <v/>
      </c>
      <c r="AA2790" s="39" t="str">
        <f>IF(ISBLANK(A2790),"",_xlfn.XLOOKUP(Exportado!A2790,'Hora de modificado'!J:J,'Hora de modificado'!K:K,"Lineas Comerciales",0))</f>
        <v/>
      </c>
      <c r="AB2790" s="39" t="str">
        <f t="shared" si="44"/>
        <v xml:space="preserve"> </v>
      </c>
    </row>
    <row r="2791" spans="1:28" hidden="1" x14ac:dyDescent="0.25">
      <c r="A2791" s="43"/>
      <c r="B2791" s="43"/>
      <c r="C2791" s="43"/>
      <c r="D2791" s="43"/>
      <c r="E2791" s="43"/>
      <c r="F2791" s="43"/>
      <c r="G2791" s="43"/>
      <c r="H2791" s="43"/>
      <c r="I2791" s="43"/>
      <c r="J2791" s="43"/>
      <c r="K2791" s="67"/>
      <c r="L2791" s="42"/>
      <c r="M2791" s="42"/>
      <c r="N2791" s="42"/>
      <c r="O2791" s="50"/>
      <c r="P2791" s="50"/>
      <c r="Q2791" s="43"/>
      <c r="R2791" s="43"/>
      <c r="S2791" s="43"/>
      <c r="T2791" s="43"/>
      <c r="U2791" s="43"/>
      <c r="X2791" s="39" t="str">
        <f>IF(ISBLANK(A2791),"",_xlfn.XLOOKUP(Exportado!F2791,'Hora de modificado'!A:A,'Hora de modificado'!B:B,"N/A",0))</f>
        <v/>
      </c>
      <c r="Z2791" s="40" t="str">
        <f>IF(ISBLANK(A2791),"",_xlfn.XLOOKUP(Exportado!F2791,'Hora de modificado'!A:A,'Hora de modificado'!B:B,"N/A",0))</f>
        <v/>
      </c>
      <c r="AA2791" s="39" t="str">
        <f>IF(ISBLANK(A2791),"",_xlfn.XLOOKUP(Exportado!A2791,'Hora de modificado'!J:J,'Hora de modificado'!K:K,"Lineas Comerciales",0))</f>
        <v/>
      </c>
      <c r="AB2791" s="39" t="str">
        <f t="shared" si="44"/>
        <v xml:space="preserve"> </v>
      </c>
    </row>
    <row r="2792" spans="1:28" hidden="1" x14ac:dyDescent="0.25">
      <c r="A2792" s="43"/>
      <c r="B2792" s="43"/>
      <c r="C2792" s="43"/>
      <c r="D2792" s="43"/>
      <c r="E2792" s="43"/>
      <c r="F2792" s="43"/>
      <c r="G2792" s="43"/>
      <c r="H2792" s="43"/>
      <c r="I2792" s="43"/>
      <c r="J2792" s="43"/>
      <c r="K2792" s="67"/>
      <c r="L2792" s="42"/>
      <c r="M2792" s="42"/>
      <c r="N2792" s="42"/>
      <c r="O2792" s="50"/>
      <c r="P2792" s="50"/>
      <c r="Q2792" s="43"/>
      <c r="R2792" s="43"/>
      <c r="S2792" s="43"/>
      <c r="T2792" s="43"/>
      <c r="U2792" s="43"/>
      <c r="X2792" s="39" t="str">
        <f>IF(ISBLANK(A2792),"",_xlfn.XLOOKUP(Exportado!F2792,'Hora de modificado'!A:A,'Hora de modificado'!B:B,"N/A",0))</f>
        <v/>
      </c>
      <c r="Z2792" s="40" t="str">
        <f>IF(ISBLANK(A2792),"",_xlfn.XLOOKUP(Exportado!F2792,'Hora de modificado'!A:A,'Hora de modificado'!B:B,"N/A",0))</f>
        <v/>
      </c>
      <c r="AA2792" s="39" t="str">
        <f>IF(ISBLANK(A2792),"",_xlfn.XLOOKUP(Exportado!A2792,'Hora de modificado'!J:J,'Hora de modificado'!K:K,"Lineas Comerciales",0))</f>
        <v/>
      </c>
      <c r="AB2792" s="39" t="str">
        <f t="shared" si="44"/>
        <v xml:space="preserve"> </v>
      </c>
    </row>
    <row r="2793" spans="1:28" hidden="1" x14ac:dyDescent="0.25">
      <c r="A2793" s="43"/>
      <c r="B2793" s="43"/>
      <c r="C2793" s="43"/>
      <c r="D2793" s="43"/>
      <c r="E2793" s="43"/>
      <c r="F2793" s="43"/>
      <c r="G2793" s="43"/>
      <c r="H2793" s="43"/>
      <c r="I2793" s="43"/>
      <c r="J2793" s="43"/>
      <c r="K2793" s="67"/>
      <c r="L2793" s="42"/>
      <c r="M2793" s="42"/>
      <c r="N2793" s="42"/>
      <c r="O2793" s="50"/>
      <c r="P2793" s="50"/>
      <c r="Q2793" s="43"/>
      <c r="R2793" s="43"/>
      <c r="S2793" s="43"/>
      <c r="T2793" s="43"/>
      <c r="U2793" s="43"/>
      <c r="X2793" s="39" t="str">
        <f>IF(ISBLANK(A2793),"",_xlfn.XLOOKUP(Exportado!F2793,'Hora de modificado'!A:A,'Hora de modificado'!B:B,"N/A",0))</f>
        <v/>
      </c>
      <c r="Z2793" s="40" t="str">
        <f>IF(ISBLANK(A2793),"",_xlfn.XLOOKUP(Exportado!F2793,'Hora de modificado'!A:A,'Hora de modificado'!B:B,"N/A",0))</f>
        <v/>
      </c>
      <c r="AA2793" s="39" t="str">
        <f>IF(ISBLANK(A2793),"",_xlfn.XLOOKUP(Exportado!A2793,'Hora de modificado'!J:J,'Hora de modificado'!K:K,"Lineas Comerciales",0))</f>
        <v/>
      </c>
      <c r="AB2793" s="39" t="str">
        <f t="shared" si="44"/>
        <v xml:space="preserve"> </v>
      </c>
    </row>
    <row r="2794" spans="1:28" hidden="1" x14ac:dyDescent="0.25">
      <c r="A2794" s="43"/>
      <c r="B2794" s="43"/>
      <c r="C2794" s="43"/>
      <c r="D2794" s="43"/>
      <c r="E2794" s="43"/>
      <c r="F2794" s="43"/>
      <c r="G2794" s="43"/>
      <c r="H2794" s="43"/>
      <c r="I2794" s="43"/>
      <c r="J2794" s="43"/>
      <c r="K2794" s="67"/>
      <c r="L2794" s="42"/>
      <c r="M2794" s="42"/>
      <c r="N2794" s="42"/>
      <c r="O2794" s="50"/>
      <c r="P2794" s="50"/>
      <c r="Q2794" s="43"/>
      <c r="R2794" s="43"/>
      <c r="S2794" s="43"/>
      <c r="T2794" s="43"/>
      <c r="U2794" s="43"/>
      <c r="X2794" s="39" t="str">
        <f>IF(ISBLANK(A2794),"",_xlfn.XLOOKUP(Exportado!F2794,'Hora de modificado'!A:A,'Hora de modificado'!B:B,"N/A",0))</f>
        <v/>
      </c>
      <c r="Z2794" s="40" t="str">
        <f>IF(ISBLANK(A2794),"",_xlfn.XLOOKUP(Exportado!F2794,'Hora de modificado'!A:A,'Hora de modificado'!B:B,"N/A",0))</f>
        <v/>
      </c>
      <c r="AA2794" s="39" t="str">
        <f>IF(ISBLANK(A2794),"",_xlfn.XLOOKUP(Exportado!A2794,'Hora de modificado'!J:J,'Hora de modificado'!K:K,"Lineas Comerciales",0))</f>
        <v/>
      </c>
      <c r="AB2794" s="39" t="str">
        <f t="shared" si="44"/>
        <v xml:space="preserve"> </v>
      </c>
    </row>
    <row r="2795" spans="1:28" hidden="1" x14ac:dyDescent="0.25">
      <c r="A2795" s="43"/>
      <c r="B2795" s="43"/>
      <c r="C2795" s="43"/>
      <c r="D2795" s="43"/>
      <c r="E2795" s="43"/>
      <c r="F2795" s="43"/>
      <c r="G2795" s="43"/>
      <c r="H2795" s="43"/>
      <c r="I2795" s="43"/>
      <c r="J2795" s="43"/>
      <c r="K2795" s="67"/>
      <c r="L2795" s="42"/>
      <c r="M2795" s="42"/>
      <c r="N2795" s="42"/>
      <c r="O2795" s="50"/>
      <c r="P2795" s="50"/>
      <c r="Q2795" s="43"/>
      <c r="R2795" s="43"/>
      <c r="S2795" s="43"/>
      <c r="T2795" s="43"/>
      <c r="U2795" s="43"/>
      <c r="X2795" s="39" t="str">
        <f>IF(ISBLANK(A2795),"",_xlfn.XLOOKUP(Exportado!F2795,'Hora de modificado'!A:A,'Hora de modificado'!B:B,"N/A",0))</f>
        <v/>
      </c>
      <c r="Z2795" s="40" t="str">
        <f>IF(ISBLANK(A2795),"",_xlfn.XLOOKUP(Exportado!F2795,'Hora de modificado'!A:A,'Hora de modificado'!B:B,"N/A",0))</f>
        <v/>
      </c>
      <c r="AA2795" s="39" t="str">
        <f>IF(ISBLANK(A2795),"",_xlfn.XLOOKUP(Exportado!A2795,'Hora de modificado'!J:J,'Hora de modificado'!K:K,"Lineas Comerciales",0))</f>
        <v/>
      </c>
      <c r="AB2795" s="39" t="str">
        <f t="shared" si="44"/>
        <v xml:space="preserve"> </v>
      </c>
    </row>
    <row r="2796" spans="1:28" hidden="1" x14ac:dyDescent="0.25">
      <c r="A2796" s="43"/>
      <c r="B2796" s="43"/>
      <c r="C2796" s="43"/>
      <c r="D2796" s="43"/>
      <c r="E2796" s="43"/>
      <c r="F2796" s="43"/>
      <c r="G2796" s="43"/>
      <c r="H2796" s="43"/>
      <c r="I2796" s="43"/>
      <c r="J2796" s="43"/>
      <c r="K2796" s="67"/>
      <c r="L2796" s="42"/>
      <c r="M2796" s="42"/>
      <c r="N2796" s="42"/>
      <c r="O2796" s="50"/>
      <c r="P2796" s="50"/>
      <c r="Q2796" s="43"/>
      <c r="R2796" s="43"/>
      <c r="S2796" s="43"/>
      <c r="T2796" s="43"/>
      <c r="U2796" s="43"/>
      <c r="X2796" s="39" t="str">
        <f>IF(ISBLANK(A2796),"",_xlfn.XLOOKUP(Exportado!F2796,'Hora de modificado'!A:A,'Hora de modificado'!B:B,"N/A",0))</f>
        <v/>
      </c>
      <c r="Z2796" s="40" t="str">
        <f>IF(ISBLANK(A2796),"",_xlfn.XLOOKUP(Exportado!F2796,'Hora de modificado'!A:A,'Hora de modificado'!B:B,"N/A",0))</f>
        <v/>
      </c>
      <c r="AA2796" s="39" t="str">
        <f>IF(ISBLANK(A2796),"",_xlfn.XLOOKUP(Exportado!A2796,'Hora de modificado'!J:J,'Hora de modificado'!K:K,"Lineas Comerciales",0))</f>
        <v/>
      </c>
      <c r="AB2796" s="39" t="str">
        <f t="shared" si="44"/>
        <v xml:space="preserve"> </v>
      </c>
    </row>
    <row r="2797" spans="1:28" hidden="1" x14ac:dyDescent="0.25">
      <c r="A2797" s="43"/>
      <c r="B2797" s="43"/>
      <c r="C2797" s="43"/>
      <c r="D2797" s="43"/>
      <c r="E2797" s="43"/>
      <c r="F2797" s="43"/>
      <c r="G2797" s="43"/>
      <c r="H2797" s="43"/>
      <c r="I2797" s="43"/>
      <c r="J2797" s="43"/>
      <c r="K2797" s="67"/>
      <c r="L2797" s="42"/>
      <c r="M2797" s="42"/>
      <c r="N2797" s="42"/>
      <c r="O2797" s="50"/>
      <c r="P2797" s="50"/>
      <c r="Q2797" s="43"/>
      <c r="R2797" s="43"/>
      <c r="S2797" s="43"/>
      <c r="T2797" s="43"/>
      <c r="U2797" s="43"/>
      <c r="X2797" s="39" t="str">
        <f>IF(ISBLANK(A2797),"",_xlfn.XLOOKUP(Exportado!F2797,'Hora de modificado'!A:A,'Hora de modificado'!B:B,"N/A",0))</f>
        <v/>
      </c>
      <c r="Z2797" s="40" t="str">
        <f>IF(ISBLANK(A2797),"",_xlfn.XLOOKUP(Exportado!F2797,'Hora de modificado'!A:A,'Hora de modificado'!B:B,"N/A",0))</f>
        <v/>
      </c>
      <c r="AA2797" s="39" t="str">
        <f>IF(ISBLANK(A2797),"",_xlfn.XLOOKUP(Exportado!A2797,'Hora de modificado'!J:J,'Hora de modificado'!K:K,"Lineas Comerciales",0))</f>
        <v/>
      </c>
      <c r="AB2797" s="39" t="str">
        <f t="shared" si="44"/>
        <v xml:space="preserve"> </v>
      </c>
    </row>
    <row r="2798" spans="1:28" hidden="1" x14ac:dyDescent="0.25">
      <c r="A2798" s="43"/>
      <c r="B2798" s="43"/>
      <c r="C2798" s="43"/>
      <c r="D2798" s="43"/>
      <c r="E2798" s="43"/>
      <c r="F2798" s="43"/>
      <c r="G2798" s="43"/>
      <c r="H2798" s="43"/>
      <c r="I2798" s="43"/>
      <c r="J2798" s="43"/>
      <c r="K2798" s="67"/>
      <c r="L2798" s="42"/>
      <c r="M2798" s="42"/>
      <c r="N2798" s="42"/>
      <c r="O2798" s="50"/>
      <c r="P2798" s="50"/>
      <c r="Q2798" s="43"/>
      <c r="R2798" s="43"/>
      <c r="S2798" s="43"/>
      <c r="T2798" s="43"/>
      <c r="U2798" s="43"/>
      <c r="X2798" s="39" t="str">
        <f>IF(ISBLANK(A2798),"",_xlfn.XLOOKUP(Exportado!F2798,'Hora de modificado'!A:A,'Hora de modificado'!B:B,"N/A",0))</f>
        <v/>
      </c>
      <c r="Z2798" s="40" t="str">
        <f>IF(ISBLANK(A2798),"",_xlfn.XLOOKUP(Exportado!F2798,'Hora de modificado'!A:A,'Hora de modificado'!B:B,"N/A",0))</f>
        <v/>
      </c>
      <c r="AA2798" s="39" t="str">
        <f>IF(ISBLANK(A2798),"",_xlfn.XLOOKUP(Exportado!A2798,'Hora de modificado'!J:J,'Hora de modificado'!K:K,"Lineas Comerciales",0))</f>
        <v/>
      </c>
      <c r="AB2798" s="39" t="str">
        <f t="shared" si="44"/>
        <v xml:space="preserve"> </v>
      </c>
    </row>
    <row r="2799" spans="1:28" hidden="1" x14ac:dyDescent="0.25">
      <c r="A2799" s="43"/>
      <c r="B2799" s="43"/>
      <c r="C2799" s="43"/>
      <c r="D2799" s="43"/>
      <c r="E2799" s="43"/>
      <c r="F2799" s="43"/>
      <c r="G2799" s="43"/>
      <c r="H2799" s="43"/>
      <c r="I2799" s="43"/>
      <c r="J2799" s="43"/>
      <c r="K2799" s="67"/>
      <c r="L2799" s="42"/>
      <c r="M2799" s="42"/>
      <c r="N2799" s="42"/>
      <c r="O2799" s="50"/>
      <c r="P2799" s="50"/>
      <c r="Q2799" s="43"/>
      <c r="R2799" s="43"/>
      <c r="S2799" s="43"/>
      <c r="T2799" s="43"/>
      <c r="U2799" s="43"/>
      <c r="X2799" s="39" t="str">
        <f>IF(ISBLANK(A2799),"",_xlfn.XLOOKUP(Exportado!F2799,'Hora de modificado'!A:A,'Hora de modificado'!B:B,"N/A",0))</f>
        <v/>
      </c>
      <c r="Z2799" s="40" t="str">
        <f>IF(ISBLANK(A2799),"",_xlfn.XLOOKUP(Exportado!F2799,'Hora de modificado'!A:A,'Hora de modificado'!B:B,"N/A",0))</f>
        <v/>
      </c>
      <c r="AA2799" s="39" t="str">
        <f>IF(ISBLANK(A2799),"",_xlfn.XLOOKUP(Exportado!A2799,'Hora de modificado'!J:J,'Hora de modificado'!K:K,"Lineas Comerciales",0))</f>
        <v/>
      </c>
      <c r="AB2799" s="39" t="str">
        <f t="shared" si="44"/>
        <v xml:space="preserve"> </v>
      </c>
    </row>
    <row r="2800" spans="1:28" hidden="1" x14ac:dyDescent="0.25">
      <c r="A2800" s="43"/>
      <c r="B2800" s="43"/>
      <c r="C2800" s="43"/>
      <c r="D2800" s="43"/>
      <c r="E2800" s="43"/>
      <c r="F2800" s="43"/>
      <c r="G2800" s="43"/>
      <c r="H2800" s="43"/>
      <c r="I2800" s="43"/>
      <c r="J2800" s="43"/>
      <c r="K2800" s="67"/>
      <c r="L2800" s="42"/>
      <c r="M2800" s="42"/>
      <c r="N2800" s="42"/>
      <c r="O2800" s="50"/>
      <c r="P2800" s="50"/>
      <c r="Q2800" s="43"/>
      <c r="R2800" s="43"/>
      <c r="S2800" s="43"/>
      <c r="T2800" s="43"/>
      <c r="U2800" s="43"/>
      <c r="X2800" s="39" t="str">
        <f>IF(ISBLANK(A2800),"",_xlfn.XLOOKUP(Exportado!F2800,'Hora de modificado'!A:A,'Hora de modificado'!B:B,"N/A",0))</f>
        <v/>
      </c>
      <c r="Z2800" s="40" t="str">
        <f>IF(ISBLANK(A2800),"",_xlfn.XLOOKUP(Exportado!F2800,'Hora de modificado'!A:A,'Hora de modificado'!B:B,"N/A",0))</f>
        <v/>
      </c>
      <c r="AA2800" s="39" t="str">
        <f>IF(ISBLANK(A2800),"",_xlfn.XLOOKUP(Exportado!A2800,'Hora de modificado'!J:J,'Hora de modificado'!K:K,"Lineas Comerciales",0))</f>
        <v/>
      </c>
      <c r="AB2800" s="39" t="str">
        <f t="shared" si="44"/>
        <v xml:space="preserve"> </v>
      </c>
    </row>
    <row r="2801" spans="1:28" hidden="1" x14ac:dyDescent="0.25">
      <c r="A2801" s="43"/>
      <c r="B2801" s="43"/>
      <c r="C2801" s="43"/>
      <c r="D2801" s="43"/>
      <c r="E2801" s="43"/>
      <c r="F2801" s="43"/>
      <c r="G2801" s="43"/>
      <c r="H2801" s="43"/>
      <c r="I2801" s="43"/>
      <c r="J2801" s="43"/>
      <c r="K2801" s="67"/>
      <c r="L2801" s="42"/>
      <c r="M2801" s="42"/>
      <c r="N2801" s="42"/>
      <c r="O2801" s="50"/>
      <c r="P2801" s="50"/>
      <c r="Q2801" s="43"/>
      <c r="R2801" s="43"/>
      <c r="S2801" s="43"/>
      <c r="T2801" s="43"/>
      <c r="U2801" s="43"/>
      <c r="X2801" s="39" t="str">
        <f>IF(ISBLANK(A2801),"",_xlfn.XLOOKUP(Exportado!F2801,'Hora de modificado'!A:A,'Hora de modificado'!B:B,"N/A",0))</f>
        <v/>
      </c>
      <c r="Z2801" s="40" t="str">
        <f>IF(ISBLANK(A2801),"",_xlfn.XLOOKUP(Exportado!F2801,'Hora de modificado'!A:A,'Hora de modificado'!B:B,"N/A",0))</f>
        <v/>
      </c>
      <c r="AA2801" s="39" t="str">
        <f>IF(ISBLANK(A2801),"",_xlfn.XLOOKUP(Exportado!A2801,'Hora de modificado'!J:J,'Hora de modificado'!K:K,"Lineas Comerciales",0))</f>
        <v/>
      </c>
      <c r="AB2801" s="39" t="str">
        <f t="shared" si="44"/>
        <v xml:space="preserve"> </v>
      </c>
    </row>
    <row r="2802" spans="1:28" hidden="1" x14ac:dyDescent="0.25">
      <c r="A2802" s="43"/>
      <c r="B2802" s="43"/>
      <c r="C2802" s="43"/>
      <c r="D2802" s="43"/>
      <c r="E2802" s="43"/>
      <c r="F2802" s="43"/>
      <c r="G2802" s="43"/>
      <c r="H2802" s="43"/>
      <c r="I2802" s="43"/>
      <c r="J2802" s="43"/>
      <c r="K2802" s="67"/>
      <c r="L2802" s="42"/>
      <c r="M2802" s="42"/>
      <c r="N2802" s="42"/>
      <c r="O2802" s="50"/>
      <c r="P2802" s="50"/>
      <c r="Q2802" s="43"/>
      <c r="R2802" s="43"/>
      <c r="S2802" s="43"/>
      <c r="T2802" s="43"/>
      <c r="U2802" s="43"/>
      <c r="X2802" s="39" t="str">
        <f>IF(ISBLANK(A2802),"",_xlfn.XLOOKUP(Exportado!F2802,'Hora de modificado'!A:A,'Hora de modificado'!B:B,"N/A",0))</f>
        <v/>
      </c>
      <c r="Z2802" s="40" t="str">
        <f>IF(ISBLANK(A2802),"",_xlfn.XLOOKUP(Exportado!F2802,'Hora de modificado'!A:A,'Hora de modificado'!B:B,"N/A",0))</f>
        <v/>
      </c>
      <c r="AA2802" s="39" t="str">
        <f>IF(ISBLANK(A2802),"",_xlfn.XLOOKUP(Exportado!A2802,'Hora de modificado'!J:J,'Hora de modificado'!K:K,"Lineas Comerciales",0))</f>
        <v/>
      </c>
      <c r="AB2802" s="39" t="str">
        <f t="shared" si="44"/>
        <v xml:space="preserve"> </v>
      </c>
    </row>
    <row r="2803" spans="1:28" hidden="1" x14ac:dyDescent="0.25">
      <c r="A2803" s="43"/>
      <c r="B2803" s="43"/>
      <c r="C2803" s="43"/>
      <c r="D2803" s="43"/>
      <c r="E2803" s="43"/>
      <c r="F2803" s="43"/>
      <c r="G2803" s="43"/>
      <c r="H2803" s="43"/>
      <c r="I2803" s="43"/>
      <c r="J2803" s="43"/>
      <c r="K2803" s="67"/>
      <c r="L2803" s="42"/>
      <c r="M2803" s="42"/>
      <c r="N2803" s="42"/>
      <c r="O2803" s="50"/>
      <c r="P2803" s="50"/>
      <c r="Q2803" s="43"/>
      <c r="R2803" s="43"/>
      <c r="S2803" s="43"/>
      <c r="T2803" s="43"/>
      <c r="U2803" s="43"/>
      <c r="X2803" s="39" t="str">
        <f>IF(ISBLANK(A2803),"",_xlfn.XLOOKUP(Exportado!F2803,'Hora de modificado'!A:A,'Hora de modificado'!B:B,"N/A",0))</f>
        <v/>
      </c>
      <c r="Z2803" s="40" t="str">
        <f>IF(ISBLANK(A2803),"",_xlfn.XLOOKUP(Exportado!F2803,'Hora de modificado'!A:A,'Hora de modificado'!B:B,"N/A",0))</f>
        <v/>
      </c>
      <c r="AA2803" s="39" t="str">
        <f>IF(ISBLANK(A2803),"",_xlfn.XLOOKUP(Exportado!A2803,'Hora de modificado'!J:J,'Hora de modificado'!K:K,"Lineas Comerciales",0))</f>
        <v/>
      </c>
      <c r="AB2803" s="39" t="str">
        <f t="shared" si="44"/>
        <v xml:space="preserve"> </v>
      </c>
    </row>
    <row r="2804" spans="1:28" hidden="1" x14ac:dyDescent="0.25">
      <c r="A2804" s="43"/>
      <c r="B2804" s="43"/>
      <c r="C2804" s="43"/>
      <c r="D2804" s="43"/>
      <c r="E2804" s="43"/>
      <c r="F2804" s="43"/>
      <c r="G2804" s="43"/>
      <c r="H2804" s="43"/>
      <c r="I2804" s="43"/>
      <c r="J2804" s="43"/>
      <c r="K2804" s="67"/>
      <c r="L2804" s="42"/>
      <c r="M2804" s="42"/>
      <c r="N2804" s="42"/>
      <c r="O2804" s="50"/>
      <c r="P2804" s="50"/>
      <c r="Q2804" s="43"/>
      <c r="R2804" s="43"/>
      <c r="S2804" s="43"/>
      <c r="T2804" s="43"/>
      <c r="U2804" s="43"/>
      <c r="X2804" s="39" t="str">
        <f>IF(ISBLANK(A2804),"",_xlfn.XLOOKUP(Exportado!F2804,'Hora de modificado'!A:A,'Hora de modificado'!B:B,"N/A",0))</f>
        <v/>
      </c>
      <c r="Z2804" s="40" t="str">
        <f>IF(ISBLANK(A2804),"",_xlfn.XLOOKUP(Exportado!F2804,'Hora de modificado'!A:A,'Hora de modificado'!B:B,"N/A",0))</f>
        <v/>
      </c>
      <c r="AA2804" s="39" t="str">
        <f>IF(ISBLANK(A2804),"",_xlfn.XLOOKUP(Exportado!A2804,'Hora de modificado'!J:J,'Hora de modificado'!K:K,"Lineas Comerciales",0))</f>
        <v/>
      </c>
      <c r="AB2804" s="39" t="str">
        <f t="shared" si="44"/>
        <v xml:space="preserve"> </v>
      </c>
    </row>
    <row r="2805" spans="1:28" hidden="1" x14ac:dyDescent="0.25">
      <c r="A2805" s="43"/>
      <c r="B2805" s="43"/>
      <c r="C2805" s="43"/>
      <c r="D2805" s="43"/>
      <c r="E2805" s="43"/>
      <c r="F2805" s="43"/>
      <c r="G2805" s="43"/>
      <c r="H2805" s="43"/>
      <c r="I2805" s="43"/>
      <c r="J2805" s="43"/>
      <c r="K2805" s="67"/>
      <c r="L2805" s="42"/>
      <c r="M2805" s="42"/>
      <c r="N2805" s="42"/>
      <c r="O2805" s="50"/>
      <c r="P2805" s="50"/>
      <c r="Q2805" s="43"/>
      <c r="R2805" s="43"/>
      <c r="S2805" s="43"/>
      <c r="T2805" s="43"/>
      <c r="U2805" s="43"/>
      <c r="X2805" s="39" t="str">
        <f>IF(ISBLANK(A2805),"",_xlfn.XLOOKUP(Exportado!F2805,'Hora de modificado'!A:A,'Hora de modificado'!B:B,"N/A",0))</f>
        <v/>
      </c>
      <c r="Z2805" s="40" t="str">
        <f>IF(ISBLANK(A2805),"",_xlfn.XLOOKUP(Exportado!F2805,'Hora de modificado'!A:A,'Hora de modificado'!B:B,"N/A",0))</f>
        <v/>
      </c>
      <c r="AA2805" s="39" t="str">
        <f>IF(ISBLANK(A2805),"",_xlfn.XLOOKUP(Exportado!A2805,'Hora de modificado'!J:J,'Hora de modificado'!K:K,"Lineas Comerciales",0))</f>
        <v/>
      </c>
      <c r="AB2805" s="39" t="str">
        <f t="shared" si="44"/>
        <v xml:space="preserve"> </v>
      </c>
    </row>
    <row r="2806" spans="1:28" hidden="1" x14ac:dyDescent="0.25">
      <c r="A2806" s="43"/>
      <c r="B2806" s="43"/>
      <c r="C2806" s="43"/>
      <c r="D2806" s="43"/>
      <c r="E2806" s="43"/>
      <c r="F2806" s="43"/>
      <c r="G2806" s="43"/>
      <c r="H2806" s="43"/>
      <c r="I2806" s="43"/>
      <c r="J2806" s="43"/>
      <c r="K2806" s="67"/>
      <c r="L2806" s="42"/>
      <c r="M2806" s="42"/>
      <c r="N2806" s="42"/>
      <c r="O2806" s="50"/>
      <c r="P2806" s="50"/>
      <c r="Q2806" s="43"/>
      <c r="R2806" s="43"/>
      <c r="S2806" s="43"/>
      <c r="T2806" s="43"/>
      <c r="U2806" s="43"/>
      <c r="X2806" s="39" t="str">
        <f>IF(ISBLANK(A2806),"",_xlfn.XLOOKUP(Exportado!F2806,'Hora de modificado'!A:A,'Hora de modificado'!B:B,"N/A",0))</f>
        <v/>
      </c>
      <c r="Z2806" s="40" t="str">
        <f>IF(ISBLANK(A2806),"",_xlfn.XLOOKUP(Exportado!F2806,'Hora de modificado'!A:A,'Hora de modificado'!B:B,"N/A",0))</f>
        <v/>
      </c>
      <c r="AA2806" s="39" t="str">
        <f>IF(ISBLANK(A2806),"",_xlfn.XLOOKUP(Exportado!A2806,'Hora de modificado'!J:J,'Hora de modificado'!K:K,"Lineas Comerciales",0))</f>
        <v/>
      </c>
      <c r="AB2806" s="39" t="str">
        <f t="shared" si="44"/>
        <v xml:space="preserve"> </v>
      </c>
    </row>
    <row r="2807" spans="1:28" hidden="1" x14ac:dyDescent="0.25">
      <c r="A2807" s="43"/>
      <c r="B2807" s="43"/>
      <c r="C2807" s="43"/>
      <c r="D2807" s="43"/>
      <c r="E2807" s="43"/>
      <c r="F2807" s="43"/>
      <c r="G2807" s="43"/>
      <c r="H2807" s="43"/>
      <c r="I2807" s="43"/>
      <c r="J2807" s="43"/>
      <c r="K2807" s="67"/>
      <c r="L2807" s="42"/>
      <c r="M2807" s="42"/>
      <c r="N2807" s="42"/>
      <c r="O2807" s="50"/>
      <c r="P2807" s="50"/>
      <c r="Q2807" s="43"/>
      <c r="R2807" s="43"/>
      <c r="S2807" s="43"/>
      <c r="T2807" s="43"/>
      <c r="U2807" s="43"/>
      <c r="X2807" s="39" t="str">
        <f>IF(ISBLANK(A2807),"",_xlfn.XLOOKUP(Exportado!F2807,'Hora de modificado'!A:A,'Hora de modificado'!B:B,"N/A",0))</f>
        <v/>
      </c>
      <c r="Z2807" s="40" t="str">
        <f>IF(ISBLANK(A2807),"",_xlfn.XLOOKUP(Exportado!F2807,'Hora de modificado'!A:A,'Hora de modificado'!B:B,"N/A",0))</f>
        <v/>
      </c>
      <c r="AA2807" s="39" t="str">
        <f>IF(ISBLANK(A2807),"",_xlfn.XLOOKUP(Exportado!A2807,'Hora de modificado'!J:J,'Hora de modificado'!K:K,"Lineas Comerciales",0))</f>
        <v/>
      </c>
      <c r="AB2807" s="39" t="str">
        <f t="shared" si="44"/>
        <v xml:space="preserve"> </v>
      </c>
    </row>
    <row r="2808" spans="1:28" hidden="1" x14ac:dyDescent="0.25">
      <c r="A2808" s="43"/>
      <c r="B2808" s="43"/>
      <c r="C2808" s="43"/>
      <c r="D2808" s="43"/>
      <c r="E2808" s="43"/>
      <c r="F2808" s="43"/>
      <c r="G2808" s="43"/>
      <c r="H2808" s="43"/>
      <c r="I2808" s="43"/>
      <c r="J2808" s="43"/>
      <c r="K2808" s="67"/>
      <c r="L2808" s="42"/>
      <c r="M2808" s="42"/>
      <c r="N2808" s="42"/>
      <c r="O2808" s="50"/>
      <c r="P2808" s="50"/>
      <c r="Q2808" s="43"/>
      <c r="R2808" s="43"/>
      <c r="S2808" s="43"/>
      <c r="T2808" s="43"/>
      <c r="U2808" s="43"/>
      <c r="X2808" s="39" t="str">
        <f>IF(ISBLANK(A2808),"",_xlfn.XLOOKUP(Exportado!F2808,'Hora de modificado'!A:A,'Hora de modificado'!B:B,"N/A",0))</f>
        <v/>
      </c>
      <c r="Z2808" s="40" t="str">
        <f>IF(ISBLANK(A2808),"",_xlfn.XLOOKUP(Exportado!F2808,'Hora de modificado'!A:A,'Hora de modificado'!B:B,"N/A",0))</f>
        <v/>
      </c>
      <c r="AA2808" s="39" t="str">
        <f>IF(ISBLANK(A2808),"",_xlfn.XLOOKUP(Exportado!A2808,'Hora de modificado'!J:J,'Hora de modificado'!K:K,"Lineas Comerciales",0))</f>
        <v/>
      </c>
      <c r="AB2808" s="39" t="str">
        <f t="shared" si="44"/>
        <v xml:space="preserve"> </v>
      </c>
    </row>
    <row r="2809" spans="1:28" hidden="1" x14ac:dyDescent="0.25">
      <c r="A2809" s="43"/>
      <c r="B2809" s="43"/>
      <c r="C2809" s="43"/>
      <c r="D2809" s="43"/>
      <c r="E2809" s="43"/>
      <c r="F2809" s="43"/>
      <c r="G2809" s="43"/>
      <c r="H2809" s="43"/>
      <c r="I2809" s="43"/>
      <c r="J2809" s="43"/>
      <c r="K2809" s="67"/>
      <c r="L2809" s="42"/>
      <c r="M2809" s="42"/>
      <c r="N2809" s="42"/>
      <c r="O2809" s="50"/>
      <c r="P2809" s="50"/>
      <c r="Q2809" s="43"/>
      <c r="R2809" s="43"/>
      <c r="S2809" s="43"/>
      <c r="T2809" s="43"/>
      <c r="U2809" s="43"/>
      <c r="X2809" s="39" t="str">
        <f>IF(ISBLANK(A2809),"",_xlfn.XLOOKUP(Exportado!F2809,'Hora de modificado'!A:A,'Hora de modificado'!B:B,"N/A",0))</f>
        <v/>
      </c>
      <c r="Z2809" s="40" t="str">
        <f>IF(ISBLANK(A2809),"",_xlfn.XLOOKUP(Exportado!F2809,'Hora de modificado'!A:A,'Hora de modificado'!B:B,"N/A",0))</f>
        <v/>
      </c>
      <c r="AA2809" s="39" t="str">
        <f>IF(ISBLANK(A2809),"",_xlfn.XLOOKUP(Exportado!A2809,'Hora de modificado'!J:J,'Hora de modificado'!K:K,"Lineas Comerciales",0))</f>
        <v/>
      </c>
      <c r="AB2809" s="39" t="str">
        <f t="shared" si="44"/>
        <v xml:space="preserve"> </v>
      </c>
    </row>
    <row r="2810" spans="1:28" hidden="1" x14ac:dyDescent="0.25">
      <c r="A2810" s="43"/>
      <c r="B2810" s="43"/>
      <c r="C2810" s="43"/>
      <c r="D2810" s="43"/>
      <c r="E2810" s="43"/>
      <c r="F2810" s="43"/>
      <c r="G2810" s="43"/>
      <c r="H2810" s="43"/>
      <c r="I2810" s="43"/>
      <c r="J2810" s="43"/>
      <c r="K2810" s="67"/>
      <c r="L2810" s="42"/>
      <c r="M2810" s="42"/>
      <c r="N2810" s="42"/>
      <c r="O2810" s="50"/>
      <c r="P2810" s="50"/>
      <c r="Q2810" s="43"/>
      <c r="R2810" s="43"/>
      <c r="S2810" s="43"/>
      <c r="T2810" s="43"/>
      <c r="U2810" s="43"/>
      <c r="X2810" s="39" t="str">
        <f>IF(ISBLANK(A2810),"",_xlfn.XLOOKUP(Exportado!F2810,'Hora de modificado'!A:A,'Hora de modificado'!B:B,"N/A",0))</f>
        <v/>
      </c>
      <c r="Z2810" s="40" t="str">
        <f>IF(ISBLANK(A2810),"",_xlfn.XLOOKUP(Exportado!F2810,'Hora de modificado'!A:A,'Hora de modificado'!B:B,"N/A",0))</f>
        <v/>
      </c>
      <c r="AA2810" s="39" t="str">
        <f>IF(ISBLANK(A2810),"",_xlfn.XLOOKUP(Exportado!A2810,'Hora de modificado'!J:J,'Hora de modificado'!K:K,"Lineas Comerciales",0))</f>
        <v/>
      </c>
      <c r="AB2810" s="39" t="str">
        <f t="shared" si="44"/>
        <v xml:space="preserve"> </v>
      </c>
    </row>
    <row r="2811" spans="1:28" hidden="1" x14ac:dyDescent="0.25">
      <c r="A2811" s="43"/>
      <c r="B2811" s="43"/>
      <c r="C2811" s="43"/>
      <c r="D2811" s="43"/>
      <c r="E2811" s="43"/>
      <c r="F2811" s="43"/>
      <c r="G2811" s="43"/>
      <c r="H2811" s="43"/>
      <c r="I2811" s="43"/>
      <c r="J2811" s="43"/>
      <c r="K2811" s="67"/>
      <c r="L2811" s="42"/>
      <c r="M2811" s="42"/>
      <c r="N2811" s="42"/>
      <c r="O2811" s="50"/>
      <c r="P2811" s="50"/>
      <c r="Q2811" s="43"/>
      <c r="R2811" s="43"/>
      <c r="S2811" s="43"/>
      <c r="T2811" s="43"/>
      <c r="U2811" s="43"/>
      <c r="X2811" s="39" t="str">
        <f>IF(ISBLANK(A2811),"",_xlfn.XLOOKUP(Exportado!F2811,'Hora de modificado'!A:A,'Hora de modificado'!B:B,"N/A",0))</f>
        <v/>
      </c>
      <c r="Z2811" s="40" t="str">
        <f>IF(ISBLANK(A2811),"",_xlfn.XLOOKUP(Exportado!F2811,'Hora de modificado'!A:A,'Hora de modificado'!B:B,"N/A",0))</f>
        <v/>
      </c>
      <c r="AA2811" s="39" t="str">
        <f>IF(ISBLANK(A2811),"",_xlfn.XLOOKUP(Exportado!A2811,'Hora de modificado'!J:J,'Hora de modificado'!K:K,"Lineas Comerciales",0))</f>
        <v/>
      </c>
      <c r="AB2811" s="39" t="str">
        <f t="shared" si="44"/>
        <v xml:space="preserve"> </v>
      </c>
    </row>
    <row r="2812" spans="1:28" hidden="1" x14ac:dyDescent="0.25">
      <c r="A2812" s="43"/>
      <c r="B2812" s="43"/>
      <c r="C2812" s="43"/>
      <c r="D2812" s="43"/>
      <c r="E2812" s="43"/>
      <c r="F2812" s="43"/>
      <c r="G2812" s="43"/>
      <c r="H2812" s="43"/>
      <c r="I2812" s="43"/>
      <c r="J2812" s="43"/>
      <c r="K2812" s="67"/>
      <c r="L2812" s="42"/>
      <c r="M2812" s="42"/>
      <c r="N2812" s="42"/>
      <c r="O2812" s="50"/>
      <c r="P2812" s="50"/>
      <c r="Q2812" s="43"/>
      <c r="R2812" s="43"/>
      <c r="S2812" s="43"/>
      <c r="T2812" s="43"/>
      <c r="U2812" s="43"/>
      <c r="X2812" s="39" t="str">
        <f>IF(ISBLANK(A2812),"",_xlfn.XLOOKUP(Exportado!F2812,'Hora de modificado'!A:A,'Hora de modificado'!B:B,"N/A",0))</f>
        <v/>
      </c>
      <c r="Z2812" s="40" t="str">
        <f>IF(ISBLANK(A2812),"",_xlfn.XLOOKUP(Exportado!F2812,'Hora de modificado'!A:A,'Hora de modificado'!B:B,"N/A",0))</f>
        <v/>
      </c>
      <c r="AA2812" s="39" t="str">
        <f>IF(ISBLANK(A2812),"",_xlfn.XLOOKUP(Exportado!A2812,'Hora de modificado'!J:J,'Hora de modificado'!K:K,"Lineas Comerciales",0))</f>
        <v/>
      </c>
      <c r="AB2812" s="39" t="str">
        <f t="shared" si="44"/>
        <v xml:space="preserve"> </v>
      </c>
    </row>
    <row r="2813" spans="1:28" hidden="1" x14ac:dyDescent="0.25">
      <c r="A2813" s="43"/>
      <c r="B2813" s="43"/>
      <c r="C2813" s="43"/>
      <c r="D2813" s="43"/>
      <c r="E2813" s="43"/>
      <c r="F2813" s="43"/>
      <c r="G2813" s="43"/>
      <c r="H2813" s="43"/>
      <c r="I2813" s="43"/>
      <c r="J2813" s="43"/>
      <c r="K2813" s="67"/>
      <c r="L2813" s="42"/>
      <c r="M2813" s="42"/>
      <c r="N2813" s="42"/>
      <c r="O2813" s="50"/>
      <c r="P2813" s="50"/>
      <c r="Q2813" s="43"/>
      <c r="R2813" s="43"/>
      <c r="S2813" s="43"/>
      <c r="T2813" s="43"/>
      <c r="U2813" s="43"/>
      <c r="X2813" s="39" t="str">
        <f>IF(ISBLANK(A2813),"",_xlfn.XLOOKUP(Exportado!F2813,'Hora de modificado'!A:A,'Hora de modificado'!B:B,"N/A",0))</f>
        <v/>
      </c>
      <c r="Z2813" s="40" t="str">
        <f>IF(ISBLANK(A2813),"",_xlfn.XLOOKUP(Exportado!F2813,'Hora de modificado'!A:A,'Hora de modificado'!B:B,"N/A",0))</f>
        <v/>
      </c>
      <c r="AA2813" s="39" t="str">
        <f>IF(ISBLANK(A2813),"",_xlfn.XLOOKUP(Exportado!A2813,'Hora de modificado'!J:J,'Hora de modificado'!K:K,"Lineas Comerciales",0))</f>
        <v/>
      </c>
      <c r="AB2813" s="39" t="str">
        <f t="shared" si="44"/>
        <v xml:space="preserve"> </v>
      </c>
    </row>
    <row r="2814" spans="1:28" hidden="1" x14ac:dyDescent="0.25">
      <c r="A2814" s="43"/>
      <c r="B2814" s="43"/>
      <c r="C2814" s="43"/>
      <c r="D2814" s="43"/>
      <c r="E2814" s="43"/>
      <c r="F2814" s="43"/>
      <c r="G2814" s="43"/>
      <c r="H2814" s="43"/>
      <c r="I2814" s="43"/>
      <c r="J2814" s="43"/>
      <c r="K2814" s="67"/>
      <c r="L2814" s="42"/>
      <c r="M2814" s="42"/>
      <c r="N2814" s="42"/>
      <c r="O2814" s="50"/>
      <c r="P2814" s="50"/>
      <c r="Q2814" s="43"/>
      <c r="R2814" s="43"/>
      <c r="S2814" s="43"/>
      <c r="T2814" s="43"/>
      <c r="U2814" s="43"/>
      <c r="X2814" s="39" t="str">
        <f>IF(ISBLANK(A2814),"",_xlfn.XLOOKUP(Exportado!F2814,'Hora de modificado'!A:A,'Hora de modificado'!B:B,"N/A",0))</f>
        <v/>
      </c>
      <c r="Z2814" s="40" t="str">
        <f>IF(ISBLANK(A2814),"",_xlfn.XLOOKUP(Exportado!F2814,'Hora de modificado'!A:A,'Hora de modificado'!B:B,"N/A",0))</f>
        <v/>
      </c>
      <c r="AA2814" s="39" t="str">
        <f>IF(ISBLANK(A2814),"",_xlfn.XLOOKUP(Exportado!A2814,'Hora de modificado'!J:J,'Hora de modificado'!K:K,"Lineas Comerciales",0))</f>
        <v/>
      </c>
      <c r="AB2814" s="39" t="str">
        <f t="shared" si="44"/>
        <v xml:space="preserve"> </v>
      </c>
    </row>
    <row r="2815" spans="1:28" hidden="1" x14ac:dyDescent="0.25">
      <c r="A2815" s="43"/>
      <c r="B2815" s="43"/>
      <c r="C2815" s="43"/>
      <c r="D2815" s="43"/>
      <c r="E2815" s="43"/>
      <c r="F2815" s="43"/>
      <c r="G2815" s="43"/>
      <c r="H2815" s="43"/>
      <c r="I2815" s="43"/>
      <c r="J2815" s="43"/>
      <c r="K2815" s="67"/>
      <c r="L2815" s="42"/>
      <c r="M2815" s="42"/>
      <c r="N2815" s="42"/>
      <c r="O2815" s="50"/>
      <c r="P2815" s="50"/>
      <c r="Q2815" s="43"/>
      <c r="R2815" s="43"/>
      <c r="S2815" s="43"/>
      <c r="T2815" s="43"/>
      <c r="U2815" s="43"/>
      <c r="X2815" s="39" t="str">
        <f>IF(ISBLANK(A2815),"",_xlfn.XLOOKUP(Exportado!F2815,'Hora de modificado'!A:A,'Hora de modificado'!B:B,"N/A",0))</f>
        <v/>
      </c>
      <c r="Z2815" s="40" t="str">
        <f>IF(ISBLANK(A2815),"",_xlfn.XLOOKUP(Exportado!F2815,'Hora de modificado'!A:A,'Hora de modificado'!B:B,"N/A",0))</f>
        <v/>
      </c>
      <c r="AA2815" s="39" t="str">
        <f>IF(ISBLANK(A2815),"",_xlfn.XLOOKUP(Exportado!A2815,'Hora de modificado'!J:J,'Hora de modificado'!K:K,"Lineas Comerciales",0))</f>
        <v/>
      </c>
      <c r="AB2815" s="39" t="str">
        <f t="shared" si="44"/>
        <v xml:space="preserve"> </v>
      </c>
    </row>
    <row r="2816" spans="1:28" hidden="1" x14ac:dyDescent="0.25">
      <c r="A2816" s="43"/>
      <c r="B2816" s="43"/>
      <c r="C2816" s="43"/>
      <c r="D2816" s="43"/>
      <c r="E2816" s="43"/>
      <c r="F2816" s="43"/>
      <c r="G2816" s="43"/>
      <c r="H2816" s="43"/>
      <c r="I2816" s="43"/>
      <c r="J2816" s="43"/>
      <c r="K2816" s="67"/>
      <c r="L2816" s="42"/>
      <c r="M2816" s="42"/>
      <c r="N2816" s="42"/>
      <c r="O2816" s="50"/>
      <c r="P2816" s="50"/>
      <c r="Q2816" s="43"/>
      <c r="R2816" s="43"/>
      <c r="S2816" s="43"/>
      <c r="T2816" s="43"/>
      <c r="U2816" s="43"/>
      <c r="X2816" s="39" t="str">
        <f>IF(ISBLANK(A2816),"",_xlfn.XLOOKUP(Exportado!F2816,'Hora de modificado'!A:A,'Hora de modificado'!B:B,"N/A",0))</f>
        <v/>
      </c>
      <c r="Z2816" s="40" t="str">
        <f>IF(ISBLANK(A2816),"",_xlfn.XLOOKUP(Exportado!F2816,'Hora de modificado'!A:A,'Hora de modificado'!B:B,"N/A",0))</f>
        <v/>
      </c>
      <c r="AA2816" s="39" t="str">
        <f>IF(ISBLANK(A2816),"",_xlfn.XLOOKUP(Exportado!A2816,'Hora de modificado'!J:J,'Hora de modificado'!K:K,"Lineas Comerciales",0))</f>
        <v/>
      </c>
      <c r="AB2816" s="39" t="str">
        <f t="shared" si="44"/>
        <v xml:space="preserve"> </v>
      </c>
    </row>
    <row r="2817" spans="1:28" hidden="1" x14ac:dyDescent="0.25">
      <c r="A2817" s="43"/>
      <c r="B2817" s="43"/>
      <c r="C2817" s="43"/>
      <c r="D2817" s="43"/>
      <c r="E2817" s="43"/>
      <c r="F2817" s="43"/>
      <c r="G2817" s="43"/>
      <c r="H2817" s="43"/>
      <c r="I2817" s="43"/>
      <c r="J2817" s="43"/>
      <c r="K2817" s="67"/>
      <c r="L2817" s="42"/>
      <c r="M2817" s="42"/>
      <c r="N2817" s="42"/>
      <c r="O2817" s="50"/>
      <c r="P2817" s="50"/>
      <c r="Q2817" s="43"/>
      <c r="R2817" s="43"/>
      <c r="S2817" s="43"/>
      <c r="T2817" s="43"/>
      <c r="U2817" s="43"/>
      <c r="X2817" s="39" t="str">
        <f>IF(ISBLANK(A2817),"",_xlfn.XLOOKUP(Exportado!F2817,'Hora de modificado'!A:A,'Hora de modificado'!B:B,"N/A",0))</f>
        <v/>
      </c>
      <c r="Z2817" s="40" t="str">
        <f>IF(ISBLANK(A2817),"",_xlfn.XLOOKUP(Exportado!F2817,'Hora de modificado'!A:A,'Hora de modificado'!B:B,"N/A",0))</f>
        <v/>
      </c>
      <c r="AA2817" s="39" t="str">
        <f>IF(ISBLANK(A2817),"",_xlfn.XLOOKUP(Exportado!A2817,'Hora de modificado'!J:J,'Hora de modificado'!K:K,"Lineas Comerciales",0))</f>
        <v/>
      </c>
      <c r="AB2817" s="39" t="str">
        <f t="shared" si="44"/>
        <v xml:space="preserve"> </v>
      </c>
    </row>
    <row r="2818" spans="1:28" hidden="1" x14ac:dyDescent="0.25">
      <c r="A2818" s="43"/>
      <c r="B2818" s="43"/>
      <c r="C2818" s="43"/>
      <c r="D2818" s="43"/>
      <c r="E2818" s="43"/>
      <c r="F2818" s="43"/>
      <c r="G2818" s="43"/>
      <c r="H2818" s="43"/>
      <c r="I2818" s="43"/>
      <c r="J2818" s="43"/>
      <c r="K2818" s="67"/>
      <c r="L2818" s="42"/>
      <c r="M2818" s="42"/>
      <c r="N2818" s="42"/>
      <c r="O2818" s="50"/>
      <c r="P2818" s="50"/>
      <c r="Q2818" s="43"/>
      <c r="R2818" s="43"/>
      <c r="S2818" s="43"/>
      <c r="T2818" s="43"/>
      <c r="U2818" s="43"/>
      <c r="X2818" s="39" t="str">
        <f>IF(ISBLANK(A2818),"",_xlfn.XLOOKUP(Exportado!F2818,'Hora de modificado'!A:A,'Hora de modificado'!B:B,"N/A",0))</f>
        <v/>
      </c>
      <c r="Z2818" s="40" t="str">
        <f>IF(ISBLANK(A2818),"",_xlfn.XLOOKUP(Exportado!F2818,'Hora de modificado'!A:A,'Hora de modificado'!B:B,"N/A",0))</f>
        <v/>
      </c>
      <c r="AA2818" s="39" t="str">
        <f>IF(ISBLANK(A2818),"",_xlfn.XLOOKUP(Exportado!A2818,'Hora de modificado'!J:J,'Hora de modificado'!K:K,"Lineas Comerciales",0))</f>
        <v/>
      </c>
      <c r="AB2818" s="39" t="str">
        <f t="shared" si="44"/>
        <v xml:space="preserve"> </v>
      </c>
    </row>
    <row r="2819" spans="1:28" hidden="1" x14ac:dyDescent="0.25">
      <c r="A2819" s="43"/>
      <c r="B2819" s="43"/>
      <c r="C2819" s="43"/>
      <c r="D2819" s="43"/>
      <c r="E2819" s="43"/>
      <c r="F2819" s="43"/>
      <c r="G2819" s="43"/>
      <c r="H2819" s="43"/>
      <c r="I2819" s="43"/>
      <c r="J2819" s="43"/>
      <c r="K2819" s="67"/>
      <c r="L2819" s="42"/>
      <c r="M2819" s="42"/>
      <c r="N2819" s="42"/>
      <c r="O2819" s="50"/>
      <c r="P2819" s="50"/>
      <c r="Q2819" s="43"/>
      <c r="R2819" s="43"/>
      <c r="S2819" s="43"/>
      <c r="T2819" s="43"/>
      <c r="U2819" s="43"/>
      <c r="X2819" s="39" t="str">
        <f>IF(ISBLANK(A2819),"",_xlfn.XLOOKUP(Exportado!F2819,'Hora de modificado'!A:A,'Hora de modificado'!B:B,"N/A",0))</f>
        <v/>
      </c>
      <c r="Z2819" s="40" t="str">
        <f>IF(ISBLANK(A2819),"",_xlfn.XLOOKUP(Exportado!F2819,'Hora de modificado'!A:A,'Hora de modificado'!B:B,"N/A",0))</f>
        <v/>
      </c>
      <c r="AA2819" s="39" t="str">
        <f>IF(ISBLANK(A2819),"",_xlfn.XLOOKUP(Exportado!A2819,'Hora de modificado'!J:J,'Hora de modificado'!K:K,"Lineas Comerciales",0))</f>
        <v/>
      </c>
      <c r="AB2819" s="39" t="str">
        <f t="shared" ref="AB2819:AB2882" si="45">IF(K2819&gt;500000000, K2819," ")</f>
        <v xml:space="preserve"> </v>
      </c>
    </row>
    <row r="2820" spans="1:28" hidden="1" x14ac:dyDescent="0.25">
      <c r="A2820" s="43"/>
      <c r="B2820" s="43"/>
      <c r="C2820" s="43"/>
      <c r="D2820" s="43"/>
      <c r="E2820" s="43"/>
      <c r="F2820" s="43"/>
      <c r="G2820" s="43"/>
      <c r="H2820" s="43"/>
      <c r="I2820" s="43"/>
      <c r="J2820" s="43"/>
      <c r="K2820" s="67"/>
      <c r="L2820" s="42"/>
      <c r="M2820" s="42"/>
      <c r="N2820" s="42"/>
      <c r="O2820" s="50"/>
      <c r="P2820" s="50"/>
      <c r="Q2820" s="43"/>
      <c r="R2820" s="43"/>
      <c r="S2820" s="43"/>
      <c r="T2820" s="43"/>
      <c r="U2820" s="43"/>
      <c r="X2820" s="39" t="str">
        <f>IF(ISBLANK(A2820),"",_xlfn.XLOOKUP(Exportado!F2820,'Hora de modificado'!A:A,'Hora de modificado'!B:B,"N/A",0))</f>
        <v/>
      </c>
      <c r="Z2820" s="40" t="str">
        <f>IF(ISBLANK(A2820),"",_xlfn.XLOOKUP(Exportado!F2820,'Hora de modificado'!A:A,'Hora de modificado'!B:B,"N/A",0))</f>
        <v/>
      </c>
      <c r="AA2820" s="39" t="str">
        <f>IF(ISBLANK(A2820),"",_xlfn.XLOOKUP(Exportado!A2820,'Hora de modificado'!J:J,'Hora de modificado'!K:K,"Lineas Comerciales",0))</f>
        <v/>
      </c>
      <c r="AB2820" s="39" t="str">
        <f t="shared" si="45"/>
        <v xml:space="preserve"> </v>
      </c>
    </row>
    <row r="2821" spans="1:28" hidden="1" x14ac:dyDescent="0.25">
      <c r="A2821" s="43"/>
      <c r="B2821" s="43"/>
      <c r="C2821" s="43"/>
      <c r="D2821" s="43"/>
      <c r="E2821" s="43"/>
      <c r="F2821" s="43"/>
      <c r="G2821" s="43"/>
      <c r="H2821" s="43"/>
      <c r="I2821" s="43"/>
      <c r="J2821" s="43"/>
      <c r="K2821" s="67"/>
      <c r="L2821" s="42"/>
      <c r="M2821" s="42"/>
      <c r="N2821" s="42"/>
      <c r="O2821" s="50"/>
      <c r="P2821" s="50"/>
      <c r="Q2821" s="43"/>
      <c r="R2821" s="43"/>
      <c r="S2821" s="43"/>
      <c r="T2821" s="43"/>
      <c r="U2821" s="43"/>
      <c r="X2821" s="39" t="str">
        <f>IF(ISBLANK(A2821),"",_xlfn.XLOOKUP(Exportado!F2821,'Hora de modificado'!A:A,'Hora de modificado'!B:B,"N/A",0))</f>
        <v/>
      </c>
      <c r="Z2821" s="40" t="str">
        <f>IF(ISBLANK(A2821),"",_xlfn.XLOOKUP(Exportado!F2821,'Hora de modificado'!A:A,'Hora de modificado'!B:B,"N/A",0))</f>
        <v/>
      </c>
      <c r="AA2821" s="39" t="str">
        <f>IF(ISBLANK(A2821),"",_xlfn.XLOOKUP(Exportado!A2821,'Hora de modificado'!J:J,'Hora de modificado'!K:K,"Lineas Comerciales",0))</f>
        <v/>
      </c>
      <c r="AB2821" s="39" t="str">
        <f t="shared" si="45"/>
        <v xml:space="preserve"> </v>
      </c>
    </row>
    <row r="2822" spans="1:28" hidden="1" x14ac:dyDescent="0.25">
      <c r="A2822" s="43"/>
      <c r="B2822" s="43"/>
      <c r="C2822" s="43"/>
      <c r="D2822" s="43"/>
      <c r="E2822" s="43"/>
      <c r="F2822" s="43"/>
      <c r="G2822" s="43"/>
      <c r="H2822" s="43"/>
      <c r="I2822" s="43"/>
      <c r="J2822" s="43"/>
      <c r="K2822" s="67"/>
      <c r="L2822" s="42"/>
      <c r="M2822" s="42"/>
      <c r="N2822" s="42"/>
      <c r="O2822" s="50"/>
      <c r="P2822" s="50"/>
      <c r="Q2822" s="43"/>
      <c r="R2822" s="43"/>
      <c r="S2822" s="43"/>
      <c r="T2822" s="43"/>
      <c r="U2822" s="43"/>
      <c r="X2822" s="39" t="str">
        <f>IF(ISBLANK(A2822),"",_xlfn.XLOOKUP(Exportado!F2822,'Hora de modificado'!A:A,'Hora de modificado'!B:B,"N/A",0))</f>
        <v/>
      </c>
      <c r="Z2822" s="40" t="str">
        <f>IF(ISBLANK(A2822),"",_xlfn.XLOOKUP(Exportado!F2822,'Hora de modificado'!A:A,'Hora de modificado'!B:B,"N/A",0))</f>
        <v/>
      </c>
      <c r="AA2822" s="39" t="str">
        <f>IF(ISBLANK(A2822),"",_xlfn.XLOOKUP(Exportado!A2822,'Hora de modificado'!J:J,'Hora de modificado'!K:K,"Lineas Comerciales",0))</f>
        <v/>
      </c>
      <c r="AB2822" s="39" t="str">
        <f t="shared" si="45"/>
        <v xml:space="preserve"> </v>
      </c>
    </row>
    <row r="2823" spans="1:28" hidden="1" x14ac:dyDescent="0.25">
      <c r="A2823" s="43"/>
      <c r="B2823" s="43"/>
      <c r="C2823" s="43"/>
      <c r="D2823" s="43"/>
      <c r="E2823" s="43"/>
      <c r="F2823" s="43"/>
      <c r="G2823" s="43"/>
      <c r="H2823" s="43"/>
      <c r="I2823" s="43"/>
      <c r="J2823" s="43"/>
      <c r="K2823" s="67"/>
      <c r="L2823" s="42"/>
      <c r="M2823" s="42"/>
      <c r="N2823" s="42"/>
      <c r="O2823" s="50"/>
      <c r="P2823" s="50"/>
      <c r="Q2823" s="43"/>
      <c r="R2823" s="43"/>
      <c r="S2823" s="43"/>
      <c r="T2823" s="43"/>
      <c r="U2823" s="43"/>
      <c r="X2823" s="39" t="str">
        <f>IF(ISBLANK(A2823),"",_xlfn.XLOOKUP(Exportado!F2823,'Hora de modificado'!A:A,'Hora de modificado'!B:B,"N/A",0))</f>
        <v/>
      </c>
      <c r="Z2823" s="40" t="str">
        <f>IF(ISBLANK(A2823),"",_xlfn.XLOOKUP(Exportado!F2823,'Hora de modificado'!A:A,'Hora de modificado'!B:B,"N/A",0))</f>
        <v/>
      </c>
      <c r="AA2823" s="39" t="str">
        <f>IF(ISBLANK(A2823),"",_xlfn.XLOOKUP(Exportado!A2823,'Hora de modificado'!J:J,'Hora de modificado'!K:K,"Lineas Comerciales",0))</f>
        <v/>
      </c>
      <c r="AB2823" s="39" t="str">
        <f t="shared" si="45"/>
        <v xml:space="preserve"> </v>
      </c>
    </row>
    <row r="2824" spans="1:28" hidden="1" x14ac:dyDescent="0.25">
      <c r="A2824" s="43"/>
      <c r="B2824" s="43"/>
      <c r="C2824" s="43"/>
      <c r="D2824" s="43"/>
      <c r="E2824" s="43"/>
      <c r="F2824" s="43"/>
      <c r="G2824" s="43"/>
      <c r="H2824" s="43"/>
      <c r="I2824" s="43"/>
      <c r="J2824" s="43"/>
      <c r="K2824" s="67"/>
      <c r="L2824" s="42"/>
      <c r="M2824" s="42"/>
      <c r="N2824" s="42"/>
      <c r="O2824" s="50"/>
      <c r="P2824" s="50"/>
      <c r="Q2824" s="43"/>
      <c r="R2824" s="43"/>
      <c r="S2824" s="43"/>
      <c r="T2824" s="43"/>
      <c r="U2824" s="43"/>
      <c r="X2824" s="39" t="str">
        <f>IF(ISBLANK(A2824),"",_xlfn.XLOOKUP(Exportado!F2824,'Hora de modificado'!A:A,'Hora de modificado'!B:B,"N/A",0))</f>
        <v/>
      </c>
      <c r="Z2824" s="40" t="str">
        <f>IF(ISBLANK(A2824),"",_xlfn.XLOOKUP(Exportado!F2824,'Hora de modificado'!A:A,'Hora de modificado'!B:B,"N/A",0))</f>
        <v/>
      </c>
      <c r="AA2824" s="39" t="str">
        <f>IF(ISBLANK(A2824),"",_xlfn.XLOOKUP(Exportado!A2824,'Hora de modificado'!J:J,'Hora de modificado'!K:K,"Lineas Comerciales",0))</f>
        <v/>
      </c>
      <c r="AB2824" s="39" t="str">
        <f t="shared" si="45"/>
        <v xml:space="preserve"> </v>
      </c>
    </row>
    <row r="2825" spans="1:28" hidden="1" x14ac:dyDescent="0.25">
      <c r="A2825" s="43"/>
      <c r="B2825" s="43"/>
      <c r="C2825" s="43"/>
      <c r="D2825" s="43"/>
      <c r="E2825" s="43"/>
      <c r="F2825" s="43"/>
      <c r="G2825" s="43"/>
      <c r="H2825" s="43"/>
      <c r="I2825" s="43"/>
      <c r="J2825" s="43"/>
      <c r="K2825" s="67"/>
      <c r="L2825" s="42"/>
      <c r="M2825" s="42"/>
      <c r="N2825" s="42"/>
      <c r="O2825" s="50"/>
      <c r="P2825" s="50"/>
      <c r="Q2825" s="43"/>
      <c r="R2825" s="43"/>
      <c r="S2825" s="43"/>
      <c r="T2825" s="43"/>
      <c r="U2825" s="43"/>
      <c r="X2825" s="39" t="str">
        <f>IF(ISBLANK(A2825),"",_xlfn.XLOOKUP(Exportado!F2825,'Hora de modificado'!A:A,'Hora de modificado'!B:B,"N/A",0))</f>
        <v/>
      </c>
      <c r="Z2825" s="40" t="str">
        <f>IF(ISBLANK(A2825),"",_xlfn.XLOOKUP(Exportado!F2825,'Hora de modificado'!A:A,'Hora de modificado'!B:B,"N/A",0))</f>
        <v/>
      </c>
      <c r="AA2825" s="39" t="str">
        <f>IF(ISBLANK(A2825),"",_xlfn.XLOOKUP(Exportado!A2825,'Hora de modificado'!J:J,'Hora de modificado'!K:K,"Lineas Comerciales",0))</f>
        <v/>
      </c>
      <c r="AB2825" s="39" t="str">
        <f t="shared" si="45"/>
        <v xml:space="preserve"> </v>
      </c>
    </row>
    <row r="2826" spans="1:28" hidden="1" x14ac:dyDescent="0.25">
      <c r="A2826" s="43"/>
      <c r="B2826" s="43"/>
      <c r="C2826" s="43"/>
      <c r="D2826" s="43"/>
      <c r="E2826" s="43"/>
      <c r="F2826" s="43"/>
      <c r="G2826" s="43"/>
      <c r="H2826" s="43"/>
      <c r="I2826" s="43"/>
      <c r="J2826" s="43"/>
      <c r="K2826" s="67"/>
      <c r="L2826" s="42"/>
      <c r="M2826" s="42"/>
      <c r="N2826" s="42"/>
      <c r="O2826" s="50"/>
      <c r="P2826" s="50"/>
      <c r="Q2826" s="43"/>
      <c r="R2826" s="43"/>
      <c r="S2826" s="43"/>
      <c r="T2826" s="43"/>
      <c r="U2826" s="43"/>
      <c r="X2826" s="39" t="str">
        <f>IF(ISBLANK(A2826),"",_xlfn.XLOOKUP(Exportado!F2826,'Hora de modificado'!A:A,'Hora de modificado'!B:B,"N/A",0))</f>
        <v/>
      </c>
      <c r="Z2826" s="40" t="str">
        <f>IF(ISBLANK(A2826),"",_xlfn.XLOOKUP(Exportado!F2826,'Hora de modificado'!A:A,'Hora de modificado'!B:B,"N/A",0))</f>
        <v/>
      </c>
      <c r="AA2826" s="39" t="str">
        <f>IF(ISBLANK(A2826),"",_xlfn.XLOOKUP(Exportado!A2826,'Hora de modificado'!J:J,'Hora de modificado'!K:K,"Lineas Comerciales",0))</f>
        <v/>
      </c>
      <c r="AB2826" s="39" t="str">
        <f t="shared" si="45"/>
        <v xml:space="preserve"> </v>
      </c>
    </row>
    <row r="2827" spans="1:28" hidden="1" x14ac:dyDescent="0.25">
      <c r="A2827" s="43"/>
      <c r="B2827" s="43"/>
      <c r="C2827" s="43"/>
      <c r="D2827" s="43"/>
      <c r="E2827" s="43"/>
      <c r="F2827" s="43"/>
      <c r="G2827" s="43"/>
      <c r="H2827" s="43"/>
      <c r="I2827" s="43"/>
      <c r="J2827" s="43"/>
      <c r="K2827" s="67"/>
      <c r="L2827" s="42"/>
      <c r="M2827" s="42"/>
      <c r="N2827" s="42"/>
      <c r="O2827" s="50"/>
      <c r="P2827" s="50"/>
      <c r="Q2827" s="43"/>
      <c r="R2827" s="43"/>
      <c r="S2827" s="43"/>
      <c r="T2827" s="43"/>
      <c r="U2827" s="43"/>
      <c r="X2827" s="39" t="str">
        <f>IF(ISBLANK(A2827),"",_xlfn.XLOOKUP(Exportado!F2827,'Hora de modificado'!A:A,'Hora de modificado'!B:B,"N/A",0))</f>
        <v/>
      </c>
      <c r="Z2827" s="40" t="str">
        <f>IF(ISBLANK(A2827),"",_xlfn.XLOOKUP(Exportado!F2827,'Hora de modificado'!A:A,'Hora de modificado'!B:B,"N/A",0))</f>
        <v/>
      </c>
      <c r="AA2827" s="39" t="str">
        <f>IF(ISBLANK(A2827),"",_xlfn.XLOOKUP(Exportado!A2827,'Hora de modificado'!J:J,'Hora de modificado'!K:K,"Lineas Comerciales",0))</f>
        <v/>
      </c>
      <c r="AB2827" s="39" t="str">
        <f t="shared" si="45"/>
        <v xml:space="preserve"> </v>
      </c>
    </row>
    <row r="2828" spans="1:28" hidden="1" x14ac:dyDescent="0.25">
      <c r="A2828" s="43"/>
      <c r="B2828" s="43"/>
      <c r="C2828" s="43"/>
      <c r="D2828" s="43"/>
      <c r="E2828" s="43"/>
      <c r="F2828" s="43"/>
      <c r="G2828" s="43"/>
      <c r="H2828" s="43"/>
      <c r="I2828" s="43"/>
      <c r="J2828" s="43"/>
      <c r="K2828" s="67"/>
      <c r="L2828" s="42"/>
      <c r="M2828" s="42"/>
      <c r="N2828" s="42"/>
      <c r="O2828" s="50"/>
      <c r="P2828" s="50"/>
      <c r="Q2828" s="43"/>
      <c r="R2828" s="43"/>
      <c r="S2828" s="43"/>
      <c r="T2828" s="43"/>
      <c r="U2828" s="43"/>
      <c r="X2828" s="39" t="str">
        <f>IF(ISBLANK(A2828),"",_xlfn.XLOOKUP(Exportado!F2828,'Hora de modificado'!A:A,'Hora de modificado'!B:B,"N/A",0))</f>
        <v/>
      </c>
      <c r="Z2828" s="40" t="str">
        <f>IF(ISBLANK(A2828),"",_xlfn.XLOOKUP(Exportado!F2828,'Hora de modificado'!A:A,'Hora de modificado'!B:B,"N/A",0))</f>
        <v/>
      </c>
      <c r="AA2828" s="39" t="str">
        <f>IF(ISBLANK(A2828),"",_xlfn.XLOOKUP(Exportado!A2828,'Hora de modificado'!J:J,'Hora de modificado'!K:K,"Lineas Comerciales",0))</f>
        <v/>
      </c>
      <c r="AB2828" s="39" t="str">
        <f t="shared" si="45"/>
        <v xml:space="preserve"> </v>
      </c>
    </row>
    <row r="2829" spans="1:28" hidden="1" x14ac:dyDescent="0.25">
      <c r="A2829" s="43"/>
      <c r="B2829" s="43"/>
      <c r="C2829" s="43"/>
      <c r="D2829" s="43"/>
      <c r="E2829" s="43"/>
      <c r="F2829" s="43"/>
      <c r="G2829" s="43"/>
      <c r="H2829" s="43"/>
      <c r="I2829" s="43"/>
      <c r="J2829" s="43"/>
      <c r="K2829" s="67"/>
      <c r="L2829" s="42"/>
      <c r="M2829" s="42"/>
      <c r="N2829" s="42"/>
      <c r="O2829" s="50"/>
      <c r="P2829" s="50"/>
      <c r="Q2829" s="43"/>
      <c r="R2829" s="43"/>
      <c r="S2829" s="43"/>
      <c r="T2829" s="43"/>
      <c r="U2829" s="43"/>
      <c r="X2829" s="39" t="str">
        <f>IF(ISBLANK(A2829),"",_xlfn.XLOOKUP(Exportado!F2829,'Hora de modificado'!A:A,'Hora de modificado'!B:B,"N/A",0))</f>
        <v/>
      </c>
      <c r="Z2829" s="40" t="str">
        <f>IF(ISBLANK(A2829),"",_xlfn.XLOOKUP(Exportado!F2829,'Hora de modificado'!A:A,'Hora de modificado'!B:B,"N/A",0))</f>
        <v/>
      </c>
      <c r="AA2829" s="39" t="str">
        <f>IF(ISBLANK(A2829),"",_xlfn.XLOOKUP(Exportado!A2829,'Hora de modificado'!J:J,'Hora de modificado'!K:K,"Lineas Comerciales",0))</f>
        <v/>
      </c>
      <c r="AB2829" s="39" t="str">
        <f t="shared" si="45"/>
        <v xml:space="preserve"> </v>
      </c>
    </row>
    <row r="2830" spans="1:28" hidden="1" x14ac:dyDescent="0.25">
      <c r="A2830" s="43"/>
      <c r="B2830" s="43"/>
      <c r="C2830" s="43"/>
      <c r="D2830" s="43"/>
      <c r="E2830" s="43"/>
      <c r="F2830" s="43"/>
      <c r="G2830" s="43"/>
      <c r="H2830" s="43"/>
      <c r="I2830" s="43"/>
      <c r="J2830" s="43"/>
      <c r="K2830" s="67"/>
      <c r="L2830" s="42"/>
      <c r="M2830" s="42"/>
      <c r="N2830" s="42"/>
      <c r="O2830" s="50"/>
      <c r="P2830" s="50"/>
      <c r="Q2830" s="43"/>
      <c r="R2830" s="43"/>
      <c r="S2830" s="43"/>
      <c r="T2830" s="43"/>
      <c r="U2830" s="43"/>
      <c r="X2830" s="39" t="str">
        <f>IF(ISBLANK(A2830),"",_xlfn.XLOOKUP(Exportado!F2830,'Hora de modificado'!A:A,'Hora de modificado'!B:B,"N/A",0))</f>
        <v/>
      </c>
      <c r="Z2830" s="40" t="str">
        <f>IF(ISBLANK(A2830),"",_xlfn.XLOOKUP(Exportado!F2830,'Hora de modificado'!A:A,'Hora de modificado'!B:B,"N/A",0))</f>
        <v/>
      </c>
      <c r="AA2830" s="39" t="str">
        <f>IF(ISBLANK(A2830),"",_xlfn.XLOOKUP(Exportado!A2830,'Hora de modificado'!J:J,'Hora de modificado'!K:K,"Lineas Comerciales",0))</f>
        <v/>
      </c>
      <c r="AB2830" s="39" t="str">
        <f t="shared" si="45"/>
        <v xml:space="preserve"> </v>
      </c>
    </row>
    <row r="2831" spans="1:28" hidden="1" x14ac:dyDescent="0.25">
      <c r="A2831" s="43"/>
      <c r="B2831" s="43"/>
      <c r="C2831" s="43"/>
      <c r="D2831" s="43"/>
      <c r="E2831" s="43"/>
      <c r="F2831" s="43"/>
      <c r="G2831" s="43"/>
      <c r="H2831" s="43"/>
      <c r="I2831" s="43"/>
      <c r="J2831" s="43"/>
      <c r="K2831" s="67"/>
      <c r="L2831" s="42"/>
      <c r="M2831" s="42"/>
      <c r="N2831" s="42"/>
      <c r="O2831" s="50"/>
      <c r="P2831" s="50"/>
      <c r="Q2831" s="43"/>
      <c r="R2831" s="43"/>
      <c r="S2831" s="43"/>
      <c r="T2831" s="43"/>
      <c r="U2831" s="43"/>
      <c r="X2831" s="39" t="str">
        <f>IF(ISBLANK(A2831),"",_xlfn.XLOOKUP(Exportado!F2831,'Hora de modificado'!A:A,'Hora de modificado'!B:B,"N/A",0))</f>
        <v/>
      </c>
      <c r="Z2831" s="40" t="str">
        <f>IF(ISBLANK(A2831),"",_xlfn.XLOOKUP(Exportado!F2831,'Hora de modificado'!A:A,'Hora de modificado'!B:B,"N/A",0))</f>
        <v/>
      </c>
      <c r="AA2831" s="39" t="str">
        <f>IF(ISBLANK(A2831),"",_xlfn.XLOOKUP(Exportado!A2831,'Hora de modificado'!J:J,'Hora de modificado'!K:K,"Lineas Comerciales",0))</f>
        <v/>
      </c>
      <c r="AB2831" s="39" t="str">
        <f t="shared" si="45"/>
        <v xml:space="preserve"> </v>
      </c>
    </row>
    <row r="2832" spans="1:28" hidden="1" x14ac:dyDescent="0.25">
      <c r="A2832" s="43"/>
      <c r="B2832" s="43"/>
      <c r="C2832" s="43"/>
      <c r="D2832" s="43"/>
      <c r="E2832" s="43"/>
      <c r="F2832" s="43"/>
      <c r="G2832" s="43"/>
      <c r="H2832" s="43"/>
      <c r="I2832" s="43"/>
      <c r="J2832" s="43"/>
      <c r="K2832" s="67"/>
      <c r="L2832" s="42"/>
      <c r="M2832" s="42"/>
      <c r="N2832" s="42"/>
      <c r="O2832" s="50"/>
      <c r="P2832" s="50"/>
      <c r="Q2832" s="43"/>
      <c r="R2832" s="43"/>
      <c r="S2832" s="43"/>
      <c r="T2832" s="43"/>
      <c r="U2832" s="43"/>
      <c r="X2832" s="39" t="str">
        <f>IF(ISBLANK(A2832),"",_xlfn.XLOOKUP(Exportado!F2832,'Hora de modificado'!A:A,'Hora de modificado'!B:B,"N/A",0))</f>
        <v/>
      </c>
      <c r="Z2832" s="40" t="str">
        <f>IF(ISBLANK(A2832),"",_xlfn.XLOOKUP(Exportado!F2832,'Hora de modificado'!A:A,'Hora de modificado'!B:B,"N/A",0))</f>
        <v/>
      </c>
      <c r="AA2832" s="39" t="str">
        <f>IF(ISBLANK(A2832),"",_xlfn.XLOOKUP(Exportado!A2832,'Hora de modificado'!J:J,'Hora de modificado'!K:K,"Lineas Comerciales",0))</f>
        <v/>
      </c>
      <c r="AB2832" s="39" t="str">
        <f t="shared" si="45"/>
        <v xml:space="preserve"> </v>
      </c>
    </row>
    <row r="2833" spans="1:28" hidden="1" x14ac:dyDescent="0.25">
      <c r="A2833" s="43"/>
      <c r="B2833" s="43"/>
      <c r="C2833" s="43"/>
      <c r="D2833" s="43"/>
      <c r="E2833" s="43"/>
      <c r="F2833" s="43"/>
      <c r="G2833" s="43"/>
      <c r="H2833" s="43"/>
      <c r="I2833" s="43"/>
      <c r="J2833" s="43"/>
      <c r="K2833" s="67"/>
      <c r="L2833" s="42"/>
      <c r="M2833" s="42"/>
      <c r="N2833" s="42"/>
      <c r="O2833" s="50"/>
      <c r="P2833" s="50"/>
      <c r="Q2833" s="43"/>
      <c r="R2833" s="43"/>
      <c r="S2833" s="43"/>
      <c r="T2833" s="43"/>
      <c r="U2833" s="43"/>
      <c r="X2833" s="39" t="str">
        <f>IF(ISBLANK(A2833),"",_xlfn.XLOOKUP(Exportado!F2833,'Hora de modificado'!A:A,'Hora de modificado'!B:B,"N/A",0))</f>
        <v/>
      </c>
      <c r="Z2833" s="40" t="str">
        <f>IF(ISBLANK(A2833),"",_xlfn.XLOOKUP(Exportado!F2833,'Hora de modificado'!A:A,'Hora de modificado'!B:B,"N/A",0))</f>
        <v/>
      </c>
      <c r="AA2833" s="39" t="str">
        <f>IF(ISBLANK(A2833),"",_xlfn.XLOOKUP(Exportado!A2833,'Hora de modificado'!J:J,'Hora de modificado'!K:K,"Lineas Comerciales",0))</f>
        <v/>
      </c>
      <c r="AB2833" s="39" t="str">
        <f t="shared" si="45"/>
        <v xml:space="preserve"> </v>
      </c>
    </row>
    <row r="2834" spans="1:28" hidden="1" x14ac:dyDescent="0.25">
      <c r="A2834" s="43"/>
      <c r="B2834" s="43"/>
      <c r="C2834" s="43"/>
      <c r="D2834" s="43"/>
      <c r="E2834" s="43"/>
      <c r="F2834" s="43"/>
      <c r="G2834" s="43"/>
      <c r="H2834" s="43"/>
      <c r="I2834" s="43"/>
      <c r="J2834" s="43"/>
      <c r="K2834" s="67"/>
      <c r="L2834" s="42"/>
      <c r="M2834" s="42"/>
      <c r="N2834" s="42"/>
      <c r="O2834" s="50"/>
      <c r="P2834" s="50"/>
      <c r="Q2834" s="43"/>
      <c r="R2834" s="43"/>
      <c r="S2834" s="43"/>
      <c r="T2834" s="43"/>
      <c r="U2834" s="43"/>
      <c r="X2834" s="39" t="str">
        <f>IF(ISBLANK(A2834),"",_xlfn.XLOOKUP(Exportado!F2834,'Hora de modificado'!A:A,'Hora de modificado'!B:B,"N/A",0))</f>
        <v/>
      </c>
      <c r="Z2834" s="40" t="str">
        <f>IF(ISBLANK(A2834),"",_xlfn.XLOOKUP(Exportado!F2834,'Hora de modificado'!A:A,'Hora de modificado'!B:B,"N/A",0))</f>
        <v/>
      </c>
      <c r="AA2834" s="39" t="str">
        <f>IF(ISBLANK(A2834),"",_xlfn.XLOOKUP(Exportado!A2834,'Hora de modificado'!J:J,'Hora de modificado'!K:K,"Lineas Comerciales",0))</f>
        <v/>
      </c>
      <c r="AB2834" s="39" t="str">
        <f t="shared" si="45"/>
        <v xml:space="preserve"> </v>
      </c>
    </row>
    <row r="2835" spans="1:28" hidden="1" x14ac:dyDescent="0.25">
      <c r="A2835" s="43"/>
      <c r="B2835" s="43"/>
      <c r="C2835" s="43"/>
      <c r="D2835" s="43"/>
      <c r="E2835" s="43"/>
      <c r="F2835" s="43"/>
      <c r="G2835" s="43"/>
      <c r="H2835" s="43"/>
      <c r="I2835" s="43"/>
      <c r="J2835" s="43"/>
      <c r="K2835" s="67"/>
      <c r="L2835" s="42"/>
      <c r="M2835" s="42"/>
      <c r="N2835" s="42"/>
      <c r="O2835" s="50"/>
      <c r="P2835" s="50"/>
      <c r="Q2835" s="43"/>
      <c r="R2835" s="43"/>
      <c r="S2835" s="43"/>
      <c r="T2835" s="43"/>
      <c r="U2835" s="43"/>
      <c r="X2835" s="39" t="str">
        <f>IF(ISBLANK(A2835),"",_xlfn.XLOOKUP(Exportado!F2835,'Hora de modificado'!A:A,'Hora de modificado'!B:B,"N/A",0))</f>
        <v/>
      </c>
      <c r="Z2835" s="40" t="str">
        <f>IF(ISBLANK(A2835),"",_xlfn.XLOOKUP(Exportado!F2835,'Hora de modificado'!A:A,'Hora de modificado'!B:B,"N/A",0))</f>
        <v/>
      </c>
      <c r="AA2835" s="39" t="str">
        <f>IF(ISBLANK(A2835),"",_xlfn.XLOOKUP(Exportado!A2835,'Hora de modificado'!J:J,'Hora de modificado'!K:K,"Lineas Comerciales",0))</f>
        <v/>
      </c>
      <c r="AB2835" s="39" t="str">
        <f t="shared" si="45"/>
        <v xml:space="preserve"> </v>
      </c>
    </row>
    <row r="2836" spans="1:28" hidden="1" x14ac:dyDescent="0.25">
      <c r="A2836" s="43"/>
      <c r="B2836" s="43"/>
      <c r="C2836" s="43"/>
      <c r="D2836" s="43"/>
      <c r="E2836" s="43"/>
      <c r="F2836" s="43"/>
      <c r="G2836" s="43"/>
      <c r="H2836" s="43"/>
      <c r="I2836" s="43"/>
      <c r="J2836" s="43"/>
      <c r="K2836" s="67"/>
      <c r="L2836" s="42"/>
      <c r="M2836" s="42"/>
      <c r="N2836" s="42"/>
      <c r="O2836" s="50"/>
      <c r="P2836" s="50"/>
      <c r="Q2836" s="43"/>
      <c r="R2836" s="43"/>
      <c r="S2836" s="43"/>
      <c r="T2836" s="43"/>
      <c r="U2836" s="43"/>
      <c r="X2836" s="39" t="str">
        <f>IF(ISBLANK(A2836),"",_xlfn.XLOOKUP(Exportado!F2836,'Hora de modificado'!A:A,'Hora de modificado'!B:B,"N/A",0))</f>
        <v/>
      </c>
      <c r="Z2836" s="40" t="str">
        <f>IF(ISBLANK(A2836),"",_xlfn.XLOOKUP(Exportado!F2836,'Hora de modificado'!A:A,'Hora de modificado'!B:B,"N/A",0))</f>
        <v/>
      </c>
      <c r="AA2836" s="39" t="str">
        <f>IF(ISBLANK(A2836),"",_xlfn.XLOOKUP(Exportado!A2836,'Hora de modificado'!J:J,'Hora de modificado'!K:K,"Lineas Comerciales",0))</f>
        <v/>
      </c>
      <c r="AB2836" s="39" t="str">
        <f t="shared" si="45"/>
        <v xml:space="preserve"> </v>
      </c>
    </row>
    <row r="2837" spans="1:28" hidden="1" x14ac:dyDescent="0.25">
      <c r="A2837" s="43"/>
      <c r="B2837" s="43"/>
      <c r="C2837" s="43"/>
      <c r="D2837" s="43"/>
      <c r="E2837" s="43"/>
      <c r="F2837" s="43"/>
      <c r="G2837" s="43"/>
      <c r="H2837" s="43"/>
      <c r="I2837" s="43"/>
      <c r="J2837" s="43"/>
      <c r="K2837" s="67"/>
      <c r="L2837" s="42"/>
      <c r="M2837" s="42"/>
      <c r="N2837" s="42"/>
      <c r="O2837" s="50"/>
      <c r="P2837" s="50"/>
      <c r="Q2837" s="43"/>
      <c r="R2837" s="43"/>
      <c r="S2837" s="43"/>
      <c r="T2837" s="43"/>
      <c r="U2837" s="43"/>
      <c r="X2837" s="39" t="str">
        <f>IF(ISBLANK(A2837),"",_xlfn.XLOOKUP(Exportado!F2837,'Hora de modificado'!A:A,'Hora de modificado'!B:B,"N/A",0))</f>
        <v/>
      </c>
      <c r="Z2837" s="40" t="str">
        <f>IF(ISBLANK(A2837),"",_xlfn.XLOOKUP(Exportado!F2837,'Hora de modificado'!A:A,'Hora de modificado'!B:B,"N/A",0))</f>
        <v/>
      </c>
      <c r="AA2837" s="39" t="str">
        <f>IF(ISBLANK(A2837),"",_xlfn.XLOOKUP(Exportado!A2837,'Hora de modificado'!J:J,'Hora de modificado'!K:K,"Lineas Comerciales",0))</f>
        <v/>
      </c>
      <c r="AB2837" s="39" t="str">
        <f t="shared" si="45"/>
        <v xml:space="preserve"> </v>
      </c>
    </row>
    <row r="2838" spans="1:28" hidden="1" x14ac:dyDescent="0.25">
      <c r="A2838" s="43"/>
      <c r="B2838" s="43"/>
      <c r="C2838" s="43"/>
      <c r="D2838" s="43"/>
      <c r="E2838" s="43"/>
      <c r="F2838" s="43"/>
      <c r="G2838" s="43"/>
      <c r="H2838" s="43"/>
      <c r="I2838" s="43"/>
      <c r="J2838" s="43"/>
      <c r="K2838" s="67"/>
      <c r="L2838" s="42"/>
      <c r="M2838" s="42"/>
      <c r="N2838" s="42"/>
      <c r="O2838" s="50"/>
      <c r="P2838" s="50"/>
      <c r="Q2838" s="43"/>
      <c r="R2838" s="43"/>
      <c r="S2838" s="43"/>
      <c r="T2838" s="43"/>
      <c r="U2838" s="43"/>
      <c r="X2838" s="39" t="str">
        <f>IF(ISBLANK(A2838),"",_xlfn.XLOOKUP(Exportado!F2838,'Hora de modificado'!A:A,'Hora de modificado'!B:B,"N/A",0))</f>
        <v/>
      </c>
      <c r="Z2838" s="40" t="str">
        <f>IF(ISBLANK(A2838),"",_xlfn.XLOOKUP(Exportado!F2838,'Hora de modificado'!A:A,'Hora de modificado'!B:B,"N/A",0))</f>
        <v/>
      </c>
      <c r="AA2838" s="39" t="str">
        <f>IF(ISBLANK(A2838),"",_xlfn.XLOOKUP(Exportado!A2838,'Hora de modificado'!J:J,'Hora de modificado'!K:K,"Lineas Comerciales",0))</f>
        <v/>
      </c>
      <c r="AB2838" s="39" t="str">
        <f t="shared" si="45"/>
        <v xml:space="preserve"> </v>
      </c>
    </row>
    <row r="2839" spans="1:28" hidden="1" x14ac:dyDescent="0.25">
      <c r="A2839" s="43"/>
      <c r="B2839" s="43"/>
      <c r="C2839" s="43"/>
      <c r="D2839" s="43"/>
      <c r="E2839" s="43"/>
      <c r="F2839" s="43"/>
      <c r="G2839" s="43"/>
      <c r="H2839" s="43"/>
      <c r="I2839" s="43"/>
      <c r="J2839" s="43"/>
      <c r="K2839" s="67"/>
      <c r="L2839" s="42"/>
      <c r="M2839" s="42"/>
      <c r="N2839" s="42"/>
      <c r="O2839" s="50"/>
      <c r="P2839" s="50"/>
      <c r="Q2839" s="43"/>
      <c r="R2839" s="43"/>
      <c r="S2839" s="43"/>
      <c r="T2839" s="43"/>
      <c r="U2839" s="43"/>
      <c r="X2839" s="39" t="str">
        <f>IF(ISBLANK(A2839),"",_xlfn.XLOOKUP(Exportado!F2839,'Hora de modificado'!A:A,'Hora de modificado'!B:B,"N/A",0))</f>
        <v/>
      </c>
      <c r="Z2839" s="40" t="str">
        <f>IF(ISBLANK(A2839),"",_xlfn.XLOOKUP(Exportado!F2839,'Hora de modificado'!A:A,'Hora de modificado'!B:B,"N/A",0))</f>
        <v/>
      </c>
      <c r="AA2839" s="39" t="str">
        <f>IF(ISBLANK(A2839),"",_xlfn.XLOOKUP(Exportado!A2839,'Hora de modificado'!J:J,'Hora de modificado'!K:K,"Lineas Comerciales",0))</f>
        <v/>
      </c>
      <c r="AB2839" s="39" t="str">
        <f t="shared" si="45"/>
        <v xml:space="preserve"> </v>
      </c>
    </row>
    <row r="2840" spans="1:28" hidden="1" x14ac:dyDescent="0.25">
      <c r="A2840" s="43"/>
      <c r="B2840" s="43"/>
      <c r="C2840" s="43"/>
      <c r="D2840" s="43"/>
      <c r="E2840" s="43"/>
      <c r="F2840" s="43"/>
      <c r="G2840" s="43"/>
      <c r="H2840" s="43"/>
      <c r="I2840" s="43"/>
      <c r="J2840" s="43"/>
      <c r="K2840" s="67"/>
      <c r="L2840" s="42"/>
      <c r="M2840" s="42"/>
      <c r="N2840" s="42"/>
      <c r="O2840" s="50"/>
      <c r="P2840" s="50"/>
      <c r="Q2840" s="43"/>
      <c r="R2840" s="43"/>
      <c r="S2840" s="43"/>
      <c r="T2840" s="43"/>
      <c r="U2840" s="43"/>
      <c r="X2840" s="39" t="str">
        <f>IF(ISBLANK(A2840),"",_xlfn.XLOOKUP(Exportado!F2840,'Hora de modificado'!A:A,'Hora de modificado'!B:B,"N/A",0))</f>
        <v/>
      </c>
      <c r="Z2840" s="40" t="str">
        <f>IF(ISBLANK(A2840),"",_xlfn.XLOOKUP(Exportado!F2840,'Hora de modificado'!A:A,'Hora de modificado'!B:B,"N/A",0))</f>
        <v/>
      </c>
      <c r="AA2840" s="39" t="str">
        <f>IF(ISBLANK(A2840),"",_xlfn.XLOOKUP(Exportado!A2840,'Hora de modificado'!J:J,'Hora de modificado'!K:K,"Lineas Comerciales",0))</f>
        <v/>
      </c>
      <c r="AB2840" s="39" t="str">
        <f t="shared" si="45"/>
        <v xml:space="preserve"> </v>
      </c>
    </row>
    <row r="2841" spans="1:28" hidden="1" x14ac:dyDescent="0.25">
      <c r="A2841" s="43"/>
      <c r="B2841" s="43"/>
      <c r="C2841" s="43"/>
      <c r="D2841" s="43"/>
      <c r="E2841" s="43"/>
      <c r="F2841" s="43"/>
      <c r="G2841" s="43"/>
      <c r="H2841" s="43"/>
      <c r="I2841" s="43"/>
      <c r="J2841" s="43"/>
      <c r="K2841" s="67"/>
      <c r="L2841" s="42"/>
      <c r="M2841" s="42"/>
      <c r="N2841" s="42"/>
      <c r="O2841" s="50"/>
      <c r="P2841" s="50"/>
      <c r="Q2841" s="43"/>
      <c r="R2841" s="43"/>
      <c r="S2841" s="43"/>
      <c r="T2841" s="43"/>
      <c r="U2841" s="43"/>
      <c r="X2841" s="39" t="str">
        <f>IF(ISBLANK(A2841),"",_xlfn.XLOOKUP(Exportado!F2841,'Hora de modificado'!A:A,'Hora de modificado'!B:B,"N/A",0))</f>
        <v/>
      </c>
      <c r="Z2841" s="40" t="str">
        <f>IF(ISBLANK(A2841),"",_xlfn.XLOOKUP(Exportado!F2841,'Hora de modificado'!A:A,'Hora de modificado'!B:B,"N/A",0))</f>
        <v/>
      </c>
      <c r="AA2841" s="39" t="str">
        <f>IF(ISBLANK(A2841),"",_xlfn.XLOOKUP(Exportado!A2841,'Hora de modificado'!J:J,'Hora de modificado'!K:K,"Lineas Comerciales",0))</f>
        <v/>
      </c>
      <c r="AB2841" s="39" t="str">
        <f t="shared" si="45"/>
        <v xml:space="preserve"> </v>
      </c>
    </row>
    <row r="2842" spans="1:28" hidden="1" x14ac:dyDescent="0.25">
      <c r="A2842" s="43"/>
      <c r="B2842" s="43"/>
      <c r="C2842" s="43"/>
      <c r="D2842" s="43"/>
      <c r="E2842" s="43"/>
      <c r="F2842" s="43"/>
      <c r="G2842" s="43"/>
      <c r="H2842" s="43"/>
      <c r="I2842" s="43"/>
      <c r="J2842" s="43"/>
      <c r="K2842" s="67"/>
      <c r="L2842" s="42"/>
      <c r="M2842" s="42"/>
      <c r="N2842" s="42"/>
      <c r="O2842" s="50"/>
      <c r="P2842" s="50"/>
      <c r="Q2842" s="43"/>
      <c r="R2842" s="43"/>
      <c r="S2842" s="43"/>
      <c r="T2842" s="43"/>
      <c r="U2842" s="43"/>
      <c r="X2842" s="39" t="str">
        <f>IF(ISBLANK(A2842),"",_xlfn.XLOOKUP(Exportado!F2842,'Hora de modificado'!A:A,'Hora de modificado'!B:B,"N/A",0))</f>
        <v/>
      </c>
      <c r="Z2842" s="40" t="str">
        <f>IF(ISBLANK(A2842),"",_xlfn.XLOOKUP(Exportado!F2842,'Hora de modificado'!A:A,'Hora de modificado'!B:B,"N/A",0))</f>
        <v/>
      </c>
      <c r="AA2842" s="39" t="str">
        <f>IF(ISBLANK(A2842),"",_xlfn.XLOOKUP(Exportado!A2842,'Hora de modificado'!J:J,'Hora de modificado'!K:K,"Lineas Comerciales",0))</f>
        <v/>
      </c>
      <c r="AB2842" s="39" t="str">
        <f t="shared" si="45"/>
        <v xml:space="preserve"> </v>
      </c>
    </row>
    <row r="2843" spans="1:28" hidden="1" x14ac:dyDescent="0.25">
      <c r="A2843" s="43"/>
      <c r="B2843" s="43"/>
      <c r="C2843" s="43"/>
      <c r="D2843" s="43"/>
      <c r="E2843" s="43"/>
      <c r="F2843" s="43"/>
      <c r="G2843" s="43"/>
      <c r="H2843" s="43"/>
      <c r="I2843" s="43"/>
      <c r="J2843" s="43"/>
      <c r="K2843" s="67"/>
      <c r="L2843" s="42"/>
      <c r="M2843" s="42"/>
      <c r="N2843" s="42"/>
      <c r="O2843" s="50"/>
      <c r="P2843" s="50"/>
      <c r="Q2843" s="43"/>
      <c r="R2843" s="43"/>
      <c r="S2843" s="43"/>
      <c r="T2843" s="43"/>
      <c r="U2843" s="43"/>
      <c r="X2843" s="39" t="str">
        <f>IF(ISBLANK(A2843),"",_xlfn.XLOOKUP(Exportado!F2843,'Hora de modificado'!A:A,'Hora de modificado'!B:B,"N/A",0))</f>
        <v/>
      </c>
      <c r="Z2843" s="40" t="str">
        <f>IF(ISBLANK(A2843),"",_xlfn.XLOOKUP(Exportado!F2843,'Hora de modificado'!A:A,'Hora de modificado'!B:B,"N/A",0))</f>
        <v/>
      </c>
      <c r="AA2843" s="39" t="str">
        <f>IF(ISBLANK(A2843),"",_xlfn.XLOOKUP(Exportado!A2843,'Hora de modificado'!J:J,'Hora de modificado'!K:K,"Lineas Comerciales",0))</f>
        <v/>
      </c>
      <c r="AB2843" s="39" t="str">
        <f t="shared" si="45"/>
        <v xml:space="preserve"> </v>
      </c>
    </row>
    <row r="2844" spans="1:28" hidden="1" x14ac:dyDescent="0.25">
      <c r="A2844" s="43"/>
      <c r="B2844" s="43"/>
      <c r="C2844" s="43"/>
      <c r="D2844" s="43"/>
      <c r="E2844" s="43"/>
      <c r="F2844" s="43"/>
      <c r="G2844" s="43"/>
      <c r="H2844" s="43"/>
      <c r="I2844" s="43"/>
      <c r="J2844" s="43"/>
      <c r="K2844" s="67"/>
      <c r="L2844" s="42"/>
      <c r="M2844" s="42"/>
      <c r="N2844" s="42"/>
      <c r="O2844" s="50"/>
      <c r="P2844" s="50"/>
      <c r="Q2844" s="43"/>
      <c r="R2844" s="43"/>
      <c r="S2844" s="43"/>
      <c r="T2844" s="43"/>
      <c r="U2844" s="43"/>
      <c r="X2844" s="39" t="str">
        <f>IF(ISBLANK(A2844),"",_xlfn.XLOOKUP(Exportado!F2844,'Hora de modificado'!A:A,'Hora de modificado'!B:B,"N/A",0))</f>
        <v/>
      </c>
      <c r="Z2844" s="40" t="str">
        <f>IF(ISBLANK(A2844),"",_xlfn.XLOOKUP(Exportado!F2844,'Hora de modificado'!A:A,'Hora de modificado'!B:B,"N/A",0))</f>
        <v/>
      </c>
      <c r="AA2844" s="39" t="str">
        <f>IF(ISBLANK(A2844),"",_xlfn.XLOOKUP(Exportado!A2844,'Hora de modificado'!J:J,'Hora de modificado'!K:K,"Lineas Comerciales",0))</f>
        <v/>
      </c>
      <c r="AB2844" s="39" t="str">
        <f t="shared" si="45"/>
        <v xml:space="preserve"> </v>
      </c>
    </row>
    <row r="2845" spans="1:28" hidden="1" x14ac:dyDescent="0.25">
      <c r="A2845" s="43"/>
      <c r="B2845" s="43"/>
      <c r="C2845" s="43"/>
      <c r="D2845" s="43"/>
      <c r="E2845" s="43"/>
      <c r="F2845" s="43"/>
      <c r="G2845" s="43"/>
      <c r="H2845" s="43"/>
      <c r="I2845" s="43"/>
      <c r="J2845" s="43"/>
      <c r="K2845" s="67"/>
      <c r="L2845" s="42"/>
      <c r="M2845" s="42"/>
      <c r="N2845" s="42"/>
      <c r="O2845" s="50"/>
      <c r="P2845" s="50"/>
      <c r="Q2845" s="43"/>
      <c r="R2845" s="43"/>
      <c r="S2845" s="43"/>
      <c r="T2845" s="43"/>
      <c r="U2845" s="43"/>
      <c r="X2845" s="39" t="str">
        <f>IF(ISBLANK(A2845),"",_xlfn.XLOOKUP(Exportado!F2845,'Hora de modificado'!A:A,'Hora de modificado'!B:B,"N/A",0))</f>
        <v/>
      </c>
      <c r="Z2845" s="40" t="str">
        <f>IF(ISBLANK(A2845),"",_xlfn.XLOOKUP(Exportado!F2845,'Hora de modificado'!A:A,'Hora de modificado'!B:B,"N/A",0))</f>
        <v/>
      </c>
      <c r="AA2845" s="39" t="str">
        <f>IF(ISBLANK(A2845),"",_xlfn.XLOOKUP(Exportado!A2845,'Hora de modificado'!J:J,'Hora de modificado'!K:K,"Lineas Comerciales",0))</f>
        <v/>
      </c>
      <c r="AB2845" s="39" t="str">
        <f t="shared" si="45"/>
        <v xml:space="preserve"> </v>
      </c>
    </row>
    <row r="2846" spans="1:28" hidden="1" x14ac:dyDescent="0.25">
      <c r="A2846" s="43"/>
      <c r="B2846" s="43"/>
      <c r="C2846" s="43"/>
      <c r="D2846" s="43"/>
      <c r="E2846" s="43"/>
      <c r="F2846" s="43"/>
      <c r="G2846" s="43"/>
      <c r="H2846" s="43"/>
      <c r="I2846" s="43"/>
      <c r="J2846" s="43"/>
      <c r="K2846" s="67"/>
      <c r="L2846" s="42"/>
      <c r="M2846" s="42"/>
      <c r="N2846" s="42"/>
      <c r="O2846" s="50"/>
      <c r="P2846" s="50"/>
      <c r="Q2846" s="43"/>
      <c r="R2846" s="43"/>
      <c r="S2846" s="43"/>
      <c r="T2846" s="43"/>
      <c r="U2846" s="43"/>
      <c r="X2846" s="39" t="str">
        <f>IF(ISBLANK(A2846),"",_xlfn.XLOOKUP(Exportado!F2846,'Hora de modificado'!A:A,'Hora de modificado'!B:B,"N/A",0))</f>
        <v/>
      </c>
      <c r="Z2846" s="40" t="str">
        <f>IF(ISBLANK(A2846),"",_xlfn.XLOOKUP(Exportado!F2846,'Hora de modificado'!A:A,'Hora de modificado'!B:B,"N/A",0))</f>
        <v/>
      </c>
      <c r="AA2846" s="39" t="str">
        <f>IF(ISBLANK(A2846),"",_xlfn.XLOOKUP(Exportado!A2846,'Hora de modificado'!J:J,'Hora de modificado'!K:K,"Lineas Comerciales",0))</f>
        <v/>
      </c>
      <c r="AB2846" s="39" t="str">
        <f t="shared" si="45"/>
        <v xml:space="preserve"> </v>
      </c>
    </row>
    <row r="2847" spans="1:28" hidden="1" x14ac:dyDescent="0.25">
      <c r="A2847" s="43"/>
      <c r="B2847" s="43"/>
      <c r="C2847" s="43"/>
      <c r="D2847" s="43"/>
      <c r="E2847" s="43"/>
      <c r="F2847" s="43"/>
      <c r="G2847" s="43"/>
      <c r="H2847" s="43"/>
      <c r="I2847" s="43"/>
      <c r="J2847" s="43"/>
      <c r="K2847" s="67"/>
      <c r="L2847" s="42"/>
      <c r="M2847" s="42"/>
      <c r="N2847" s="42"/>
      <c r="O2847" s="50"/>
      <c r="P2847" s="50"/>
      <c r="Q2847" s="43"/>
      <c r="R2847" s="43"/>
      <c r="S2847" s="43"/>
      <c r="T2847" s="43"/>
      <c r="U2847" s="43"/>
      <c r="X2847" s="39" t="str">
        <f>IF(ISBLANK(A2847),"",_xlfn.XLOOKUP(Exportado!F2847,'Hora de modificado'!A:A,'Hora de modificado'!B:B,"N/A",0))</f>
        <v/>
      </c>
      <c r="Z2847" s="40" t="str">
        <f>IF(ISBLANK(A2847),"",_xlfn.XLOOKUP(Exportado!F2847,'Hora de modificado'!A:A,'Hora de modificado'!B:B,"N/A",0))</f>
        <v/>
      </c>
      <c r="AA2847" s="39" t="str">
        <f>IF(ISBLANK(A2847),"",_xlfn.XLOOKUP(Exportado!A2847,'Hora de modificado'!J:J,'Hora de modificado'!K:K,"Lineas Comerciales",0))</f>
        <v/>
      </c>
      <c r="AB2847" s="39" t="str">
        <f t="shared" si="45"/>
        <v xml:space="preserve"> </v>
      </c>
    </row>
    <row r="2848" spans="1:28" hidden="1" x14ac:dyDescent="0.25">
      <c r="A2848" s="43"/>
      <c r="B2848" s="43"/>
      <c r="C2848" s="43"/>
      <c r="D2848" s="43"/>
      <c r="E2848" s="43"/>
      <c r="F2848" s="43"/>
      <c r="G2848" s="43"/>
      <c r="H2848" s="43"/>
      <c r="I2848" s="43"/>
      <c r="J2848" s="43"/>
      <c r="K2848" s="67"/>
      <c r="L2848" s="42"/>
      <c r="M2848" s="42"/>
      <c r="N2848" s="42"/>
      <c r="O2848" s="50"/>
      <c r="P2848" s="50"/>
      <c r="Q2848" s="43"/>
      <c r="R2848" s="43"/>
      <c r="S2848" s="43"/>
      <c r="T2848" s="43"/>
      <c r="U2848" s="43"/>
      <c r="X2848" s="39" t="str">
        <f>IF(ISBLANK(A2848),"",_xlfn.XLOOKUP(Exportado!F2848,'Hora de modificado'!A:A,'Hora de modificado'!B:B,"N/A",0))</f>
        <v/>
      </c>
      <c r="Z2848" s="40" t="str">
        <f>IF(ISBLANK(A2848),"",_xlfn.XLOOKUP(Exportado!F2848,'Hora de modificado'!A:A,'Hora de modificado'!B:B,"N/A",0))</f>
        <v/>
      </c>
      <c r="AA2848" s="39" t="str">
        <f>IF(ISBLANK(A2848),"",_xlfn.XLOOKUP(Exportado!A2848,'Hora de modificado'!J:J,'Hora de modificado'!K:K,"Lineas Comerciales",0))</f>
        <v/>
      </c>
      <c r="AB2848" s="39" t="str">
        <f t="shared" si="45"/>
        <v xml:space="preserve"> </v>
      </c>
    </row>
    <row r="2849" spans="1:28" hidden="1" x14ac:dyDescent="0.25">
      <c r="A2849" s="43"/>
      <c r="B2849" s="43"/>
      <c r="C2849" s="43"/>
      <c r="D2849" s="43"/>
      <c r="E2849" s="43"/>
      <c r="F2849" s="43"/>
      <c r="G2849" s="43"/>
      <c r="H2849" s="43"/>
      <c r="I2849" s="43"/>
      <c r="J2849" s="43"/>
      <c r="K2849" s="67"/>
      <c r="L2849" s="42"/>
      <c r="M2849" s="42"/>
      <c r="N2849" s="42"/>
      <c r="O2849" s="50"/>
      <c r="P2849" s="50"/>
      <c r="Q2849" s="43"/>
      <c r="R2849" s="43"/>
      <c r="S2849" s="43"/>
      <c r="T2849" s="43"/>
      <c r="U2849" s="43"/>
      <c r="X2849" s="39" t="str">
        <f>IF(ISBLANK(A2849),"",_xlfn.XLOOKUP(Exportado!F2849,'Hora de modificado'!A:A,'Hora de modificado'!B:B,"N/A",0))</f>
        <v/>
      </c>
      <c r="Z2849" s="40" t="str">
        <f>IF(ISBLANK(A2849),"",_xlfn.XLOOKUP(Exportado!F2849,'Hora de modificado'!A:A,'Hora de modificado'!B:B,"N/A",0))</f>
        <v/>
      </c>
      <c r="AA2849" s="39" t="str">
        <f>IF(ISBLANK(A2849),"",_xlfn.XLOOKUP(Exportado!A2849,'Hora de modificado'!J:J,'Hora de modificado'!K:K,"Lineas Comerciales",0))</f>
        <v/>
      </c>
      <c r="AB2849" s="39" t="str">
        <f t="shared" si="45"/>
        <v xml:space="preserve"> </v>
      </c>
    </row>
    <row r="2850" spans="1:28" hidden="1" x14ac:dyDescent="0.25">
      <c r="A2850" s="43"/>
      <c r="B2850" s="43"/>
      <c r="C2850" s="43"/>
      <c r="D2850" s="43"/>
      <c r="E2850" s="43"/>
      <c r="F2850" s="43"/>
      <c r="G2850" s="43"/>
      <c r="H2850" s="43"/>
      <c r="I2850" s="43"/>
      <c r="J2850" s="43"/>
      <c r="K2850" s="67"/>
      <c r="L2850" s="42"/>
      <c r="M2850" s="42"/>
      <c r="N2850" s="42"/>
      <c r="O2850" s="50"/>
      <c r="P2850" s="50"/>
      <c r="Q2850" s="43"/>
      <c r="R2850" s="43"/>
      <c r="S2850" s="43"/>
      <c r="T2850" s="43"/>
      <c r="U2850" s="43"/>
      <c r="X2850" s="39" t="str">
        <f>IF(ISBLANK(A2850),"",_xlfn.XLOOKUP(Exportado!F2850,'Hora de modificado'!A:A,'Hora de modificado'!B:B,"N/A",0))</f>
        <v/>
      </c>
      <c r="Z2850" s="40" t="str">
        <f>IF(ISBLANK(A2850),"",_xlfn.XLOOKUP(Exportado!F2850,'Hora de modificado'!A:A,'Hora de modificado'!B:B,"N/A",0))</f>
        <v/>
      </c>
      <c r="AA2850" s="39" t="str">
        <f>IF(ISBLANK(A2850),"",_xlfn.XLOOKUP(Exportado!A2850,'Hora de modificado'!J:J,'Hora de modificado'!K:K,"Lineas Comerciales",0))</f>
        <v/>
      </c>
      <c r="AB2850" s="39" t="str">
        <f t="shared" si="45"/>
        <v xml:space="preserve"> </v>
      </c>
    </row>
    <row r="2851" spans="1:28" hidden="1" x14ac:dyDescent="0.25">
      <c r="A2851" s="43"/>
      <c r="B2851" s="43"/>
      <c r="C2851" s="43"/>
      <c r="D2851" s="43"/>
      <c r="E2851" s="43"/>
      <c r="F2851" s="43"/>
      <c r="G2851" s="43"/>
      <c r="H2851" s="43"/>
      <c r="I2851" s="43"/>
      <c r="J2851" s="43"/>
      <c r="K2851" s="67"/>
      <c r="L2851" s="42"/>
      <c r="M2851" s="42"/>
      <c r="N2851" s="42"/>
      <c r="O2851" s="50"/>
      <c r="P2851" s="50"/>
      <c r="Q2851" s="43"/>
      <c r="R2851" s="43"/>
      <c r="S2851" s="43"/>
      <c r="T2851" s="43"/>
      <c r="U2851" s="43"/>
      <c r="X2851" s="39" t="str">
        <f>IF(ISBLANK(A2851),"",_xlfn.XLOOKUP(Exportado!F2851,'Hora de modificado'!A:A,'Hora de modificado'!B:B,"N/A",0))</f>
        <v/>
      </c>
      <c r="Z2851" s="40" t="str">
        <f>IF(ISBLANK(A2851),"",_xlfn.XLOOKUP(Exportado!F2851,'Hora de modificado'!A:A,'Hora de modificado'!B:B,"N/A",0))</f>
        <v/>
      </c>
      <c r="AA2851" s="39" t="str">
        <f>IF(ISBLANK(A2851),"",_xlfn.XLOOKUP(Exportado!A2851,'Hora de modificado'!J:J,'Hora de modificado'!K:K,"Lineas Comerciales",0))</f>
        <v/>
      </c>
      <c r="AB2851" s="39" t="str">
        <f t="shared" si="45"/>
        <v xml:space="preserve"> </v>
      </c>
    </row>
    <row r="2852" spans="1:28" hidden="1" x14ac:dyDescent="0.25">
      <c r="A2852" s="43"/>
      <c r="B2852" s="43"/>
      <c r="C2852" s="43"/>
      <c r="D2852" s="43"/>
      <c r="E2852" s="43"/>
      <c r="F2852" s="43"/>
      <c r="G2852" s="43"/>
      <c r="H2852" s="43"/>
      <c r="I2852" s="43"/>
      <c r="J2852" s="43"/>
      <c r="K2852" s="67"/>
      <c r="L2852" s="42"/>
      <c r="M2852" s="42"/>
      <c r="N2852" s="42"/>
      <c r="O2852" s="50"/>
      <c r="P2852" s="50"/>
      <c r="Q2852" s="43"/>
      <c r="R2852" s="43"/>
      <c r="S2852" s="43"/>
      <c r="T2852" s="43"/>
      <c r="U2852" s="43"/>
      <c r="X2852" s="39" t="str">
        <f>IF(ISBLANK(A2852),"",_xlfn.XLOOKUP(Exportado!F2852,'Hora de modificado'!A:A,'Hora de modificado'!B:B,"N/A",0))</f>
        <v/>
      </c>
      <c r="Z2852" s="40" t="str">
        <f>IF(ISBLANK(A2852),"",_xlfn.XLOOKUP(Exportado!F2852,'Hora de modificado'!A:A,'Hora de modificado'!B:B,"N/A",0))</f>
        <v/>
      </c>
      <c r="AA2852" s="39" t="str">
        <f>IF(ISBLANK(A2852),"",_xlfn.XLOOKUP(Exportado!A2852,'Hora de modificado'!J:J,'Hora de modificado'!K:K,"Lineas Comerciales",0))</f>
        <v/>
      </c>
      <c r="AB2852" s="39" t="str">
        <f t="shared" si="45"/>
        <v xml:space="preserve"> </v>
      </c>
    </row>
    <row r="2853" spans="1:28" hidden="1" x14ac:dyDescent="0.25">
      <c r="A2853" s="43"/>
      <c r="B2853" s="43"/>
      <c r="C2853" s="43"/>
      <c r="D2853" s="43"/>
      <c r="E2853" s="43"/>
      <c r="F2853" s="43"/>
      <c r="G2853" s="43"/>
      <c r="H2853" s="43"/>
      <c r="I2853" s="43"/>
      <c r="J2853" s="43"/>
      <c r="K2853" s="67"/>
      <c r="L2853" s="42"/>
      <c r="M2853" s="42"/>
      <c r="N2853" s="42"/>
      <c r="O2853" s="50"/>
      <c r="P2853" s="50"/>
      <c r="Q2853" s="43"/>
      <c r="R2853" s="43"/>
      <c r="S2853" s="43"/>
      <c r="T2853" s="43"/>
      <c r="U2853" s="43"/>
      <c r="X2853" s="39" t="str">
        <f>IF(ISBLANK(A2853),"",_xlfn.XLOOKUP(Exportado!F2853,'Hora de modificado'!A:A,'Hora de modificado'!B:B,"N/A",0))</f>
        <v/>
      </c>
      <c r="Z2853" s="40" t="str">
        <f>IF(ISBLANK(A2853),"",_xlfn.XLOOKUP(Exportado!F2853,'Hora de modificado'!A:A,'Hora de modificado'!B:B,"N/A",0))</f>
        <v/>
      </c>
      <c r="AA2853" s="39" t="str">
        <f>IF(ISBLANK(A2853),"",_xlfn.XLOOKUP(Exportado!A2853,'Hora de modificado'!J:J,'Hora de modificado'!K:K,"Lineas Comerciales",0))</f>
        <v/>
      </c>
      <c r="AB2853" s="39" t="str">
        <f t="shared" si="45"/>
        <v xml:space="preserve"> </v>
      </c>
    </row>
    <row r="2854" spans="1:28" hidden="1" x14ac:dyDescent="0.25">
      <c r="A2854" s="43"/>
      <c r="B2854" s="43"/>
      <c r="C2854" s="43"/>
      <c r="D2854" s="43"/>
      <c r="E2854" s="43"/>
      <c r="F2854" s="43"/>
      <c r="G2854" s="43"/>
      <c r="H2854" s="43"/>
      <c r="I2854" s="43"/>
      <c r="J2854" s="43"/>
      <c r="K2854" s="67"/>
      <c r="L2854" s="42"/>
      <c r="M2854" s="42"/>
      <c r="N2854" s="42"/>
      <c r="O2854" s="50"/>
      <c r="P2854" s="50"/>
      <c r="Q2854" s="43"/>
      <c r="R2854" s="43"/>
      <c r="S2854" s="43"/>
      <c r="T2854" s="43"/>
      <c r="U2854" s="43"/>
      <c r="X2854" s="39" t="str">
        <f>IF(ISBLANK(A2854),"",_xlfn.XLOOKUP(Exportado!F2854,'Hora de modificado'!A:A,'Hora de modificado'!B:B,"N/A",0))</f>
        <v/>
      </c>
      <c r="Z2854" s="40" t="str">
        <f>IF(ISBLANK(A2854),"",_xlfn.XLOOKUP(Exportado!F2854,'Hora de modificado'!A:A,'Hora de modificado'!B:B,"N/A",0))</f>
        <v/>
      </c>
      <c r="AA2854" s="39" t="str">
        <f>IF(ISBLANK(A2854),"",_xlfn.XLOOKUP(Exportado!A2854,'Hora de modificado'!J:J,'Hora de modificado'!K:K,"Lineas Comerciales",0))</f>
        <v/>
      </c>
      <c r="AB2854" s="39" t="str">
        <f t="shared" si="45"/>
        <v xml:space="preserve"> </v>
      </c>
    </row>
    <row r="2855" spans="1:28" hidden="1" x14ac:dyDescent="0.25">
      <c r="A2855" s="43"/>
      <c r="B2855" s="43"/>
      <c r="C2855" s="43"/>
      <c r="D2855" s="43"/>
      <c r="E2855" s="43"/>
      <c r="F2855" s="43"/>
      <c r="G2855" s="43"/>
      <c r="H2855" s="43"/>
      <c r="I2855" s="43"/>
      <c r="J2855" s="43"/>
      <c r="K2855" s="67"/>
      <c r="L2855" s="42"/>
      <c r="M2855" s="42"/>
      <c r="N2855" s="42"/>
      <c r="O2855" s="50"/>
      <c r="P2855" s="50"/>
      <c r="Q2855" s="43"/>
      <c r="R2855" s="43"/>
      <c r="S2855" s="43"/>
      <c r="T2855" s="43"/>
      <c r="U2855" s="43"/>
      <c r="X2855" s="39" t="str">
        <f>IF(ISBLANK(A2855),"",_xlfn.XLOOKUP(Exportado!F2855,'Hora de modificado'!A:A,'Hora de modificado'!B:B,"N/A",0))</f>
        <v/>
      </c>
      <c r="Z2855" s="40" t="str">
        <f>IF(ISBLANK(A2855),"",_xlfn.XLOOKUP(Exportado!F2855,'Hora de modificado'!A:A,'Hora de modificado'!B:B,"N/A",0))</f>
        <v/>
      </c>
      <c r="AA2855" s="39" t="str">
        <f>IF(ISBLANK(A2855),"",_xlfn.XLOOKUP(Exportado!A2855,'Hora de modificado'!J:J,'Hora de modificado'!K:K,"Lineas Comerciales",0))</f>
        <v/>
      </c>
      <c r="AB2855" s="39" t="str">
        <f t="shared" si="45"/>
        <v xml:space="preserve"> </v>
      </c>
    </row>
    <row r="2856" spans="1:28" hidden="1" x14ac:dyDescent="0.25">
      <c r="A2856" s="43"/>
      <c r="B2856" s="43"/>
      <c r="C2856" s="43"/>
      <c r="D2856" s="43"/>
      <c r="E2856" s="43"/>
      <c r="F2856" s="43"/>
      <c r="G2856" s="43"/>
      <c r="H2856" s="43"/>
      <c r="I2856" s="43"/>
      <c r="J2856" s="43"/>
      <c r="K2856" s="67"/>
      <c r="L2856" s="42"/>
      <c r="M2856" s="42"/>
      <c r="N2856" s="42"/>
      <c r="O2856" s="50"/>
      <c r="P2856" s="50"/>
      <c r="Q2856" s="43"/>
      <c r="R2856" s="43"/>
      <c r="S2856" s="43"/>
      <c r="T2856" s="43"/>
      <c r="U2856" s="43"/>
      <c r="X2856" s="39" t="str">
        <f>IF(ISBLANK(A2856),"",_xlfn.XLOOKUP(Exportado!F2856,'Hora de modificado'!A:A,'Hora de modificado'!B:B,"N/A",0))</f>
        <v/>
      </c>
      <c r="Z2856" s="40" t="str">
        <f>IF(ISBLANK(A2856),"",_xlfn.XLOOKUP(Exportado!F2856,'Hora de modificado'!A:A,'Hora de modificado'!B:B,"N/A",0))</f>
        <v/>
      </c>
      <c r="AA2856" s="39" t="str">
        <f>IF(ISBLANK(A2856),"",_xlfn.XLOOKUP(Exportado!A2856,'Hora de modificado'!J:J,'Hora de modificado'!K:K,"Lineas Comerciales",0))</f>
        <v/>
      </c>
      <c r="AB2856" s="39" t="str">
        <f t="shared" si="45"/>
        <v xml:space="preserve"> </v>
      </c>
    </row>
    <row r="2857" spans="1:28" hidden="1" x14ac:dyDescent="0.25">
      <c r="A2857" s="43"/>
      <c r="B2857" s="43"/>
      <c r="C2857" s="43"/>
      <c r="D2857" s="43"/>
      <c r="E2857" s="43"/>
      <c r="F2857" s="43"/>
      <c r="G2857" s="43"/>
      <c r="H2857" s="43"/>
      <c r="I2857" s="43"/>
      <c r="J2857" s="43"/>
      <c r="K2857" s="67"/>
      <c r="L2857" s="42"/>
      <c r="M2857" s="42"/>
      <c r="N2857" s="42"/>
      <c r="O2857" s="50"/>
      <c r="P2857" s="50"/>
      <c r="Q2857" s="43"/>
      <c r="R2857" s="43"/>
      <c r="S2857" s="43"/>
      <c r="T2857" s="43"/>
      <c r="U2857" s="43"/>
      <c r="X2857" s="39" t="str">
        <f>IF(ISBLANK(A2857),"",_xlfn.XLOOKUP(Exportado!F2857,'Hora de modificado'!A:A,'Hora de modificado'!B:B,"N/A",0))</f>
        <v/>
      </c>
      <c r="Z2857" s="40" t="str">
        <f>IF(ISBLANK(A2857),"",_xlfn.XLOOKUP(Exportado!F2857,'Hora de modificado'!A:A,'Hora de modificado'!B:B,"N/A",0))</f>
        <v/>
      </c>
      <c r="AA2857" s="39" t="str">
        <f>IF(ISBLANK(A2857),"",_xlfn.XLOOKUP(Exportado!A2857,'Hora de modificado'!J:J,'Hora de modificado'!K:K,"Lineas Comerciales",0))</f>
        <v/>
      </c>
      <c r="AB2857" s="39" t="str">
        <f t="shared" si="45"/>
        <v xml:space="preserve"> </v>
      </c>
    </row>
    <row r="2858" spans="1:28" hidden="1" x14ac:dyDescent="0.25">
      <c r="A2858" s="43"/>
      <c r="B2858" s="43"/>
      <c r="C2858" s="43"/>
      <c r="D2858" s="43"/>
      <c r="E2858" s="43"/>
      <c r="F2858" s="43"/>
      <c r="G2858" s="43"/>
      <c r="H2858" s="43"/>
      <c r="I2858" s="43"/>
      <c r="J2858" s="43"/>
      <c r="K2858" s="67"/>
      <c r="L2858" s="42"/>
      <c r="M2858" s="42"/>
      <c r="N2858" s="42"/>
      <c r="O2858" s="50"/>
      <c r="P2858" s="50"/>
      <c r="Q2858" s="43"/>
      <c r="R2858" s="43"/>
      <c r="S2858" s="43"/>
      <c r="T2858" s="43"/>
      <c r="U2858" s="43"/>
      <c r="X2858" s="39" t="str">
        <f>IF(ISBLANK(A2858),"",_xlfn.XLOOKUP(Exportado!F2858,'Hora de modificado'!A:A,'Hora de modificado'!B:B,"N/A",0))</f>
        <v/>
      </c>
      <c r="Z2858" s="40" t="str">
        <f>IF(ISBLANK(A2858),"",_xlfn.XLOOKUP(Exportado!F2858,'Hora de modificado'!A:A,'Hora de modificado'!B:B,"N/A",0))</f>
        <v/>
      </c>
      <c r="AA2858" s="39" t="str">
        <f>IF(ISBLANK(A2858),"",_xlfn.XLOOKUP(Exportado!A2858,'Hora de modificado'!J:J,'Hora de modificado'!K:K,"Lineas Comerciales",0))</f>
        <v/>
      </c>
      <c r="AB2858" s="39" t="str">
        <f t="shared" si="45"/>
        <v xml:space="preserve"> </v>
      </c>
    </row>
    <row r="2859" spans="1:28" hidden="1" x14ac:dyDescent="0.25">
      <c r="A2859" s="43"/>
      <c r="B2859" s="43"/>
      <c r="C2859" s="43"/>
      <c r="D2859" s="43"/>
      <c r="E2859" s="43"/>
      <c r="F2859" s="43"/>
      <c r="G2859" s="43"/>
      <c r="H2859" s="43"/>
      <c r="I2859" s="43"/>
      <c r="J2859" s="43"/>
      <c r="K2859" s="67"/>
      <c r="L2859" s="42"/>
      <c r="M2859" s="42"/>
      <c r="N2859" s="42"/>
      <c r="O2859" s="50"/>
      <c r="P2859" s="50"/>
      <c r="Q2859" s="43"/>
      <c r="R2859" s="43"/>
      <c r="S2859" s="43"/>
      <c r="T2859" s="43"/>
      <c r="U2859" s="43"/>
      <c r="X2859" s="39" t="str">
        <f>IF(ISBLANK(A2859),"",_xlfn.XLOOKUP(Exportado!F2859,'Hora de modificado'!A:A,'Hora de modificado'!B:B,"N/A",0))</f>
        <v/>
      </c>
      <c r="Z2859" s="40" t="str">
        <f>IF(ISBLANK(A2859),"",_xlfn.XLOOKUP(Exportado!F2859,'Hora de modificado'!A:A,'Hora de modificado'!B:B,"N/A",0))</f>
        <v/>
      </c>
      <c r="AA2859" s="39" t="str">
        <f>IF(ISBLANK(A2859),"",_xlfn.XLOOKUP(Exportado!A2859,'Hora de modificado'!J:J,'Hora de modificado'!K:K,"Lineas Comerciales",0))</f>
        <v/>
      </c>
      <c r="AB2859" s="39" t="str">
        <f t="shared" si="45"/>
        <v xml:space="preserve"> </v>
      </c>
    </row>
    <row r="2860" spans="1:28" hidden="1" x14ac:dyDescent="0.25">
      <c r="A2860" s="43"/>
      <c r="B2860" s="43"/>
      <c r="C2860" s="43"/>
      <c r="D2860" s="43"/>
      <c r="E2860" s="43"/>
      <c r="F2860" s="43"/>
      <c r="G2860" s="43"/>
      <c r="H2860" s="43"/>
      <c r="I2860" s="43"/>
      <c r="J2860" s="43"/>
      <c r="K2860" s="67"/>
      <c r="L2860" s="42"/>
      <c r="M2860" s="42"/>
      <c r="N2860" s="42"/>
      <c r="O2860" s="50"/>
      <c r="P2860" s="50"/>
      <c r="Q2860" s="43"/>
      <c r="R2860" s="43"/>
      <c r="S2860" s="43"/>
      <c r="T2860" s="43"/>
      <c r="U2860" s="43"/>
      <c r="X2860" s="39" t="str">
        <f>IF(ISBLANK(A2860),"",_xlfn.XLOOKUP(Exportado!F2860,'Hora de modificado'!A:A,'Hora de modificado'!B:B,"N/A",0))</f>
        <v/>
      </c>
      <c r="Z2860" s="40" t="str">
        <f>IF(ISBLANK(A2860),"",_xlfn.XLOOKUP(Exportado!F2860,'Hora de modificado'!A:A,'Hora de modificado'!B:B,"N/A",0))</f>
        <v/>
      </c>
      <c r="AA2860" s="39" t="str">
        <f>IF(ISBLANK(A2860),"",_xlfn.XLOOKUP(Exportado!A2860,'Hora de modificado'!J:J,'Hora de modificado'!K:K,"Lineas Comerciales",0))</f>
        <v/>
      </c>
      <c r="AB2860" s="39" t="str">
        <f t="shared" si="45"/>
        <v xml:space="preserve"> </v>
      </c>
    </row>
    <row r="2861" spans="1:28" hidden="1" x14ac:dyDescent="0.25">
      <c r="A2861" s="43"/>
      <c r="B2861" s="43"/>
      <c r="C2861" s="43"/>
      <c r="D2861" s="43"/>
      <c r="E2861" s="43"/>
      <c r="F2861" s="43"/>
      <c r="G2861" s="43"/>
      <c r="H2861" s="43"/>
      <c r="I2861" s="43"/>
      <c r="J2861" s="43"/>
      <c r="K2861" s="67"/>
      <c r="L2861" s="42"/>
      <c r="M2861" s="42"/>
      <c r="N2861" s="42"/>
      <c r="O2861" s="50"/>
      <c r="P2861" s="50"/>
      <c r="Q2861" s="43"/>
      <c r="R2861" s="43"/>
      <c r="S2861" s="43"/>
      <c r="T2861" s="43"/>
      <c r="U2861" s="43"/>
      <c r="X2861" s="39" t="str">
        <f>IF(ISBLANK(A2861),"",_xlfn.XLOOKUP(Exportado!F2861,'Hora de modificado'!A:A,'Hora de modificado'!B:B,"N/A",0))</f>
        <v/>
      </c>
      <c r="Z2861" s="40" t="str">
        <f>IF(ISBLANK(A2861),"",_xlfn.XLOOKUP(Exportado!F2861,'Hora de modificado'!A:A,'Hora de modificado'!B:B,"N/A",0))</f>
        <v/>
      </c>
      <c r="AA2861" s="39" t="str">
        <f>IF(ISBLANK(A2861),"",_xlfn.XLOOKUP(Exportado!A2861,'Hora de modificado'!J:J,'Hora de modificado'!K:K,"Lineas Comerciales",0))</f>
        <v/>
      </c>
      <c r="AB2861" s="39" t="str">
        <f t="shared" si="45"/>
        <v xml:space="preserve"> </v>
      </c>
    </row>
    <row r="2862" spans="1:28" hidden="1" x14ac:dyDescent="0.25">
      <c r="A2862" s="43"/>
      <c r="B2862" s="43"/>
      <c r="C2862" s="43"/>
      <c r="D2862" s="43"/>
      <c r="E2862" s="43"/>
      <c r="F2862" s="43"/>
      <c r="G2862" s="43"/>
      <c r="H2862" s="43"/>
      <c r="I2862" s="43"/>
      <c r="J2862" s="43"/>
      <c r="K2862" s="67"/>
      <c r="L2862" s="42"/>
      <c r="M2862" s="42"/>
      <c r="N2862" s="42"/>
      <c r="O2862" s="50"/>
      <c r="P2862" s="50"/>
      <c r="Q2862" s="43"/>
      <c r="R2862" s="43"/>
      <c r="S2862" s="43"/>
      <c r="T2862" s="43"/>
      <c r="U2862" s="43"/>
      <c r="X2862" s="39" t="str">
        <f>IF(ISBLANK(A2862),"",_xlfn.XLOOKUP(Exportado!F2862,'Hora de modificado'!A:A,'Hora de modificado'!B:B,"N/A",0))</f>
        <v/>
      </c>
      <c r="Z2862" s="40" t="str">
        <f>IF(ISBLANK(A2862),"",_xlfn.XLOOKUP(Exportado!F2862,'Hora de modificado'!A:A,'Hora de modificado'!B:B,"N/A",0))</f>
        <v/>
      </c>
      <c r="AA2862" s="39" t="str">
        <f>IF(ISBLANK(A2862),"",_xlfn.XLOOKUP(Exportado!A2862,'Hora de modificado'!J:J,'Hora de modificado'!K:K,"Lineas Comerciales",0))</f>
        <v/>
      </c>
      <c r="AB2862" s="39" t="str">
        <f t="shared" si="45"/>
        <v xml:space="preserve"> </v>
      </c>
    </row>
    <row r="2863" spans="1:28" hidden="1" x14ac:dyDescent="0.25">
      <c r="A2863" s="43"/>
      <c r="B2863" s="43"/>
      <c r="C2863" s="43"/>
      <c r="D2863" s="43"/>
      <c r="E2863" s="43"/>
      <c r="F2863" s="43"/>
      <c r="G2863" s="43"/>
      <c r="H2863" s="43"/>
      <c r="I2863" s="43"/>
      <c r="J2863" s="43"/>
      <c r="K2863" s="67"/>
      <c r="L2863" s="42"/>
      <c r="M2863" s="42"/>
      <c r="N2863" s="42"/>
      <c r="O2863" s="50"/>
      <c r="P2863" s="50"/>
      <c r="Q2863" s="43"/>
      <c r="R2863" s="43"/>
      <c r="S2863" s="43"/>
      <c r="T2863" s="43"/>
      <c r="U2863" s="43"/>
      <c r="X2863" s="39" t="str">
        <f>IF(ISBLANK(A2863),"",_xlfn.XLOOKUP(Exportado!F2863,'Hora de modificado'!A:A,'Hora de modificado'!B:B,"N/A",0))</f>
        <v/>
      </c>
      <c r="Z2863" s="40" t="str">
        <f>IF(ISBLANK(A2863),"",_xlfn.XLOOKUP(Exportado!F2863,'Hora de modificado'!A:A,'Hora de modificado'!B:B,"N/A",0))</f>
        <v/>
      </c>
      <c r="AA2863" s="39" t="str">
        <f>IF(ISBLANK(A2863),"",_xlfn.XLOOKUP(Exportado!A2863,'Hora de modificado'!J:J,'Hora de modificado'!K:K,"Lineas Comerciales",0))</f>
        <v/>
      </c>
      <c r="AB2863" s="39" t="str">
        <f t="shared" si="45"/>
        <v xml:space="preserve"> </v>
      </c>
    </row>
    <row r="2864" spans="1:28" hidden="1" x14ac:dyDescent="0.25">
      <c r="A2864" s="43"/>
      <c r="B2864" s="43"/>
      <c r="C2864" s="43"/>
      <c r="D2864" s="43"/>
      <c r="E2864" s="43"/>
      <c r="F2864" s="43"/>
      <c r="G2864" s="43"/>
      <c r="H2864" s="43"/>
      <c r="I2864" s="43"/>
      <c r="J2864" s="43"/>
      <c r="K2864" s="67"/>
      <c r="L2864" s="42"/>
      <c r="M2864" s="42"/>
      <c r="N2864" s="42"/>
      <c r="O2864" s="50"/>
      <c r="P2864" s="50"/>
      <c r="Q2864" s="43"/>
      <c r="R2864" s="43"/>
      <c r="S2864" s="43"/>
      <c r="T2864" s="43"/>
      <c r="U2864" s="43"/>
      <c r="X2864" s="39" t="str">
        <f>IF(ISBLANK(A2864),"",_xlfn.XLOOKUP(Exportado!F2864,'Hora de modificado'!A:A,'Hora de modificado'!B:B,"N/A",0))</f>
        <v/>
      </c>
      <c r="Z2864" s="40" t="str">
        <f>IF(ISBLANK(A2864),"",_xlfn.XLOOKUP(Exportado!F2864,'Hora de modificado'!A:A,'Hora de modificado'!B:B,"N/A",0))</f>
        <v/>
      </c>
      <c r="AA2864" s="39" t="str">
        <f>IF(ISBLANK(A2864),"",_xlfn.XLOOKUP(Exportado!A2864,'Hora de modificado'!J:J,'Hora de modificado'!K:K,"Lineas Comerciales",0))</f>
        <v/>
      </c>
      <c r="AB2864" s="39" t="str">
        <f t="shared" si="45"/>
        <v xml:space="preserve"> </v>
      </c>
    </row>
    <row r="2865" spans="1:28" hidden="1" x14ac:dyDescent="0.25">
      <c r="A2865" s="43"/>
      <c r="B2865" s="43"/>
      <c r="C2865" s="43"/>
      <c r="D2865" s="43"/>
      <c r="E2865" s="43"/>
      <c r="F2865" s="43"/>
      <c r="G2865" s="43"/>
      <c r="H2865" s="43"/>
      <c r="I2865" s="43"/>
      <c r="J2865" s="43"/>
      <c r="K2865" s="67"/>
      <c r="L2865" s="42"/>
      <c r="M2865" s="42"/>
      <c r="N2865" s="42"/>
      <c r="O2865" s="50"/>
      <c r="P2865" s="50"/>
      <c r="Q2865" s="43"/>
      <c r="R2865" s="43"/>
      <c r="S2865" s="43"/>
      <c r="T2865" s="43"/>
      <c r="U2865" s="43"/>
      <c r="X2865" s="39" t="str">
        <f>IF(ISBLANK(A2865),"",_xlfn.XLOOKUP(Exportado!F2865,'Hora de modificado'!A:A,'Hora de modificado'!B:B,"N/A",0))</f>
        <v/>
      </c>
      <c r="Z2865" s="40" t="str">
        <f>IF(ISBLANK(A2865),"",_xlfn.XLOOKUP(Exportado!F2865,'Hora de modificado'!A:A,'Hora de modificado'!B:B,"N/A",0))</f>
        <v/>
      </c>
      <c r="AA2865" s="39" t="str">
        <f>IF(ISBLANK(A2865),"",_xlfn.XLOOKUP(Exportado!A2865,'Hora de modificado'!J:J,'Hora de modificado'!K:K,"Lineas Comerciales",0))</f>
        <v/>
      </c>
      <c r="AB2865" s="39" t="str">
        <f t="shared" si="45"/>
        <v xml:space="preserve"> </v>
      </c>
    </row>
    <row r="2866" spans="1:28" hidden="1" x14ac:dyDescent="0.25">
      <c r="A2866" s="43"/>
      <c r="B2866" s="43"/>
      <c r="C2866" s="43"/>
      <c r="D2866" s="43"/>
      <c r="E2866" s="43"/>
      <c r="F2866" s="43"/>
      <c r="G2866" s="43"/>
      <c r="H2866" s="43"/>
      <c r="I2866" s="43"/>
      <c r="J2866" s="43"/>
      <c r="K2866" s="67"/>
      <c r="L2866" s="42"/>
      <c r="M2866" s="42"/>
      <c r="N2866" s="42"/>
      <c r="O2866" s="50"/>
      <c r="P2866" s="50"/>
      <c r="Q2866" s="43"/>
      <c r="R2866" s="43"/>
      <c r="S2866" s="43"/>
      <c r="T2866" s="43"/>
      <c r="U2866" s="43"/>
      <c r="X2866" s="39" t="str">
        <f>IF(ISBLANK(A2866),"",_xlfn.XLOOKUP(Exportado!F2866,'Hora de modificado'!A:A,'Hora de modificado'!B:B,"N/A",0))</f>
        <v/>
      </c>
      <c r="Z2866" s="40" t="str">
        <f>IF(ISBLANK(A2866),"",_xlfn.XLOOKUP(Exportado!F2866,'Hora de modificado'!A:A,'Hora de modificado'!B:B,"N/A",0))</f>
        <v/>
      </c>
      <c r="AA2866" s="39" t="str">
        <f>IF(ISBLANK(A2866),"",_xlfn.XLOOKUP(Exportado!A2866,'Hora de modificado'!J:J,'Hora de modificado'!K:K,"Lineas Comerciales",0))</f>
        <v/>
      </c>
      <c r="AB2866" s="39" t="str">
        <f t="shared" si="45"/>
        <v xml:space="preserve"> </v>
      </c>
    </row>
    <row r="2867" spans="1:28" hidden="1" x14ac:dyDescent="0.25">
      <c r="A2867" s="43"/>
      <c r="B2867" s="43"/>
      <c r="C2867" s="43"/>
      <c r="D2867" s="43"/>
      <c r="E2867" s="43"/>
      <c r="F2867" s="43"/>
      <c r="G2867" s="43"/>
      <c r="H2867" s="43"/>
      <c r="I2867" s="43"/>
      <c r="J2867" s="43"/>
      <c r="K2867" s="67"/>
      <c r="L2867" s="42"/>
      <c r="M2867" s="42"/>
      <c r="N2867" s="42"/>
      <c r="O2867" s="50"/>
      <c r="P2867" s="50"/>
      <c r="Q2867" s="43"/>
      <c r="R2867" s="43"/>
      <c r="S2867" s="43"/>
      <c r="T2867" s="43"/>
      <c r="U2867" s="43"/>
      <c r="X2867" s="39" t="str">
        <f>IF(ISBLANK(A2867),"",_xlfn.XLOOKUP(Exportado!F2867,'Hora de modificado'!A:A,'Hora de modificado'!B:B,"N/A",0))</f>
        <v/>
      </c>
      <c r="Z2867" s="40" t="str">
        <f>IF(ISBLANK(A2867),"",_xlfn.XLOOKUP(Exportado!F2867,'Hora de modificado'!A:A,'Hora de modificado'!B:B,"N/A",0))</f>
        <v/>
      </c>
      <c r="AA2867" s="39" t="str">
        <f>IF(ISBLANK(A2867),"",_xlfn.XLOOKUP(Exportado!A2867,'Hora de modificado'!J:J,'Hora de modificado'!K:K,"Lineas Comerciales",0))</f>
        <v/>
      </c>
      <c r="AB2867" s="39" t="str">
        <f t="shared" si="45"/>
        <v xml:space="preserve"> </v>
      </c>
    </row>
    <row r="2868" spans="1:28" hidden="1" x14ac:dyDescent="0.25">
      <c r="A2868" s="43"/>
      <c r="B2868" s="43"/>
      <c r="C2868" s="43"/>
      <c r="D2868" s="43"/>
      <c r="E2868" s="43"/>
      <c r="F2868" s="43"/>
      <c r="G2868" s="43"/>
      <c r="H2868" s="43"/>
      <c r="I2868" s="43"/>
      <c r="J2868" s="43"/>
      <c r="K2868" s="67"/>
      <c r="L2868" s="42"/>
      <c r="M2868" s="42"/>
      <c r="N2868" s="42"/>
      <c r="O2868" s="50"/>
      <c r="P2868" s="50"/>
      <c r="Q2868" s="43"/>
      <c r="R2868" s="43"/>
      <c r="S2868" s="43"/>
      <c r="T2868" s="43"/>
      <c r="U2868" s="43"/>
      <c r="X2868" s="39" t="str">
        <f>IF(ISBLANK(A2868),"",_xlfn.XLOOKUP(Exportado!F2868,'Hora de modificado'!A:A,'Hora de modificado'!B:B,"N/A",0))</f>
        <v/>
      </c>
      <c r="Z2868" s="40" t="str">
        <f>IF(ISBLANK(A2868),"",_xlfn.XLOOKUP(Exportado!F2868,'Hora de modificado'!A:A,'Hora de modificado'!B:B,"N/A",0))</f>
        <v/>
      </c>
      <c r="AA2868" s="39" t="str">
        <f>IF(ISBLANK(A2868),"",_xlfn.XLOOKUP(Exportado!A2868,'Hora de modificado'!J:J,'Hora de modificado'!K:K,"Lineas Comerciales",0))</f>
        <v/>
      </c>
      <c r="AB2868" s="39" t="str">
        <f t="shared" si="45"/>
        <v xml:space="preserve"> </v>
      </c>
    </row>
    <row r="2869" spans="1:28" hidden="1" x14ac:dyDescent="0.25">
      <c r="A2869" s="43"/>
      <c r="B2869" s="43"/>
      <c r="C2869" s="43"/>
      <c r="D2869" s="43"/>
      <c r="E2869" s="43"/>
      <c r="F2869" s="43"/>
      <c r="G2869" s="43"/>
      <c r="H2869" s="43"/>
      <c r="I2869" s="43"/>
      <c r="J2869" s="43"/>
      <c r="K2869" s="67"/>
      <c r="L2869" s="42"/>
      <c r="M2869" s="42"/>
      <c r="N2869" s="42"/>
      <c r="O2869" s="50"/>
      <c r="P2869" s="50"/>
      <c r="Q2869" s="43"/>
      <c r="R2869" s="43"/>
      <c r="S2869" s="43"/>
      <c r="T2869" s="43"/>
      <c r="U2869" s="43"/>
      <c r="X2869" s="39" t="str">
        <f>IF(ISBLANK(A2869),"",_xlfn.XLOOKUP(Exportado!F2869,'Hora de modificado'!A:A,'Hora de modificado'!B:B,"N/A",0))</f>
        <v/>
      </c>
      <c r="Z2869" s="40" t="str">
        <f>IF(ISBLANK(A2869),"",_xlfn.XLOOKUP(Exportado!F2869,'Hora de modificado'!A:A,'Hora de modificado'!B:B,"N/A",0))</f>
        <v/>
      </c>
      <c r="AA2869" s="39" t="str">
        <f>IF(ISBLANK(A2869),"",_xlfn.XLOOKUP(Exportado!A2869,'Hora de modificado'!J:J,'Hora de modificado'!K:K,"Lineas Comerciales",0))</f>
        <v/>
      </c>
      <c r="AB2869" s="39" t="str">
        <f t="shared" si="45"/>
        <v xml:space="preserve"> </v>
      </c>
    </row>
    <row r="2870" spans="1:28" hidden="1" x14ac:dyDescent="0.25">
      <c r="A2870" s="43"/>
      <c r="B2870" s="43"/>
      <c r="C2870" s="43"/>
      <c r="D2870" s="43"/>
      <c r="E2870" s="43"/>
      <c r="F2870" s="43"/>
      <c r="G2870" s="43"/>
      <c r="H2870" s="43"/>
      <c r="I2870" s="43"/>
      <c r="J2870" s="43"/>
      <c r="K2870" s="67"/>
      <c r="L2870" s="42"/>
      <c r="M2870" s="42"/>
      <c r="N2870" s="42"/>
      <c r="O2870" s="50"/>
      <c r="P2870" s="50"/>
      <c r="Q2870" s="43"/>
      <c r="R2870" s="43"/>
      <c r="S2870" s="43"/>
      <c r="T2870" s="43"/>
      <c r="U2870" s="43"/>
      <c r="X2870" s="39" t="str">
        <f>IF(ISBLANK(A2870),"",_xlfn.XLOOKUP(Exportado!F2870,'Hora de modificado'!A:A,'Hora de modificado'!B:B,"N/A",0))</f>
        <v/>
      </c>
      <c r="Z2870" s="40" t="str">
        <f>IF(ISBLANK(A2870),"",_xlfn.XLOOKUP(Exportado!F2870,'Hora de modificado'!A:A,'Hora de modificado'!B:B,"N/A",0))</f>
        <v/>
      </c>
      <c r="AA2870" s="39" t="str">
        <f>IF(ISBLANK(A2870),"",_xlfn.XLOOKUP(Exportado!A2870,'Hora de modificado'!J:J,'Hora de modificado'!K:K,"Lineas Comerciales",0))</f>
        <v/>
      </c>
      <c r="AB2870" s="39" t="str">
        <f t="shared" si="45"/>
        <v xml:space="preserve"> </v>
      </c>
    </row>
    <row r="2871" spans="1:28" hidden="1" x14ac:dyDescent="0.25">
      <c r="A2871" s="43"/>
      <c r="B2871" s="43"/>
      <c r="C2871" s="43"/>
      <c r="D2871" s="43"/>
      <c r="E2871" s="43"/>
      <c r="F2871" s="43"/>
      <c r="G2871" s="43"/>
      <c r="H2871" s="43"/>
      <c r="I2871" s="43"/>
      <c r="J2871" s="43"/>
      <c r="K2871" s="67"/>
      <c r="L2871" s="42"/>
      <c r="M2871" s="42"/>
      <c r="N2871" s="42"/>
      <c r="O2871" s="50"/>
      <c r="P2871" s="50"/>
      <c r="Q2871" s="43"/>
      <c r="R2871" s="43"/>
      <c r="S2871" s="43"/>
      <c r="T2871" s="43"/>
      <c r="U2871" s="43"/>
      <c r="X2871" s="39" t="str">
        <f>IF(ISBLANK(A2871),"",_xlfn.XLOOKUP(Exportado!F2871,'Hora de modificado'!A:A,'Hora de modificado'!B:B,"N/A",0))</f>
        <v/>
      </c>
      <c r="Z2871" s="40" t="str">
        <f>IF(ISBLANK(A2871),"",_xlfn.XLOOKUP(Exportado!F2871,'Hora de modificado'!A:A,'Hora de modificado'!B:B,"N/A",0))</f>
        <v/>
      </c>
      <c r="AA2871" s="39" t="str">
        <f>IF(ISBLANK(A2871),"",_xlfn.XLOOKUP(Exportado!A2871,'Hora de modificado'!J:J,'Hora de modificado'!K:K,"Lineas Comerciales",0))</f>
        <v/>
      </c>
      <c r="AB2871" s="39" t="str">
        <f t="shared" si="45"/>
        <v xml:space="preserve"> </v>
      </c>
    </row>
    <row r="2872" spans="1:28" hidden="1" x14ac:dyDescent="0.25">
      <c r="A2872" s="43"/>
      <c r="B2872" s="43"/>
      <c r="C2872" s="43"/>
      <c r="D2872" s="43"/>
      <c r="E2872" s="43"/>
      <c r="F2872" s="43"/>
      <c r="G2872" s="43"/>
      <c r="H2872" s="43"/>
      <c r="I2872" s="43"/>
      <c r="J2872" s="43"/>
      <c r="K2872" s="67"/>
      <c r="L2872" s="42"/>
      <c r="M2872" s="42"/>
      <c r="N2872" s="42"/>
      <c r="O2872" s="50"/>
      <c r="P2872" s="50"/>
      <c r="Q2872" s="43"/>
      <c r="R2872" s="43"/>
      <c r="S2872" s="43"/>
      <c r="T2872" s="43"/>
      <c r="U2872" s="43"/>
      <c r="X2872" s="39" t="str">
        <f>IF(ISBLANK(A2872),"",_xlfn.XLOOKUP(Exportado!F2872,'Hora de modificado'!A:A,'Hora de modificado'!B:B,"N/A",0))</f>
        <v/>
      </c>
      <c r="Z2872" s="40" t="str">
        <f>IF(ISBLANK(A2872),"",_xlfn.XLOOKUP(Exportado!F2872,'Hora de modificado'!A:A,'Hora de modificado'!B:B,"N/A",0))</f>
        <v/>
      </c>
      <c r="AA2872" s="39" t="str">
        <f>IF(ISBLANK(A2872),"",_xlfn.XLOOKUP(Exportado!A2872,'Hora de modificado'!J:J,'Hora de modificado'!K:K,"Lineas Comerciales",0))</f>
        <v/>
      </c>
      <c r="AB2872" s="39" t="str">
        <f t="shared" si="45"/>
        <v xml:space="preserve"> </v>
      </c>
    </row>
    <row r="2873" spans="1:28" hidden="1" x14ac:dyDescent="0.25">
      <c r="A2873" s="43"/>
      <c r="B2873" s="43"/>
      <c r="C2873" s="43"/>
      <c r="D2873" s="43"/>
      <c r="E2873" s="43"/>
      <c r="F2873" s="43"/>
      <c r="G2873" s="43"/>
      <c r="H2873" s="43"/>
      <c r="I2873" s="43"/>
      <c r="J2873" s="43"/>
      <c r="K2873" s="67"/>
      <c r="L2873" s="42"/>
      <c r="M2873" s="42"/>
      <c r="N2873" s="42"/>
      <c r="O2873" s="50"/>
      <c r="P2873" s="50"/>
      <c r="Q2873" s="43"/>
      <c r="R2873" s="43"/>
      <c r="S2873" s="43"/>
      <c r="T2873" s="43"/>
      <c r="U2873" s="43"/>
      <c r="X2873" s="39" t="str">
        <f>IF(ISBLANK(A2873),"",_xlfn.XLOOKUP(Exportado!F2873,'Hora de modificado'!A:A,'Hora de modificado'!B:B,"N/A",0))</f>
        <v/>
      </c>
      <c r="Z2873" s="40" t="str">
        <f>IF(ISBLANK(A2873),"",_xlfn.XLOOKUP(Exportado!F2873,'Hora de modificado'!A:A,'Hora de modificado'!B:B,"N/A",0))</f>
        <v/>
      </c>
      <c r="AA2873" s="39" t="str">
        <f>IF(ISBLANK(A2873),"",_xlfn.XLOOKUP(Exportado!A2873,'Hora de modificado'!J:J,'Hora de modificado'!K:K,"Lineas Comerciales",0))</f>
        <v/>
      </c>
      <c r="AB2873" s="39" t="str">
        <f t="shared" si="45"/>
        <v xml:space="preserve"> </v>
      </c>
    </row>
    <row r="2874" spans="1:28" hidden="1" x14ac:dyDescent="0.25">
      <c r="A2874" s="43"/>
      <c r="B2874" s="43"/>
      <c r="C2874" s="43"/>
      <c r="D2874" s="43"/>
      <c r="E2874" s="43"/>
      <c r="F2874" s="43"/>
      <c r="G2874" s="43"/>
      <c r="H2874" s="43"/>
      <c r="I2874" s="43"/>
      <c r="J2874" s="43"/>
      <c r="K2874" s="67"/>
      <c r="L2874" s="42"/>
      <c r="M2874" s="42"/>
      <c r="N2874" s="42"/>
      <c r="O2874" s="50"/>
      <c r="P2874" s="50"/>
      <c r="Q2874" s="43"/>
      <c r="R2874" s="43"/>
      <c r="S2874" s="43"/>
      <c r="T2874" s="43"/>
      <c r="U2874" s="43"/>
      <c r="X2874" s="39" t="str">
        <f>IF(ISBLANK(A2874),"",_xlfn.XLOOKUP(Exportado!F2874,'Hora de modificado'!A:A,'Hora de modificado'!B:B,"N/A",0))</f>
        <v/>
      </c>
      <c r="Z2874" s="40" t="str">
        <f>IF(ISBLANK(A2874),"",_xlfn.XLOOKUP(Exportado!F2874,'Hora de modificado'!A:A,'Hora de modificado'!B:B,"N/A",0))</f>
        <v/>
      </c>
      <c r="AA2874" s="39" t="str">
        <f>IF(ISBLANK(A2874),"",_xlfn.XLOOKUP(Exportado!A2874,'Hora de modificado'!J:J,'Hora de modificado'!K:K,"Lineas Comerciales",0))</f>
        <v/>
      </c>
      <c r="AB2874" s="39" t="str">
        <f t="shared" si="45"/>
        <v xml:space="preserve"> </v>
      </c>
    </row>
    <row r="2875" spans="1:28" hidden="1" x14ac:dyDescent="0.25">
      <c r="A2875" s="43"/>
      <c r="B2875" s="43"/>
      <c r="C2875" s="43"/>
      <c r="D2875" s="43"/>
      <c r="E2875" s="43"/>
      <c r="F2875" s="43"/>
      <c r="G2875" s="43"/>
      <c r="H2875" s="43"/>
      <c r="I2875" s="43"/>
      <c r="J2875" s="43"/>
      <c r="K2875" s="67"/>
      <c r="L2875" s="42"/>
      <c r="M2875" s="42"/>
      <c r="N2875" s="42"/>
      <c r="O2875" s="50"/>
      <c r="P2875" s="50"/>
      <c r="Q2875" s="43"/>
      <c r="R2875" s="43"/>
      <c r="S2875" s="43"/>
      <c r="T2875" s="43"/>
      <c r="U2875" s="43"/>
      <c r="X2875" s="39" t="str">
        <f>IF(ISBLANK(A2875),"",_xlfn.XLOOKUP(Exportado!F2875,'Hora de modificado'!A:A,'Hora de modificado'!B:B,"N/A",0))</f>
        <v/>
      </c>
      <c r="Z2875" s="40" t="str">
        <f>IF(ISBLANK(A2875),"",_xlfn.XLOOKUP(Exportado!F2875,'Hora de modificado'!A:A,'Hora de modificado'!B:B,"N/A",0))</f>
        <v/>
      </c>
      <c r="AA2875" s="39" t="str">
        <f>IF(ISBLANK(A2875),"",_xlfn.XLOOKUP(Exportado!A2875,'Hora de modificado'!J:J,'Hora de modificado'!K:K,"Lineas Comerciales",0))</f>
        <v/>
      </c>
      <c r="AB2875" s="39" t="str">
        <f t="shared" si="45"/>
        <v xml:space="preserve"> </v>
      </c>
    </row>
    <row r="2876" spans="1:28" hidden="1" x14ac:dyDescent="0.25">
      <c r="A2876" s="43"/>
      <c r="B2876" s="43"/>
      <c r="C2876" s="43"/>
      <c r="D2876" s="43"/>
      <c r="E2876" s="43"/>
      <c r="F2876" s="43"/>
      <c r="G2876" s="43"/>
      <c r="H2876" s="43"/>
      <c r="I2876" s="43"/>
      <c r="J2876" s="43"/>
      <c r="K2876" s="67"/>
      <c r="L2876" s="42"/>
      <c r="M2876" s="42"/>
      <c r="N2876" s="42"/>
      <c r="O2876" s="50"/>
      <c r="P2876" s="50"/>
      <c r="Q2876" s="43"/>
      <c r="R2876" s="43"/>
      <c r="S2876" s="43"/>
      <c r="T2876" s="43"/>
      <c r="U2876" s="43"/>
      <c r="X2876" s="39" t="str">
        <f>IF(ISBLANK(A2876),"",_xlfn.XLOOKUP(Exportado!F2876,'Hora de modificado'!A:A,'Hora de modificado'!B:B,"N/A",0))</f>
        <v/>
      </c>
      <c r="Z2876" s="40" t="str">
        <f>IF(ISBLANK(A2876),"",_xlfn.XLOOKUP(Exportado!F2876,'Hora de modificado'!A:A,'Hora de modificado'!B:B,"N/A",0))</f>
        <v/>
      </c>
      <c r="AA2876" s="39" t="str">
        <f>IF(ISBLANK(A2876),"",_xlfn.XLOOKUP(Exportado!A2876,'Hora de modificado'!J:J,'Hora de modificado'!K:K,"Lineas Comerciales",0))</f>
        <v/>
      </c>
      <c r="AB2876" s="39" t="str">
        <f t="shared" si="45"/>
        <v xml:space="preserve"> </v>
      </c>
    </row>
    <row r="2877" spans="1:28" hidden="1" x14ac:dyDescent="0.25">
      <c r="A2877" s="43"/>
      <c r="B2877" s="43"/>
      <c r="C2877" s="43"/>
      <c r="D2877" s="43"/>
      <c r="E2877" s="43"/>
      <c r="F2877" s="43"/>
      <c r="G2877" s="43"/>
      <c r="H2877" s="43"/>
      <c r="I2877" s="43"/>
      <c r="J2877" s="43"/>
      <c r="K2877" s="67"/>
      <c r="L2877" s="42"/>
      <c r="M2877" s="42"/>
      <c r="N2877" s="42"/>
      <c r="O2877" s="50"/>
      <c r="P2877" s="50"/>
      <c r="Q2877" s="43"/>
      <c r="R2877" s="43"/>
      <c r="S2877" s="43"/>
      <c r="T2877" s="43"/>
      <c r="U2877" s="43"/>
      <c r="X2877" s="39" t="str">
        <f>IF(ISBLANK(A2877),"",_xlfn.XLOOKUP(Exportado!F2877,'Hora de modificado'!A:A,'Hora de modificado'!B:B,"N/A",0))</f>
        <v/>
      </c>
      <c r="Z2877" s="40" t="str">
        <f>IF(ISBLANK(A2877),"",_xlfn.XLOOKUP(Exportado!F2877,'Hora de modificado'!A:A,'Hora de modificado'!B:B,"N/A",0))</f>
        <v/>
      </c>
      <c r="AA2877" s="39" t="str">
        <f>IF(ISBLANK(A2877),"",_xlfn.XLOOKUP(Exportado!A2877,'Hora de modificado'!J:J,'Hora de modificado'!K:K,"Lineas Comerciales",0))</f>
        <v/>
      </c>
      <c r="AB2877" s="39" t="str">
        <f t="shared" si="45"/>
        <v xml:space="preserve"> </v>
      </c>
    </row>
    <row r="2878" spans="1:28" hidden="1" x14ac:dyDescent="0.25">
      <c r="A2878" s="43"/>
      <c r="B2878" s="43"/>
      <c r="C2878" s="43"/>
      <c r="D2878" s="43"/>
      <c r="E2878" s="43"/>
      <c r="F2878" s="43"/>
      <c r="G2878" s="43"/>
      <c r="H2878" s="43"/>
      <c r="I2878" s="43"/>
      <c r="J2878" s="43"/>
      <c r="K2878" s="67"/>
      <c r="L2878" s="42"/>
      <c r="M2878" s="42"/>
      <c r="N2878" s="42"/>
      <c r="O2878" s="50"/>
      <c r="P2878" s="50"/>
      <c r="Q2878" s="43"/>
      <c r="R2878" s="43"/>
      <c r="S2878" s="43"/>
      <c r="T2878" s="43"/>
      <c r="U2878" s="43"/>
      <c r="X2878" s="39" t="str">
        <f>IF(ISBLANK(A2878),"",_xlfn.XLOOKUP(Exportado!F2878,'Hora de modificado'!A:A,'Hora de modificado'!B:B,"N/A",0))</f>
        <v/>
      </c>
      <c r="Z2878" s="40" t="str">
        <f>IF(ISBLANK(A2878),"",_xlfn.XLOOKUP(Exportado!F2878,'Hora de modificado'!A:A,'Hora de modificado'!B:B,"N/A",0))</f>
        <v/>
      </c>
      <c r="AA2878" s="39" t="str">
        <f>IF(ISBLANK(A2878),"",_xlfn.XLOOKUP(Exportado!A2878,'Hora de modificado'!J:J,'Hora de modificado'!K:K,"Lineas Comerciales",0))</f>
        <v/>
      </c>
      <c r="AB2878" s="39" t="str">
        <f t="shared" si="45"/>
        <v xml:space="preserve"> </v>
      </c>
    </row>
    <row r="2879" spans="1:28" hidden="1" x14ac:dyDescent="0.25">
      <c r="A2879" s="43"/>
      <c r="B2879" s="43"/>
      <c r="C2879" s="43"/>
      <c r="D2879" s="43"/>
      <c r="E2879" s="43"/>
      <c r="F2879" s="43"/>
      <c r="G2879" s="43"/>
      <c r="H2879" s="43"/>
      <c r="I2879" s="43"/>
      <c r="J2879" s="43"/>
      <c r="K2879" s="67"/>
      <c r="L2879" s="42"/>
      <c r="M2879" s="42"/>
      <c r="N2879" s="42"/>
      <c r="O2879" s="50"/>
      <c r="P2879" s="50"/>
      <c r="Q2879" s="43"/>
      <c r="R2879" s="43"/>
      <c r="S2879" s="43"/>
      <c r="T2879" s="43"/>
      <c r="U2879" s="43"/>
      <c r="X2879" s="39" t="str">
        <f>IF(ISBLANK(A2879),"",_xlfn.XLOOKUP(Exportado!F2879,'Hora de modificado'!A:A,'Hora de modificado'!B:B,"N/A",0))</f>
        <v/>
      </c>
      <c r="Z2879" s="40" t="str">
        <f>IF(ISBLANK(A2879),"",_xlfn.XLOOKUP(Exportado!F2879,'Hora de modificado'!A:A,'Hora de modificado'!B:B,"N/A",0))</f>
        <v/>
      </c>
      <c r="AA2879" s="39" t="str">
        <f>IF(ISBLANK(A2879),"",_xlfn.XLOOKUP(Exportado!A2879,'Hora de modificado'!J:J,'Hora de modificado'!K:K,"Lineas Comerciales",0))</f>
        <v/>
      </c>
      <c r="AB2879" s="39" t="str">
        <f t="shared" si="45"/>
        <v xml:space="preserve"> </v>
      </c>
    </row>
    <row r="2880" spans="1:28" hidden="1" x14ac:dyDescent="0.25">
      <c r="A2880" s="43"/>
      <c r="B2880" s="43"/>
      <c r="C2880" s="43"/>
      <c r="D2880" s="43"/>
      <c r="E2880" s="43"/>
      <c r="F2880" s="43"/>
      <c r="G2880" s="43"/>
      <c r="H2880" s="43"/>
      <c r="I2880" s="43"/>
      <c r="J2880" s="43"/>
      <c r="K2880" s="67"/>
      <c r="L2880" s="42"/>
      <c r="M2880" s="42"/>
      <c r="N2880" s="42"/>
      <c r="O2880" s="50"/>
      <c r="P2880" s="50"/>
      <c r="Q2880" s="43"/>
      <c r="R2880" s="43"/>
      <c r="S2880" s="43"/>
      <c r="T2880" s="43"/>
      <c r="U2880" s="43"/>
      <c r="X2880" s="39" t="str">
        <f>IF(ISBLANK(A2880),"",_xlfn.XLOOKUP(Exportado!F2880,'Hora de modificado'!A:A,'Hora de modificado'!B:B,"N/A",0))</f>
        <v/>
      </c>
      <c r="Z2880" s="40" t="str">
        <f>IF(ISBLANK(A2880),"",_xlfn.XLOOKUP(Exportado!F2880,'Hora de modificado'!A:A,'Hora de modificado'!B:B,"N/A",0))</f>
        <v/>
      </c>
      <c r="AA2880" s="39" t="str">
        <f>IF(ISBLANK(A2880),"",_xlfn.XLOOKUP(Exportado!A2880,'Hora de modificado'!J:J,'Hora de modificado'!K:K,"Lineas Comerciales",0))</f>
        <v/>
      </c>
      <c r="AB2880" s="39" t="str">
        <f t="shared" si="45"/>
        <v xml:space="preserve"> </v>
      </c>
    </row>
    <row r="2881" spans="1:28" hidden="1" x14ac:dyDescent="0.25">
      <c r="A2881" s="43"/>
      <c r="B2881" s="43"/>
      <c r="C2881" s="43"/>
      <c r="D2881" s="43"/>
      <c r="E2881" s="43"/>
      <c r="F2881" s="43"/>
      <c r="G2881" s="43"/>
      <c r="H2881" s="43"/>
      <c r="I2881" s="43"/>
      <c r="J2881" s="43"/>
      <c r="K2881" s="67"/>
      <c r="L2881" s="42"/>
      <c r="M2881" s="42"/>
      <c r="N2881" s="42"/>
      <c r="O2881" s="50"/>
      <c r="P2881" s="50"/>
      <c r="Q2881" s="43"/>
      <c r="R2881" s="43"/>
      <c r="S2881" s="43"/>
      <c r="T2881" s="43"/>
      <c r="U2881" s="43"/>
      <c r="X2881" s="39" t="str">
        <f>IF(ISBLANK(A2881),"",_xlfn.XLOOKUP(Exportado!F2881,'Hora de modificado'!A:A,'Hora de modificado'!B:B,"N/A",0))</f>
        <v/>
      </c>
      <c r="Z2881" s="40" t="str">
        <f>IF(ISBLANK(A2881),"",_xlfn.XLOOKUP(Exportado!F2881,'Hora de modificado'!A:A,'Hora de modificado'!B:B,"N/A",0))</f>
        <v/>
      </c>
      <c r="AA2881" s="39" t="str">
        <f>IF(ISBLANK(A2881),"",_xlfn.XLOOKUP(Exportado!A2881,'Hora de modificado'!J:J,'Hora de modificado'!K:K,"Lineas Comerciales",0))</f>
        <v/>
      </c>
      <c r="AB2881" s="39" t="str">
        <f t="shared" si="45"/>
        <v xml:space="preserve"> </v>
      </c>
    </row>
    <row r="2882" spans="1:28" hidden="1" x14ac:dyDescent="0.25">
      <c r="A2882" s="43"/>
      <c r="B2882" s="43"/>
      <c r="C2882" s="43"/>
      <c r="D2882" s="43"/>
      <c r="E2882" s="43"/>
      <c r="F2882" s="43"/>
      <c r="G2882" s="43"/>
      <c r="H2882" s="43"/>
      <c r="I2882" s="43"/>
      <c r="J2882" s="43"/>
      <c r="K2882" s="67"/>
      <c r="L2882" s="42"/>
      <c r="M2882" s="42"/>
      <c r="N2882" s="42"/>
      <c r="O2882" s="50"/>
      <c r="P2882" s="50"/>
      <c r="Q2882" s="43"/>
      <c r="R2882" s="43"/>
      <c r="S2882" s="43"/>
      <c r="T2882" s="43"/>
      <c r="U2882" s="43"/>
      <c r="X2882" s="39" t="str">
        <f>IF(ISBLANK(A2882),"",_xlfn.XLOOKUP(Exportado!F2882,'Hora de modificado'!A:A,'Hora de modificado'!B:B,"N/A",0))</f>
        <v/>
      </c>
      <c r="Z2882" s="40" t="str">
        <f>IF(ISBLANK(A2882),"",_xlfn.XLOOKUP(Exportado!F2882,'Hora de modificado'!A:A,'Hora de modificado'!B:B,"N/A",0))</f>
        <v/>
      </c>
      <c r="AA2882" s="39" t="str">
        <f>IF(ISBLANK(A2882),"",_xlfn.XLOOKUP(Exportado!A2882,'Hora de modificado'!J:J,'Hora de modificado'!K:K,"Lineas Comerciales",0))</f>
        <v/>
      </c>
      <c r="AB2882" s="39" t="str">
        <f t="shared" si="45"/>
        <v xml:space="preserve"> </v>
      </c>
    </row>
    <row r="2883" spans="1:28" hidden="1" x14ac:dyDescent="0.25">
      <c r="A2883" s="43"/>
      <c r="B2883" s="43"/>
      <c r="C2883" s="43"/>
      <c r="D2883" s="43"/>
      <c r="E2883" s="43"/>
      <c r="F2883" s="43"/>
      <c r="G2883" s="43"/>
      <c r="H2883" s="43"/>
      <c r="I2883" s="43"/>
      <c r="J2883" s="43"/>
      <c r="K2883" s="67"/>
      <c r="L2883" s="42"/>
      <c r="M2883" s="42"/>
      <c r="N2883" s="42"/>
      <c r="O2883" s="50"/>
      <c r="P2883" s="50"/>
      <c r="Q2883" s="43"/>
      <c r="R2883" s="43"/>
      <c r="S2883" s="43"/>
      <c r="T2883" s="43"/>
      <c r="U2883" s="43"/>
      <c r="X2883" s="39" t="str">
        <f>IF(ISBLANK(A2883),"",_xlfn.XLOOKUP(Exportado!F2883,'Hora de modificado'!A:A,'Hora de modificado'!B:B,"N/A",0))</f>
        <v/>
      </c>
      <c r="Z2883" s="40" t="str">
        <f>IF(ISBLANK(A2883),"",_xlfn.XLOOKUP(Exportado!F2883,'Hora de modificado'!A:A,'Hora de modificado'!B:B,"N/A",0))</f>
        <v/>
      </c>
      <c r="AA2883" s="39" t="str">
        <f>IF(ISBLANK(A2883),"",_xlfn.XLOOKUP(Exportado!A2883,'Hora de modificado'!J:J,'Hora de modificado'!K:K,"Lineas Comerciales",0))</f>
        <v/>
      </c>
      <c r="AB2883" s="39" t="str">
        <f t="shared" ref="AB2883:AB2946" si="46">IF(K2883&gt;500000000, K2883," ")</f>
        <v xml:space="preserve"> </v>
      </c>
    </row>
    <row r="2884" spans="1:28" hidden="1" x14ac:dyDescent="0.25">
      <c r="A2884" s="43"/>
      <c r="B2884" s="43"/>
      <c r="C2884" s="43"/>
      <c r="D2884" s="43"/>
      <c r="E2884" s="43"/>
      <c r="F2884" s="43"/>
      <c r="G2884" s="43"/>
      <c r="H2884" s="43"/>
      <c r="I2884" s="43"/>
      <c r="J2884" s="43"/>
      <c r="K2884" s="67"/>
      <c r="L2884" s="42"/>
      <c r="M2884" s="42"/>
      <c r="N2884" s="42"/>
      <c r="O2884" s="50"/>
      <c r="P2884" s="50"/>
      <c r="Q2884" s="43"/>
      <c r="R2884" s="43"/>
      <c r="S2884" s="43"/>
      <c r="T2884" s="43"/>
      <c r="U2884" s="43"/>
      <c r="X2884" s="39" t="str">
        <f>IF(ISBLANK(A2884),"",_xlfn.XLOOKUP(Exportado!F2884,'Hora de modificado'!A:A,'Hora de modificado'!B:B,"N/A",0))</f>
        <v/>
      </c>
      <c r="Z2884" s="40" t="str">
        <f>IF(ISBLANK(A2884),"",_xlfn.XLOOKUP(Exportado!F2884,'Hora de modificado'!A:A,'Hora de modificado'!B:B,"N/A",0))</f>
        <v/>
      </c>
      <c r="AA2884" s="39" t="str">
        <f>IF(ISBLANK(A2884),"",_xlfn.XLOOKUP(Exportado!A2884,'Hora de modificado'!J:J,'Hora de modificado'!K:K,"Lineas Comerciales",0))</f>
        <v/>
      </c>
      <c r="AB2884" s="39" t="str">
        <f t="shared" si="46"/>
        <v xml:space="preserve"> </v>
      </c>
    </row>
    <row r="2885" spans="1:28" hidden="1" x14ac:dyDescent="0.25">
      <c r="A2885" s="43"/>
      <c r="B2885" s="43"/>
      <c r="C2885" s="43"/>
      <c r="D2885" s="43"/>
      <c r="E2885" s="43"/>
      <c r="F2885" s="43"/>
      <c r="G2885" s="43"/>
      <c r="H2885" s="43"/>
      <c r="I2885" s="43"/>
      <c r="J2885" s="43"/>
      <c r="K2885" s="67"/>
      <c r="L2885" s="42"/>
      <c r="M2885" s="42"/>
      <c r="N2885" s="42"/>
      <c r="O2885" s="50"/>
      <c r="P2885" s="50"/>
      <c r="Q2885" s="43"/>
      <c r="R2885" s="43"/>
      <c r="S2885" s="43"/>
      <c r="T2885" s="43"/>
      <c r="U2885" s="43"/>
      <c r="X2885" s="39" t="str">
        <f>IF(ISBLANK(A2885),"",_xlfn.XLOOKUP(Exportado!F2885,'Hora de modificado'!A:A,'Hora de modificado'!B:B,"N/A",0))</f>
        <v/>
      </c>
      <c r="Z2885" s="40" t="str">
        <f>IF(ISBLANK(A2885),"",_xlfn.XLOOKUP(Exportado!F2885,'Hora de modificado'!A:A,'Hora de modificado'!B:B,"N/A",0))</f>
        <v/>
      </c>
      <c r="AA2885" s="39" t="str">
        <f>IF(ISBLANK(A2885),"",_xlfn.XLOOKUP(Exportado!A2885,'Hora de modificado'!J:J,'Hora de modificado'!K:K,"Lineas Comerciales",0))</f>
        <v/>
      </c>
      <c r="AB2885" s="39" t="str">
        <f t="shared" si="46"/>
        <v xml:space="preserve"> </v>
      </c>
    </row>
    <row r="2886" spans="1:28" hidden="1" x14ac:dyDescent="0.25">
      <c r="A2886" s="43"/>
      <c r="B2886" s="43"/>
      <c r="C2886" s="43"/>
      <c r="D2886" s="43"/>
      <c r="E2886" s="43"/>
      <c r="F2886" s="43"/>
      <c r="G2886" s="43"/>
      <c r="H2886" s="43"/>
      <c r="I2886" s="43"/>
      <c r="J2886" s="43"/>
      <c r="K2886" s="67"/>
      <c r="L2886" s="42"/>
      <c r="M2886" s="42"/>
      <c r="N2886" s="42"/>
      <c r="O2886" s="50"/>
      <c r="P2886" s="50"/>
      <c r="Q2886" s="43"/>
      <c r="R2886" s="43"/>
      <c r="S2886" s="43"/>
      <c r="T2886" s="43"/>
      <c r="U2886" s="43"/>
      <c r="X2886" s="39" t="str">
        <f>IF(ISBLANK(A2886),"",_xlfn.XLOOKUP(Exportado!F2886,'Hora de modificado'!A:A,'Hora de modificado'!B:B,"N/A",0))</f>
        <v/>
      </c>
      <c r="Z2886" s="40" t="str">
        <f>IF(ISBLANK(A2886),"",_xlfn.XLOOKUP(Exportado!F2886,'Hora de modificado'!A:A,'Hora de modificado'!B:B,"N/A",0))</f>
        <v/>
      </c>
      <c r="AA2886" s="39" t="str">
        <f>IF(ISBLANK(A2886),"",_xlfn.XLOOKUP(Exportado!A2886,'Hora de modificado'!J:J,'Hora de modificado'!K:K,"Lineas Comerciales",0))</f>
        <v/>
      </c>
      <c r="AB2886" s="39" t="str">
        <f t="shared" si="46"/>
        <v xml:space="preserve"> </v>
      </c>
    </row>
    <row r="2887" spans="1:28" hidden="1" x14ac:dyDescent="0.25">
      <c r="A2887" s="43"/>
      <c r="B2887" s="43"/>
      <c r="C2887" s="43"/>
      <c r="D2887" s="43"/>
      <c r="E2887" s="43"/>
      <c r="F2887" s="43"/>
      <c r="G2887" s="43"/>
      <c r="H2887" s="43"/>
      <c r="I2887" s="43"/>
      <c r="J2887" s="43"/>
      <c r="K2887" s="67"/>
      <c r="L2887" s="42"/>
      <c r="M2887" s="42"/>
      <c r="N2887" s="42"/>
      <c r="O2887" s="50"/>
      <c r="P2887" s="50"/>
      <c r="Q2887" s="43"/>
      <c r="R2887" s="43"/>
      <c r="S2887" s="43"/>
      <c r="T2887" s="43"/>
      <c r="U2887" s="43"/>
      <c r="X2887" s="39" t="str">
        <f>IF(ISBLANK(A2887),"",_xlfn.XLOOKUP(Exportado!F2887,'Hora de modificado'!A:A,'Hora de modificado'!B:B,"N/A",0))</f>
        <v/>
      </c>
      <c r="Z2887" s="40" t="str">
        <f>IF(ISBLANK(A2887),"",_xlfn.XLOOKUP(Exportado!F2887,'Hora de modificado'!A:A,'Hora de modificado'!B:B,"N/A",0))</f>
        <v/>
      </c>
      <c r="AA2887" s="39" t="str">
        <f>IF(ISBLANK(A2887),"",_xlfn.XLOOKUP(Exportado!A2887,'Hora de modificado'!J:J,'Hora de modificado'!K:K,"Lineas Comerciales",0))</f>
        <v/>
      </c>
      <c r="AB2887" s="39" t="str">
        <f t="shared" si="46"/>
        <v xml:space="preserve"> </v>
      </c>
    </row>
    <row r="2888" spans="1:28" hidden="1" x14ac:dyDescent="0.25">
      <c r="A2888" s="43"/>
      <c r="B2888" s="43"/>
      <c r="C2888" s="43"/>
      <c r="D2888" s="43"/>
      <c r="E2888" s="43"/>
      <c r="F2888" s="43"/>
      <c r="G2888" s="43"/>
      <c r="H2888" s="43"/>
      <c r="I2888" s="43"/>
      <c r="J2888" s="43"/>
      <c r="K2888" s="67"/>
      <c r="L2888" s="42"/>
      <c r="M2888" s="42"/>
      <c r="N2888" s="42"/>
      <c r="O2888" s="50"/>
      <c r="P2888" s="50"/>
      <c r="Q2888" s="43"/>
      <c r="R2888" s="43"/>
      <c r="S2888" s="43"/>
      <c r="T2888" s="43"/>
      <c r="U2888" s="43"/>
      <c r="X2888" s="39" t="str">
        <f>IF(ISBLANK(A2888),"",_xlfn.XLOOKUP(Exportado!F2888,'Hora de modificado'!A:A,'Hora de modificado'!B:B,"N/A",0))</f>
        <v/>
      </c>
      <c r="Z2888" s="40" t="str">
        <f>IF(ISBLANK(A2888),"",_xlfn.XLOOKUP(Exportado!F2888,'Hora de modificado'!A:A,'Hora de modificado'!B:B,"N/A",0))</f>
        <v/>
      </c>
      <c r="AA2888" s="39" t="str">
        <f>IF(ISBLANK(A2888),"",_xlfn.XLOOKUP(Exportado!A2888,'Hora de modificado'!J:J,'Hora de modificado'!K:K,"Lineas Comerciales",0))</f>
        <v/>
      </c>
      <c r="AB2888" s="39" t="str">
        <f t="shared" si="46"/>
        <v xml:space="preserve"> </v>
      </c>
    </row>
    <row r="2889" spans="1:28" hidden="1" x14ac:dyDescent="0.25">
      <c r="A2889" s="43"/>
      <c r="B2889" s="43"/>
      <c r="C2889" s="43"/>
      <c r="D2889" s="43"/>
      <c r="E2889" s="43"/>
      <c r="F2889" s="43"/>
      <c r="G2889" s="43"/>
      <c r="H2889" s="43"/>
      <c r="I2889" s="43"/>
      <c r="J2889" s="43"/>
      <c r="K2889" s="67"/>
      <c r="L2889" s="42"/>
      <c r="M2889" s="42"/>
      <c r="N2889" s="42"/>
      <c r="O2889" s="50"/>
      <c r="P2889" s="50"/>
      <c r="Q2889" s="43"/>
      <c r="R2889" s="43"/>
      <c r="S2889" s="43"/>
      <c r="T2889" s="43"/>
      <c r="U2889" s="43"/>
      <c r="X2889" s="39" t="str">
        <f>IF(ISBLANK(A2889),"",_xlfn.XLOOKUP(Exportado!F2889,'Hora de modificado'!A:A,'Hora de modificado'!B:B,"N/A",0))</f>
        <v/>
      </c>
      <c r="Z2889" s="40" t="str">
        <f>IF(ISBLANK(A2889),"",_xlfn.XLOOKUP(Exportado!F2889,'Hora de modificado'!A:A,'Hora de modificado'!B:B,"N/A",0))</f>
        <v/>
      </c>
      <c r="AA2889" s="39" t="str">
        <f>IF(ISBLANK(A2889),"",_xlfn.XLOOKUP(Exportado!A2889,'Hora de modificado'!J:J,'Hora de modificado'!K:K,"Lineas Comerciales",0))</f>
        <v/>
      </c>
      <c r="AB2889" s="39" t="str">
        <f t="shared" si="46"/>
        <v xml:space="preserve"> </v>
      </c>
    </row>
    <row r="2890" spans="1:28" hidden="1" x14ac:dyDescent="0.25">
      <c r="A2890" s="43"/>
      <c r="B2890" s="43"/>
      <c r="C2890" s="43"/>
      <c r="D2890" s="43"/>
      <c r="E2890" s="43"/>
      <c r="F2890" s="43"/>
      <c r="G2890" s="43"/>
      <c r="H2890" s="43"/>
      <c r="I2890" s="43"/>
      <c r="J2890" s="43"/>
      <c r="K2890" s="67"/>
      <c r="L2890" s="42"/>
      <c r="M2890" s="42"/>
      <c r="N2890" s="42"/>
      <c r="O2890" s="50"/>
      <c r="P2890" s="50"/>
      <c r="Q2890" s="43"/>
      <c r="R2890" s="43"/>
      <c r="S2890" s="43"/>
      <c r="T2890" s="43"/>
      <c r="U2890" s="43"/>
      <c r="X2890" s="39" t="str">
        <f>IF(ISBLANK(A2890),"",_xlfn.XLOOKUP(Exportado!F2890,'Hora de modificado'!A:A,'Hora de modificado'!B:B,"N/A",0))</f>
        <v/>
      </c>
      <c r="Z2890" s="40" t="str">
        <f>IF(ISBLANK(A2890),"",_xlfn.XLOOKUP(Exportado!F2890,'Hora de modificado'!A:A,'Hora de modificado'!B:B,"N/A",0))</f>
        <v/>
      </c>
      <c r="AA2890" s="39" t="str">
        <f>IF(ISBLANK(A2890),"",_xlfn.XLOOKUP(Exportado!A2890,'Hora de modificado'!J:J,'Hora de modificado'!K:K,"Lineas Comerciales",0))</f>
        <v/>
      </c>
      <c r="AB2890" s="39" t="str">
        <f t="shared" si="46"/>
        <v xml:space="preserve"> </v>
      </c>
    </row>
    <row r="2891" spans="1:28" hidden="1" x14ac:dyDescent="0.25">
      <c r="A2891" s="43"/>
      <c r="B2891" s="43"/>
      <c r="C2891" s="43"/>
      <c r="D2891" s="43"/>
      <c r="E2891" s="43"/>
      <c r="F2891" s="43"/>
      <c r="G2891" s="43"/>
      <c r="H2891" s="43"/>
      <c r="I2891" s="43"/>
      <c r="J2891" s="43"/>
      <c r="K2891" s="67"/>
      <c r="L2891" s="42"/>
      <c r="M2891" s="42"/>
      <c r="N2891" s="42"/>
      <c r="O2891" s="50"/>
      <c r="P2891" s="50"/>
      <c r="Q2891" s="43"/>
      <c r="R2891" s="43"/>
      <c r="S2891" s="43"/>
      <c r="T2891" s="43"/>
      <c r="U2891" s="43"/>
      <c r="X2891" s="39" t="str">
        <f>IF(ISBLANK(A2891),"",_xlfn.XLOOKUP(Exportado!F2891,'Hora de modificado'!A:A,'Hora de modificado'!B:B,"N/A",0))</f>
        <v/>
      </c>
      <c r="Z2891" s="40" t="str">
        <f>IF(ISBLANK(A2891),"",_xlfn.XLOOKUP(Exportado!F2891,'Hora de modificado'!A:A,'Hora de modificado'!B:B,"N/A",0))</f>
        <v/>
      </c>
      <c r="AA2891" s="39" t="str">
        <f>IF(ISBLANK(A2891),"",_xlfn.XLOOKUP(Exportado!A2891,'Hora de modificado'!J:J,'Hora de modificado'!K:K,"Lineas Comerciales",0))</f>
        <v/>
      </c>
      <c r="AB2891" s="39" t="str">
        <f t="shared" si="46"/>
        <v xml:space="preserve"> </v>
      </c>
    </row>
    <row r="2892" spans="1:28" hidden="1" x14ac:dyDescent="0.25">
      <c r="A2892" s="43"/>
      <c r="B2892" s="43"/>
      <c r="C2892" s="43"/>
      <c r="D2892" s="43"/>
      <c r="E2892" s="43"/>
      <c r="F2892" s="43"/>
      <c r="G2892" s="43"/>
      <c r="H2892" s="43"/>
      <c r="I2892" s="43"/>
      <c r="J2892" s="43"/>
      <c r="K2892" s="67"/>
      <c r="L2892" s="42"/>
      <c r="M2892" s="42"/>
      <c r="N2892" s="42"/>
      <c r="O2892" s="50"/>
      <c r="P2892" s="50"/>
      <c r="Q2892" s="43"/>
      <c r="R2892" s="43"/>
      <c r="S2892" s="43"/>
      <c r="T2892" s="43"/>
      <c r="U2892" s="43"/>
      <c r="X2892" s="39" t="str">
        <f>IF(ISBLANK(A2892),"",_xlfn.XLOOKUP(Exportado!F2892,'Hora de modificado'!A:A,'Hora de modificado'!B:B,"N/A",0))</f>
        <v/>
      </c>
      <c r="Z2892" s="40" t="str">
        <f>IF(ISBLANK(A2892),"",_xlfn.XLOOKUP(Exportado!F2892,'Hora de modificado'!A:A,'Hora de modificado'!B:B,"N/A",0))</f>
        <v/>
      </c>
      <c r="AA2892" s="39" t="str">
        <f>IF(ISBLANK(A2892),"",_xlfn.XLOOKUP(Exportado!A2892,'Hora de modificado'!J:J,'Hora de modificado'!K:K,"Lineas Comerciales",0))</f>
        <v/>
      </c>
      <c r="AB2892" s="39" t="str">
        <f t="shared" si="46"/>
        <v xml:space="preserve"> </v>
      </c>
    </row>
    <row r="2893" spans="1:28" hidden="1" x14ac:dyDescent="0.25">
      <c r="A2893" s="43"/>
      <c r="B2893" s="43"/>
      <c r="C2893" s="43"/>
      <c r="D2893" s="43"/>
      <c r="E2893" s="43"/>
      <c r="F2893" s="43"/>
      <c r="G2893" s="43"/>
      <c r="H2893" s="43"/>
      <c r="I2893" s="43"/>
      <c r="J2893" s="43"/>
      <c r="K2893" s="67"/>
      <c r="L2893" s="42"/>
      <c r="M2893" s="42"/>
      <c r="N2893" s="42"/>
      <c r="O2893" s="50"/>
      <c r="P2893" s="50"/>
      <c r="Q2893" s="43"/>
      <c r="R2893" s="43"/>
      <c r="S2893" s="43"/>
      <c r="T2893" s="43"/>
      <c r="U2893" s="43"/>
      <c r="X2893" s="39" t="str">
        <f>IF(ISBLANK(A2893),"",_xlfn.XLOOKUP(Exportado!F2893,'Hora de modificado'!A:A,'Hora de modificado'!B:B,"N/A",0))</f>
        <v/>
      </c>
      <c r="Z2893" s="40" t="str">
        <f>IF(ISBLANK(A2893),"",_xlfn.XLOOKUP(Exportado!F2893,'Hora de modificado'!A:A,'Hora de modificado'!B:B,"N/A",0))</f>
        <v/>
      </c>
      <c r="AA2893" s="39" t="str">
        <f>IF(ISBLANK(A2893),"",_xlfn.XLOOKUP(Exportado!A2893,'Hora de modificado'!J:J,'Hora de modificado'!K:K,"Lineas Comerciales",0))</f>
        <v/>
      </c>
      <c r="AB2893" s="39" t="str">
        <f t="shared" si="46"/>
        <v xml:space="preserve"> </v>
      </c>
    </row>
    <row r="2894" spans="1:28" hidden="1" x14ac:dyDescent="0.25">
      <c r="A2894" s="43"/>
      <c r="B2894" s="43"/>
      <c r="C2894" s="43"/>
      <c r="D2894" s="43"/>
      <c r="E2894" s="43"/>
      <c r="F2894" s="43"/>
      <c r="G2894" s="43"/>
      <c r="H2894" s="43"/>
      <c r="I2894" s="43"/>
      <c r="J2894" s="43"/>
      <c r="K2894" s="67"/>
      <c r="L2894" s="42"/>
      <c r="M2894" s="42"/>
      <c r="N2894" s="42"/>
      <c r="O2894" s="50"/>
      <c r="P2894" s="50"/>
      <c r="Q2894" s="43"/>
      <c r="R2894" s="43"/>
      <c r="S2894" s="43"/>
      <c r="T2894" s="43"/>
      <c r="U2894" s="43"/>
      <c r="X2894" s="39" t="str">
        <f>IF(ISBLANK(A2894),"",_xlfn.XLOOKUP(Exportado!F2894,'Hora de modificado'!A:A,'Hora de modificado'!B:B,"N/A",0))</f>
        <v/>
      </c>
      <c r="Z2894" s="40" t="str">
        <f>IF(ISBLANK(A2894),"",_xlfn.XLOOKUP(Exportado!F2894,'Hora de modificado'!A:A,'Hora de modificado'!B:B,"N/A",0))</f>
        <v/>
      </c>
      <c r="AA2894" s="39" t="str">
        <f>IF(ISBLANK(A2894),"",_xlfn.XLOOKUP(Exportado!A2894,'Hora de modificado'!J:J,'Hora de modificado'!K:K,"Lineas Comerciales",0))</f>
        <v/>
      </c>
      <c r="AB2894" s="39" t="str">
        <f t="shared" si="46"/>
        <v xml:space="preserve"> </v>
      </c>
    </row>
    <row r="2895" spans="1:28" hidden="1" x14ac:dyDescent="0.25">
      <c r="A2895" s="43"/>
      <c r="B2895" s="43"/>
      <c r="C2895" s="43"/>
      <c r="D2895" s="43"/>
      <c r="E2895" s="43"/>
      <c r="F2895" s="43"/>
      <c r="G2895" s="43"/>
      <c r="H2895" s="43"/>
      <c r="I2895" s="43"/>
      <c r="J2895" s="43"/>
      <c r="K2895" s="67"/>
      <c r="L2895" s="42"/>
      <c r="M2895" s="42"/>
      <c r="N2895" s="42"/>
      <c r="O2895" s="50"/>
      <c r="P2895" s="50"/>
      <c r="Q2895" s="43"/>
      <c r="R2895" s="43"/>
      <c r="S2895" s="43"/>
      <c r="T2895" s="43"/>
      <c r="U2895" s="43"/>
      <c r="X2895" s="39" t="str">
        <f>IF(ISBLANK(A2895),"",_xlfn.XLOOKUP(Exportado!F2895,'Hora de modificado'!A:A,'Hora de modificado'!B:B,"N/A",0))</f>
        <v/>
      </c>
      <c r="Z2895" s="40" t="str">
        <f>IF(ISBLANK(A2895),"",_xlfn.XLOOKUP(Exportado!F2895,'Hora de modificado'!A:A,'Hora de modificado'!B:B,"N/A",0))</f>
        <v/>
      </c>
      <c r="AA2895" s="39" t="str">
        <f>IF(ISBLANK(A2895),"",_xlfn.XLOOKUP(Exportado!A2895,'Hora de modificado'!J:J,'Hora de modificado'!K:K,"Lineas Comerciales",0))</f>
        <v/>
      </c>
      <c r="AB2895" s="39" t="str">
        <f t="shared" si="46"/>
        <v xml:space="preserve"> </v>
      </c>
    </row>
    <row r="2896" spans="1:28" hidden="1" x14ac:dyDescent="0.25">
      <c r="A2896" s="43"/>
      <c r="B2896" s="43"/>
      <c r="C2896" s="43"/>
      <c r="D2896" s="43"/>
      <c r="E2896" s="43"/>
      <c r="F2896" s="43"/>
      <c r="G2896" s="43"/>
      <c r="H2896" s="43"/>
      <c r="I2896" s="43"/>
      <c r="J2896" s="43"/>
      <c r="K2896" s="67"/>
      <c r="L2896" s="42"/>
      <c r="M2896" s="42"/>
      <c r="N2896" s="42"/>
      <c r="O2896" s="50"/>
      <c r="P2896" s="50"/>
      <c r="Q2896" s="43"/>
      <c r="R2896" s="43"/>
      <c r="S2896" s="43"/>
      <c r="T2896" s="43"/>
      <c r="U2896" s="43"/>
      <c r="X2896" s="39" t="str">
        <f>IF(ISBLANK(A2896),"",_xlfn.XLOOKUP(Exportado!F2896,'Hora de modificado'!A:A,'Hora de modificado'!B:B,"N/A",0))</f>
        <v/>
      </c>
      <c r="Z2896" s="40" t="str">
        <f>IF(ISBLANK(A2896),"",_xlfn.XLOOKUP(Exportado!F2896,'Hora de modificado'!A:A,'Hora de modificado'!B:B,"N/A",0))</f>
        <v/>
      </c>
      <c r="AA2896" s="39" t="str">
        <f>IF(ISBLANK(A2896),"",_xlfn.XLOOKUP(Exportado!A2896,'Hora de modificado'!J:J,'Hora de modificado'!K:K,"Lineas Comerciales",0))</f>
        <v/>
      </c>
      <c r="AB2896" s="39" t="str">
        <f t="shared" si="46"/>
        <v xml:space="preserve"> </v>
      </c>
    </row>
    <row r="2897" spans="1:28" hidden="1" x14ac:dyDescent="0.25">
      <c r="A2897" s="43"/>
      <c r="B2897" s="43"/>
      <c r="C2897" s="43"/>
      <c r="D2897" s="43"/>
      <c r="E2897" s="43"/>
      <c r="F2897" s="43"/>
      <c r="G2897" s="43"/>
      <c r="H2897" s="43"/>
      <c r="I2897" s="43"/>
      <c r="J2897" s="43"/>
      <c r="K2897" s="67"/>
      <c r="L2897" s="42"/>
      <c r="M2897" s="42"/>
      <c r="N2897" s="42"/>
      <c r="O2897" s="50"/>
      <c r="P2897" s="50"/>
      <c r="Q2897" s="43"/>
      <c r="R2897" s="43"/>
      <c r="S2897" s="43"/>
      <c r="T2897" s="43"/>
      <c r="U2897" s="43"/>
      <c r="X2897" s="39" t="str">
        <f>IF(ISBLANK(A2897),"",_xlfn.XLOOKUP(Exportado!F2897,'Hora de modificado'!A:A,'Hora de modificado'!B:B,"N/A",0))</f>
        <v/>
      </c>
      <c r="Z2897" s="40" t="str">
        <f>IF(ISBLANK(A2897),"",_xlfn.XLOOKUP(Exportado!F2897,'Hora de modificado'!A:A,'Hora de modificado'!B:B,"N/A",0))</f>
        <v/>
      </c>
      <c r="AA2897" s="39" t="str">
        <f>IF(ISBLANK(A2897),"",_xlfn.XLOOKUP(Exportado!A2897,'Hora de modificado'!J:J,'Hora de modificado'!K:K,"Lineas Comerciales",0))</f>
        <v/>
      </c>
      <c r="AB2897" s="39" t="str">
        <f t="shared" si="46"/>
        <v xml:space="preserve"> </v>
      </c>
    </row>
    <row r="2898" spans="1:28" hidden="1" x14ac:dyDescent="0.25">
      <c r="A2898" s="43"/>
      <c r="B2898" s="43"/>
      <c r="C2898" s="43"/>
      <c r="D2898" s="43"/>
      <c r="E2898" s="43"/>
      <c r="F2898" s="43"/>
      <c r="G2898" s="43"/>
      <c r="H2898" s="43"/>
      <c r="I2898" s="43"/>
      <c r="J2898" s="43"/>
      <c r="K2898" s="67"/>
      <c r="L2898" s="42"/>
      <c r="M2898" s="42"/>
      <c r="N2898" s="42"/>
      <c r="O2898" s="50"/>
      <c r="P2898" s="50"/>
      <c r="Q2898" s="43"/>
      <c r="R2898" s="43"/>
      <c r="S2898" s="43"/>
      <c r="T2898" s="43"/>
      <c r="U2898" s="43"/>
      <c r="X2898" s="39" t="str">
        <f>IF(ISBLANK(A2898),"",_xlfn.XLOOKUP(Exportado!F2898,'Hora de modificado'!A:A,'Hora de modificado'!B:B,"N/A",0))</f>
        <v/>
      </c>
      <c r="Z2898" s="40" t="str">
        <f>IF(ISBLANK(A2898),"",_xlfn.XLOOKUP(Exportado!F2898,'Hora de modificado'!A:A,'Hora de modificado'!B:B,"N/A",0))</f>
        <v/>
      </c>
      <c r="AA2898" s="39" t="str">
        <f>IF(ISBLANK(A2898),"",_xlfn.XLOOKUP(Exportado!A2898,'Hora de modificado'!J:J,'Hora de modificado'!K:K,"Lineas Comerciales",0))</f>
        <v/>
      </c>
      <c r="AB2898" s="39" t="str">
        <f t="shared" si="46"/>
        <v xml:space="preserve"> </v>
      </c>
    </row>
    <row r="2899" spans="1:28" hidden="1" x14ac:dyDescent="0.25">
      <c r="A2899" s="43"/>
      <c r="B2899" s="43"/>
      <c r="C2899" s="43"/>
      <c r="D2899" s="43"/>
      <c r="E2899" s="43"/>
      <c r="F2899" s="43"/>
      <c r="G2899" s="43"/>
      <c r="H2899" s="43"/>
      <c r="I2899" s="43"/>
      <c r="J2899" s="43"/>
      <c r="K2899" s="67"/>
      <c r="L2899" s="42"/>
      <c r="M2899" s="42"/>
      <c r="N2899" s="42"/>
      <c r="O2899" s="50"/>
      <c r="P2899" s="50"/>
      <c r="Q2899" s="43"/>
      <c r="R2899" s="43"/>
      <c r="S2899" s="43"/>
      <c r="T2899" s="43"/>
      <c r="U2899" s="43"/>
      <c r="X2899" s="39" t="str">
        <f>IF(ISBLANK(A2899),"",_xlfn.XLOOKUP(Exportado!F2899,'Hora de modificado'!A:A,'Hora de modificado'!B:B,"N/A",0))</f>
        <v/>
      </c>
      <c r="Z2899" s="40" t="str">
        <f>IF(ISBLANK(A2899),"",_xlfn.XLOOKUP(Exportado!F2899,'Hora de modificado'!A:A,'Hora de modificado'!B:B,"N/A",0))</f>
        <v/>
      </c>
      <c r="AA2899" s="39" t="str">
        <f>IF(ISBLANK(A2899),"",_xlfn.XLOOKUP(Exportado!A2899,'Hora de modificado'!J:J,'Hora de modificado'!K:K,"Lineas Comerciales",0))</f>
        <v/>
      </c>
      <c r="AB2899" s="39" t="str">
        <f t="shared" si="46"/>
        <v xml:space="preserve"> </v>
      </c>
    </row>
    <row r="2900" spans="1:28" hidden="1" x14ac:dyDescent="0.25">
      <c r="A2900" s="43"/>
      <c r="B2900" s="43"/>
      <c r="C2900" s="43"/>
      <c r="D2900" s="43"/>
      <c r="E2900" s="43"/>
      <c r="F2900" s="43"/>
      <c r="G2900" s="43"/>
      <c r="H2900" s="43"/>
      <c r="I2900" s="43"/>
      <c r="J2900" s="43"/>
      <c r="K2900" s="67"/>
      <c r="L2900" s="42"/>
      <c r="M2900" s="42"/>
      <c r="N2900" s="42"/>
      <c r="O2900" s="50"/>
      <c r="P2900" s="50"/>
      <c r="Q2900" s="43"/>
      <c r="R2900" s="43"/>
      <c r="S2900" s="43"/>
      <c r="T2900" s="43"/>
      <c r="U2900" s="43"/>
      <c r="X2900" s="39" t="str">
        <f>IF(ISBLANK(A2900),"",_xlfn.XLOOKUP(Exportado!F2900,'Hora de modificado'!A:A,'Hora de modificado'!B:B,"N/A",0))</f>
        <v/>
      </c>
      <c r="Z2900" s="40" t="str">
        <f>IF(ISBLANK(A2900),"",_xlfn.XLOOKUP(Exportado!F2900,'Hora de modificado'!A:A,'Hora de modificado'!B:B,"N/A",0))</f>
        <v/>
      </c>
      <c r="AA2900" s="39" t="str">
        <f>IF(ISBLANK(A2900),"",_xlfn.XLOOKUP(Exportado!A2900,'Hora de modificado'!J:J,'Hora de modificado'!K:K,"Lineas Comerciales",0))</f>
        <v/>
      </c>
      <c r="AB2900" s="39" t="str">
        <f t="shared" si="46"/>
        <v xml:space="preserve"> </v>
      </c>
    </row>
    <row r="2901" spans="1:28" hidden="1" x14ac:dyDescent="0.25">
      <c r="A2901" s="43"/>
      <c r="B2901" s="43"/>
      <c r="C2901" s="43"/>
      <c r="D2901" s="43"/>
      <c r="E2901" s="43"/>
      <c r="F2901" s="43"/>
      <c r="G2901" s="43"/>
      <c r="H2901" s="43"/>
      <c r="I2901" s="43"/>
      <c r="J2901" s="43"/>
      <c r="K2901" s="67"/>
      <c r="L2901" s="42"/>
      <c r="M2901" s="42"/>
      <c r="N2901" s="42"/>
      <c r="O2901" s="50"/>
      <c r="P2901" s="50"/>
      <c r="Q2901" s="43"/>
      <c r="R2901" s="43"/>
      <c r="S2901" s="43"/>
      <c r="T2901" s="43"/>
      <c r="U2901" s="43"/>
      <c r="X2901" s="39" t="str">
        <f>IF(ISBLANK(A2901),"",_xlfn.XLOOKUP(Exportado!F2901,'Hora de modificado'!A:A,'Hora de modificado'!B:B,"N/A",0))</f>
        <v/>
      </c>
      <c r="Z2901" s="40" t="str">
        <f>IF(ISBLANK(A2901),"",_xlfn.XLOOKUP(Exportado!F2901,'Hora de modificado'!A:A,'Hora de modificado'!B:B,"N/A",0))</f>
        <v/>
      </c>
      <c r="AA2901" s="39" t="str">
        <f>IF(ISBLANK(A2901),"",_xlfn.XLOOKUP(Exportado!A2901,'Hora de modificado'!J:J,'Hora de modificado'!K:K,"Lineas Comerciales",0))</f>
        <v/>
      </c>
      <c r="AB2901" s="39" t="str">
        <f t="shared" si="46"/>
        <v xml:space="preserve"> </v>
      </c>
    </row>
    <row r="2902" spans="1:28" hidden="1" x14ac:dyDescent="0.25">
      <c r="A2902" s="43"/>
      <c r="B2902" s="43"/>
      <c r="C2902" s="43"/>
      <c r="D2902" s="43"/>
      <c r="E2902" s="43"/>
      <c r="F2902" s="43"/>
      <c r="G2902" s="43"/>
      <c r="H2902" s="43"/>
      <c r="I2902" s="43"/>
      <c r="J2902" s="43"/>
      <c r="K2902" s="67"/>
      <c r="L2902" s="42"/>
      <c r="M2902" s="42"/>
      <c r="N2902" s="42"/>
      <c r="O2902" s="50"/>
      <c r="P2902" s="50"/>
      <c r="Q2902" s="43"/>
      <c r="R2902" s="43"/>
      <c r="S2902" s="43"/>
      <c r="T2902" s="43"/>
      <c r="U2902" s="43"/>
      <c r="X2902" s="39" t="str">
        <f>IF(ISBLANK(A2902),"",_xlfn.XLOOKUP(Exportado!F2902,'Hora de modificado'!A:A,'Hora de modificado'!B:B,"N/A",0))</f>
        <v/>
      </c>
      <c r="Z2902" s="40" t="str">
        <f>IF(ISBLANK(A2902),"",_xlfn.XLOOKUP(Exportado!F2902,'Hora de modificado'!A:A,'Hora de modificado'!B:B,"N/A",0))</f>
        <v/>
      </c>
      <c r="AA2902" s="39" t="str">
        <f>IF(ISBLANK(A2902),"",_xlfn.XLOOKUP(Exportado!A2902,'Hora de modificado'!J:J,'Hora de modificado'!K:K,"Lineas Comerciales",0))</f>
        <v/>
      </c>
      <c r="AB2902" s="39" t="str">
        <f t="shared" si="46"/>
        <v xml:space="preserve"> </v>
      </c>
    </row>
    <row r="2903" spans="1:28" hidden="1" x14ac:dyDescent="0.25">
      <c r="A2903" s="43"/>
      <c r="B2903" s="43"/>
      <c r="C2903" s="43"/>
      <c r="D2903" s="43"/>
      <c r="E2903" s="43"/>
      <c r="F2903" s="43"/>
      <c r="G2903" s="43"/>
      <c r="H2903" s="43"/>
      <c r="I2903" s="43"/>
      <c r="J2903" s="43"/>
      <c r="K2903" s="67"/>
      <c r="L2903" s="42"/>
      <c r="M2903" s="42"/>
      <c r="N2903" s="42"/>
      <c r="O2903" s="50"/>
      <c r="P2903" s="50"/>
      <c r="Q2903" s="43"/>
      <c r="R2903" s="43"/>
      <c r="S2903" s="43"/>
      <c r="T2903" s="43"/>
      <c r="U2903" s="43"/>
      <c r="X2903" s="39" t="str">
        <f>IF(ISBLANK(A2903),"",_xlfn.XLOOKUP(Exportado!F2903,'Hora de modificado'!A:A,'Hora de modificado'!B:B,"N/A",0))</f>
        <v/>
      </c>
      <c r="Z2903" s="40" t="str">
        <f>IF(ISBLANK(A2903),"",_xlfn.XLOOKUP(Exportado!F2903,'Hora de modificado'!A:A,'Hora de modificado'!B:B,"N/A",0))</f>
        <v/>
      </c>
      <c r="AA2903" s="39" t="str">
        <f>IF(ISBLANK(A2903),"",_xlfn.XLOOKUP(Exportado!A2903,'Hora de modificado'!J:J,'Hora de modificado'!K:K,"Lineas Comerciales",0))</f>
        <v/>
      </c>
      <c r="AB2903" s="39" t="str">
        <f t="shared" si="46"/>
        <v xml:space="preserve"> </v>
      </c>
    </row>
    <row r="2904" spans="1:28" hidden="1" x14ac:dyDescent="0.25">
      <c r="A2904" s="43"/>
      <c r="B2904" s="43"/>
      <c r="C2904" s="43"/>
      <c r="D2904" s="43"/>
      <c r="E2904" s="43"/>
      <c r="F2904" s="43"/>
      <c r="G2904" s="43"/>
      <c r="H2904" s="43"/>
      <c r="I2904" s="43"/>
      <c r="J2904" s="43"/>
      <c r="K2904" s="67"/>
      <c r="L2904" s="42"/>
      <c r="M2904" s="42"/>
      <c r="N2904" s="42"/>
      <c r="O2904" s="50"/>
      <c r="P2904" s="50"/>
      <c r="Q2904" s="43"/>
      <c r="R2904" s="43"/>
      <c r="S2904" s="43"/>
      <c r="T2904" s="43"/>
      <c r="U2904" s="43"/>
      <c r="X2904" s="39" t="str">
        <f>IF(ISBLANK(A2904),"",_xlfn.XLOOKUP(Exportado!F2904,'Hora de modificado'!A:A,'Hora de modificado'!B:B,"N/A",0))</f>
        <v/>
      </c>
      <c r="Z2904" s="40" t="str">
        <f>IF(ISBLANK(A2904),"",_xlfn.XLOOKUP(Exportado!F2904,'Hora de modificado'!A:A,'Hora de modificado'!B:B,"N/A",0))</f>
        <v/>
      </c>
      <c r="AA2904" s="39" t="str">
        <f>IF(ISBLANK(A2904),"",_xlfn.XLOOKUP(Exportado!A2904,'Hora de modificado'!J:J,'Hora de modificado'!K:K,"Lineas Comerciales",0))</f>
        <v/>
      </c>
      <c r="AB2904" s="39" t="str">
        <f t="shared" si="46"/>
        <v xml:space="preserve"> </v>
      </c>
    </row>
    <row r="2905" spans="1:28" hidden="1" x14ac:dyDescent="0.25">
      <c r="A2905" s="43"/>
      <c r="B2905" s="43"/>
      <c r="C2905" s="43"/>
      <c r="D2905" s="43"/>
      <c r="E2905" s="43"/>
      <c r="F2905" s="43"/>
      <c r="G2905" s="43"/>
      <c r="H2905" s="43"/>
      <c r="I2905" s="43"/>
      <c r="J2905" s="43"/>
      <c r="K2905" s="67"/>
      <c r="L2905" s="42"/>
      <c r="M2905" s="42"/>
      <c r="N2905" s="42"/>
      <c r="O2905" s="50"/>
      <c r="P2905" s="50"/>
      <c r="Q2905" s="43"/>
      <c r="R2905" s="43"/>
      <c r="S2905" s="43"/>
      <c r="T2905" s="43"/>
      <c r="U2905" s="43"/>
      <c r="X2905" s="39" t="str">
        <f>IF(ISBLANK(A2905),"",_xlfn.XLOOKUP(Exportado!F2905,'Hora de modificado'!A:A,'Hora de modificado'!B:B,"N/A",0))</f>
        <v/>
      </c>
      <c r="Z2905" s="40" t="str">
        <f>IF(ISBLANK(A2905),"",_xlfn.XLOOKUP(Exportado!F2905,'Hora de modificado'!A:A,'Hora de modificado'!B:B,"N/A",0))</f>
        <v/>
      </c>
      <c r="AA2905" s="39" t="str">
        <f>IF(ISBLANK(A2905),"",_xlfn.XLOOKUP(Exportado!A2905,'Hora de modificado'!J:J,'Hora de modificado'!K:K,"Lineas Comerciales",0))</f>
        <v/>
      </c>
      <c r="AB2905" s="39" t="str">
        <f t="shared" si="46"/>
        <v xml:space="preserve"> </v>
      </c>
    </row>
    <row r="2906" spans="1:28" hidden="1" x14ac:dyDescent="0.25">
      <c r="A2906" s="43"/>
      <c r="B2906" s="43"/>
      <c r="C2906" s="43"/>
      <c r="D2906" s="43"/>
      <c r="E2906" s="43"/>
      <c r="F2906" s="43"/>
      <c r="G2906" s="43"/>
      <c r="H2906" s="43"/>
      <c r="I2906" s="43"/>
      <c r="J2906" s="43"/>
      <c r="K2906" s="67"/>
      <c r="L2906" s="42"/>
      <c r="M2906" s="42"/>
      <c r="N2906" s="42"/>
      <c r="O2906" s="50"/>
      <c r="P2906" s="50"/>
      <c r="Q2906" s="43"/>
      <c r="R2906" s="43"/>
      <c r="S2906" s="43"/>
      <c r="T2906" s="43"/>
      <c r="U2906" s="43"/>
      <c r="X2906" s="39" t="str">
        <f>IF(ISBLANK(A2906),"",_xlfn.XLOOKUP(Exportado!F2906,'Hora de modificado'!A:A,'Hora de modificado'!B:B,"N/A",0))</f>
        <v/>
      </c>
      <c r="Z2906" s="40" t="str">
        <f>IF(ISBLANK(A2906),"",_xlfn.XLOOKUP(Exportado!F2906,'Hora de modificado'!A:A,'Hora de modificado'!B:B,"N/A",0))</f>
        <v/>
      </c>
      <c r="AA2906" s="39" t="str">
        <f>IF(ISBLANK(A2906),"",_xlfn.XLOOKUP(Exportado!A2906,'Hora de modificado'!J:J,'Hora de modificado'!K:K,"Lineas Comerciales",0))</f>
        <v/>
      </c>
      <c r="AB2906" s="39" t="str">
        <f t="shared" si="46"/>
        <v xml:space="preserve"> </v>
      </c>
    </row>
    <row r="2907" spans="1:28" hidden="1" x14ac:dyDescent="0.25">
      <c r="A2907" s="43"/>
      <c r="B2907" s="43"/>
      <c r="C2907" s="43"/>
      <c r="D2907" s="43"/>
      <c r="E2907" s="43"/>
      <c r="F2907" s="43"/>
      <c r="G2907" s="43"/>
      <c r="H2907" s="43"/>
      <c r="I2907" s="43"/>
      <c r="J2907" s="43"/>
      <c r="K2907" s="67"/>
      <c r="L2907" s="42"/>
      <c r="M2907" s="42"/>
      <c r="N2907" s="42"/>
      <c r="O2907" s="50"/>
      <c r="P2907" s="50"/>
      <c r="Q2907" s="43"/>
      <c r="R2907" s="43"/>
      <c r="S2907" s="43"/>
      <c r="T2907" s="43"/>
      <c r="U2907" s="43"/>
      <c r="X2907" s="39" t="str">
        <f>IF(ISBLANK(A2907),"",_xlfn.XLOOKUP(Exportado!F2907,'Hora de modificado'!A:A,'Hora de modificado'!B:B,"N/A",0))</f>
        <v/>
      </c>
      <c r="Z2907" s="40" t="str">
        <f>IF(ISBLANK(A2907),"",_xlfn.XLOOKUP(Exportado!F2907,'Hora de modificado'!A:A,'Hora de modificado'!B:B,"N/A",0))</f>
        <v/>
      </c>
      <c r="AA2907" s="39" t="str">
        <f>IF(ISBLANK(A2907),"",_xlfn.XLOOKUP(Exportado!A2907,'Hora de modificado'!J:J,'Hora de modificado'!K:K,"Lineas Comerciales",0))</f>
        <v/>
      </c>
      <c r="AB2907" s="39" t="str">
        <f t="shared" si="46"/>
        <v xml:space="preserve"> </v>
      </c>
    </row>
    <row r="2908" spans="1:28" hidden="1" x14ac:dyDescent="0.25">
      <c r="A2908" s="43"/>
      <c r="B2908" s="43"/>
      <c r="C2908" s="43"/>
      <c r="D2908" s="43"/>
      <c r="E2908" s="43"/>
      <c r="F2908" s="43"/>
      <c r="G2908" s="43"/>
      <c r="H2908" s="43"/>
      <c r="I2908" s="43"/>
      <c r="J2908" s="43"/>
      <c r="K2908" s="67"/>
      <c r="L2908" s="42"/>
      <c r="M2908" s="42"/>
      <c r="N2908" s="42"/>
      <c r="O2908" s="50"/>
      <c r="P2908" s="50"/>
      <c r="Q2908" s="43"/>
      <c r="R2908" s="43"/>
      <c r="S2908" s="43"/>
      <c r="T2908" s="43"/>
      <c r="U2908" s="43"/>
      <c r="X2908" s="39" t="str">
        <f>IF(ISBLANK(A2908),"",_xlfn.XLOOKUP(Exportado!F2908,'Hora de modificado'!A:A,'Hora de modificado'!B:B,"N/A",0))</f>
        <v/>
      </c>
      <c r="Z2908" s="40" t="str">
        <f>IF(ISBLANK(A2908),"",_xlfn.XLOOKUP(Exportado!F2908,'Hora de modificado'!A:A,'Hora de modificado'!B:B,"N/A",0))</f>
        <v/>
      </c>
      <c r="AA2908" s="39" t="str">
        <f>IF(ISBLANK(A2908),"",_xlfn.XLOOKUP(Exportado!A2908,'Hora de modificado'!J:J,'Hora de modificado'!K:K,"Lineas Comerciales",0))</f>
        <v/>
      </c>
      <c r="AB2908" s="39" t="str">
        <f t="shared" si="46"/>
        <v xml:space="preserve"> </v>
      </c>
    </row>
    <row r="2909" spans="1:28" hidden="1" x14ac:dyDescent="0.25">
      <c r="A2909" s="43"/>
      <c r="B2909" s="43"/>
      <c r="C2909" s="43"/>
      <c r="D2909" s="43"/>
      <c r="E2909" s="43"/>
      <c r="F2909" s="43"/>
      <c r="G2909" s="43"/>
      <c r="H2909" s="43"/>
      <c r="I2909" s="43"/>
      <c r="J2909" s="43"/>
      <c r="K2909" s="67"/>
      <c r="L2909" s="42"/>
      <c r="M2909" s="42"/>
      <c r="N2909" s="42"/>
      <c r="O2909" s="50"/>
      <c r="P2909" s="50"/>
      <c r="Q2909" s="43"/>
      <c r="R2909" s="43"/>
      <c r="S2909" s="43"/>
      <c r="T2909" s="43"/>
      <c r="U2909" s="43"/>
      <c r="X2909" s="39" t="str">
        <f>IF(ISBLANK(A2909),"",_xlfn.XLOOKUP(Exportado!F2909,'Hora de modificado'!A:A,'Hora de modificado'!B:B,"N/A",0))</f>
        <v/>
      </c>
      <c r="Z2909" s="40" t="str">
        <f>IF(ISBLANK(A2909),"",_xlfn.XLOOKUP(Exportado!F2909,'Hora de modificado'!A:A,'Hora de modificado'!B:B,"N/A",0))</f>
        <v/>
      </c>
      <c r="AA2909" s="39" t="str">
        <f>IF(ISBLANK(A2909),"",_xlfn.XLOOKUP(Exportado!A2909,'Hora de modificado'!J:J,'Hora de modificado'!K:K,"Lineas Comerciales",0))</f>
        <v/>
      </c>
      <c r="AB2909" s="39" t="str">
        <f t="shared" si="46"/>
        <v xml:space="preserve"> </v>
      </c>
    </row>
    <row r="2910" spans="1:28" hidden="1" x14ac:dyDescent="0.25">
      <c r="A2910" s="43"/>
      <c r="B2910" s="43"/>
      <c r="C2910" s="43"/>
      <c r="D2910" s="43"/>
      <c r="E2910" s="43"/>
      <c r="F2910" s="43"/>
      <c r="G2910" s="43"/>
      <c r="H2910" s="43"/>
      <c r="I2910" s="43"/>
      <c r="J2910" s="43"/>
      <c r="K2910" s="67"/>
      <c r="L2910" s="42"/>
      <c r="M2910" s="42"/>
      <c r="N2910" s="42"/>
      <c r="O2910" s="50"/>
      <c r="P2910" s="50"/>
      <c r="Q2910" s="43"/>
      <c r="R2910" s="43"/>
      <c r="S2910" s="43"/>
      <c r="T2910" s="43"/>
      <c r="U2910" s="43"/>
      <c r="X2910" s="39" t="str">
        <f>IF(ISBLANK(A2910),"",_xlfn.XLOOKUP(Exportado!F2910,'Hora de modificado'!A:A,'Hora de modificado'!B:B,"N/A",0))</f>
        <v/>
      </c>
      <c r="Z2910" s="40" t="str">
        <f>IF(ISBLANK(A2910),"",_xlfn.XLOOKUP(Exportado!F2910,'Hora de modificado'!A:A,'Hora de modificado'!B:B,"N/A",0))</f>
        <v/>
      </c>
      <c r="AA2910" s="39" t="str">
        <f>IF(ISBLANK(A2910),"",_xlfn.XLOOKUP(Exportado!A2910,'Hora de modificado'!J:J,'Hora de modificado'!K:K,"Lineas Comerciales",0))</f>
        <v/>
      </c>
      <c r="AB2910" s="39" t="str">
        <f t="shared" si="46"/>
        <v xml:space="preserve"> </v>
      </c>
    </row>
    <row r="2911" spans="1:28" hidden="1" x14ac:dyDescent="0.25">
      <c r="A2911" s="43"/>
      <c r="B2911" s="43"/>
      <c r="C2911" s="43"/>
      <c r="D2911" s="43"/>
      <c r="E2911" s="43"/>
      <c r="F2911" s="43"/>
      <c r="G2911" s="43"/>
      <c r="H2911" s="43"/>
      <c r="I2911" s="43"/>
      <c r="J2911" s="43"/>
      <c r="K2911" s="67"/>
      <c r="L2911" s="42"/>
      <c r="M2911" s="42"/>
      <c r="N2911" s="42"/>
      <c r="O2911" s="50"/>
      <c r="P2911" s="50"/>
      <c r="Q2911" s="43"/>
      <c r="R2911" s="43"/>
      <c r="S2911" s="43"/>
      <c r="T2911" s="43"/>
      <c r="U2911" s="43"/>
      <c r="X2911" s="39" t="str">
        <f>IF(ISBLANK(A2911),"",_xlfn.XLOOKUP(Exportado!F2911,'Hora de modificado'!A:A,'Hora de modificado'!B:B,"N/A",0))</f>
        <v/>
      </c>
      <c r="Z2911" s="40" t="str">
        <f>IF(ISBLANK(A2911),"",_xlfn.XLOOKUP(Exportado!F2911,'Hora de modificado'!A:A,'Hora de modificado'!B:B,"N/A",0))</f>
        <v/>
      </c>
      <c r="AA2911" s="39" t="str">
        <f>IF(ISBLANK(A2911),"",_xlfn.XLOOKUP(Exportado!A2911,'Hora de modificado'!J:J,'Hora de modificado'!K:K,"Lineas Comerciales",0))</f>
        <v/>
      </c>
      <c r="AB2911" s="39" t="str">
        <f t="shared" si="46"/>
        <v xml:space="preserve"> </v>
      </c>
    </row>
    <row r="2912" spans="1:28" hidden="1" x14ac:dyDescent="0.25">
      <c r="A2912" s="43"/>
      <c r="B2912" s="43"/>
      <c r="C2912" s="43"/>
      <c r="D2912" s="43"/>
      <c r="E2912" s="43"/>
      <c r="F2912" s="43"/>
      <c r="G2912" s="43"/>
      <c r="H2912" s="43"/>
      <c r="I2912" s="43"/>
      <c r="J2912" s="43"/>
      <c r="K2912" s="67"/>
      <c r="L2912" s="42"/>
      <c r="M2912" s="42"/>
      <c r="N2912" s="42"/>
      <c r="O2912" s="50"/>
      <c r="P2912" s="50"/>
      <c r="Q2912" s="43"/>
      <c r="R2912" s="43"/>
      <c r="S2912" s="43"/>
      <c r="T2912" s="43"/>
      <c r="U2912" s="43"/>
      <c r="X2912" s="39" t="str">
        <f>IF(ISBLANK(A2912),"",_xlfn.XLOOKUP(Exportado!F2912,'Hora de modificado'!A:A,'Hora de modificado'!B:B,"N/A",0))</f>
        <v/>
      </c>
      <c r="Z2912" s="40" t="str">
        <f>IF(ISBLANK(A2912),"",_xlfn.XLOOKUP(Exportado!F2912,'Hora de modificado'!A:A,'Hora de modificado'!B:B,"N/A",0))</f>
        <v/>
      </c>
      <c r="AA2912" s="39" t="str">
        <f>IF(ISBLANK(A2912),"",_xlfn.XLOOKUP(Exportado!A2912,'Hora de modificado'!J:J,'Hora de modificado'!K:K,"Lineas Comerciales",0))</f>
        <v/>
      </c>
      <c r="AB2912" s="39" t="str">
        <f t="shared" si="46"/>
        <v xml:space="preserve"> </v>
      </c>
    </row>
    <row r="2913" spans="1:28" hidden="1" x14ac:dyDescent="0.25">
      <c r="A2913" s="43"/>
      <c r="B2913" s="43"/>
      <c r="C2913" s="43"/>
      <c r="D2913" s="43"/>
      <c r="E2913" s="43"/>
      <c r="F2913" s="43"/>
      <c r="G2913" s="43"/>
      <c r="H2913" s="43"/>
      <c r="I2913" s="43"/>
      <c r="J2913" s="43"/>
      <c r="K2913" s="67"/>
      <c r="L2913" s="42"/>
      <c r="M2913" s="42"/>
      <c r="N2913" s="42"/>
      <c r="O2913" s="50"/>
      <c r="P2913" s="50"/>
      <c r="Q2913" s="43"/>
      <c r="R2913" s="43"/>
      <c r="S2913" s="43"/>
      <c r="T2913" s="43"/>
      <c r="U2913" s="43"/>
      <c r="X2913" s="39" t="str">
        <f>IF(ISBLANK(A2913),"",_xlfn.XLOOKUP(Exportado!F2913,'Hora de modificado'!A:A,'Hora de modificado'!B:B,"N/A",0))</f>
        <v/>
      </c>
      <c r="Z2913" s="40" t="str">
        <f>IF(ISBLANK(A2913),"",_xlfn.XLOOKUP(Exportado!F2913,'Hora de modificado'!A:A,'Hora de modificado'!B:B,"N/A",0))</f>
        <v/>
      </c>
      <c r="AA2913" s="39" t="str">
        <f>IF(ISBLANK(A2913),"",_xlfn.XLOOKUP(Exportado!A2913,'Hora de modificado'!J:J,'Hora de modificado'!K:K,"Lineas Comerciales",0))</f>
        <v/>
      </c>
      <c r="AB2913" s="39" t="str">
        <f t="shared" si="46"/>
        <v xml:space="preserve"> </v>
      </c>
    </row>
    <row r="2914" spans="1:28" hidden="1" x14ac:dyDescent="0.25">
      <c r="A2914" s="43"/>
      <c r="B2914" s="43"/>
      <c r="C2914" s="43"/>
      <c r="D2914" s="43"/>
      <c r="E2914" s="43"/>
      <c r="F2914" s="43"/>
      <c r="G2914" s="43"/>
      <c r="H2914" s="43"/>
      <c r="I2914" s="43"/>
      <c r="J2914" s="43"/>
      <c r="K2914" s="67"/>
      <c r="L2914" s="42"/>
      <c r="M2914" s="42"/>
      <c r="N2914" s="42"/>
      <c r="O2914" s="50"/>
      <c r="P2914" s="50"/>
      <c r="Q2914" s="43"/>
      <c r="R2914" s="43"/>
      <c r="S2914" s="43"/>
      <c r="T2914" s="43"/>
      <c r="U2914" s="43"/>
      <c r="X2914" s="39" t="str">
        <f>IF(ISBLANK(A2914),"",_xlfn.XLOOKUP(Exportado!F2914,'Hora de modificado'!A:A,'Hora de modificado'!B:B,"N/A",0))</f>
        <v/>
      </c>
      <c r="Z2914" s="40" t="str">
        <f>IF(ISBLANK(A2914),"",_xlfn.XLOOKUP(Exportado!F2914,'Hora de modificado'!A:A,'Hora de modificado'!B:B,"N/A",0))</f>
        <v/>
      </c>
      <c r="AA2914" s="39" t="str">
        <f>IF(ISBLANK(A2914),"",_xlfn.XLOOKUP(Exportado!A2914,'Hora de modificado'!J:J,'Hora de modificado'!K:K,"Lineas Comerciales",0))</f>
        <v/>
      </c>
      <c r="AB2914" s="39" t="str">
        <f t="shared" si="46"/>
        <v xml:space="preserve"> </v>
      </c>
    </row>
    <row r="2915" spans="1:28" hidden="1" x14ac:dyDescent="0.25">
      <c r="A2915" s="43"/>
      <c r="B2915" s="43"/>
      <c r="C2915" s="43"/>
      <c r="D2915" s="43"/>
      <c r="E2915" s="43"/>
      <c r="F2915" s="43"/>
      <c r="G2915" s="43"/>
      <c r="H2915" s="43"/>
      <c r="I2915" s="43"/>
      <c r="J2915" s="43"/>
      <c r="K2915" s="67"/>
      <c r="L2915" s="42"/>
      <c r="M2915" s="42"/>
      <c r="N2915" s="42"/>
      <c r="O2915" s="50"/>
      <c r="P2915" s="50"/>
      <c r="Q2915" s="43"/>
      <c r="R2915" s="43"/>
      <c r="S2915" s="43"/>
      <c r="T2915" s="43"/>
      <c r="U2915" s="43"/>
      <c r="X2915" s="39" t="str">
        <f>IF(ISBLANK(A2915),"",_xlfn.XLOOKUP(Exportado!F2915,'Hora de modificado'!A:A,'Hora de modificado'!B:B,"N/A",0))</f>
        <v/>
      </c>
      <c r="Z2915" s="40" t="str">
        <f>IF(ISBLANK(A2915),"",_xlfn.XLOOKUP(Exportado!F2915,'Hora de modificado'!A:A,'Hora de modificado'!B:B,"N/A",0))</f>
        <v/>
      </c>
      <c r="AA2915" s="39" t="str">
        <f>IF(ISBLANK(A2915),"",_xlfn.XLOOKUP(Exportado!A2915,'Hora de modificado'!J:J,'Hora de modificado'!K:K,"Lineas Comerciales",0))</f>
        <v/>
      </c>
      <c r="AB2915" s="39" t="str">
        <f t="shared" si="46"/>
        <v xml:space="preserve"> </v>
      </c>
    </row>
    <row r="2916" spans="1:28" hidden="1" x14ac:dyDescent="0.25">
      <c r="A2916" s="43"/>
      <c r="B2916" s="43"/>
      <c r="C2916" s="43"/>
      <c r="D2916" s="43"/>
      <c r="E2916" s="43"/>
      <c r="F2916" s="43"/>
      <c r="G2916" s="43"/>
      <c r="H2916" s="43"/>
      <c r="I2916" s="43"/>
      <c r="J2916" s="43"/>
      <c r="K2916" s="67"/>
      <c r="L2916" s="42"/>
      <c r="M2916" s="42"/>
      <c r="N2916" s="42"/>
      <c r="O2916" s="50"/>
      <c r="P2916" s="50"/>
      <c r="Q2916" s="43"/>
      <c r="R2916" s="43"/>
      <c r="S2916" s="43"/>
      <c r="T2916" s="43"/>
      <c r="U2916" s="43"/>
      <c r="X2916" s="39" t="str">
        <f>IF(ISBLANK(A2916),"",_xlfn.XLOOKUP(Exportado!F2916,'Hora de modificado'!A:A,'Hora de modificado'!B:B,"N/A",0))</f>
        <v/>
      </c>
      <c r="Z2916" s="40" t="str">
        <f>IF(ISBLANK(A2916),"",_xlfn.XLOOKUP(Exportado!F2916,'Hora de modificado'!A:A,'Hora de modificado'!B:B,"N/A",0))</f>
        <v/>
      </c>
      <c r="AA2916" s="39" t="str">
        <f>IF(ISBLANK(A2916),"",_xlfn.XLOOKUP(Exportado!A2916,'Hora de modificado'!J:J,'Hora de modificado'!K:K,"Lineas Comerciales",0))</f>
        <v/>
      </c>
      <c r="AB2916" s="39" t="str">
        <f t="shared" si="46"/>
        <v xml:space="preserve"> </v>
      </c>
    </row>
    <row r="2917" spans="1:28" hidden="1" x14ac:dyDescent="0.25">
      <c r="A2917" s="43"/>
      <c r="B2917" s="43"/>
      <c r="C2917" s="43"/>
      <c r="D2917" s="43"/>
      <c r="E2917" s="43"/>
      <c r="F2917" s="43"/>
      <c r="G2917" s="43"/>
      <c r="H2917" s="43"/>
      <c r="I2917" s="43"/>
      <c r="J2917" s="43"/>
      <c r="K2917" s="67"/>
      <c r="L2917" s="42"/>
      <c r="M2917" s="42"/>
      <c r="N2917" s="42"/>
      <c r="O2917" s="50"/>
      <c r="P2917" s="50"/>
      <c r="Q2917" s="43"/>
      <c r="R2917" s="43"/>
      <c r="S2917" s="43"/>
      <c r="T2917" s="43"/>
      <c r="U2917" s="43"/>
      <c r="X2917" s="39" t="str">
        <f>IF(ISBLANK(A2917),"",_xlfn.XLOOKUP(Exportado!F2917,'Hora de modificado'!A:A,'Hora de modificado'!B:B,"N/A",0))</f>
        <v/>
      </c>
      <c r="Z2917" s="40" t="str">
        <f>IF(ISBLANK(A2917),"",_xlfn.XLOOKUP(Exportado!F2917,'Hora de modificado'!A:A,'Hora de modificado'!B:B,"N/A",0))</f>
        <v/>
      </c>
      <c r="AA2917" s="39" t="str">
        <f>IF(ISBLANK(A2917),"",_xlfn.XLOOKUP(Exportado!A2917,'Hora de modificado'!J:J,'Hora de modificado'!K:K,"Lineas Comerciales",0))</f>
        <v/>
      </c>
      <c r="AB2917" s="39" t="str">
        <f t="shared" si="46"/>
        <v xml:space="preserve"> </v>
      </c>
    </row>
    <row r="2918" spans="1:28" hidden="1" x14ac:dyDescent="0.25">
      <c r="A2918" s="43"/>
      <c r="B2918" s="43"/>
      <c r="C2918" s="43"/>
      <c r="D2918" s="43"/>
      <c r="E2918" s="43"/>
      <c r="F2918" s="43"/>
      <c r="G2918" s="43"/>
      <c r="H2918" s="43"/>
      <c r="I2918" s="43"/>
      <c r="J2918" s="43"/>
      <c r="K2918" s="67"/>
      <c r="L2918" s="42"/>
      <c r="M2918" s="42"/>
      <c r="N2918" s="42"/>
      <c r="O2918" s="50"/>
      <c r="P2918" s="50"/>
      <c r="Q2918" s="43"/>
      <c r="R2918" s="43"/>
      <c r="S2918" s="43"/>
      <c r="T2918" s="43"/>
      <c r="U2918" s="43"/>
      <c r="X2918" s="39" t="str">
        <f>IF(ISBLANK(A2918),"",_xlfn.XLOOKUP(Exportado!F2918,'Hora de modificado'!A:A,'Hora de modificado'!B:B,"N/A",0))</f>
        <v/>
      </c>
      <c r="Z2918" s="40" t="str">
        <f>IF(ISBLANK(A2918),"",_xlfn.XLOOKUP(Exportado!F2918,'Hora de modificado'!A:A,'Hora de modificado'!B:B,"N/A",0))</f>
        <v/>
      </c>
      <c r="AA2918" s="39" t="str">
        <f>IF(ISBLANK(A2918),"",_xlfn.XLOOKUP(Exportado!A2918,'Hora de modificado'!J:J,'Hora de modificado'!K:K,"Lineas Comerciales",0))</f>
        <v/>
      </c>
      <c r="AB2918" s="39" t="str">
        <f t="shared" si="46"/>
        <v xml:space="preserve"> </v>
      </c>
    </row>
    <row r="2919" spans="1:28" hidden="1" x14ac:dyDescent="0.25">
      <c r="A2919" s="43"/>
      <c r="B2919" s="43"/>
      <c r="C2919" s="43"/>
      <c r="D2919" s="43"/>
      <c r="E2919" s="43"/>
      <c r="F2919" s="43"/>
      <c r="G2919" s="43"/>
      <c r="H2919" s="43"/>
      <c r="I2919" s="43"/>
      <c r="J2919" s="43"/>
      <c r="K2919" s="67"/>
      <c r="L2919" s="42"/>
      <c r="M2919" s="42"/>
      <c r="N2919" s="42"/>
      <c r="O2919" s="50"/>
      <c r="P2919" s="50"/>
      <c r="Q2919" s="43"/>
      <c r="R2919" s="43"/>
      <c r="S2919" s="43"/>
      <c r="T2919" s="43"/>
      <c r="U2919" s="43"/>
      <c r="X2919" s="39" t="str">
        <f>IF(ISBLANK(A2919),"",_xlfn.XLOOKUP(Exportado!F2919,'Hora de modificado'!A:A,'Hora de modificado'!B:B,"N/A",0))</f>
        <v/>
      </c>
      <c r="Z2919" s="40" t="str">
        <f>IF(ISBLANK(A2919),"",_xlfn.XLOOKUP(Exportado!F2919,'Hora de modificado'!A:A,'Hora de modificado'!B:B,"N/A",0))</f>
        <v/>
      </c>
      <c r="AA2919" s="39" t="str">
        <f>IF(ISBLANK(A2919),"",_xlfn.XLOOKUP(Exportado!A2919,'Hora de modificado'!J:J,'Hora de modificado'!K:K,"Lineas Comerciales",0))</f>
        <v/>
      </c>
      <c r="AB2919" s="39" t="str">
        <f t="shared" si="46"/>
        <v xml:space="preserve"> </v>
      </c>
    </row>
    <row r="2920" spans="1:28" hidden="1" x14ac:dyDescent="0.25">
      <c r="A2920" s="43"/>
      <c r="B2920" s="43"/>
      <c r="C2920" s="43"/>
      <c r="D2920" s="43"/>
      <c r="E2920" s="43"/>
      <c r="F2920" s="43"/>
      <c r="G2920" s="43"/>
      <c r="H2920" s="43"/>
      <c r="I2920" s="43"/>
      <c r="J2920" s="43"/>
      <c r="K2920" s="67"/>
      <c r="L2920" s="42"/>
      <c r="M2920" s="42"/>
      <c r="N2920" s="42"/>
      <c r="O2920" s="50"/>
      <c r="P2920" s="50"/>
      <c r="Q2920" s="43"/>
      <c r="R2920" s="43"/>
      <c r="S2920" s="43"/>
      <c r="T2920" s="43"/>
      <c r="U2920" s="43"/>
      <c r="X2920" s="39" t="str">
        <f>IF(ISBLANK(A2920),"",_xlfn.XLOOKUP(Exportado!F2920,'Hora de modificado'!A:A,'Hora de modificado'!B:B,"N/A",0))</f>
        <v/>
      </c>
      <c r="Z2920" s="40" t="str">
        <f>IF(ISBLANK(A2920),"",_xlfn.XLOOKUP(Exportado!F2920,'Hora de modificado'!A:A,'Hora de modificado'!B:B,"N/A",0))</f>
        <v/>
      </c>
      <c r="AA2920" s="39" t="str">
        <f>IF(ISBLANK(A2920),"",_xlfn.XLOOKUP(Exportado!A2920,'Hora de modificado'!J:J,'Hora de modificado'!K:K,"Lineas Comerciales",0))</f>
        <v/>
      </c>
      <c r="AB2920" s="39" t="str">
        <f t="shared" si="46"/>
        <v xml:space="preserve"> </v>
      </c>
    </row>
    <row r="2921" spans="1:28" hidden="1" x14ac:dyDescent="0.25">
      <c r="A2921" s="43"/>
      <c r="B2921" s="43"/>
      <c r="C2921" s="43"/>
      <c r="D2921" s="43"/>
      <c r="E2921" s="43"/>
      <c r="F2921" s="43"/>
      <c r="G2921" s="43"/>
      <c r="H2921" s="43"/>
      <c r="I2921" s="43"/>
      <c r="J2921" s="43"/>
      <c r="K2921" s="67"/>
      <c r="L2921" s="42"/>
      <c r="M2921" s="42"/>
      <c r="N2921" s="42"/>
      <c r="O2921" s="50"/>
      <c r="P2921" s="50"/>
      <c r="Q2921" s="43"/>
      <c r="R2921" s="43"/>
      <c r="S2921" s="43"/>
      <c r="T2921" s="43"/>
      <c r="U2921" s="43"/>
      <c r="X2921" s="39" t="str">
        <f>IF(ISBLANK(A2921),"",_xlfn.XLOOKUP(Exportado!F2921,'Hora de modificado'!A:A,'Hora de modificado'!B:B,"N/A",0))</f>
        <v/>
      </c>
      <c r="Z2921" s="40" t="str">
        <f>IF(ISBLANK(A2921),"",_xlfn.XLOOKUP(Exportado!F2921,'Hora de modificado'!A:A,'Hora de modificado'!B:B,"N/A",0))</f>
        <v/>
      </c>
      <c r="AA2921" s="39" t="str">
        <f>IF(ISBLANK(A2921),"",_xlfn.XLOOKUP(Exportado!A2921,'Hora de modificado'!J:J,'Hora de modificado'!K:K,"Lineas Comerciales",0))</f>
        <v/>
      </c>
      <c r="AB2921" s="39" t="str">
        <f t="shared" si="46"/>
        <v xml:space="preserve"> </v>
      </c>
    </row>
    <row r="2922" spans="1:28" hidden="1" x14ac:dyDescent="0.25">
      <c r="A2922" s="43"/>
      <c r="B2922" s="43"/>
      <c r="C2922" s="43"/>
      <c r="D2922" s="43"/>
      <c r="E2922" s="43"/>
      <c r="F2922" s="43"/>
      <c r="G2922" s="43"/>
      <c r="H2922" s="43"/>
      <c r="I2922" s="43"/>
      <c r="J2922" s="43"/>
      <c r="K2922" s="67"/>
      <c r="L2922" s="42"/>
      <c r="M2922" s="42"/>
      <c r="N2922" s="42"/>
      <c r="O2922" s="50"/>
      <c r="P2922" s="50"/>
      <c r="Q2922" s="43"/>
      <c r="R2922" s="43"/>
      <c r="S2922" s="43"/>
      <c r="T2922" s="43"/>
      <c r="U2922" s="43"/>
      <c r="X2922" s="39" t="str">
        <f>IF(ISBLANK(A2922),"",_xlfn.XLOOKUP(Exportado!F2922,'Hora de modificado'!A:A,'Hora de modificado'!B:B,"N/A",0))</f>
        <v/>
      </c>
      <c r="Z2922" s="40" t="str">
        <f>IF(ISBLANK(A2922),"",_xlfn.XLOOKUP(Exportado!F2922,'Hora de modificado'!A:A,'Hora de modificado'!B:B,"N/A",0))</f>
        <v/>
      </c>
      <c r="AA2922" s="39" t="str">
        <f>IF(ISBLANK(A2922),"",_xlfn.XLOOKUP(Exportado!A2922,'Hora de modificado'!J:J,'Hora de modificado'!K:K,"Lineas Comerciales",0))</f>
        <v/>
      </c>
      <c r="AB2922" s="39" t="str">
        <f t="shared" si="46"/>
        <v xml:space="preserve"> </v>
      </c>
    </row>
    <row r="2923" spans="1:28" hidden="1" x14ac:dyDescent="0.25">
      <c r="A2923" s="43"/>
      <c r="B2923" s="43"/>
      <c r="C2923" s="43"/>
      <c r="D2923" s="43"/>
      <c r="E2923" s="43"/>
      <c r="F2923" s="43"/>
      <c r="G2923" s="43"/>
      <c r="H2923" s="43"/>
      <c r="I2923" s="43"/>
      <c r="J2923" s="43"/>
      <c r="K2923" s="67"/>
      <c r="L2923" s="42"/>
      <c r="M2923" s="42"/>
      <c r="N2923" s="42"/>
      <c r="O2923" s="50"/>
      <c r="P2923" s="50"/>
      <c r="Q2923" s="43"/>
      <c r="R2923" s="43"/>
      <c r="S2923" s="43"/>
      <c r="T2923" s="43"/>
      <c r="U2923" s="43"/>
      <c r="X2923" s="39" t="str">
        <f>IF(ISBLANK(A2923),"",_xlfn.XLOOKUP(Exportado!F2923,'Hora de modificado'!A:A,'Hora de modificado'!B:B,"N/A",0))</f>
        <v/>
      </c>
      <c r="Z2923" s="40" t="str">
        <f>IF(ISBLANK(A2923),"",_xlfn.XLOOKUP(Exportado!F2923,'Hora de modificado'!A:A,'Hora de modificado'!B:B,"N/A",0))</f>
        <v/>
      </c>
      <c r="AA2923" s="39" t="str">
        <f>IF(ISBLANK(A2923),"",_xlfn.XLOOKUP(Exportado!A2923,'Hora de modificado'!J:J,'Hora de modificado'!K:K,"Lineas Comerciales",0))</f>
        <v/>
      </c>
      <c r="AB2923" s="39" t="str">
        <f t="shared" si="46"/>
        <v xml:space="preserve"> </v>
      </c>
    </row>
    <row r="2924" spans="1:28" hidden="1" x14ac:dyDescent="0.25">
      <c r="A2924" s="43"/>
      <c r="B2924" s="43"/>
      <c r="C2924" s="43"/>
      <c r="D2924" s="43"/>
      <c r="E2924" s="43"/>
      <c r="F2924" s="43"/>
      <c r="G2924" s="43"/>
      <c r="H2924" s="43"/>
      <c r="I2924" s="43"/>
      <c r="J2924" s="43"/>
      <c r="K2924" s="67"/>
      <c r="L2924" s="42"/>
      <c r="M2924" s="42"/>
      <c r="N2924" s="42"/>
      <c r="O2924" s="50"/>
      <c r="P2924" s="50"/>
      <c r="Q2924" s="43"/>
      <c r="R2924" s="43"/>
      <c r="S2924" s="43"/>
      <c r="T2924" s="43"/>
      <c r="U2924" s="43"/>
      <c r="X2924" s="39" t="str">
        <f>IF(ISBLANK(A2924),"",_xlfn.XLOOKUP(Exportado!F2924,'Hora de modificado'!A:A,'Hora de modificado'!B:B,"N/A",0))</f>
        <v/>
      </c>
      <c r="Z2924" s="40" t="str">
        <f>IF(ISBLANK(A2924),"",_xlfn.XLOOKUP(Exportado!F2924,'Hora de modificado'!A:A,'Hora de modificado'!B:B,"N/A",0))</f>
        <v/>
      </c>
      <c r="AA2924" s="39" t="str">
        <f>IF(ISBLANK(A2924),"",_xlfn.XLOOKUP(Exportado!A2924,'Hora de modificado'!J:J,'Hora de modificado'!K:K,"Lineas Comerciales",0))</f>
        <v/>
      </c>
      <c r="AB2924" s="39" t="str">
        <f t="shared" si="46"/>
        <v xml:space="preserve"> </v>
      </c>
    </row>
    <row r="2925" spans="1:28" hidden="1" x14ac:dyDescent="0.25">
      <c r="A2925" s="43"/>
      <c r="B2925" s="43"/>
      <c r="C2925" s="43"/>
      <c r="D2925" s="43"/>
      <c r="E2925" s="43"/>
      <c r="F2925" s="43"/>
      <c r="G2925" s="43"/>
      <c r="H2925" s="43"/>
      <c r="I2925" s="43"/>
      <c r="J2925" s="43"/>
      <c r="K2925" s="67"/>
      <c r="L2925" s="42"/>
      <c r="M2925" s="42"/>
      <c r="N2925" s="42"/>
      <c r="O2925" s="50"/>
      <c r="P2925" s="50"/>
      <c r="Q2925" s="43"/>
      <c r="R2925" s="43"/>
      <c r="S2925" s="43"/>
      <c r="T2925" s="43"/>
      <c r="U2925" s="43"/>
      <c r="X2925" s="39" t="str">
        <f>IF(ISBLANK(A2925),"",_xlfn.XLOOKUP(Exportado!F2925,'Hora de modificado'!A:A,'Hora de modificado'!B:B,"N/A",0))</f>
        <v/>
      </c>
      <c r="Z2925" s="40" t="str">
        <f>IF(ISBLANK(A2925),"",_xlfn.XLOOKUP(Exportado!F2925,'Hora de modificado'!A:A,'Hora de modificado'!B:B,"N/A",0))</f>
        <v/>
      </c>
      <c r="AA2925" s="39" t="str">
        <f>IF(ISBLANK(A2925),"",_xlfn.XLOOKUP(Exportado!A2925,'Hora de modificado'!J:J,'Hora de modificado'!K:K,"Lineas Comerciales",0))</f>
        <v/>
      </c>
      <c r="AB2925" s="39" t="str">
        <f t="shared" si="46"/>
        <v xml:space="preserve"> </v>
      </c>
    </row>
    <row r="2926" spans="1:28" hidden="1" x14ac:dyDescent="0.25">
      <c r="A2926" s="43"/>
      <c r="B2926" s="43"/>
      <c r="C2926" s="43"/>
      <c r="D2926" s="43"/>
      <c r="E2926" s="43"/>
      <c r="F2926" s="43"/>
      <c r="G2926" s="43"/>
      <c r="H2926" s="43"/>
      <c r="I2926" s="43"/>
      <c r="J2926" s="43"/>
      <c r="K2926" s="67"/>
      <c r="L2926" s="42"/>
      <c r="M2926" s="42"/>
      <c r="N2926" s="42"/>
      <c r="O2926" s="50"/>
      <c r="P2926" s="50"/>
      <c r="Q2926" s="43"/>
      <c r="R2926" s="43"/>
      <c r="S2926" s="43"/>
      <c r="T2926" s="43"/>
      <c r="U2926" s="43"/>
      <c r="X2926" s="39" t="str">
        <f>IF(ISBLANK(A2926),"",_xlfn.XLOOKUP(Exportado!F2926,'Hora de modificado'!A:A,'Hora de modificado'!B:B,"N/A",0))</f>
        <v/>
      </c>
      <c r="Z2926" s="40" t="str">
        <f>IF(ISBLANK(A2926),"",_xlfn.XLOOKUP(Exportado!F2926,'Hora de modificado'!A:A,'Hora de modificado'!B:B,"N/A",0))</f>
        <v/>
      </c>
      <c r="AA2926" s="39" t="str">
        <f>IF(ISBLANK(A2926),"",_xlfn.XLOOKUP(Exportado!A2926,'Hora de modificado'!J:J,'Hora de modificado'!K:K,"Lineas Comerciales",0))</f>
        <v/>
      </c>
      <c r="AB2926" s="39" t="str">
        <f t="shared" si="46"/>
        <v xml:space="preserve"> </v>
      </c>
    </row>
    <row r="2927" spans="1:28" hidden="1" x14ac:dyDescent="0.25">
      <c r="A2927" s="43"/>
      <c r="B2927" s="43"/>
      <c r="C2927" s="43"/>
      <c r="D2927" s="43"/>
      <c r="E2927" s="43"/>
      <c r="F2927" s="43"/>
      <c r="G2927" s="43"/>
      <c r="H2927" s="43"/>
      <c r="I2927" s="43"/>
      <c r="J2927" s="43"/>
      <c r="K2927" s="67"/>
      <c r="L2927" s="42"/>
      <c r="M2927" s="42"/>
      <c r="N2927" s="42"/>
      <c r="O2927" s="50"/>
      <c r="P2927" s="50"/>
      <c r="Q2927" s="43"/>
      <c r="R2927" s="43"/>
      <c r="S2927" s="43"/>
      <c r="T2927" s="43"/>
      <c r="U2927" s="43"/>
      <c r="X2927" s="39" t="str">
        <f>IF(ISBLANK(A2927),"",_xlfn.XLOOKUP(Exportado!F2927,'Hora de modificado'!A:A,'Hora de modificado'!B:B,"N/A",0))</f>
        <v/>
      </c>
      <c r="Z2927" s="40" t="str">
        <f>IF(ISBLANK(A2927),"",_xlfn.XLOOKUP(Exportado!F2927,'Hora de modificado'!A:A,'Hora de modificado'!B:B,"N/A",0))</f>
        <v/>
      </c>
      <c r="AA2927" s="39" t="str">
        <f>IF(ISBLANK(A2927),"",_xlfn.XLOOKUP(Exportado!A2927,'Hora de modificado'!J:J,'Hora de modificado'!K:K,"Lineas Comerciales",0))</f>
        <v/>
      </c>
      <c r="AB2927" s="39" t="str">
        <f t="shared" si="46"/>
        <v xml:space="preserve"> </v>
      </c>
    </row>
    <row r="2928" spans="1:28" hidden="1" x14ac:dyDescent="0.25">
      <c r="A2928" s="43"/>
      <c r="B2928" s="43"/>
      <c r="C2928" s="43"/>
      <c r="D2928" s="43"/>
      <c r="E2928" s="43"/>
      <c r="F2928" s="43"/>
      <c r="G2928" s="43"/>
      <c r="H2928" s="43"/>
      <c r="I2928" s="43"/>
      <c r="J2928" s="43"/>
      <c r="K2928" s="67"/>
      <c r="L2928" s="42"/>
      <c r="M2928" s="42"/>
      <c r="N2928" s="42"/>
      <c r="O2928" s="50"/>
      <c r="P2928" s="50"/>
      <c r="Q2928" s="43"/>
      <c r="R2928" s="43"/>
      <c r="S2928" s="43"/>
      <c r="T2928" s="43"/>
      <c r="U2928" s="43"/>
      <c r="X2928" s="39" t="str">
        <f>IF(ISBLANK(A2928),"",_xlfn.XLOOKUP(Exportado!F2928,'Hora de modificado'!A:A,'Hora de modificado'!B:B,"N/A",0))</f>
        <v/>
      </c>
      <c r="Z2928" s="40" t="str">
        <f>IF(ISBLANK(A2928),"",_xlfn.XLOOKUP(Exportado!F2928,'Hora de modificado'!A:A,'Hora de modificado'!B:B,"N/A",0))</f>
        <v/>
      </c>
      <c r="AA2928" s="39" t="str">
        <f>IF(ISBLANK(A2928),"",_xlfn.XLOOKUP(Exportado!A2928,'Hora de modificado'!J:J,'Hora de modificado'!K:K,"Lineas Comerciales",0))</f>
        <v/>
      </c>
      <c r="AB2928" s="39" t="str">
        <f t="shared" si="46"/>
        <v xml:space="preserve"> </v>
      </c>
    </row>
    <row r="2929" spans="1:28" hidden="1" x14ac:dyDescent="0.25">
      <c r="A2929" s="43"/>
      <c r="B2929" s="43"/>
      <c r="C2929" s="43"/>
      <c r="D2929" s="43"/>
      <c r="E2929" s="43"/>
      <c r="F2929" s="43"/>
      <c r="G2929" s="43"/>
      <c r="H2929" s="43"/>
      <c r="I2929" s="43"/>
      <c r="J2929" s="43"/>
      <c r="K2929" s="67"/>
      <c r="L2929" s="42"/>
      <c r="M2929" s="42"/>
      <c r="N2929" s="42"/>
      <c r="O2929" s="50"/>
      <c r="P2929" s="50"/>
      <c r="Q2929" s="43"/>
      <c r="R2929" s="43"/>
      <c r="S2929" s="43"/>
      <c r="T2929" s="43"/>
      <c r="U2929" s="43"/>
      <c r="X2929" s="39" t="str">
        <f>IF(ISBLANK(A2929),"",_xlfn.XLOOKUP(Exportado!F2929,'Hora de modificado'!A:A,'Hora de modificado'!B:B,"N/A",0))</f>
        <v/>
      </c>
      <c r="Z2929" s="40" t="str">
        <f>IF(ISBLANK(A2929),"",_xlfn.XLOOKUP(Exportado!F2929,'Hora de modificado'!A:A,'Hora de modificado'!B:B,"N/A",0))</f>
        <v/>
      </c>
      <c r="AA2929" s="39" t="str">
        <f>IF(ISBLANK(A2929),"",_xlfn.XLOOKUP(Exportado!A2929,'Hora de modificado'!J:J,'Hora de modificado'!K:K,"Lineas Comerciales",0))</f>
        <v/>
      </c>
      <c r="AB2929" s="39" t="str">
        <f t="shared" si="46"/>
        <v xml:space="preserve"> </v>
      </c>
    </row>
    <row r="2930" spans="1:28" hidden="1" x14ac:dyDescent="0.25">
      <c r="A2930" s="43"/>
      <c r="B2930" s="43"/>
      <c r="C2930" s="43"/>
      <c r="D2930" s="43"/>
      <c r="E2930" s="43"/>
      <c r="F2930" s="43"/>
      <c r="G2930" s="43"/>
      <c r="H2930" s="43"/>
      <c r="I2930" s="43"/>
      <c r="J2930" s="43"/>
      <c r="K2930" s="67"/>
      <c r="L2930" s="42"/>
      <c r="M2930" s="42"/>
      <c r="N2930" s="42"/>
      <c r="O2930" s="50"/>
      <c r="P2930" s="50"/>
      <c r="Q2930" s="43"/>
      <c r="R2930" s="43"/>
      <c r="S2930" s="43"/>
      <c r="T2930" s="43"/>
      <c r="U2930" s="43"/>
      <c r="X2930" s="39" t="str">
        <f>IF(ISBLANK(A2930),"",_xlfn.XLOOKUP(Exportado!F2930,'Hora de modificado'!A:A,'Hora de modificado'!B:B,"N/A",0))</f>
        <v/>
      </c>
      <c r="Z2930" s="40" t="str">
        <f>IF(ISBLANK(A2930),"",_xlfn.XLOOKUP(Exportado!F2930,'Hora de modificado'!A:A,'Hora de modificado'!B:B,"N/A",0))</f>
        <v/>
      </c>
      <c r="AA2930" s="39" t="str">
        <f>IF(ISBLANK(A2930),"",_xlfn.XLOOKUP(Exportado!A2930,'Hora de modificado'!J:J,'Hora de modificado'!K:K,"Lineas Comerciales",0))</f>
        <v/>
      </c>
      <c r="AB2930" s="39" t="str">
        <f t="shared" si="46"/>
        <v xml:space="preserve"> </v>
      </c>
    </row>
    <row r="2931" spans="1:28" hidden="1" x14ac:dyDescent="0.25">
      <c r="A2931" s="43"/>
      <c r="B2931" s="43"/>
      <c r="C2931" s="43"/>
      <c r="D2931" s="43"/>
      <c r="E2931" s="43"/>
      <c r="F2931" s="43"/>
      <c r="G2931" s="43"/>
      <c r="H2931" s="43"/>
      <c r="I2931" s="43"/>
      <c r="J2931" s="43"/>
      <c r="K2931" s="67"/>
      <c r="L2931" s="42"/>
      <c r="M2931" s="42"/>
      <c r="N2931" s="42"/>
      <c r="O2931" s="50"/>
      <c r="P2931" s="50"/>
      <c r="Q2931" s="43"/>
      <c r="R2931" s="43"/>
      <c r="S2931" s="43"/>
      <c r="T2931" s="43"/>
      <c r="U2931" s="43"/>
      <c r="X2931" s="39" t="str">
        <f>IF(ISBLANK(A2931),"",_xlfn.XLOOKUP(Exportado!F2931,'Hora de modificado'!A:A,'Hora de modificado'!B:B,"N/A",0))</f>
        <v/>
      </c>
      <c r="Z2931" s="40" t="str">
        <f>IF(ISBLANK(A2931),"",_xlfn.XLOOKUP(Exportado!F2931,'Hora de modificado'!A:A,'Hora de modificado'!B:B,"N/A",0))</f>
        <v/>
      </c>
      <c r="AA2931" s="39" t="str">
        <f>IF(ISBLANK(A2931),"",_xlfn.XLOOKUP(Exportado!A2931,'Hora de modificado'!J:J,'Hora de modificado'!K:K,"Lineas Comerciales",0))</f>
        <v/>
      </c>
      <c r="AB2931" s="39" t="str">
        <f t="shared" si="46"/>
        <v xml:space="preserve"> </v>
      </c>
    </row>
    <row r="2932" spans="1:28" hidden="1" x14ac:dyDescent="0.25">
      <c r="A2932" s="43"/>
      <c r="B2932" s="43"/>
      <c r="C2932" s="43"/>
      <c r="D2932" s="43"/>
      <c r="E2932" s="43"/>
      <c r="F2932" s="43"/>
      <c r="G2932" s="43"/>
      <c r="H2932" s="43"/>
      <c r="I2932" s="43"/>
      <c r="J2932" s="43"/>
      <c r="K2932" s="67"/>
      <c r="L2932" s="42"/>
      <c r="M2932" s="42"/>
      <c r="N2932" s="42"/>
      <c r="O2932" s="50"/>
      <c r="P2932" s="50"/>
      <c r="Q2932" s="43"/>
      <c r="R2932" s="43"/>
      <c r="S2932" s="43"/>
      <c r="T2932" s="43"/>
      <c r="U2932" s="43"/>
      <c r="X2932" s="39" t="str">
        <f>IF(ISBLANK(A2932),"",_xlfn.XLOOKUP(Exportado!F2932,'Hora de modificado'!A:A,'Hora de modificado'!B:B,"N/A",0))</f>
        <v/>
      </c>
      <c r="Z2932" s="40" t="str">
        <f>IF(ISBLANK(A2932),"",_xlfn.XLOOKUP(Exportado!F2932,'Hora de modificado'!A:A,'Hora de modificado'!B:B,"N/A",0))</f>
        <v/>
      </c>
      <c r="AA2932" s="39" t="str">
        <f>IF(ISBLANK(A2932),"",_xlfn.XLOOKUP(Exportado!A2932,'Hora de modificado'!J:J,'Hora de modificado'!K:K,"Lineas Comerciales",0))</f>
        <v/>
      </c>
      <c r="AB2932" s="39" t="str">
        <f t="shared" si="46"/>
        <v xml:space="preserve"> </v>
      </c>
    </row>
    <row r="2933" spans="1:28" hidden="1" x14ac:dyDescent="0.25">
      <c r="A2933" s="43"/>
      <c r="B2933" s="43"/>
      <c r="C2933" s="43"/>
      <c r="D2933" s="43"/>
      <c r="E2933" s="43"/>
      <c r="F2933" s="43"/>
      <c r="G2933" s="43"/>
      <c r="H2933" s="43"/>
      <c r="I2933" s="43"/>
      <c r="J2933" s="43"/>
      <c r="K2933" s="67"/>
      <c r="L2933" s="42"/>
      <c r="M2933" s="42"/>
      <c r="N2933" s="42"/>
      <c r="O2933" s="50"/>
      <c r="P2933" s="50"/>
      <c r="Q2933" s="43"/>
      <c r="R2933" s="43"/>
      <c r="S2933" s="43"/>
      <c r="T2933" s="43"/>
      <c r="U2933" s="43"/>
      <c r="X2933" s="39" t="str">
        <f>IF(ISBLANK(A2933),"",_xlfn.XLOOKUP(Exportado!F2933,'Hora de modificado'!A:A,'Hora de modificado'!B:B,"N/A",0))</f>
        <v/>
      </c>
      <c r="Z2933" s="40" t="str">
        <f>IF(ISBLANK(A2933),"",_xlfn.XLOOKUP(Exportado!F2933,'Hora de modificado'!A:A,'Hora de modificado'!B:B,"N/A",0))</f>
        <v/>
      </c>
      <c r="AA2933" s="39" t="str">
        <f>IF(ISBLANK(A2933),"",_xlfn.XLOOKUP(Exportado!A2933,'Hora de modificado'!J:J,'Hora de modificado'!K:K,"Lineas Comerciales",0))</f>
        <v/>
      </c>
      <c r="AB2933" s="39" t="str">
        <f t="shared" si="46"/>
        <v xml:space="preserve"> </v>
      </c>
    </row>
    <row r="2934" spans="1:28" hidden="1" x14ac:dyDescent="0.25">
      <c r="A2934" s="43"/>
      <c r="B2934" s="43"/>
      <c r="C2934" s="43"/>
      <c r="D2934" s="43"/>
      <c r="E2934" s="43"/>
      <c r="F2934" s="43"/>
      <c r="G2934" s="43"/>
      <c r="H2934" s="43"/>
      <c r="I2934" s="43"/>
      <c r="J2934" s="43"/>
      <c r="K2934" s="67"/>
      <c r="L2934" s="42"/>
      <c r="M2934" s="42"/>
      <c r="N2934" s="42"/>
      <c r="O2934" s="50"/>
      <c r="P2934" s="50"/>
      <c r="Q2934" s="43"/>
      <c r="R2934" s="43"/>
      <c r="S2934" s="43"/>
      <c r="T2934" s="43"/>
      <c r="U2934" s="43"/>
      <c r="X2934" s="39" t="str">
        <f>IF(ISBLANK(A2934),"",_xlfn.XLOOKUP(Exportado!F2934,'Hora de modificado'!A:A,'Hora de modificado'!B:B,"N/A",0))</f>
        <v/>
      </c>
      <c r="Z2934" s="40" t="str">
        <f>IF(ISBLANK(A2934),"",_xlfn.XLOOKUP(Exportado!F2934,'Hora de modificado'!A:A,'Hora de modificado'!B:B,"N/A",0))</f>
        <v/>
      </c>
      <c r="AA2934" s="39" t="str">
        <f>IF(ISBLANK(A2934),"",_xlfn.XLOOKUP(Exportado!A2934,'Hora de modificado'!J:J,'Hora de modificado'!K:K,"Lineas Comerciales",0))</f>
        <v/>
      </c>
      <c r="AB2934" s="39" t="str">
        <f t="shared" si="46"/>
        <v xml:space="preserve"> </v>
      </c>
    </row>
    <row r="2935" spans="1:28" hidden="1" x14ac:dyDescent="0.25">
      <c r="A2935" s="43"/>
      <c r="B2935" s="43"/>
      <c r="C2935" s="43"/>
      <c r="D2935" s="43"/>
      <c r="E2935" s="43"/>
      <c r="F2935" s="43"/>
      <c r="G2935" s="43"/>
      <c r="H2935" s="43"/>
      <c r="I2935" s="43"/>
      <c r="J2935" s="43"/>
      <c r="K2935" s="67"/>
      <c r="L2935" s="42"/>
      <c r="M2935" s="42"/>
      <c r="N2935" s="42"/>
      <c r="O2935" s="50"/>
      <c r="P2935" s="50"/>
      <c r="Q2935" s="43"/>
      <c r="R2935" s="43"/>
      <c r="S2935" s="43"/>
      <c r="T2935" s="43"/>
      <c r="U2935" s="43"/>
      <c r="X2935" s="39" t="str">
        <f>IF(ISBLANK(A2935),"",_xlfn.XLOOKUP(Exportado!F2935,'Hora de modificado'!A:A,'Hora de modificado'!B:B,"N/A",0))</f>
        <v/>
      </c>
      <c r="Z2935" s="40" t="str">
        <f>IF(ISBLANK(A2935),"",_xlfn.XLOOKUP(Exportado!F2935,'Hora de modificado'!A:A,'Hora de modificado'!B:B,"N/A",0))</f>
        <v/>
      </c>
      <c r="AA2935" s="39" t="str">
        <f>IF(ISBLANK(A2935),"",_xlfn.XLOOKUP(Exportado!A2935,'Hora de modificado'!J:J,'Hora de modificado'!K:K,"Lineas Comerciales",0))</f>
        <v/>
      </c>
      <c r="AB2935" s="39" t="str">
        <f t="shared" si="46"/>
        <v xml:space="preserve"> </v>
      </c>
    </row>
    <row r="2936" spans="1:28" hidden="1" x14ac:dyDescent="0.25">
      <c r="A2936" s="43"/>
      <c r="B2936" s="43"/>
      <c r="C2936" s="43"/>
      <c r="D2936" s="43"/>
      <c r="E2936" s="43"/>
      <c r="F2936" s="43"/>
      <c r="G2936" s="43"/>
      <c r="H2936" s="43"/>
      <c r="I2936" s="43"/>
      <c r="J2936" s="43"/>
      <c r="K2936" s="67"/>
      <c r="L2936" s="42"/>
      <c r="M2936" s="42"/>
      <c r="N2936" s="42"/>
      <c r="O2936" s="50"/>
      <c r="P2936" s="50"/>
      <c r="Q2936" s="43"/>
      <c r="R2936" s="43"/>
      <c r="S2936" s="43"/>
      <c r="T2936" s="43"/>
      <c r="U2936" s="43"/>
      <c r="X2936" s="39" t="str">
        <f>IF(ISBLANK(A2936),"",_xlfn.XLOOKUP(Exportado!F2936,'Hora de modificado'!A:A,'Hora de modificado'!B:B,"N/A",0))</f>
        <v/>
      </c>
      <c r="Z2936" s="40" t="str">
        <f>IF(ISBLANK(A2936),"",_xlfn.XLOOKUP(Exportado!F2936,'Hora de modificado'!A:A,'Hora de modificado'!B:B,"N/A",0))</f>
        <v/>
      </c>
      <c r="AA2936" s="39" t="str">
        <f>IF(ISBLANK(A2936),"",_xlfn.XLOOKUP(Exportado!A2936,'Hora de modificado'!J:J,'Hora de modificado'!K:K,"Lineas Comerciales",0))</f>
        <v/>
      </c>
      <c r="AB2936" s="39" t="str">
        <f t="shared" si="46"/>
        <v xml:space="preserve"> </v>
      </c>
    </row>
    <row r="2937" spans="1:28" hidden="1" x14ac:dyDescent="0.25">
      <c r="A2937" s="43"/>
      <c r="B2937" s="43"/>
      <c r="C2937" s="43"/>
      <c r="D2937" s="43"/>
      <c r="E2937" s="43"/>
      <c r="F2937" s="43"/>
      <c r="G2937" s="43"/>
      <c r="H2937" s="43"/>
      <c r="I2937" s="43"/>
      <c r="J2937" s="43"/>
      <c r="K2937" s="67"/>
      <c r="L2937" s="42"/>
      <c r="M2937" s="42"/>
      <c r="N2937" s="42"/>
      <c r="O2937" s="50"/>
      <c r="P2937" s="50"/>
      <c r="Q2937" s="43"/>
      <c r="R2937" s="43"/>
      <c r="S2937" s="43"/>
      <c r="T2937" s="43"/>
      <c r="U2937" s="43"/>
      <c r="X2937" s="39" t="str">
        <f>IF(ISBLANK(A2937),"",_xlfn.XLOOKUP(Exportado!F2937,'Hora de modificado'!A:A,'Hora de modificado'!B:B,"N/A",0))</f>
        <v/>
      </c>
      <c r="Z2937" s="40" t="str">
        <f>IF(ISBLANK(A2937),"",_xlfn.XLOOKUP(Exportado!F2937,'Hora de modificado'!A:A,'Hora de modificado'!B:B,"N/A",0))</f>
        <v/>
      </c>
      <c r="AA2937" s="39" t="str">
        <f>IF(ISBLANK(A2937),"",_xlfn.XLOOKUP(Exportado!A2937,'Hora de modificado'!J:J,'Hora de modificado'!K:K,"Lineas Comerciales",0))</f>
        <v/>
      </c>
      <c r="AB2937" s="39" t="str">
        <f t="shared" si="46"/>
        <v xml:space="preserve"> </v>
      </c>
    </row>
    <row r="2938" spans="1:28" hidden="1" x14ac:dyDescent="0.25">
      <c r="A2938" s="43"/>
      <c r="B2938" s="43"/>
      <c r="C2938" s="43"/>
      <c r="D2938" s="43"/>
      <c r="E2938" s="43"/>
      <c r="F2938" s="43"/>
      <c r="G2938" s="43"/>
      <c r="H2938" s="43"/>
      <c r="I2938" s="43"/>
      <c r="J2938" s="43"/>
      <c r="K2938" s="67"/>
      <c r="L2938" s="42"/>
      <c r="M2938" s="42"/>
      <c r="N2938" s="42"/>
      <c r="O2938" s="50"/>
      <c r="P2938" s="50"/>
      <c r="Q2938" s="43"/>
      <c r="R2938" s="43"/>
      <c r="S2938" s="43"/>
      <c r="T2938" s="43"/>
      <c r="U2938" s="43"/>
      <c r="X2938" s="39" t="str">
        <f>IF(ISBLANK(A2938),"",_xlfn.XLOOKUP(Exportado!F2938,'Hora de modificado'!A:A,'Hora de modificado'!B:B,"N/A",0))</f>
        <v/>
      </c>
      <c r="Z2938" s="40" t="str">
        <f>IF(ISBLANK(A2938),"",_xlfn.XLOOKUP(Exportado!F2938,'Hora de modificado'!A:A,'Hora de modificado'!B:B,"N/A",0))</f>
        <v/>
      </c>
      <c r="AA2938" s="39" t="str">
        <f>IF(ISBLANK(A2938),"",_xlfn.XLOOKUP(Exportado!A2938,'Hora de modificado'!J:J,'Hora de modificado'!K:K,"Lineas Comerciales",0))</f>
        <v/>
      </c>
      <c r="AB2938" s="39" t="str">
        <f t="shared" si="46"/>
        <v xml:space="preserve"> </v>
      </c>
    </row>
    <row r="2939" spans="1:28" hidden="1" x14ac:dyDescent="0.25">
      <c r="A2939" s="43"/>
      <c r="B2939" s="43"/>
      <c r="C2939" s="43"/>
      <c r="D2939" s="43"/>
      <c r="E2939" s="43"/>
      <c r="F2939" s="43"/>
      <c r="G2939" s="43"/>
      <c r="H2939" s="43"/>
      <c r="I2939" s="43"/>
      <c r="J2939" s="43"/>
      <c r="K2939" s="67"/>
      <c r="L2939" s="42"/>
      <c r="M2939" s="42"/>
      <c r="N2939" s="42"/>
      <c r="O2939" s="50"/>
      <c r="P2939" s="50"/>
      <c r="Q2939" s="43"/>
      <c r="R2939" s="43"/>
      <c r="S2939" s="43"/>
      <c r="T2939" s="43"/>
      <c r="U2939" s="43"/>
      <c r="X2939" s="39" t="str">
        <f>IF(ISBLANK(A2939),"",_xlfn.XLOOKUP(Exportado!F2939,'Hora de modificado'!A:A,'Hora de modificado'!B:B,"N/A",0))</f>
        <v/>
      </c>
      <c r="Z2939" s="40" t="str">
        <f>IF(ISBLANK(A2939),"",_xlfn.XLOOKUP(Exportado!F2939,'Hora de modificado'!A:A,'Hora de modificado'!B:B,"N/A",0))</f>
        <v/>
      </c>
      <c r="AA2939" s="39" t="str">
        <f>IF(ISBLANK(A2939),"",_xlfn.XLOOKUP(Exportado!A2939,'Hora de modificado'!J:J,'Hora de modificado'!K:K,"Lineas Comerciales",0))</f>
        <v/>
      </c>
      <c r="AB2939" s="39" t="str">
        <f t="shared" si="46"/>
        <v xml:space="preserve"> </v>
      </c>
    </row>
    <row r="2940" spans="1:28" hidden="1" x14ac:dyDescent="0.25">
      <c r="A2940" s="43"/>
      <c r="B2940" s="43"/>
      <c r="C2940" s="43"/>
      <c r="D2940" s="43"/>
      <c r="E2940" s="43"/>
      <c r="F2940" s="43"/>
      <c r="G2940" s="43"/>
      <c r="H2940" s="43"/>
      <c r="I2940" s="43"/>
      <c r="J2940" s="43"/>
      <c r="K2940" s="67"/>
      <c r="L2940" s="42"/>
      <c r="M2940" s="42"/>
      <c r="N2940" s="42"/>
      <c r="O2940" s="50"/>
      <c r="P2940" s="50"/>
      <c r="Q2940" s="43"/>
      <c r="R2940" s="43"/>
      <c r="S2940" s="43"/>
      <c r="T2940" s="43"/>
      <c r="U2940" s="43"/>
      <c r="X2940" s="39" t="str">
        <f>IF(ISBLANK(A2940),"",_xlfn.XLOOKUP(Exportado!F2940,'Hora de modificado'!A:A,'Hora de modificado'!B:B,"N/A",0))</f>
        <v/>
      </c>
      <c r="Z2940" s="40" t="str">
        <f>IF(ISBLANK(A2940),"",_xlfn.XLOOKUP(Exportado!F2940,'Hora de modificado'!A:A,'Hora de modificado'!B:B,"N/A",0))</f>
        <v/>
      </c>
      <c r="AA2940" s="39" t="str">
        <f>IF(ISBLANK(A2940),"",_xlfn.XLOOKUP(Exportado!A2940,'Hora de modificado'!J:J,'Hora de modificado'!K:K,"Lineas Comerciales",0))</f>
        <v/>
      </c>
      <c r="AB2940" s="39" t="str">
        <f t="shared" si="46"/>
        <v xml:space="preserve"> </v>
      </c>
    </row>
    <row r="2941" spans="1:28" hidden="1" x14ac:dyDescent="0.25">
      <c r="A2941" s="43"/>
      <c r="B2941" s="43"/>
      <c r="C2941" s="43"/>
      <c r="D2941" s="43"/>
      <c r="E2941" s="43"/>
      <c r="F2941" s="43"/>
      <c r="G2941" s="43"/>
      <c r="H2941" s="43"/>
      <c r="I2941" s="43"/>
      <c r="J2941" s="43"/>
      <c r="K2941" s="67"/>
      <c r="L2941" s="42"/>
      <c r="M2941" s="42"/>
      <c r="N2941" s="42"/>
      <c r="O2941" s="50"/>
      <c r="P2941" s="50"/>
      <c r="Q2941" s="43"/>
      <c r="R2941" s="43"/>
      <c r="S2941" s="43"/>
      <c r="T2941" s="43"/>
      <c r="U2941" s="43"/>
      <c r="X2941" s="39" t="str">
        <f>IF(ISBLANK(A2941),"",_xlfn.XLOOKUP(Exportado!F2941,'Hora de modificado'!A:A,'Hora de modificado'!B:B,"N/A",0))</f>
        <v/>
      </c>
      <c r="Z2941" s="40" t="str">
        <f>IF(ISBLANK(A2941),"",_xlfn.XLOOKUP(Exportado!F2941,'Hora de modificado'!A:A,'Hora de modificado'!B:B,"N/A",0))</f>
        <v/>
      </c>
      <c r="AA2941" s="39" t="str">
        <f>IF(ISBLANK(A2941),"",_xlfn.XLOOKUP(Exportado!A2941,'Hora de modificado'!J:J,'Hora de modificado'!K:K,"Lineas Comerciales",0))</f>
        <v/>
      </c>
      <c r="AB2941" s="39" t="str">
        <f t="shared" si="46"/>
        <v xml:space="preserve"> </v>
      </c>
    </row>
    <row r="2942" spans="1:28" hidden="1" x14ac:dyDescent="0.25">
      <c r="A2942" s="43"/>
      <c r="B2942" s="43"/>
      <c r="C2942" s="43"/>
      <c r="D2942" s="43"/>
      <c r="E2942" s="43"/>
      <c r="F2942" s="43"/>
      <c r="G2942" s="43"/>
      <c r="H2942" s="43"/>
      <c r="I2942" s="43"/>
      <c r="J2942" s="43"/>
      <c r="K2942" s="67"/>
      <c r="L2942" s="42"/>
      <c r="M2942" s="42"/>
      <c r="N2942" s="42"/>
      <c r="O2942" s="50"/>
      <c r="P2942" s="50"/>
      <c r="Q2942" s="43"/>
      <c r="R2942" s="43"/>
      <c r="S2942" s="43"/>
      <c r="T2942" s="43"/>
      <c r="U2942" s="43"/>
      <c r="X2942" s="39" t="str">
        <f>IF(ISBLANK(A2942),"",_xlfn.XLOOKUP(Exportado!F2942,'Hora de modificado'!A:A,'Hora de modificado'!B:B,"N/A",0))</f>
        <v/>
      </c>
      <c r="Z2942" s="40" t="str">
        <f>IF(ISBLANK(A2942),"",_xlfn.XLOOKUP(Exportado!F2942,'Hora de modificado'!A:A,'Hora de modificado'!B:B,"N/A",0))</f>
        <v/>
      </c>
      <c r="AA2942" s="39" t="str">
        <f>IF(ISBLANK(A2942),"",_xlfn.XLOOKUP(Exportado!A2942,'Hora de modificado'!J:J,'Hora de modificado'!K:K,"Lineas Comerciales",0))</f>
        <v/>
      </c>
      <c r="AB2942" s="39" t="str">
        <f t="shared" si="46"/>
        <v xml:space="preserve"> </v>
      </c>
    </row>
    <row r="2943" spans="1:28" hidden="1" x14ac:dyDescent="0.25">
      <c r="A2943" s="43"/>
      <c r="B2943" s="43"/>
      <c r="C2943" s="43"/>
      <c r="D2943" s="43"/>
      <c r="E2943" s="43"/>
      <c r="F2943" s="43"/>
      <c r="G2943" s="43"/>
      <c r="H2943" s="43"/>
      <c r="I2943" s="43"/>
      <c r="J2943" s="43"/>
      <c r="K2943" s="67"/>
      <c r="L2943" s="42"/>
      <c r="M2943" s="42"/>
      <c r="N2943" s="42"/>
      <c r="O2943" s="50"/>
      <c r="P2943" s="50"/>
      <c r="Q2943" s="43"/>
      <c r="R2943" s="43"/>
      <c r="S2943" s="43"/>
      <c r="T2943" s="43"/>
      <c r="U2943" s="43"/>
      <c r="X2943" s="39" t="str">
        <f>IF(ISBLANK(A2943),"",_xlfn.XLOOKUP(Exportado!F2943,'Hora de modificado'!A:A,'Hora de modificado'!B:B,"N/A",0))</f>
        <v/>
      </c>
      <c r="Z2943" s="40" t="str">
        <f>IF(ISBLANK(A2943),"",_xlfn.XLOOKUP(Exportado!F2943,'Hora de modificado'!A:A,'Hora de modificado'!B:B,"N/A",0))</f>
        <v/>
      </c>
      <c r="AA2943" s="39" t="str">
        <f>IF(ISBLANK(A2943),"",_xlfn.XLOOKUP(Exportado!A2943,'Hora de modificado'!J:J,'Hora de modificado'!K:K,"Lineas Comerciales",0))</f>
        <v/>
      </c>
      <c r="AB2943" s="39" t="str">
        <f t="shared" si="46"/>
        <v xml:space="preserve"> </v>
      </c>
    </row>
    <row r="2944" spans="1:28" hidden="1" x14ac:dyDescent="0.25">
      <c r="A2944" s="43"/>
      <c r="B2944" s="43"/>
      <c r="C2944" s="43"/>
      <c r="D2944" s="43"/>
      <c r="E2944" s="43"/>
      <c r="F2944" s="43"/>
      <c r="G2944" s="43"/>
      <c r="H2944" s="43"/>
      <c r="I2944" s="43"/>
      <c r="J2944" s="43"/>
      <c r="K2944" s="67"/>
      <c r="L2944" s="42"/>
      <c r="M2944" s="42"/>
      <c r="N2944" s="42"/>
      <c r="O2944" s="50"/>
      <c r="P2944" s="50"/>
      <c r="Q2944" s="43"/>
      <c r="R2944" s="43"/>
      <c r="S2944" s="43"/>
      <c r="T2944" s="43"/>
      <c r="U2944" s="43"/>
      <c r="X2944" s="39" t="str">
        <f>IF(ISBLANK(A2944),"",_xlfn.XLOOKUP(Exportado!F2944,'Hora de modificado'!A:A,'Hora de modificado'!B:B,"N/A",0))</f>
        <v/>
      </c>
      <c r="Z2944" s="40" t="str">
        <f>IF(ISBLANK(A2944),"",_xlfn.XLOOKUP(Exportado!F2944,'Hora de modificado'!A:A,'Hora de modificado'!B:B,"N/A",0))</f>
        <v/>
      </c>
      <c r="AA2944" s="39" t="str">
        <f>IF(ISBLANK(A2944),"",_xlfn.XLOOKUP(Exportado!A2944,'Hora de modificado'!J:J,'Hora de modificado'!K:K,"Lineas Comerciales",0))</f>
        <v/>
      </c>
      <c r="AB2944" s="39" t="str">
        <f t="shared" si="46"/>
        <v xml:space="preserve"> </v>
      </c>
    </row>
    <row r="2945" spans="1:28" hidden="1" x14ac:dyDescent="0.25">
      <c r="A2945" s="43"/>
      <c r="B2945" s="43"/>
      <c r="C2945" s="43"/>
      <c r="D2945" s="43"/>
      <c r="E2945" s="43"/>
      <c r="F2945" s="43"/>
      <c r="G2945" s="43"/>
      <c r="H2945" s="43"/>
      <c r="I2945" s="43"/>
      <c r="J2945" s="43"/>
      <c r="K2945" s="67"/>
      <c r="L2945" s="42"/>
      <c r="M2945" s="42"/>
      <c r="N2945" s="42"/>
      <c r="O2945" s="50"/>
      <c r="P2945" s="50"/>
      <c r="Q2945" s="43"/>
      <c r="R2945" s="43"/>
      <c r="S2945" s="43"/>
      <c r="T2945" s="43"/>
      <c r="U2945" s="43"/>
      <c r="X2945" s="39" t="str">
        <f>IF(ISBLANK(A2945),"",_xlfn.XLOOKUP(Exportado!F2945,'Hora de modificado'!A:A,'Hora de modificado'!B:B,"N/A",0))</f>
        <v/>
      </c>
      <c r="Z2945" s="40" t="str">
        <f>IF(ISBLANK(A2945),"",_xlfn.XLOOKUP(Exportado!F2945,'Hora de modificado'!A:A,'Hora de modificado'!B:B,"N/A",0))</f>
        <v/>
      </c>
      <c r="AA2945" s="39" t="str">
        <f>IF(ISBLANK(A2945),"",_xlfn.XLOOKUP(Exportado!A2945,'Hora de modificado'!J:J,'Hora de modificado'!K:K,"Lineas Comerciales",0))</f>
        <v/>
      </c>
      <c r="AB2945" s="39" t="str">
        <f t="shared" si="46"/>
        <v xml:space="preserve"> </v>
      </c>
    </row>
    <row r="2946" spans="1:28" hidden="1" x14ac:dyDescent="0.25">
      <c r="A2946" s="43"/>
      <c r="B2946" s="43"/>
      <c r="C2946" s="43"/>
      <c r="D2946" s="43"/>
      <c r="E2946" s="43"/>
      <c r="F2946" s="43"/>
      <c r="G2946" s="43"/>
      <c r="H2946" s="43"/>
      <c r="I2946" s="43"/>
      <c r="J2946" s="43"/>
      <c r="K2946" s="67"/>
      <c r="L2946" s="42"/>
      <c r="M2946" s="42"/>
      <c r="N2946" s="42"/>
      <c r="O2946" s="50"/>
      <c r="P2946" s="50"/>
      <c r="Q2946" s="43"/>
      <c r="R2946" s="43"/>
      <c r="S2946" s="43"/>
      <c r="T2946" s="43"/>
      <c r="U2946" s="43"/>
      <c r="X2946" s="39" t="str">
        <f>IF(ISBLANK(A2946),"",_xlfn.XLOOKUP(Exportado!F2946,'Hora de modificado'!A:A,'Hora de modificado'!B:B,"N/A",0))</f>
        <v/>
      </c>
      <c r="Z2946" s="40" t="str">
        <f>IF(ISBLANK(A2946),"",_xlfn.XLOOKUP(Exportado!F2946,'Hora de modificado'!A:A,'Hora de modificado'!B:B,"N/A",0))</f>
        <v/>
      </c>
      <c r="AA2946" s="39" t="str">
        <f>IF(ISBLANK(A2946),"",_xlfn.XLOOKUP(Exportado!A2946,'Hora de modificado'!J:J,'Hora de modificado'!K:K,"Lineas Comerciales",0))</f>
        <v/>
      </c>
      <c r="AB2946" s="39" t="str">
        <f t="shared" si="46"/>
        <v xml:space="preserve"> </v>
      </c>
    </row>
    <row r="2947" spans="1:28" hidden="1" x14ac:dyDescent="0.25">
      <c r="A2947" s="43"/>
      <c r="B2947" s="43"/>
      <c r="C2947" s="43"/>
      <c r="D2947" s="43"/>
      <c r="E2947" s="43"/>
      <c r="F2947" s="43"/>
      <c r="G2947" s="43"/>
      <c r="H2947" s="43"/>
      <c r="I2947" s="43"/>
      <c r="J2947" s="43"/>
      <c r="K2947" s="67"/>
      <c r="L2947" s="42"/>
      <c r="M2947" s="42"/>
      <c r="N2947" s="42"/>
      <c r="O2947" s="50"/>
      <c r="P2947" s="50"/>
      <c r="Q2947" s="43"/>
      <c r="R2947" s="43"/>
      <c r="S2947" s="43"/>
      <c r="T2947" s="43"/>
      <c r="U2947" s="43"/>
      <c r="X2947" s="39" t="str">
        <f>IF(ISBLANK(A2947),"",_xlfn.XLOOKUP(Exportado!F2947,'Hora de modificado'!A:A,'Hora de modificado'!B:B,"N/A",0))</f>
        <v/>
      </c>
      <c r="Z2947" s="40" t="str">
        <f>IF(ISBLANK(A2947),"",_xlfn.XLOOKUP(Exportado!F2947,'Hora de modificado'!A:A,'Hora de modificado'!B:B,"N/A",0))</f>
        <v/>
      </c>
      <c r="AA2947" s="39" t="str">
        <f>IF(ISBLANK(A2947),"",_xlfn.XLOOKUP(Exportado!A2947,'Hora de modificado'!J:J,'Hora de modificado'!K:K,"Lineas Comerciales",0))</f>
        <v/>
      </c>
      <c r="AB2947" s="39" t="str">
        <f t="shared" ref="AB2947:AB3010" si="47">IF(K2947&gt;500000000, K2947," ")</f>
        <v xml:space="preserve"> </v>
      </c>
    </row>
    <row r="2948" spans="1:28" hidden="1" x14ac:dyDescent="0.25">
      <c r="A2948" s="43"/>
      <c r="B2948" s="43"/>
      <c r="C2948" s="43"/>
      <c r="D2948" s="43"/>
      <c r="E2948" s="43"/>
      <c r="F2948" s="43"/>
      <c r="G2948" s="43"/>
      <c r="H2948" s="43"/>
      <c r="I2948" s="43"/>
      <c r="J2948" s="43"/>
      <c r="K2948" s="67"/>
      <c r="L2948" s="42"/>
      <c r="M2948" s="42"/>
      <c r="N2948" s="42"/>
      <c r="O2948" s="50"/>
      <c r="P2948" s="50"/>
      <c r="Q2948" s="43"/>
      <c r="R2948" s="43"/>
      <c r="S2948" s="43"/>
      <c r="T2948" s="43"/>
      <c r="U2948" s="43"/>
      <c r="X2948" s="39" t="str">
        <f>IF(ISBLANK(A2948),"",_xlfn.XLOOKUP(Exportado!F2948,'Hora de modificado'!A:A,'Hora de modificado'!B:B,"N/A",0))</f>
        <v/>
      </c>
      <c r="Z2948" s="40" t="str">
        <f>IF(ISBLANK(A2948),"",_xlfn.XLOOKUP(Exportado!F2948,'Hora de modificado'!A:A,'Hora de modificado'!B:B,"N/A",0))</f>
        <v/>
      </c>
      <c r="AA2948" s="39" t="str">
        <f>IF(ISBLANK(A2948),"",_xlfn.XLOOKUP(Exportado!A2948,'Hora de modificado'!J:J,'Hora de modificado'!K:K,"Lineas Comerciales",0))</f>
        <v/>
      </c>
      <c r="AB2948" s="39" t="str">
        <f t="shared" si="47"/>
        <v xml:space="preserve"> </v>
      </c>
    </row>
    <row r="2949" spans="1:28" hidden="1" x14ac:dyDescent="0.25">
      <c r="A2949" s="43"/>
      <c r="B2949" s="43"/>
      <c r="C2949" s="43"/>
      <c r="D2949" s="43"/>
      <c r="E2949" s="43"/>
      <c r="F2949" s="43"/>
      <c r="G2949" s="43"/>
      <c r="H2949" s="43"/>
      <c r="I2949" s="43"/>
      <c r="J2949" s="43"/>
      <c r="K2949" s="67"/>
      <c r="L2949" s="42"/>
      <c r="M2949" s="42"/>
      <c r="N2949" s="42"/>
      <c r="O2949" s="50"/>
      <c r="P2949" s="50"/>
      <c r="Q2949" s="43"/>
      <c r="R2949" s="43"/>
      <c r="S2949" s="43"/>
      <c r="T2949" s="43"/>
      <c r="U2949" s="43"/>
      <c r="X2949" s="39" t="str">
        <f>IF(ISBLANK(A2949),"",_xlfn.XLOOKUP(Exportado!F2949,'Hora de modificado'!A:A,'Hora de modificado'!B:B,"N/A",0))</f>
        <v/>
      </c>
      <c r="Z2949" s="40" t="str">
        <f>IF(ISBLANK(A2949),"",_xlfn.XLOOKUP(Exportado!F2949,'Hora de modificado'!A:A,'Hora de modificado'!B:B,"N/A",0))</f>
        <v/>
      </c>
      <c r="AA2949" s="39" t="str">
        <f>IF(ISBLANK(A2949),"",_xlfn.XLOOKUP(Exportado!A2949,'Hora de modificado'!J:J,'Hora de modificado'!K:K,"Lineas Comerciales",0))</f>
        <v/>
      </c>
      <c r="AB2949" s="39" t="str">
        <f t="shared" si="47"/>
        <v xml:space="preserve"> </v>
      </c>
    </row>
    <row r="2950" spans="1:28" hidden="1" x14ac:dyDescent="0.25">
      <c r="A2950" s="43"/>
      <c r="B2950" s="43"/>
      <c r="C2950" s="43"/>
      <c r="D2950" s="43"/>
      <c r="E2950" s="43"/>
      <c r="F2950" s="43"/>
      <c r="G2950" s="43"/>
      <c r="H2950" s="43"/>
      <c r="I2950" s="43"/>
      <c r="J2950" s="43"/>
      <c r="K2950" s="67"/>
      <c r="L2950" s="42"/>
      <c r="M2950" s="42"/>
      <c r="N2950" s="42"/>
      <c r="O2950" s="50"/>
      <c r="P2950" s="50"/>
      <c r="Q2950" s="43"/>
      <c r="R2950" s="43"/>
      <c r="S2950" s="43"/>
      <c r="T2950" s="43"/>
      <c r="U2950" s="43"/>
      <c r="X2950" s="39" t="str">
        <f>IF(ISBLANK(A2950),"",_xlfn.XLOOKUP(Exportado!F2950,'Hora de modificado'!A:A,'Hora de modificado'!B:B,"N/A",0))</f>
        <v/>
      </c>
      <c r="Z2950" s="40" t="str">
        <f>IF(ISBLANK(A2950),"",_xlfn.XLOOKUP(Exportado!F2950,'Hora de modificado'!A:A,'Hora de modificado'!B:B,"N/A",0))</f>
        <v/>
      </c>
      <c r="AA2950" s="39" t="str">
        <f>IF(ISBLANK(A2950),"",_xlfn.XLOOKUP(Exportado!A2950,'Hora de modificado'!J:J,'Hora de modificado'!K:K,"Lineas Comerciales",0))</f>
        <v/>
      </c>
      <c r="AB2950" s="39" t="str">
        <f t="shared" si="47"/>
        <v xml:space="preserve"> </v>
      </c>
    </row>
    <row r="2951" spans="1:28" hidden="1" x14ac:dyDescent="0.25">
      <c r="A2951" s="43"/>
      <c r="B2951" s="43"/>
      <c r="C2951" s="43"/>
      <c r="D2951" s="43"/>
      <c r="E2951" s="43"/>
      <c r="F2951" s="43"/>
      <c r="G2951" s="43"/>
      <c r="H2951" s="43"/>
      <c r="I2951" s="43"/>
      <c r="J2951" s="43"/>
      <c r="K2951" s="67"/>
      <c r="L2951" s="42"/>
      <c r="M2951" s="42"/>
      <c r="N2951" s="42"/>
      <c r="O2951" s="50"/>
      <c r="P2951" s="50"/>
      <c r="Q2951" s="43"/>
      <c r="R2951" s="43"/>
      <c r="S2951" s="43"/>
      <c r="T2951" s="43"/>
      <c r="U2951" s="43"/>
      <c r="X2951" s="39" t="str">
        <f>IF(ISBLANK(A2951),"",_xlfn.XLOOKUP(Exportado!F2951,'Hora de modificado'!A:A,'Hora de modificado'!B:B,"N/A",0))</f>
        <v/>
      </c>
      <c r="Z2951" s="40" t="str">
        <f>IF(ISBLANK(A2951),"",_xlfn.XLOOKUP(Exportado!F2951,'Hora de modificado'!A:A,'Hora de modificado'!B:B,"N/A",0))</f>
        <v/>
      </c>
      <c r="AA2951" s="39" t="str">
        <f>IF(ISBLANK(A2951),"",_xlfn.XLOOKUP(Exportado!A2951,'Hora de modificado'!J:J,'Hora de modificado'!K:K,"Lineas Comerciales",0))</f>
        <v/>
      </c>
      <c r="AB2951" s="39" t="str">
        <f t="shared" si="47"/>
        <v xml:space="preserve"> </v>
      </c>
    </row>
    <row r="2952" spans="1:28" hidden="1" x14ac:dyDescent="0.25">
      <c r="A2952" s="43"/>
      <c r="B2952" s="43"/>
      <c r="C2952" s="43"/>
      <c r="D2952" s="43"/>
      <c r="E2952" s="43"/>
      <c r="F2952" s="43"/>
      <c r="G2952" s="43"/>
      <c r="H2952" s="43"/>
      <c r="I2952" s="43"/>
      <c r="J2952" s="43"/>
      <c r="K2952" s="67"/>
      <c r="L2952" s="42"/>
      <c r="M2952" s="42"/>
      <c r="N2952" s="42"/>
      <c r="O2952" s="50"/>
      <c r="P2952" s="50"/>
      <c r="Q2952" s="43"/>
      <c r="R2952" s="43"/>
      <c r="S2952" s="43"/>
      <c r="T2952" s="43"/>
      <c r="U2952" s="43"/>
      <c r="X2952" s="39" t="str">
        <f>IF(ISBLANK(A2952),"",_xlfn.XLOOKUP(Exportado!F2952,'Hora de modificado'!A:A,'Hora de modificado'!B:B,"N/A",0))</f>
        <v/>
      </c>
      <c r="Z2952" s="40" t="str">
        <f>IF(ISBLANK(A2952),"",_xlfn.XLOOKUP(Exportado!F2952,'Hora de modificado'!A:A,'Hora de modificado'!B:B,"N/A",0))</f>
        <v/>
      </c>
      <c r="AA2952" s="39" t="str">
        <f>IF(ISBLANK(A2952),"",_xlfn.XLOOKUP(Exportado!A2952,'Hora de modificado'!J:J,'Hora de modificado'!K:K,"Lineas Comerciales",0))</f>
        <v/>
      </c>
      <c r="AB2952" s="39" t="str">
        <f t="shared" si="47"/>
        <v xml:space="preserve"> </v>
      </c>
    </row>
    <row r="2953" spans="1:28" hidden="1" x14ac:dyDescent="0.25">
      <c r="A2953" s="43"/>
      <c r="B2953" s="43"/>
      <c r="C2953" s="43"/>
      <c r="D2953" s="43"/>
      <c r="E2953" s="43"/>
      <c r="F2953" s="43"/>
      <c r="G2953" s="43"/>
      <c r="H2953" s="43"/>
      <c r="I2953" s="43"/>
      <c r="J2953" s="43"/>
      <c r="K2953" s="67"/>
      <c r="L2953" s="42"/>
      <c r="M2953" s="42"/>
      <c r="N2953" s="42"/>
      <c r="O2953" s="50"/>
      <c r="P2953" s="50"/>
      <c r="Q2953" s="43"/>
      <c r="R2953" s="43"/>
      <c r="S2953" s="43"/>
      <c r="T2953" s="43"/>
      <c r="U2953" s="43"/>
      <c r="X2953" s="39" t="str">
        <f>IF(ISBLANK(A2953),"",_xlfn.XLOOKUP(Exportado!F2953,'Hora de modificado'!A:A,'Hora de modificado'!B:B,"N/A",0))</f>
        <v/>
      </c>
      <c r="Z2953" s="40" t="str">
        <f>IF(ISBLANK(A2953),"",_xlfn.XLOOKUP(Exportado!F2953,'Hora de modificado'!A:A,'Hora de modificado'!B:B,"N/A",0))</f>
        <v/>
      </c>
      <c r="AA2953" s="39" t="str">
        <f>IF(ISBLANK(A2953),"",_xlfn.XLOOKUP(Exportado!A2953,'Hora de modificado'!J:J,'Hora de modificado'!K:K,"Lineas Comerciales",0))</f>
        <v/>
      </c>
      <c r="AB2953" s="39" t="str">
        <f t="shared" si="47"/>
        <v xml:space="preserve"> </v>
      </c>
    </row>
    <row r="2954" spans="1:28" hidden="1" x14ac:dyDescent="0.25">
      <c r="A2954" s="43"/>
      <c r="B2954" s="43"/>
      <c r="C2954" s="43"/>
      <c r="D2954" s="43"/>
      <c r="E2954" s="43"/>
      <c r="F2954" s="43"/>
      <c r="G2954" s="43"/>
      <c r="H2954" s="43"/>
      <c r="I2954" s="43"/>
      <c r="J2954" s="43"/>
      <c r="K2954" s="67"/>
      <c r="L2954" s="42"/>
      <c r="M2954" s="42"/>
      <c r="N2954" s="42"/>
      <c r="O2954" s="50"/>
      <c r="P2954" s="50"/>
      <c r="Q2954" s="43"/>
      <c r="R2954" s="43"/>
      <c r="S2954" s="43"/>
      <c r="T2954" s="43"/>
      <c r="U2954" s="43"/>
      <c r="X2954" s="39" t="str">
        <f>IF(ISBLANK(A2954),"",_xlfn.XLOOKUP(Exportado!F2954,'Hora de modificado'!A:A,'Hora de modificado'!B:B,"N/A",0))</f>
        <v/>
      </c>
      <c r="Z2954" s="40" t="str">
        <f>IF(ISBLANK(A2954),"",_xlfn.XLOOKUP(Exportado!F2954,'Hora de modificado'!A:A,'Hora de modificado'!B:B,"N/A",0))</f>
        <v/>
      </c>
      <c r="AA2954" s="39" t="str">
        <f>IF(ISBLANK(A2954),"",_xlfn.XLOOKUP(Exportado!A2954,'Hora de modificado'!J:J,'Hora de modificado'!K:K,"Lineas Comerciales",0))</f>
        <v/>
      </c>
      <c r="AB2954" s="39" t="str">
        <f t="shared" si="47"/>
        <v xml:space="preserve"> </v>
      </c>
    </row>
    <row r="2955" spans="1:28" hidden="1" x14ac:dyDescent="0.25">
      <c r="A2955" s="43"/>
      <c r="B2955" s="43"/>
      <c r="C2955" s="43"/>
      <c r="D2955" s="43"/>
      <c r="E2955" s="43"/>
      <c r="F2955" s="43"/>
      <c r="G2955" s="43"/>
      <c r="H2955" s="43"/>
      <c r="I2955" s="43"/>
      <c r="J2955" s="43"/>
      <c r="K2955" s="67"/>
      <c r="L2955" s="42"/>
      <c r="M2955" s="42"/>
      <c r="N2955" s="42"/>
      <c r="O2955" s="50"/>
      <c r="P2955" s="50"/>
      <c r="Q2955" s="43"/>
      <c r="R2955" s="43"/>
      <c r="S2955" s="43"/>
      <c r="T2955" s="43"/>
      <c r="U2955" s="43"/>
      <c r="X2955" s="39" t="str">
        <f>IF(ISBLANK(A2955),"",_xlfn.XLOOKUP(Exportado!F2955,'Hora de modificado'!A:A,'Hora de modificado'!B:B,"N/A",0))</f>
        <v/>
      </c>
      <c r="Z2955" s="40" t="str">
        <f>IF(ISBLANK(A2955),"",_xlfn.XLOOKUP(Exportado!F2955,'Hora de modificado'!A:A,'Hora de modificado'!B:B,"N/A",0))</f>
        <v/>
      </c>
      <c r="AA2955" s="39" t="str">
        <f>IF(ISBLANK(A2955),"",_xlfn.XLOOKUP(Exportado!A2955,'Hora de modificado'!J:J,'Hora de modificado'!K:K,"Lineas Comerciales",0))</f>
        <v/>
      </c>
      <c r="AB2955" s="39" t="str">
        <f t="shared" si="47"/>
        <v xml:space="preserve"> </v>
      </c>
    </row>
    <row r="2956" spans="1:28" hidden="1" x14ac:dyDescent="0.25">
      <c r="A2956" s="43"/>
      <c r="B2956" s="43"/>
      <c r="C2956" s="43"/>
      <c r="D2956" s="43"/>
      <c r="E2956" s="43"/>
      <c r="F2956" s="43"/>
      <c r="G2956" s="43"/>
      <c r="H2956" s="43"/>
      <c r="I2956" s="43"/>
      <c r="J2956" s="43"/>
      <c r="K2956" s="67"/>
      <c r="L2956" s="42"/>
      <c r="M2956" s="42"/>
      <c r="N2956" s="42"/>
      <c r="O2956" s="50"/>
      <c r="P2956" s="50"/>
      <c r="Q2956" s="43"/>
      <c r="R2956" s="43"/>
      <c r="S2956" s="43"/>
      <c r="T2956" s="43"/>
      <c r="U2956" s="43"/>
      <c r="X2956" s="39" t="str">
        <f>IF(ISBLANK(A2956),"",_xlfn.XLOOKUP(Exportado!F2956,'Hora de modificado'!A:A,'Hora de modificado'!B:B,"N/A",0))</f>
        <v/>
      </c>
      <c r="Z2956" s="40" t="str">
        <f>IF(ISBLANK(A2956),"",_xlfn.XLOOKUP(Exportado!F2956,'Hora de modificado'!A:A,'Hora de modificado'!B:B,"N/A",0))</f>
        <v/>
      </c>
      <c r="AA2956" s="39" t="str">
        <f>IF(ISBLANK(A2956),"",_xlfn.XLOOKUP(Exportado!A2956,'Hora de modificado'!J:J,'Hora de modificado'!K:K,"Lineas Comerciales",0))</f>
        <v/>
      </c>
      <c r="AB2956" s="39" t="str">
        <f t="shared" si="47"/>
        <v xml:space="preserve"> </v>
      </c>
    </row>
    <row r="2957" spans="1:28" hidden="1" x14ac:dyDescent="0.25">
      <c r="A2957" s="43"/>
      <c r="B2957" s="43"/>
      <c r="C2957" s="43"/>
      <c r="D2957" s="43"/>
      <c r="E2957" s="43"/>
      <c r="F2957" s="43"/>
      <c r="G2957" s="43"/>
      <c r="H2957" s="43"/>
      <c r="I2957" s="43"/>
      <c r="J2957" s="43"/>
      <c r="K2957" s="67"/>
      <c r="L2957" s="42"/>
      <c r="M2957" s="42"/>
      <c r="N2957" s="42"/>
      <c r="O2957" s="50"/>
      <c r="P2957" s="50"/>
      <c r="Q2957" s="43"/>
      <c r="R2957" s="43"/>
      <c r="S2957" s="43"/>
      <c r="T2957" s="43"/>
      <c r="U2957" s="43"/>
      <c r="X2957" s="39" t="str">
        <f>IF(ISBLANK(A2957),"",_xlfn.XLOOKUP(Exportado!F2957,'Hora de modificado'!A:A,'Hora de modificado'!B:B,"N/A",0))</f>
        <v/>
      </c>
      <c r="Z2957" s="40" t="str">
        <f>IF(ISBLANK(A2957),"",_xlfn.XLOOKUP(Exportado!F2957,'Hora de modificado'!A:A,'Hora de modificado'!B:B,"N/A",0))</f>
        <v/>
      </c>
      <c r="AA2957" s="39" t="str">
        <f>IF(ISBLANK(A2957),"",_xlfn.XLOOKUP(Exportado!A2957,'Hora de modificado'!J:J,'Hora de modificado'!K:K,"Lineas Comerciales",0))</f>
        <v/>
      </c>
      <c r="AB2957" s="39" t="str">
        <f t="shared" si="47"/>
        <v xml:space="preserve"> </v>
      </c>
    </row>
    <row r="2958" spans="1:28" hidden="1" x14ac:dyDescent="0.25">
      <c r="A2958" s="43"/>
      <c r="B2958" s="43"/>
      <c r="C2958" s="43"/>
      <c r="D2958" s="43"/>
      <c r="E2958" s="43"/>
      <c r="F2958" s="43"/>
      <c r="G2958" s="43"/>
      <c r="H2958" s="43"/>
      <c r="I2958" s="43"/>
      <c r="J2958" s="43"/>
      <c r="K2958" s="67"/>
      <c r="L2958" s="42"/>
      <c r="M2958" s="42"/>
      <c r="N2958" s="42"/>
      <c r="O2958" s="50"/>
      <c r="P2958" s="50"/>
      <c r="Q2958" s="43"/>
      <c r="R2958" s="43"/>
      <c r="S2958" s="43"/>
      <c r="T2958" s="43"/>
      <c r="U2958" s="43"/>
      <c r="X2958" s="39" t="str">
        <f>IF(ISBLANK(A2958),"",_xlfn.XLOOKUP(Exportado!F2958,'Hora de modificado'!A:A,'Hora de modificado'!B:B,"N/A",0))</f>
        <v/>
      </c>
      <c r="Z2958" s="40" t="str">
        <f>IF(ISBLANK(A2958),"",_xlfn.XLOOKUP(Exportado!F2958,'Hora de modificado'!A:A,'Hora de modificado'!B:B,"N/A",0))</f>
        <v/>
      </c>
      <c r="AA2958" s="39" t="str">
        <f>IF(ISBLANK(A2958),"",_xlfn.XLOOKUP(Exportado!A2958,'Hora de modificado'!J:J,'Hora de modificado'!K:K,"Lineas Comerciales",0))</f>
        <v/>
      </c>
      <c r="AB2958" s="39" t="str">
        <f t="shared" si="47"/>
        <v xml:space="preserve"> </v>
      </c>
    </row>
    <row r="2959" spans="1:28" hidden="1" x14ac:dyDescent="0.25">
      <c r="A2959" s="43"/>
      <c r="B2959" s="43"/>
      <c r="C2959" s="43"/>
      <c r="D2959" s="43"/>
      <c r="E2959" s="43"/>
      <c r="F2959" s="43"/>
      <c r="G2959" s="43"/>
      <c r="H2959" s="43"/>
      <c r="I2959" s="43"/>
      <c r="J2959" s="43"/>
      <c r="K2959" s="67"/>
      <c r="L2959" s="42"/>
      <c r="M2959" s="42"/>
      <c r="N2959" s="42"/>
      <c r="O2959" s="50"/>
      <c r="P2959" s="50"/>
      <c r="Q2959" s="43"/>
      <c r="R2959" s="43"/>
      <c r="S2959" s="43"/>
      <c r="T2959" s="43"/>
      <c r="U2959" s="43"/>
      <c r="X2959" s="39" t="str">
        <f>IF(ISBLANK(A2959),"",_xlfn.XLOOKUP(Exportado!F2959,'Hora de modificado'!A:A,'Hora de modificado'!B:B,"N/A",0))</f>
        <v/>
      </c>
      <c r="Z2959" s="40" t="str">
        <f>IF(ISBLANK(A2959),"",_xlfn.XLOOKUP(Exportado!F2959,'Hora de modificado'!A:A,'Hora de modificado'!B:B,"N/A",0))</f>
        <v/>
      </c>
      <c r="AA2959" s="39" t="str">
        <f>IF(ISBLANK(A2959),"",_xlfn.XLOOKUP(Exportado!A2959,'Hora de modificado'!J:J,'Hora de modificado'!K:K,"Lineas Comerciales",0))</f>
        <v/>
      </c>
      <c r="AB2959" s="39" t="str">
        <f t="shared" si="47"/>
        <v xml:space="preserve"> </v>
      </c>
    </row>
    <row r="2960" spans="1:28" hidden="1" x14ac:dyDescent="0.25">
      <c r="A2960" s="43"/>
      <c r="B2960" s="43"/>
      <c r="C2960" s="43"/>
      <c r="D2960" s="43"/>
      <c r="E2960" s="43"/>
      <c r="F2960" s="43"/>
      <c r="G2960" s="43"/>
      <c r="H2960" s="43"/>
      <c r="I2960" s="43"/>
      <c r="J2960" s="43"/>
      <c r="K2960" s="67"/>
      <c r="L2960" s="42"/>
      <c r="M2960" s="42"/>
      <c r="N2960" s="42"/>
      <c r="O2960" s="50"/>
      <c r="P2960" s="50"/>
      <c r="Q2960" s="43"/>
      <c r="R2960" s="43"/>
      <c r="S2960" s="43"/>
      <c r="T2960" s="43"/>
      <c r="U2960" s="43"/>
      <c r="X2960" s="39" t="str">
        <f>IF(ISBLANK(A2960),"",_xlfn.XLOOKUP(Exportado!F2960,'Hora de modificado'!A:A,'Hora de modificado'!B:B,"N/A",0))</f>
        <v/>
      </c>
      <c r="Z2960" s="40" t="str">
        <f>IF(ISBLANK(A2960),"",_xlfn.XLOOKUP(Exportado!F2960,'Hora de modificado'!A:A,'Hora de modificado'!B:B,"N/A",0))</f>
        <v/>
      </c>
      <c r="AA2960" s="39" t="str">
        <f>IF(ISBLANK(A2960),"",_xlfn.XLOOKUP(Exportado!A2960,'Hora de modificado'!J:J,'Hora de modificado'!K:K,"Lineas Comerciales",0))</f>
        <v/>
      </c>
      <c r="AB2960" s="39" t="str">
        <f t="shared" si="47"/>
        <v xml:space="preserve"> </v>
      </c>
    </row>
    <row r="2961" spans="1:28" hidden="1" x14ac:dyDescent="0.25">
      <c r="A2961" s="43"/>
      <c r="B2961" s="43"/>
      <c r="C2961" s="43"/>
      <c r="D2961" s="43"/>
      <c r="E2961" s="43"/>
      <c r="F2961" s="43"/>
      <c r="G2961" s="43"/>
      <c r="H2961" s="43"/>
      <c r="I2961" s="43"/>
      <c r="J2961" s="43"/>
      <c r="K2961" s="67"/>
      <c r="L2961" s="42"/>
      <c r="M2961" s="42"/>
      <c r="N2961" s="42"/>
      <c r="O2961" s="50"/>
      <c r="P2961" s="50"/>
      <c r="Q2961" s="43"/>
      <c r="R2961" s="43"/>
      <c r="S2961" s="43"/>
      <c r="T2961" s="43"/>
      <c r="U2961" s="43"/>
      <c r="X2961" s="39" t="str">
        <f>IF(ISBLANK(A2961),"",_xlfn.XLOOKUP(Exportado!F2961,'Hora de modificado'!A:A,'Hora de modificado'!B:B,"N/A",0))</f>
        <v/>
      </c>
      <c r="Z2961" s="40" t="str">
        <f>IF(ISBLANK(A2961),"",_xlfn.XLOOKUP(Exportado!F2961,'Hora de modificado'!A:A,'Hora de modificado'!B:B,"N/A",0))</f>
        <v/>
      </c>
      <c r="AA2961" s="39" t="str">
        <f>IF(ISBLANK(A2961),"",_xlfn.XLOOKUP(Exportado!A2961,'Hora de modificado'!J:J,'Hora de modificado'!K:K,"Lineas Comerciales",0))</f>
        <v/>
      </c>
      <c r="AB2961" s="39" t="str">
        <f t="shared" si="47"/>
        <v xml:space="preserve"> </v>
      </c>
    </row>
    <row r="2962" spans="1:28" hidden="1" x14ac:dyDescent="0.25">
      <c r="A2962" s="43"/>
      <c r="B2962" s="43"/>
      <c r="C2962" s="43"/>
      <c r="D2962" s="43"/>
      <c r="E2962" s="43"/>
      <c r="F2962" s="43"/>
      <c r="G2962" s="43"/>
      <c r="H2962" s="43"/>
      <c r="I2962" s="43"/>
      <c r="J2962" s="43"/>
      <c r="K2962" s="67"/>
      <c r="L2962" s="42"/>
      <c r="M2962" s="42"/>
      <c r="N2962" s="42"/>
      <c r="O2962" s="50"/>
      <c r="P2962" s="50"/>
      <c r="Q2962" s="43"/>
      <c r="R2962" s="43"/>
      <c r="S2962" s="43"/>
      <c r="T2962" s="43"/>
      <c r="U2962" s="43"/>
      <c r="X2962" s="39" t="str">
        <f>IF(ISBLANK(A2962),"",_xlfn.XLOOKUP(Exportado!F2962,'Hora de modificado'!A:A,'Hora de modificado'!B:B,"N/A",0))</f>
        <v/>
      </c>
      <c r="Z2962" s="40" t="str">
        <f>IF(ISBLANK(A2962),"",_xlfn.XLOOKUP(Exportado!F2962,'Hora de modificado'!A:A,'Hora de modificado'!B:B,"N/A",0))</f>
        <v/>
      </c>
      <c r="AA2962" s="39" t="str">
        <f>IF(ISBLANK(A2962),"",_xlfn.XLOOKUP(Exportado!A2962,'Hora de modificado'!J:J,'Hora de modificado'!K:K,"Lineas Comerciales",0))</f>
        <v/>
      </c>
      <c r="AB2962" s="39" t="str">
        <f t="shared" si="47"/>
        <v xml:space="preserve"> </v>
      </c>
    </row>
    <row r="2963" spans="1:28" hidden="1" x14ac:dyDescent="0.25">
      <c r="A2963" s="43"/>
      <c r="B2963" s="43"/>
      <c r="C2963" s="43"/>
      <c r="D2963" s="43"/>
      <c r="E2963" s="43"/>
      <c r="F2963" s="43"/>
      <c r="G2963" s="43"/>
      <c r="H2963" s="43"/>
      <c r="I2963" s="43"/>
      <c r="J2963" s="43"/>
      <c r="K2963" s="67"/>
      <c r="L2963" s="42"/>
      <c r="M2963" s="42"/>
      <c r="N2963" s="42"/>
      <c r="O2963" s="50"/>
      <c r="P2963" s="50"/>
      <c r="Q2963" s="43"/>
      <c r="R2963" s="43"/>
      <c r="S2963" s="43"/>
      <c r="T2963" s="43"/>
      <c r="U2963" s="43"/>
      <c r="X2963" s="39" t="str">
        <f>IF(ISBLANK(A2963),"",_xlfn.XLOOKUP(Exportado!F2963,'Hora de modificado'!A:A,'Hora de modificado'!B:B,"N/A",0))</f>
        <v/>
      </c>
      <c r="Z2963" s="40" t="str">
        <f>IF(ISBLANK(A2963),"",_xlfn.XLOOKUP(Exportado!F2963,'Hora de modificado'!A:A,'Hora de modificado'!B:B,"N/A",0))</f>
        <v/>
      </c>
      <c r="AA2963" s="39" t="str">
        <f>IF(ISBLANK(A2963),"",_xlfn.XLOOKUP(Exportado!A2963,'Hora de modificado'!J:J,'Hora de modificado'!K:K,"Lineas Comerciales",0))</f>
        <v/>
      </c>
      <c r="AB2963" s="39" t="str">
        <f t="shared" si="47"/>
        <v xml:space="preserve"> </v>
      </c>
    </row>
    <row r="2964" spans="1:28" hidden="1" x14ac:dyDescent="0.25">
      <c r="A2964" s="43"/>
      <c r="B2964" s="43"/>
      <c r="C2964" s="43"/>
      <c r="D2964" s="43"/>
      <c r="E2964" s="43"/>
      <c r="F2964" s="43"/>
      <c r="G2964" s="43"/>
      <c r="H2964" s="43"/>
      <c r="I2964" s="43"/>
      <c r="J2964" s="43"/>
      <c r="K2964" s="67"/>
      <c r="L2964" s="42"/>
      <c r="M2964" s="42"/>
      <c r="N2964" s="42"/>
      <c r="O2964" s="50"/>
      <c r="P2964" s="50"/>
      <c r="Q2964" s="43"/>
      <c r="R2964" s="43"/>
      <c r="S2964" s="43"/>
      <c r="T2964" s="43"/>
      <c r="U2964" s="43"/>
      <c r="X2964" s="39" t="str">
        <f>IF(ISBLANK(A2964),"",_xlfn.XLOOKUP(Exportado!F2964,'Hora de modificado'!A:A,'Hora de modificado'!B:B,"N/A",0))</f>
        <v/>
      </c>
      <c r="Z2964" s="40" t="str">
        <f>IF(ISBLANK(A2964),"",_xlfn.XLOOKUP(Exportado!F2964,'Hora de modificado'!A:A,'Hora de modificado'!B:B,"N/A",0))</f>
        <v/>
      </c>
      <c r="AA2964" s="39" t="str">
        <f>IF(ISBLANK(A2964),"",_xlfn.XLOOKUP(Exportado!A2964,'Hora de modificado'!J:J,'Hora de modificado'!K:K,"Lineas Comerciales",0))</f>
        <v/>
      </c>
      <c r="AB2964" s="39" t="str">
        <f t="shared" si="47"/>
        <v xml:space="preserve"> </v>
      </c>
    </row>
    <row r="2965" spans="1:28" hidden="1" x14ac:dyDescent="0.25">
      <c r="A2965" s="43"/>
      <c r="B2965" s="43"/>
      <c r="C2965" s="43"/>
      <c r="D2965" s="43"/>
      <c r="E2965" s="43"/>
      <c r="F2965" s="43"/>
      <c r="G2965" s="43"/>
      <c r="H2965" s="43"/>
      <c r="I2965" s="43"/>
      <c r="J2965" s="43"/>
      <c r="K2965" s="67"/>
      <c r="L2965" s="42"/>
      <c r="M2965" s="42"/>
      <c r="N2965" s="42"/>
      <c r="O2965" s="50"/>
      <c r="P2965" s="50"/>
      <c r="Q2965" s="43"/>
      <c r="R2965" s="43"/>
      <c r="S2965" s="43"/>
      <c r="T2965" s="43"/>
      <c r="U2965" s="43"/>
      <c r="X2965" s="39" t="str">
        <f>IF(ISBLANK(A2965),"",_xlfn.XLOOKUP(Exportado!F2965,'Hora de modificado'!A:A,'Hora de modificado'!B:B,"N/A",0))</f>
        <v/>
      </c>
      <c r="Z2965" s="40" t="str">
        <f>IF(ISBLANK(A2965),"",_xlfn.XLOOKUP(Exportado!F2965,'Hora de modificado'!A:A,'Hora de modificado'!B:B,"N/A",0))</f>
        <v/>
      </c>
      <c r="AA2965" s="39" t="str">
        <f>IF(ISBLANK(A2965),"",_xlfn.XLOOKUP(Exportado!A2965,'Hora de modificado'!J:J,'Hora de modificado'!K:K,"Lineas Comerciales",0))</f>
        <v/>
      </c>
      <c r="AB2965" s="39" t="str">
        <f t="shared" si="47"/>
        <v xml:space="preserve"> </v>
      </c>
    </row>
    <row r="2966" spans="1:28" hidden="1" x14ac:dyDescent="0.25">
      <c r="A2966" s="43"/>
      <c r="B2966" s="43"/>
      <c r="C2966" s="43"/>
      <c r="D2966" s="43"/>
      <c r="E2966" s="43"/>
      <c r="F2966" s="43"/>
      <c r="G2966" s="43"/>
      <c r="H2966" s="43"/>
      <c r="I2966" s="43"/>
      <c r="J2966" s="43"/>
      <c r="K2966" s="67"/>
      <c r="L2966" s="42"/>
      <c r="M2966" s="42"/>
      <c r="N2966" s="42"/>
      <c r="O2966" s="50"/>
      <c r="P2966" s="50"/>
      <c r="Q2966" s="43"/>
      <c r="R2966" s="43"/>
      <c r="S2966" s="43"/>
      <c r="T2966" s="43"/>
      <c r="U2966" s="43"/>
      <c r="X2966" s="39" t="str">
        <f>IF(ISBLANK(A2966),"",_xlfn.XLOOKUP(Exportado!F2966,'Hora de modificado'!A:A,'Hora de modificado'!B:B,"N/A",0))</f>
        <v/>
      </c>
      <c r="Z2966" s="40" t="str">
        <f>IF(ISBLANK(A2966),"",_xlfn.XLOOKUP(Exportado!F2966,'Hora de modificado'!A:A,'Hora de modificado'!B:B,"N/A",0))</f>
        <v/>
      </c>
      <c r="AA2966" s="39" t="str">
        <f>IF(ISBLANK(A2966),"",_xlfn.XLOOKUP(Exportado!A2966,'Hora de modificado'!J:J,'Hora de modificado'!K:K,"Lineas Comerciales",0))</f>
        <v/>
      </c>
      <c r="AB2966" s="39" t="str">
        <f t="shared" si="47"/>
        <v xml:space="preserve"> </v>
      </c>
    </row>
    <row r="2967" spans="1:28" hidden="1" x14ac:dyDescent="0.25">
      <c r="A2967" s="43"/>
      <c r="B2967" s="43"/>
      <c r="C2967" s="43"/>
      <c r="D2967" s="43"/>
      <c r="E2967" s="43"/>
      <c r="F2967" s="43"/>
      <c r="G2967" s="43"/>
      <c r="H2967" s="43"/>
      <c r="I2967" s="43"/>
      <c r="J2967" s="43"/>
      <c r="K2967" s="67"/>
      <c r="L2967" s="42"/>
      <c r="M2967" s="42"/>
      <c r="N2967" s="42"/>
      <c r="O2967" s="50"/>
      <c r="P2967" s="50"/>
      <c r="Q2967" s="43"/>
      <c r="R2967" s="43"/>
      <c r="S2967" s="43"/>
      <c r="T2967" s="43"/>
      <c r="U2967" s="43"/>
      <c r="X2967" s="39" t="str">
        <f>IF(ISBLANK(A2967),"",_xlfn.XLOOKUP(Exportado!F2967,'Hora de modificado'!A:A,'Hora de modificado'!B:B,"N/A",0))</f>
        <v/>
      </c>
      <c r="Z2967" s="40" t="str">
        <f>IF(ISBLANK(A2967),"",_xlfn.XLOOKUP(Exportado!F2967,'Hora de modificado'!A:A,'Hora de modificado'!B:B,"N/A",0))</f>
        <v/>
      </c>
      <c r="AA2967" s="39" t="str">
        <f>IF(ISBLANK(A2967),"",_xlfn.XLOOKUP(Exportado!A2967,'Hora de modificado'!J:J,'Hora de modificado'!K:K,"Lineas Comerciales",0))</f>
        <v/>
      </c>
      <c r="AB2967" s="39" t="str">
        <f t="shared" si="47"/>
        <v xml:space="preserve"> </v>
      </c>
    </row>
    <row r="2968" spans="1:28" hidden="1" x14ac:dyDescent="0.25">
      <c r="A2968" s="43"/>
      <c r="B2968" s="43"/>
      <c r="C2968" s="43"/>
      <c r="D2968" s="43"/>
      <c r="E2968" s="43"/>
      <c r="F2968" s="43"/>
      <c r="G2968" s="43"/>
      <c r="H2968" s="43"/>
      <c r="I2968" s="43"/>
      <c r="J2968" s="43"/>
      <c r="K2968" s="67"/>
      <c r="L2968" s="42"/>
      <c r="M2968" s="42"/>
      <c r="N2968" s="42"/>
      <c r="O2968" s="50"/>
      <c r="P2968" s="50"/>
      <c r="Q2968" s="43"/>
      <c r="R2968" s="43"/>
      <c r="S2968" s="43"/>
      <c r="T2968" s="43"/>
      <c r="U2968" s="43"/>
      <c r="X2968" s="39" t="str">
        <f>IF(ISBLANK(A2968),"",_xlfn.XLOOKUP(Exportado!F2968,'Hora de modificado'!A:A,'Hora de modificado'!B:B,"N/A",0))</f>
        <v/>
      </c>
      <c r="Z2968" s="40" t="str">
        <f>IF(ISBLANK(A2968),"",_xlfn.XLOOKUP(Exportado!F2968,'Hora de modificado'!A:A,'Hora de modificado'!B:B,"N/A",0))</f>
        <v/>
      </c>
      <c r="AA2968" s="39" t="str">
        <f>IF(ISBLANK(A2968),"",_xlfn.XLOOKUP(Exportado!A2968,'Hora de modificado'!J:J,'Hora de modificado'!K:K,"Lineas Comerciales",0))</f>
        <v/>
      </c>
      <c r="AB2968" s="39" t="str">
        <f t="shared" si="47"/>
        <v xml:space="preserve"> </v>
      </c>
    </row>
    <row r="2969" spans="1:28" hidden="1" x14ac:dyDescent="0.25">
      <c r="A2969" s="43"/>
      <c r="B2969" s="43"/>
      <c r="C2969" s="43"/>
      <c r="D2969" s="43"/>
      <c r="E2969" s="43"/>
      <c r="F2969" s="43"/>
      <c r="G2969" s="43"/>
      <c r="H2969" s="43"/>
      <c r="I2969" s="43"/>
      <c r="J2969" s="43"/>
      <c r="K2969" s="67"/>
      <c r="L2969" s="42"/>
      <c r="M2969" s="42"/>
      <c r="N2969" s="42"/>
      <c r="O2969" s="50"/>
      <c r="P2969" s="50"/>
      <c r="Q2969" s="43"/>
      <c r="R2969" s="43"/>
      <c r="S2969" s="43"/>
      <c r="T2969" s="43"/>
      <c r="U2969" s="43"/>
      <c r="X2969" s="39" t="str">
        <f>IF(ISBLANK(A2969),"",_xlfn.XLOOKUP(Exportado!F2969,'Hora de modificado'!A:A,'Hora de modificado'!B:B,"N/A",0))</f>
        <v/>
      </c>
      <c r="Z2969" s="40" t="str">
        <f>IF(ISBLANK(A2969),"",_xlfn.XLOOKUP(Exportado!F2969,'Hora de modificado'!A:A,'Hora de modificado'!B:B,"N/A",0))</f>
        <v/>
      </c>
      <c r="AA2969" s="39" t="str">
        <f>IF(ISBLANK(A2969),"",_xlfn.XLOOKUP(Exportado!A2969,'Hora de modificado'!J:J,'Hora de modificado'!K:K,"Lineas Comerciales",0))</f>
        <v/>
      </c>
      <c r="AB2969" s="39" t="str">
        <f t="shared" si="47"/>
        <v xml:space="preserve"> </v>
      </c>
    </row>
    <row r="2970" spans="1:28" hidden="1" x14ac:dyDescent="0.25">
      <c r="A2970" s="43"/>
      <c r="B2970" s="43"/>
      <c r="C2970" s="43"/>
      <c r="D2970" s="43"/>
      <c r="E2970" s="43"/>
      <c r="F2970" s="43"/>
      <c r="G2970" s="43"/>
      <c r="H2970" s="43"/>
      <c r="I2970" s="43"/>
      <c r="J2970" s="43"/>
      <c r="K2970" s="67"/>
      <c r="L2970" s="42"/>
      <c r="M2970" s="42"/>
      <c r="N2970" s="42"/>
      <c r="O2970" s="50"/>
      <c r="P2970" s="50"/>
      <c r="Q2970" s="43"/>
      <c r="R2970" s="43"/>
      <c r="S2970" s="43"/>
      <c r="T2970" s="43"/>
      <c r="U2970" s="43"/>
      <c r="X2970" s="39" t="str">
        <f>IF(ISBLANK(A2970),"",_xlfn.XLOOKUP(Exportado!F2970,'Hora de modificado'!A:A,'Hora de modificado'!B:B,"N/A",0))</f>
        <v/>
      </c>
      <c r="Z2970" s="40" t="str">
        <f>IF(ISBLANK(A2970),"",_xlfn.XLOOKUP(Exportado!F2970,'Hora de modificado'!A:A,'Hora de modificado'!B:B,"N/A",0))</f>
        <v/>
      </c>
      <c r="AA2970" s="39" t="str">
        <f>IF(ISBLANK(A2970),"",_xlfn.XLOOKUP(Exportado!A2970,'Hora de modificado'!J:J,'Hora de modificado'!K:K,"Lineas Comerciales",0))</f>
        <v/>
      </c>
      <c r="AB2970" s="39" t="str">
        <f t="shared" si="47"/>
        <v xml:space="preserve"> </v>
      </c>
    </row>
    <row r="2971" spans="1:28" hidden="1" x14ac:dyDescent="0.25">
      <c r="A2971" s="43"/>
      <c r="B2971" s="43"/>
      <c r="C2971" s="43"/>
      <c r="D2971" s="43"/>
      <c r="E2971" s="43"/>
      <c r="F2971" s="43"/>
      <c r="G2971" s="43"/>
      <c r="H2971" s="43"/>
      <c r="I2971" s="43"/>
      <c r="J2971" s="43"/>
      <c r="K2971" s="67"/>
      <c r="L2971" s="42"/>
      <c r="M2971" s="42"/>
      <c r="N2971" s="42"/>
      <c r="O2971" s="50"/>
      <c r="P2971" s="50"/>
      <c r="Q2971" s="43"/>
      <c r="R2971" s="43"/>
      <c r="S2971" s="43"/>
      <c r="T2971" s="43"/>
      <c r="U2971" s="43"/>
      <c r="X2971" s="39" t="str">
        <f>IF(ISBLANK(A2971),"",_xlfn.XLOOKUP(Exportado!F2971,'Hora de modificado'!A:A,'Hora de modificado'!B:B,"N/A",0))</f>
        <v/>
      </c>
      <c r="Z2971" s="40" t="str">
        <f>IF(ISBLANK(A2971),"",_xlfn.XLOOKUP(Exportado!F2971,'Hora de modificado'!A:A,'Hora de modificado'!B:B,"N/A",0))</f>
        <v/>
      </c>
      <c r="AA2971" s="39" t="str">
        <f>IF(ISBLANK(A2971),"",_xlfn.XLOOKUP(Exportado!A2971,'Hora de modificado'!J:J,'Hora de modificado'!K:K,"Lineas Comerciales",0))</f>
        <v/>
      </c>
      <c r="AB2971" s="39" t="str">
        <f t="shared" si="47"/>
        <v xml:space="preserve"> </v>
      </c>
    </row>
    <row r="2972" spans="1:28" hidden="1" x14ac:dyDescent="0.25">
      <c r="A2972" s="43"/>
      <c r="B2972" s="43"/>
      <c r="C2972" s="43"/>
      <c r="D2972" s="43"/>
      <c r="E2972" s="43"/>
      <c r="F2972" s="43"/>
      <c r="G2972" s="43"/>
      <c r="H2972" s="43"/>
      <c r="I2972" s="43"/>
      <c r="J2972" s="43"/>
      <c r="K2972" s="67"/>
      <c r="L2972" s="42"/>
      <c r="M2972" s="42"/>
      <c r="N2972" s="42"/>
      <c r="O2972" s="50"/>
      <c r="P2972" s="50"/>
      <c r="Q2972" s="43"/>
      <c r="R2972" s="43"/>
      <c r="S2972" s="43"/>
      <c r="T2972" s="43"/>
      <c r="U2972" s="43"/>
      <c r="X2972" s="39" t="str">
        <f>IF(ISBLANK(A2972),"",_xlfn.XLOOKUP(Exportado!F2972,'Hora de modificado'!A:A,'Hora de modificado'!B:B,"N/A",0))</f>
        <v/>
      </c>
      <c r="Z2972" s="40" t="str">
        <f>IF(ISBLANK(A2972),"",_xlfn.XLOOKUP(Exportado!F2972,'Hora de modificado'!A:A,'Hora de modificado'!B:B,"N/A",0))</f>
        <v/>
      </c>
      <c r="AA2972" s="39" t="str">
        <f>IF(ISBLANK(A2972),"",_xlfn.XLOOKUP(Exportado!A2972,'Hora de modificado'!J:J,'Hora de modificado'!K:K,"Lineas Comerciales",0))</f>
        <v/>
      </c>
      <c r="AB2972" s="39" t="str">
        <f t="shared" si="47"/>
        <v xml:space="preserve"> </v>
      </c>
    </row>
    <row r="2973" spans="1:28" hidden="1" x14ac:dyDescent="0.25">
      <c r="A2973" s="43"/>
      <c r="B2973" s="43"/>
      <c r="C2973" s="43"/>
      <c r="D2973" s="43"/>
      <c r="E2973" s="43"/>
      <c r="F2973" s="43"/>
      <c r="G2973" s="43"/>
      <c r="H2973" s="43"/>
      <c r="I2973" s="43"/>
      <c r="J2973" s="43"/>
      <c r="K2973" s="67"/>
      <c r="L2973" s="42"/>
      <c r="M2973" s="42"/>
      <c r="N2973" s="42"/>
      <c r="O2973" s="50"/>
      <c r="P2973" s="50"/>
      <c r="Q2973" s="43"/>
      <c r="R2973" s="43"/>
      <c r="S2973" s="43"/>
      <c r="T2973" s="43"/>
      <c r="U2973" s="43"/>
      <c r="X2973" s="39" t="str">
        <f>IF(ISBLANK(A2973),"",_xlfn.XLOOKUP(Exportado!F2973,'Hora de modificado'!A:A,'Hora de modificado'!B:B,"N/A",0))</f>
        <v/>
      </c>
      <c r="Z2973" s="40" t="str">
        <f>IF(ISBLANK(A2973),"",_xlfn.XLOOKUP(Exportado!F2973,'Hora de modificado'!A:A,'Hora de modificado'!B:B,"N/A",0))</f>
        <v/>
      </c>
      <c r="AA2973" s="39" t="str">
        <f>IF(ISBLANK(A2973),"",_xlfn.XLOOKUP(Exportado!A2973,'Hora de modificado'!J:J,'Hora de modificado'!K:K,"Lineas Comerciales",0))</f>
        <v/>
      </c>
      <c r="AB2973" s="39" t="str">
        <f t="shared" si="47"/>
        <v xml:space="preserve"> </v>
      </c>
    </row>
    <row r="2974" spans="1:28" hidden="1" x14ac:dyDescent="0.25">
      <c r="A2974" s="43"/>
      <c r="B2974" s="43"/>
      <c r="C2974" s="43"/>
      <c r="D2974" s="43"/>
      <c r="E2974" s="43"/>
      <c r="F2974" s="43"/>
      <c r="G2974" s="43"/>
      <c r="H2974" s="43"/>
      <c r="I2974" s="43"/>
      <c r="J2974" s="43"/>
      <c r="K2974" s="67"/>
      <c r="L2974" s="42"/>
      <c r="M2974" s="42"/>
      <c r="N2974" s="42"/>
      <c r="O2974" s="50"/>
      <c r="P2974" s="50"/>
      <c r="Q2974" s="43"/>
      <c r="R2974" s="43"/>
      <c r="S2974" s="43"/>
      <c r="T2974" s="43"/>
      <c r="U2974" s="43"/>
      <c r="X2974" s="39" t="str">
        <f>IF(ISBLANK(A2974),"",_xlfn.XLOOKUP(Exportado!F2974,'Hora de modificado'!A:A,'Hora de modificado'!B:B,"N/A",0))</f>
        <v/>
      </c>
      <c r="Z2974" s="40" t="str">
        <f>IF(ISBLANK(A2974),"",_xlfn.XLOOKUP(Exportado!F2974,'Hora de modificado'!A:A,'Hora de modificado'!B:B,"N/A",0))</f>
        <v/>
      </c>
      <c r="AA2974" s="39" t="str">
        <f>IF(ISBLANK(A2974),"",_xlfn.XLOOKUP(Exportado!A2974,'Hora de modificado'!J:J,'Hora de modificado'!K:K,"Lineas Comerciales",0))</f>
        <v/>
      </c>
      <c r="AB2974" s="39" t="str">
        <f t="shared" si="47"/>
        <v xml:space="preserve"> </v>
      </c>
    </row>
    <row r="2975" spans="1:28" hidden="1" x14ac:dyDescent="0.25">
      <c r="A2975" s="43"/>
      <c r="B2975" s="43"/>
      <c r="C2975" s="43"/>
      <c r="D2975" s="43"/>
      <c r="E2975" s="43"/>
      <c r="F2975" s="43"/>
      <c r="G2975" s="43"/>
      <c r="H2975" s="43"/>
      <c r="I2975" s="43"/>
      <c r="J2975" s="43"/>
      <c r="K2975" s="67"/>
      <c r="L2975" s="42"/>
      <c r="M2975" s="42"/>
      <c r="N2975" s="42"/>
      <c r="O2975" s="50"/>
      <c r="P2975" s="50"/>
      <c r="Q2975" s="43"/>
      <c r="R2975" s="43"/>
      <c r="S2975" s="43"/>
      <c r="T2975" s="43"/>
      <c r="U2975" s="43"/>
      <c r="X2975" s="39" t="str">
        <f>IF(ISBLANK(A2975),"",_xlfn.XLOOKUP(Exportado!F2975,'Hora de modificado'!A:A,'Hora de modificado'!B:B,"N/A",0))</f>
        <v/>
      </c>
      <c r="Z2975" s="40" t="str">
        <f>IF(ISBLANK(A2975),"",_xlfn.XLOOKUP(Exportado!F2975,'Hora de modificado'!A:A,'Hora de modificado'!B:B,"N/A",0))</f>
        <v/>
      </c>
      <c r="AA2975" s="39" t="str">
        <f>IF(ISBLANK(A2975),"",_xlfn.XLOOKUP(Exportado!A2975,'Hora de modificado'!J:J,'Hora de modificado'!K:K,"Lineas Comerciales",0))</f>
        <v/>
      </c>
      <c r="AB2975" s="39" t="str">
        <f t="shared" si="47"/>
        <v xml:space="preserve"> </v>
      </c>
    </row>
    <row r="2976" spans="1:28" hidden="1" x14ac:dyDescent="0.25">
      <c r="A2976" s="43"/>
      <c r="B2976" s="43"/>
      <c r="C2976" s="43"/>
      <c r="D2976" s="43"/>
      <c r="E2976" s="43"/>
      <c r="F2976" s="43"/>
      <c r="G2976" s="43"/>
      <c r="H2976" s="43"/>
      <c r="I2976" s="43"/>
      <c r="J2976" s="43"/>
      <c r="K2976" s="67"/>
      <c r="L2976" s="42"/>
      <c r="M2976" s="42"/>
      <c r="N2976" s="42"/>
      <c r="O2976" s="50"/>
      <c r="P2976" s="50"/>
      <c r="Q2976" s="43"/>
      <c r="R2976" s="43"/>
      <c r="S2976" s="43"/>
      <c r="T2976" s="43"/>
      <c r="U2976" s="43"/>
      <c r="X2976" s="39" t="str">
        <f>IF(ISBLANK(A2976),"",_xlfn.XLOOKUP(Exportado!F2976,'Hora de modificado'!A:A,'Hora de modificado'!B:B,"N/A",0))</f>
        <v/>
      </c>
      <c r="Z2976" s="40" t="str">
        <f>IF(ISBLANK(A2976),"",_xlfn.XLOOKUP(Exportado!F2976,'Hora de modificado'!A:A,'Hora de modificado'!B:B,"N/A",0))</f>
        <v/>
      </c>
      <c r="AA2976" s="39" t="str">
        <f>IF(ISBLANK(A2976),"",_xlfn.XLOOKUP(Exportado!A2976,'Hora de modificado'!J:J,'Hora de modificado'!K:K,"Lineas Comerciales",0))</f>
        <v/>
      </c>
      <c r="AB2976" s="39" t="str">
        <f t="shared" si="47"/>
        <v xml:space="preserve"> </v>
      </c>
    </row>
    <row r="2977" spans="1:28" hidden="1" x14ac:dyDescent="0.25">
      <c r="A2977" s="43"/>
      <c r="B2977" s="43"/>
      <c r="C2977" s="43"/>
      <c r="D2977" s="43"/>
      <c r="E2977" s="43"/>
      <c r="F2977" s="43"/>
      <c r="G2977" s="43"/>
      <c r="H2977" s="43"/>
      <c r="I2977" s="43"/>
      <c r="J2977" s="43"/>
      <c r="K2977" s="67"/>
      <c r="L2977" s="42"/>
      <c r="M2977" s="42"/>
      <c r="N2977" s="42"/>
      <c r="O2977" s="50"/>
      <c r="P2977" s="50"/>
      <c r="Q2977" s="43"/>
      <c r="R2977" s="43"/>
      <c r="S2977" s="43"/>
      <c r="T2977" s="43"/>
      <c r="U2977" s="43"/>
      <c r="X2977" s="39" t="str">
        <f>IF(ISBLANK(A2977),"",_xlfn.XLOOKUP(Exportado!F2977,'Hora de modificado'!A:A,'Hora de modificado'!B:B,"N/A",0))</f>
        <v/>
      </c>
      <c r="Z2977" s="40" t="str">
        <f>IF(ISBLANK(A2977),"",_xlfn.XLOOKUP(Exportado!F2977,'Hora de modificado'!A:A,'Hora de modificado'!B:B,"N/A",0))</f>
        <v/>
      </c>
      <c r="AA2977" s="39" t="str">
        <f>IF(ISBLANK(A2977),"",_xlfn.XLOOKUP(Exportado!A2977,'Hora de modificado'!J:J,'Hora de modificado'!K:K,"Lineas Comerciales",0))</f>
        <v/>
      </c>
      <c r="AB2977" s="39" t="str">
        <f t="shared" si="47"/>
        <v xml:space="preserve"> </v>
      </c>
    </row>
    <row r="2978" spans="1:28" hidden="1" x14ac:dyDescent="0.25">
      <c r="A2978" s="43"/>
      <c r="B2978" s="43"/>
      <c r="C2978" s="43"/>
      <c r="D2978" s="43"/>
      <c r="E2978" s="43"/>
      <c r="F2978" s="43"/>
      <c r="G2978" s="43"/>
      <c r="H2978" s="43"/>
      <c r="I2978" s="43"/>
      <c r="J2978" s="43"/>
      <c r="K2978" s="67"/>
      <c r="L2978" s="42"/>
      <c r="M2978" s="42"/>
      <c r="N2978" s="42"/>
      <c r="O2978" s="50"/>
      <c r="P2978" s="50"/>
      <c r="Q2978" s="43"/>
      <c r="R2978" s="43"/>
      <c r="S2978" s="43"/>
      <c r="T2978" s="43"/>
      <c r="U2978" s="43"/>
      <c r="X2978" s="39" t="str">
        <f>IF(ISBLANK(A2978),"",_xlfn.XLOOKUP(Exportado!F2978,'Hora de modificado'!A:A,'Hora de modificado'!B:B,"N/A",0))</f>
        <v/>
      </c>
      <c r="Z2978" s="40" t="str">
        <f>IF(ISBLANK(A2978),"",_xlfn.XLOOKUP(Exportado!F2978,'Hora de modificado'!A:A,'Hora de modificado'!B:B,"N/A",0))</f>
        <v/>
      </c>
      <c r="AA2978" s="39" t="str">
        <f>IF(ISBLANK(A2978),"",_xlfn.XLOOKUP(Exportado!A2978,'Hora de modificado'!J:J,'Hora de modificado'!K:K,"Lineas Comerciales",0))</f>
        <v/>
      </c>
      <c r="AB2978" s="39" t="str">
        <f t="shared" si="47"/>
        <v xml:space="preserve"> </v>
      </c>
    </row>
    <row r="2979" spans="1:28" hidden="1" x14ac:dyDescent="0.25">
      <c r="A2979" s="43"/>
      <c r="B2979" s="43"/>
      <c r="C2979" s="43"/>
      <c r="D2979" s="43"/>
      <c r="E2979" s="43"/>
      <c r="F2979" s="43"/>
      <c r="G2979" s="43"/>
      <c r="H2979" s="43"/>
      <c r="I2979" s="43"/>
      <c r="J2979" s="43"/>
      <c r="K2979" s="67"/>
      <c r="L2979" s="42"/>
      <c r="M2979" s="42"/>
      <c r="N2979" s="42"/>
      <c r="O2979" s="50"/>
      <c r="P2979" s="50"/>
      <c r="Q2979" s="43"/>
      <c r="R2979" s="43"/>
      <c r="S2979" s="43"/>
      <c r="T2979" s="43"/>
      <c r="U2979" s="43"/>
      <c r="X2979" s="39" t="str">
        <f>IF(ISBLANK(A2979),"",_xlfn.XLOOKUP(Exportado!F2979,'Hora de modificado'!A:A,'Hora de modificado'!B:B,"N/A",0))</f>
        <v/>
      </c>
      <c r="Z2979" s="40" t="str">
        <f>IF(ISBLANK(A2979),"",_xlfn.XLOOKUP(Exportado!F2979,'Hora de modificado'!A:A,'Hora de modificado'!B:B,"N/A",0))</f>
        <v/>
      </c>
      <c r="AA2979" s="39" t="str">
        <f>IF(ISBLANK(A2979),"",_xlfn.XLOOKUP(Exportado!A2979,'Hora de modificado'!J:J,'Hora de modificado'!K:K,"Lineas Comerciales",0))</f>
        <v/>
      </c>
      <c r="AB2979" s="39" t="str">
        <f t="shared" si="47"/>
        <v xml:space="preserve"> </v>
      </c>
    </row>
    <row r="2980" spans="1:28" hidden="1" x14ac:dyDescent="0.25">
      <c r="A2980" s="43"/>
      <c r="B2980" s="43"/>
      <c r="C2980" s="43"/>
      <c r="D2980" s="43"/>
      <c r="E2980" s="43"/>
      <c r="F2980" s="43"/>
      <c r="G2980" s="43"/>
      <c r="H2980" s="43"/>
      <c r="I2980" s="43"/>
      <c r="J2980" s="43"/>
      <c r="K2980" s="67"/>
      <c r="L2980" s="42"/>
      <c r="M2980" s="42"/>
      <c r="N2980" s="42"/>
      <c r="O2980" s="50"/>
      <c r="P2980" s="50"/>
      <c r="Q2980" s="43"/>
      <c r="R2980" s="43"/>
      <c r="S2980" s="43"/>
      <c r="T2980" s="43"/>
      <c r="U2980" s="43"/>
      <c r="X2980" s="39" t="str">
        <f>IF(ISBLANK(A2980),"",_xlfn.XLOOKUP(Exportado!F2980,'Hora de modificado'!A:A,'Hora de modificado'!B:B,"N/A",0))</f>
        <v/>
      </c>
      <c r="Z2980" s="40" t="str">
        <f>IF(ISBLANK(A2980),"",_xlfn.XLOOKUP(Exportado!F2980,'Hora de modificado'!A:A,'Hora de modificado'!B:B,"N/A",0))</f>
        <v/>
      </c>
      <c r="AA2980" s="39" t="str">
        <f>IF(ISBLANK(A2980),"",_xlfn.XLOOKUP(Exportado!A2980,'Hora de modificado'!J:J,'Hora de modificado'!K:K,"Lineas Comerciales",0))</f>
        <v/>
      </c>
      <c r="AB2980" s="39" t="str">
        <f t="shared" si="47"/>
        <v xml:space="preserve"> </v>
      </c>
    </row>
    <row r="2981" spans="1:28" hidden="1" x14ac:dyDescent="0.25">
      <c r="A2981" s="43"/>
      <c r="B2981" s="43"/>
      <c r="C2981" s="43"/>
      <c r="D2981" s="43"/>
      <c r="E2981" s="43"/>
      <c r="F2981" s="43"/>
      <c r="G2981" s="43"/>
      <c r="H2981" s="43"/>
      <c r="I2981" s="43"/>
      <c r="J2981" s="43"/>
      <c r="K2981" s="67"/>
      <c r="L2981" s="42"/>
      <c r="M2981" s="42"/>
      <c r="N2981" s="42"/>
      <c r="O2981" s="50"/>
      <c r="P2981" s="50"/>
      <c r="Q2981" s="43"/>
      <c r="R2981" s="43"/>
      <c r="S2981" s="43"/>
      <c r="T2981" s="43"/>
      <c r="U2981" s="43"/>
      <c r="X2981" s="39" t="str">
        <f>IF(ISBLANK(A2981),"",_xlfn.XLOOKUP(Exportado!F2981,'Hora de modificado'!A:A,'Hora de modificado'!B:B,"N/A",0))</f>
        <v/>
      </c>
      <c r="Z2981" s="40" t="str">
        <f>IF(ISBLANK(A2981),"",_xlfn.XLOOKUP(Exportado!F2981,'Hora de modificado'!A:A,'Hora de modificado'!B:B,"N/A",0))</f>
        <v/>
      </c>
      <c r="AA2981" s="39" t="str">
        <f>IF(ISBLANK(A2981),"",_xlfn.XLOOKUP(Exportado!A2981,'Hora de modificado'!J:J,'Hora de modificado'!K:K,"Lineas Comerciales",0))</f>
        <v/>
      </c>
      <c r="AB2981" s="39" t="str">
        <f t="shared" si="47"/>
        <v xml:space="preserve"> </v>
      </c>
    </row>
    <row r="2982" spans="1:28" hidden="1" x14ac:dyDescent="0.25">
      <c r="A2982" s="43"/>
      <c r="B2982" s="43"/>
      <c r="C2982" s="43"/>
      <c r="D2982" s="43"/>
      <c r="E2982" s="43"/>
      <c r="F2982" s="43"/>
      <c r="G2982" s="43"/>
      <c r="H2982" s="43"/>
      <c r="I2982" s="43"/>
      <c r="J2982" s="43"/>
      <c r="K2982" s="67"/>
      <c r="L2982" s="42"/>
      <c r="M2982" s="42"/>
      <c r="N2982" s="42"/>
      <c r="O2982" s="50"/>
      <c r="P2982" s="50"/>
      <c r="Q2982" s="43"/>
      <c r="R2982" s="43"/>
      <c r="S2982" s="43"/>
      <c r="T2982" s="43"/>
      <c r="U2982" s="43"/>
      <c r="X2982" s="39" t="str">
        <f>IF(ISBLANK(A2982),"",_xlfn.XLOOKUP(Exportado!F2982,'Hora de modificado'!A:A,'Hora de modificado'!B:B,"N/A",0))</f>
        <v/>
      </c>
      <c r="Z2982" s="40" t="str">
        <f>IF(ISBLANK(A2982),"",_xlfn.XLOOKUP(Exportado!F2982,'Hora de modificado'!A:A,'Hora de modificado'!B:B,"N/A",0))</f>
        <v/>
      </c>
      <c r="AA2982" s="39" t="str">
        <f>IF(ISBLANK(A2982),"",_xlfn.XLOOKUP(Exportado!A2982,'Hora de modificado'!J:J,'Hora de modificado'!K:K,"Lineas Comerciales",0))</f>
        <v/>
      </c>
      <c r="AB2982" s="39" t="str">
        <f t="shared" si="47"/>
        <v xml:space="preserve"> </v>
      </c>
    </row>
    <row r="2983" spans="1:28" hidden="1" x14ac:dyDescent="0.25">
      <c r="A2983" s="43"/>
      <c r="B2983" s="43"/>
      <c r="C2983" s="43"/>
      <c r="D2983" s="43"/>
      <c r="E2983" s="43"/>
      <c r="F2983" s="43"/>
      <c r="G2983" s="43"/>
      <c r="H2983" s="43"/>
      <c r="I2983" s="43"/>
      <c r="J2983" s="43"/>
      <c r="K2983" s="67"/>
      <c r="L2983" s="42"/>
      <c r="M2983" s="42"/>
      <c r="N2983" s="42"/>
      <c r="O2983" s="50"/>
      <c r="P2983" s="50"/>
      <c r="Q2983" s="43"/>
      <c r="R2983" s="43"/>
      <c r="S2983" s="43"/>
      <c r="T2983" s="43"/>
      <c r="U2983" s="43"/>
      <c r="X2983" s="39" t="str">
        <f>IF(ISBLANK(A2983),"",_xlfn.XLOOKUP(Exportado!F2983,'Hora de modificado'!A:A,'Hora de modificado'!B:B,"N/A",0))</f>
        <v/>
      </c>
      <c r="Z2983" s="40" t="str">
        <f>IF(ISBLANK(A2983),"",_xlfn.XLOOKUP(Exportado!F2983,'Hora de modificado'!A:A,'Hora de modificado'!B:B,"N/A",0))</f>
        <v/>
      </c>
      <c r="AA2983" s="39" t="str">
        <f>IF(ISBLANK(A2983),"",_xlfn.XLOOKUP(Exportado!A2983,'Hora de modificado'!J:J,'Hora de modificado'!K:K,"Lineas Comerciales",0))</f>
        <v/>
      </c>
      <c r="AB2983" s="39" t="str">
        <f t="shared" si="47"/>
        <v xml:space="preserve"> </v>
      </c>
    </row>
    <row r="2984" spans="1:28" hidden="1" x14ac:dyDescent="0.25">
      <c r="A2984" s="43"/>
      <c r="B2984" s="43"/>
      <c r="C2984" s="43"/>
      <c r="D2984" s="43"/>
      <c r="E2984" s="43"/>
      <c r="F2984" s="43"/>
      <c r="G2984" s="43"/>
      <c r="H2984" s="43"/>
      <c r="I2984" s="43"/>
      <c r="J2984" s="43"/>
      <c r="K2984" s="67"/>
      <c r="L2984" s="42"/>
      <c r="M2984" s="42"/>
      <c r="N2984" s="42"/>
      <c r="O2984" s="50"/>
      <c r="P2984" s="50"/>
      <c r="Q2984" s="43"/>
      <c r="R2984" s="43"/>
      <c r="S2984" s="43"/>
      <c r="T2984" s="43"/>
      <c r="U2984" s="43"/>
      <c r="X2984" s="39" t="str">
        <f>IF(ISBLANK(A2984),"",_xlfn.XLOOKUP(Exportado!F2984,'Hora de modificado'!A:A,'Hora de modificado'!B:B,"N/A",0))</f>
        <v/>
      </c>
      <c r="Z2984" s="40" t="str">
        <f>IF(ISBLANK(A2984),"",_xlfn.XLOOKUP(Exportado!F2984,'Hora de modificado'!A:A,'Hora de modificado'!B:B,"N/A",0))</f>
        <v/>
      </c>
      <c r="AA2984" s="39" t="str">
        <f>IF(ISBLANK(A2984),"",_xlfn.XLOOKUP(Exportado!A2984,'Hora de modificado'!J:J,'Hora de modificado'!K:K,"Lineas Comerciales",0))</f>
        <v/>
      </c>
      <c r="AB2984" s="39" t="str">
        <f t="shared" si="47"/>
        <v xml:space="preserve"> </v>
      </c>
    </row>
    <row r="2985" spans="1:28" hidden="1" x14ac:dyDescent="0.25">
      <c r="A2985" s="43"/>
      <c r="B2985" s="43"/>
      <c r="C2985" s="43"/>
      <c r="D2985" s="43"/>
      <c r="E2985" s="43"/>
      <c r="F2985" s="43"/>
      <c r="G2985" s="43"/>
      <c r="H2985" s="43"/>
      <c r="I2985" s="43"/>
      <c r="J2985" s="43"/>
      <c r="K2985" s="67"/>
      <c r="L2985" s="42"/>
      <c r="M2985" s="42"/>
      <c r="N2985" s="42"/>
      <c r="O2985" s="50"/>
      <c r="P2985" s="50"/>
      <c r="Q2985" s="43"/>
      <c r="R2985" s="43"/>
      <c r="S2985" s="43"/>
      <c r="T2985" s="43"/>
      <c r="U2985" s="43"/>
      <c r="X2985" s="39" t="str">
        <f>IF(ISBLANK(A2985),"",_xlfn.XLOOKUP(Exportado!F2985,'Hora de modificado'!A:A,'Hora de modificado'!B:B,"N/A",0))</f>
        <v/>
      </c>
      <c r="Z2985" s="40" t="str">
        <f>IF(ISBLANK(A2985),"",_xlfn.XLOOKUP(Exportado!F2985,'Hora de modificado'!A:A,'Hora de modificado'!B:B,"N/A",0))</f>
        <v/>
      </c>
      <c r="AA2985" s="39" t="str">
        <f>IF(ISBLANK(A2985),"",_xlfn.XLOOKUP(Exportado!A2985,'Hora de modificado'!J:J,'Hora de modificado'!K:K,"Lineas Comerciales",0))</f>
        <v/>
      </c>
      <c r="AB2985" s="39" t="str">
        <f t="shared" si="47"/>
        <v xml:space="preserve"> </v>
      </c>
    </row>
    <row r="2986" spans="1:28" hidden="1" x14ac:dyDescent="0.25">
      <c r="A2986" s="43"/>
      <c r="B2986" s="43"/>
      <c r="C2986" s="43"/>
      <c r="D2986" s="43"/>
      <c r="E2986" s="43"/>
      <c r="F2986" s="43"/>
      <c r="G2986" s="43"/>
      <c r="H2986" s="43"/>
      <c r="I2986" s="43"/>
      <c r="J2986" s="43"/>
      <c r="K2986" s="67"/>
      <c r="L2986" s="42"/>
      <c r="M2986" s="42"/>
      <c r="N2986" s="42"/>
      <c r="O2986" s="50"/>
      <c r="P2986" s="50"/>
      <c r="Q2986" s="43"/>
      <c r="R2986" s="43"/>
      <c r="S2986" s="43"/>
      <c r="T2986" s="43"/>
      <c r="U2986" s="43"/>
      <c r="X2986" s="39" t="str">
        <f>IF(ISBLANK(A2986),"",_xlfn.XLOOKUP(Exportado!F2986,'Hora de modificado'!A:A,'Hora de modificado'!B:B,"N/A",0))</f>
        <v/>
      </c>
      <c r="Z2986" s="40" t="str">
        <f>IF(ISBLANK(A2986),"",_xlfn.XLOOKUP(Exportado!F2986,'Hora de modificado'!A:A,'Hora de modificado'!B:B,"N/A",0))</f>
        <v/>
      </c>
      <c r="AA2986" s="39" t="str">
        <f>IF(ISBLANK(A2986),"",_xlfn.XLOOKUP(Exportado!A2986,'Hora de modificado'!J:J,'Hora de modificado'!K:K,"Lineas Comerciales",0))</f>
        <v/>
      </c>
      <c r="AB2986" s="39" t="str">
        <f t="shared" si="47"/>
        <v xml:space="preserve"> </v>
      </c>
    </row>
    <row r="2987" spans="1:28" hidden="1" x14ac:dyDescent="0.25">
      <c r="A2987" s="43"/>
      <c r="B2987" s="43"/>
      <c r="C2987" s="43"/>
      <c r="D2987" s="43"/>
      <c r="E2987" s="43"/>
      <c r="F2987" s="43"/>
      <c r="G2987" s="43"/>
      <c r="H2987" s="43"/>
      <c r="I2987" s="43"/>
      <c r="J2987" s="43"/>
      <c r="K2987" s="67"/>
      <c r="L2987" s="42"/>
      <c r="M2987" s="42"/>
      <c r="N2987" s="42"/>
      <c r="O2987" s="50"/>
      <c r="P2987" s="50"/>
      <c r="Q2987" s="43"/>
      <c r="R2987" s="43"/>
      <c r="S2987" s="43"/>
      <c r="T2987" s="43"/>
      <c r="U2987" s="43"/>
      <c r="X2987" s="39" t="str">
        <f>IF(ISBLANK(A2987),"",_xlfn.XLOOKUP(Exportado!F2987,'Hora de modificado'!A:A,'Hora de modificado'!B:B,"N/A",0))</f>
        <v/>
      </c>
      <c r="Z2987" s="40" t="str">
        <f>IF(ISBLANK(A2987),"",_xlfn.XLOOKUP(Exportado!F2987,'Hora de modificado'!A:A,'Hora de modificado'!B:B,"N/A",0))</f>
        <v/>
      </c>
      <c r="AA2987" s="39" t="str">
        <f>IF(ISBLANK(A2987),"",_xlfn.XLOOKUP(Exportado!A2987,'Hora de modificado'!J:J,'Hora de modificado'!K:K,"Lineas Comerciales",0))</f>
        <v/>
      </c>
      <c r="AB2987" s="39" t="str">
        <f t="shared" si="47"/>
        <v xml:space="preserve"> </v>
      </c>
    </row>
    <row r="2988" spans="1:28" hidden="1" x14ac:dyDescent="0.25">
      <c r="A2988" s="43"/>
      <c r="B2988" s="43"/>
      <c r="C2988" s="43"/>
      <c r="D2988" s="43"/>
      <c r="E2988" s="43"/>
      <c r="F2988" s="43"/>
      <c r="G2988" s="43"/>
      <c r="H2988" s="43"/>
      <c r="I2988" s="43"/>
      <c r="J2988" s="43"/>
      <c r="K2988" s="67"/>
      <c r="L2988" s="42"/>
      <c r="M2988" s="42"/>
      <c r="N2988" s="42"/>
      <c r="O2988" s="50"/>
      <c r="P2988" s="50"/>
      <c r="Q2988" s="43"/>
      <c r="R2988" s="43"/>
      <c r="S2988" s="43"/>
      <c r="T2988" s="43"/>
      <c r="U2988" s="43"/>
      <c r="X2988" s="39" t="str">
        <f>IF(ISBLANK(A2988),"",_xlfn.XLOOKUP(Exportado!F2988,'Hora de modificado'!A:A,'Hora de modificado'!B:B,"N/A",0))</f>
        <v/>
      </c>
      <c r="Z2988" s="40" t="str">
        <f>IF(ISBLANK(A2988),"",_xlfn.XLOOKUP(Exportado!F2988,'Hora de modificado'!A:A,'Hora de modificado'!B:B,"N/A",0))</f>
        <v/>
      </c>
      <c r="AA2988" s="39" t="str">
        <f>IF(ISBLANK(A2988),"",_xlfn.XLOOKUP(Exportado!A2988,'Hora de modificado'!J:J,'Hora de modificado'!K:K,"Lineas Comerciales",0))</f>
        <v/>
      </c>
      <c r="AB2988" s="39" t="str">
        <f t="shared" si="47"/>
        <v xml:space="preserve"> </v>
      </c>
    </row>
    <row r="2989" spans="1:28" hidden="1" x14ac:dyDescent="0.25">
      <c r="A2989" s="43"/>
      <c r="B2989" s="43"/>
      <c r="C2989" s="43"/>
      <c r="D2989" s="43"/>
      <c r="E2989" s="43"/>
      <c r="F2989" s="43"/>
      <c r="G2989" s="43"/>
      <c r="H2989" s="43"/>
      <c r="I2989" s="43"/>
      <c r="J2989" s="43"/>
      <c r="K2989" s="67"/>
      <c r="L2989" s="42"/>
      <c r="M2989" s="42"/>
      <c r="N2989" s="42"/>
      <c r="O2989" s="50"/>
      <c r="P2989" s="50"/>
      <c r="Q2989" s="43"/>
      <c r="R2989" s="43"/>
      <c r="S2989" s="43"/>
      <c r="T2989" s="43"/>
      <c r="U2989" s="43"/>
      <c r="X2989" s="39" t="str">
        <f>IF(ISBLANK(A2989),"",_xlfn.XLOOKUP(Exportado!F2989,'Hora de modificado'!A:A,'Hora de modificado'!B:B,"N/A",0))</f>
        <v/>
      </c>
      <c r="Z2989" s="40" t="str">
        <f>IF(ISBLANK(A2989),"",_xlfn.XLOOKUP(Exportado!F2989,'Hora de modificado'!A:A,'Hora de modificado'!B:B,"N/A",0))</f>
        <v/>
      </c>
      <c r="AA2989" s="39" t="str">
        <f>IF(ISBLANK(A2989),"",_xlfn.XLOOKUP(Exportado!A2989,'Hora de modificado'!J:J,'Hora de modificado'!K:K,"Lineas Comerciales",0))</f>
        <v/>
      </c>
      <c r="AB2989" s="39" t="str">
        <f t="shared" si="47"/>
        <v xml:space="preserve"> </v>
      </c>
    </row>
    <row r="2990" spans="1:28" hidden="1" x14ac:dyDescent="0.25">
      <c r="A2990" s="43"/>
      <c r="B2990" s="43"/>
      <c r="C2990" s="43"/>
      <c r="D2990" s="43"/>
      <c r="E2990" s="43"/>
      <c r="F2990" s="43"/>
      <c r="G2990" s="43"/>
      <c r="H2990" s="43"/>
      <c r="I2990" s="43"/>
      <c r="J2990" s="43"/>
      <c r="K2990" s="67"/>
      <c r="L2990" s="42"/>
      <c r="M2990" s="42"/>
      <c r="N2990" s="42"/>
      <c r="O2990" s="50"/>
      <c r="P2990" s="50"/>
      <c r="Q2990" s="43"/>
      <c r="R2990" s="43"/>
      <c r="S2990" s="43"/>
      <c r="T2990" s="43"/>
      <c r="U2990" s="43"/>
      <c r="X2990" s="39" t="str">
        <f>IF(ISBLANK(A2990),"",_xlfn.XLOOKUP(Exportado!F2990,'Hora de modificado'!A:A,'Hora de modificado'!B:B,"N/A",0))</f>
        <v/>
      </c>
      <c r="Z2990" s="40" t="str">
        <f>IF(ISBLANK(A2990),"",_xlfn.XLOOKUP(Exportado!F2990,'Hora de modificado'!A:A,'Hora de modificado'!B:B,"N/A",0))</f>
        <v/>
      </c>
      <c r="AA2990" s="39" t="str">
        <f>IF(ISBLANK(A2990),"",_xlfn.XLOOKUP(Exportado!A2990,'Hora de modificado'!J:J,'Hora de modificado'!K:K,"Lineas Comerciales",0))</f>
        <v/>
      </c>
      <c r="AB2990" s="39" t="str">
        <f t="shared" si="47"/>
        <v xml:space="preserve"> </v>
      </c>
    </row>
    <row r="2991" spans="1:28" hidden="1" x14ac:dyDescent="0.25">
      <c r="A2991" s="43"/>
      <c r="B2991" s="43"/>
      <c r="C2991" s="43"/>
      <c r="D2991" s="43"/>
      <c r="E2991" s="43"/>
      <c r="F2991" s="43"/>
      <c r="G2991" s="43"/>
      <c r="H2991" s="43"/>
      <c r="I2991" s="43"/>
      <c r="J2991" s="43"/>
      <c r="K2991" s="67"/>
      <c r="L2991" s="42"/>
      <c r="M2991" s="42"/>
      <c r="N2991" s="42"/>
      <c r="O2991" s="50"/>
      <c r="P2991" s="50"/>
      <c r="Q2991" s="43"/>
      <c r="R2991" s="43"/>
      <c r="S2991" s="43"/>
      <c r="T2991" s="43"/>
      <c r="U2991" s="43"/>
      <c r="X2991" s="39" t="str">
        <f>IF(ISBLANK(A2991),"",_xlfn.XLOOKUP(Exportado!F2991,'Hora de modificado'!A:A,'Hora de modificado'!B:B,"N/A",0))</f>
        <v/>
      </c>
      <c r="Z2991" s="40" t="str">
        <f>IF(ISBLANK(A2991),"",_xlfn.XLOOKUP(Exportado!F2991,'Hora de modificado'!A:A,'Hora de modificado'!B:B,"N/A",0))</f>
        <v/>
      </c>
      <c r="AA2991" s="39" t="str">
        <f>IF(ISBLANK(A2991),"",_xlfn.XLOOKUP(Exportado!A2991,'Hora de modificado'!J:J,'Hora de modificado'!K:K,"Lineas Comerciales",0))</f>
        <v/>
      </c>
      <c r="AB2991" s="39" t="str">
        <f t="shared" si="47"/>
        <v xml:space="preserve"> </v>
      </c>
    </row>
    <row r="2992" spans="1:28" hidden="1" x14ac:dyDescent="0.25">
      <c r="A2992" s="43"/>
      <c r="B2992" s="43"/>
      <c r="C2992" s="43"/>
      <c r="D2992" s="43"/>
      <c r="E2992" s="43"/>
      <c r="F2992" s="43"/>
      <c r="G2992" s="43"/>
      <c r="H2992" s="43"/>
      <c r="I2992" s="43"/>
      <c r="J2992" s="43"/>
      <c r="K2992" s="67"/>
      <c r="L2992" s="42"/>
      <c r="M2992" s="42"/>
      <c r="N2992" s="42"/>
      <c r="O2992" s="50"/>
      <c r="P2992" s="50"/>
      <c r="Q2992" s="43"/>
      <c r="R2992" s="43"/>
      <c r="S2992" s="43"/>
      <c r="T2992" s="43"/>
      <c r="U2992" s="43"/>
      <c r="X2992" s="39" t="str">
        <f>IF(ISBLANK(A2992),"",_xlfn.XLOOKUP(Exportado!F2992,'Hora de modificado'!A:A,'Hora de modificado'!B:B,"N/A",0))</f>
        <v/>
      </c>
      <c r="Z2992" s="40" t="str">
        <f>IF(ISBLANK(A2992),"",_xlfn.XLOOKUP(Exportado!F2992,'Hora de modificado'!A:A,'Hora de modificado'!B:B,"N/A",0))</f>
        <v/>
      </c>
      <c r="AA2992" s="39" t="str">
        <f>IF(ISBLANK(A2992),"",_xlfn.XLOOKUP(Exportado!A2992,'Hora de modificado'!J:J,'Hora de modificado'!K:K,"Lineas Comerciales",0))</f>
        <v/>
      </c>
      <c r="AB2992" s="39" t="str">
        <f t="shared" si="47"/>
        <v xml:space="preserve"> </v>
      </c>
    </row>
    <row r="2993" spans="1:28" hidden="1" x14ac:dyDescent="0.25">
      <c r="A2993" s="43"/>
      <c r="B2993" s="43"/>
      <c r="C2993" s="43"/>
      <c r="D2993" s="43"/>
      <c r="E2993" s="43"/>
      <c r="F2993" s="43"/>
      <c r="G2993" s="43"/>
      <c r="H2993" s="43"/>
      <c r="I2993" s="43"/>
      <c r="J2993" s="43"/>
      <c r="K2993" s="67"/>
      <c r="L2993" s="42"/>
      <c r="M2993" s="42"/>
      <c r="N2993" s="42"/>
      <c r="O2993" s="50"/>
      <c r="P2993" s="50"/>
      <c r="Q2993" s="43"/>
      <c r="R2993" s="43"/>
      <c r="S2993" s="43"/>
      <c r="T2993" s="43"/>
      <c r="U2993" s="43"/>
      <c r="X2993" s="39" t="str">
        <f>IF(ISBLANK(A2993),"",_xlfn.XLOOKUP(Exportado!F2993,'Hora de modificado'!A:A,'Hora de modificado'!B:B,"N/A",0))</f>
        <v/>
      </c>
      <c r="Z2993" s="40" t="str">
        <f>IF(ISBLANK(A2993),"",_xlfn.XLOOKUP(Exportado!F2993,'Hora de modificado'!A:A,'Hora de modificado'!B:B,"N/A",0))</f>
        <v/>
      </c>
      <c r="AA2993" s="39" t="str">
        <f>IF(ISBLANK(A2993),"",_xlfn.XLOOKUP(Exportado!A2993,'Hora de modificado'!J:J,'Hora de modificado'!K:K,"Lineas Comerciales",0))</f>
        <v/>
      </c>
      <c r="AB2993" s="39" t="str">
        <f t="shared" si="47"/>
        <v xml:space="preserve"> </v>
      </c>
    </row>
    <row r="2994" spans="1:28" hidden="1" x14ac:dyDescent="0.25">
      <c r="A2994" s="43"/>
      <c r="B2994" s="43"/>
      <c r="C2994" s="43"/>
      <c r="D2994" s="43"/>
      <c r="E2994" s="43"/>
      <c r="F2994" s="43"/>
      <c r="G2994" s="43"/>
      <c r="H2994" s="43"/>
      <c r="I2994" s="43"/>
      <c r="J2994" s="43"/>
      <c r="K2994" s="67"/>
      <c r="L2994" s="42"/>
      <c r="M2994" s="42"/>
      <c r="N2994" s="42"/>
      <c r="O2994" s="50"/>
      <c r="P2994" s="50"/>
      <c r="Q2994" s="43"/>
      <c r="R2994" s="43"/>
      <c r="S2994" s="43"/>
      <c r="T2994" s="43"/>
      <c r="U2994" s="43"/>
      <c r="X2994" s="39" t="str">
        <f>IF(ISBLANK(A2994),"",_xlfn.XLOOKUP(Exportado!F2994,'Hora de modificado'!A:A,'Hora de modificado'!B:B,"N/A",0))</f>
        <v/>
      </c>
      <c r="Z2994" s="40" t="str">
        <f>IF(ISBLANK(A2994),"",_xlfn.XLOOKUP(Exportado!F2994,'Hora de modificado'!A:A,'Hora de modificado'!B:B,"N/A",0))</f>
        <v/>
      </c>
      <c r="AA2994" s="39" t="str">
        <f>IF(ISBLANK(A2994),"",_xlfn.XLOOKUP(Exportado!A2994,'Hora de modificado'!J:J,'Hora de modificado'!K:K,"Lineas Comerciales",0))</f>
        <v/>
      </c>
      <c r="AB2994" s="39" t="str">
        <f t="shared" si="47"/>
        <v xml:space="preserve"> </v>
      </c>
    </row>
    <row r="2995" spans="1:28" hidden="1" x14ac:dyDescent="0.25">
      <c r="A2995" s="43"/>
      <c r="B2995" s="43"/>
      <c r="C2995" s="43"/>
      <c r="D2995" s="43"/>
      <c r="E2995" s="43"/>
      <c r="F2995" s="43"/>
      <c r="G2995" s="43"/>
      <c r="H2995" s="43"/>
      <c r="I2995" s="43"/>
      <c r="J2995" s="43"/>
      <c r="K2995" s="67"/>
      <c r="L2995" s="42"/>
      <c r="M2995" s="42"/>
      <c r="N2995" s="42"/>
      <c r="O2995" s="50"/>
      <c r="P2995" s="50"/>
      <c r="Q2995" s="43"/>
      <c r="R2995" s="43"/>
      <c r="S2995" s="43"/>
      <c r="T2995" s="43"/>
      <c r="U2995" s="43"/>
      <c r="X2995" s="39" t="str">
        <f>IF(ISBLANK(A2995),"",_xlfn.XLOOKUP(Exportado!F2995,'Hora de modificado'!A:A,'Hora de modificado'!B:B,"N/A",0))</f>
        <v/>
      </c>
      <c r="Z2995" s="40" t="str">
        <f>IF(ISBLANK(A2995),"",_xlfn.XLOOKUP(Exportado!F2995,'Hora de modificado'!A:A,'Hora de modificado'!B:B,"N/A",0))</f>
        <v/>
      </c>
      <c r="AA2995" s="39" t="str">
        <f>IF(ISBLANK(A2995),"",_xlfn.XLOOKUP(Exportado!A2995,'Hora de modificado'!J:J,'Hora de modificado'!K:K,"Lineas Comerciales",0))</f>
        <v/>
      </c>
      <c r="AB2995" s="39" t="str">
        <f t="shared" si="47"/>
        <v xml:space="preserve"> </v>
      </c>
    </row>
    <row r="2996" spans="1:28" hidden="1" x14ac:dyDescent="0.25">
      <c r="A2996" s="43"/>
      <c r="B2996" s="43"/>
      <c r="C2996" s="43"/>
      <c r="D2996" s="43"/>
      <c r="E2996" s="43"/>
      <c r="F2996" s="43"/>
      <c r="G2996" s="43"/>
      <c r="H2996" s="43"/>
      <c r="I2996" s="43"/>
      <c r="J2996" s="43"/>
      <c r="K2996" s="67"/>
      <c r="L2996" s="42"/>
      <c r="M2996" s="42"/>
      <c r="N2996" s="42"/>
      <c r="O2996" s="50"/>
      <c r="P2996" s="50"/>
      <c r="Q2996" s="43"/>
      <c r="R2996" s="43"/>
      <c r="S2996" s="43"/>
      <c r="T2996" s="43"/>
      <c r="U2996" s="43"/>
      <c r="X2996" s="39" t="str">
        <f>IF(ISBLANK(A2996),"",_xlfn.XLOOKUP(Exportado!F2996,'Hora de modificado'!A:A,'Hora de modificado'!B:B,"N/A",0))</f>
        <v/>
      </c>
      <c r="Z2996" s="40" t="str">
        <f>IF(ISBLANK(A2996),"",_xlfn.XLOOKUP(Exportado!F2996,'Hora de modificado'!A:A,'Hora de modificado'!B:B,"N/A",0))</f>
        <v/>
      </c>
      <c r="AA2996" s="39" t="str">
        <f>IF(ISBLANK(A2996),"",_xlfn.XLOOKUP(Exportado!A2996,'Hora de modificado'!J:J,'Hora de modificado'!K:K,"Lineas Comerciales",0))</f>
        <v/>
      </c>
      <c r="AB2996" s="39" t="str">
        <f t="shared" si="47"/>
        <v xml:space="preserve"> </v>
      </c>
    </row>
    <row r="2997" spans="1:28" hidden="1" x14ac:dyDescent="0.25">
      <c r="A2997" s="43"/>
      <c r="B2997" s="43"/>
      <c r="C2997" s="43"/>
      <c r="D2997" s="43"/>
      <c r="E2997" s="43"/>
      <c r="F2997" s="43"/>
      <c r="G2997" s="43"/>
      <c r="H2997" s="43"/>
      <c r="I2997" s="43"/>
      <c r="J2997" s="43"/>
      <c r="K2997" s="67"/>
      <c r="L2997" s="42"/>
      <c r="M2997" s="42"/>
      <c r="N2997" s="42"/>
      <c r="O2997" s="50"/>
      <c r="P2997" s="50"/>
      <c r="Q2997" s="43"/>
      <c r="R2997" s="43"/>
      <c r="S2997" s="43"/>
      <c r="T2997" s="43"/>
      <c r="U2997" s="43"/>
      <c r="X2997" s="39" t="str">
        <f>IF(ISBLANK(A2997),"",_xlfn.XLOOKUP(Exportado!F2997,'Hora de modificado'!A:A,'Hora de modificado'!B:B,"N/A",0))</f>
        <v/>
      </c>
      <c r="Z2997" s="40" t="str">
        <f>IF(ISBLANK(A2997),"",_xlfn.XLOOKUP(Exportado!F2997,'Hora de modificado'!A:A,'Hora de modificado'!B:B,"N/A",0))</f>
        <v/>
      </c>
      <c r="AA2997" s="39" t="str">
        <f>IF(ISBLANK(A2997),"",_xlfn.XLOOKUP(Exportado!A2997,'Hora de modificado'!J:J,'Hora de modificado'!K:K,"Lineas Comerciales",0))</f>
        <v/>
      </c>
      <c r="AB2997" s="39" t="str">
        <f t="shared" si="47"/>
        <v xml:space="preserve"> </v>
      </c>
    </row>
    <row r="2998" spans="1:28" hidden="1" x14ac:dyDescent="0.25">
      <c r="A2998" s="43"/>
      <c r="B2998" s="43"/>
      <c r="C2998" s="43"/>
      <c r="D2998" s="43"/>
      <c r="E2998" s="43"/>
      <c r="F2998" s="43"/>
      <c r="G2998" s="43"/>
      <c r="H2998" s="43"/>
      <c r="I2998" s="43"/>
      <c r="J2998" s="43"/>
      <c r="K2998" s="67"/>
      <c r="L2998" s="42"/>
      <c r="M2998" s="42"/>
      <c r="N2998" s="42"/>
      <c r="O2998" s="50"/>
      <c r="P2998" s="50"/>
      <c r="Q2998" s="43"/>
      <c r="R2998" s="43"/>
      <c r="S2998" s="43"/>
      <c r="T2998" s="43"/>
      <c r="U2998" s="43"/>
      <c r="X2998" s="39" t="str">
        <f>IF(ISBLANK(A2998),"",_xlfn.XLOOKUP(Exportado!F2998,'Hora de modificado'!A:A,'Hora de modificado'!B:B,"N/A",0))</f>
        <v/>
      </c>
      <c r="Z2998" s="40" t="str">
        <f>IF(ISBLANK(A2998),"",_xlfn.XLOOKUP(Exportado!F2998,'Hora de modificado'!A:A,'Hora de modificado'!B:B,"N/A",0))</f>
        <v/>
      </c>
      <c r="AA2998" s="39" t="str">
        <f>IF(ISBLANK(A2998),"",_xlfn.XLOOKUP(Exportado!A2998,'Hora de modificado'!J:J,'Hora de modificado'!K:K,"Lineas Comerciales",0))</f>
        <v/>
      </c>
      <c r="AB2998" s="39" t="str">
        <f t="shared" si="47"/>
        <v xml:space="preserve"> </v>
      </c>
    </row>
    <row r="2999" spans="1:28" hidden="1" x14ac:dyDescent="0.25">
      <c r="A2999" s="43"/>
      <c r="B2999" s="43"/>
      <c r="C2999" s="43"/>
      <c r="D2999" s="43"/>
      <c r="E2999" s="43"/>
      <c r="F2999" s="43"/>
      <c r="G2999" s="43"/>
      <c r="H2999" s="43"/>
      <c r="I2999" s="43"/>
      <c r="J2999" s="43"/>
      <c r="K2999" s="67"/>
      <c r="L2999" s="42"/>
      <c r="M2999" s="42"/>
      <c r="N2999" s="42"/>
      <c r="O2999" s="50"/>
      <c r="P2999" s="50"/>
      <c r="Q2999" s="43"/>
      <c r="R2999" s="43"/>
      <c r="S2999" s="43"/>
      <c r="T2999" s="43"/>
      <c r="U2999" s="43"/>
      <c r="X2999" s="39" t="str">
        <f>IF(ISBLANK(A2999),"",_xlfn.XLOOKUP(Exportado!F2999,'Hora de modificado'!A:A,'Hora de modificado'!B:B,"N/A",0))</f>
        <v/>
      </c>
      <c r="Z2999" s="40" t="str">
        <f>IF(ISBLANK(A2999),"",_xlfn.XLOOKUP(Exportado!F2999,'Hora de modificado'!A:A,'Hora de modificado'!B:B,"N/A",0))</f>
        <v/>
      </c>
      <c r="AA2999" s="39" t="str">
        <f>IF(ISBLANK(A2999),"",_xlfn.XLOOKUP(Exportado!A2999,'Hora de modificado'!J:J,'Hora de modificado'!K:K,"Lineas Comerciales",0))</f>
        <v/>
      </c>
      <c r="AB2999" s="39" t="str">
        <f t="shared" si="47"/>
        <v xml:space="preserve"> </v>
      </c>
    </row>
    <row r="3000" spans="1:28" hidden="1" x14ac:dyDescent="0.25">
      <c r="A3000" s="43"/>
      <c r="B3000" s="43"/>
      <c r="C3000" s="43"/>
      <c r="D3000" s="43"/>
      <c r="E3000" s="43"/>
      <c r="F3000" s="43"/>
      <c r="G3000" s="43"/>
      <c r="H3000" s="43"/>
      <c r="I3000" s="43"/>
      <c r="J3000" s="43"/>
      <c r="K3000" s="67"/>
      <c r="L3000" s="42"/>
      <c r="M3000" s="42"/>
      <c r="N3000" s="42"/>
      <c r="O3000" s="50"/>
      <c r="P3000" s="50"/>
      <c r="Q3000" s="43"/>
      <c r="R3000" s="43"/>
      <c r="S3000" s="43"/>
      <c r="T3000" s="43"/>
      <c r="U3000" s="43"/>
      <c r="X3000" s="39" t="str">
        <f>IF(ISBLANK(A3000),"",_xlfn.XLOOKUP(Exportado!F3000,'Hora de modificado'!A:A,'Hora de modificado'!B:B,"N/A",0))</f>
        <v/>
      </c>
      <c r="Z3000" s="40" t="str">
        <f>IF(ISBLANK(A3000),"",_xlfn.XLOOKUP(Exportado!F3000,'Hora de modificado'!A:A,'Hora de modificado'!B:B,"N/A",0))</f>
        <v/>
      </c>
      <c r="AA3000" s="39" t="str">
        <f>IF(ISBLANK(A3000),"",_xlfn.XLOOKUP(Exportado!A3000,'Hora de modificado'!J:J,'Hora de modificado'!K:K,"Lineas Comerciales",0))</f>
        <v/>
      </c>
      <c r="AB3000" s="39" t="str">
        <f t="shared" si="47"/>
        <v xml:space="preserve"> </v>
      </c>
    </row>
    <row r="3001" spans="1:28" hidden="1" x14ac:dyDescent="0.25">
      <c r="A3001" s="43"/>
      <c r="B3001" s="43"/>
      <c r="C3001" s="43"/>
      <c r="D3001" s="43"/>
      <c r="E3001" s="43"/>
      <c r="F3001" s="43"/>
      <c r="G3001" s="43"/>
      <c r="H3001" s="43"/>
      <c r="I3001" s="43"/>
      <c r="J3001" s="43"/>
      <c r="K3001" s="67"/>
      <c r="L3001" s="42"/>
      <c r="M3001" s="42"/>
      <c r="N3001" s="42"/>
      <c r="O3001" s="50"/>
      <c r="P3001" s="50"/>
      <c r="Q3001" s="43"/>
      <c r="R3001" s="43"/>
      <c r="S3001" s="43"/>
      <c r="T3001" s="43"/>
      <c r="U3001" s="43"/>
      <c r="X3001" s="39" t="str">
        <f>IF(ISBLANK(A3001),"",_xlfn.XLOOKUP(Exportado!F3001,'Hora de modificado'!A:A,'Hora de modificado'!B:B,"N/A",0))</f>
        <v/>
      </c>
      <c r="Z3001" s="40" t="str">
        <f>IF(ISBLANK(A3001),"",_xlfn.XLOOKUP(Exportado!F3001,'Hora de modificado'!A:A,'Hora de modificado'!B:B,"N/A",0))</f>
        <v/>
      </c>
      <c r="AA3001" s="39" t="str">
        <f>IF(ISBLANK(A3001),"",_xlfn.XLOOKUP(Exportado!A3001,'Hora de modificado'!J:J,'Hora de modificado'!K:K,"Lineas Comerciales",0))</f>
        <v/>
      </c>
      <c r="AB3001" s="39" t="str">
        <f t="shared" si="47"/>
        <v xml:space="preserve"> </v>
      </c>
    </row>
    <row r="3002" spans="1:28" hidden="1" x14ac:dyDescent="0.25">
      <c r="A3002" s="43"/>
      <c r="B3002" s="43"/>
      <c r="C3002" s="43"/>
      <c r="D3002" s="43"/>
      <c r="E3002" s="43"/>
      <c r="F3002" s="43"/>
      <c r="G3002" s="43"/>
      <c r="H3002" s="43"/>
      <c r="I3002" s="43"/>
      <c r="J3002" s="43"/>
      <c r="K3002" s="67"/>
      <c r="L3002" s="42"/>
      <c r="M3002" s="42"/>
      <c r="N3002" s="42"/>
      <c r="O3002" s="50"/>
      <c r="P3002" s="50"/>
      <c r="Q3002" s="43"/>
      <c r="R3002" s="43"/>
      <c r="S3002" s="43"/>
      <c r="T3002" s="43"/>
      <c r="U3002" s="43"/>
      <c r="X3002" s="39" t="str">
        <f>IF(ISBLANK(A3002),"",_xlfn.XLOOKUP(Exportado!F3002,'Hora de modificado'!A:A,'Hora de modificado'!B:B,"N/A",0))</f>
        <v/>
      </c>
      <c r="Z3002" s="40" t="str">
        <f>IF(ISBLANK(A3002),"",_xlfn.XLOOKUP(Exportado!F3002,'Hora de modificado'!A:A,'Hora de modificado'!B:B,"N/A",0))</f>
        <v/>
      </c>
      <c r="AA3002" s="39" t="str">
        <f>IF(ISBLANK(A3002),"",_xlfn.XLOOKUP(Exportado!A3002,'Hora de modificado'!J:J,'Hora de modificado'!K:K,"Lineas Comerciales",0))</f>
        <v/>
      </c>
      <c r="AB3002" s="39" t="str">
        <f t="shared" si="47"/>
        <v xml:space="preserve"> </v>
      </c>
    </row>
    <row r="3003" spans="1:28" hidden="1" x14ac:dyDescent="0.25">
      <c r="A3003" s="43"/>
      <c r="B3003" s="43"/>
      <c r="C3003" s="43"/>
      <c r="D3003" s="43"/>
      <c r="E3003" s="43"/>
      <c r="F3003" s="43"/>
      <c r="G3003" s="43"/>
      <c r="H3003" s="43"/>
      <c r="I3003" s="43"/>
      <c r="J3003" s="43"/>
      <c r="K3003" s="67"/>
      <c r="L3003" s="42"/>
      <c r="M3003" s="42"/>
      <c r="N3003" s="42"/>
      <c r="O3003" s="50"/>
      <c r="P3003" s="50"/>
      <c r="Q3003" s="43"/>
      <c r="R3003" s="43"/>
      <c r="S3003" s="43"/>
      <c r="T3003" s="43"/>
      <c r="U3003" s="43"/>
      <c r="X3003" s="39" t="str">
        <f>IF(ISBLANK(A3003),"",_xlfn.XLOOKUP(Exportado!F3003,'Hora de modificado'!A:A,'Hora de modificado'!B:B,"N/A",0))</f>
        <v/>
      </c>
      <c r="Z3003" s="40" t="str">
        <f>IF(ISBLANK(A3003),"",_xlfn.XLOOKUP(Exportado!F3003,'Hora de modificado'!A:A,'Hora de modificado'!B:B,"N/A",0))</f>
        <v/>
      </c>
      <c r="AA3003" s="39" t="str">
        <f>IF(ISBLANK(A3003),"",_xlfn.XLOOKUP(Exportado!A3003,'Hora de modificado'!J:J,'Hora de modificado'!K:K,"Lineas Comerciales",0))</f>
        <v/>
      </c>
      <c r="AB3003" s="39" t="str">
        <f t="shared" si="47"/>
        <v xml:space="preserve"> </v>
      </c>
    </row>
    <row r="3004" spans="1:28" hidden="1" x14ac:dyDescent="0.25">
      <c r="A3004" s="43"/>
      <c r="B3004" s="43"/>
      <c r="C3004" s="43"/>
      <c r="D3004" s="43"/>
      <c r="E3004" s="43"/>
      <c r="F3004" s="43"/>
      <c r="G3004" s="43"/>
      <c r="H3004" s="43"/>
      <c r="I3004" s="43"/>
      <c r="J3004" s="43"/>
      <c r="K3004" s="67"/>
      <c r="L3004" s="42"/>
      <c r="M3004" s="42"/>
      <c r="N3004" s="42"/>
      <c r="O3004" s="50"/>
      <c r="P3004" s="50"/>
      <c r="Q3004" s="43"/>
      <c r="R3004" s="43"/>
      <c r="S3004" s="43"/>
      <c r="T3004" s="43"/>
      <c r="U3004" s="43"/>
      <c r="X3004" s="39" t="str">
        <f>IF(ISBLANK(A3004),"",_xlfn.XLOOKUP(Exportado!F3004,'Hora de modificado'!A:A,'Hora de modificado'!B:B,"N/A",0))</f>
        <v/>
      </c>
      <c r="Z3004" s="40" t="str">
        <f>IF(ISBLANK(A3004),"",_xlfn.XLOOKUP(Exportado!F3004,'Hora de modificado'!A:A,'Hora de modificado'!B:B,"N/A",0))</f>
        <v/>
      </c>
      <c r="AA3004" s="39" t="str">
        <f>IF(ISBLANK(A3004),"",_xlfn.XLOOKUP(Exportado!A3004,'Hora de modificado'!J:J,'Hora de modificado'!K:K,"Lineas Comerciales",0))</f>
        <v/>
      </c>
      <c r="AB3004" s="39" t="str">
        <f t="shared" si="47"/>
        <v xml:space="preserve"> </v>
      </c>
    </row>
    <row r="3005" spans="1:28" hidden="1" x14ac:dyDescent="0.25">
      <c r="A3005" s="43"/>
      <c r="B3005" s="43"/>
      <c r="C3005" s="43"/>
      <c r="D3005" s="43"/>
      <c r="E3005" s="43"/>
      <c r="F3005" s="43"/>
      <c r="G3005" s="43"/>
      <c r="H3005" s="43"/>
      <c r="I3005" s="43"/>
      <c r="J3005" s="43"/>
      <c r="K3005" s="67"/>
      <c r="L3005" s="42"/>
      <c r="M3005" s="42"/>
      <c r="N3005" s="42"/>
      <c r="O3005" s="50"/>
      <c r="P3005" s="50"/>
      <c r="Q3005" s="43"/>
      <c r="R3005" s="43"/>
      <c r="S3005" s="43"/>
      <c r="T3005" s="43"/>
      <c r="U3005" s="43"/>
      <c r="X3005" s="39" t="str">
        <f>IF(ISBLANK(A3005),"",_xlfn.XLOOKUP(Exportado!F3005,'Hora de modificado'!A:A,'Hora de modificado'!B:B,"N/A",0))</f>
        <v/>
      </c>
      <c r="Z3005" s="40" t="str">
        <f>IF(ISBLANK(A3005),"",_xlfn.XLOOKUP(Exportado!F3005,'Hora de modificado'!A:A,'Hora de modificado'!B:B,"N/A",0))</f>
        <v/>
      </c>
      <c r="AA3005" s="39" t="str">
        <f>IF(ISBLANK(A3005),"",_xlfn.XLOOKUP(Exportado!A3005,'Hora de modificado'!J:J,'Hora de modificado'!K:K,"Lineas Comerciales",0))</f>
        <v/>
      </c>
      <c r="AB3005" s="39" t="str">
        <f t="shared" si="47"/>
        <v xml:space="preserve"> </v>
      </c>
    </row>
    <row r="3006" spans="1:28" hidden="1" x14ac:dyDescent="0.25">
      <c r="A3006" s="43"/>
      <c r="B3006" s="43"/>
      <c r="C3006" s="43"/>
      <c r="D3006" s="43"/>
      <c r="E3006" s="43"/>
      <c r="F3006" s="43"/>
      <c r="G3006" s="43"/>
      <c r="H3006" s="43"/>
      <c r="I3006" s="43"/>
      <c r="J3006" s="43"/>
      <c r="K3006" s="67"/>
      <c r="L3006" s="42"/>
      <c r="M3006" s="42"/>
      <c r="N3006" s="42"/>
      <c r="O3006" s="50"/>
      <c r="P3006" s="50"/>
      <c r="Q3006" s="43"/>
      <c r="R3006" s="43"/>
      <c r="S3006" s="43"/>
      <c r="T3006" s="43"/>
      <c r="U3006" s="43"/>
      <c r="X3006" s="39" t="str">
        <f>IF(ISBLANK(A3006),"",_xlfn.XLOOKUP(Exportado!F3006,'Hora de modificado'!A:A,'Hora de modificado'!B:B,"N/A",0))</f>
        <v/>
      </c>
      <c r="Z3006" s="40" t="str">
        <f>IF(ISBLANK(A3006),"",_xlfn.XLOOKUP(Exportado!F3006,'Hora de modificado'!A:A,'Hora de modificado'!B:B,"N/A",0))</f>
        <v/>
      </c>
      <c r="AA3006" s="39" t="str">
        <f>IF(ISBLANK(A3006),"",_xlfn.XLOOKUP(Exportado!A3006,'Hora de modificado'!J:J,'Hora de modificado'!K:K,"Lineas Comerciales",0))</f>
        <v/>
      </c>
      <c r="AB3006" s="39" t="str">
        <f t="shared" si="47"/>
        <v xml:space="preserve"> </v>
      </c>
    </row>
    <row r="3007" spans="1:28" hidden="1" x14ac:dyDescent="0.25">
      <c r="A3007" s="43"/>
      <c r="B3007" s="43"/>
      <c r="C3007" s="43"/>
      <c r="D3007" s="43"/>
      <c r="E3007" s="43"/>
      <c r="F3007" s="43"/>
      <c r="G3007" s="43"/>
      <c r="H3007" s="43"/>
      <c r="I3007" s="43"/>
      <c r="J3007" s="43"/>
      <c r="K3007" s="67"/>
      <c r="L3007" s="42"/>
      <c r="M3007" s="42"/>
      <c r="N3007" s="42"/>
      <c r="O3007" s="50"/>
      <c r="P3007" s="50"/>
      <c r="Q3007" s="43"/>
      <c r="R3007" s="43"/>
      <c r="S3007" s="43"/>
      <c r="T3007" s="43"/>
      <c r="U3007" s="43"/>
      <c r="X3007" s="39" t="str">
        <f>IF(ISBLANK(A3007),"",_xlfn.XLOOKUP(Exportado!F3007,'Hora de modificado'!A:A,'Hora de modificado'!B:B,"N/A",0))</f>
        <v/>
      </c>
      <c r="Z3007" s="40" t="str">
        <f>IF(ISBLANK(A3007),"",_xlfn.XLOOKUP(Exportado!F3007,'Hora de modificado'!A:A,'Hora de modificado'!B:B,"N/A",0))</f>
        <v/>
      </c>
      <c r="AA3007" s="39" t="str">
        <f>IF(ISBLANK(A3007),"",_xlfn.XLOOKUP(Exportado!A3007,'Hora de modificado'!J:J,'Hora de modificado'!K:K,"Lineas Comerciales",0))</f>
        <v/>
      </c>
      <c r="AB3007" s="39" t="str">
        <f t="shared" si="47"/>
        <v xml:space="preserve"> </v>
      </c>
    </row>
    <row r="3008" spans="1:28" hidden="1" x14ac:dyDescent="0.25">
      <c r="A3008" s="43"/>
      <c r="B3008" s="43"/>
      <c r="C3008" s="43"/>
      <c r="D3008" s="43"/>
      <c r="E3008" s="43"/>
      <c r="F3008" s="43"/>
      <c r="G3008" s="43"/>
      <c r="H3008" s="43"/>
      <c r="I3008" s="43"/>
      <c r="J3008" s="43"/>
      <c r="K3008" s="67"/>
      <c r="L3008" s="42"/>
      <c r="M3008" s="42"/>
      <c r="N3008" s="42"/>
      <c r="O3008" s="50"/>
      <c r="P3008" s="50"/>
      <c r="Q3008" s="43"/>
      <c r="R3008" s="43"/>
      <c r="S3008" s="43"/>
      <c r="T3008" s="43"/>
      <c r="U3008" s="43"/>
      <c r="X3008" s="39" t="str">
        <f>IF(ISBLANK(A3008),"",_xlfn.XLOOKUP(Exportado!F3008,'Hora de modificado'!A:A,'Hora de modificado'!B:B,"N/A",0))</f>
        <v/>
      </c>
      <c r="Z3008" s="40" t="str">
        <f>IF(ISBLANK(A3008),"",_xlfn.XLOOKUP(Exportado!F3008,'Hora de modificado'!A:A,'Hora de modificado'!B:B,"N/A",0))</f>
        <v/>
      </c>
      <c r="AA3008" s="39" t="str">
        <f>IF(ISBLANK(A3008),"",_xlfn.XLOOKUP(Exportado!A3008,'Hora de modificado'!J:J,'Hora de modificado'!K:K,"Lineas Comerciales",0))</f>
        <v/>
      </c>
      <c r="AB3008" s="39" t="str">
        <f t="shared" si="47"/>
        <v xml:space="preserve"> </v>
      </c>
    </row>
    <row r="3009" spans="1:28" hidden="1" x14ac:dyDescent="0.25">
      <c r="A3009" s="43"/>
      <c r="B3009" s="43"/>
      <c r="C3009" s="43"/>
      <c r="D3009" s="43"/>
      <c r="E3009" s="43"/>
      <c r="F3009" s="43"/>
      <c r="G3009" s="43"/>
      <c r="H3009" s="43"/>
      <c r="I3009" s="43"/>
      <c r="J3009" s="43"/>
      <c r="K3009" s="67"/>
      <c r="L3009" s="42"/>
      <c r="M3009" s="42"/>
      <c r="N3009" s="42"/>
      <c r="O3009" s="50"/>
      <c r="P3009" s="50"/>
      <c r="Q3009" s="43"/>
      <c r="R3009" s="43"/>
      <c r="S3009" s="43"/>
      <c r="T3009" s="43"/>
      <c r="U3009" s="43"/>
      <c r="X3009" s="39" t="str">
        <f>IF(ISBLANK(A3009),"",_xlfn.XLOOKUP(Exportado!F3009,'Hora de modificado'!A:A,'Hora de modificado'!B:B,"N/A",0))</f>
        <v/>
      </c>
      <c r="Z3009" s="40" t="str">
        <f>IF(ISBLANK(A3009),"",_xlfn.XLOOKUP(Exportado!F3009,'Hora de modificado'!A:A,'Hora de modificado'!B:B,"N/A",0))</f>
        <v/>
      </c>
      <c r="AA3009" s="39" t="str">
        <f>IF(ISBLANK(A3009),"",_xlfn.XLOOKUP(Exportado!A3009,'Hora de modificado'!J:J,'Hora de modificado'!K:K,"Lineas Comerciales",0))</f>
        <v/>
      </c>
      <c r="AB3009" s="39" t="str">
        <f t="shared" si="47"/>
        <v xml:space="preserve"> </v>
      </c>
    </row>
    <row r="3010" spans="1:28" hidden="1" x14ac:dyDescent="0.25">
      <c r="A3010" s="43"/>
      <c r="B3010" s="43"/>
      <c r="C3010" s="43"/>
      <c r="D3010" s="43"/>
      <c r="E3010" s="43"/>
      <c r="F3010" s="43"/>
      <c r="G3010" s="43"/>
      <c r="H3010" s="43"/>
      <c r="I3010" s="43"/>
      <c r="J3010" s="43"/>
      <c r="K3010" s="67"/>
      <c r="L3010" s="42"/>
      <c r="M3010" s="42"/>
      <c r="N3010" s="42"/>
      <c r="O3010" s="50"/>
      <c r="P3010" s="50"/>
      <c r="Q3010" s="43"/>
      <c r="R3010" s="43"/>
      <c r="S3010" s="43"/>
      <c r="T3010" s="43"/>
      <c r="U3010" s="43"/>
      <c r="X3010" s="39" t="str">
        <f>IF(ISBLANK(A3010),"",_xlfn.XLOOKUP(Exportado!F3010,'Hora de modificado'!A:A,'Hora de modificado'!B:B,"N/A",0))</f>
        <v/>
      </c>
      <c r="Z3010" s="40" t="str">
        <f>IF(ISBLANK(A3010),"",_xlfn.XLOOKUP(Exportado!F3010,'Hora de modificado'!A:A,'Hora de modificado'!B:B,"N/A",0))</f>
        <v/>
      </c>
      <c r="AA3010" s="39" t="str">
        <f>IF(ISBLANK(A3010),"",_xlfn.XLOOKUP(Exportado!A3010,'Hora de modificado'!J:J,'Hora de modificado'!K:K,"Lineas Comerciales",0))</f>
        <v/>
      </c>
      <c r="AB3010" s="39" t="str">
        <f t="shared" si="47"/>
        <v xml:space="preserve"> </v>
      </c>
    </row>
    <row r="3011" spans="1:28" hidden="1" x14ac:dyDescent="0.25">
      <c r="A3011" s="43"/>
      <c r="B3011" s="43"/>
      <c r="C3011" s="43"/>
      <c r="D3011" s="43"/>
      <c r="E3011" s="43"/>
      <c r="F3011" s="43"/>
      <c r="G3011" s="43"/>
      <c r="H3011" s="43"/>
      <c r="I3011" s="43"/>
      <c r="J3011" s="43"/>
      <c r="K3011" s="67"/>
      <c r="L3011" s="42"/>
      <c r="M3011" s="42"/>
      <c r="N3011" s="42"/>
      <c r="O3011" s="50"/>
      <c r="P3011" s="50"/>
      <c r="Q3011" s="43"/>
      <c r="R3011" s="43"/>
      <c r="S3011" s="43"/>
      <c r="T3011" s="43"/>
      <c r="U3011" s="43"/>
      <c r="X3011" s="39" t="str">
        <f>IF(ISBLANK(A3011),"",_xlfn.XLOOKUP(Exportado!F3011,'Hora de modificado'!A:A,'Hora de modificado'!B:B,"N/A",0))</f>
        <v/>
      </c>
      <c r="Z3011" s="40" t="str">
        <f>IF(ISBLANK(A3011),"",_xlfn.XLOOKUP(Exportado!F3011,'Hora de modificado'!A:A,'Hora de modificado'!B:B,"N/A",0))</f>
        <v/>
      </c>
      <c r="AA3011" s="39" t="str">
        <f>IF(ISBLANK(A3011),"",_xlfn.XLOOKUP(Exportado!A3011,'Hora de modificado'!J:J,'Hora de modificado'!K:K,"Lineas Comerciales",0))</f>
        <v/>
      </c>
      <c r="AB3011" s="39" t="str">
        <f t="shared" ref="AB3011:AB3074" si="48">IF(K3011&gt;500000000, K3011," ")</f>
        <v xml:space="preserve"> </v>
      </c>
    </row>
    <row r="3012" spans="1:28" hidden="1" x14ac:dyDescent="0.25">
      <c r="A3012" s="43"/>
      <c r="B3012" s="43"/>
      <c r="C3012" s="43"/>
      <c r="D3012" s="43"/>
      <c r="E3012" s="43"/>
      <c r="F3012" s="43"/>
      <c r="G3012" s="43"/>
      <c r="H3012" s="43"/>
      <c r="I3012" s="43"/>
      <c r="J3012" s="43"/>
      <c r="K3012" s="67"/>
      <c r="L3012" s="42"/>
      <c r="M3012" s="42"/>
      <c r="N3012" s="42"/>
      <c r="O3012" s="50"/>
      <c r="P3012" s="50"/>
      <c r="Q3012" s="43"/>
      <c r="R3012" s="43"/>
      <c r="S3012" s="43"/>
      <c r="T3012" s="43"/>
      <c r="U3012" s="43"/>
      <c r="X3012" s="39" t="str">
        <f>IF(ISBLANK(A3012),"",_xlfn.XLOOKUP(Exportado!F3012,'Hora de modificado'!A:A,'Hora de modificado'!B:B,"N/A",0))</f>
        <v/>
      </c>
      <c r="Z3012" s="40" t="str">
        <f>IF(ISBLANK(A3012),"",_xlfn.XLOOKUP(Exportado!F3012,'Hora de modificado'!A:A,'Hora de modificado'!B:B,"N/A",0))</f>
        <v/>
      </c>
      <c r="AA3012" s="39" t="str">
        <f>IF(ISBLANK(A3012),"",_xlfn.XLOOKUP(Exportado!A3012,'Hora de modificado'!J:J,'Hora de modificado'!K:K,"Lineas Comerciales",0))</f>
        <v/>
      </c>
      <c r="AB3012" s="39" t="str">
        <f t="shared" si="48"/>
        <v xml:space="preserve"> </v>
      </c>
    </row>
    <row r="3013" spans="1:28" hidden="1" x14ac:dyDescent="0.25">
      <c r="A3013" s="43"/>
      <c r="B3013" s="43"/>
      <c r="C3013" s="43"/>
      <c r="D3013" s="43"/>
      <c r="E3013" s="43"/>
      <c r="F3013" s="43"/>
      <c r="G3013" s="43"/>
      <c r="H3013" s="43"/>
      <c r="I3013" s="43"/>
      <c r="J3013" s="43"/>
      <c r="K3013" s="67"/>
      <c r="L3013" s="42"/>
      <c r="M3013" s="42"/>
      <c r="N3013" s="42"/>
      <c r="O3013" s="50"/>
      <c r="P3013" s="50"/>
      <c r="Q3013" s="43"/>
      <c r="R3013" s="43"/>
      <c r="S3013" s="43"/>
      <c r="T3013" s="43"/>
      <c r="U3013" s="43"/>
      <c r="X3013" s="39" t="str">
        <f>IF(ISBLANK(A3013),"",_xlfn.XLOOKUP(Exportado!F3013,'Hora de modificado'!A:A,'Hora de modificado'!B:B,"N/A",0))</f>
        <v/>
      </c>
      <c r="Z3013" s="40" t="str">
        <f>IF(ISBLANK(A3013),"",_xlfn.XLOOKUP(Exportado!F3013,'Hora de modificado'!A:A,'Hora de modificado'!B:B,"N/A",0))</f>
        <v/>
      </c>
      <c r="AA3013" s="39" t="str">
        <f>IF(ISBLANK(A3013),"",_xlfn.XLOOKUP(Exportado!A3013,'Hora de modificado'!J:J,'Hora de modificado'!K:K,"Lineas Comerciales",0))</f>
        <v/>
      </c>
      <c r="AB3013" s="39" t="str">
        <f t="shared" si="48"/>
        <v xml:space="preserve"> </v>
      </c>
    </row>
    <row r="3014" spans="1:28" hidden="1" x14ac:dyDescent="0.25">
      <c r="A3014" s="43"/>
      <c r="B3014" s="43"/>
      <c r="C3014" s="43"/>
      <c r="D3014" s="43"/>
      <c r="E3014" s="43"/>
      <c r="F3014" s="43"/>
      <c r="G3014" s="43"/>
      <c r="H3014" s="43"/>
      <c r="I3014" s="43"/>
      <c r="J3014" s="43"/>
      <c r="K3014" s="67"/>
      <c r="L3014" s="42"/>
      <c r="M3014" s="42"/>
      <c r="N3014" s="42"/>
      <c r="O3014" s="50"/>
      <c r="P3014" s="50"/>
      <c r="Q3014" s="43"/>
      <c r="R3014" s="43"/>
      <c r="S3014" s="43"/>
      <c r="T3014" s="43"/>
      <c r="U3014" s="43"/>
      <c r="X3014" s="39" t="str">
        <f>IF(ISBLANK(A3014),"",_xlfn.XLOOKUP(Exportado!F3014,'Hora de modificado'!A:A,'Hora de modificado'!B:B,"N/A",0))</f>
        <v/>
      </c>
      <c r="Z3014" s="40" t="str">
        <f>IF(ISBLANK(A3014),"",_xlfn.XLOOKUP(Exportado!F3014,'Hora de modificado'!A:A,'Hora de modificado'!B:B,"N/A",0))</f>
        <v/>
      </c>
      <c r="AA3014" s="39" t="str">
        <f>IF(ISBLANK(A3014),"",_xlfn.XLOOKUP(Exportado!A3014,'Hora de modificado'!J:J,'Hora de modificado'!K:K,"Lineas Comerciales",0))</f>
        <v/>
      </c>
      <c r="AB3014" s="39" t="str">
        <f t="shared" si="48"/>
        <v xml:space="preserve"> </v>
      </c>
    </row>
    <row r="3015" spans="1:28" hidden="1" x14ac:dyDescent="0.25">
      <c r="A3015" s="43"/>
      <c r="B3015" s="43"/>
      <c r="C3015" s="43"/>
      <c r="D3015" s="43"/>
      <c r="E3015" s="43"/>
      <c r="F3015" s="43"/>
      <c r="G3015" s="43"/>
      <c r="H3015" s="43"/>
      <c r="I3015" s="43"/>
      <c r="J3015" s="43"/>
      <c r="K3015" s="67"/>
      <c r="L3015" s="42"/>
      <c r="M3015" s="42"/>
      <c r="N3015" s="42"/>
      <c r="O3015" s="50"/>
      <c r="P3015" s="50"/>
      <c r="Q3015" s="43"/>
      <c r="R3015" s="43"/>
      <c r="S3015" s="43"/>
      <c r="T3015" s="43"/>
      <c r="U3015" s="43"/>
      <c r="X3015" s="39" t="str">
        <f>IF(ISBLANK(A3015),"",_xlfn.XLOOKUP(Exportado!F3015,'Hora de modificado'!A:A,'Hora de modificado'!B:B,"N/A",0))</f>
        <v/>
      </c>
      <c r="Z3015" s="40" t="str">
        <f>IF(ISBLANK(A3015),"",_xlfn.XLOOKUP(Exportado!F3015,'Hora de modificado'!A:A,'Hora de modificado'!B:B,"N/A",0))</f>
        <v/>
      </c>
      <c r="AA3015" s="39" t="str">
        <f>IF(ISBLANK(A3015),"",_xlfn.XLOOKUP(Exportado!A3015,'Hora de modificado'!J:J,'Hora de modificado'!K:K,"Lineas Comerciales",0))</f>
        <v/>
      </c>
      <c r="AB3015" s="39" t="str">
        <f t="shared" si="48"/>
        <v xml:space="preserve"> </v>
      </c>
    </row>
    <row r="3016" spans="1:28" hidden="1" x14ac:dyDescent="0.25">
      <c r="A3016" s="43"/>
      <c r="B3016" s="43"/>
      <c r="C3016" s="43"/>
      <c r="D3016" s="43"/>
      <c r="E3016" s="43"/>
      <c r="F3016" s="43"/>
      <c r="G3016" s="43"/>
      <c r="H3016" s="43"/>
      <c r="I3016" s="43"/>
      <c r="J3016" s="43"/>
      <c r="K3016" s="67"/>
      <c r="L3016" s="42"/>
      <c r="M3016" s="42"/>
      <c r="N3016" s="42"/>
      <c r="O3016" s="50"/>
      <c r="P3016" s="50"/>
      <c r="Q3016" s="43"/>
      <c r="R3016" s="43"/>
      <c r="S3016" s="43"/>
      <c r="T3016" s="43"/>
      <c r="U3016" s="43"/>
      <c r="X3016" s="39" t="str">
        <f>IF(ISBLANK(A3016),"",_xlfn.XLOOKUP(Exportado!F3016,'Hora de modificado'!A:A,'Hora de modificado'!B:B,"N/A",0))</f>
        <v/>
      </c>
      <c r="Z3016" s="40" t="str">
        <f>IF(ISBLANK(A3016),"",_xlfn.XLOOKUP(Exportado!F3016,'Hora de modificado'!A:A,'Hora de modificado'!B:B,"N/A",0))</f>
        <v/>
      </c>
      <c r="AA3016" s="39" t="str">
        <f>IF(ISBLANK(A3016),"",_xlfn.XLOOKUP(Exportado!A3016,'Hora de modificado'!J:J,'Hora de modificado'!K:K,"Lineas Comerciales",0))</f>
        <v/>
      </c>
      <c r="AB3016" s="39" t="str">
        <f t="shared" si="48"/>
        <v xml:space="preserve"> </v>
      </c>
    </row>
    <row r="3017" spans="1:28" hidden="1" x14ac:dyDescent="0.25">
      <c r="A3017" s="43"/>
      <c r="B3017" s="43"/>
      <c r="C3017" s="43"/>
      <c r="D3017" s="43"/>
      <c r="E3017" s="43"/>
      <c r="F3017" s="43"/>
      <c r="G3017" s="43"/>
      <c r="H3017" s="43"/>
      <c r="I3017" s="43"/>
      <c r="J3017" s="43"/>
      <c r="K3017" s="67"/>
      <c r="L3017" s="42"/>
      <c r="M3017" s="42"/>
      <c r="N3017" s="42"/>
      <c r="O3017" s="50"/>
      <c r="P3017" s="50"/>
      <c r="Q3017" s="43"/>
      <c r="R3017" s="43"/>
      <c r="S3017" s="43"/>
      <c r="T3017" s="43"/>
      <c r="U3017" s="43"/>
      <c r="X3017" s="39" t="str">
        <f>IF(ISBLANK(A3017),"",_xlfn.XLOOKUP(Exportado!F3017,'Hora de modificado'!A:A,'Hora de modificado'!B:B,"N/A",0))</f>
        <v/>
      </c>
      <c r="Z3017" s="40" t="str">
        <f>IF(ISBLANK(A3017),"",_xlfn.XLOOKUP(Exportado!F3017,'Hora de modificado'!A:A,'Hora de modificado'!B:B,"N/A",0))</f>
        <v/>
      </c>
      <c r="AA3017" s="39" t="str">
        <f>IF(ISBLANK(A3017),"",_xlfn.XLOOKUP(Exportado!A3017,'Hora de modificado'!J:J,'Hora de modificado'!K:K,"Lineas Comerciales",0))</f>
        <v/>
      </c>
      <c r="AB3017" s="39" t="str">
        <f t="shared" si="48"/>
        <v xml:space="preserve"> </v>
      </c>
    </row>
    <row r="3018" spans="1:28" hidden="1" x14ac:dyDescent="0.25">
      <c r="A3018" s="43"/>
      <c r="B3018" s="43"/>
      <c r="C3018" s="43"/>
      <c r="D3018" s="43"/>
      <c r="E3018" s="43"/>
      <c r="F3018" s="43"/>
      <c r="G3018" s="43"/>
      <c r="H3018" s="43"/>
      <c r="I3018" s="43"/>
      <c r="J3018" s="43"/>
      <c r="K3018" s="67"/>
      <c r="L3018" s="42"/>
      <c r="M3018" s="42"/>
      <c r="N3018" s="42"/>
      <c r="O3018" s="50"/>
      <c r="P3018" s="50"/>
      <c r="Q3018" s="43"/>
      <c r="R3018" s="43"/>
      <c r="S3018" s="43"/>
      <c r="T3018" s="43"/>
      <c r="U3018" s="43"/>
      <c r="X3018" s="39" t="str">
        <f>IF(ISBLANK(A3018),"",_xlfn.XLOOKUP(Exportado!F3018,'Hora de modificado'!A:A,'Hora de modificado'!B:B,"N/A",0))</f>
        <v/>
      </c>
      <c r="Z3018" s="40" t="str">
        <f>IF(ISBLANK(A3018),"",_xlfn.XLOOKUP(Exportado!F3018,'Hora de modificado'!A:A,'Hora de modificado'!B:B,"N/A",0))</f>
        <v/>
      </c>
      <c r="AA3018" s="39" t="str">
        <f>IF(ISBLANK(A3018),"",_xlfn.XLOOKUP(Exportado!A3018,'Hora de modificado'!J:J,'Hora de modificado'!K:K,"Lineas Comerciales",0))</f>
        <v/>
      </c>
      <c r="AB3018" s="39" t="str">
        <f t="shared" si="48"/>
        <v xml:space="preserve"> </v>
      </c>
    </row>
    <row r="3019" spans="1:28" hidden="1" x14ac:dyDescent="0.25">
      <c r="A3019" s="43"/>
      <c r="B3019" s="43"/>
      <c r="C3019" s="43"/>
      <c r="D3019" s="43"/>
      <c r="E3019" s="43"/>
      <c r="F3019" s="43"/>
      <c r="G3019" s="43"/>
      <c r="H3019" s="43"/>
      <c r="I3019" s="43"/>
      <c r="J3019" s="43"/>
      <c r="K3019" s="67"/>
      <c r="L3019" s="42"/>
      <c r="M3019" s="42"/>
      <c r="N3019" s="42"/>
      <c r="O3019" s="50"/>
      <c r="P3019" s="50"/>
      <c r="Q3019" s="43"/>
      <c r="R3019" s="43"/>
      <c r="S3019" s="43"/>
      <c r="T3019" s="43"/>
      <c r="U3019" s="43"/>
      <c r="X3019" s="39" t="str">
        <f>IF(ISBLANK(A3019),"",_xlfn.XLOOKUP(Exportado!F3019,'Hora de modificado'!A:A,'Hora de modificado'!B:B,"N/A",0))</f>
        <v/>
      </c>
      <c r="Z3019" s="40" t="str">
        <f>IF(ISBLANK(A3019),"",_xlfn.XLOOKUP(Exportado!F3019,'Hora de modificado'!A:A,'Hora de modificado'!B:B,"N/A",0))</f>
        <v/>
      </c>
      <c r="AA3019" s="39" t="str">
        <f>IF(ISBLANK(A3019),"",_xlfn.XLOOKUP(Exportado!A3019,'Hora de modificado'!J:J,'Hora de modificado'!K:K,"Lineas Comerciales",0))</f>
        <v/>
      </c>
      <c r="AB3019" s="39" t="str">
        <f t="shared" si="48"/>
        <v xml:space="preserve"> </v>
      </c>
    </row>
    <row r="3020" spans="1:28" hidden="1" x14ac:dyDescent="0.25">
      <c r="A3020" s="43"/>
      <c r="B3020" s="43"/>
      <c r="C3020" s="43"/>
      <c r="D3020" s="43"/>
      <c r="E3020" s="43"/>
      <c r="F3020" s="43"/>
      <c r="G3020" s="43"/>
      <c r="H3020" s="43"/>
      <c r="I3020" s="43"/>
      <c r="J3020" s="43"/>
      <c r="K3020" s="67"/>
      <c r="L3020" s="42"/>
      <c r="M3020" s="42"/>
      <c r="N3020" s="42"/>
      <c r="O3020" s="50"/>
      <c r="P3020" s="50"/>
      <c r="Q3020" s="43"/>
      <c r="R3020" s="43"/>
      <c r="S3020" s="43"/>
      <c r="T3020" s="43"/>
      <c r="U3020" s="43"/>
      <c r="X3020" s="39" t="str">
        <f>IF(ISBLANK(A3020),"",_xlfn.XLOOKUP(Exportado!F3020,'Hora de modificado'!A:A,'Hora de modificado'!B:B,"N/A",0))</f>
        <v/>
      </c>
      <c r="Z3020" s="40" t="str">
        <f>IF(ISBLANK(A3020),"",_xlfn.XLOOKUP(Exportado!F3020,'Hora de modificado'!A:A,'Hora de modificado'!B:B,"N/A",0))</f>
        <v/>
      </c>
      <c r="AA3020" s="39" t="str">
        <f>IF(ISBLANK(A3020),"",_xlfn.XLOOKUP(Exportado!A3020,'Hora de modificado'!J:J,'Hora de modificado'!K:K,"Lineas Comerciales",0))</f>
        <v/>
      </c>
      <c r="AB3020" s="39" t="str">
        <f t="shared" si="48"/>
        <v xml:space="preserve"> </v>
      </c>
    </row>
    <row r="3021" spans="1:28" hidden="1" x14ac:dyDescent="0.25">
      <c r="A3021" s="43"/>
      <c r="B3021" s="43"/>
      <c r="C3021" s="43"/>
      <c r="D3021" s="43"/>
      <c r="E3021" s="43"/>
      <c r="F3021" s="43"/>
      <c r="G3021" s="43"/>
      <c r="H3021" s="43"/>
      <c r="I3021" s="43"/>
      <c r="J3021" s="43"/>
      <c r="K3021" s="67"/>
      <c r="L3021" s="42"/>
      <c r="M3021" s="42"/>
      <c r="N3021" s="42"/>
      <c r="O3021" s="50"/>
      <c r="P3021" s="50"/>
      <c r="Q3021" s="43"/>
      <c r="R3021" s="43"/>
      <c r="S3021" s="43"/>
      <c r="T3021" s="43"/>
      <c r="U3021" s="43"/>
      <c r="X3021" s="39" t="str">
        <f>IF(ISBLANK(A3021),"",_xlfn.XLOOKUP(Exportado!F3021,'Hora de modificado'!A:A,'Hora de modificado'!B:B,"N/A",0))</f>
        <v/>
      </c>
      <c r="Z3021" s="40" t="str">
        <f>IF(ISBLANK(A3021),"",_xlfn.XLOOKUP(Exportado!F3021,'Hora de modificado'!A:A,'Hora de modificado'!B:B,"N/A",0))</f>
        <v/>
      </c>
      <c r="AA3021" s="39" t="str">
        <f>IF(ISBLANK(A3021),"",_xlfn.XLOOKUP(Exportado!A3021,'Hora de modificado'!J:J,'Hora de modificado'!K:K,"Lineas Comerciales",0))</f>
        <v/>
      </c>
      <c r="AB3021" s="39" t="str">
        <f t="shared" si="48"/>
        <v xml:space="preserve"> </v>
      </c>
    </row>
    <row r="3022" spans="1:28" hidden="1" x14ac:dyDescent="0.25">
      <c r="A3022" s="43"/>
      <c r="B3022" s="43"/>
      <c r="C3022" s="43"/>
      <c r="D3022" s="43"/>
      <c r="E3022" s="43"/>
      <c r="F3022" s="43"/>
      <c r="G3022" s="43"/>
      <c r="H3022" s="43"/>
      <c r="I3022" s="43"/>
      <c r="J3022" s="43"/>
      <c r="K3022" s="67"/>
      <c r="L3022" s="42"/>
      <c r="M3022" s="42"/>
      <c r="N3022" s="42"/>
      <c r="O3022" s="50"/>
      <c r="P3022" s="50"/>
      <c r="Q3022" s="43"/>
      <c r="R3022" s="43"/>
      <c r="S3022" s="43"/>
      <c r="T3022" s="43"/>
      <c r="U3022" s="43"/>
      <c r="X3022" s="39" t="str">
        <f>IF(ISBLANK(A3022),"",_xlfn.XLOOKUP(Exportado!F3022,'Hora de modificado'!A:A,'Hora de modificado'!B:B,"N/A",0))</f>
        <v/>
      </c>
      <c r="Z3022" s="40" t="str">
        <f>IF(ISBLANK(A3022),"",_xlfn.XLOOKUP(Exportado!F3022,'Hora de modificado'!A:A,'Hora de modificado'!B:B,"N/A",0))</f>
        <v/>
      </c>
      <c r="AA3022" s="39" t="str">
        <f>IF(ISBLANK(A3022),"",_xlfn.XLOOKUP(Exportado!A3022,'Hora de modificado'!J:J,'Hora de modificado'!K:K,"Lineas Comerciales",0))</f>
        <v/>
      </c>
      <c r="AB3022" s="39" t="str">
        <f t="shared" si="48"/>
        <v xml:space="preserve"> </v>
      </c>
    </row>
    <row r="3023" spans="1:28" hidden="1" x14ac:dyDescent="0.25">
      <c r="A3023" s="43"/>
      <c r="B3023" s="43"/>
      <c r="C3023" s="43"/>
      <c r="D3023" s="43"/>
      <c r="E3023" s="43"/>
      <c r="F3023" s="43"/>
      <c r="G3023" s="43"/>
      <c r="H3023" s="43"/>
      <c r="I3023" s="43"/>
      <c r="J3023" s="43"/>
      <c r="K3023" s="67"/>
      <c r="L3023" s="42"/>
      <c r="M3023" s="42"/>
      <c r="N3023" s="42"/>
      <c r="O3023" s="50"/>
      <c r="P3023" s="50"/>
      <c r="Q3023" s="43"/>
      <c r="R3023" s="43"/>
      <c r="S3023" s="43"/>
      <c r="T3023" s="43"/>
      <c r="U3023" s="43"/>
      <c r="X3023" s="39" t="str">
        <f>IF(ISBLANK(A3023),"",_xlfn.XLOOKUP(Exportado!F3023,'Hora de modificado'!A:A,'Hora de modificado'!B:B,"N/A",0))</f>
        <v/>
      </c>
      <c r="Z3023" s="40" t="str">
        <f>IF(ISBLANK(A3023),"",_xlfn.XLOOKUP(Exportado!F3023,'Hora de modificado'!A:A,'Hora de modificado'!B:B,"N/A",0))</f>
        <v/>
      </c>
      <c r="AA3023" s="39" t="str">
        <f>IF(ISBLANK(A3023),"",_xlfn.XLOOKUP(Exportado!A3023,'Hora de modificado'!J:J,'Hora de modificado'!K:K,"Lineas Comerciales",0))</f>
        <v/>
      </c>
      <c r="AB3023" s="39" t="str">
        <f t="shared" si="48"/>
        <v xml:space="preserve"> </v>
      </c>
    </row>
    <row r="3024" spans="1:28" hidden="1" x14ac:dyDescent="0.25">
      <c r="A3024" s="43"/>
      <c r="B3024" s="43"/>
      <c r="C3024" s="43"/>
      <c r="D3024" s="43"/>
      <c r="E3024" s="43"/>
      <c r="F3024" s="43"/>
      <c r="G3024" s="43"/>
      <c r="H3024" s="43"/>
      <c r="I3024" s="43"/>
      <c r="J3024" s="43"/>
      <c r="K3024" s="67"/>
      <c r="L3024" s="42"/>
      <c r="M3024" s="42"/>
      <c r="N3024" s="42"/>
      <c r="O3024" s="50"/>
      <c r="P3024" s="50"/>
      <c r="Q3024" s="43"/>
      <c r="R3024" s="43"/>
      <c r="S3024" s="43"/>
      <c r="T3024" s="43"/>
      <c r="U3024" s="43"/>
      <c r="X3024" s="39" t="str">
        <f>IF(ISBLANK(A3024),"",_xlfn.XLOOKUP(Exportado!F3024,'Hora de modificado'!A:A,'Hora de modificado'!B:B,"N/A",0))</f>
        <v/>
      </c>
      <c r="Z3024" s="40" t="str">
        <f>IF(ISBLANK(A3024),"",_xlfn.XLOOKUP(Exportado!F3024,'Hora de modificado'!A:A,'Hora de modificado'!B:B,"N/A",0))</f>
        <v/>
      </c>
      <c r="AA3024" s="39" t="str">
        <f>IF(ISBLANK(A3024),"",_xlfn.XLOOKUP(Exportado!A3024,'Hora de modificado'!J:J,'Hora de modificado'!K:K,"Lineas Comerciales",0))</f>
        <v/>
      </c>
      <c r="AB3024" s="39" t="str">
        <f t="shared" si="48"/>
        <v xml:space="preserve"> </v>
      </c>
    </row>
    <row r="3025" spans="1:28" hidden="1" x14ac:dyDescent="0.25">
      <c r="A3025" s="43"/>
      <c r="B3025" s="43"/>
      <c r="C3025" s="43"/>
      <c r="D3025" s="43"/>
      <c r="E3025" s="43"/>
      <c r="F3025" s="43"/>
      <c r="G3025" s="43"/>
      <c r="H3025" s="43"/>
      <c r="I3025" s="43"/>
      <c r="J3025" s="43"/>
      <c r="K3025" s="67"/>
      <c r="L3025" s="42"/>
      <c r="M3025" s="42"/>
      <c r="N3025" s="42"/>
      <c r="O3025" s="50"/>
      <c r="P3025" s="50"/>
      <c r="Q3025" s="43"/>
      <c r="R3025" s="43"/>
      <c r="S3025" s="43"/>
      <c r="T3025" s="43"/>
      <c r="U3025" s="43"/>
      <c r="X3025" s="39" t="str">
        <f>IF(ISBLANK(A3025),"",_xlfn.XLOOKUP(Exportado!F3025,'Hora de modificado'!A:A,'Hora de modificado'!B:B,"N/A",0))</f>
        <v/>
      </c>
      <c r="Z3025" s="40" t="str">
        <f>IF(ISBLANK(A3025),"",_xlfn.XLOOKUP(Exportado!F3025,'Hora de modificado'!A:A,'Hora de modificado'!B:B,"N/A",0))</f>
        <v/>
      </c>
      <c r="AA3025" s="39" t="str">
        <f>IF(ISBLANK(A3025),"",_xlfn.XLOOKUP(Exportado!A3025,'Hora de modificado'!J:J,'Hora de modificado'!K:K,"Lineas Comerciales",0))</f>
        <v/>
      </c>
      <c r="AB3025" s="39" t="str">
        <f t="shared" si="48"/>
        <v xml:space="preserve"> </v>
      </c>
    </row>
    <row r="3026" spans="1:28" hidden="1" x14ac:dyDescent="0.25">
      <c r="A3026" s="43"/>
      <c r="B3026" s="43"/>
      <c r="C3026" s="43"/>
      <c r="D3026" s="43"/>
      <c r="E3026" s="43"/>
      <c r="F3026" s="43"/>
      <c r="G3026" s="43"/>
      <c r="H3026" s="43"/>
      <c r="I3026" s="43"/>
      <c r="J3026" s="43"/>
      <c r="K3026" s="67"/>
      <c r="L3026" s="42"/>
      <c r="M3026" s="42"/>
      <c r="N3026" s="42"/>
      <c r="O3026" s="50"/>
      <c r="P3026" s="50"/>
      <c r="Q3026" s="43"/>
      <c r="R3026" s="43"/>
      <c r="S3026" s="43"/>
      <c r="T3026" s="43"/>
      <c r="U3026" s="43"/>
      <c r="X3026" s="39" t="str">
        <f>IF(ISBLANK(A3026),"",_xlfn.XLOOKUP(Exportado!F3026,'Hora de modificado'!A:A,'Hora de modificado'!B:B,"N/A",0))</f>
        <v/>
      </c>
      <c r="Z3026" s="40" t="str">
        <f>IF(ISBLANK(A3026),"",_xlfn.XLOOKUP(Exportado!F3026,'Hora de modificado'!A:A,'Hora de modificado'!B:B,"N/A",0))</f>
        <v/>
      </c>
      <c r="AA3026" s="39" t="str">
        <f>IF(ISBLANK(A3026),"",_xlfn.XLOOKUP(Exportado!A3026,'Hora de modificado'!J:J,'Hora de modificado'!K:K,"Lineas Comerciales",0))</f>
        <v/>
      </c>
      <c r="AB3026" s="39" t="str">
        <f t="shared" si="48"/>
        <v xml:space="preserve"> </v>
      </c>
    </row>
    <row r="3027" spans="1:28" hidden="1" x14ac:dyDescent="0.25">
      <c r="A3027" s="43"/>
      <c r="B3027" s="43"/>
      <c r="C3027" s="43"/>
      <c r="D3027" s="43"/>
      <c r="E3027" s="43"/>
      <c r="F3027" s="43"/>
      <c r="G3027" s="43"/>
      <c r="H3027" s="43"/>
      <c r="I3027" s="43"/>
      <c r="J3027" s="43"/>
      <c r="K3027" s="67"/>
      <c r="L3027" s="42"/>
      <c r="M3027" s="42"/>
      <c r="N3027" s="42"/>
      <c r="O3027" s="50"/>
      <c r="P3027" s="50"/>
      <c r="Q3027" s="43"/>
      <c r="R3027" s="43"/>
      <c r="S3027" s="43"/>
      <c r="T3027" s="43"/>
      <c r="U3027" s="43"/>
      <c r="X3027" s="39" t="str">
        <f>IF(ISBLANK(A3027),"",_xlfn.XLOOKUP(Exportado!F3027,'Hora de modificado'!A:A,'Hora de modificado'!B:B,"N/A",0))</f>
        <v/>
      </c>
      <c r="Z3027" s="40" t="str">
        <f>IF(ISBLANK(A3027),"",_xlfn.XLOOKUP(Exportado!F3027,'Hora de modificado'!A:A,'Hora de modificado'!B:B,"N/A",0))</f>
        <v/>
      </c>
      <c r="AA3027" s="39" t="str">
        <f>IF(ISBLANK(A3027),"",_xlfn.XLOOKUP(Exportado!A3027,'Hora de modificado'!J:J,'Hora de modificado'!K:K,"Lineas Comerciales",0))</f>
        <v/>
      </c>
      <c r="AB3027" s="39" t="str">
        <f t="shared" si="48"/>
        <v xml:space="preserve"> </v>
      </c>
    </row>
    <row r="3028" spans="1:28" hidden="1" x14ac:dyDescent="0.25">
      <c r="A3028" s="43"/>
      <c r="B3028" s="43"/>
      <c r="C3028" s="43"/>
      <c r="D3028" s="43"/>
      <c r="E3028" s="43"/>
      <c r="F3028" s="43"/>
      <c r="G3028" s="43"/>
      <c r="H3028" s="43"/>
      <c r="I3028" s="43"/>
      <c r="J3028" s="43"/>
      <c r="K3028" s="67"/>
      <c r="L3028" s="42"/>
      <c r="M3028" s="42"/>
      <c r="N3028" s="42"/>
      <c r="O3028" s="50"/>
      <c r="P3028" s="50"/>
      <c r="Q3028" s="43"/>
      <c r="R3028" s="43"/>
      <c r="S3028" s="43"/>
      <c r="T3028" s="43"/>
      <c r="U3028" s="43"/>
      <c r="X3028" s="39" t="str">
        <f>IF(ISBLANK(A3028),"",_xlfn.XLOOKUP(Exportado!F3028,'Hora de modificado'!A:A,'Hora de modificado'!B:B,"N/A",0))</f>
        <v/>
      </c>
      <c r="Z3028" s="40" t="str">
        <f>IF(ISBLANK(A3028),"",_xlfn.XLOOKUP(Exportado!F3028,'Hora de modificado'!A:A,'Hora de modificado'!B:B,"N/A",0))</f>
        <v/>
      </c>
      <c r="AA3028" s="39" t="str">
        <f>IF(ISBLANK(A3028),"",_xlfn.XLOOKUP(Exportado!A3028,'Hora de modificado'!J:J,'Hora de modificado'!K:K,"Lineas Comerciales",0))</f>
        <v/>
      </c>
      <c r="AB3028" s="39" t="str">
        <f t="shared" si="48"/>
        <v xml:space="preserve"> </v>
      </c>
    </row>
    <row r="3029" spans="1:28" hidden="1" x14ac:dyDescent="0.25">
      <c r="A3029" s="43"/>
      <c r="B3029" s="43"/>
      <c r="C3029" s="43"/>
      <c r="D3029" s="43"/>
      <c r="E3029" s="43"/>
      <c r="F3029" s="43"/>
      <c r="G3029" s="43"/>
      <c r="H3029" s="43"/>
      <c r="I3029" s="43"/>
      <c r="J3029" s="43"/>
      <c r="K3029" s="67"/>
      <c r="L3029" s="42"/>
      <c r="M3029" s="42"/>
      <c r="N3029" s="42"/>
      <c r="O3029" s="50"/>
      <c r="P3029" s="50"/>
      <c r="Q3029" s="43"/>
      <c r="R3029" s="43"/>
      <c r="S3029" s="43"/>
      <c r="T3029" s="43"/>
      <c r="U3029" s="43"/>
      <c r="X3029" s="39" t="str">
        <f>IF(ISBLANK(A3029),"",_xlfn.XLOOKUP(Exportado!F3029,'Hora de modificado'!A:A,'Hora de modificado'!B:B,"N/A",0))</f>
        <v/>
      </c>
      <c r="Z3029" s="40" t="str">
        <f>IF(ISBLANK(A3029),"",_xlfn.XLOOKUP(Exportado!F3029,'Hora de modificado'!A:A,'Hora de modificado'!B:B,"N/A",0))</f>
        <v/>
      </c>
      <c r="AA3029" s="39" t="str">
        <f>IF(ISBLANK(A3029),"",_xlfn.XLOOKUP(Exportado!A3029,'Hora de modificado'!J:J,'Hora de modificado'!K:K,"Lineas Comerciales",0))</f>
        <v/>
      </c>
      <c r="AB3029" s="39" t="str">
        <f t="shared" si="48"/>
        <v xml:space="preserve"> </v>
      </c>
    </row>
    <row r="3030" spans="1:28" hidden="1" x14ac:dyDescent="0.25">
      <c r="A3030" s="43"/>
      <c r="B3030" s="43"/>
      <c r="C3030" s="43"/>
      <c r="D3030" s="43"/>
      <c r="E3030" s="43"/>
      <c r="F3030" s="43"/>
      <c r="G3030" s="43"/>
      <c r="H3030" s="43"/>
      <c r="I3030" s="43"/>
      <c r="J3030" s="43"/>
      <c r="K3030" s="67"/>
      <c r="L3030" s="42"/>
      <c r="M3030" s="42"/>
      <c r="N3030" s="42"/>
      <c r="O3030" s="50"/>
      <c r="P3030" s="50"/>
      <c r="Q3030" s="43"/>
      <c r="R3030" s="43"/>
      <c r="S3030" s="43"/>
      <c r="T3030" s="43"/>
      <c r="U3030" s="43"/>
      <c r="X3030" s="39" t="str">
        <f>IF(ISBLANK(A3030),"",_xlfn.XLOOKUP(Exportado!F3030,'Hora de modificado'!A:A,'Hora de modificado'!B:B,"N/A",0))</f>
        <v/>
      </c>
      <c r="Z3030" s="40" t="str">
        <f>IF(ISBLANK(A3030),"",_xlfn.XLOOKUP(Exportado!F3030,'Hora de modificado'!A:A,'Hora de modificado'!B:B,"N/A",0))</f>
        <v/>
      </c>
      <c r="AA3030" s="39" t="str">
        <f>IF(ISBLANK(A3030),"",_xlfn.XLOOKUP(Exportado!A3030,'Hora de modificado'!J:J,'Hora de modificado'!K:K,"Lineas Comerciales",0))</f>
        <v/>
      </c>
      <c r="AB3030" s="39" t="str">
        <f t="shared" si="48"/>
        <v xml:space="preserve"> </v>
      </c>
    </row>
    <row r="3031" spans="1:28" hidden="1" x14ac:dyDescent="0.25">
      <c r="A3031" s="43"/>
      <c r="B3031" s="43"/>
      <c r="C3031" s="43"/>
      <c r="D3031" s="43"/>
      <c r="E3031" s="43"/>
      <c r="F3031" s="43"/>
      <c r="G3031" s="43"/>
      <c r="H3031" s="43"/>
      <c r="I3031" s="43"/>
      <c r="J3031" s="43"/>
      <c r="K3031" s="67"/>
      <c r="L3031" s="42"/>
      <c r="M3031" s="42"/>
      <c r="N3031" s="42"/>
      <c r="O3031" s="50"/>
      <c r="P3031" s="50"/>
      <c r="Q3031" s="43"/>
      <c r="R3031" s="43"/>
      <c r="S3031" s="43"/>
      <c r="T3031" s="43"/>
      <c r="U3031" s="43"/>
      <c r="X3031" s="39" t="str">
        <f>IF(ISBLANK(A3031),"",_xlfn.XLOOKUP(Exportado!F3031,'Hora de modificado'!A:A,'Hora de modificado'!B:B,"N/A",0))</f>
        <v/>
      </c>
      <c r="Z3031" s="40" t="str">
        <f>IF(ISBLANK(A3031),"",_xlfn.XLOOKUP(Exportado!F3031,'Hora de modificado'!A:A,'Hora de modificado'!B:B,"N/A",0))</f>
        <v/>
      </c>
      <c r="AA3031" s="39" t="str">
        <f>IF(ISBLANK(A3031),"",_xlfn.XLOOKUP(Exportado!A3031,'Hora de modificado'!J:J,'Hora de modificado'!K:K,"Lineas Comerciales",0))</f>
        <v/>
      </c>
      <c r="AB3031" s="39" t="str">
        <f t="shared" si="48"/>
        <v xml:space="preserve"> </v>
      </c>
    </row>
    <row r="3032" spans="1:28" hidden="1" x14ac:dyDescent="0.25">
      <c r="A3032" s="43"/>
      <c r="B3032" s="43"/>
      <c r="C3032" s="43"/>
      <c r="D3032" s="43"/>
      <c r="E3032" s="43"/>
      <c r="F3032" s="43"/>
      <c r="G3032" s="43"/>
      <c r="H3032" s="43"/>
      <c r="I3032" s="43"/>
      <c r="J3032" s="43"/>
      <c r="K3032" s="67"/>
      <c r="L3032" s="42"/>
      <c r="M3032" s="42"/>
      <c r="N3032" s="42"/>
      <c r="O3032" s="50"/>
      <c r="P3032" s="50"/>
      <c r="Q3032" s="43"/>
      <c r="R3032" s="43"/>
      <c r="S3032" s="43"/>
      <c r="T3032" s="43"/>
      <c r="U3032" s="43"/>
      <c r="X3032" s="39" t="str">
        <f>IF(ISBLANK(A3032),"",_xlfn.XLOOKUP(Exportado!F3032,'Hora de modificado'!A:A,'Hora de modificado'!B:B,"N/A",0))</f>
        <v/>
      </c>
      <c r="Z3032" s="40" t="str">
        <f>IF(ISBLANK(A3032),"",_xlfn.XLOOKUP(Exportado!F3032,'Hora de modificado'!A:A,'Hora de modificado'!B:B,"N/A",0))</f>
        <v/>
      </c>
      <c r="AA3032" s="39" t="str">
        <f>IF(ISBLANK(A3032),"",_xlfn.XLOOKUP(Exportado!A3032,'Hora de modificado'!J:J,'Hora de modificado'!K:K,"Lineas Comerciales",0))</f>
        <v/>
      </c>
      <c r="AB3032" s="39" t="str">
        <f t="shared" si="48"/>
        <v xml:space="preserve"> </v>
      </c>
    </row>
    <row r="3033" spans="1:28" hidden="1" x14ac:dyDescent="0.25">
      <c r="A3033" s="43"/>
      <c r="B3033" s="43"/>
      <c r="C3033" s="43"/>
      <c r="D3033" s="43"/>
      <c r="E3033" s="43"/>
      <c r="F3033" s="43"/>
      <c r="G3033" s="43"/>
      <c r="H3033" s="43"/>
      <c r="I3033" s="43"/>
      <c r="J3033" s="43"/>
      <c r="K3033" s="67"/>
      <c r="L3033" s="42"/>
      <c r="M3033" s="42"/>
      <c r="N3033" s="42"/>
      <c r="O3033" s="50"/>
      <c r="P3033" s="50"/>
      <c r="Q3033" s="43"/>
      <c r="R3033" s="43"/>
      <c r="S3033" s="43"/>
      <c r="T3033" s="43"/>
      <c r="U3033" s="43"/>
      <c r="X3033" s="39" t="str">
        <f>IF(ISBLANK(A3033),"",_xlfn.XLOOKUP(Exportado!F3033,'Hora de modificado'!A:A,'Hora de modificado'!B:B,"N/A",0))</f>
        <v/>
      </c>
      <c r="Z3033" s="40" t="str">
        <f>IF(ISBLANK(A3033),"",_xlfn.XLOOKUP(Exportado!F3033,'Hora de modificado'!A:A,'Hora de modificado'!B:B,"N/A",0))</f>
        <v/>
      </c>
      <c r="AA3033" s="39" t="str">
        <f>IF(ISBLANK(A3033),"",_xlfn.XLOOKUP(Exportado!A3033,'Hora de modificado'!J:J,'Hora de modificado'!K:K,"Lineas Comerciales",0))</f>
        <v/>
      </c>
      <c r="AB3033" s="39" t="str">
        <f t="shared" si="48"/>
        <v xml:space="preserve"> </v>
      </c>
    </row>
    <row r="3034" spans="1:28" hidden="1" x14ac:dyDescent="0.25">
      <c r="A3034" s="43"/>
      <c r="B3034" s="43"/>
      <c r="C3034" s="43"/>
      <c r="D3034" s="43"/>
      <c r="E3034" s="43"/>
      <c r="F3034" s="43"/>
      <c r="G3034" s="43"/>
      <c r="H3034" s="43"/>
      <c r="I3034" s="43"/>
      <c r="J3034" s="43"/>
      <c r="K3034" s="67"/>
      <c r="L3034" s="42"/>
      <c r="M3034" s="42"/>
      <c r="N3034" s="42"/>
      <c r="O3034" s="50"/>
      <c r="P3034" s="50"/>
      <c r="Q3034" s="43"/>
      <c r="R3034" s="43"/>
      <c r="S3034" s="43"/>
      <c r="T3034" s="43"/>
      <c r="U3034" s="43"/>
      <c r="X3034" s="39" t="str">
        <f>IF(ISBLANK(A3034),"",_xlfn.XLOOKUP(Exportado!F3034,'Hora de modificado'!A:A,'Hora de modificado'!B:B,"N/A",0))</f>
        <v/>
      </c>
      <c r="Z3034" s="40" t="str">
        <f>IF(ISBLANK(A3034),"",_xlfn.XLOOKUP(Exportado!F3034,'Hora de modificado'!A:A,'Hora de modificado'!B:B,"N/A",0))</f>
        <v/>
      </c>
      <c r="AA3034" s="39" t="str">
        <f>IF(ISBLANK(A3034),"",_xlfn.XLOOKUP(Exportado!A3034,'Hora de modificado'!J:J,'Hora de modificado'!K:K,"Lineas Comerciales",0))</f>
        <v/>
      </c>
      <c r="AB3034" s="39" t="str">
        <f t="shared" si="48"/>
        <v xml:space="preserve"> </v>
      </c>
    </row>
    <row r="3035" spans="1:28" hidden="1" x14ac:dyDescent="0.25">
      <c r="A3035" s="43"/>
      <c r="B3035" s="43"/>
      <c r="C3035" s="43"/>
      <c r="D3035" s="43"/>
      <c r="E3035" s="43"/>
      <c r="F3035" s="43"/>
      <c r="G3035" s="43"/>
      <c r="H3035" s="43"/>
      <c r="I3035" s="43"/>
      <c r="J3035" s="43"/>
      <c r="K3035" s="67"/>
      <c r="L3035" s="42"/>
      <c r="M3035" s="42"/>
      <c r="N3035" s="42"/>
      <c r="O3035" s="50"/>
      <c r="P3035" s="50"/>
      <c r="Q3035" s="43"/>
      <c r="R3035" s="43"/>
      <c r="S3035" s="43"/>
      <c r="T3035" s="43"/>
      <c r="U3035" s="43"/>
      <c r="X3035" s="39" t="str">
        <f>IF(ISBLANK(A3035),"",_xlfn.XLOOKUP(Exportado!F3035,'Hora de modificado'!A:A,'Hora de modificado'!B:B,"N/A",0))</f>
        <v/>
      </c>
      <c r="Z3035" s="40" t="str">
        <f>IF(ISBLANK(A3035),"",_xlfn.XLOOKUP(Exportado!F3035,'Hora de modificado'!A:A,'Hora de modificado'!B:B,"N/A",0))</f>
        <v/>
      </c>
      <c r="AA3035" s="39" t="str">
        <f>IF(ISBLANK(A3035),"",_xlfn.XLOOKUP(Exportado!A3035,'Hora de modificado'!J:J,'Hora de modificado'!K:K,"Lineas Comerciales",0))</f>
        <v/>
      </c>
      <c r="AB3035" s="39" t="str">
        <f t="shared" si="48"/>
        <v xml:space="preserve"> </v>
      </c>
    </row>
    <row r="3036" spans="1:28" hidden="1" x14ac:dyDescent="0.25">
      <c r="A3036" s="43"/>
      <c r="B3036" s="43"/>
      <c r="C3036" s="43"/>
      <c r="D3036" s="43"/>
      <c r="E3036" s="43"/>
      <c r="F3036" s="43"/>
      <c r="G3036" s="43"/>
      <c r="H3036" s="43"/>
      <c r="I3036" s="43"/>
      <c r="J3036" s="43"/>
      <c r="K3036" s="67"/>
      <c r="L3036" s="42"/>
      <c r="M3036" s="42"/>
      <c r="N3036" s="42"/>
      <c r="O3036" s="50"/>
      <c r="P3036" s="50"/>
      <c r="Q3036" s="43"/>
      <c r="R3036" s="43"/>
      <c r="S3036" s="43"/>
      <c r="T3036" s="43"/>
      <c r="U3036" s="43"/>
      <c r="X3036" s="39" t="str">
        <f>IF(ISBLANK(A3036),"",_xlfn.XLOOKUP(Exportado!F3036,'Hora de modificado'!A:A,'Hora de modificado'!B:B,"N/A",0))</f>
        <v/>
      </c>
      <c r="Z3036" s="40" t="str">
        <f>IF(ISBLANK(A3036),"",_xlfn.XLOOKUP(Exportado!F3036,'Hora de modificado'!A:A,'Hora de modificado'!B:B,"N/A",0))</f>
        <v/>
      </c>
      <c r="AA3036" s="39" t="str">
        <f>IF(ISBLANK(A3036),"",_xlfn.XLOOKUP(Exportado!A3036,'Hora de modificado'!J:J,'Hora de modificado'!K:K,"Lineas Comerciales",0))</f>
        <v/>
      </c>
      <c r="AB3036" s="39" t="str">
        <f t="shared" si="48"/>
        <v xml:space="preserve"> </v>
      </c>
    </row>
    <row r="3037" spans="1:28" hidden="1" x14ac:dyDescent="0.25">
      <c r="A3037" s="43"/>
      <c r="B3037" s="43"/>
      <c r="C3037" s="43"/>
      <c r="D3037" s="43"/>
      <c r="E3037" s="43"/>
      <c r="F3037" s="43"/>
      <c r="G3037" s="43"/>
      <c r="H3037" s="43"/>
      <c r="I3037" s="43"/>
      <c r="J3037" s="43"/>
      <c r="K3037" s="67"/>
      <c r="L3037" s="42"/>
      <c r="M3037" s="42"/>
      <c r="N3037" s="42"/>
      <c r="O3037" s="50"/>
      <c r="P3037" s="50"/>
      <c r="Q3037" s="43"/>
      <c r="R3037" s="43"/>
      <c r="S3037" s="43"/>
      <c r="T3037" s="43"/>
      <c r="U3037" s="43"/>
      <c r="X3037" s="39" t="str">
        <f>IF(ISBLANK(A3037),"",_xlfn.XLOOKUP(Exportado!F3037,'Hora de modificado'!A:A,'Hora de modificado'!B:B,"N/A",0))</f>
        <v/>
      </c>
      <c r="Z3037" s="40" t="str">
        <f>IF(ISBLANK(A3037),"",_xlfn.XLOOKUP(Exportado!F3037,'Hora de modificado'!A:A,'Hora de modificado'!B:B,"N/A",0))</f>
        <v/>
      </c>
      <c r="AA3037" s="39" t="str">
        <f>IF(ISBLANK(A3037),"",_xlfn.XLOOKUP(Exportado!A3037,'Hora de modificado'!J:J,'Hora de modificado'!K:K,"Lineas Comerciales",0))</f>
        <v/>
      </c>
      <c r="AB3037" s="39" t="str">
        <f t="shared" si="48"/>
        <v xml:space="preserve"> </v>
      </c>
    </row>
    <row r="3038" spans="1:28" hidden="1" x14ac:dyDescent="0.25">
      <c r="A3038" s="43"/>
      <c r="B3038" s="43"/>
      <c r="C3038" s="43"/>
      <c r="D3038" s="43"/>
      <c r="E3038" s="43"/>
      <c r="F3038" s="43"/>
      <c r="G3038" s="43"/>
      <c r="H3038" s="43"/>
      <c r="I3038" s="43"/>
      <c r="J3038" s="43"/>
      <c r="K3038" s="67"/>
      <c r="L3038" s="42"/>
      <c r="M3038" s="42"/>
      <c r="N3038" s="42"/>
      <c r="O3038" s="50"/>
      <c r="P3038" s="50"/>
      <c r="Q3038" s="43"/>
      <c r="R3038" s="43"/>
      <c r="S3038" s="43"/>
      <c r="T3038" s="43"/>
      <c r="U3038" s="43"/>
      <c r="X3038" s="39" t="str">
        <f>IF(ISBLANK(A3038),"",_xlfn.XLOOKUP(Exportado!F3038,'Hora de modificado'!A:A,'Hora de modificado'!B:B,"N/A",0))</f>
        <v/>
      </c>
      <c r="Z3038" s="40" t="str">
        <f>IF(ISBLANK(A3038),"",_xlfn.XLOOKUP(Exportado!F3038,'Hora de modificado'!A:A,'Hora de modificado'!B:B,"N/A",0))</f>
        <v/>
      </c>
      <c r="AA3038" s="39" t="str">
        <f>IF(ISBLANK(A3038),"",_xlfn.XLOOKUP(Exportado!A3038,'Hora de modificado'!J:J,'Hora de modificado'!K:K,"Lineas Comerciales",0))</f>
        <v/>
      </c>
      <c r="AB3038" s="39" t="str">
        <f t="shared" si="48"/>
        <v xml:space="preserve"> </v>
      </c>
    </row>
    <row r="3039" spans="1:28" hidden="1" x14ac:dyDescent="0.25">
      <c r="A3039" s="43"/>
      <c r="B3039" s="43"/>
      <c r="C3039" s="43"/>
      <c r="D3039" s="43"/>
      <c r="E3039" s="43"/>
      <c r="F3039" s="43"/>
      <c r="G3039" s="43"/>
      <c r="H3039" s="43"/>
      <c r="I3039" s="43"/>
      <c r="J3039" s="43"/>
      <c r="K3039" s="67"/>
      <c r="L3039" s="42"/>
      <c r="M3039" s="42"/>
      <c r="N3039" s="42"/>
      <c r="O3039" s="50"/>
      <c r="P3039" s="50"/>
      <c r="Q3039" s="43"/>
      <c r="R3039" s="43"/>
      <c r="S3039" s="43"/>
      <c r="T3039" s="43"/>
      <c r="U3039" s="43"/>
      <c r="X3039" s="39" t="str">
        <f>IF(ISBLANK(A3039),"",_xlfn.XLOOKUP(Exportado!F3039,'Hora de modificado'!A:A,'Hora de modificado'!B:B,"N/A",0))</f>
        <v/>
      </c>
      <c r="Z3039" s="40" t="str">
        <f>IF(ISBLANK(A3039),"",_xlfn.XLOOKUP(Exportado!F3039,'Hora de modificado'!A:A,'Hora de modificado'!B:B,"N/A",0))</f>
        <v/>
      </c>
      <c r="AA3039" s="39" t="str">
        <f>IF(ISBLANK(A3039),"",_xlfn.XLOOKUP(Exportado!A3039,'Hora de modificado'!J:J,'Hora de modificado'!K:K,"Lineas Comerciales",0))</f>
        <v/>
      </c>
      <c r="AB3039" s="39" t="str">
        <f t="shared" si="48"/>
        <v xml:space="preserve"> </v>
      </c>
    </row>
    <row r="3040" spans="1:28" hidden="1" x14ac:dyDescent="0.25">
      <c r="A3040" s="43"/>
      <c r="B3040" s="43"/>
      <c r="C3040" s="43"/>
      <c r="D3040" s="43"/>
      <c r="E3040" s="43"/>
      <c r="F3040" s="43"/>
      <c r="G3040" s="43"/>
      <c r="H3040" s="43"/>
      <c r="I3040" s="43"/>
      <c r="J3040" s="43"/>
      <c r="K3040" s="67"/>
      <c r="L3040" s="42"/>
      <c r="M3040" s="42"/>
      <c r="N3040" s="42"/>
      <c r="O3040" s="50"/>
      <c r="P3040" s="50"/>
      <c r="Q3040" s="43"/>
      <c r="R3040" s="43"/>
      <c r="S3040" s="43"/>
      <c r="T3040" s="43"/>
      <c r="U3040" s="43"/>
      <c r="X3040" s="39" t="str">
        <f>IF(ISBLANK(A3040),"",_xlfn.XLOOKUP(Exportado!F3040,'Hora de modificado'!A:A,'Hora de modificado'!B:B,"N/A",0))</f>
        <v/>
      </c>
      <c r="Z3040" s="40" t="str">
        <f>IF(ISBLANK(A3040),"",_xlfn.XLOOKUP(Exportado!F3040,'Hora de modificado'!A:A,'Hora de modificado'!B:B,"N/A",0))</f>
        <v/>
      </c>
      <c r="AA3040" s="39" t="str">
        <f>IF(ISBLANK(A3040),"",_xlfn.XLOOKUP(Exportado!A3040,'Hora de modificado'!J:J,'Hora de modificado'!K:K,"Lineas Comerciales",0))</f>
        <v/>
      </c>
      <c r="AB3040" s="39" t="str">
        <f t="shared" si="48"/>
        <v xml:space="preserve"> </v>
      </c>
    </row>
    <row r="3041" spans="1:28" hidden="1" x14ac:dyDescent="0.25">
      <c r="A3041" s="43"/>
      <c r="B3041" s="43"/>
      <c r="C3041" s="43"/>
      <c r="D3041" s="43"/>
      <c r="E3041" s="43"/>
      <c r="F3041" s="43"/>
      <c r="G3041" s="43"/>
      <c r="H3041" s="43"/>
      <c r="I3041" s="43"/>
      <c r="J3041" s="43"/>
      <c r="K3041" s="67"/>
      <c r="L3041" s="42"/>
      <c r="M3041" s="42"/>
      <c r="N3041" s="42"/>
      <c r="O3041" s="50"/>
      <c r="P3041" s="50"/>
      <c r="Q3041" s="43"/>
      <c r="R3041" s="43"/>
      <c r="S3041" s="43"/>
      <c r="T3041" s="43"/>
      <c r="U3041" s="43"/>
      <c r="X3041" s="39" t="str">
        <f>IF(ISBLANK(A3041),"",_xlfn.XLOOKUP(Exportado!F3041,'Hora de modificado'!A:A,'Hora de modificado'!B:B,"N/A",0))</f>
        <v/>
      </c>
      <c r="Z3041" s="40" t="str">
        <f>IF(ISBLANK(A3041),"",_xlfn.XLOOKUP(Exportado!F3041,'Hora de modificado'!A:A,'Hora de modificado'!B:B,"N/A",0))</f>
        <v/>
      </c>
      <c r="AA3041" s="39" t="str">
        <f>IF(ISBLANK(A3041),"",_xlfn.XLOOKUP(Exportado!A3041,'Hora de modificado'!J:J,'Hora de modificado'!K:K,"Lineas Comerciales",0))</f>
        <v/>
      </c>
      <c r="AB3041" s="39" t="str">
        <f t="shared" si="48"/>
        <v xml:space="preserve"> </v>
      </c>
    </row>
    <row r="3042" spans="1:28" hidden="1" x14ac:dyDescent="0.25">
      <c r="A3042" s="43"/>
      <c r="B3042" s="43"/>
      <c r="C3042" s="43"/>
      <c r="D3042" s="43"/>
      <c r="E3042" s="43"/>
      <c r="F3042" s="43"/>
      <c r="G3042" s="43"/>
      <c r="H3042" s="43"/>
      <c r="I3042" s="43"/>
      <c r="J3042" s="43"/>
      <c r="K3042" s="67"/>
      <c r="L3042" s="42"/>
      <c r="M3042" s="42"/>
      <c r="N3042" s="42"/>
      <c r="O3042" s="50"/>
      <c r="P3042" s="50"/>
      <c r="Q3042" s="43"/>
      <c r="R3042" s="43"/>
      <c r="S3042" s="43"/>
      <c r="T3042" s="43"/>
      <c r="U3042" s="43"/>
      <c r="X3042" s="39" t="str">
        <f>IF(ISBLANK(A3042),"",_xlfn.XLOOKUP(Exportado!F3042,'Hora de modificado'!A:A,'Hora de modificado'!B:B,"N/A",0))</f>
        <v/>
      </c>
      <c r="Z3042" s="40" t="str">
        <f>IF(ISBLANK(A3042),"",_xlfn.XLOOKUP(Exportado!F3042,'Hora de modificado'!A:A,'Hora de modificado'!B:B,"N/A",0))</f>
        <v/>
      </c>
      <c r="AA3042" s="39" t="str">
        <f>IF(ISBLANK(A3042),"",_xlfn.XLOOKUP(Exportado!A3042,'Hora de modificado'!J:J,'Hora de modificado'!K:K,"Lineas Comerciales",0))</f>
        <v/>
      </c>
      <c r="AB3042" s="39" t="str">
        <f t="shared" si="48"/>
        <v xml:space="preserve"> </v>
      </c>
    </row>
    <row r="3043" spans="1:28" hidden="1" x14ac:dyDescent="0.25">
      <c r="A3043" s="43"/>
      <c r="B3043" s="43"/>
      <c r="C3043" s="43"/>
      <c r="D3043" s="43"/>
      <c r="E3043" s="43"/>
      <c r="F3043" s="43"/>
      <c r="G3043" s="43"/>
      <c r="H3043" s="43"/>
      <c r="I3043" s="43"/>
      <c r="J3043" s="43"/>
      <c r="K3043" s="67"/>
      <c r="L3043" s="42"/>
      <c r="M3043" s="42"/>
      <c r="N3043" s="42"/>
      <c r="O3043" s="50"/>
      <c r="P3043" s="50"/>
      <c r="Q3043" s="43"/>
      <c r="R3043" s="43"/>
      <c r="S3043" s="43"/>
      <c r="T3043" s="43"/>
      <c r="U3043" s="43"/>
      <c r="X3043" s="39" t="str">
        <f>IF(ISBLANK(A3043),"",_xlfn.XLOOKUP(Exportado!F3043,'Hora de modificado'!A:A,'Hora de modificado'!B:B,"N/A",0))</f>
        <v/>
      </c>
      <c r="Z3043" s="40" t="str">
        <f>IF(ISBLANK(A3043),"",_xlfn.XLOOKUP(Exportado!F3043,'Hora de modificado'!A:A,'Hora de modificado'!B:B,"N/A",0))</f>
        <v/>
      </c>
      <c r="AA3043" s="39" t="str">
        <f>IF(ISBLANK(A3043),"",_xlfn.XLOOKUP(Exportado!A3043,'Hora de modificado'!J:J,'Hora de modificado'!K:K,"Lineas Comerciales",0))</f>
        <v/>
      </c>
      <c r="AB3043" s="39" t="str">
        <f t="shared" si="48"/>
        <v xml:space="preserve"> </v>
      </c>
    </row>
    <row r="3044" spans="1:28" hidden="1" x14ac:dyDescent="0.25">
      <c r="A3044" s="43"/>
      <c r="B3044" s="43"/>
      <c r="C3044" s="43"/>
      <c r="D3044" s="43"/>
      <c r="E3044" s="43"/>
      <c r="F3044" s="43"/>
      <c r="G3044" s="43"/>
      <c r="H3044" s="43"/>
      <c r="I3044" s="43"/>
      <c r="J3044" s="43"/>
      <c r="K3044" s="67"/>
      <c r="L3044" s="42"/>
      <c r="M3044" s="42"/>
      <c r="N3044" s="42"/>
      <c r="O3044" s="50"/>
      <c r="P3044" s="50"/>
      <c r="Q3044" s="43"/>
      <c r="R3044" s="43"/>
      <c r="S3044" s="43"/>
      <c r="T3044" s="43"/>
      <c r="U3044" s="43"/>
      <c r="X3044" s="39" t="str">
        <f>IF(ISBLANK(A3044),"",_xlfn.XLOOKUP(Exportado!F3044,'Hora de modificado'!A:A,'Hora de modificado'!B:B,"N/A",0))</f>
        <v/>
      </c>
      <c r="Z3044" s="40" t="str">
        <f>IF(ISBLANK(A3044),"",_xlfn.XLOOKUP(Exportado!F3044,'Hora de modificado'!A:A,'Hora de modificado'!B:B,"N/A",0))</f>
        <v/>
      </c>
      <c r="AA3044" s="39" t="str">
        <f>IF(ISBLANK(A3044),"",_xlfn.XLOOKUP(Exportado!A3044,'Hora de modificado'!J:J,'Hora de modificado'!K:K,"Lineas Comerciales",0))</f>
        <v/>
      </c>
      <c r="AB3044" s="39" t="str">
        <f t="shared" si="48"/>
        <v xml:space="preserve"> </v>
      </c>
    </row>
    <row r="3045" spans="1:28" hidden="1" x14ac:dyDescent="0.25">
      <c r="A3045" s="43"/>
      <c r="B3045" s="43"/>
      <c r="C3045" s="43"/>
      <c r="D3045" s="43"/>
      <c r="E3045" s="43"/>
      <c r="F3045" s="43"/>
      <c r="G3045" s="43"/>
      <c r="H3045" s="43"/>
      <c r="I3045" s="43"/>
      <c r="J3045" s="43"/>
      <c r="K3045" s="67"/>
      <c r="L3045" s="42"/>
      <c r="M3045" s="42"/>
      <c r="N3045" s="42"/>
      <c r="O3045" s="50"/>
      <c r="P3045" s="50"/>
      <c r="Q3045" s="43"/>
      <c r="R3045" s="43"/>
      <c r="S3045" s="43"/>
      <c r="T3045" s="43"/>
      <c r="U3045" s="43"/>
      <c r="X3045" s="39" t="str">
        <f>IF(ISBLANK(A3045),"",_xlfn.XLOOKUP(Exportado!F3045,'Hora de modificado'!A:A,'Hora de modificado'!B:B,"N/A",0))</f>
        <v/>
      </c>
      <c r="Z3045" s="40" t="str">
        <f>IF(ISBLANK(A3045),"",_xlfn.XLOOKUP(Exportado!F3045,'Hora de modificado'!A:A,'Hora de modificado'!B:B,"N/A",0))</f>
        <v/>
      </c>
      <c r="AA3045" s="39" t="str">
        <f>IF(ISBLANK(A3045),"",_xlfn.XLOOKUP(Exportado!A3045,'Hora de modificado'!J:J,'Hora de modificado'!K:K,"Lineas Comerciales",0))</f>
        <v/>
      </c>
      <c r="AB3045" s="39" t="str">
        <f t="shared" si="48"/>
        <v xml:space="preserve"> </v>
      </c>
    </row>
    <row r="3046" spans="1:28" hidden="1" x14ac:dyDescent="0.25">
      <c r="A3046" s="43"/>
      <c r="B3046" s="43"/>
      <c r="C3046" s="43"/>
      <c r="D3046" s="43"/>
      <c r="E3046" s="43"/>
      <c r="F3046" s="43"/>
      <c r="G3046" s="43"/>
      <c r="H3046" s="43"/>
      <c r="I3046" s="43"/>
      <c r="J3046" s="43"/>
      <c r="K3046" s="67"/>
      <c r="L3046" s="42"/>
      <c r="M3046" s="42"/>
      <c r="N3046" s="42"/>
      <c r="O3046" s="50"/>
      <c r="P3046" s="50"/>
      <c r="Q3046" s="43"/>
      <c r="R3046" s="43"/>
      <c r="S3046" s="43"/>
      <c r="T3046" s="43"/>
      <c r="U3046" s="43"/>
      <c r="X3046" s="39" t="str">
        <f>IF(ISBLANK(A3046),"",_xlfn.XLOOKUP(Exportado!F3046,'Hora de modificado'!A:A,'Hora de modificado'!B:B,"N/A",0))</f>
        <v/>
      </c>
      <c r="Z3046" s="40" t="str">
        <f>IF(ISBLANK(A3046),"",_xlfn.XLOOKUP(Exportado!F3046,'Hora de modificado'!A:A,'Hora de modificado'!B:B,"N/A",0))</f>
        <v/>
      </c>
      <c r="AA3046" s="39" t="str">
        <f>IF(ISBLANK(A3046),"",_xlfn.XLOOKUP(Exportado!A3046,'Hora de modificado'!J:J,'Hora de modificado'!K:K,"Lineas Comerciales",0))</f>
        <v/>
      </c>
      <c r="AB3046" s="39" t="str">
        <f t="shared" si="48"/>
        <v xml:space="preserve"> </v>
      </c>
    </row>
    <row r="3047" spans="1:28" hidden="1" x14ac:dyDescent="0.25">
      <c r="A3047" s="43"/>
      <c r="B3047" s="43"/>
      <c r="C3047" s="43"/>
      <c r="D3047" s="43"/>
      <c r="E3047" s="43"/>
      <c r="F3047" s="43"/>
      <c r="G3047" s="43"/>
      <c r="H3047" s="43"/>
      <c r="I3047" s="43"/>
      <c r="J3047" s="43"/>
      <c r="K3047" s="67"/>
      <c r="L3047" s="42"/>
      <c r="M3047" s="42"/>
      <c r="N3047" s="42"/>
      <c r="O3047" s="50"/>
      <c r="P3047" s="50"/>
      <c r="Q3047" s="43"/>
      <c r="R3047" s="43"/>
      <c r="S3047" s="43"/>
      <c r="T3047" s="43"/>
      <c r="U3047" s="43"/>
      <c r="X3047" s="39" t="str">
        <f>IF(ISBLANK(A3047),"",_xlfn.XLOOKUP(Exportado!F3047,'Hora de modificado'!A:A,'Hora de modificado'!B:B,"N/A",0))</f>
        <v/>
      </c>
      <c r="Z3047" s="40" t="str">
        <f>IF(ISBLANK(A3047),"",_xlfn.XLOOKUP(Exportado!F3047,'Hora de modificado'!A:A,'Hora de modificado'!B:B,"N/A",0))</f>
        <v/>
      </c>
      <c r="AA3047" s="39" t="str">
        <f>IF(ISBLANK(A3047),"",_xlfn.XLOOKUP(Exportado!A3047,'Hora de modificado'!J:J,'Hora de modificado'!K:K,"Lineas Comerciales",0))</f>
        <v/>
      </c>
      <c r="AB3047" s="39" t="str">
        <f t="shared" si="48"/>
        <v xml:space="preserve"> </v>
      </c>
    </row>
    <row r="3048" spans="1:28" hidden="1" x14ac:dyDescent="0.25">
      <c r="A3048" s="43"/>
      <c r="B3048" s="43"/>
      <c r="C3048" s="43"/>
      <c r="D3048" s="43"/>
      <c r="E3048" s="43"/>
      <c r="F3048" s="43"/>
      <c r="G3048" s="43"/>
      <c r="H3048" s="43"/>
      <c r="I3048" s="43"/>
      <c r="J3048" s="43"/>
      <c r="K3048" s="67"/>
      <c r="L3048" s="42"/>
      <c r="M3048" s="42"/>
      <c r="N3048" s="42"/>
      <c r="O3048" s="50"/>
      <c r="P3048" s="50"/>
      <c r="Q3048" s="43"/>
      <c r="R3048" s="43"/>
      <c r="S3048" s="43"/>
      <c r="T3048" s="43"/>
      <c r="U3048" s="43"/>
      <c r="X3048" s="39" t="str">
        <f>IF(ISBLANK(A3048),"",_xlfn.XLOOKUP(Exportado!F3048,'Hora de modificado'!A:A,'Hora de modificado'!B:B,"N/A",0))</f>
        <v/>
      </c>
      <c r="Z3048" s="40" t="str">
        <f>IF(ISBLANK(A3048),"",_xlfn.XLOOKUP(Exportado!F3048,'Hora de modificado'!A:A,'Hora de modificado'!B:B,"N/A",0))</f>
        <v/>
      </c>
      <c r="AA3048" s="39" t="str">
        <f>IF(ISBLANK(A3048),"",_xlfn.XLOOKUP(Exportado!A3048,'Hora de modificado'!J:J,'Hora de modificado'!K:K,"Lineas Comerciales",0))</f>
        <v/>
      </c>
      <c r="AB3048" s="39" t="str">
        <f t="shared" si="48"/>
        <v xml:space="preserve"> </v>
      </c>
    </row>
    <row r="3049" spans="1:28" hidden="1" x14ac:dyDescent="0.25">
      <c r="A3049" s="43"/>
      <c r="B3049" s="43"/>
      <c r="C3049" s="43"/>
      <c r="D3049" s="43"/>
      <c r="E3049" s="43"/>
      <c r="F3049" s="43"/>
      <c r="G3049" s="43"/>
      <c r="H3049" s="43"/>
      <c r="I3049" s="43"/>
      <c r="J3049" s="43"/>
      <c r="K3049" s="67"/>
      <c r="L3049" s="42"/>
      <c r="M3049" s="42"/>
      <c r="N3049" s="42"/>
      <c r="O3049" s="50"/>
      <c r="P3049" s="50"/>
      <c r="Q3049" s="43"/>
      <c r="R3049" s="43"/>
      <c r="S3049" s="43"/>
      <c r="T3049" s="43"/>
      <c r="U3049" s="43"/>
      <c r="X3049" s="39" t="str">
        <f>IF(ISBLANK(A3049),"",_xlfn.XLOOKUP(Exportado!F3049,'Hora de modificado'!A:A,'Hora de modificado'!B:B,"N/A",0))</f>
        <v/>
      </c>
      <c r="Z3049" s="40" t="str">
        <f>IF(ISBLANK(A3049),"",_xlfn.XLOOKUP(Exportado!F3049,'Hora de modificado'!A:A,'Hora de modificado'!B:B,"N/A",0))</f>
        <v/>
      </c>
      <c r="AA3049" s="39" t="str">
        <f>IF(ISBLANK(A3049),"",_xlfn.XLOOKUP(Exportado!A3049,'Hora de modificado'!J:J,'Hora de modificado'!K:K,"Lineas Comerciales",0))</f>
        <v/>
      </c>
      <c r="AB3049" s="39" t="str">
        <f t="shared" si="48"/>
        <v xml:space="preserve"> </v>
      </c>
    </row>
    <row r="3050" spans="1:28" hidden="1" x14ac:dyDescent="0.25">
      <c r="A3050" s="43"/>
      <c r="B3050" s="43"/>
      <c r="C3050" s="43"/>
      <c r="D3050" s="43"/>
      <c r="E3050" s="43"/>
      <c r="F3050" s="43"/>
      <c r="G3050" s="43"/>
      <c r="H3050" s="43"/>
      <c r="I3050" s="43"/>
      <c r="J3050" s="43"/>
      <c r="K3050" s="67"/>
      <c r="L3050" s="42"/>
      <c r="M3050" s="42"/>
      <c r="N3050" s="42"/>
      <c r="O3050" s="50"/>
      <c r="P3050" s="50"/>
      <c r="Q3050" s="43"/>
      <c r="R3050" s="43"/>
      <c r="S3050" s="43"/>
      <c r="T3050" s="43"/>
      <c r="U3050" s="43"/>
      <c r="X3050" s="39" t="str">
        <f>IF(ISBLANK(A3050),"",_xlfn.XLOOKUP(Exportado!F3050,'Hora de modificado'!A:A,'Hora de modificado'!B:B,"N/A",0))</f>
        <v/>
      </c>
      <c r="Z3050" s="40" t="str">
        <f>IF(ISBLANK(A3050),"",_xlfn.XLOOKUP(Exportado!F3050,'Hora de modificado'!A:A,'Hora de modificado'!B:B,"N/A",0))</f>
        <v/>
      </c>
      <c r="AA3050" s="39" t="str">
        <f>IF(ISBLANK(A3050),"",_xlfn.XLOOKUP(Exportado!A3050,'Hora de modificado'!J:J,'Hora de modificado'!K:K,"Lineas Comerciales",0))</f>
        <v/>
      </c>
      <c r="AB3050" s="39" t="str">
        <f t="shared" si="48"/>
        <v xml:space="preserve"> </v>
      </c>
    </row>
    <row r="3051" spans="1:28" hidden="1" x14ac:dyDescent="0.25">
      <c r="A3051" s="43"/>
      <c r="B3051" s="43"/>
      <c r="C3051" s="43"/>
      <c r="D3051" s="43"/>
      <c r="E3051" s="43"/>
      <c r="F3051" s="43"/>
      <c r="G3051" s="43"/>
      <c r="H3051" s="43"/>
      <c r="I3051" s="43"/>
      <c r="J3051" s="43"/>
      <c r="K3051" s="67"/>
      <c r="L3051" s="42"/>
      <c r="M3051" s="42"/>
      <c r="N3051" s="42"/>
      <c r="O3051" s="50"/>
      <c r="P3051" s="50"/>
      <c r="Q3051" s="43"/>
      <c r="R3051" s="43"/>
      <c r="S3051" s="43"/>
      <c r="T3051" s="43"/>
      <c r="U3051" s="43"/>
      <c r="X3051" s="39" t="str">
        <f>IF(ISBLANK(A3051),"",_xlfn.XLOOKUP(Exportado!F3051,'Hora de modificado'!A:A,'Hora de modificado'!B:B,"N/A",0))</f>
        <v/>
      </c>
      <c r="Z3051" s="40" t="str">
        <f>IF(ISBLANK(A3051),"",_xlfn.XLOOKUP(Exportado!F3051,'Hora de modificado'!A:A,'Hora de modificado'!B:B,"N/A",0))</f>
        <v/>
      </c>
      <c r="AA3051" s="39" t="str">
        <f>IF(ISBLANK(A3051),"",_xlfn.XLOOKUP(Exportado!A3051,'Hora de modificado'!J:J,'Hora de modificado'!K:K,"Lineas Comerciales",0))</f>
        <v/>
      </c>
      <c r="AB3051" s="39" t="str">
        <f t="shared" si="48"/>
        <v xml:space="preserve"> </v>
      </c>
    </row>
    <row r="3052" spans="1:28" hidden="1" x14ac:dyDescent="0.25">
      <c r="A3052" s="43"/>
      <c r="B3052" s="43"/>
      <c r="C3052" s="43"/>
      <c r="D3052" s="43"/>
      <c r="E3052" s="43"/>
      <c r="F3052" s="43"/>
      <c r="G3052" s="43"/>
      <c r="H3052" s="43"/>
      <c r="I3052" s="43"/>
      <c r="J3052" s="43"/>
      <c r="K3052" s="67"/>
      <c r="L3052" s="42"/>
      <c r="M3052" s="42"/>
      <c r="N3052" s="42"/>
      <c r="O3052" s="50"/>
      <c r="P3052" s="50"/>
      <c r="Q3052" s="43"/>
      <c r="R3052" s="43"/>
      <c r="S3052" s="43"/>
      <c r="T3052" s="43"/>
      <c r="U3052" s="43"/>
      <c r="X3052" s="39" t="str">
        <f>IF(ISBLANK(A3052),"",_xlfn.XLOOKUP(Exportado!F3052,'Hora de modificado'!A:A,'Hora de modificado'!B:B,"N/A",0))</f>
        <v/>
      </c>
      <c r="Z3052" s="40" t="str">
        <f>IF(ISBLANK(A3052),"",_xlfn.XLOOKUP(Exportado!F3052,'Hora de modificado'!A:A,'Hora de modificado'!B:B,"N/A",0))</f>
        <v/>
      </c>
      <c r="AA3052" s="39" t="str">
        <f>IF(ISBLANK(A3052),"",_xlfn.XLOOKUP(Exportado!A3052,'Hora de modificado'!J:J,'Hora de modificado'!K:K,"Lineas Comerciales",0))</f>
        <v/>
      </c>
      <c r="AB3052" s="39" t="str">
        <f t="shared" si="48"/>
        <v xml:space="preserve"> </v>
      </c>
    </row>
    <row r="3053" spans="1:28" hidden="1" x14ac:dyDescent="0.25">
      <c r="A3053" s="43"/>
      <c r="B3053" s="43"/>
      <c r="C3053" s="43"/>
      <c r="D3053" s="43"/>
      <c r="E3053" s="43"/>
      <c r="F3053" s="43"/>
      <c r="G3053" s="43"/>
      <c r="H3053" s="43"/>
      <c r="I3053" s="43"/>
      <c r="J3053" s="43"/>
      <c r="K3053" s="67"/>
      <c r="L3053" s="42"/>
      <c r="M3053" s="42"/>
      <c r="N3053" s="42"/>
      <c r="O3053" s="50"/>
      <c r="P3053" s="50"/>
      <c r="Q3053" s="43"/>
      <c r="R3053" s="43"/>
      <c r="S3053" s="43"/>
      <c r="T3053" s="43"/>
      <c r="U3053" s="43"/>
      <c r="X3053" s="39" t="str">
        <f>IF(ISBLANK(A3053),"",_xlfn.XLOOKUP(Exportado!F3053,'Hora de modificado'!A:A,'Hora de modificado'!B:B,"N/A",0))</f>
        <v/>
      </c>
      <c r="Z3053" s="40" t="str">
        <f>IF(ISBLANK(A3053),"",_xlfn.XLOOKUP(Exportado!F3053,'Hora de modificado'!A:A,'Hora de modificado'!B:B,"N/A",0))</f>
        <v/>
      </c>
      <c r="AA3053" s="39" t="str">
        <f>IF(ISBLANK(A3053),"",_xlfn.XLOOKUP(Exportado!A3053,'Hora de modificado'!J:J,'Hora de modificado'!K:K,"Lineas Comerciales",0))</f>
        <v/>
      </c>
      <c r="AB3053" s="39" t="str">
        <f t="shared" si="48"/>
        <v xml:space="preserve"> </v>
      </c>
    </row>
    <row r="3054" spans="1:28" hidden="1" x14ac:dyDescent="0.25">
      <c r="A3054" s="43"/>
      <c r="B3054" s="43"/>
      <c r="C3054" s="43"/>
      <c r="D3054" s="43"/>
      <c r="E3054" s="43"/>
      <c r="F3054" s="43"/>
      <c r="G3054" s="43"/>
      <c r="H3054" s="43"/>
      <c r="I3054" s="43"/>
      <c r="J3054" s="43"/>
      <c r="K3054" s="67"/>
      <c r="L3054" s="42"/>
      <c r="M3054" s="42"/>
      <c r="N3054" s="42"/>
      <c r="O3054" s="50"/>
      <c r="P3054" s="50"/>
      <c r="Q3054" s="43"/>
      <c r="R3054" s="43"/>
      <c r="S3054" s="43"/>
      <c r="T3054" s="43"/>
      <c r="U3054" s="43"/>
      <c r="X3054" s="39" t="str">
        <f>IF(ISBLANK(A3054),"",_xlfn.XLOOKUP(Exportado!F3054,'Hora de modificado'!A:A,'Hora de modificado'!B:B,"N/A",0))</f>
        <v/>
      </c>
      <c r="Z3054" s="40" t="str">
        <f>IF(ISBLANK(A3054),"",_xlfn.XLOOKUP(Exportado!F3054,'Hora de modificado'!A:A,'Hora de modificado'!B:B,"N/A",0))</f>
        <v/>
      </c>
      <c r="AA3054" s="39" t="str">
        <f>IF(ISBLANK(A3054),"",_xlfn.XLOOKUP(Exportado!A3054,'Hora de modificado'!J:J,'Hora de modificado'!K:K,"Lineas Comerciales",0))</f>
        <v/>
      </c>
      <c r="AB3054" s="39" t="str">
        <f t="shared" si="48"/>
        <v xml:space="preserve"> </v>
      </c>
    </row>
    <row r="3055" spans="1:28" hidden="1" x14ac:dyDescent="0.25">
      <c r="A3055" s="43"/>
      <c r="B3055" s="43"/>
      <c r="C3055" s="43"/>
      <c r="D3055" s="43"/>
      <c r="E3055" s="43"/>
      <c r="F3055" s="43"/>
      <c r="G3055" s="43"/>
      <c r="H3055" s="43"/>
      <c r="I3055" s="43"/>
      <c r="J3055" s="43"/>
      <c r="K3055" s="67"/>
      <c r="L3055" s="42"/>
      <c r="M3055" s="42"/>
      <c r="N3055" s="42"/>
      <c r="O3055" s="50"/>
      <c r="P3055" s="50"/>
      <c r="Q3055" s="43"/>
      <c r="R3055" s="43"/>
      <c r="S3055" s="43"/>
      <c r="T3055" s="43"/>
      <c r="U3055" s="43"/>
      <c r="X3055" s="39" t="str">
        <f>IF(ISBLANK(A3055),"",_xlfn.XLOOKUP(Exportado!F3055,'Hora de modificado'!A:A,'Hora de modificado'!B:B,"N/A",0))</f>
        <v/>
      </c>
      <c r="Z3055" s="40" t="str">
        <f>IF(ISBLANK(A3055),"",_xlfn.XLOOKUP(Exportado!F3055,'Hora de modificado'!A:A,'Hora de modificado'!B:B,"N/A",0))</f>
        <v/>
      </c>
      <c r="AA3055" s="39" t="str">
        <f>IF(ISBLANK(A3055),"",_xlfn.XLOOKUP(Exportado!A3055,'Hora de modificado'!J:J,'Hora de modificado'!K:K,"Lineas Comerciales",0))</f>
        <v/>
      </c>
      <c r="AB3055" s="39" t="str">
        <f t="shared" si="48"/>
        <v xml:space="preserve"> </v>
      </c>
    </row>
    <row r="3056" spans="1:28" hidden="1" x14ac:dyDescent="0.25">
      <c r="A3056" s="43"/>
      <c r="B3056" s="43"/>
      <c r="C3056" s="43"/>
      <c r="D3056" s="43"/>
      <c r="E3056" s="43"/>
      <c r="F3056" s="43"/>
      <c r="G3056" s="43"/>
      <c r="H3056" s="43"/>
      <c r="I3056" s="43"/>
      <c r="J3056" s="43"/>
      <c r="K3056" s="67"/>
      <c r="L3056" s="42"/>
      <c r="M3056" s="42"/>
      <c r="N3056" s="42"/>
      <c r="O3056" s="50"/>
      <c r="P3056" s="50"/>
      <c r="Q3056" s="43"/>
      <c r="R3056" s="43"/>
      <c r="S3056" s="43"/>
      <c r="T3056" s="43"/>
      <c r="U3056" s="43"/>
      <c r="X3056" s="39" t="str">
        <f>IF(ISBLANK(A3056),"",_xlfn.XLOOKUP(Exportado!F3056,'Hora de modificado'!A:A,'Hora de modificado'!B:B,"N/A",0))</f>
        <v/>
      </c>
      <c r="Z3056" s="40" t="str">
        <f>IF(ISBLANK(A3056),"",_xlfn.XLOOKUP(Exportado!F3056,'Hora de modificado'!A:A,'Hora de modificado'!B:B,"N/A",0))</f>
        <v/>
      </c>
      <c r="AA3056" s="39" t="str">
        <f>IF(ISBLANK(A3056),"",_xlfn.XLOOKUP(Exportado!A3056,'Hora de modificado'!J:J,'Hora de modificado'!K:K,"Lineas Comerciales",0))</f>
        <v/>
      </c>
      <c r="AB3056" s="39" t="str">
        <f t="shared" si="48"/>
        <v xml:space="preserve"> </v>
      </c>
    </row>
    <row r="3057" spans="1:28" hidden="1" x14ac:dyDescent="0.25">
      <c r="A3057" s="43"/>
      <c r="B3057" s="43"/>
      <c r="C3057" s="43"/>
      <c r="D3057" s="43"/>
      <c r="E3057" s="43"/>
      <c r="F3057" s="43"/>
      <c r="G3057" s="43"/>
      <c r="H3057" s="43"/>
      <c r="I3057" s="43"/>
      <c r="J3057" s="43"/>
      <c r="K3057" s="67"/>
      <c r="L3057" s="42"/>
      <c r="M3057" s="42"/>
      <c r="N3057" s="42"/>
      <c r="O3057" s="50"/>
      <c r="P3057" s="50"/>
      <c r="Q3057" s="43"/>
      <c r="R3057" s="43"/>
      <c r="S3057" s="43"/>
      <c r="T3057" s="43"/>
      <c r="U3057" s="43"/>
      <c r="X3057" s="39" t="str">
        <f>IF(ISBLANK(A3057),"",_xlfn.XLOOKUP(Exportado!F3057,'Hora de modificado'!A:A,'Hora de modificado'!B:B,"N/A",0))</f>
        <v/>
      </c>
      <c r="Z3057" s="40" t="str">
        <f>IF(ISBLANK(A3057),"",_xlfn.XLOOKUP(Exportado!F3057,'Hora de modificado'!A:A,'Hora de modificado'!B:B,"N/A",0))</f>
        <v/>
      </c>
      <c r="AA3057" s="39" t="str">
        <f>IF(ISBLANK(A3057),"",_xlfn.XLOOKUP(Exportado!A3057,'Hora de modificado'!J:J,'Hora de modificado'!K:K,"Lineas Comerciales",0))</f>
        <v/>
      </c>
      <c r="AB3057" s="39" t="str">
        <f t="shared" si="48"/>
        <v xml:space="preserve"> </v>
      </c>
    </row>
    <row r="3058" spans="1:28" hidden="1" x14ac:dyDescent="0.25">
      <c r="A3058" s="43"/>
      <c r="B3058" s="43"/>
      <c r="C3058" s="43"/>
      <c r="D3058" s="43"/>
      <c r="E3058" s="43"/>
      <c r="F3058" s="43"/>
      <c r="G3058" s="43"/>
      <c r="H3058" s="43"/>
      <c r="I3058" s="43"/>
      <c r="J3058" s="43"/>
      <c r="K3058" s="67"/>
      <c r="L3058" s="42"/>
      <c r="M3058" s="42"/>
      <c r="N3058" s="42"/>
      <c r="O3058" s="50"/>
      <c r="P3058" s="50"/>
      <c r="Q3058" s="43"/>
      <c r="R3058" s="43"/>
      <c r="S3058" s="43"/>
      <c r="T3058" s="43"/>
      <c r="U3058" s="43"/>
      <c r="X3058" s="39" t="str">
        <f>IF(ISBLANK(A3058),"",_xlfn.XLOOKUP(Exportado!F3058,'Hora de modificado'!A:A,'Hora de modificado'!B:B,"N/A",0))</f>
        <v/>
      </c>
      <c r="Z3058" s="40" t="str">
        <f>IF(ISBLANK(A3058),"",_xlfn.XLOOKUP(Exportado!F3058,'Hora de modificado'!A:A,'Hora de modificado'!B:B,"N/A",0))</f>
        <v/>
      </c>
      <c r="AA3058" s="39" t="str">
        <f>IF(ISBLANK(A3058),"",_xlfn.XLOOKUP(Exportado!A3058,'Hora de modificado'!J:J,'Hora de modificado'!K:K,"Lineas Comerciales",0))</f>
        <v/>
      </c>
      <c r="AB3058" s="39" t="str">
        <f t="shared" si="48"/>
        <v xml:space="preserve"> </v>
      </c>
    </row>
    <row r="3059" spans="1:28" hidden="1" x14ac:dyDescent="0.25">
      <c r="A3059" s="43"/>
      <c r="B3059" s="43"/>
      <c r="C3059" s="43"/>
      <c r="D3059" s="43"/>
      <c r="E3059" s="43"/>
      <c r="F3059" s="43"/>
      <c r="G3059" s="43"/>
      <c r="H3059" s="43"/>
      <c r="I3059" s="43"/>
      <c r="J3059" s="43"/>
      <c r="K3059" s="67"/>
      <c r="L3059" s="42"/>
      <c r="M3059" s="42"/>
      <c r="N3059" s="42"/>
      <c r="O3059" s="50"/>
      <c r="P3059" s="50"/>
      <c r="Q3059" s="43"/>
      <c r="R3059" s="43"/>
      <c r="S3059" s="43"/>
      <c r="T3059" s="43"/>
      <c r="U3059" s="43"/>
      <c r="X3059" s="39" t="str">
        <f>IF(ISBLANK(A3059),"",_xlfn.XLOOKUP(Exportado!F3059,'Hora de modificado'!A:A,'Hora de modificado'!B:B,"N/A",0))</f>
        <v/>
      </c>
      <c r="Z3059" s="40" t="str">
        <f>IF(ISBLANK(A3059),"",_xlfn.XLOOKUP(Exportado!F3059,'Hora de modificado'!A:A,'Hora de modificado'!B:B,"N/A",0))</f>
        <v/>
      </c>
      <c r="AA3059" s="39" t="str">
        <f>IF(ISBLANK(A3059),"",_xlfn.XLOOKUP(Exportado!A3059,'Hora de modificado'!J:J,'Hora de modificado'!K:K,"Lineas Comerciales",0))</f>
        <v/>
      </c>
      <c r="AB3059" s="39" t="str">
        <f t="shared" si="48"/>
        <v xml:space="preserve"> </v>
      </c>
    </row>
    <row r="3060" spans="1:28" hidden="1" x14ac:dyDescent="0.25">
      <c r="A3060" s="43"/>
      <c r="B3060" s="43"/>
      <c r="C3060" s="43"/>
      <c r="D3060" s="43"/>
      <c r="E3060" s="43"/>
      <c r="F3060" s="43"/>
      <c r="G3060" s="43"/>
      <c r="H3060" s="43"/>
      <c r="I3060" s="43"/>
      <c r="J3060" s="43"/>
      <c r="K3060" s="67"/>
      <c r="L3060" s="42"/>
      <c r="M3060" s="42"/>
      <c r="N3060" s="42"/>
      <c r="O3060" s="50"/>
      <c r="P3060" s="50"/>
      <c r="Q3060" s="43"/>
      <c r="R3060" s="43"/>
      <c r="S3060" s="43"/>
      <c r="T3060" s="43"/>
      <c r="U3060" s="43"/>
      <c r="X3060" s="39" t="str">
        <f>IF(ISBLANK(A3060),"",_xlfn.XLOOKUP(Exportado!F3060,'Hora de modificado'!A:A,'Hora de modificado'!B:B,"N/A",0))</f>
        <v/>
      </c>
      <c r="Z3060" s="40" t="str">
        <f>IF(ISBLANK(A3060),"",_xlfn.XLOOKUP(Exportado!F3060,'Hora de modificado'!A:A,'Hora de modificado'!B:B,"N/A",0))</f>
        <v/>
      </c>
      <c r="AA3060" s="39" t="str">
        <f>IF(ISBLANK(A3060),"",_xlfn.XLOOKUP(Exportado!A3060,'Hora de modificado'!J:J,'Hora de modificado'!K:K,"Lineas Comerciales",0))</f>
        <v/>
      </c>
      <c r="AB3060" s="39" t="str">
        <f t="shared" si="48"/>
        <v xml:space="preserve"> </v>
      </c>
    </row>
    <row r="3061" spans="1:28" hidden="1" x14ac:dyDescent="0.25">
      <c r="A3061" s="43"/>
      <c r="B3061" s="43"/>
      <c r="C3061" s="43"/>
      <c r="D3061" s="43"/>
      <c r="E3061" s="43"/>
      <c r="F3061" s="43"/>
      <c r="G3061" s="43"/>
      <c r="H3061" s="43"/>
      <c r="I3061" s="43"/>
      <c r="J3061" s="43"/>
      <c r="K3061" s="67"/>
      <c r="L3061" s="42"/>
      <c r="M3061" s="42"/>
      <c r="N3061" s="42"/>
      <c r="O3061" s="50"/>
      <c r="P3061" s="50"/>
      <c r="Q3061" s="43"/>
      <c r="R3061" s="43"/>
      <c r="S3061" s="43"/>
      <c r="T3061" s="43"/>
      <c r="U3061" s="43"/>
      <c r="X3061" s="39" t="str">
        <f>IF(ISBLANK(A3061),"",_xlfn.XLOOKUP(Exportado!F3061,'Hora de modificado'!A:A,'Hora de modificado'!B:B,"N/A",0))</f>
        <v/>
      </c>
      <c r="Z3061" s="40" t="str">
        <f>IF(ISBLANK(A3061),"",_xlfn.XLOOKUP(Exportado!F3061,'Hora de modificado'!A:A,'Hora de modificado'!B:B,"N/A",0))</f>
        <v/>
      </c>
      <c r="AA3061" s="39" t="str">
        <f>IF(ISBLANK(A3061),"",_xlfn.XLOOKUP(Exportado!A3061,'Hora de modificado'!J:J,'Hora de modificado'!K:K,"Lineas Comerciales",0))</f>
        <v/>
      </c>
      <c r="AB3061" s="39" t="str">
        <f t="shared" si="48"/>
        <v xml:space="preserve"> </v>
      </c>
    </row>
    <row r="3062" spans="1:28" hidden="1" x14ac:dyDescent="0.25">
      <c r="A3062" s="43"/>
      <c r="B3062" s="43"/>
      <c r="C3062" s="43"/>
      <c r="D3062" s="43"/>
      <c r="E3062" s="43"/>
      <c r="F3062" s="43"/>
      <c r="G3062" s="43"/>
      <c r="H3062" s="43"/>
      <c r="I3062" s="43"/>
      <c r="J3062" s="43"/>
      <c r="K3062" s="67"/>
      <c r="L3062" s="42"/>
      <c r="M3062" s="42"/>
      <c r="N3062" s="42"/>
      <c r="O3062" s="50"/>
      <c r="P3062" s="50"/>
      <c r="Q3062" s="43"/>
      <c r="R3062" s="43"/>
      <c r="S3062" s="43"/>
      <c r="T3062" s="43"/>
      <c r="U3062" s="43"/>
      <c r="X3062" s="39" t="str">
        <f>IF(ISBLANK(A3062),"",_xlfn.XLOOKUP(Exportado!F3062,'Hora de modificado'!A:A,'Hora de modificado'!B:B,"N/A",0))</f>
        <v/>
      </c>
      <c r="Z3062" s="40" t="str">
        <f>IF(ISBLANK(A3062),"",_xlfn.XLOOKUP(Exportado!F3062,'Hora de modificado'!A:A,'Hora de modificado'!B:B,"N/A",0))</f>
        <v/>
      </c>
      <c r="AA3062" s="39" t="str">
        <f>IF(ISBLANK(A3062),"",_xlfn.XLOOKUP(Exportado!A3062,'Hora de modificado'!J:J,'Hora de modificado'!K:K,"Lineas Comerciales",0))</f>
        <v/>
      </c>
      <c r="AB3062" s="39" t="str">
        <f t="shared" si="48"/>
        <v xml:space="preserve"> </v>
      </c>
    </row>
    <row r="3063" spans="1:28" hidden="1" x14ac:dyDescent="0.25">
      <c r="A3063" s="43"/>
      <c r="B3063" s="43"/>
      <c r="C3063" s="43"/>
      <c r="D3063" s="43"/>
      <c r="E3063" s="43"/>
      <c r="F3063" s="43"/>
      <c r="G3063" s="43"/>
      <c r="H3063" s="43"/>
      <c r="I3063" s="43"/>
      <c r="J3063" s="43"/>
      <c r="K3063" s="67"/>
      <c r="L3063" s="42"/>
      <c r="M3063" s="42"/>
      <c r="N3063" s="42"/>
      <c r="O3063" s="50"/>
      <c r="P3063" s="50"/>
      <c r="Q3063" s="43"/>
      <c r="R3063" s="43"/>
      <c r="S3063" s="43"/>
      <c r="T3063" s="43"/>
      <c r="U3063" s="43"/>
      <c r="X3063" s="39" t="str">
        <f>IF(ISBLANK(A3063),"",_xlfn.XLOOKUP(Exportado!F3063,'Hora de modificado'!A:A,'Hora de modificado'!B:B,"N/A",0))</f>
        <v/>
      </c>
      <c r="Z3063" s="40" t="str">
        <f>IF(ISBLANK(A3063),"",_xlfn.XLOOKUP(Exportado!F3063,'Hora de modificado'!A:A,'Hora de modificado'!B:B,"N/A",0))</f>
        <v/>
      </c>
      <c r="AA3063" s="39" t="str">
        <f>IF(ISBLANK(A3063),"",_xlfn.XLOOKUP(Exportado!A3063,'Hora de modificado'!J:J,'Hora de modificado'!K:K,"Lineas Comerciales",0))</f>
        <v/>
      </c>
      <c r="AB3063" s="39" t="str">
        <f t="shared" si="48"/>
        <v xml:space="preserve"> </v>
      </c>
    </row>
    <row r="3064" spans="1:28" hidden="1" x14ac:dyDescent="0.25">
      <c r="A3064" s="43"/>
      <c r="B3064" s="43"/>
      <c r="C3064" s="43"/>
      <c r="D3064" s="43"/>
      <c r="E3064" s="43"/>
      <c r="F3064" s="43"/>
      <c r="G3064" s="43"/>
      <c r="H3064" s="43"/>
      <c r="I3064" s="43"/>
      <c r="J3064" s="43"/>
      <c r="K3064" s="67"/>
      <c r="L3064" s="42"/>
      <c r="M3064" s="42"/>
      <c r="N3064" s="42"/>
      <c r="O3064" s="50"/>
      <c r="P3064" s="50"/>
      <c r="Q3064" s="43"/>
      <c r="R3064" s="43"/>
      <c r="S3064" s="43"/>
      <c r="T3064" s="43"/>
      <c r="U3064" s="43"/>
      <c r="X3064" s="39" t="str">
        <f>IF(ISBLANK(A3064),"",_xlfn.XLOOKUP(Exportado!F3064,'Hora de modificado'!A:A,'Hora de modificado'!B:B,"N/A",0))</f>
        <v/>
      </c>
      <c r="Z3064" s="40" t="str">
        <f>IF(ISBLANK(A3064),"",_xlfn.XLOOKUP(Exportado!F3064,'Hora de modificado'!A:A,'Hora de modificado'!B:B,"N/A",0))</f>
        <v/>
      </c>
      <c r="AA3064" s="39" t="str">
        <f>IF(ISBLANK(A3064),"",_xlfn.XLOOKUP(Exportado!A3064,'Hora de modificado'!J:J,'Hora de modificado'!K:K,"Lineas Comerciales",0))</f>
        <v/>
      </c>
      <c r="AB3064" s="39" t="str">
        <f t="shared" si="48"/>
        <v xml:space="preserve"> </v>
      </c>
    </row>
    <row r="3065" spans="1:28" hidden="1" x14ac:dyDescent="0.25">
      <c r="A3065" s="43"/>
      <c r="B3065" s="43"/>
      <c r="C3065" s="43"/>
      <c r="D3065" s="43"/>
      <c r="E3065" s="43"/>
      <c r="F3065" s="43"/>
      <c r="G3065" s="43"/>
      <c r="H3065" s="43"/>
      <c r="I3065" s="43"/>
      <c r="J3065" s="43"/>
      <c r="K3065" s="67"/>
      <c r="L3065" s="42"/>
      <c r="M3065" s="42"/>
      <c r="N3065" s="42"/>
      <c r="O3065" s="50"/>
      <c r="P3065" s="50"/>
      <c r="Q3065" s="43"/>
      <c r="R3065" s="43"/>
      <c r="S3065" s="43"/>
      <c r="T3065" s="43"/>
      <c r="U3065" s="43"/>
      <c r="X3065" s="39" t="str">
        <f>IF(ISBLANK(A3065),"",_xlfn.XLOOKUP(Exportado!F3065,'Hora de modificado'!A:A,'Hora de modificado'!B:B,"N/A",0))</f>
        <v/>
      </c>
      <c r="Z3065" s="40" t="str">
        <f>IF(ISBLANK(A3065),"",_xlfn.XLOOKUP(Exportado!F3065,'Hora de modificado'!A:A,'Hora de modificado'!B:B,"N/A",0))</f>
        <v/>
      </c>
      <c r="AA3065" s="39" t="str">
        <f>IF(ISBLANK(A3065),"",_xlfn.XLOOKUP(Exportado!A3065,'Hora de modificado'!J:J,'Hora de modificado'!K:K,"Lineas Comerciales",0))</f>
        <v/>
      </c>
      <c r="AB3065" s="39" t="str">
        <f t="shared" si="48"/>
        <v xml:space="preserve"> </v>
      </c>
    </row>
    <row r="3066" spans="1:28" hidden="1" x14ac:dyDescent="0.25">
      <c r="A3066" s="43"/>
      <c r="B3066" s="43"/>
      <c r="C3066" s="43"/>
      <c r="D3066" s="43"/>
      <c r="E3066" s="43"/>
      <c r="F3066" s="43"/>
      <c r="G3066" s="43"/>
      <c r="H3066" s="43"/>
      <c r="I3066" s="43"/>
      <c r="J3066" s="43"/>
      <c r="K3066" s="67"/>
      <c r="L3066" s="42"/>
      <c r="M3066" s="42"/>
      <c r="N3066" s="42"/>
      <c r="O3066" s="50"/>
      <c r="P3066" s="50"/>
      <c r="Q3066" s="43"/>
      <c r="R3066" s="43"/>
      <c r="S3066" s="43"/>
      <c r="T3066" s="43"/>
      <c r="U3066" s="43"/>
      <c r="X3066" s="39" t="str">
        <f>IF(ISBLANK(A3066),"",_xlfn.XLOOKUP(Exportado!F3066,'Hora de modificado'!A:A,'Hora de modificado'!B:B,"N/A",0))</f>
        <v/>
      </c>
      <c r="Z3066" s="40" t="str">
        <f>IF(ISBLANK(A3066),"",_xlfn.XLOOKUP(Exportado!F3066,'Hora de modificado'!A:A,'Hora de modificado'!B:B,"N/A",0))</f>
        <v/>
      </c>
      <c r="AA3066" s="39" t="str">
        <f>IF(ISBLANK(A3066),"",_xlfn.XLOOKUP(Exportado!A3066,'Hora de modificado'!J:J,'Hora de modificado'!K:K,"Lineas Comerciales",0))</f>
        <v/>
      </c>
      <c r="AB3066" s="39" t="str">
        <f t="shared" si="48"/>
        <v xml:space="preserve"> </v>
      </c>
    </row>
    <row r="3067" spans="1:28" hidden="1" x14ac:dyDescent="0.25">
      <c r="A3067" s="43"/>
      <c r="B3067" s="43"/>
      <c r="C3067" s="43"/>
      <c r="D3067" s="43"/>
      <c r="E3067" s="43"/>
      <c r="F3067" s="43"/>
      <c r="G3067" s="43"/>
      <c r="H3067" s="43"/>
      <c r="I3067" s="43"/>
      <c r="J3067" s="43"/>
      <c r="K3067" s="67"/>
      <c r="L3067" s="42"/>
      <c r="M3067" s="42"/>
      <c r="N3067" s="42"/>
      <c r="O3067" s="50"/>
      <c r="P3067" s="50"/>
      <c r="Q3067" s="43"/>
      <c r="R3067" s="43"/>
      <c r="S3067" s="43"/>
      <c r="T3067" s="43"/>
      <c r="U3067" s="43"/>
      <c r="X3067" s="39" t="str">
        <f>IF(ISBLANK(A3067),"",_xlfn.XLOOKUP(Exportado!F3067,'Hora de modificado'!A:A,'Hora de modificado'!B:B,"N/A",0))</f>
        <v/>
      </c>
      <c r="Z3067" s="40" t="str">
        <f>IF(ISBLANK(A3067),"",_xlfn.XLOOKUP(Exportado!F3067,'Hora de modificado'!A:A,'Hora de modificado'!B:B,"N/A",0))</f>
        <v/>
      </c>
      <c r="AA3067" s="39" t="str">
        <f>IF(ISBLANK(A3067),"",_xlfn.XLOOKUP(Exportado!A3067,'Hora de modificado'!J:J,'Hora de modificado'!K:K,"Lineas Comerciales",0))</f>
        <v/>
      </c>
      <c r="AB3067" s="39" t="str">
        <f t="shared" si="48"/>
        <v xml:space="preserve"> </v>
      </c>
    </row>
    <row r="3068" spans="1:28" hidden="1" x14ac:dyDescent="0.25">
      <c r="A3068" s="43"/>
      <c r="B3068" s="43"/>
      <c r="C3068" s="43"/>
      <c r="D3068" s="43"/>
      <c r="E3068" s="43"/>
      <c r="F3068" s="43"/>
      <c r="G3068" s="43"/>
      <c r="H3068" s="43"/>
      <c r="I3068" s="43"/>
      <c r="J3068" s="43"/>
      <c r="K3068" s="67"/>
      <c r="L3068" s="42"/>
      <c r="M3068" s="42"/>
      <c r="N3068" s="42"/>
      <c r="O3068" s="50"/>
      <c r="P3068" s="50"/>
      <c r="Q3068" s="43"/>
      <c r="R3068" s="43"/>
      <c r="S3068" s="43"/>
      <c r="T3068" s="43"/>
      <c r="U3068" s="43"/>
      <c r="X3068" s="39" t="str">
        <f>IF(ISBLANK(A3068),"",_xlfn.XLOOKUP(Exportado!F3068,'Hora de modificado'!A:A,'Hora de modificado'!B:B,"N/A",0))</f>
        <v/>
      </c>
      <c r="Z3068" s="40" t="str">
        <f>IF(ISBLANK(A3068),"",_xlfn.XLOOKUP(Exportado!F3068,'Hora de modificado'!A:A,'Hora de modificado'!B:B,"N/A",0))</f>
        <v/>
      </c>
      <c r="AA3068" s="39" t="str">
        <f>IF(ISBLANK(A3068),"",_xlfn.XLOOKUP(Exportado!A3068,'Hora de modificado'!J:J,'Hora de modificado'!K:K,"Lineas Comerciales",0))</f>
        <v/>
      </c>
      <c r="AB3068" s="39" t="str">
        <f t="shared" si="48"/>
        <v xml:space="preserve"> </v>
      </c>
    </row>
    <row r="3069" spans="1:28" hidden="1" x14ac:dyDescent="0.25">
      <c r="A3069" s="43"/>
      <c r="B3069" s="43"/>
      <c r="C3069" s="43"/>
      <c r="D3069" s="43"/>
      <c r="E3069" s="43"/>
      <c r="F3069" s="43"/>
      <c r="G3069" s="43"/>
      <c r="H3069" s="43"/>
      <c r="I3069" s="43"/>
      <c r="J3069" s="43"/>
      <c r="K3069" s="67"/>
      <c r="L3069" s="42"/>
      <c r="M3069" s="42"/>
      <c r="N3069" s="42"/>
      <c r="O3069" s="50"/>
      <c r="P3069" s="50"/>
      <c r="Q3069" s="43"/>
      <c r="R3069" s="43"/>
      <c r="S3069" s="43"/>
      <c r="T3069" s="43"/>
      <c r="U3069" s="43"/>
      <c r="X3069" s="39" t="str">
        <f>IF(ISBLANK(A3069),"",_xlfn.XLOOKUP(Exportado!F3069,'Hora de modificado'!A:A,'Hora de modificado'!B:B,"N/A",0))</f>
        <v/>
      </c>
      <c r="Z3069" s="40" t="str">
        <f>IF(ISBLANK(A3069),"",_xlfn.XLOOKUP(Exportado!F3069,'Hora de modificado'!A:A,'Hora de modificado'!B:B,"N/A",0))</f>
        <v/>
      </c>
      <c r="AA3069" s="39" t="str">
        <f>IF(ISBLANK(A3069),"",_xlfn.XLOOKUP(Exportado!A3069,'Hora de modificado'!J:J,'Hora de modificado'!K:K,"Lineas Comerciales",0))</f>
        <v/>
      </c>
      <c r="AB3069" s="39" t="str">
        <f t="shared" si="48"/>
        <v xml:space="preserve"> </v>
      </c>
    </row>
    <row r="3070" spans="1:28" hidden="1" x14ac:dyDescent="0.25">
      <c r="A3070" s="43"/>
      <c r="B3070" s="43"/>
      <c r="C3070" s="43"/>
      <c r="D3070" s="43"/>
      <c r="E3070" s="43"/>
      <c r="F3070" s="43"/>
      <c r="G3070" s="43"/>
      <c r="H3070" s="43"/>
      <c r="I3070" s="43"/>
      <c r="J3070" s="43"/>
      <c r="K3070" s="67"/>
      <c r="L3070" s="42"/>
      <c r="M3070" s="42"/>
      <c r="N3070" s="42"/>
      <c r="O3070" s="50"/>
      <c r="P3070" s="50"/>
      <c r="Q3070" s="43"/>
      <c r="R3070" s="43"/>
      <c r="S3070" s="43"/>
      <c r="T3070" s="43"/>
      <c r="U3070" s="43"/>
      <c r="X3070" s="39" t="str">
        <f>IF(ISBLANK(A3070),"",_xlfn.XLOOKUP(Exportado!F3070,'Hora de modificado'!A:A,'Hora de modificado'!B:B,"N/A",0))</f>
        <v/>
      </c>
      <c r="Z3070" s="40" t="str">
        <f>IF(ISBLANK(A3070),"",_xlfn.XLOOKUP(Exportado!F3070,'Hora de modificado'!A:A,'Hora de modificado'!B:B,"N/A",0))</f>
        <v/>
      </c>
      <c r="AA3070" s="39" t="str">
        <f>IF(ISBLANK(A3070),"",_xlfn.XLOOKUP(Exportado!A3070,'Hora de modificado'!J:J,'Hora de modificado'!K:K,"Lineas Comerciales",0))</f>
        <v/>
      </c>
      <c r="AB3070" s="39" t="str">
        <f t="shared" si="48"/>
        <v xml:space="preserve"> </v>
      </c>
    </row>
    <row r="3071" spans="1:28" hidden="1" x14ac:dyDescent="0.25">
      <c r="A3071" s="43"/>
      <c r="B3071" s="43"/>
      <c r="C3071" s="43"/>
      <c r="D3071" s="43"/>
      <c r="E3071" s="43"/>
      <c r="F3071" s="43"/>
      <c r="G3071" s="43"/>
      <c r="H3071" s="43"/>
      <c r="I3071" s="43"/>
      <c r="J3071" s="43"/>
      <c r="K3071" s="67"/>
      <c r="L3071" s="42"/>
      <c r="M3071" s="42"/>
      <c r="N3071" s="42"/>
      <c r="O3071" s="50"/>
      <c r="P3071" s="50"/>
      <c r="Q3071" s="43"/>
      <c r="R3071" s="43"/>
      <c r="S3071" s="43"/>
      <c r="T3071" s="43"/>
      <c r="U3071" s="43"/>
      <c r="X3071" s="39" t="str">
        <f>IF(ISBLANK(A3071),"",_xlfn.XLOOKUP(Exportado!F3071,'Hora de modificado'!A:A,'Hora de modificado'!B:B,"N/A",0))</f>
        <v/>
      </c>
      <c r="Z3071" s="40" t="str">
        <f>IF(ISBLANK(A3071),"",_xlfn.XLOOKUP(Exportado!F3071,'Hora de modificado'!A:A,'Hora de modificado'!B:B,"N/A",0))</f>
        <v/>
      </c>
      <c r="AA3071" s="39" t="str">
        <f>IF(ISBLANK(A3071),"",_xlfn.XLOOKUP(Exportado!A3071,'Hora de modificado'!J:J,'Hora de modificado'!K:K,"Lineas Comerciales",0))</f>
        <v/>
      </c>
      <c r="AB3071" s="39" t="str">
        <f t="shared" si="48"/>
        <v xml:space="preserve"> </v>
      </c>
    </row>
    <row r="3072" spans="1:28" hidden="1" x14ac:dyDescent="0.25">
      <c r="A3072" s="43"/>
      <c r="B3072" s="43"/>
      <c r="C3072" s="43"/>
      <c r="D3072" s="43"/>
      <c r="E3072" s="43"/>
      <c r="F3072" s="43"/>
      <c r="G3072" s="43"/>
      <c r="H3072" s="43"/>
      <c r="I3072" s="43"/>
      <c r="J3072" s="43"/>
      <c r="K3072" s="67"/>
      <c r="L3072" s="42"/>
      <c r="M3072" s="42"/>
      <c r="N3072" s="42"/>
      <c r="O3072" s="50"/>
      <c r="P3072" s="50"/>
      <c r="Q3072" s="43"/>
      <c r="R3072" s="43"/>
      <c r="S3072" s="43"/>
      <c r="T3072" s="43"/>
      <c r="U3072" s="43"/>
      <c r="X3072" s="39" t="str">
        <f>IF(ISBLANK(A3072),"",_xlfn.XLOOKUP(Exportado!F3072,'Hora de modificado'!A:A,'Hora de modificado'!B:B,"N/A",0))</f>
        <v/>
      </c>
      <c r="Z3072" s="40" t="str">
        <f>IF(ISBLANK(A3072),"",_xlfn.XLOOKUP(Exportado!F3072,'Hora de modificado'!A:A,'Hora de modificado'!B:B,"N/A",0))</f>
        <v/>
      </c>
      <c r="AA3072" s="39" t="str">
        <f>IF(ISBLANK(A3072),"",_xlfn.XLOOKUP(Exportado!A3072,'Hora de modificado'!J:J,'Hora de modificado'!K:K,"Lineas Comerciales",0))</f>
        <v/>
      </c>
      <c r="AB3072" s="39" t="str">
        <f t="shared" si="48"/>
        <v xml:space="preserve"> </v>
      </c>
    </row>
    <row r="3073" spans="1:28" hidden="1" x14ac:dyDescent="0.25">
      <c r="A3073" s="43"/>
      <c r="B3073" s="43"/>
      <c r="C3073" s="43"/>
      <c r="D3073" s="43"/>
      <c r="E3073" s="43"/>
      <c r="F3073" s="43"/>
      <c r="G3073" s="43"/>
      <c r="H3073" s="43"/>
      <c r="I3073" s="43"/>
      <c r="J3073" s="43"/>
      <c r="K3073" s="67"/>
      <c r="L3073" s="42"/>
      <c r="M3073" s="42"/>
      <c r="N3073" s="42"/>
      <c r="O3073" s="50"/>
      <c r="P3073" s="50"/>
      <c r="Q3073" s="43"/>
      <c r="R3073" s="43"/>
      <c r="S3073" s="43"/>
      <c r="T3073" s="43"/>
      <c r="U3073" s="43"/>
      <c r="X3073" s="39" t="str">
        <f>IF(ISBLANK(A3073),"",_xlfn.XLOOKUP(Exportado!F3073,'Hora de modificado'!A:A,'Hora de modificado'!B:B,"N/A",0))</f>
        <v/>
      </c>
      <c r="Z3073" s="40" t="str">
        <f>IF(ISBLANK(A3073),"",_xlfn.XLOOKUP(Exportado!F3073,'Hora de modificado'!A:A,'Hora de modificado'!B:B,"N/A",0))</f>
        <v/>
      </c>
      <c r="AA3073" s="39" t="str">
        <f>IF(ISBLANK(A3073),"",_xlfn.XLOOKUP(Exportado!A3073,'Hora de modificado'!J:J,'Hora de modificado'!K:K,"Lineas Comerciales",0))</f>
        <v/>
      </c>
      <c r="AB3073" s="39" t="str">
        <f t="shared" si="48"/>
        <v xml:space="preserve"> </v>
      </c>
    </row>
    <row r="3074" spans="1:28" hidden="1" x14ac:dyDescent="0.25">
      <c r="A3074" s="43"/>
      <c r="B3074" s="43"/>
      <c r="C3074" s="43"/>
      <c r="D3074" s="43"/>
      <c r="E3074" s="43"/>
      <c r="F3074" s="43"/>
      <c r="G3074" s="43"/>
      <c r="H3074" s="43"/>
      <c r="I3074" s="43"/>
      <c r="J3074" s="43"/>
      <c r="K3074" s="67"/>
      <c r="L3074" s="42"/>
      <c r="M3074" s="42"/>
      <c r="N3074" s="42"/>
      <c r="O3074" s="50"/>
      <c r="P3074" s="50"/>
      <c r="Q3074" s="43"/>
      <c r="R3074" s="43"/>
      <c r="S3074" s="43"/>
      <c r="T3074" s="43"/>
      <c r="U3074" s="43"/>
      <c r="X3074" s="39" t="str">
        <f>IF(ISBLANK(A3074),"",_xlfn.XLOOKUP(Exportado!F3074,'Hora de modificado'!A:A,'Hora de modificado'!B:B,"N/A",0))</f>
        <v/>
      </c>
      <c r="Z3074" s="40" t="str">
        <f>IF(ISBLANK(A3074),"",_xlfn.XLOOKUP(Exportado!F3074,'Hora de modificado'!A:A,'Hora de modificado'!B:B,"N/A",0))</f>
        <v/>
      </c>
      <c r="AA3074" s="39" t="str">
        <f>IF(ISBLANK(A3074),"",_xlfn.XLOOKUP(Exportado!A3074,'Hora de modificado'!J:J,'Hora de modificado'!K:K,"Lineas Comerciales",0))</f>
        <v/>
      </c>
      <c r="AB3074" s="39" t="str">
        <f t="shared" si="48"/>
        <v xml:space="preserve"> </v>
      </c>
    </row>
    <row r="3075" spans="1:28" hidden="1" x14ac:dyDescent="0.25">
      <c r="A3075" s="43"/>
      <c r="B3075" s="43"/>
      <c r="C3075" s="43"/>
      <c r="D3075" s="43"/>
      <c r="E3075" s="43"/>
      <c r="F3075" s="43"/>
      <c r="G3075" s="43"/>
      <c r="H3075" s="43"/>
      <c r="I3075" s="43"/>
      <c r="J3075" s="43"/>
      <c r="K3075" s="67"/>
      <c r="L3075" s="42"/>
      <c r="M3075" s="42"/>
      <c r="N3075" s="42"/>
      <c r="O3075" s="50"/>
      <c r="P3075" s="50"/>
      <c r="Q3075" s="43"/>
      <c r="R3075" s="43"/>
      <c r="S3075" s="43"/>
      <c r="T3075" s="43"/>
      <c r="U3075" s="43"/>
      <c r="X3075" s="39" t="str">
        <f>IF(ISBLANK(A3075),"",_xlfn.XLOOKUP(Exportado!F3075,'Hora de modificado'!A:A,'Hora de modificado'!B:B,"N/A",0))</f>
        <v/>
      </c>
      <c r="Z3075" s="40" t="str">
        <f>IF(ISBLANK(A3075),"",_xlfn.XLOOKUP(Exportado!F3075,'Hora de modificado'!A:A,'Hora de modificado'!B:B,"N/A",0))</f>
        <v/>
      </c>
      <c r="AA3075" s="39" t="str">
        <f>IF(ISBLANK(A3075),"",_xlfn.XLOOKUP(Exportado!A3075,'Hora de modificado'!J:J,'Hora de modificado'!K:K,"Lineas Comerciales",0))</f>
        <v/>
      </c>
      <c r="AB3075" s="39" t="str">
        <f t="shared" ref="AB3075:AB3138" si="49">IF(K3075&gt;500000000, K3075," ")</f>
        <v xml:space="preserve"> </v>
      </c>
    </row>
    <row r="3076" spans="1:28" hidden="1" x14ac:dyDescent="0.25">
      <c r="A3076" s="43"/>
      <c r="B3076" s="43"/>
      <c r="C3076" s="43"/>
      <c r="D3076" s="43"/>
      <c r="E3076" s="43"/>
      <c r="F3076" s="43"/>
      <c r="G3076" s="43"/>
      <c r="H3076" s="43"/>
      <c r="I3076" s="43"/>
      <c r="J3076" s="43"/>
      <c r="K3076" s="67"/>
      <c r="L3076" s="42"/>
      <c r="M3076" s="42"/>
      <c r="N3076" s="42"/>
      <c r="O3076" s="50"/>
      <c r="P3076" s="50"/>
      <c r="Q3076" s="43"/>
      <c r="R3076" s="43"/>
      <c r="S3076" s="43"/>
      <c r="T3076" s="43"/>
      <c r="U3076" s="43"/>
      <c r="X3076" s="39" t="str">
        <f>IF(ISBLANK(A3076),"",_xlfn.XLOOKUP(Exportado!F3076,'Hora de modificado'!A:A,'Hora de modificado'!B:B,"N/A",0))</f>
        <v/>
      </c>
      <c r="Z3076" s="40" t="str">
        <f>IF(ISBLANK(A3076),"",_xlfn.XLOOKUP(Exportado!F3076,'Hora de modificado'!A:A,'Hora de modificado'!B:B,"N/A",0))</f>
        <v/>
      </c>
      <c r="AA3076" s="39" t="str">
        <f>IF(ISBLANK(A3076),"",_xlfn.XLOOKUP(Exportado!A3076,'Hora de modificado'!J:J,'Hora de modificado'!K:K,"Lineas Comerciales",0))</f>
        <v/>
      </c>
      <c r="AB3076" s="39" t="str">
        <f t="shared" si="49"/>
        <v xml:space="preserve"> </v>
      </c>
    </row>
    <row r="3077" spans="1:28" hidden="1" x14ac:dyDescent="0.25">
      <c r="A3077" s="43"/>
      <c r="B3077" s="43"/>
      <c r="C3077" s="43"/>
      <c r="D3077" s="43"/>
      <c r="E3077" s="43"/>
      <c r="F3077" s="43"/>
      <c r="G3077" s="43"/>
      <c r="H3077" s="43"/>
      <c r="I3077" s="43"/>
      <c r="J3077" s="43"/>
      <c r="K3077" s="67"/>
      <c r="L3077" s="42"/>
      <c r="M3077" s="42"/>
      <c r="N3077" s="42"/>
      <c r="O3077" s="50"/>
      <c r="P3077" s="50"/>
      <c r="Q3077" s="43"/>
      <c r="R3077" s="43"/>
      <c r="S3077" s="43"/>
      <c r="T3077" s="43"/>
      <c r="U3077" s="43"/>
      <c r="X3077" s="39" t="str">
        <f>IF(ISBLANK(A3077),"",_xlfn.XLOOKUP(Exportado!F3077,'Hora de modificado'!A:A,'Hora de modificado'!B:B,"N/A",0))</f>
        <v/>
      </c>
      <c r="Z3077" s="40" t="str">
        <f>IF(ISBLANK(A3077),"",_xlfn.XLOOKUP(Exportado!F3077,'Hora de modificado'!A:A,'Hora de modificado'!B:B,"N/A",0))</f>
        <v/>
      </c>
      <c r="AA3077" s="39" t="str">
        <f>IF(ISBLANK(A3077),"",_xlfn.XLOOKUP(Exportado!A3077,'Hora de modificado'!J:J,'Hora de modificado'!K:K,"Lineas Comerciales",0))</f>
        <v/>
      </c>
      <c r="AB3077" s="39" t="str">
        <f t="shared" si="49"/>
        <v xml:space="preserve"> </v>
      </c>
    </row>
    <row r="3078" spans="1:28" hidden="1" x14ac:dyDescent="0.25">
      <c r="A3078" s="43"/>
      <c r="B3078" s="43"/>
      <c r="C3078" s="43"/>
      <c r="D3078" s="43"/>
      <c r="E3078" s="43"/>
      <c r="F3078" s="43"/>
      <c r="G3078" s="43"/>
      <c r="H3078" s="43"/>
      <c r="I3078" s="43"/>
      <c r="J3078" s="43"/>
      <c r="K3078" s="67"/>
      <c r="L3078" s="42"/>
      <c r="M3078" s="42"/>
      <c r="N3078" s="42"/>
      <c r="O3078" s="50"/>
      <c r="P3078" s="50"/>
      <c r="Q3078" s="43"/>
      <c r="R3078" s="43"/>
      <c r="S3078" s="43"/>
      <c r="T3078" s="43"/>
      <c r="U3078" s="43"/>
      <c r="X3078" s="39" t="str">
        <f>IF(ISBLANK(A3078),"",_xlfn.XLOOKUP(Exportado!F3078,'Hora de modificado'!A:A,'Hora de modificado'!B:B,"N/A",0))</f>
        <v/>
      </c>
      <c r="Z3078" s="40" t="str">
        <f>IF(ISBLANK(A3078),"",_xlfn.XLOOKUP(Exportado!F3078,'Hora de modificado'!A:A,'Hora de modificado'!B:B,"N/A",0))</f>
        <v/>
      </c>
      <c r="AA3078" s="39" t="str">
        <f>IF(ISBLANK(A3078),"",_xlfn.XLOOKUP(Exportado!A3078,'Hora de modificado'!J:J,'Hora de modificado'!K:K,"Lineas Comerciales",0))</f>
        <v/>
      </c>
      <c r="AB3078" s="39" t="str">
        <f t="shared" si="49"/>
        <v xml:space="preserve"> </v>
      </c>
    </row>
    <row r="3079" spans="1:28" hidden="1" x14ac:dyDescent="0.25">
      <c r="A3079" s="43"/>
      <c r="B3079" s="43"/>
      <c r="C3079" s="43"/>
      <c r="D3079" s="43"/>
      <c r="E3079" s="43"/>
      <c r="F3079" s="43"/>
      <c r="G3079" s="43"/>
      <c r="H3079" s="43"/>
      <c r="I3079" s="43"/>
      <c r="J3079" s="43"/>
      <c r="K3079" s="67"/>
      <c r="L3079" s="42"/>
      <c r="M3079" s="42"/>
      <c r="N3079" s="42"/>
      <c r="O3079" s="50"/>
      <c r="P3079" s="50"/>
      <c r="Q3079" s="43"/>
      <c r="R3079" s="43"/>
      <c r="S3079" s="43"/>
      <c r="T3079" s="43"/>
      <c r="U3079" s="43"/>
      <c r="X3079" s="39" t="str">
        <f>IF(ISBLANK(A3079),"",_xlfn.XLOOKUP(Exportado!F3079,'Hora de modificado'!A:A,'Hora de modificado'!B:B,"N/A",0))</f>
        <v/>
      </c>
      <c r="Z3079" s="40" t="str">
        <f>IF(ISBLANK(A3079),"",_xlfn.XLOOKUP(Exportado!F3079,'Hora de modificado'!A:A,'Hora de modificado'!B:B,"N/A",0))</f>
        <v/>
      </c>
      <c r="AA3079" s="39" t="str">
        <f>IF(ISBLANK(A3079),"",_xlfn.XLOOKUP(Exportado!A3079,'Hora de modificado'!J:J,'Hora de modificado'!K:K,"Lineas Comerciales",0))</f>
        <v/>
      </c>
      <c r="AB3079" s="39" t="str">
        <f t="shared" si="49"/>
        <v xml:space="preserve"> </v>
      </c>
    </row>
    <row r="3080" spans="1:28" hidden="1" x14ac:dyDescent="0.25">
      <c r="A3080" s="43"/>
      <c r="B3080" s="43"/>
      <c r="C3080" s="43"/>
      <c r="D3080" s="43"/>
      <c r="E3080" s="43"/>
      <c r="F3080" s="43"/>
      <c r="G3080" s="43"/>
      <c r="H3080" s="43"/>
      <c r="I3080" s="43"/>
      <c r="J3080" s="43"/>
      <c r="K3080" s="67"/>
      <c r="L3080" s="42"/>
      <c r="M3080" s="42"/>
      <c r="N3080" s="42"/>
      <c r="O3080" s="50"/>
      <c r="P3080" s="50"/>
      <c r="Q3080" s="43"/>
      <c r="R3080" s="43"/>
      <c r="S3080" s="43"/>
      <c r="T3080" s="43"/>
      <c r="U3080" s="43"/>
      <c r="X3080" s="39" t="str">
        <f>IF(ISBLANK(A3080),"",_xlfn.XLOOKUP(Exportado!F3080,'Hora de modificado'!A:A,'Hora de modificado'!B:B,"N/A",0))</f>
        <v/>
      </c>
      <c r="Z3080" s="40" t="str">
        <f>IF(ISBLANK(A3080),"",_xlfn.XLOOKUP(Exportado!F3080,'Hora de modificado'!A:A,'Hora de modificado'!B:B,"N/A",0))</f>
        <v/>
      </c>
      <c r="AA3080" s="39" t="str">
        <f>IF(ISBLANK(A3080),"",_xlfn.XLOOKUP(Exportado!A3080,'Hora de modificado'!J:J,'Hora de modificado'!K:K,"Lineas Comerciales",0))</f>
        <v/>
      </c>
      <c r="AB3080" s="39" t="str">
        <f t="shared" si="49"/>
        <v xml:space="preserve"> </v>
      </c>
    </row>
    <row r="3081" spans="1:28" hidden="1" x14ac:dyDescent="0.25">
      <c r="A3081" s="43"/>
      <c r="B3081" s="43"/>
      <c r="C3081" s="43"/>
      <c r="D3081" s="43"/>
      <c r="E3081" s="43"/>
      <c r="F3081" s="43"/>
      <c r="G3081" s="43"/>
      <c r="H3081" s="43"/>
      <c r="I3081" s="43"/>
      <c r="J3081" s="43"/>
      <c r="K3081" s="67"/>
      <c r="L3081" s="42"/>
      <c r="M3081" s="42"/>
      <c r="N3081" s="42"/>
      <c r="O3081" s="50"/>
      <c r="P3081" s="50"/>
      <c r="Q3081" s="43"/>
      <c r="R3081" s="43"/>
      <c r="S3081" s="43"/>
      <c r="T3081" s="43"/>
      <c r="U3081" s="43"/>
      <c r="X3081" s="39" t="str">
        <f>IF(ISBLANK(A3081),"",_xlfn.XLOOKUP(Exportado!F3081,'Hora de modificado'!A:A,'Hora de modificado'!B:B,"N/A",0))</f>
        <v/>
      </c>
      <c r="Z3081" s="40" t="str">
        <f>IF(ISBLANK(A3081),"",_xlfn.XLOOKUP(Exportado!F3081,'Hora de modificado'!A:A,'Hora de modificado'!B:B,"N/A",0))</f>
        <v/>
      </c>
      <c r="AA3081" s="39" t="str">
        <f>IF(ISBLANK(A3081),"",_xlfn.XLOOKUP(Exportado!A3081,'Hora de modificado'!J:J,'Hora de modificado'!K:K,"Lineas Comerciales",0))</f>
        <v/>
      </c>
      <c r="AB3081" s="39" t="str">
        <f t="shared" si="49"/>
        <v xml:space="preserve"> </v>
      </c>
    </row>
    <row r="3082" spans="1:28" hidden="1" x14ac:dyDescent="0.25">
      <c r="A3082" s="43"/>
      <c r="B3082" s="43"/>
      <c r="C3082" s="43"/>
      <c r="D3082" s="43"/>
      <c r="E3082" s="43"/>
      <c r="F3082" s="43"/>
      <c r="G3082" s="43"/>
      <c r="H3082" s="43"/>
      <c r="I3082" s="43"/>
      <c r="J3082" s="43"/>
      <c r="K3082" s="67"/>
      <c r="L3082" s="42"/>
      <c r="M3082" s="42"/>
      <c r="N3082" s="42"/>
      <c r="O3082" s="50"/>
      <c r="P3082" s="50"/>
      <c r="Q3082" s="43"/>
      <c r="R3082" s="43"/>
      <c r="S3082" s="43"/>
      <c r="T3082" s="43"/>
      <c r="U3082" s="43"/>
      <c r="X3082" s="39" t="str">
        <f>IF(ISBLANK(A3082),"",_xlfn.XLOOKUP(Exportado!F3082,'Hora de modificado'!A:A,'Hora de modificado'!B:B,"N/A",0))</f>
        <v/>
      </c>
      <c r="Z3082" s="40" t="str">
        <f>IF(ISBLANK(A3082),"",_xlfn.XLOOKUP(Exportado!F3082,'Hora de modificado'!A:A,'Hora de modificado'!B:B,"N/A",0))</f>
        <v/>
      </c>
      <c r="AA3082" s="39" t="str">
        <f>IF(ISBLANK(A3082),"",_xlfn.XLOOKUP(Exportado!A3082,'Hora de modificado'!J:J,'Hora de modificado'!K:K,"Lineas Comerciales",0))</f>
        <v/>
      </c>
      <c r="AB3082" s="39" t="str">
        <f t="shared" si="49"/>
        <v xml:space="preserve"> </v>
      </c>
    </row>
    <row r="3083" spans="1:28" hidden="1" x14ac:dyDescent="0.25">
      <c r="A3083" s="43"/>
      <c r="B3083" s="43"/>
      <c r="C3083" s="43"/>
      <c r="D3083" s="43"/>
      <c r="E3083" s="43"/>
      <c r="F3083" s="43"/>
      <c r="G3083" s="43"/>
      <c r="H3083" s="43"/>
      <c r="I3083" s="43"/>
      <c r="J3083" s="43"/>
      <c r="K3083" s="67"/>
      <c r="L3083" s="42"/>
      <c r="M3083" s="42"/>
      <c r="N3083" s="42"/>
      <c r="O3083" s="50"/>
      <c r="P3083" s="50"/>
      <c r="Q3083" s="43"/>
      <c r="R3083" s="43"/>
      <c r="S3083" s="43"/>
      <c r="T3083" s="43"/>
      <c r="U3083" s="43"/>
      <c r="X3083" s="39" t="str">
        <f>IF(ISBLANK(A3083),"",_xlfn.XLOOKUP(Exportado!F3083,'Hora de modificado'!A:A,'Hora de modificado'!B:B,"N/A",0))</f>
        <v/>
      </c>
      <c r="Z3083" s="40" t="str">
        <f>IF(ISBLANK(A3083),"",_xlfn.XLOOKUP(Exportado!F3083,'Hora de modificado'!A:A,'Hora de modificado'!B:B,"N/A",0))</f>
        <v/>
      </c>
      <c r="AA3083" s="39" t="str">
        <f>IF(ISBLANK(A3083),"",_xlfn.XLOOKUP(Exportado!A3083,'Hora de modificado'!J:J,'Hora de modificado'!K:K,"Lineas Comerciales",0))</f>
        <v/>
      </c>
      <c r="AB3083" s="39" t="str">
        <f t="shared" si="49"/>
        <v xml:space="preserve"> </v>
      </c>
    </row>
    <row r="3084" spans="1:28" hidden="1" x14ac:dyDescent="0.25">
      <c r="A3084" s="43"/>
      <c r="B3084" s="43"/>
      <c r="C3084" s="43"/>
      <c r="D3084" s="43"/>
      <c r="E3084" s="43"/>
      <c r="F3084" s="43"/>
      <c r="G3084" s="43"/>
      <c r="H3084" s="43"/>
      <c r="I3084" s="43"/>
      <c r="J3084" s="43"/>
      <c r="K3084" s="67"/>
      <c r="L3084" s="42"/>
      <c r="M3084" s="42"/>
      <c r="N3084" s="42"/>
      <c r="O3084" s="50"/>
      <c r="P3084" s="50"/>
      <c r="Q3084" s="43"/>
      <c r="R3084" s="43"/>
      <c r="S3084" s="43"/>
      <c r="T3084" s="43"/>
      <c r="U3084" s="43"/>
      <c r="X3084" s="39" t="str">
        <f>IF(ISBLANK(A3084),"",_xlfn.XLOOKUP(Exportado!F3084,'Hora de modificado'!A:A,'Hora de modificado'!B:B,"N/A",0))</f>
        <v/>
      </c>
      <c r="Z3084" s="40" t="str">
        <f>IF(ISBLANK(A3084),"",_xlfn.XLOOKUP(Exportado!F3084,'Hora de modificado'!A:A,'Hora de modificado'!B:B,"N/A",0))</f>
        <v/>
      </c>
      <c r="AA3084" s="39" t="str">
        <f>IF(ISBLANK(A3084),"",_xlfn.XLOOKUP(Exportado!A3084,'Hora de modificado'!J:J,'Hora de modificado'!K:K,"Lineas Comerciales",0))</f>
        <v/>
      </c>
      <c r="AB3084" s="39" t="str">
        <f t="shared" si="49"/>
        <v xml:space="preserve"> </v>
      </c>
    </row>
    <row r="3085" spans="1:28" hidden="1" x14ac:dyDescent="0.25">
      <c r="A3085" s="43"/>
      <c r="B3085" s="43"/>
      <c r="C3085" s="43"/>
      <c r="D3085" s="43"/>
      <c r="E3085" s="43"/>
      <c r="F3085" s="43"/>
      <c r="G3085" s="43"/>
      <c r="H3085" s="43"/>
      <c r="I3085" s="43"/>
      <c r="J3085" s="43"/>
      <c r="K3085" s="67"/>
      <c r="L3085" s="42"/>
      <c r="M3085" s="42"/>
      <c r="N3085" s="42"/>
      <c r="O3085" s="50"/>
      <c r="P3085" s="50"/>
      <c r="Q3085" s="43"/>
      <c r="R3085" s="43"/>
      <c r="S3085" s="43"/>
      <c r="T3085" s="43"/>
      <c r="U3085" s="43"/>
      <c r="X3085" s="39" t="str">
        <f>IF(ISBLANK(A3085),"",_xlfn.XLOOKUP(Exportado!F3085,'Hora de modificado'!A:A,'Hora de modificado'!B:B,"N/A",0))</f>
        <v/>
      </c>
      <c r="Z3085" s="40" t="str">
        <f>IF(ISBLANK(A3085),"",_xlfn.XLOOKUP(Exportado!F3085,'Hora de modificado'!A:A,'Hora de modificado'!B:B,"N/A",0))</f>
        <v/>
      </c>
      <c r="AA3085" s="39" t="str">
        <f>IF(ISBLANK(A3085),"",_xlfn.XLOOKUP(Exportado!A3085,'Hora de modificado'!J:J,'Hora de modificado'!K:K,"Lineas Comerciales",0))</f>
        <v/>
      </c>
      <c r="AB3085" s="39" t="str">
        <f t="shared" si="49"/>
        <v xml:space="preserve"> </v>
      </c>
    </row>
    <row r="3086" spans="1:28" hidden="1" x14ac:dyDescent="0.25">
      <c r="A3086" s="43"/>
      <c r="B3086" s="43"/>
      <c r="C3086" s="43"/>
      <c r="D3086" s="43"/>
      <c r="E3086" s="43"/>
      <c r="F3086" s="43"/>
      <c r="G3086" s="43"/>
      <c r="H3086" s="43"/>
      <c r="I3086" s="43"/>
      <c r="J3086" s="43"/>
      <c r="K3086" s="67"/>
      <c r="L3086" s="42"/>
      <c r="M3086" s="42"/>
      <c r="N3086" s="42"/>
      <c r="O3086" s="50"/>
      <c r="P3086" s="50"/>
      <c r="Q3086" s="43"/>
      <c r="R3086" s="43"/>
      <c r="S3086" s="43"/>
      <c r="T3086" s="43"/>
      <c r="U3086" s="43"/>
      <c r="X3086" s="39" t="str">
        <f>IF(ISBLANK(A3086),"",_xlfn.XLOOKUP(Exportado!F3086,'Hora de modificado'!A:A,'Hora de modificado'!B:B,"N/A",0))</f>
        <v/>
      </c>
      <c r="Z3086" s="40" t="str">
        <f>IF(ISBLANK(A3086),"",_xlfn.XLOOKUP(Exportado!F3086,'Hora de modificado'!A:A,'Hora de modificado'!B:B,"N/A",0))</f>
        <v/>
      </c>
      <c r="AA3086" s="39" t="str">
        <f>IF(ISBLANK(A3086),"",_xlfn.XLOOKUP(Exportado!A3086,'Hora de modificado'!J:J,'Hora de modificado'!K:K,"Lineas Comerciales",0))</f>
        <v/>
      </c>
      <c r="AB3086" s="39" t="str">
        <f t="shared" si="49"/>
        <v xml:space="preserve"> </v>
      </c>
    </row>
    <row r="3087" spans="1:28" hidden="1" x14ac:dyDescent="0.25">
      <c r="A3087" s="43"/>
      <c r="B3087" s="43"/>
      <c r="C3087" s="43"/>
      <c r="D3087" s="43"/>
      <c r="E3087" s="43"/>
      <c r="F3087" s="43"/>
      <c r="G3087" s="43"/>
      <c r="H3087" s="43"/>
      <c r="I3087" s="43"/>
      <c r="J3087" s="43"/>
      <c r="K3087" s="67"/>
      <c r="L3087" s="42"/>
      <c r="M3087" s="42"/>
      <c r="N3087" s="42"/>
      <c r="O3087" s="50"/>
      <c r="P3087" s="50"/>
      <c r="Q3087" s="43"/>
      <c r="R3087" s="43"/>
      <c r="S3087" s="43"/>
      <c r="T3087" s="43"/>
      <c r="U3087" s="43"/>
      <c r="X3087" s="39" t="str">
        <f>IF(ISBLANK(A3087),"",_xlfn.XLOOKUP(Exportado!F3087,'Hora de modificado'!A:A,'Hora de modificado'!B:B,"N/A",0))</f>
        <v/>
      </c>
      <c r="Z3087" s="40" t="str">
        <f>IF(ISBLANK(A3087),"",_xlfn.XLOOKUP(Exportado!F3087,'Hora de modificado'!A:A,'Hora de modificado'!B:B,"N/A",0))</f>
        <v/>
      </c>
      <c r="AA3087" s="39" t="str">
        <f>IF(ISBLANK(A3087),"",_xlfn.XLOOKUP(Exportado!A3087,'Hora de modificado'!J:J,'Hora de modificado'!K:K,"Lineas Comerciales",0))</f>
        <v/>
      </c>
      <c r="AB3087" s="39" t="str">
        <f t="shared" si="49"/>
        <v xml:space="preserve"> </v>
      </c>
    </row>
    <row r="3088" spans="1:28" hidden="1" x14ac:dyDescent="0.25">
      <c r="A3088" s="43"/>
      <c r="B3088" s="43"/>
      <c r="C3088" s="43"/>
      <c r="D3088" s="43"/>
      <c r="E3088" s="43"/>
      <c r="F3088" s="43"/>
      <c r="G3088" s="43"/>
      <c r="H3088" s="43"/>
      <c r="I3088" s="43"/>
      <c r="J3088" s="43"/>
      <c r="K3088" s="67"/>
      <c r="L3088" s="42"/>
      <c r="M3088" s="42"/>
      <c r="N3088" s="42"/>
      <c r="O3088" s="50"/>
      <c r="P3088" s="50"/>
      <c r="Q3088" s="43"/>
      <c r="R3088" s="43"/>
      <c r="S3088" s="43"/>
      <c r="T3088" s="43"/>
      <c r="U3088" s="43"/>
      <c r="X3088" s="39" t="str">
        <f>IF(ISBLANK(A3088),"",_xlfn.XLOOKUP(Exportado!F3088,'Hora de modificado'!A:A,'Hora de modificado'!B:B,"N/A",0))</f>
        <v/>
      </c>
      <c r="Z3088" s="40" t="str">
        <f>IF(ISBLANK(A3088),"",_xlfn.XLOOKUP(Exportado!F3088,'Hora de modificado'!A:A,'Hora de modificado'!B:B,"N/A",0))</f>
        <v/>
      </c>
      <c r="AA3088" s="39" t="str">
        <f>IF(ISBLANK(A3088),"",_xlfn.XLOOKUP(Exportado!A3088,'Hora de modificado'!J:J,'Hora de modificado'!K:K,"Lineas Comerciales",0))</f>
        <v/>
      </c>
      <c r="AB3088" s="39" t="str">
        <f t="shared" si="49"/>
        <v xml:space="preserve"> </v>
      </c>
    </row>
    <row r="3089" spans="1:28" hidden="1" x14ac:dyDescent="0.25">
      <c r="A3089" s="43"/>
      <c r="B3089" s="43"/>
      <c r="C3089" s="43"/>
      <c r="D3089" s="43"/>
      <c r="E3089" s="43"/>
      <c r="F3089" s="43"/>
      <c r="G3089" s="43"/>
      <c r="H3089" s="43"/>
      <c r="I3089" s="43"/>
      <c r="J3089" s="43"/>
      <c r="K3089" s="67"/>
      <c r="L3089" s="42"/>
      <c r="M3089" s="42"/>
      <c r="N3089" s="42"/>
      <c r="O3089" s="50"/>
      <c r="P3089" s="50"/>
      <c r="Q3089" s="43"/>
      <c r="R3089" s="43"/>
      <c r="S3089" s="43"/>
      <c r="T3089" s="43"/>
      <c r="U3089" s="43"/>
      <c r="X3089" s="39" t="str">
        <f>IF(ISBLANK(A3089),"",_xlfn.XLOOKUP(Exportado!F3089,'Hora de modificado'!A:A,'Hora de modificado'!B:B,"N/A",0))</f>
        <v/>
      </c>
      <c r="Z3089" s="40" t="str">
        <f>IF(ISBLANK(A3089),"",_xlfn.XLOOKUP(Exportado!F3089,'Hora de modificado'!A:A,'Hora de modificado'!B:B,"N/A",0))</f>
        <v/>
      </c>
      <c r="AA3089" s="39" t="str">
        <f>IF(ISBLANK(A3089),"",_xlfn.XLOOKUP(Exportado!A3089,'Hora de modificado'!J:J,'Hora de modificado'!K:K,"Lineas Comerciales",0))</f>
        <v/>
      </c>
      <c r="AB3089" s="39" t="str">
        <f t="shared" si="49"/>
        <v xml:space="preserve"> </v>
      </c>
    </row>
    <row r="3090" spans="1:28" hidden="1" x14ac:dyDescent="0.25">
      <c r="A3090" s="43"/>
      <c r="B3090" s="43"/>
      <c r="C3090" s="43"/>
      <c r="D3090" s="43"/>
      <c r="E3090" s="43"/>
      <c r="F3090" s="43"/>
      <c r="G3090" s="43"/>
      <c r="H3090" s="43"/>
      <c r="I3090" s="43"/>
      <c r="J3090" s="43"/>
      <c r="K3090" s="67"/>
      <c r="L3090" s="42"/>
      <c r="M3090" s="42"/>
      <c r="N3090" s="42"/>
      <c r="O3090" s="50"/>
      <c r="P3090" s="50"/>
      <c r="Q3090" s="43"/>
      <c r="R3090" s="43"/>
      <c r="S3090" s="43"/>
      <c r="T3090" s="43"/>
      <c r="U3090" s="43"/>
      <c r="X3090" s="39" t="str">
        <f>IF(ISBLANK(A3090),"",_xlfn.XLOOKUP(Exportado!F3090,'Hora de modificado'!A:A,'Hora de modificado'!B:B,"N/A",0))</f>
        <v/>
      </c>
      <c r="Z3090" s="40" t="str">
        <f>IF(ISBLANK(A3090),"",_xlfn.XLOOKUP(Exportado!F3090,'Hora de modificado'!A:A,'Hora de modificado'!B:B,"N/A",0))</f>
        <v/>
      </c>
      <c r="AA3090" s="39" t="str">
        <f>IF(ISBLANK(A3090),"",_xlfn.XLOOKUP(Exportado!A3090,'Hora de modificado'!J:J,'Hora de modificado'!K:K,"Lineas Comerciales",0))</f>
        <v/>
      </c>
      <c r="AB3090" s="39" t="str">
        <f t="shared" si="49"/>
        <v xml:space="preserve"> </v>
      </c>
    </row>
    <row r="3091" spans="1:28" hidden="1" x14ac:dyDescent="0.25">
      <c r="A3091" s="43"/>
      <c r="B3091" s="43"/>
      <c r="C3091" s="43"/>
      <c r="D3091" s="43"/>
      <c r="E3091" s="43"/>
      <c r="F3091" s="43"/>
      <c r="G3091" s="43"/>
      <c r="H3091" s="43"/>
      <c r="I3091" s="43"/>
      <c r="J3091" s="43"/>
      <c r="K3091" s="67"/>
      <c r="L3091" s="42"/>
      <c r="M3091" s="42"/>
      <c r="N3091" s="42"/>
      <c r="O3091" s="50"/>
      <c r="P3091" s="50"/>
      <c r="Q3091" s="43"/>
      <c r="R3091" s="43"/>
      <c r="S3091" s="43"/>
      <c r="T3091" s="43"/>
      <c r="U3091" s="43"/>
      <c r="X3091" s="39" t="str">
        <f>IF(ISBLANK(A3091),"",_xlfn.XLOOKUP(Exportado!F3091,'Hora de modificado'!A:A,'Hora de modificado'!B:B,"N/A",0))</f>
        <v/>
      </c>
      <c r="Z3091" s="40" t="str">
        <f>IF(ISBLANK(A3091),"",_xlfn.XLOOKUP(Exportado!F3091,'Hora de modificado'!A:A,'Hora de modificado'!B:B,"N/A",0))</f>
        <v/>
      </c>
      <c r="AA3091" s="39" t="str">
        <f>IF(ISBLANK(A3091),"",_xlfn.XLOOKUP(Exportado!A3091,'Hora de modificado'!J:J,'Hora de modificado'!K:K,"Lineas Comerciales",0))</f>
        <v/>
      </c>
      <c r="AB3091" s="39" t="str">
        <f t="shared" si="49"/>
        <v xml:space="preserve"> </v>
      </c>
    </row>
    <row r="3092" spans="1:28" hidden="1" x14ac:dyDescent="0.25">
      <c r="A3092" s="43"/>
      <c r="B3092" s="43"/>
      <c r="C3092" s="43"/>
      <c r="D3092" s="43"/>
      <c r="E3092" s="43"/>
      <c r="F3092" s="43"/>
      <c r="G3092" s="43"/>
      <c r="H3092" s="43"/>
      <c r="I3092" s="43"/>
      <c r="J3092" s="43"/>
      <c r="K3092" s="67"/>
      <c r="L3092" s="42"/>
      <c r="M3092" s="42"/>
      <c r="N3092" s="42"/>
      <c r="O3092" s="50"/>
      <c r="P3092" s="50"/>
      <c r="Q3092" s="43"/>
      <c r="R3092" s="43"/>
      <c r="S3092" s="43"/>
      <c r="T3092" s="43"/>
      <c r="U3092" s="43"/>
      <c r="X3092" s="39" t="str">
        <f>IF(ISBLANK(A3092),"",_xlfn.XLOOKUP(Exportado!F3092,'Hora de modificado'!A:A,'Hora de modificado'!B:B,"N/A",0))</f>
        <v/>
      </c>
      <c r="Z3092" s="40" t="str">
        <f>IF(ISBLANK(A3092),"",_xlfn.XLOOKUP(Exportado!F3092,'Hora de modificado'!A:A,'Hora de modificado'!B:B,"N/A",0))</f>
        <v/>
      </c>
      <c r="AA3092" s="39" t="str">
        <f>IF(ISBLANK(A3092),"",_xlfn.XLOOKUP(Exportado!A3092,'Hora de modificado'!J:J,'Hora de modificado'!K:K,"Lineas Comerciales",0))</f>
        <v/>
      </c>
      <c r="AB3092" s="39" t="str">
        <f t="shared" si="49"/>
        <v xml:space="preserve"> </v>
      </c>
    </row>
    <row r="3093" spans="1:28" hidden="1" x14ac:dyDescent="0.25">
      <c r="A3093" s="43"/>
      <c r="B3093" s="43"/>
      <c r="C3093" s="43"/>
      <c r="D3093" s="43"/>
      <c r="E3093" s="43"/>
      <c r="F3093" s="43"/>
      <c r="G3093" s="43"/>
      <c r="H3093" s="43"/>
      <c r="I3093" s="43"/>
      <c r="J3093" s="43"/>
      <c r="K3093" s="67"/>
      <c r="L3093" s="42"/>
      <c r="M3093" s="42"/>
      <c r="N3093" s="42"/>
      <c r="O3093" s="50"/>
      <c r="P3093" s="50"/>
      <c r="Q3093" s="43"/>
      <c r="R3093" s="43"/>
      <c r="S3093" s="43"/>
      <c r="T3093" s="43"/>
      <c r="U3093" s="43"/>
      <c r="X3093" s="39" t="str">
        <f>IF(ISBLANK(A3093),"",_xlfn.XLOOKUP(Exportado!F3093,'Hora de modificado'!A:A,'Hora de modificado'!B:B,"N/A",0))</f>
        <v/>
      </c>
      <c r="Z3093" s="40" t="str">
        <f>IF(ISBLANK(A3093),"",_xlfn.XLOOKUP(Exportado!F3093,'Hora de modificado'!A:A,'Hora de modificado'!B:B,"N/A",0))</f>
        <v/>
      </c>
      <c r="AA3093" s="39" t="str">
        <f>IF(ISBLANK(A3093),"",_xlfn.XLOOKUP(Exportado!A3093,'Hora de modificado'!J:J,'Hora de modificado'!K:K,"Lineas Comerciales",0))</f>
        <v/>
      </c>
      <c r="AB3093" s="39" t="str">
        <f t="shared" si="49"/>
        <v xml:space="preserve"> </v>
      </c>
    </row>
    <row r="3094" spans="1:28" hidden="1" x14ac:dyDescent="0.25">
      <c r="A3094" s="43"/>
      <c r="B3094" s="43"/>
      <c r="C3094" s="43"/>
      <c r="D3094" s="43"/>
      <c r="E3094" s="43"/>
      <c r="F3094" s="43"/>
      <c r="G3094" s="43"/>
      <c r="H3094" s="43"/>
      <c r="I3094" s="43"/>
      <c r="J3094" s="43"/>
      <c r="K3094" s="67"/>
      <c r="L3094" s="42"/>
      <c r="M3094" s="42"/>
      <c r="N3094" s="42"/>
      <c r="O3094" s="50"/>
      <c r="P3094" s="50"/>
      <c r="Q3094" s="43"/>
      <c r="R3094" s="43"/>
      <c r="S3094" s="43"/>
      <c r="T3094" s="43"/>
      <c r="U3094" s="43"/>
      <c r="X3094" s="39" t="str">
        <f>IF(ISBLANK(A3094),"",_xlfn.XLOOKUP(Exportado!F3094,'Hora de modificado'!A:A,'Hora de modificado'!B:B,"N/A",0))</f>
        <v/>
      </c>
      <c r="Z3094" s="40" t="str">
        <f>IF(ISBLANK(A3094),"",_xlfn.XLOOKUP(Exportado!F3094,'Hora de modificado'!A:A,'Hora de modificado'!B:B,"N/A",0))</f>
        <v/>
      </c>
      <c r="AA3094" s="39" t="str">
        <f>IF(ISBLANK(A3094),"",_xlfn.XLOOKUP(Exportado!A3094,'Hora de modificado'!J:J,'Hora de modificado'!K:K,"Lineas Comerciales",0))</f>
        <v/>
      </c>
      <c r="AB3094" s="39" t="str">
        <f t="shared" si="49"/>
        <v xml:space="preserve"> </v>
      </c>
    </row>
    <row r="3095" spans="1:28" hidden="1" x14ac:dyDescent="0.25">
      <c r="A3095" s="43"/>
      <c r="B3095" s="43"/>
      <c r="C3095" s="43"/>
      <c r="D3095" s="43"/>
      <c r="E3095" s="43"/>
      <c r="F3095" s="43"/>
      <c r="G3095" s="43"/>
      <c r="H3095" s="43"/>
      <c r="I3095" s="43"/>
      <c r="J3095" s="43"/>
      <c r="K3095" s="67"/>
      <c r="L3095" s="42"/>
      <c r="M3095" s="42"/>
      <c r="N3095" s="42"/>
      <c r="O3095" s="50"/>
      <c r="P3095" s="50"/>
      <c r="Q3095" s="43"/>
      <c r="R3095" s="43"/>
      <c r="S3095" s="43"/>
      <c r="T3095" s="43"/>
      <c r="U3095" s="43"/>
      <c r="X3095" s="39" t="str">
        <f>IF(ISBLANK(A3095),"",_xlfn.XLOOKUP(Exportado!F3095,'Hora de modificado'!A:A,'Hora de modificado'!B:B,"N/A",0))</f>
        <v/>
      </c>
      <c r="Z3095" s="40" t="str">
        <f>IF(ISBLANK(A3095),"",_xlfn.XLOOKUP(Exportado!F3095,'Hora de modificado'!A:A,'Hora de modificado'!B:B,"N/A",0))</f>
        <v/>
      </c>
      <c r="AA3095" s="39" t="str">
        <f>IF(ISBLANK(A3095),"",_xlfn.XLOOKUP(Exportado!A3095,'Hora de modificado'!J:J,'Hora de modificado'!K:K,"Lineas Comerciales",0))</f>
        <v/>
      </c>
      <c r="AB3095" s="39" t="str">
        <f t="shared" si="49"/>
        <v xml:space="preserve"> </v>
      </c>
    </row>
    <row r="3096" spans="1:28" hidden="1" x14ac:dyDescent="0.25">
      <c r="A3096" s="43"/>
      <c r="B3096" s="43"/>
      <c r="C3096" s="43"/>
      <c r="D3096" s="43"/>
      <c r="E3096" s="43"/>
      <c r="F3096" s="43"/>
      <c r="G3096" s="43"/>
      <c r="H3096" s="43"/>
      <c r="I3096" s="43"/>
      <c r="J3096" s="43"/>
      <c r="K3096" s="67"/>
      <c r="L3096" s="42"/>
      <c r="M3096" s="42"/>
      <c r="N3096" s="42"/>
      <c r="O3096" s="50"/>
      <c r="P3096" s="50"/>
      <c r="Q3096" s="43"/>
      <c r="R3096" s="43"/>
      <c r="S3096" s="43"/>
      <c r="T3096" s="43"/>
      <c r="U3096" s="43"/>
      <c r="X3096" s="39" t="str">
        <f>IF(ISBLANK(A3096),"",_xlfn.XLOOKUP(Exportado!F3096,'Hora de modificado'!A:A,'Hora de modificado'!B:B,"N/A",0))</f>
        <v/>
      </c>
      <c r="Z3096" s="40" t="str">
        <f>IF(ISBLANK(A3096),"",_xlfn.XLOOKUP(Exportado!F3096,'Hora de modificado'!A:A,'Hora de modificado'!B:B,"N/A",0))</f>
        <v/>
      </c>
      <c r="AA3096" s="39" t="str">
        <f>IF(ISBLANK(A3096),"",_xlfn.XLOOKUP(Exportado!A3096,'Hora de modificado'!J:J,'Hora de modificado'!K:K,"Lineas Comerciales",0))</f>
        <v/>
      </c>
      <c r="AB3096" s="39" t="str">
        <f t="shared" si="49"/>
        <v xml:space="preserve"> </v>
      </c>
    </row>
    <row r="3097" spans="1:28" hidden="1" x14ac:dyDescent="0.25">
      <c r="A3097" s="43"/>
      <c r="B3097" s="43"/>
      <c r="C3097" s="43"/>
      <c r="D3097" s="43"/>
      <c r="E3097" s="43"/>
      <c r="F3097" s="43"/>
      <c r="G3097" s="43"/>
      <c r="H3097" s="43"/>
      <c r="I3097" s="43"/>
      <c r="J3097" s="43"/>
      <c r="K3097" s="67"/>
      <c r="L3097" s="42"/>
      <c r="M3097" s="42"/>
      <c r="N3097" s="42"/>
      <c r="O3097" s="50"/>
      <c r="P3097" s="50"/>
      <c r="Q3097" s="43"/>
      <c r="R3097" s="43"/>
      <c r="S3097" s="43"/>
      <c r="T3097" s="43"/>
      <c r="U3097" s="43"/>
      <c r="X3097" s="39" t="str">
        <f>IF(ISBLANK(A3097),"",_xlfn.XLOOKUP(Exportado!F3097,'Hora de modificado'!A:A,'Hora de modificado'!B:B,"N/A",0))</f>
        <v/>
      </c>
      <c r="Z3097" s="40" t="str">
        <f>IF(ISBLANK(A3097),"",_xlfn.XLOOKUP(Exportado!F3097,'Hora de modificado'!A:A,'Hora de modificado'!B:B,"N/A",0))</f>
        <v/>
      </c>
      <c r="AA3097" s="39" t="str">
        <f>IF(ISBLANK(A3097),"",_xlfn.XLOOKUP(Exportado!A3097,'Hora de modificado'!J:J,'Hora de modificado'!K:K,"Lineas Comerciales",0))</f>
        <v/>
      </c>
      <c r="AB3097" s="39" t="str">
        <f t="shared" si="49"/>
        <v xml:space="preserve"> </v>
      </c>
    </row>
    <row r="3098" spans="1:28" hidden="1" x14ac:dyDescent="0.25">
      <c r="A3098" s="43"/>
      <c r="B3098" s="43"/>
      <c r="C3098" s="43"/>
      <c r="D3098" s="43"/>
      <c r="E3098" s="43"/>
      <c r="F3098" s="43"/>
      <c r="G3098" s="43"/>
      <c r="H3098" s="43"/>
      <c r="I3098" s="43"/>
      <c r="J3098" s="43"/>
      <c r="K3098" s="67"/>
      <c r="L3098" s="42"/>
      <c r="M3098" s="42"/>
      <c r="N3098" s="42"/>
      <c r="O3098" s="50"/>
      <c r="P3098" s="50"/>
      <c r="Q3098" s="43"/>
      <c r="R3098" s="43"/>
      <c r="S3098" s="43"/>
      <c r="T3098" s="43"/>
      <c r="U3098" s="43"/>
      <c r="X3098" s="39" t="str">
        <f>IF(ISBLANK(A3098),"",_xlfn.XLOOKUP(Exportado!F3098,'Hora de modificado'!A:A,'Hora de modificado'!B:B,"N/A",0))</f>
        <v/>
      </c>
      <c r="Z3098" s="40" t="str">
        <f>IF(ISBLANK(A3098),"",_xlfn.XLOOKUP(Exportado!F3098,'Hora de modificado'!A:A,'Hora de modificado'!B:B,"N/A",0))</f>
        <v/>
      </c>
      <c r="AA3098" s="39" t="str">
        <f>IF(ISBLANK(A3098),"",_xlfn.XLOOKUP(Exportado!A3098,'Hora de modificado'!J:J,'Hora de modificado'!K:K,"Lineas Comerciales",0))</f>
        <v/>
      </c>
      <c r="AB3098" s="39" t="str">
        <f t="shared" si="49"/>
        <v xml:space="preserve"> </v>
      </c>
    </row>
    <row r="3099" spans="1:28" hidden="1" x14ac:dyDescent="0.25">
      <c r="A3099" s="43"/>
      <c r="B3099" s="43"/>
      <c r="C3099" s="43"/>
      <c r="D3099" s="43"/>
      <c r="E3099" s="43"/>
      <c r="F3099" s="43"/>
      <c r="G3099" s="43"/>
      <c r="H3099" s="43"/>
      <c r="I3099" s="43"/>
      <c r="J3099" s="43"/>
      <c r="K3099" s="67"/>
      <c r="L3099" s="42"/>
      <c r="M3099" s="42"/>
      <c r="N3099" s="42"/>
      <c r="O3099" s="50"/>
      <c r="P3099" s="50"/>
      <c r="Q3099" s="43"/>
      <c r="R3099" s="43"/>
      <c r="S3099" s="43"/>
      <c r="T3099" s="43"/>
      <c r="U3099" s="43"/>
      <c r="X3099" s="39" t="str">
        <f>IF(ISBLANK(A3099),"",_xlfn.XLOOKUP(Exportado!F3099,'Hora de modificado'!A:A,'Hora de modificado'!B:B,"N/A",0))</f>
        <v/>
      </c>
      <c r="Z3099" s="40" t="str">
        <f>IF(ISBLANK(A3099),"",_xlfn.XLOOKUP(Exportado!F3099,'Hora de modificado'!A:A,'Hora de modificado'!B:B,"N/A",0))</f>
        <v/>
      </c>
      <c r="AA3099" s="39" t="str">
        <f>IF(ISBLANK(A3099),"",_xlfn.XLOOKUP(Exportado!A3099,'Hora de modificado'!J:J,'Hora de modificado'!K:K,"Lineas Comerciales",0))</f>
        <v/>
      </c>
      <c r="AB3099" s="39" t="str">
        <f t="shared" si="49"/>
        <v xml:space="preserve"> </v>
      </c>
    </row>
    <row r="3100" spans="1:28" hidden="1" x14ac:dyDescent="0.25">
      <c r="A3100" s="43"/>
      <c r="B3100" s="43"/>
      <c r="C3100" s="43"/>
      <c r="D3100" s="43"/>
      <c r="E3100" s="43"/>
      <c r="F3100" s="43"/>
      <c r="G3100" s="43"/>
      <c r="H3100" s="43"/>
      <c r="I3100" s="43"/>
      <c r="J3100" s="43"/>
      <c r="K3100" s="67"/>
      <c r="L3100" s="42"/>
      <c r="M3100" s="42"/>
      <c r="N3100" s="42"/>
      <c r="O3100" s="50"/>
      <c r="P3100" s="50"/>
      <c r="Q3100" s="43"/>
      <c r="R3100" s="43"/>
      <c r="S3100" s="43"/>
      <c r="T3100" s="43"/>
      <c r="U3100" s="43"/>
      <c r="X3100" s="39" t="str">
        <f>IF(ISBLANK(A3100),"",_xlfn.XLOOKUP(Exportado!F3100,'Hora de modificado'!A:A,'Hora de modificado'!B:B,"N/A",0))</f>
        <v/>
      </c>
      <c r="Z3100" s="40" t="str">
        <f>IF(ISBLANK(A3100),"",_xlfn.XLOOKUP(Exportado!F3100,'Hora de modificado'!A:A,'Hora de modificado'!B:B,"N/A",0))</f>
        <v/>
      </c>
      <c r="AA3100" s="39" t="str">
        <f>IF(ISBLANK(A3100),"",_xlfn.XLOOKUP(Exportado!A3100,'Hora de modificado'!J:J,'Hora de modificado'!K:K,"Lineas Comerciales",0))</f>
        <v/>
      </c>
      <c r="AB3100" s="39" t="str">
        <f t="shared" si="49"/>
        <v xml:space="preserve"> </v>
      </c>
    </row>
    <row r="3101" spans="1:28" hidden="1" x14ac:dyDescent="0.25">
      <c r="A3101" s="43"/>
      <c r="B3101" s="43"/>
      <c r="C3101" s="43"/>
      <c r="D3101" s="43"/>
      <c r="E3101" s="43"/>
      <c r="F3101" s="43"/>
      <c r="G3101" s="43"/>
      <c r="H3101" s="43"/>
      <c r="I3101" s="43"/>
      <c r="J3101" s="43"/>
      <c r="K3101" s="67"/>
      <c r="L3101" s="42"/>
      <c r="M3101" s="42"/>
      <c r="N3101" s="42"/>
      <c r="O3101" s="50"/>
      <c r="P3101" s="50"/>
      <c r="Q3101" s="43"/>
      <c r="R3101" s="43"/>
      <c r="S3101" s="43"/>
      <c r="T3101" s="43"/>
      <c r="U3101" s="43"/>
      <c r="X3101" s="39" t="str">
        <f>IF(ISBLANK(A3101),"",_xlfn.XLOOKUP(Exportado!F3101,'Hora de modificado'!A:A,'Hora de modificado'!B:B,"N/A",0))</f>
        <v/>
      </c>
      <c r="Z3101" s="40" t="str">
        <f>IF(ISBLANK(A3101),"",_xlfn.XLOOKUP(Exportado!F3101,'Hora de modificado'!A:A,'Hora de modificado'!B:B,"N/A",0))</f>
        <v/>
      </c>
      <c r="AA3101" s="39" t="str">
        <f>IF(ISBLANK(A3101),"",_xlfn.XLOOKUP(Exportado!A3101,'Hora de modificado'!J:J,'Hora de modificado'!K:K,"Lineas Comerciales",0))</f>
        <v/>
      </c>
      <c r="AB3101" s="39" t="str">
        <f t="shared" si="49"/>
        <v xml:space="preserve"> </v>
      </c>
    </row>
    <row r="3102" spans="1:28" hidden="1" x14ac:dyDescent="0.25">
      <c r="A3102" s="43"/>
      <c r="B3102" s="43"/>
      <c r="C3102" s="43"/>
      <c r="D3102" s="43"/>
      <c r="E3102" s="43"/>
      <c r="F3102" s="43"/>
      <c r="G3102" s="43"/>
      <c r="H3102" s="43"/>
      <c r="I3102" s="43"/>
      <c r="J3102" s="43"/>
      <c r="K3102" s="67"/>
      <c r="L3102" s="42"/>
      <c r="M3102" s="42"/>
      <c r="N3102" s="42"/>
      <c r="O3102" s="50"/>
      <c r="P3102" s="50"/>
      <c r="Q3102" s="43"/>
      <c r="R3102" s="43"/>
      <c r="S3102" s="43"/>
      <c r="T3102" s="43"/>
      <c r="U3102" s="43"/>
      <c r="X3102" s="39" t="str">
        <f>IF(ISBLANK(A3102),"",_xlfn.XLOOKUP(Exportado!F3102,'Hora de modificado'!A:A,'Hora de modificado'!B:B,"N/A",0))</f>
        <v/>
      </c>
      <c r="Z3102" s="40" t="str">
        <f>IF(ISBLANK(A3102),"",_xlfn.XLOOKUP(Exportado!F3102,'Hora de modificado'!A:A,'Hora de modificado'!B:B,"N/A",0))</f>
        <v/>
      </c>
      <c r="AA3102" s="39" t="str">
        <f>IF(ISBLANK(A3102),"",_xlfn.XLOOKUP(Exportado!A3102,'Hora de modificado'!J:J,'Hora de modificado'!K:K,"Lineas Comerciales",0))</f>
        <v/>
      </c>
      <c r="AB3102" s="39" t="str">
        <f t="shared" si="49"/>
        <v xml:space="preserve"> </v>
      </c>
    </row>
    <row r="3103" spans="1:28" hidden="1" x14ac:dyDescent="0.25">
      <c r="A3103" s="43"/>
      <c r="B3103" s="43"/>
      <c r="C3103" s="43"/>
      <c r="D3103" s="43"/>
      <c r="E3103" s="43"/>
      <c r="F3103" s="43"/>
      <c r="G3103" s="43"/>
      <c r="H3103" s="43"/>
      <c r="I3103" s="43"/>
      <c r="J3103" s="43"/>
      <c r="K3103" s="67"/>
      <c r="L3103" s="42"/>
      <c r="M3103" s="42"/>
      <c r="N3103" s="42"/>
      <c r="O3103" s="50"/>
      <c r="P3103" s="50"/>
      <c r="Q3103" s="43"/>
      <c r="R3103" s="43"/>
      <c r="S3103" s="43"/>
      <c r="T3103" s="43"/>
      <c r="U3103" s="43"/>
      <c r="X3103" s="39" t="str">
        <f>IF(ISBLANK(A3103),"",_xlfn.XLOOKUP(Exportado!F3103,'Hora de modificado'!A:A,'Hora de modificado'!B:B,"N/A",0))</f>
        <v/>
      </c>
      <c r="Z3103" s="40" t="str">
        <f>IF(ISBLANK(A3103),"",_xlfn.XLOOKUP(Exportado!F3103,'Hora de modificado'!A:A,'Hora de modificado'!B:B,"N/A",0))</f>
        <v/>
      </c>
      <c r="AA3103" s="39" t="str">
        <f>IF(ISBLANK(A3103),"",_xlfn.XLOOKUP(Exportado!A3103,'Hora de modificado'!J:J,'Hora de modificado'!K:K,"Lineas Comerciales",0))</f>
        <v/>
      </c>
      <c r="AB3103" s="39" t="str">
        <f t="shared" si="49"/>
        <v xml:space="preserve"> </v>
      </c>
    </row>
    <row r="3104" spans="1:28" hidden="1" x14ac:dyDescent="0.25">
      <c r="A3104" s="43"/>
      <c r="B3104" s="43"/>
      <c r="C3104" s="43"/>
      <c r="D3104" s="43"/>
      <c r="E3104" s="43"/>
      <c r="F3104" s="43"/>
      <c r="G3104" s="43"/>
      <c r="H3104" s="43"/>
      <c r="I3104" s="43"/>
      <c r="J3104" s="43"/>
      <c r="K3104" s="67"/>
      <c r="L3104" s="42"/>
      <c r="M3104" s="42"/>
      <c r="N3104" s="42"/>
      <c r="O3104" s="50"/>
      <c r="P3104" s="50"/>
      <c r="Q3104" s="43"/>
      <c r="R3104" s="43"/>
      <c r="S3104" s="43"/>
      <c r="T3104" s="43"/>
      <c r="U3104" s="43"/>
      <c r="X3104" s="39" t="str">
        <f>IF(ISBLANK(A3104),"",_xlfn.XLOOKUP(Exportado!F3104,'Hora de modificado'!A:A,'Hora de modificado'!B:B,"N/A",0))</f>
        <v/>
      </c>
      <c r="Z3104" s="40" t="str">
        <f>IF(ISBLANK(A3104),"",_xlfn.XLOOKUP(Exportado!F3104,'Hora de modificado'!A:A,'Hora de modificado'!B:B,"N/A",0))</f>
        <v/>
      </c>
      <c r="AA3104" s="39" t="str">
        <f>IF(ISBLANK(A3104),"",_xlfn.XLOOKUP(Exportado!A3104,'Hora de modificado'!J:J,'Hora de modificado'!K:K,"Lineas Comerciales",0))</f>
        <v/>
      </c>
      <c r="AB3104" s="39" t="str">
        <f t="shared" si="49"/>
        <v xml:space="preserve"> </v>
      </c>
    </row>
    <row r="3105" spans="1:28" hidden="1" x14ac:dyDescent="0.25">
      <c r="A3105" s="43"/>
      <c r="B3105" s="43"/>
      <c r="C3105" s="43"/>
      <c r="D3105" s="43"/>
      <c r="E3105" s="43"/>
      <c r="F3105" s="43"/>
      <c r="G3105" s="43"/>
      <c r="H3105" s="43"/>
      <c r="I3105" s="43"/>
      <c r="J3105" s="43"/>
      <c r="K3105" s="67"/>
      <c r="L3105" s="42"/>
      <c r="M3105" s="42"/>
      <c r="N3105" s="42"/>
      <c r="O3105" s="50"/>
      <c r="P3105" s="50"/>
      <c r="Q3105" s="43"/>
      <c r="R3105" s="43"/>
      <c r="S3105" s="43"/>
      <c r="T3105" s="43"/>
      <c r="U3105" s="43"/>
      <c r="X3105" s="39" t="str">
        <f>IF(ISBLANK(A3105),"",_xlfn.XLOOKUP(Exportado!F3105,'Hora de modificado'!A:A,'Hora de modificado'!B:B,"N/A",0))</f>
        <v/>
      </c>
      <c r="Z3105" s="40" t="str">
        <f>IF(ISBLANK(A3105),"",_xlfn.XLOOKUP(Exportado!F3105,'Hora de modificado'!A:A,'Hora de modificado'!B:B,"N/A",0))</f>
        <v/>
      </c>
      <c r="AA3105" s="39" t="str">
        <f>IF(ISBLANK(A3105),"",_xlfn.XLOOKUP(Exportado!A3105,'Hora de modificado'!J:J,'Hora de modificado'!K:K,"Lineas Comerciales",0))</f>
        <v/>
      </c>
      <c r="AB3105" s="39" t="str">
        <f t="shared" si="49"/>
        <v xml:space="preserve"> </v>
      </c>
    </row>
    <row r="3106" spans="1:28" hidden="1" x14ac:dyDescent="0.25">
      <c r="A3106" s="43"/>
      <c r="B3106" s="43"/>
      <c r="C3106" s="43"/>
      <c r="D3106" s="43"/>
      <c r="E3106" s="43"/>
      <c r="F3106" s="43"/>
      <c r="G3106" s="43"/>
      <c r="H3106" s="43"/>
      <c r="I3106" s="43"/>
      <c r="J3106" s="43"/>
      <c r="K3106" s="67"/>
      <c r="L3106" s="42"/>
      <c r="M3106" s="42"/>
      <c r="N3106" s="42"/>
      <c r="O3106" s="50"/>
      <c r="P3106" s="50"/>
      <c r="Q3106" s="43"/>
      <c r="R3106" s="43"/>
      <c r="S3106" s="43"/>
      <c r="T3106" s="43"/>
      <c r="U3106" s="43"/>
      <c r="X3106" s="39" t="str">
        <f>IF(ISBLANK(A3106),"",_xlfn.XLOOKUP(Exportado!F3106,'Hora de modificado'!A:A,'Hora de modificado'!B:B,"N/A",0))</f>
        <v/>
      </c>
      <c r="Z3106" s="40" t="str">
        <f>IF(ISBLANK(A3106),"",_xlfn.XLOOKUP(Exportado!F3106,'Hora de modificado'!A:A,'Hora de modificado'!B:B,"N/A",0))</f>
        <v/>
      </c>
      <c r="AA3106" s="39" t="str">
        <f>IF(ISBLANK(A3106),"",_xlfn.XLOOKUP(Exportado!A3106,'Hora de modificado'!J:J,'Hora de modificado'!K:K,"Lineas Comerciales",0))</f>
        <v/>
      </c>
      <c r="AB3106" s="39" t="str">
        <f t="shared" si="49"/>
        <v xml:space="preserve"> </v>
      </c>
    </row>
    <row r="3107" spans="1:28" hidden="1" x14ac:dyDescent="0.25">
      <c r="A3107" s="43"/>
      <c r="B3107" s="43"/>
      <c r="C3107" s="43"/>
      <c r="D3107" s="43"/>
      <c r="E3107" s="43"/>
      <c r="F3107" s="43"/>
      <c r="G3107" s="43"/>
      <c r="H3107" s="43"/>
      <c r="I3107" s="43"/>
      <c r="J3107" s="43"/>
      <c r="K3107" s="67"/>
      <c r="L3107" s="42"/>
      <c r="M3107" s="42"/>
      <c r="N3107" s="42"/>
      <c r="O3107" s="50"/>
      <c r="P3107" s="50"/>
      <c r="Q3107" s="43"/>
      <c r="R3107" s="43"/>
      <c r="S3107" s="43"/>
      <c r="T3107" s="43"/>
      <c r="U3107" s="43"/>
      <c r="X3107" s="39" t="str">
        <f>IF(ISBLANK(A3107),"",_xlfn.XLOOKUP(Exportado!F3107,'Hora de modificado'!A:A,'Hora de modificado'!B:B,"N/A",0))</f>
        <v/>
      </c>
      <c r="Z3107" s="40" t="str">
        <f>IF(ISBLANK(A3107),"",_xlfn.XLOOKUP(Exportado!F3107,'Hora de modificado'!A:A,'Hora de modificado'!B:B,"N/A",0))</f>
        <v/>
      </c>
      <c r="AA3107" s="39" t="str">
        <f>IF(ISBLANK(A3107),"",_xlfn.XLOOKUP(Exportado!A3107,'Hora de modificado'!J:J,'Hora de modificado'!K:K,"Lineas Comerciales",0))</f>
        <v/>
      </c>
      <c r="AB3107" s="39" t="str">
        <f t="shared" si="49"/>
        <v xml:space="preserve"> </v>
      </c>
    </row>
    <row r="3108" spans="1:28" hidden="1" x14ac:dyDescent="0.25">
      <c r="A3108" s="43"/>
      <c r="B3108" s="43"/>
      <c r="C3108" s="43"/>
      <c r="D3108" s="43"/>
      <c r="E3108" s="43"/>
      <c r="F3108" s="43"/>
      <c r="G3108" s="43"/>
      <c r="H3108" s="43"/>
      <c r="I3108" s="43"/>
      <c r="J3108" s="43"/>
      <c r="K3108" s="67"/>
      <c r="L3108" s="42"/>
      <c r="M3108" s="42"/>
      <c r="N3108" s="42"/>
      <c r="O3108" s="50"/>
      <c r="P3108" s="50"/>
      <c r="Q3108" s="43"/>
      <c r="R3108" s="43"/>
      <c r="S3108" s="43"/>
      <c r="T3108" s="43"/>
      <c r="U3108" s="43"/>
      <c r="X3108" s="39" t="str">
        <f>IF(ISBLANK(A3108),"",_xlfn.XLOOKUP(Exportado!F3108,'Hora de modificado'!A:A,'Hora de modificado'!B:B,"N/A",0))</f>
        <v/>
      </c>
      <c r="Z3108" s="40" t="str">
        <f>IF(ISBLANK(A3108),"",_xlfn.XLOOKUP(Exportado!F3108,'Hora de modificado'!A:A,'Hora de modificado'!B:B,"N/A",0))</f>
        <v/>
      </c>
      <c r="AA3108" s="39" t="str">
        <f>IF(ISBLANK(A3108),"",_xlfn.XLOOKUP(Exportado!A3108,'Hora de modificado'!J:J,'Hora de modificado'!K:K,"Lineas Comerciales",0))</f>
        <v/>
      </c>
      <c r="AB3108" s="39" t="str">
        <f t="shared" si="49"/>
        <v xml:space="preserve"> </v>
      </c>
    </row>
    <row r="3109" spans="1:28" hidden="1" x14ac:dyDescent="0.25">
      <c r="A3109" s="43"/>
      <c r="B3109" s="43"/>
      <c r="C3109" s="43"/>
      <c r="D3109" s="43"/>
      <c r="E3109" s="43"/>
      <c r="F3109" s="43"/>
      <c r="G3109" s="43"/>
      <c r="H3109" s="43"/>
      <c r="I3109" s="43"/>
      <c r="J3109" s="43"/>
      <c r="K3109" s="67"/>
      <c r="L3109" s="42"/>
      <c r="M3109" s="42"/>
      <c r="N3109" s="42"/>
      <c r="O3109" s="50"/>
      <c r="P3109" s="50"/>
      <c r="Q3109" s="43"/>
      <c r="R3109" s="43"/>
      <c r="S3109" s="43"/>
      <c r="T3109" s="43"/>
      <c r="U3109" s="43"/>
      <c r="X3109" s="39" t="str">
        <f>IF(ISBLANK(A3109),"",_xlfn.XLOOKUP(Exportado!F3109,'Hora de modificado'!A:A,'Hora de modificado'!B:B,"N/A",0))</f>
        <v/>
      </c>
      <c r="Z3109" s="40" t="str">
        <f>IF(ISBLANK(A3109),"",_xlfn.XLOOKUP(Exportado!F3109,'Hora de modificado'!A:A,'Hora de modificado'!B:B,"N/A",0))</f>
        <v/>
      </c>
      <c r="AA3109" s="39" t="str">
        <f>IF(ISBLANK(A3109),"",_xlfn.XLOOKUP(Exportado!A3109,'Hora de modificado'!J:J,'Hora de modificado'!K:K,"Lineas Comerciales",0))</f>
        <v/>
      </c>
      <c r="AB3109" s="39" t="str">
        <f t="shared" si="49"/>
        <v xml:space="preserve"> </v>
      </c>
    </row>
    <row r="3110" spans="1:28" hidden="1" x14ac:dyDescent="0.25">
      <c r="A3110" s="43"/>
      <c r="B3110" s="43"/>
      <c r="C3110" s="43"/>
      <c r="D3110" s="43"/>
      <c r="E3110" s="43"/>
      <c r="F3110" s="43"/>
      <c r="G3110" s="43"/>
      <c r="H3110" s="43"/>
      <c r="I3110" s="43"/>
      <c r="J3110" s="43"/>
      <c r="K3110" s="67"/>
      <c r="L3110" s="42"/>
      <c r="M3110" s="42"/>
      <c r="N3110" s="42"/>
      <c r="O3110" s="50"/>
      <c r="P3110" s="50"/>
      <c r="Q3110" s="43"/>
      <c r="R3110" s="43"/>
      <c r="S3110" s="43"/>
      <c r="T3110" s="43"/>
      <c r="U3110" s="43"/>
      <c r="X3110" s="39" t="str">
        <f>IF(ISBLANK(A3110),"",_xlfn.XLOOKUP(Exportado!F3110,'Hora de modificado'!A:A,'Hora de modificado'!B:B,"N/A",0))</f>
        <v/>
      </c>
      <c r="Z3110" s="40" t="str">
        <f>IF(ISBLANK(A3110),"",_xlfn.XLOOKUP(Exportado!F3110,'Hora de modificado'!A:A,'Hora de modificado'!B:B,"N/A",0))</f>
        <v/>
      </c>
      <c r="AA3110" s="39" t="str">
        <f>IF(ISBLANK(A3110),"",_xlfn.XLOOKUP(Exportado!A3110,'Hora de modificado'!J:J,'Hora de modificado'!K:K,"Lineas Comerciales",0))</f>
        <v/>
      </c>
      <c r="AB3110" s="39" t="str">
        <f t="shared" si="49"/>
        <v xml:space="preserve"> </v>
      </c>
    </row>
    <row r="3111" spans="1:28" hidden="1" x14ac:dyDescent="0.25">
      <c r="A3111" s="43"/>
      <c r="B3111" s="43"/>
      <c r="C3111" s="43"/>
      <c r="D3111" s="43"/>
      <c r="E3111" s="43"/>
      <c r="F3111" s="43"/>
      <c r="G3111" s="43"/>
      <c r="H3111" s="43"/>
      <c r="I3111" s="43"/>
      <c r="J3111" s="43"/>
      <c r="K3111" s="67"/>
      <c r="L3111" s="42"/>
      <c r="M3111" s="42"/>
      <c r="N3111" s="42"/>
      <c r="O3111" s="50"/>
      <c r="P3111" s="50"/>
      <c r="Q3111" s="43"/>
      <c r="R3111" s="43"/>
      <c r="S3111" s="43"/>
      <c r="T3111" s="43"/>
      <c r="U3111" s="43"/>
      <c r="X3111" s="39" t="str">
        <f>IF(ISBLANK(A3111),"",_xlfn.XLOOKUP(Exportado!F3111,'Hora de modificado'!A:A,'Hora de modificado'!B:B,"N/A",0))</f>
        <v/>
      </c>
      <c r="Z3111" s="40" t="str">
        <f>IF(ISBLANK(A3111),"",_xlfn.XLOOKUP(Exportado!F3111,'Hora de modificado'!A:A,'Hora de modificado'!B:B,"N/A",0))</f>
        <v/>
      </c>
      <c r="AA3111" s="39" t="str">
        <f>IF(ISBLANK(A3111),"",_xlfn.XLOOKUP(Exportado!A3111,'Hora de modificado'!J:J,'Hora de modificado'!K:K,"Lineas Comerciales",0))</f>
        <v/>
      </c>
      <c r="AB3111" s="39" t="str">
        <f t="shared" si="49"/>
        <v xml:space="preserve"> </v>
      </c>
    </row>
    <row r="3112" spans="1:28" hidden="1" x14ac:dyDescent="0.25">
      <c r="A3112" s="43"/>
      <c r="B3112" s="43"/>
      <c r="C3112" s="43"/>
      <c r="D3112" s="43"/>
      <c r="E3112" s="43"/>
      <c r="F3112" s="43"/>
      <c r="G3112" s="43"/>
      <c r="H3112" s="43"/>
      <c r="I3112" s="43"/>
      <c r="J3112" s="43"/>
      <c r="K3112" s="67"/>
      <c r="L3112" s="42"/>
      <c r="M3112" s="42"/>
      <c r="N3112" s="42"/>
      <c r="O3112" s="50"/>
      <c r="P3112" s="50"/>
      <c r="Q3112" s="43"/>
      <c r="R3112" s="43"/>
      <c r="S3112" s="43"/>
      <c r="T3112" s="43"/>
      <c r="U3112" s="43"/>
      <c r="X3112" s="39" t="str">
        <f>IF(ISBLANK(A3112),"",_xlfn.XLOOKUP(Exportado!F3112,'Hora de modificado'!A:A,'Hora de modificado'!B:B,"N/A",0))</f>
        <v/>
      </c>
      <c r="Z3112" s="40" t="str">
        <f>IF(ISBLANK(A3112),"",_xlfn.XLOOKUP(Exportado!F3112,'Hora de modificado'!A:A,'Hora de modificado'!B:B,"N/A",0))</f>
        <v/>
      </c>
      <c r="AA3112" s="39" t="str">
        <f>IF(ISBLANK(A3112),"",_xlfn.XLOOKUP(Exportado!A3112,'Hora de modificado'!J:J,'Hora de modificado'!K:K,"Lineas Comerciales",0))</f>
        <v/>
      </c>
      <c r="AB3112" s="39" t="str">
        <f t="shared" si="49"/>
        <v xml:space="preserve"> </v>
      </c>
    </row>
    <row r="3113" spans="1:28" hidden="1" x14ac:dyDescent="0.25">
      <c r="A3113" s="43"/>
      <c r="B3113" s="43"/>
      <c r="C3113" s="43"/>
      <c r="D3113" s="43"/>
      <c r="E3113" s="43"/>
      <c r="F3113" s="43"/>
      <c r="G3113" s="43"/>
      <c r="H3113" s="43"/>
      <c r="I3113" s="43"/>
      <c r="J3113" s="43"/>
      <c r="K3113" s="67"/>
      <c r="L3113" s="42"/>
      <c r="M3113" s="42"/>
      <c r="N3113" s="42"/>
      <c r="O3113" s="50"/>
      <c r="P3113" s="50"/>
      <c r="Q3113" s="43"/>
      <c r="R3113" s="43"/>
      <c r="S3113" s="43"/>
      <c r="T3113" s="43"/>
      <c r="U3113" s="43"/>
      <c r="X3113" s="39" t="str">
        <f>IF(ISBLANK(A3113),"",_xlfn.XLOOKUP(Exportado!F3113,'Hora de modificado'!A:A,'Hora de modificado'!B:B,"N/A",0))</f>
        <v/>
      </c>
      <c r="Z3113" s="40" t="str">
        <f>IF(ISBLANK(A3113),"",_xlfn.XLOOKUP(Exportado!F3113,'Hora de modificado'!A:A,'Hora de modificado'!B:B,"N/A",0))</f>
        <v/>
      </c>
      <c r="AA3113" s="39" t="str">
        <f>IF(ISBLANK(A3113),"",_xlfn.XLOOKUP(Exportado!A3113,'Hora de modificado'!J:J,'Hora de modificado'!K:K,"Lineas Comerciales",0))</f>
        <v/>
      </c>
      <c r="AB3113" s="39" t="str">
        <f t="shared" si="49"/>
        <v xml:space="preserve"> </v>
      </c>
    </row>
    <row r="3114" spans="1:28" hidden="1" x14ac:dyDescent="0.25">
      <c r="A3114" s="43"/>
      <c r="B3114" s="43"/>
      <c r="C3114" s="43"/>
      <c r="D3114" s="43"/>
      <c r="E3114" s="43"/>
      <c r="F3114" s="43"/>
      <c r="G3114" s="43"/>
      <c r="H3114" s="43"/>
      <c r="I3114" s="43"/>
      <c r="J3114" s="43"/>
      <c r="K3114" s="67"/>
      <c r="L3114" s="42"/>
      <c r="M3114" s="42"/>
      <c r="N3114" s="42"/>
      <c r="O3114" s="50"/>
      <c r="P3114" s="50"/>
      <c r="Q3114" s="43"/>
      <c r="R3114" s="43"/>
      <c r="S3114" s="43"/>
      <c r="T3114" s="43"/>
      <c r="U3114" s="43"/>
      <c r="X3114" s="39" t="str">
        <f>IF(ISBLANK(A3114),"",_xlfn.XLOOKUP(Exportado!F3114,'Hora de modificado'!A:A,'Hora de modificado'!B:B,"N/A",0))</f>
        <v/>
      </c>
      <c r="Z3114" s="40" t="str">
        <f>IF(ISBLANK(A3114),"",_xlfn.XLOOKUP(Exportado!F3114,'Hora de modificado'!A:A,'Hora de modificado'!B:B,"N/A",0))</f>
        <v/>
      </c>
      <c r="AA3114" s="39" t="str">
        <f>IF(ISBLANK(A3114),"",_xlfn.XLOOKUP(Exportado!A3114,'Hora de modificado'!J:J,'Hora de modificado'!K:K,"Lineas Comerciales",0))</f>
        <v/>
      </c>
      <c r="AB3114" s="39" t="str">
        <f t="shared" si="49"/>
        <v xml:space="preserve"> </v>
      </c>
    </row>
    <row r="3115" spans="1:28" hidden="1" x14ac:dyDescent="0.25">
      <c r="A3115" s="43"/>
      <c r="B3115" s="43"/>
      <c r="C3115" s="43"/>
      <c r="D3115" s="43"/>
      <c r="E3115" s="43"/>
      <c r="F3115" s="43"/>
      <c r="G3115" s="43"/>
      <c r="H3115" s="43"/>
      <c r="I3115" s="43"/>
      <c r="J3115" s="43"/>
      <c r="K3115" s="67"/>
      <c r="L3115" s="42"/>
      <c r="M3115" s="42"/>
      <c r="N3115" s="42"/>
      <c r="O3115" s="50"/>
      <c r="P3115" s="50"/>
      <c r="Q3115" s="43"/>
      <c r="R3115" s="43"/>
      <c r="S3115" s="43"/>
      <c r="T3115" s="43"/>
      <c r="U3115" s="43"/>
      <c r="X3115" s="39" t="str">
        <f>IF(ISBLANK(A3115),"",_xlfn.XLOOKUP(Exportado!F3115,'Hora de modificado'!A:A,'Hora de modificado'!B:B,"N/A",0))</f>
        <v/>
      </c>
      <c r="Z3115" s="40" t="str">
        <f>IF(ISBLANK(A3115),"",_xlfn.XLOOKUP(Exportado!F3115,'Hora de modificado'!A:A,'Hora de modificado'!B:B,"N/A",0))</f>
        <v/>
      </c>
      <c r="AA3115" s="39" t="str">
        <f>IF(ISBLANK(A3115),"",_xlfn.XLOOKUP(Exportado!A3115,'Hora de modificado'!J:J,'Hora de modificado'!K:K,"Lineas Comerciales",0))</f>
        <v/>
      </c>
      <c r="AB3115" s="39" t="str">
        <f t="shared" si="49"/>
        <v xml:space="preserve"> </v>
      </c>
    </row>
    <row r="3116" spans="1:28" hidden="1" x14ac:dyDescent="0.25">
      <c r="A3116" s="43"/>
      <c r="B3116" s="43"/>
      <c r="C3116" s="43"/>
      <c r="D3116" s="43"/>
      <c r="E3116" s="43"/>
      <c r="F3116" s="43"/>
      <c r="G3116" s="43"/>
      <c r="H3116" s="43"/>
      <c r="I3116" s="43"/>
      <c r="J3116" s="43"/>
      <c r="K3116" s="67"/>
      <c r="L3116" s="42"/>
      <c r="M3116" s="42"/>
      <c r="N3116" s="42"/>
      <c r="O3116" s="50"/>
      <c r="P3116" s="50"/>
      <c r="Q3116" s="43"/>
      <c r="R3116" s="43"/>
      <c r="S3116" s="43"/>
      <c r="T3116" s="43"/>
      <c r="U3116" s="43"/>
      <c r="X3116" s="39" t="str">
        <f>IF(ISBLANK(A3116),"",_xlfn.XLOOKUP(Exportado!F3116,'Hora de modificado'!A:A,'Hora de modificado'!B:B,"N/A",0))</f>
        <v/>
      </c>
      <c r="Z3116" s="40" t="str">
        <f>IF(ISBLANK(A3116),"",_xlfn.XLOOKUP(Exportado!F3116,'Hora de modificado'!A:A,'Hora de modificado'!B:B,"N/A",0))</f>
        <v/>
      </c>
      <c r="AA3116" s="39" t="str">
        <f>IF(ISBLANK(A3116),"",_xlfn.XLOOKUP(Exportado!A3116,'Hora de modificado'!J:J,'Hora de modificado'!K:K,"Lineas Comerciales",0))</f>
        <v/>
      </c>
      <c r="AB3116" s="39" t="str">
        <f t="shared" si="49"/>
        <v xml:space="preserve"> </v>
      </c>
    </row>
    <row r="3117" spans="1:28" hidden="1" x14ac:dyDescent="0.25">
      <c r="A3117" s="43"/>
      <c r="B3117" s="43"/>
      <c r="C3117" s="43"/>
      <c r="D3117" s="43"/>
      <c r="E3117" s="43"/>
      <c r="F3117" s="43"/>
      <c r="G3117" s="43"/>
      <c r="H3117" s="43"/>
      <c r="I3117" s="43"/>
      <c r="J3117" s="43"/>
      <c r="K3117" s="67"/>
      <c r="L3117" s="42"/>
      <c r="M3117" s="42"/>
      <c r="N3117" s="42"/>
      <c r="O3117" s="50"/>
      <c r="P3117" s="50"/>
      <c r="Q3117" s="43"/>
      <c r="R3117" s="43"/>
      <c r="S3117" s="43"/>
      <c r="T3117" s="43"/>
      <c r="U3117" s="43"/>
      <c r="X3117" s="39" t="str">
        <f>IF(ISBLANK(A3117),"",_xlfn.XLOOKUP(Exportado!F3117,'Hora de modificado'!A:A,'Hora de modificado'!B:B,"N/A",0))</f>
        <v/>
      </c>
      <c r="Z3117" s="40" t="str">
        <f>IF(ISBLANK(A3117),"",_xlfn.XLOOKUP(Exportado!F3117,'Hora de modificado'!A:A,'Hora de modificado'!B:B,"N/A",0))</f>
        <v/>
      </c>
      <c r="AA3117" s="39" t="str">
        <f>IF(ISBLANK(A3117),"",_xlfn.XLOOKUP(Exportado!A3117,'Hora de modificado'!J:J,'Hora de modificado'!K:K,"Lineas Comerciales",0))</f>
        <v/>
      </c>
      <c r="AB3117" s="39" t="str">
        <f t="shared" si="49"/>
        <v xml:space="preserve"> </v>
      </c>
    </row>
    <row r="3118" spans="1:28" hidden="1" x14ac:dyDescent="0.25">
      <c r="A3118" s="43"/>
      <c r="B3118" s="43"/>
      <c r="C3118" s="43"/>
      <c r="D3118" s="43"/>
      <c r="E3118" s="43"/>
      <c r="F3118" s="43"/>
      <c r="G3118" s="43"/>
      <c r="H3118" s="43"/>
      <c r="I3118" s="43"/>
      <c r="J3118" s="43"/>
      <c r="K3118" s="67"/>
      <c r="L3118" s="42"/>
      <c r="M3118" s="42"/>
      <c r="N3118" s="42"/>
      <c r="O3118" s="50"/>
      <c r="P3118" s="50"/>
      <c r="Q3118" s="43"/>
      <c r="R3118" s="43"/>
      <c r="S3118" s="43"/>
      <c r="T3118" s="43"/>
      <c r="U3118" s="43"/>
      <c r="X3118" s="39" t="str">
        <f>IF(ISBLANK(A3118),"",_xlfn.XLOOKUP(Exportado!F3118,'Hora de modificado'!A:A,'Hora de modificado'!B:B,"N/A",0))</f>
        <v/>
      </c>
      <c r="Z3118" s="40" t="str">
        <f>IF(ISBLANK(A3118),"",_xlfn.XLOOKUP(Exportado!F3118,'Hora de modificado'!A:A,'Hora de modificado'!B:B,"N/A",0))</f>
        <v/>
      </c>
      <c r="AA3118" s="39" t="str">
        <f>IF(ISBLANK(A3118),"",_xlfn.XLOOKUP(Exportado!A3118,'Hora de modificado'!J:J,'Hora de modificado'!K:K,"Lineas Comerciales",0))</f>
        <v/>
      </c>
      <c r="AB3118" s="39" t="str">
        <f t="shared" si="49"/>
        <v xml:space="preserve"> </v>
      </c>
    </row>
    <row r="3119" spans="1:28" hidden="1" x14ac:dyDescent="0.25">
      <c r="A3119" s="43"/>
      <c r="B3119" s="43"/>
      <c r="C3119" s="43"/>
      <c r="D3119" s="43"/>
      <c r="E3119" s="43"/>
      <c r="F3119" s="43"/>
      <c r="G3119" s="43"/>
      <c r="H3119" s="43"/>
      <c r="I3119" s="43"/>
      <c r="J3119" s="43"/>
      <c r="K3119" s="67"/>
      <c r="L3119" s="42"/>
      <c r="M3119" s="42"/>
      <c r="N3119" s="42"/>
      <c r="O3119" s="50"/>
      <c r="P3119" s="50"/>
      <c r="Q3119" s="43"/>
      <c r="R3119" s="43"/>
      <c r="S3119" s="43"/>
      <c r="T3119" s="43"/>
      <c r="U3119" s="43"/>
      <c r="X3119" s="39" t="str">
        <f>IF(ISBLANK(A3119),"",_xlfn.XLOOKUP(Exportado!F3119,'Hora de modificado'!A:A,'Hora de modificado'!B:B,"N/A",0))</f>
        <v/>
      </c>
      <c r="Z3119" s="40" t="str">
        <f>IF(ISBLANK(A3119),"",_xlfn.XLOOKUP(Exportado!F3119,'Hora de modificado'!A:A,'Hora de modificado'!B:B,"N/A",0))</f>
        <v/>
      </c>
      <c r="AA3119" s="39" t="str">
        <f>IF(ISBLANK(A3119),"",_xlfn.XLOOKUP(Exportado!A3119,'Hora de modificado'!J:J,'Hora de modificado'!K:K,"Lineas Comerciales",0))</f>
        <v/>
      </c>
      <c r="AB3119" s="39" t="str">
        <f t="shared" si="49"/>
        <v xml:space="preserve"> </v>
      </c>
    </row>
    <row r="3120" spans="1:28" hidden="1" x14ac:dyDescent="0.25">
      <c r="A3120" s="43"/>
      <c r="B3120" s="43"/>
      <c r="C3120" s="43"/>
      <c r="D3120" s="43"/>
      <c r="E3120" s="43"/>
      <c r="F3120" s="43"/>
      <c r="G3120" s="43"/>
      <c r="H3120" s="43"/>
      <c r="I3120" s="43"/>
      <c r="J3120" s="43"/>
      <c r="K3120" s="67"/>
      <c r="L3120" s="42"/>
      <c r="M3120" s="42"/>
      <c r="N3120" s="42"/>
      <c r="O3120" s="50"/>
      <c r="P3120" s="50"/>
      <c r="Q3120" s="43"/>
      <c r="R3120" s="43"/>
      <c r="S3120" s="43"/>
      <c r="T3120" s="43"/>
      <c r="U3120" s="43"/>
      <c r="X3120" s="39" t="str">
        <f>IF(ISBLANK(A3120),"",_xlfn.XLOOKUP(Exportado!F3120,'Hora de modificado'!A:A,'Hora de modificado'!B:B,"N/A",0))</f>
        <v/>
      </c>
      <c r="Z3120" s="40" t="str">
        <f>IF(ISBLANK(A3120),"",_xlfn.XLOOKUP(Exportado!F3120,'Hora de modificado'!A:A,'Hora de modificado'!B:B,"N/A",0))</f>
        <v/>
      </c>
      <c r="AA3120" s="39" t="str">
        <f>IF(ISBLANK(A3120),"",_xlfn.XLOOKUP(Exportado!A3120,'Hora de modificado'!J:J,'Hora de modificado'!K:K,"Lineas Comerciales",0))</f>
        <v/>
      </c>
      <c r="AB3120" s="39" t="str">
        <f t="shared" si="49"/>
        <v xml:space="preserve"> </v>
      </c>
    </row>
    <row r="3121" spans="1:28" hidden="1" x14ac:dyDescent="0.25">
      <c r="A3121" s="43"/>
      <c r="B3121" s="43"/>
      <c r="C3121" s="43"/>
      <c r="D3121" s="43"/>
      <c r="E3121" s="43"/>
      <c r="F3121" s="43"/>
      <c r="G3121" s="43"/>
      <c r="H3121" s="43"/>
      <c r="I3121" s="43"/>
      <c r="J3121" s="43"/>
      <c r="K3121" s="67"/>
      <c r="L3121" s="42"/>
      <c r="M3121" s="42"/>
      <c r="N3121" s="42"/>
      <c r="O3121" s="50"/>
      <c r="P3121" s="50"/>
      <c r="Q3121" s="43"/>
      <c r="R3121" s="43"/>
      <c r="S3121" s="43"/>
      <c r="T3121" s="43"/>
      <c r="U3121" s="43"/>
      <c r="X3121" s="39" t="str">
        <f>IF(ISBLANK(A3121),"",_xlfn.XLOOKUP(Exportado!F3121,'Hora de modificado'!A:A,'Hora de modificado'!B:B,"N/A",0))</f>
        <v/>
      </c>
      <c r="Z3121" s="40" t="str">
        <f>IF(ISBLANK(A3121),"",_xlfn.XLOOKUP(Exportado!F3121,'Hora de modificado'!A:A,'Hora de modificado'!B:B,"N/A",0))</f>
        <v/>
      </c>
      <c r="AA3121" s="39" t="str">
        <f>IF(ISBLANK(A3121),"",_xlfn.XLOOKUP(Exportado!A3121,'Hora de modificado'!J:J,'Hora de modificado'!K:K,"Lineas Comerciales",0))</f>
        <v/>
      </c>
      <c r="AB3121" s="39" t="str">
        <f t="shared" si="49"/>
        <v xml:space="preserve"> </v>
      </c>
    </row>
    <row r="3122" spans="1:28" hidden="1" x14ac:dyDescent="0.25">
      <c r="A3122" s="43"/>
      <c r="B3122" s="43"/>
      <c r="C3122" s="43"/>
      <c r="D3122" s="43"/>
      <c r="E3122" s="43"/>
      <c r="F3122" s="43"/>
      <c r="G3122" s="43"/>
      <c r="H3122" s="43"/>
      <c r="I3122" s="43"/>
      <c r="J3122" s="43"/>
      <c r="K3122" s="67"/>
      <c r="L3122" s="42"/>
      <c r="M3122" s="42"/>
      <c r="N3122" s="42"/>
      <c r="O3122" s="50"/>
      <c r="P3122" s="50"/>
      <c r="Q3122" s="43"/>
      <c r="R3122" s="43"/>
      <c r="S3122" s="43"/>
      <c r="T3122" s="43"/>
      <c r="U3122" s="43"/>
      <c r="X3122" s="39" t="str">
        <f>IF(ISBLANK(A3122),"",_xlfn.XLOOKUP(Exportado!F3122,'Hora de modificado'!A:A,'Hora de modificado'!B:B,"N/A",0))</f>
        <v/>
      </c>
      <c r="Z3122" s="40" t="str">
        <f>IF(ISBLANK(A3122),"",_xlfn.XLOOKUP(Exportado!F3122,'Hora de modificado'!A:A,'Hora de modificado'!B:B,"N/A",0))</f>
        <v/>
      </c>
      <c r="AA3122" s="39" t="str">
        <f>IF(ISBLANK(A3122),"",_xlfn.XLOOKUP(Exportado!A3122,'Hora de modificado'!J:J,'Hora de modificado'!K:K,"Lineas Comerciales",0))</f>
        <v/>
      </c>
      <c r="AB3122" s="39" t="str">
        <f t="shared" si="49"/>
        <v xml:space="preserve"> </v>
      </c>
    </row>
    <row r="3123" spans="1:28" hidden="1" x14ac:dyDescent="0.25">
      <c r="A3123" s="43"/>
      <c r="B3123" s="43"/>
      <c r="C3123" s="43"/>
      <c r="D3123" s="43"/>
      <c r="E3123" s="43"/>
      <c r="F3123" s="43"/>
      <c r="G3123" s="43"/>
      <c r="H3123" s="43"/>
      <c r="I3123" s="43"/>
      <c r="J3123" s="43"/>
      <c r="K3123" s="67"/>
      <c r="L3123" s="42"/>
      <c r="M3123" s="42"/>
      <c r="N3123" s="42"/>
      <c r="O3123" s="50"/>
      <c r="P3123" s="50"/>
      <c r="Q3123" s="43"/>
      <c r="R3123" s="43"/>
      <c r="S3123" s="43"/>
      <c r="T3123" s="43"/>
      <c r="U3123" s="43"/>
      <c r="X3123" s="39" t="str">
        <f>IF(ISBLANK(A3123),"",_xlfn.XLOOKUP(Exportado!F3123,'Hora de modificado'!A:A,'Hora de modificado'!B:B,"N/A",0))</f>
        <v/>
      </c>
      <c r="Z3123" s="40" t="str">
        <f>IF(ISBLANK(A3123),"",_xlfn.XLOOKUP(Exportado!F3123,'Hora de modificado'!A:A,'Hora de modificado'!B:B,"N/A",0))</f>
        <v/>
      </c>
      <c r="AA3123" s="39" t="str">
        <f>IF(ISBLANK(A3123),"",_xlfn.XLOOKUP(Exportado!A3123,'Hora de modificado'!J:J,'Hora de modificado'!K:K,"Lineas Comerciales",0))</f>
        <v/>
      </c>
      <c r="AB3123" s="39" t="str">
        <f t="shared" si="49"/>
        <v xml:space="preserve"> </v>
      </c>
    </row>
    <row r="3124" spans="1:28" hidden="1" x14ac:dyDescent="0.25">
      <c r="A3124" s="43"/>
      <c r="B3124" s="43"/>
      <c r="C3124" s="43"/>
      <c r="D3124" s="43"/>
      <c r="E3124" s="43"/>
      <c r="F3124" s="43"/>
      <c r="G3124" s="43"/>
      <c r="H3124" s="43"/>
      <c r="I3124" s="43"/>
      <c r="J3124" s="43"/>
      <c r="K3124" s="67"/>
      <c r="L3124" s="42"/>
      <c r="M3124" s="42"/>
      <c r="N3124" s="42"/>
      <c r="O3124" s="50"/>
      <c r="P3124" s="50"/>
      <c r="Q3124" s="43"/>
      <c r="R3124" s="43"/>
      <c r="S3124" s="43"/>
      <c r="T3124" s="43"/>
      <c r="U3124" s="43"/>
      <c r="X3124" s="39" t="str">
        <f>IF(ISBLANK(A3124),"",_xlfn.XLOOKUP(Exportado!F3124,'Hora de modificado'!A:A,'Hora de modificado'!B:B,"N/A",0))</f>
        <v/>
      </c>
      <c r="Z3124" s="40" t="str">
        <f>IF(ISBLANK(A3124),"",_xlfn.XLOOKUP(Exportado!F3124,'Hora de modificado'!A:A,'Hora de modificado'!B:B,"N/A",0))</f>
        <v/>
      </c>
      <c r="AA3124" s="39" t="str">
        <f>IF(ISBLANK(A3124),"",_xlfn.XLOOKUP(Exportado!A3124,'Hora de modificado'!J:J,'Hora de modificado'!K:K,"Lineas Comerciales",0))</f>
        <v/>
      </c>
      <c r="AB3124" s="39" t="str">
        <f t="shared" si="49"/>
        <v xml:space="preserve"> </v>
      </c>
    </row>
    <row r="3125" spans="1:28" hidden="1" x14ac:dyDescent="0.25">
      <c r="A3125" s="43"/>
      <c r="B3125" s="43"/>
      <c r="C3125" s="43"/>
      <c r="D3125" s="43"/>
      <c r="E3125" s="43"/>
      <c r="F3125" s="43"/>
      <c r="G3125" s="43"/>
      <c r="H3125" s="43"/>
      <c r="I3125" s="43"/>
      <c r="J3125" s="43"/>
      <c r="K3125" s="67"/>
      <c r="L3125" s="42"/>
      <c r="M3125" s="42"/>
      <c r="N3125" s="42"/>
      <c r="O3125" s="50"/>
      <c r="P3125" s="50"/>
      <c r="Q3125" s="43"/>
      <c r="R3125" s="43"/>
      <c r="S3125" s="43"/>
      <c r="T3125" s="43"/>
      <c r="U3125" s="43"/>
      <c r="X3125" s="39" t="str">
        <f>IF(ISBLANK(A3125),"",_xlfn.XLOOKUP(Exportado!F3125,'Hora de modificado'!A:A,'Hora de modificado'!B:B,"N/A",0))</f>
        <v/>
      </c>
      <c r="Z3125" s="40" t="str">
        <f>IF(ISBLANK(A3125),"",_xlfn.XLOOKUP(Exportado!F3125,'Hora de modificado'!A:A,'Hora de modificado'!B:B,"N/A",0))</f>
        <v/>
      </c>
      <c r="AA3125" s="39" t="str">
        <f>IF(ISBLANK(A3125),"",_xlfn.XLOOKUP(Exportado!A3125,'Hora de modificado'!J:J,'Hora de modificado'!K:K,"Lineas Comerciales",0))</f>
        <v/>
      </c>
      <c r="AB3125" s="39" t="str">
        <f t="shared" si="49"/>
        <v xml:space="preserve"> </v>
      </c>
    </row>
    <row r="3126" spans="1:28" hidden="1" x14ac:dyDescent="0.25">
      <c r="A3126" s="43"/>
      <c r="B3126" s="43"/>
      <c r="C3126" s="43"/>
      <c r="D3126" s="43"/>
      <c r="E3126" s="43"/>
      <c r="F3126" s="43"/>
      <c r="G3126" s="43"/>
      <c r="H3126" s="43"/>
      <c r="I3126" s="43"/>
      <c r="J3126" s="43"/>
      <c r="K3126" s="67"/>
      <c r="L3126" s="42"/>
      <c r="M3126" s="42"/>
      <c r="N3126" s="42"/>
      <c r="O3126" s="50"/>
      <c r="P3126" s="50"/>
      <c r="Q3126" s="43"/>
      <c r="R3126" s="43"/>
      <c r="S3126" s="43"/>
      <c r="T3126" s="43"/>
      <c r="U3126" s="43"/>
      <c r="X3126" s="39" t="str">
        <f>IF(ISBLANK(A3126),"",_xlfn.XLOOKUP(Exportado!F3126,'Hora de modificado'!A:A,'Hora de modificado'!B:B,"N/A",0))</f>
        <v/>
      </c>
      <c r="Z3126" s="40" t="str">
        <f>IF(ISBLANK(A3126),"",_xlfn.XLOOKUP(Exportado!F3126,'Hora de modificado'!A:A,'Hora de modificado'!B:B,"N/A",0))</f>
        <v/>
      </c>
      <c r="AA3126" s="39" t="str">
        <f>IF(ISBLANK(A3126),"",_xlfn.XLOOKUP(Exportado!A3126,'Hora de modificado'!J:J,'Hora de modificado'!K:K,"Lineas Comerciales",0))</f>
        <v/>
      </c>
      <c r="AB3126" s="39" t="str">
        <f t="shared" si="49"/>
        <v xml:space="preserve"> </v>
      </c>
    </row>
    <row r="3127" spans="1:28" hidden="1" x14ac:dyDescent="0.25">
      <c r="A3127" s="43"/>
      <c r="B3127" s="43"/>
      <c r="C3127" s="43"/>
      <c r="D3127" s="43"/>
      <c r="E3127" s="43"/>
      <c r="F3127" s="43"/>
      <c r="G3127" s="43"/>
      <c r="H3127" s="43"/>
      <c r="I3127" s="43"/>
      <c r="J3127" s="43"/>
      <c r="K3127" s="67"/>
      <c r="L3127" s="42"/>
      <c r="M3127" s="42"/>
      <c r="N3127" s="42"/>
      <c r="O3127" s="50"/>
      <c r="P3127" s="50"/>
      <c r="Q3127" s="43"/>
      <c r="R3127" s="43"/>
      <c r="S3127" s="43"/>
      <c r="T3127" s="43"/>
      <c r="U3127" s="43"/>
      <c r="X3127" s="39" t="str">
        <f>IF(ISBLANK(A3127),"",_xlfn.XLOOKUP(Exportado!F3127,'Hora de modificado'!A:A,'Hora de modificado'!B:B,"N/A",0))</f>
        <v/>
      </c>
      <c r="Z3127" s="40" t="str">
        <f>IF(ISBLANK(A3127),"",_xlfn.XLOOKUP(Exportado!F3127,'Hora de modificado'!A:A,'Hora de modificado'!B:B,"N/A",0))</f>
        <v/>
      </c>
      <c r="AA3127" s="39" t="str">
        <f>IF(ISBLANK(A3127),"",_xlfn.XLOOKUP(Exportado!A3127,'Hora de modificado'!J:J,'Hora de modificado'!K:K,"Lineas Comerciales",0))</f>
        <v/>
      </c>
      <c r="AB3127" s="39" t="str">
        <f t="shared" si="49"/>
        <v xml:space="preserve"> </v>
      </c>
    </row>
    <row r="3128" spans="1:28" hidden="1" x14ac:dyDescent="0.25">
      <c r="A3128" s="43"/>
      <c r="B3128" s="43"/>
      <c r="C3128" s="43"/>
      <c r="D3128" s="43"/>
      <c r="E3128" s="43"/>
      <c r="F3128" s="43"/>
      <c r="G3128" s="43"/>
      <c r="H3128" s="43"/>
      <c r="I3128" s="43"/>
      <c r="J3128" s="43"/>
      <c r="K3128" s="67"/>
      <c r="L3128" s="42"/>
      <c r="M3128" s="42"/>
      <c r="N3128" s="42"/>
      <c r="O3128" s="50"/>
      <c r="P3128" s="50"/>
      <c r="Q3128" s="43"/>
      <c r="R3128" s="43"/>
      <c r="S3128" s="43"/>
      <c r="T3128" s="43"/>
      <c r="U3128" s="43"/>
      <c r="X3128" s="39" t="str">
        <f>IF(ISBLANK(A3128),"",_xlfn.XLOOKUP(Exportado!F3128,'Hora de modificado'!A:A,'Hora de modificado'!B:B,"N/A",0))</f>
        <v/>
      </c>
      <c r="Z3128" s="40" t="str">
        <f>IF(ISBLANK(A3128),"",_xlfn.XLOOKUP(Exportado!F3128,'Hora de modificado'!A:A,'Hora de modificado'!B:B,"N/A",0))</f>
        <v/>
      </c>
      <c r="AA3128" s="39" t="str">
        <f>IF(ISBLANK(A3128),"",_xlfn.XLOOKUP(Exportado!A3128,'Hora de modificado'!J:J,'Hora de modificado'!K:K,"Lineas Comerciales",0))</f>
        <v/>
      </c>
      <c r="AB3128" s="39" t="str">
        <f t="shared" si="49"/>
        <v xml:space="preserve"> </v>
      </c>
    </row>
    <row r="3129" spans="1:28" hidden="1" x14ac:dyDescent="0.25">
      <c r="A3129" s="43"/>
      <c r="B3129" s="43"/>
      <c r="C3129" s="43"/>
      <c r="D3129" s="43"/>
      <c r="E3129" s="43"/>
      <c r="F3129" s="43"/>
      <c r="G3129" s="43"/>
      <c r="H3129" s="43"/>
      <c r="I3129" s="43"/>
      <c r="J3129" s="43"/>
      <c r="K3129" s="67"/>
      <c r="L3129" s="42"/>
      <c r="M3129" s="42"/>
      <c r="N3129" s="42"/>
      <c r="O3129" s="50"/>
      <c r="P3129" s="50"/>
      <c r="Q3129" s="43"/>
      <c r="R3129" s="43"/>
      <c r="S3129" s="43"/>
      <c r="T3129" s="43"/>
      <c r="U3129" s="43"/>
      <c r="X3129" s="39" t="str">
        <f>IF(ISBLANK(A3129),"",_xlfn.XLOOKUP(Exportado!F3129,'Hora de modificado'!A:A,'Hora de modificado'!B:B,"N/A",0))</f>
        <v/>
      </c>
      <c r="Z3129" s="40" t="str">
        <f>IF(ISBLANK(A3129),"",_xlfn.XLOOKUP(Exportado!F3129,'Hora de modificado'!A:A,'Hora de modificado'!B:B,"N/A",0))</f>
        <v/>
      </c>
      <c r="AA3129" s="39" t="str">
        <f>IF(ISBLANK(A3129),"",_xlfn.XLOOKUP(Exportado!A3129,'Hora de modificado'!J:J,'Hora de modificado'!K:K,"Lineas Comerciales",0))</f>
        <v/>
      </c>
      <c r="AB3129" s="39" t="str">
        <f t="shared" si="49"/>
        <v xml:space="preserve"> </v>
      </c>
    </row>
    <row r="3130" spans="1:28" hidden="1" x14ac:dyDescent="0.25">
      <c r="A3130" s="43"/>
      <c r="B3130" s="43"/>
      <c r="C3130" s="43"/>
      <c r="D3130" s="43"/>
      <c r="E3130" s="43"/>
      <c r="F3130" s="43"/>
      <c r="G3130" s="43"/>
      <c r="H3130" s="43"/>
      <c r="I3130" s="43"/>
      <c r="J3130" s="43"/>
      <c r="K3130" s="67"/>
      <c r="L3130" s="42"/>
      <c r="M3130" s="42"/>
      <c r="N3130" s="42"/>
      <c r="O3130" s="50"/>
      <c r="P3130" s="50"/>
      <c r="Q3130" s="43"/>
      <c r="R3130" s="43"/>
      <c r="S3130" s="43"/>
      <c r="T3130" s="43"/>
      <c r="U3130" s="43"/>
      <c r="X3130" s="39" t="str">
        <f>IF(ISBLANK(A3130),"",_xlfn.XLOOKUP(Exportado!F3130,'Hora de modificado'!A:A,'Hora de modificado'!B:B,"N/A",0))</f>
        <v/>
      </c>
      <c r="Z3130" s="40" t="str">
        <f>IF(ISBLANK(A3130),"",_xlfn.XLOOKUP(Exportado!F3130,'Hora de modificado'!A:A,'Hora de modificado'!B:B,"N/A",0))</f>
        <v/>
      </c>
      <c r="AA3130" s="39" t="str">
        <f>IF(ISBLANK(A3130),"",_xlfn.XLOOKUP(Exportado!A3130,'Hora de modificado'!J:J,'Hora de modificado'!K:K,"Lineas Comerciales",0))</f>
        <v/>
      </c>
      <c r="AB3130" s="39" t="str">
        <f t="shared" si="49"/>
        <v xml:space="preserve"> </v>
      </c>
    </row>
    <row r="3131" spans="1:28" hidden="1" x14ac:dyDescent="0.25">
      <c r="A3131" s="43"/>
      <c r="B3131" s="43"/>
      <c r="C3131" s="43"/>
      <c r="D3131" s="43"/>
      <c r="E3131" s="43"/>
      <c r="F3131" s="43"/>
      <c r="G3131" s="43"/>
      <c r="H3131" s="43"/>
      <c r="I3131" s="43"/>
      <c r="J3131" s="43"/>
      <c r="K3131" s="67"/>
      <c r="L3131" s="42"/>
      <c r="M3131" s="42"/>
      <c r="N3131" s="42"/>
      <c r="O3131" s="50"/>
      <c r="P3131" s="50"/>
      <c r="Q3131" s="43"/>
      <c r="R3131" s="43"/>
      <c r="S3131" s="43"/>
      <c r="T3131" s="43"/>
      <c r="U3131" s="43"/>
      <c r="X3131" s="39" t="str">
        <f>IF(ISBLANK(A3131),"",_xlfn.XLOOKUP(Exportado!F3131,'Hora de modificado'!A:A,'Hora de modificado'!B:B,"N/A",0))</f>
        <v/>
      </c>
      <c r="Z3131" s="40" t="str">
        <f>IF(ISBLANK(A3131),"",_xlfn.XLOOKUP(Exportado!F3131,'Hora de modificado'!A:A,'Hora de modificado'!B:B,"N/A",0))</f>
        <v/>
      </c>
      <c r="AA3131" s="39" t="str">
        <f>IF(ISBLANK(A3131),"",_xlfn.XLOOKUP(Exportado!A3131,'Hora de modificado'!J:J,'Hora de modificado'!K:K,"Lineas Comerciales",0))</f>
        <v/>
      </c>
      <c r="AB3131" s="39" t="str">
        <f t="shared" si="49"/>
        <v xml:space="preserve"> </v>
      </c>
    </row>
    <row r="3132" spans="1:28" hidden="1" x14ac:dyDescent="0.25">
      <c r="A3132" s="43"/>
      <c r="B3132" s="43"/>
      <c r="C3132" s="43"/>
      <c r="D3132" s="43"/>
      <c r="E3132" s="43"/>
      <c r="F3132" s="43"/>
      <c r="G3132" s="43"/>
      <c r="H3132" s="43"/>
      <c r="I3132" s="43"/>
      <c r="J3132" s="43"/>
      <c r="K3132" s="67"/>
      <c r="L3132" s="42"/>
      <c r="M3132" s="42"/>
      <c r="N3132" s="42"/>
      <c r="O3132" s="50"/>
      <c r="P3132" s="50"/>
      <c r="Q3132" s="43"/>
      <c r="R3132" s="43"/>
      <c r="S3132" s="43"/>
      <c r="T3132" s="43"/>
      <c r="U3132" s="43"/>
      <c r="X3132" s="39" t="str">
        <f>IF(ISBLANK(A3132),"",_xlfn.XLOOKUP(Exportado!F3132,'Hora de modificado'!A:A,'Hora de modificado'!B:B,"N/A",0))</f>
        <v/>
      </c>
      <c r="Z3132" s="40" t="str">
        <f>IF(ISBLANK(A3132),"",_xlfn.XLOOKUP(Exportado!F3132,'Hora de modificado'!A:A,'Hora de modificado'!B:B,"N/A",0))</f>
        <v/>
      </c>
      <c r="AA3132" s="39" t="str">
        <f>IF(ISBLANK(A3132),"",_xlfn.XLOOKUP(Exportado!A3132,'Hora de modificado'!J:J,'Hora de modificado'!K:K,"Lineas Comerciales",0))</f>
        <v/>
      </c>
      <c r="AB3132" s="39" t="str">
        <f t="shared" si="49"/>
        <v xml:space="preserve"> </v>
      </c>
    </row>
    <row r="3133" spans="1:28" hidden="1" x14ac:dyDescent="0.25">
      <c r="A3133" s="43"/>
      <c r="B3133" s="43"/>
      <c r="C3133" s="43"/>
      <c r="D3133" s="43"/>
      <c r="E3133" s="43"/>
      <c r="F3133" s="43"/>
      <c r="G3133" s="43"/>
      <c r="H3133" s="43"/>
      <c r="I3133" s="43"/>
      <c r="J3133" s="43"/>
      <c r="K3133" s="67"/>
      <c r="L3133" s="42"/>
      <c r="M3133" s="42"/>
      <c r="N3133" s="42"/>
      <c r="O3133" s="50"/>
      <c r="P3133" s="50"/>
      <c r="Q3133" s="43"/>
      <c r="R3133" s="43"/>
      <c r="S3133" s="43"/>
      <c r="T3133" s="43"/>
      <c r="U3133" s="43"/>
      <c r="X3133" s="39" t="str">
        <f>IF(ISBLANK(A3133),"",_xlfn.XLOOKUP(Exportado!F3133,'Hora de modificado'!A:A,'Hora de modificado'!B:B,"N/A",0))</f>
        <v/>
      </c>
      <c r="Z3133" s="40" t="str">
        <f>IF(ISBLANK(A3133),"",_xlfn.XLOOKUP(Exportado!F3133,'Hora de modificado'!A:A,'Hora de modificado'!B:B,"N/A",0))</f>
        <v/>
      </c>
      <c r="AA3133" s="39" t="str">
        <f>IF(ISBLANK(A3133),"",_xlfn.XLOOKUP(Exportado!A3133,'Hora de modificado'!J:J,'Hora de modificado'!K:K,"Lineas Comerciales",0))</f>
        <v/>
      </c>
      <c r="AB3133" s="39" t="str">
        <f t="shared" si="49"/>
        <v xml:space="preserve"> </v>
      </c>
    </row>
    <row r="3134" spans="1:28" hidden="1" x14ac:dyDescent="0.25">
      <c r="A3134" s="43"/>
      <c r="B3134" s="43"/>
      <c r="C3134" s="43"/>
      <c r="D3134" s="43"/>
      <c r="E3134" s="43"/>
      <c r="F3134" s="43"/>
      <c r="G3134" s="43"/>
      <c r="H3134" s="43"/>
      <c r="I3134" s="43"/>
      <c r="J3134" s="43"/>
      <c r="K3134" s="67"/>
      <c r="L3134" s="42"/>
      <c r="M3134" s="42"/>
      <c r="N3134" s="42"/>
      <c r="O3134" s="50"/>
      <c r="P3134" s="50"/>
      <c r="Q3134" s="43"/>
      <c r="R3134" s="43"/>
      <c r="S3134" s="43"/>
      <c r="T3134" s="43"/>
      <c r="U3134" s="43"/>
      <c r="X3134" s="39" t="str">
        <f>IF(ISBLANK(A3134),"",_xlfn.XLOOKUP(Exportado!F3134,'Hora de modificado'!A:A,'Hora de modificado'!B:B,"N/A",0))</f>
        <v/>
      </c>
      <c r="Z3134" s="40" t="str">
        <f>IF(ISBLANK(A3134),"",_xlfn.XLOOKUP(Exportado!F3134,'Hora de modificado'!A:A,'Hora de modificado'!B:B,"N/A",0))</f>
        <v/>
      </c>
      <c r="AA3134" s="39" t="str">
        <f>IF(ISBLANK(A3134),"",_xlfn.XLOOKUP(Exportado!A3134,'Hora de modificado'!J:J,'Hora de modificado'!K:K,"Lineas Comerciales",0))</f>
        <v/>
      </c>
      <c r="AB3134" s="39" t="str">
        <f t="shared" si="49"/>
        <v xml:space="preserve"> </v>
      </c>
    </row>
    <row r="3135" spans="1:28" hidden="1" x14ac:dyDescent="0.25">
      <c r="A3135" s="43"/>
      <c r="B3135" s="43"/>
      <c r="C3135" s="43"/>
      <c r="D3135" s="43"/>
      <c r="E3135" s="43"/>
      <c r="F3135" s="43"/>
      <c r="G3135" s="43"/>
      <c r="H3135" s="43"/>
      <c r="I3135" s="43"/>
      <c r="J3135" s="43"/>
      <c r="K3135" s="67"/>
      <c r="L3135" s="42"/>
      <c r="M3135" s="42"/>
      <c r="N3135" s="42"/>
      <c r="O3135" s="50"/>
      <c r="P3135" s="50"/>
      <c r="Q3135" s="43"/>
      <c r="R3135" s="43"/>
      <c r="S3135" s="43"/>
      <c r="T3135" s="43"/>
      <c r="U3135" s="43"/>
      <c r="X3135" s="39" t="str">
        <f>IF(ISBLANK(A3135),"",_xlfn.XLOOKUP(Exportado!F3135,'Hora de modificado'!A:A,'Hora de modificado'!B:B,"N/A",0))</f>
        <v/>
      </c>
      <c r="Z3135" s="40" t="str">
        <f>IF(ISBLANK(A3135),"",_xlfn.XLOOKUP(Exportado!F3135,'Hora de modificado'!A:A,'Hora de modificado'!B:B,"N/A",0))</f>
        <v/>
      </c>
      <c r="AA3135" s="39" t="str">
        <f>IF(ISBLANK(A3135),"",_xlfn.XLOOKUP(Exportado!A3135,'Hora de modificado'!J:J,'Hora de modificado'!K:K,"Lineas Comerciales",0))</f>
        <v/>
      </c>
      <c r="AB3135" s="39" t="str">
        <f t="shared" si="49"/>
        <v xml:space="preserve"> </v>
      </c>
    </row>
    <row r="3136" spans="1:28" hidden="1" x14ac:dyDescent="0.25">
      <c r="A3136" s="43"/>
      <c r="B3136" s="43"/>
      <c r="C3136" s="43"/>
      <c r="D3136" s="43"/>
      <c r="E3136" s="43"/>
      <c r="F3136" s="43"/>
      <c r="G3136" s="43"/>
      <c r="H3136" s="43"/>
      <c r="I3136" s="43"/>
      <c r="J3136" s="43"/>
      <c r="K3136" s="67"/>
      <c r="L3136" s="42"/>
      <c r="M3136" s="42"/>
      <c r="N3136" s="42"/>
      <c r="O3136" s="50"/>
      <c r="P3136" s="50"/>
      <c r="Q3136" s="43"/>
      <c r="R3136" s="43"/>
      <c r="S3136" s="43"/>
      <c r="T3136" s="43"/>
      <c r="U3136" s="43"/>
      <c r="X3136" s="39" t="str">
        <f>IF(ISBLANK(A3136),"",_xlfn.XLOOKUP(Exportado!F3136,'Hora de modificado'!A:A,'Hora de modificado'!B:B,"N/A",0))</f>
        <v/>
      </c>
      <c r="Z3136" s="40" t="str">
        <f>IF(ISBLANK(A3136),"",_xlfn.XLOOKUP(Exportado!F3136,'Hora de modificado'!A:A,'Hora de modificado'!B:B,"N/A",0))</f>
        <v/>
      </c>
      <c r="AA3136" s="39" t="str">
        <f>IF(ISBLANK(A3136),"",_xlfn.XLOOKUP(Exportado!A3136,'Hora de modificado'!J:J,'Hora de modificado'!K:K,"Lineas Comerciales",0))</f>
        <v/>
      </c>
      <c r="AB3136" s="39" t="str">
        <f t="shared" si="49"/>
        <v xml:space="preserve"> </v>
      </c>
    </row>
    <row r="3137" spans="1:28" hidden="1" x14ac:dyDescent="0.25">
      <c r="A3137" s="43"/>
      <c r="B3137" s="43"/>
      <c r="C3137" s="43"/>
      <c r="D3137" s="43"/>
      <c r="E3137" s="43"/>
      <c r="F3137" s="43"/>
      <c r="G3137" s="43"/>
      <c r="H3137" s="43"/>
      <c r="I3137" s="43"/>
      <c r="J3137" s="43"/>
      <c r="K3137" s="67"/>
      <c r="L3137" s="42"/>
      <c r="M3137" s="42"/>
      <c r="N3137" s="42"/>
      <c r="O3137" s="50"/>
      <c r="P3137" s="50"/>
      <c r="Q3137" s="43"/>
      <c r="R3137" s="43"/>
      <c r="S3137" s="43"/>
      <c r="T3137" s="43"/>
      <c r="U3137" s="43"/>
      <c r="X3137" s="39" t="str">
        <f>IF(ISBLANK(A3137),"",_xlfn.XLOOKUP(Exportado!F3137,'Hora de modificado'!A:A,'Hora de modificado'!B:B,"N/A",0))</f>
        <v/>
      </c>
      <c r="Z3137" s="40" t="str">
        <f>IF(ISBLANK(A3137),"",_xlfn.XLOOKUP(Exportado!F3137,'Hora de modificado'!A:A,'Hora de modificado'!B:B,"N/A",0))</f>
        <v/>
      </c>
      <c r="AA3137" s="39" t="str">
        <f>IF(ISBLANK(A3137),"",_xlfn.XLOOKUP(Exportado!A3137,'Hora de modificado'!J:J,'Hora de modificado'!K:K,"Lineas Comerciales",0))</f>
        <v/>
      </c>
      <c r="AB3137" s="39" t="str">
        <f t="shared" si="49"/>
        <v xml:space="preserve"> </v>
      </c>
    </row>
    <row r="3138" spans="1:28" hidden="1" x14ac:dyDescent="0.25">
      <c r="A3138" s="43"/>
      <c r="B3138" s="43"/>
      <c r="C3138" s="43"/>
      <c r="D3138" s="43"/>
      <c r="E3138" s="43"/>
      <c r="F3138" s="43"/>
      <c r="G3138" s="43"/>
      <c r="H3138" s="43"/>
      <c r="I3138" s="43"/>
      <c r="J3138" s="43"/>
      <c r="K3138" s="67"/>
      <c r="L3138" s="42"/>
      <c r="M3138" s="42"/>
      <c r="N3138" s="42"/>
      <c r="O3138" s="50"/>
      <c r="P3138" s="50"/>
      <c r="Q3138" s="43"/>
      <c r="R3138" s="43"/>
      <c r="S3138" s="43"/>
      <c r="T3138" s="43"/>
      <c r="U3138" s="43"/>
      <c r="X3138" s="39" t="str">
        <f>IF(ISBLANK(A3138),"",_xlfn.XLOOKUP(Exportado!F3138,'Hora de modificado'!A:A,'Hora de modificado'!B:B,"N/A",0))</f>
        <v/>
      </c>
      <c r="Z3138" s="40" t="str">
        <f>IF(ISBLANK(A3138),"",_xlfn.XLOOKUP(Exportado!F3138,'Hora de modificado'!A:A,'Hora de modificado'!B:B,"N/A",0))</f>
        <v/>
      </c>
      <c r="AA3138" s="39" t="str">
        <f>IF(ISBLANK(A3138),"",_xlfn.XLOOKUP(Exportado!A3138,'Hora de modificado'!J:J,'Hora de modificado'!K:K,"Lineas Comerciales",0))</f>
        <v/>
      </c>
      <c r="AB3138" s="39" t="str">
        <f t="shared" si="49"/>
        <v xml:space="preserve"> </v>
      </c>
    </row>
    <row r="3139" spans="1:28" hidden="1" x14ac:dyDescent="0.25">
      <c r="A3139" s="43"/>
      <c r="B3139" s="43"/>
      <c r="C3139" s="43"/>
      <c r="D3139" s="43"/>
      <c r="E3139" s="43"/>
      <c r="F3139" s="43"/>
      <c r="G3139" s="43"/>
      <c r="H3139" s="43"/>
      <c r="I3139" s="43"/>
      <c r="J3139" s="43"/>
      <c r="K3139" s="67"/>
      <c r="L3139" s="42"/>
      <c r="M3139" s="42"/>
      <c r="N3139" s="42"/>
      <c r="O3139" s="50"/>
      <c r="P3139" s="50"/>
      <c r="Q3139" s="43"/>
      <c r="R3139" s="43"/>
      <c r="S3139" s="43"/>
      <c r="T3139" s="43"/>
      <c r="U3139" s="43"/>
      <c r="X3139" s="39" t="str">
        <f>IF(ISBLANK(A3139),"",_xlfn.XLOOKUP(Exportado!F3139,'Hora de modificado'!A:A,'Hora de modificado'!B:B,"N/A",0))</f>
        <v/>
      </c>
      <c r="Z3139" s="40" t="str">
        <f>IF(ISBLANK(A3139),"",_xlfn.XLOOKUP(Exportado!F3139,'Hora de modificado'!A:A,'Hora de modificado'!B:B,"N/A",0))</f>
        <v/>
      </c>
      <c r="AA3139" s="39" t="str">
        <f>IF(ISBLANK(A3139),"",_xlfn.XLOOKUP(Exportado!A3139,'Hora de modificado'!J:J,'Hora de modificado'!K:K,"Lineas Comerciales",0))</f>
        <v/>
      </c>
      <c r="AB3139" s="39" t="str">
        <f t="shared" ref="AB3139:AB3202" si="50">IF(K3139&gt;500000000, K3139," ")</f>
        <v xml:space="preserve"> </v>
      </c>
    </row>
    <row r="3140" spans="1:28" hidden="1" x14ac:dyDescent="0.25">
      <c r="A3140" s="43"/>
      <c r="B3140" s="43"/>
      <c r="C3140" s="43"/>
      <c r="D3140" s="43"/>
      <c r="E3140" s="43"/>
      <c r="F3140" s="43"/>
      <c r="G3140" s="43"/>
      <c r="H3140" s="43"/>
      <c r="I3140" s="43"/>
      <c r="J3140" s="43"/>
      <c r="K3140" s="67"/>
      <c r="L3140" s="42"/>
      <c r="M3140" s="42"/>
      <c r="N3140" s="42"/>
      <c r="O3140" s="50"/>
      <c r="P3140" s="50"/>
      <c r="Q3140" s="43"/>
      <c r="R3140" s="43"/>
      <c r="S3140" s="43"/>
      <c r="T3140" s="43"/>
      <c r="U3140" s="43"/>
      <c r="X3140" s="39" t="str">
        <f>IF(ISBLANK(A3140),"",_xlfn.XLOOKUP(Exportado!F3140,'Hora de modificado'!A:A,'Hora de modificado'!B:B,"N/A",0))</f>
        <v/>
      </c>
      <c r="Z3140" s="40" t="str">
        <f>IF(ISBLANK(A3140),"",_xlfn.XLOOKUP(Exportado!F3140,'Hora de modificado'!A:A,'Hora de modificado'!B:B,"N/A",0))</f>
        <v/>
      </c>
      <c r="AA3140" s="39" t="str">
        <f>IF(ISBLANK(A3140),"",_xlfn.XLOOKUP(Exportado!A3140,'Hora de modificado'!J:J,'Hora de modificado'!K:K,"Lineas Comerciales",0))</f>
        <v/>
      </c>
      <c r="AB3140" s="39" t="str">
        <f t="shared" si="50"/>
        <v xml:space="preserve"> </v>
      </c>
    </row>
    <row r="3141" spans="1:28" hidden="1" x14ac:dyDescent="0.25">
      <c r="A3141" s="43"/>
      <c r="B3141" s="43"/>
      <c r="C3141" s="43"/>
      <c r="D3141" s="43"/>
      <c r="E3141" s="43"/>
      <c r="F3141" s="43"/>
      <c r="G3141" s="43"/>
      <c r="H3141" s="43"/>
      <c r="I3141" s="43"/>
      <c r="J3141" s="43"/>
      <c r="K3141" s="67"/>
      <c r="L3141" s="42"/>
      <c r="M3141" s="42"/>
      <c r="N3141" s="42"/>
      <c r="O3141" s="50"/>
      <c r="P3141" s="50"/>
      <c r="Q3141" s="43"/>
      <c r="R3141" s="43"/>
      <c r="S3141" s="43"/>
      <c r="T3141" s="43"/>
      <c r="U3141" s="43"/>
      <c r="X3141" s="39" t="str">
        <f>IF(ISBLANK(A3141),"",_xlfn.XLOOKUP(Exportado!F3141,'Hora de modificado'!A:A,'Hora de modificado'!B:B,"N/A",0))</f>
        <v/>
      </c>
      <c r="Z3141" s="40" t="str">
        <f>IF(ISBLANK(A3141),"",_xlfn.XLOOKUP(Exportado!F3141,'Hora de modificado'!A:A,'Hora de modificado'!B:B,"N/A",0))</f>
        <v/>
      </c>
      <c r="AA3141" s="39" t="str">
        <f>IF(ISBLANK(A3141),"",_xlfn.XLOOKUP(Exportado!A3141,'Hora de modificado'!J:J,'Hora de modificado'!K:K,"Lineas Comerciales",0))</f>
        <v/>
      </c>
      <c r="AB3141" s="39" t="str">
        <f t="shared" si="50"/>
        <v xml:space="preserve"> </v>
      </c>
    </row>
    <row r="3142" spans="1:28" hidden="1" x14ac:dyDescent="0.25">
      <c r="A3142" s="43"/>
      <c r="B3142" s="43"/>
      <c r="C3142" s="43"/>
      <c r="D3142" s="43"/>
      <c r="E3142" s="43"/>
      <c r="F3142" s="43"/>
      <c r="G3142" s="43"/>
      <c r="H3142" s="43"/>
      <c r="I3142" s="43"/>
      <c r="J3142" s="43"/>
      <c r="K3142" s="67"/>
      <c r="L3142" s="42"/>
      <c r="M3142" s="42"/>
      <c r="N3142" s="42"/>
      <c r="O3142" s="50"/>
      <c r="P3142" s="50"/>
      <c r="Q3142" s="43"/>
      <c r="R3142" s="43"/>
      <c r="S3142" s="43"/>
      <c r="T3142" s="43"/>
      <c r="U3142" s="43"/>
      <c r="X3142" s="39" t="str">
        <f>IF(ISBLANK(A3142),"",_xlfn.XLOOKUP(Exportado!F3142,'Hora de modificado'!A:A,'Hora de modificado'!B:B,"N/A",0))</f>
        <v/>
      </c>
      <c r="Z3142" s="40" t="str">
        <f>IF(ISBLANK(A3142),"",_xlfn.XLOOKUP(Exportado!F3142,'Hora de modificado'!A:A,'Hora de modificado'!B:B,"N/A",0))</f>
        <v/>
      </c>
      <c r="AA3142" s="39" t="str">
        <f>IF(ISBLANK(A3142),"",_xlfn.XLOOKUP(Exportado!A3142,'Hora de modificado'!J:J,'Hora de modificado'!K:K,"Lineas Comerciales",0))</f>
        <v/>
      </c>
      <c r="AB3142" s="39" t="str">
        <f t="shared" si="50"/>
        <v xml:space="preserve"> </v>
      </c>
    </row>
    <row r="3143" spans="1:28" hidden="1" x14ac:dyDescent="0.25">
      <c r="A3143" s="43"/>
      <c r="B3143" s="43"/>
      <c r="C3143" s="43"/>
      <c r="D3143" s="43"/>
      <c r="E3143" s="43"/>
      <c r="F3143" s="43"/>
      <c r="G3143" s="43"/>
      <c r="H3143" s="43"/>
      <c r="I3143" s="43"/>
      <c r="J3143" s="43"/>
      <c r="K3143" s="67"/>
      <c r="L3143" s="42"/>
      <c r="M3143" s="42"/>
      <c r="N3143" s="42"/>
      <c r="O3143" s="50"/>
      <c r="P3143" s="50"/>
      <c r="Q3143" s="43"/>
      <c r="R3143" s="43"/>
      <c r="S3143" s="43"/>
      <c r="T3143" s="43"/>
      <c r="U3143" s="43"/>
      <c r="X3143" s="39" t="str">
        <f>IF(ISBLANK(A3143),"",_xlfn.XLOOKUP(Exportado!F3143,'Hora de modificado'!A:A,'Hora de modificado'!B:B,"N/A",0))</f>
        <v/>
      </c>
      <c r="Z3143" s="40" t="str">
        <f>IF(ISBLANK(A3143),"",_xlfn.XLOOKUP(Exportado!F3143,'Hora de modificado'!A:A,'Hora de modificado'!B:B,"N/A",0))</f>
        <v/>
      </c>
      <c r="AA3143" s="39" t="str">
        <f>IF(ISBLANK(A3143),"",_xlfn.XLOOKUP(Exportado!A3143,'Hora de modificado'!J:J,'Hora de modificado'!K:K,"Lineas Comerciales",0))</f>
        <v/>
      </c>
      <c r="AB3143" s="39" t="str">
        <f t="shared" si="50"/>
        <v xml:space="preserve"> </v>
      </c>
    </row>
    <row r="3144" spans="1:28" hidden="1" x14ac:dyDescent="0.25">
      <c r="A3144" s="43"/>
      <c r="B3144" s="43"/>
      <c r="C3144" s="43"/>
      <c r="D3144" s="43"/>
      <c r="E3144" s="43"/>
      <c r="F3144" s="43"/>
      <c r="G3144" s="43"/>
      <c r="H3144" s="43"/>
      <c r="I3144" s="43"/>
      <c r="J3144" s="43"/>
      <c r="K3144" s="67"/>
      <c r="L3144" s="42"/>
      <c r="M3144" s="42"/>
      <c r="N3144" s="42"/>
      <c r="O3144" s="50"/>
      <c r="P3144" s="50"/>
      <c r="Q3144" s="43"/>
      <c r="R3144" s="43"/>
      <c r="S3144" s="43"/>
      <c r="T3144" s="43"/>
      <c r="U3144" s="43"/>
      <c r="X3144" s="39" t="str">
        <f>IF(ISBLANK(A3144),"",_xlfn.XLOOKUP(Exportado!F3144,'Hora de modificado'!A:A,'Hora de modificado'!B:B,"N/A",0))</f>
        <v/>
      </c>
      <c r="Z3144" s="40" t="str">
        <f>IF(ISBLANK(A3144),"",_xlfn.XLOOKUP(Exportado!F3144,'Hora de modificado'!A:A,'Hora de modificado'!B:B,"N/A",0))</f>
        <v/>
      </c>
      <c r="AA3144" s="39" t="str">
        <f>IF(ISBLANK(A3144),"",_xlfn.XLOOKUP(Exportado!A3144,'Hora de modificado'!J:J,'Hora de modificado'!K:K,"Lineas Comerciales",0))</f>
        <v/>
      </c>
      <c r="AB3144" s="39" t="str">
        <f t="shared" si="50"/>
        <v xml:space="preserve"> </v>
      </c>
    </row>
    <row r="3145" spans="1:28" hidden="1" x14ac:dyDescent="0.25">
      <c r="A3145" s="43"/>
      <c r="B3145" s="43"/>
      <c r="C3145" s="43"/>
      <c r="D3145" s="43"/>
      <c r="E3145" s="43"/>
      <c r="F3145" s="43"/>
      <c r="G3145" s="43"/>
      <c r="H3145" s="43"/>
      <c r="I3145" s="43"/>
      <c r="J3145" s="43"/>
      <c r="K3145" s="67"/>
      <c r="L3145" s="42"/>
      <c r="M3145" s="42"/>
      <c r="N3145" s="42"/>
      <c r="O3145" s="50"/>
      <c r="P3145" s="50"/>
      <c r="Q3145" s="43"/>
      <c r="R3145" s="43"/>
      <c r="S3145" s="43"/>
      <c r="T3145" s="43"/>
      <c r="U3145" s="43"/>
      <c r="X3145" s="39" t="str">
        <f>IF(ISBLANK(A3145),"",_xlfn.XLOOKUP(Exportado!F3145,'Hora de modificado'!A:A,'Hora de modificado'!B:B,"N/A",0))</f>
        <v/>
      </c>
      <c r="Z3145" s="40" t="str">
        <f>IF(ISBLANK(A3145),"",_xlfn.XLOOKUP(Exportado!F3145,'Hora de modificado'!A:A,'Hora de modificado'!B:B,"N/A",0))</f>
        <v/>
      </c>
      <c r="AA3145" s="39" t="str">
        <f>IF(ISBLANK(A3145),"",_xlfn.XLOOKUP(Exportado!A3145,'Hora de modificado'!J:J,'Hora de modificado'!K:K,"Lineas Comerciales",0))</f>
        <v/>
      </c>
      <c r="AB3145" s="39" t="str">
        <f t="shared" si="50"/>
        <v xml:space="preserve"> </v>
      </c>
    </row>
    <row r="3146" spans="1:28" hidden="1" x14ac:dyDescent="0.25">
      <c r="A3146" s="43"/>
      <c r="B3146" s="43"/>
      <c r="C3146" s="43"/>
      <c r="D3146" s="43"/>
      <c r="E3146" s="43"/>
      <c r="F3146" s="43"/>
      <c r="G3146" s="43"/>
      <c r="H3146" s="43"/>
      <c r="I3146" s="43"/>
      <c r="J3146" s="43"/>
      <c r="K3146" s="67"/>
      <c r="L3146" s="42"/>
      <c r="M3146" s="42"/>
      <c r="N3146" s="42"/>
      <c r="O3146" s="50"/>
      <c r="P3146" s="50"/>
      <c r="Q3146" s="43"/>
      <c r="R3146" s="43"/>
      <c r="S3146" s="43"/>
      <c r="T3146" s="43"/>
      <c r="U3146" s="43"/>
      <c r="X3146" s="39" t="str">
        <f>IF(ISBLANK(A3146),"",_xlfn.XLOOKUP(Exportado!F3146,'Hora de modificado'!A:A,'Hora de modificado'!B:B,"N/A",0))</f>
        <v/>
      </c>
      <c r="Z3146" s="40" t="str">
        <f>IF(ISBLANK(A3146),"",_xlfn.XLOOKUP(Exportado!F3146,'Hora de modificado'!A:A,'Hora de modificado'!B:B,"N/A",0))</f>
        <v/>
      </c>
      <c r="AA3146" s="39" t="str">
        <f>IF(ISBLANK(A3146),"",_xlfn.XLOOKUP(Exportado!A3146,'Hora de modificado'!J:J,'Hora de modificado'!K:K,"Lineas Comerciales",0))</f>
        <v/>
      </c>
      <c r="AB3146" s="39" t="str">
        <f t="shared" si="50"/>
        <v xml:space="preserve"> </v>
      </c>
    </row>
    <row r="3147" spans="1:28" hidden="1" x14ac:dyDescent="0.25">
      <c r="A3147" s="43"/>
      <c r="B3147" s="43"/>
      <c r="C3147" s="43"/>
      <c r="D3147" s="43"/>
      <c r="E3147" s="43"/>
      <c r="F3147" s="43"/>
      <c r="G3147" s="43"/>
      <c r="H3147" s="43"/>
      <c r="I3147" s="43"/>
      <c r="J3147" s="43"/>
      <c r="K3147" s="67"/>
      <c r="L3147" s="42"/>
      <c r="M3147" s="42"/>
      <c r="N3147" s="42"/>
      <c r="O3147" s="50"/>
      <c r="P3147" s="50"/>
      <c r="Q3147" s="43"/>
      <c r="R3147" s="43"/>
      <c r="S3147" s="43"/>
      <c r="T3147" s="43"/>
      <c r="U3147" s="43"/>
      <c r="X3147" s="39" t="str">
        <f>IF(ISBLANK(A3147),"",_xlfn.XLOOKUP(Exportado!F3147,'Hora de modificado'!A:A,'Hora de modificado'!B:B,"N/A",0))</f>
        <v/>
      </c>
      <c r="Z3147" s="40" t="str">
        <f>IF(ISBLANK(A3147),"",_xlfn.XLOOKUP(Exportado!F3147,'Hora de modificado'!A:A,'Hora de modificado'!B:B,"N/A",0))</f>
        <v/>
      </c>
      <c r="AA3147" s="39" t="str">
        <f>IF(ISBLANK(A3147),"",_xlfn.XLOOKUP(Exportado!A3147,'Hora de modificado'!J:J,'Hora de modificado'!K:K,"Lineas Comerciales",0))</f>
        <v/>
      </c>
      <c r="AB3147" s="39" t="str">
        <f t="shared" si="50"/>
        <v xml:space="preserve"> </v>
      </c>
    </row>
    <row r="3148" spans="1:28" hidden="1" x14ac:dyDescent="0.25">
      <c r="A3148" s="43"/>
      <c r="B3148" s="43"/>
      <c r="C3148" s="43"/>
      <c r="D3148" s="43"/>
      <c r="E3148" s="43"/>
      <c r="F3148" s="43"/>
      <c r="G3148" s="43"/>
      <c r="H3148" s="43"/>
      <c r="I3148" s="43"/>
      <c r="J3148" s="43"/>
      <c r="K3148" s="67"/>
      <c r="L3148" s="42"/>
      <c r="M3148" s="42"/>
      <c r="N3148" s="42"/>
      <c r="O3148" s="50"/>
      <c r="P3148" s="50"/>
      <c r="Q3148" s="43"/>
      <c r="R3148" s="43"/>
      <c r="S3148" s="43"/>
      <c r="T3148" s="43"/>
      <c r="U3148" s="43"/>
      <c r="X3148" s="39" t="str">
        <f>IF(ISBLANK(A3148),"",_xlfn.XLOOKUP(Exportado!F3148,'Hora de modificado'!A:A,'Hora de modificado'!B:B,"N/A",0))</f>
        <v/>
      </c>
      <c r="Z3148" s="40" t="str">
        <f>IF(ISBLANK(A3148),"",_xlfn.XLOOKUP(Exportado!F3148,'Hora de modificado'!A:A,'Hora de modificado'!B:B,"N/A",0))</f>
        <v/>
      </c>
      <c r="AA3148" s="39" t="str">
        <f>IF(ISBLANK(A3148),"",_xlfn.XLOOKUP(Exportado!A3148,'Hora de modificado'!J:J,'Hora de modificado'!K:K,"Lineas Comerciales",0))</f>
        <v/>
      </c>
      <c r="AB3148" s="39" t="str">
        <f t="shared" si="50"/>
        <v xml:space="preserve"> </v>
      </c>
    </row>
    <row r="3149" spans="1:28" hidden="1" x14ac:dyDescent="0.25">
      <c r="A3149" s="43"/>
      <c r="B3149" s="43"/>
      <c r="C3149" s="43"/>
      <c r="D3149" s="43"/>
      <c r="E3149" s="43"/>
      <c r="F3149" s="43"/>
      <c r="G3149" s="43"/>
      <c r="H3149" s="43"/>
      <c r="I3149" s="43"/>
      <c r="J3149" s="43"/>
      <c r="K3149" s="67"/>
      <c r="L3149" s="42"/>
      <c r="M3149" s="42"/>
      <c r="N3149" s="42"/>
      <c r="O3149" s="50"/>
      <c r="P3149" s="50"/>
      <c r="Q3149" s="43"/>
      <c r="R3149" s="43"/>
      <c r="S3149" s="43"/>
      <c r="T3149" s="43"/>
      <c r="U3149" s="43"/>
      <c r="X3149" s="39" t="str">
        <f>IF(ISBLANK(A3149),"",_xlfn.XLOOKUP(Exportado!F3149,'Hora de modificado'!A:A,'Hora de modificado'!B:B,"N/A",0))</f>
        <v/>
      </c>
      <c r="Z3149" s="40" t="str">
        <f>IF(ISBLANK(A3149),"",_xlfn.XLOOKUP(Exportado!F3149,'Hora de modificado'!A:A,'Hora de modificado'!B:B,"N/A",0))</f>
        <v/>
      </c>
      <c r="AA3149" s="39" t="str">
        <f>IF(ISBLANK(A3149),"",_xlfn.XLOOKUP(Exportado!A3149,'Hora de modificado'!J:J,'Hora de modificado'!K:K,"Lineas Comerciales",0))</f>
        <v/>
      </c>
      <c r="AB3149" s="39" t="str">
        <f t="shared" si="50"/>
        <v xml:space="preserve"> </v>
      </c>
    </row>
    <row r="3150" spans="1:28" hidden="1" x14ac:dyDescent="0.25">
      <c r="A3150" s="43"/>
      <c r="B3150" s="43"/>
      <c r="C3150" s="43"/>
      <c r="D3150" s="43"/>
      <c r="E3150" s="43"/>
      <c r="F3150" s="43"/>
      <c r="G3150" s="43"/>
      <c r="H3150" s="43"/>
      <c r="I3150" s="43"/>
      <c r="J3150" s="43"/>
      <c r="K3150" s="67"/>
      <c r="L3150" s="42"/>
      <c r="M3150" s="42"/>
      <c r="N3150" s="42"/>
      <c r="O3150" s="50"/>
      <c r="P3150" s="50"/>
      <c r="Q3150" s="43"/>
      <c r="R3150" s="43"/>
      <c r="S3150" s="43"/>
      <c r="T3150" s="43"/>
      <c r="U3150" s="43"/>
      <c r="X3150" s="39" t="str">
        <f>IF(ISBLANK(A3150),"",_xlfn.XLOOKUP(Exportado!F3150,'Hora de modificado'!A:A,'Hora de modificado'!B:B,"N/A",0))</f>
        <v/>
      </c>
      <c r="Z3150" s="40" t="str">
        <f>IF(ISBLANK(A3150),"",_xlfn.XLOOKUP(Exportado!F3150,'Hora de modificado'!A:A,'Hora de modificado'!B:B,"N/A",0))</f>
        <v/>
      </c>
      <c r="AA3150" s="39" t="str">
        <f>IF(ISBLANK(A3150),"",_xlfn.XLOOKUP(Exportado!A3150,'Hora de modificado'!J:J,'Hora de modificado'!K:K,"Lineas Comerciales",0))</f>
        <v/>
      </c>
      <c r="AB3150" s="39" t="str">
        <f t="shared" si="50"/>
        <v xml:space="preserve"> </v>
      </c>
    </row>
    <row r="3151" spans="1:28" hidden="1" x14ac:dyDescent="0.25">
      <c r="A3151" s="43"/>
      <c r="B3151" s="43"/>
      <c r="C3151" s="43"/>
      <c r="D3151" s="43"/>
      <c r="E3151" s="43"/>
      <c r="F3151" s="43"/>
      <c r="G3151" s="43"/>
      <c r="H3151" s="43"/>
      <c r="I3151" s="43"/>
      <c r="J3151" s="43"/>
      <c r="K3151" s="67"/>
      <c r="L3151" s="42"/>
      <c r="M3151" s="42"/>
      <c r="N3151" s="42"/>
      <c r="O3151" s="50"/>
      <c r="P3151" s="50"/>
      <c r="Q3151" s="43"/>
      <c r="R3151" s="43"/>
      <c r="S3151" s="43"/>
      <c r="T3151" s="43"/>
      <c r="U3151" s="43"/>
      <c r="X3151" s="39" t="str">
        <f>IF(ISBLANK(A3151),"",_xlfn.XLOOKUP(Exportado!F3151,'Hora de modificado'!A:A,'Hora de modificado'!B:B,"N/A",0))</f>
        <v/>
      </c>
      <c r="Z3151" s="40" t="str">
        <f>IF(ISBLANK(A3151),"",_xlfn.XLOOKUP(Exportado!F3151,'Hora de modificado'!A:A,'Hora de modificado'!B:B,"N/A",0))</f>
        <v/>
      </c>
      <c r="AA3151" s="39" t="str">
        <f>IF(ISBLANK(A3151),"",_xlfn.XLOOKUP(Exportado!A3151,'Hora de modificado'!J:J,'Hora de modificado'!K:K,"Lineas Comerciales",0))</f>
        <v/>
      </c>
      <c r="AB3151" s="39" t="str">
        <f t="shared" si="50"/>
        <v xml:space="preserve"> </v>
      </c>
    </row>
    <row r="3152" spans="1:28" hidden="1" x14ac:dyDescent="0.25">
      <c r="A3152" s="43"/>
      <c r="B3152" s="43"/>
      <c r="C3152" s="43"/>
      <c r="D3152" s="43"/>
      <c r="E3152" s="43"/>
      <c r="F3152" s="43"/>
      <c r="G3152" s="43"/>
      <c r="H3152" s="43"/>
      <c r="I3152" s="43"/>
      <c r="J3152" s="43"/>
      <c r="K3152" s="67"/>
      <c r="L3152" s="42"/>
      <c r="M3152" s="42"/>
      <c r="N3152" s="42"/>
      <c r="O3152" s="50"/>
      <c r="P3152" s="50"/>
      <c r="Q3152" s="43"/>
      <c r="R3152" s="43"/>
      <c r="S3152" s="43"/>
      <c r="T3152" s="43"/>
      <c r="U3152" s="43"/>
      <c r="X3152" s="39" t="str">
        <f>IF(ISBLANK(A3152),"",_xlfn.XLOOKUP(Exportado!F3152,'Hora de modificado'!A:A,'Hora de modificado'!B:B,"N/A",0))</f>
        <v/>
      </c>
      <c r="Z3152" s="40" t="str">
        <f>IF(ISBLANK(A3152),"",_xlfn.XLOOKUP(Exportado!F3152,'Hora de modificado'!A:A,'Hora de modificado'!B:B,"N/A",0))</f>
        <v/>
      </c>
      <c r="AA3152" s="39" t="str">
        <f>IF(ISBLANK(A3152),"",_xlfn.XLOOKUP(Exportado!A3152,'Hora de modificado'!J:J,'Hora de modificado'!K:K,"Lineas Comerciales",0))</f>
        <v/>
      </c>
      <c r="AB3152" s="39" t="str">
        <f t="shared" si="50"/>
        <v xml:space="preserve"> </v>
      </c>
    </row>
    <row r="3153" spans="1:28" hidden="1" x14ac:dyDescent="0.25">
      <c r="A3153" s="43"/>
      <c r="B3153" s="43"/>
      <c r="C3153" s="43"/>
      <c r="D3153" s="43"/>
      <c r="E3153" s="43"/>
      <c r="F3153" s="43"/>
      <c r="G3153" s="43"/>
      <c r="H3153" s="43"/>
      <c r="I3153" s="43"/>
      <c r="J3153" s="43"/>
      <c r="K3153" s="67"/>
      <c r="L3153" s="42"/>
      <c r="M3153" s="42"/>
      <c r="N3153" s="42"/>
      <c r="O3153" s="50"/>
      <c r="P3153" s="50"/>
      <c r="Q3153" s="43"/>
      <c r="R3153" s="43"/>
      <c r="S3153" s="43"/>
      <c r="T3153" s="43"/>
      <c r="U3153" s="43"/>
      <c r="X3153" s="39" t="str">
        <f>IF(ISBLANK(A3153),"",_xlfn.XLOOKUP(Exportado!F3153,'Hora de modificado'!A:A,'Hora de modificado'!B:B,"N/A",0))</f>
        <v/>
      </c>
      <c r="Z3153" s="40" t="str">
        <f>IF(ISBLANK(A3153),"",_xlfn.XLOOKUP(Exportado!F3153,'Hora de modificado'!A:A,'Hora de modificado'!B:B,"N/A",0))</f>
        <v/>
      </c>
      <c r="AA3153" s="39" t="str">
        <f>IF(ISBLANK(A3153),"",_xlfn.XLOOKUP(Exportado!A3153,'Hora de modificado'!J:J,'Hora de modificado'!K:K,"Lineas Comerciales",0))</f>
        <v/>
      </c>
      <c r="AB3153" s="39" t="str">
        <f t="shared" si="50"/>
        <v xml:space="preserve"> </v>
      </c>
    </row>
    <row r="3154" spans="1:28" hidden="1" x14ac:dyDescent="0.25">
      <c r="A3154" s="43"/>
      <c r="B3154" s="43"/>
      <c r="C3154" s="43"/>
      <c r="D3154" s="43"/>
      <c r="E3154" s="43"/>
      <c r="F3154" s="43"/>
      <c r="G3154" s="43"/>
      <c r="H3154" s="43"/>
      <c r="I3154" s="43"/>
      <c r="J3154" s="43"/>
      <c r="K3154" s="67"/>
      <c r="L3154" s="42"/>
      <c r="M3154" s="42"/>
      <c r="N3154" s="42"/>
      <c r="O3154" s="50"/>
      <c r="P3154" s="50"/>
      <c r="Q3154" s="43"/>
      <c r="R3154" s="43"/>
      <c r="S3154" s="43"/>
      <c r="T3154" s="43"/>
      <c r="U3154" s="43"/>
      <c r="X3154" s="39" t="str">
        <f>IF(ISBLANK(A3154),"",_xlfn.XLOOKUP(Exportado!F3154,'Hora de modificado'!A:A,'Hora de modificado'!B:B,"N/A",0))</f>
        <v/>
      </c>
      <c r="Z3154" s="40" t="str">
        <f>IF(ISBLANK(A3154),"",_xlfn.XLOOKUP(Exportado!F3154,'Hora de modificado'!A:A,'Hora de modificado'!B:B,"N/A",0))</f>
        <v/>
      </c>
      <c r="AA3154" s="39" t="str">
        <f>IF(ISBLANK(A3154),"",_xlfn.XLOOKUP(Exportado!A3154,'Hora de modificado'!J:J,'Hora de modificado'!K:K,"Lineas Comerciales",0))</f>
        <v/>
      </c>
      <c r="AB3154" s="39" t="str">
        <f t="shared" si="50"/>
        <v xml:space="preserve"> </v>
      </c>
    </row>
    <row r="3155" spans="1:28" hidden="1" x14ac:dyDescent="0.25">
      <c r="A3155" s="43"/>
      <c r="B3155" s="43"/>
      <c r="C3155" s="43"/>
      <c r="D3155" s="43"/>
      <c r="E3155" s="43"/>
      <c r="F3155" s="43"/>
      <c r="G3155" s="43"/>
      <c r="H3155" s="43"/>
      <c r="I3155" s="43"/>
      <c r="J3155" s="43"/>
      <c r="K3155" s="67"/>
      <c r="L3155" s="42"/>
      <c r="M3155" s="42"/>
      <c r="N3155" s="42"/>
      <c r="O3155" s="50"/>
      <c r="P3155" s="50"/>
      <c r="Q3155" s="43"/>
      <c r="R3155" s="43"/>
      <c r="S3155" s="43"/>
      <c r="T3155" s="43"/>
      <c r="U3155" s="43"/>
      <c r="X3155" s="39" t="str">
        <f>IF(ISBLANK(A3155),"",_xlfn.XLOOKUP(Exportado!F3155,'Hora de modificado'!A:A,'Hora de modificado'!B:B,"N/A",0))</f>
        <v/>
      </c>
      <c r="Z3155" s="40" t="str">
        <f>IF(ISBLANK(A3155),"",_xlfn.XLOOKUP(Exportado!F3155,'Hora de modificado'!A:A,'Hora de modificado'!B:B,"N/A",0))</f>
        <v/>
      </c>
      <c r="AA3155" s="39" t="str">
        <f>IF(ISBLANK(A3155),"",_xlfn.XLOOKUP(Exportado!A3155,'Hora de modificado'!J:J,'Hora de modificado'!K:K,"Lineas Comerciales",0))</f>
        <v/>
      </c>
      <c r="AB3155" s="39" t="str">
        <f t="shared" si="50"/>
        <v xml:space="preserve"> </v>
      </c>
    </row>
    <row r="3156" spans="1:28" hidden="1" x14ac:dyDescent="0.25">
      <c r="A3156" s="43"/>
      <c r="B3156" s="43"/>
      <c r="C3156" s="43"/>
      <c r="D3156" s="43"/>
      <c r="E3156" s="43"/>
      <c r="F3156" s="43"/>
      <c r="G3156" s="43"/>
      <c r="H3156" s="43"/>
      <c r="I3156" s="43"/>
      <c r="J3156" s="43"/>
      <c r="K3156" s="67"/>
      <c r="L3156" s="42"/>
      <c r="M3156" s="42"/>
      <c r="N3156" s="42"/>
      <c r="O3156" s="50"/>
      <c r="P3156" s="50"/>
      <c r="Q3156" s="43"/>
      <c r="R3156" s="43"/>
      <c r="S3156" s="43"/>
      <c r="T3156" s="43"/>
      <c r="U3156" s="43"/>
      <c r="X3156" s="39" t="str">
        <f>IF(ISBLANK(A3156),"",_xlfn.XLOOKUP(Exportado!F3156,'Hora de modificado'!A:A,'Hora de modificado'!B:B,"N/A",0))</f>
        <v/>
      </c>
      <c r="Z3156" s="40" t="str">
        <f>IF(ISBLANK(A3156),"",_xlfn.XLOOKUP(Exportado!F3156,'Hora de modificado'!A:A,'Hora de modificado'!B:B,"N/A",0))</f>
        <v/>
      </c>
      <c r="AA3156" s="39" t="str">
        <f>IF(ISBLANK(A3156),"",_xlfn.XLOOKUP(Exportado!A3156,'Hora de modificado'!J:J,'Hora de modificado'!K:K,"Lineas Comerciales",0))</f>
        <v/>
      </c>
      <c r="AB3156" s="39" t="str">
        <f t="shared" si="50"/>
        <v xml:space="preserve"> </v>
      </c>
    </row>
    <row r="3157" spans="1:28" hidden="1" x14ac:dyDescent="0.25">
      <c r="A3157" s="43"/>
      <c r="B3157" s="43"/>
      <c r="C3157" s="43"/>
      <c r="D3157" s="43"/>
      <c r="E3157" s="43"/>
      <c r="F3157" s="43"/>
      <c r="G3157" s="43"/>
      <c r="H3157" s="43"/>
      <c r="I3157" s="43"/>
      <c r="J3157" s="43"/>
      <c r="K3157" s="67"/>
      <c r="L3157" s="42"/>
      <c r="M3157" s="42"/>
      <c r="N3157" s="42"/>
      <c r="O3157" s="50"/>
      <c r="P3157" s="50"/>
      <c r="Q3157" s="43"/>
      <c r="R3157" s="43"/>
      <c r="S3157" s="43"/>
      <c r="T3157" s="43"/>
      <c r="U3157" s="43"/>
      <c r="X3157" s="39" t="str">
        <f>IF(ISBLANK(A3157),"",_xlfn.XLOOKUP(Exportado!F3157,'Hora de modificado'!A:A,'Hora de modificado'!B:B,"N/A",0))</f>
        <v/>
      </c>
      <c r="Z3157" s="40" t="str">
        <f>IF(ISBLANK(A3157),"",_xlfn.XLOOKUP(Exportado!F3157,'Hora de modificado'!A:A,'Hora de modificado'!B:B,"N/A",0))</f>
        <v/>
      </c>
      <c r="AA3157" s="39" t="str">
        <f>IF(ISBLANK(A3157),"",_xlfn.XLOOKUP(Exportado!A3157,'Hora de modificado'!J:J,'Hora de modificado'!K:K,"Lineas Comerciales",0))</f>
        <v/>
      </c>
      <c r="AB3157" s="39" t="str">
        <f t="shared" si="50"/>
        <v xml:space="preserve"> </v>
      </c>
    </row>
    <row r="3158" spans="1:28" hidden="1" x14ac:dyDescent="0.25">
      <c r="A3158" s="43"/>
      <c r="B3158" s="43"/>
      <c r="C3158" s="43"/>
      <c r="D3158" s="43"/>
      <c r="E3158" s="43"/>
      <c r="F3158" s="43"/>
      <c r="G3158" s="43"/>
      <c r="H3158" s="43"/>
      <c r="I3158" s="43"/>
      <c r="J3158" s="43"/>
      <c r="K3158" s="67"/>
      <c r="L3158" s="42"/>
      <c r="M3158" s="42"/>
      <c r="N3158" s="42"/>
      <c r="O3158" s="50"/>
      <c r="P3158" s="50"/>
      <c r="Q3158" s="43"/>
      <c r="R3158" s="43"/>
      <c r="S3158" s="43"/>
      <c r="T3158" s="43"/>
      <c r="U3158" s="43"/>
      <c r="X3158" s="39" t="str">
        <f>IF(ISBLANK(A3158),"",_xlfn.XLOOKUP(Exportado!F3158,'Hora de modificado'!A:A,'Hora de modificado'!B:B,"N/A",0))</f>
        <v/>
      </c>
      <c r="Z3158" s="40" t="str">
        <f>IF(ISBLANK(A3158),"",_xlfn.XLOOKUP(Exportado!F3158,'Hora de modificado'!A:A,'Hora de modificado'!B:B,"N/A",0))</f>
        <v/>
      </c>
      <c r="AA3158" s="39" t="str">
        <f>IF(ISBLANK(A3158),"",_xlfn.XLOOKUP(Exportado!A3158,'Hora de modificado'!J:J,'Hora de modificado'!K:K,"Lineas Comerciales",0))</f>
        <v/>
      </c>
      <c r="AB3158" s="39" t="str">
        <f t="shared" si="50"/>
        <v xml:space="preserve"> </v>
      </c>
    </row>
    <row r="3159" spans="1:28" hidden="1" x14ac:dyDescent="0.25">
      <c r="A3159" s="43"/>
      <c r="B3159" s="43"/>
      <c r="C3159" s="43"/>
      <c r="D3159" s="43"/>
      <c r="E3159" s="43"/>
      <c r="F3159" s="43"/>
      <c r="G3159" s="43"/>
      <c r="H3159" s="43"/>
      <c r="I3159" s="43"/>
      <c r="J3159" s="43"/>
      <c r="K3159" s="67"/>
      <c r="L3159" s="42"/>
      <c r="M3159" s="42"/>
      <c r="N3159" s="42"/>
      <c r="O3159" s="50"/>
      <c r="P3159" s="50"/>
      <c r="Q3159" s="43"/>
      <c r="R3159" s="43"/>
      <c r="S3159" s="43"/>
      <c r="T3159" s="43"/>
      <c r="U3159" s="43"/>
      <c r="X3159" s="39" t="str">
        <f>IF(ISBLANK(A3159),"",_xlfn.XLOOKUP(Exportado!F3159,'Hora de modificado'!A:A,'Hora de modificado'!B:B,"N/A",0))</f>
        <v/>
      </c>
      <c r="Z3159" s="40" t="str">
        <f>IF(ISBLANK(A3159),"",_xlfn.XLOOKUP(Exportado!F3159,'Hora de modificado'!A:A,'Hora de modificado'!B:B,"N/A",0))</f>
        <v/>
      </c>
      <c r="AA3159" s="39" t="str">
        <f>IF(ISBLANK(A3159),"",_xlfn.XLOOKUP(Exportado!A3159,'Hora de modificado'!J:J,'Hora de modificado'!K:K,"Lineas Comerciales",0))</f>
        <v/>
      </c>
      <c r="AB3159" s="39" t="str">
        <f t="shared" si="50"/>
        <v xml:space="preserve"> </v>
      </c>
    </row>
    <row r="3160" spans="1:28" hidden="1" x14ac:dyDescent="0.25">
      <c r="A3160" s="43"/>
      <c r="B3160" s="43"/>
      <c r="C3160" s="43"/>
      <c r="D3160" s="43"/>
      <c r="E3160" s="43"/>
      <c r="F3160" s="43"/>
      <c r="G3160" s="43"/>
      <c r="H3160" s="43"/>
      <c r="I3160" s="43"/>
      <c r="J3160" s="43"/>
      <c r="K3160" s="67"/>
      <c r="L3160" s="42"/>
      <c r="M3160" s="42"/>
      <c r="N3160" s="42"/>
      <c r="O3160" s="50"/>
      <c r="P3160" s="50"/>
      <c r="Q3160" s="43"/>
      <c r="R3160" s="43"/>
      <c r="S3160" s="43"/>
      <c r="T3160" s="43"/>
      <c r="U3160" s="43"/>
      <c r="X3160" s="39" t="str">
        <f>IF(ISBLANK(A3160),"",_xlfn.XLOOKUP(Exportado!F3160,'Hora de modificado'!A:A,'Hora de modificado'!B:B,"N/A",0))</f>
        <v/>
      </c>
      <c r="Z3160" s="40" t="str">
        <f>IF(ISBLANK(A3160),"",_xlfn.XLOOKUP(Exportado!F3160,'Hora de modificado'!A:A,'Hora de modificado'!B:B,"N/A",0))</f>
        <v/>
      </c>
      <c r="AA3160" s="39" t="str">
        <f>IF(ISBLANK(A3160),"",_xlfn.XLOOKUP(Exportado!A3160,'Hora de modificado'!J:J,'Hora de modificado'!K:K,"Lineas Comerciales",0))</f>
        <v/>
      </c>
      <c r="AB3160" s="39" t="str">
        <f t="shared" si="50"/>
        <v xml:space="preserve"> </v>
      </c>
    </row>
    <row r="3161" spans="1:28" hidden="1" x14ac:dyDescent="0.25">
      <c r="A3161" s="43"/>
      <c r="B3161" s="43"/>
      <c r="C3161" s="43"/>
      <c r="D3161" s="43"/>
      <c r="E3161" s="43"/>
      <c r="F3161" s="43"/>
      <c r="G3161" s="43"/>
      <c r="H3161" s="43"/>
      <c r="I3161" s="43"/>
      <c r="J3161" s="43"/>
      <c r="K3161" s="67"/>
      <c r="L3161" s="42"/>
      <c r="M3161" s="42"/>
      <c r="N3161" s="42"/>
      <c r="O3161" s="50"/>
      <c r="P3161" s="50"/>
      <c r="Q3161" s="43"/>
      <c r="R3161" s="43"/>
      <c r="S3161" s="43"/>
      <c r="T3161" s="43"/>
      <c r="U3161" s="43"/>
      <c r="X3161" s="39" t="str">
        <f>IF(ISBLANK(A3161),"",_xlfn.XLOOKUP(Exportado!F3161,'Hora de modificado'!A:A,'Hora de modificado'!B:B,"N/A",0))</f>
        <v/>
      </c>
      <c r="Z3161" s="40" t="str">
        <f>IF(ISBLANK(A3161),"",_xlfn.XLOOKUP(Exportado!F3161,'Hora de modificado'!A:A,'Hora de modificado'!B:B,"N/A",0))</f>
        <v/>
      </c>
      <c r="AA3161" s="39" t="str">
        <f>IF(ISBLANK(A3161),"",_xlfn.XLOOKUP(Exportado!A3161,'Hora de modificado'!J:J,'Hora de modificado'!K:K,"Lineas Comerciales",0))</f>
        <v/>
      </c>
      <c r="AB3161" s="39" t="str">
        <f t="shared" si="50"/>
        <v xml:space="preserve"> </v>
      </c>
    </row>
    <row r="3162" spans="1:28" hidden="1" x14ac:dyDescent="0.25">
      <c r="A3162" s="43"/>
      <c r="B3162" s="43"/>
      <c r="C3162" s="43"/>
      <c r="D3162" s="43"/>
      <c r="E3162" s="43"/>
      <c r="F3162" s="43"/>
      <c r="G3162" s="43"/>
      <c r="H3162" s="43"/>
      <c r="I3162" s="43"/>
      <c r="J3162" s="43"/>
      <c r="K3162" s="67"/>
      <c r="L3162" s="42"/>
      <c r="M3162" s="42"/>
      <c r="N3162" s="42"/>
      <c r="O3162" s="50"/>
      <c r="P3162" s="50"/>
      <c r="Q3162" s="43"/>
      <c r="R3162" s="43"/>
      <c r="S3162" s="43"/>
      <c r="T3162" s="43"/>
      <c r="U3162" s="43"/>
      <c r="X3162" s="39" t="str">
        <f>IF(ISBLANK(A3162),"",_xlfn.XLOOKUP(Exportado!F3162,'Hora de modificado'!A:A,'Hora de modificado'!B:B,"N/A",0))</f>
        <v/>
      </c>
      <c r="Z3162" s="40" t="str">
        <f>IF(ISBLANK(A3162),"",_xlfn.XLOOKUP(Exportado!F3162,'Hora de modificado'!A:A,'Hora de modificado'!B:B,"N/A",0))</f>
        <v/>
      </c>
      <c r="AA3162" s="39" t="str">
        <f>IF(ISBLANK(A3162),"",_xlfn.XLOOKUP(Exportado!A3162,'Hora de modificado'!J:J,'Hora de modificado'!K:K,"Lineas Comerciales",0))</f>
        <v/>
      </c>
      <c r="AB3162" s="39" t="str">
        <f t="shared" si="50"/>
        <v xml:space="preserve"> </v>
      </c>
    </row>
    <row r="3163" spans="1:28" hidden="1" x14ac:dyDescent="0.25">
      <c r="A3163" s="43"/>
      <c r="B3163" s="43"/>
      <c r="C3163" s="43"/>
      <c r="D3163" s="43"/>
      <c r="E3163" s="43"/>
      <c r="F3163" s="43"/>
      <c r="G3163" s="43"/>
      <c r="H3163" s="43"/>
      <c r="I3163" s="43"/>
      <c r="J3163" s="43"/>
      <c r="K3163" s="67"/>
      <c r="L3163" s="42"/>
      <c r="M3163" s="42"/>
      <c r="N3163" s="42"/>
      <c r="O3163" s="50"/>
      <c r="P3163" s="50"/>
      <c r="Q3163" s="43"/>
      <c r="R3163" s="43"/>
      <c r="S3163" s="43"/>
      <c r="T3163" s="43"/>
      <c r="U3163" s="43"/>
      <c r="X3163" s="39" t="str">
        <f>IF(ISBLANK(A3163),"",_xlfn.XLOOKUP(Exportado!F3163,'Hora de modificado'!A:A,'Hora de modificado'!B:B,"N/A",0))</f>
        <v/>
      </c>
      <c r="Z3163" s="40" t="str">
        <f>IF(ISBLANK(A3163),"",_xlfn.XLOOKUP(Exportado!F3163,'Hora de modificado'!A:A,'Hora de modificado'!B:B,"N/A",0))</f>
        <v/>
      </c>
      <c r="AA3163" s="39" t="str">
        <f>IF(ISBLANK(A3163),"",_xlfn.XLOOKUP(Exportado!A3163,'Hora de modificado'!J:J,'Hora de modificado'!K:K,"Lineas Comerciales",0))</f>
        <v/>
      </c>
      <c r="AB3163" s="39" t="str">
        <f t="shared" si="50"/>
        <v xml:space="preserve"> </v>
      </c>
    </row>
    <row r="3164" spans="1:28" hidden="1" x14ac:dyDescent="0.25">
      <c r="A3164" s="43"/>
      <c r="B3164" s="43"/>
      <c r="C3164" s="43"/>
      <c r="D3164" s="43"/>
      <c r="E3164" s="43"/>
      <c r="F3164" s="43"/>
      <c r="G3164" s="43"/>
      <c r="H3164" s="43"/>
      <c r="I3164" s="43"/>
      <c r="J3164" s="43"/>
      <c r="K3164" s="67"/>
      <c r="L3164" s="42"/>
      <c r="M3164" s="42"/>
      <c r="N3164" s="42"/>
      <c r="O3164" s="50"/>
      <c r="P3164" s="50"/>
      <c r="Q3164" s="43"/>
      <c r="R3164" s="43"/>
      <c r="S3164" s="43"/>
      <c r="T3164" s="43"/>
      <c r="U3164" s="43"/>
      <c r="X3164" s="39" t="str">
        <f>IF(ISBLANK(A3164),"",_xlfn.XLOOKUP(Exportado!F3164,'Hora de modificado'!A:A,'Hora de modificado'!B:B,"N/A",0))</f>
        <v/>
      </c>
      <c r="Z3164" s="40" t="str">
        <f>IF(ISBLANK(A3164),"",_xlfn.XLOOKUP(Exportado!F3164,'Hora de modificado'!A:A,'Hora de modificado'!B:B,"N/A",0))</f>
        <v/>
      </c>
      <c r="AA3164" s="39" t="str">
        <f>IF(ISBLANK(A3164),"",_xlfn.XLOOKUP(Exportado!A3164,'Hora de modificado'!J:J,'Hora de modificado'!K:K,"Lineas Comerciales",0))</f>
        <v/>
      </c>
      <c r="AB3164" s="39" t="str">
        <f t="shared" si="50"/>
        <v xml:space="preserve"> </v>
      </c>
    </row>
    <row r="3165" spans="1:28" hidden="1" x14ac:dyDescent="0.25">
      <c r="A3165" s="43"/>
      <c r="B3165" s="43"/>
      <c r="C3165" s="43"/>
      <c r="D3165" s="43"/>
      <c r="E3165" s="43"/>
      <c r="F3165" s="43"/>
      <c r="G3165" s="43"/>
      <c r="H3165" s="43"/>
      <c r="I3165" s="43"/>
      <c r="J3165" s="43"/>
      <c r="K3165" s="67"/>
      <c r="L3165" s="42"/>
      <c r="M3165" s="42"/>
      <c r="N3165" s="42"/>
      <c r="O3165" s="50"/>
      <c r="P3165" s="50"/>
      <c r="Q3165" s="43"/>
      <c r="R3165" s="43"/>
      <c r="S3165" s="43"/>
      <c r="T3165" s="43"/>
      <c r="U3165" s="43"/>
      <c r="X3165" s="39" t="str">
        <f>IF(ISBLANK(A3165),"",_xlfn.XLOOKUP(Exportado!F3165,'Hora de modificado'!A:A,'Hora de modificado'!B:B,"N/A",0))</f>
        <v/>
      </c>
      <c r="Z3165" s="40" t="str">
        <f>IF(ISBLANK(A3165),"",_xlfn.XLOOKUP(Exportado!F3165,'Hora de modificado'!A:A,'Hora de modificado'!B:B,"N/A",0))</f>
        <v/>
      </c>
      <c r="AA3165" s="39" t="str">
        <f>IF(ISBLANK(A3165),"",_xlfn.XLOOKUP(Exportado!A3165,'Hora de modificado'!J:J,'Hora de modificado'!K:K,"Lineas Comerciales",0))</f>
        <v/>
      </c>
      <c r="AB3165" s="39" t="str">
        <f t="shared" si="50"/>
        <v xml:space="preserve"> </v>
      </c>
    </row>
    <row r="3166" spans="1:28" hidden="1" x14ac:dyDescent="0.25">
      <c r="A3166" s="43"/>
      <c r="B3166" s="43"/>
      <c r="C3166" s="43"/>
      <c r="D3166" s="43"/>
      <c r="E3166" s="43"/>
      <c r="F3166" s="43"/>
      <c r="G3166" s="43"/>
      <c r="H3166" s="43"/>
      <c r="I3166" s="43"/>
      <c r="J3166" s="43"/>
      <c r="K3166" s="67"/>
      <c r="L3166" s="42"/>
      <c r="M3166" s="42"/>
      <c r="N3166" s="42"/>
      <c r="O3166" s="50"/>
      <c r="P3166" s="50"/>
      <c r="Q3166" s="43"/>
      <c r="R3166" s="43"/>
      <c r="S3166" s="43"/>
      <c r="T3166" s="43"/>
      <c r="U3166" s="43"/>
      <c r="X3166" s="39" t="str">
        <f>IF(ISBLANK(A3166),"",_xlfn.XLOOKUP(Exportado!F3166,'Hora de modificado'!A:A,'Hora de modificado'!B:B,"N/A",0))</f>
        <v/>
      </c>
      <c r="Z3166" s="40" t="str">
        <f>IF(ISBLANK(A3166),"",_xlfn.XLOOKUP(Exportado!F3166,'Hora de modificado'!A:A,'Hora de modificado'!B:B,"N/A",0))</f>
        <v/>
      </c>
      <c r="AA3166" s="39" t="str">
        <f>IF(ISBLANK(A3166),"",_xlfn.XLOOKUP(Exportado!A3166,'Hora de modificado'!J:J,'Hora de modificado'!K:K,"Lineas Comerciales",0))</f>
        <v/>
      </c>
      <c r="AB3166" s="39" t="str">
        <f t="shared" si="50"/>
        <v xml:space="preserve"> </v>
      </c>
    </row>
    <row r="3167" spans="1:28" hidden="1" x14ac:dyDescent="0.25">
      <c r="A3167" s="43"/>
      <c r="B3167" s="43"/>
      <c r="C3167" s="43"/>
      <c r="D3167" s="43"/>
      <c r="E3167" s="43"/>
      <c r="F3167" s="43"/>
      <c r="G3167" s="43"/>
      <c r="H3167" s="43"/>
      <c r="I3167" s="43"/>
      <c r="J3167" s="43"/>
      <c r="K3167" s="67"/>
      <c r="L3167" s="42"/>
      <c r="M3167" s="42"/>
      <c r="N3167" s="42"/>
      <c r="O3167" s="50"/>
      <c r="P3167" s="50"/>
      <c r="Q3167" s="43"/>
      <c r="R3167" s="43"/>
      <c r="S3167" s="43"/>
      <c r="T3167" s="43"/>
      <c r="U3167" s="43"/>
      <c r="X3167" s="39" t="str">
        <f>IF(ISBLANK(A3167),"",_xlfn.XLOOKUP(Exportado!F3167,'Hora de modificado'!A:A,'Hora de modificado'!B:B,"N/A",0))</f>
        <v/>
      </c>
      <c r="Z3167" s="40" t="str">
        <f>IF(ISBLANK(A3167),"",_xlfn.XLOOKUP(Exportado!F3167,'Hora de modificado'!A:A,'Hora de modificado'!B:B,"N/A",0))</f>
        <v/>
      </c>
      <c r="AA3167" s="39" t="str">
        <f>IF(ISBLANK(A3167),"",_xlfn.XLOOKUP(Exportado!A3167,'Hora de modificado'!J:J,'Hora de modificado'!K:K,"Lineas Comerciales",0))</f>
        <v/>
      </c>
      <c r="AB3167" s="39" t="str">
        <f t="shared" si="50"/>
        <v xml:space="preserve"> </v>
      </c>
    </row>
    <row r="3168" spans="1:28" hidden="1" x14ac:dyDescent="0.25">
      <c r="A3168" s="43"/>
      <c r="B3168" s="43"/>
      <c r="C3168" s="43"/>
      <c r="D3168" s="43"/>
      <c r="E3168" s="43"/>
      <c r="F3168" s="43"/>
      <c r="G3168" s="43"/>
      <c r="H3168" s="43"/>
      <c r="I3168" s="43"/>
      <c r="J3168" s="43"/>
      <c r="K3168" s="67"/>
      <c r="L3168" s="42"/>
      <c r="M3168" s="42"/>
      <c r="N3168" s="42"/>
      <c r="O3168" s="50"/>
      <c r="P3168" s="50"/>
      <c r="Q3168" s="43"/>
      <c r="R3168" s="43"/>
      <c r="S3168" s="43"/>
      <c r="T3168" s="43"/>
      <c r="U3168" s="43"/>
      <c r="X3168" s="39" t="str">
        <f>IF(ISBLANK(A3168),"",_xlfn.XLOOKUP(Exportado!F3168,'Hora de modificado'!A:A,'Hora de modificado'!B:B,"N/A",0))</f>
        <v/>
      </c>
      <c r="Z3168" s="40" t="str">
        <f>IF(ISBLANK(A3168),"",_xlfn.XLOOKUP(Exportado!F3168,'Hora de modificado'!A:A,'Hora de modificado'!B:B,"N/A",0))</f>
        <v/>
      </c>
      <c r="AA3168" s="39" t="str">
        <f>IF(ISBLANK(A3168),"",_xlfn.XLOOKUP(Exportado!A3168,'Hora de modificado'!J:J,'Hora de modificado'!K:K,"Lineas Comerciales",0))</f>
        <v/>
      </c>
      <c r="AB3168" s="39" t="str">
        <f t="shared" si="50"/>
        <v xml:space="preserve"> </v>
      </c>
    </row>
    <row r="3169" spans="1:28" hidden="1" x14ac:dyDescent="0.25">
      <c r="A3169" s="43"/>
      <c r="B3169" s="43"/>
      <c r="C3169" s="43"/>
      <c r="D3169" s="43"/>
      <c r="E3169" s="43"/>
      <c r="F3169" s="43"/>
      <c r="G3169" s="43"/>
      <c r="H3169" s="43"/>
      <c r="I3169" s="43"/>
      <c r="J3169" s="43"/>
      <c r="K3169" s="67"/>
      <c r="L3169" s="42"/>
      <c r="M3169" s="42"/>
      <c r="N3169" s="42"/>
      <c r="O3169" s="50"/>
      <c r="P3169" s="50"/>
      <c r="Q3169" s="43"/>
      <c r="R3169" s="43"/>
      <c r="S3169" s="43"/>
      <c r="T3169" s="43"/>
      <c r="U3169" s="43"/>
      <c r="X3169" s="39" t="str">
        <f>IF(ISBLANK(A3169),"",_xlfn.XLOOKUP(Exportado!F3169,'Hora de modificado'!A:A,'Hora de modificado'!B:B,"N/A",0))</f>
        <v/>
      </c>
      <c r="Z3169" s="40" t="str">
        <f>IF(ISBLANK(A3169),"",_xlfn.XLOOKUP(Exportado!F3169,'Hora de modificado'!A:A,'Hora de modificado'!B:B,"N/A",0))</f>
        <v/>
      </c>
      <c r="AA3169" s="39" t="str">
        <f>IF(ISBLANK(A3169),"",_xlfn.XLOOKUP(Exportado!A3169,'Hora de modificado'!J:J,'Hora de modificado'!K:K,"Lineas Comerciales",0))</f>
        <v/>
      </c>
      <c r="AB3169" s="39" t="str">
        <f t="shared" si="50"/>
        <v xml:space="preserve"> </v>
      </c>
    </row>
    <row r="3170" spans="1:28" hidden="1" x14ac:dyDescent="0.25">
      <c r="A3170" s="43"/>
      <c r="B3170" s="43"/>
      <c r="C3170" s="43"/>
      <c r="D3170" s="43"/>
      <c r="E3170" s="43"/>
      <c r="F3170" s="43"/>
      <c r="G3170" s="43"/>
      <c r="H3170" s="43"/>
      <c r="I3170" s="43"/>
      <c r="J3170" s="43"/>
      <c r="K3170" s="67"/>
      <c r="L3170" s="42"/>
      <c r="M3170" s="42"/>
      <c r="N3170" s="42"/>
      <c r="O3170" s="50"/>
      <c r="P3170" s="50"/>
      <c r="Q3170" s="43"/>
      <c r="R3170" s="43"/>
      <c r="S3170" s="43"/>
      <c r="T3170" s="43"/>
      <c r="U3170" s="43"/>
      <c r="X3170" s="39" t="str">
        <f>IF(ISBLANK(A3170),"",_xlfn.XLOOKUP(Exportado!F3170,'Hora de modificado'!A:A,'Hora de modificado'!B:B,"N/A",0))</f>
        <v/>
      </c>
      <c r="Z3170" s="40" t="str">
        <f>IF(ISBLANK(A3170),"",_xlfn.XLOOKUP(Exportado!F3170,'Hora de modificado'!A:A,'Hora de modificado'!B:B,"N/A",0))</f>
        <v/>
      </c>
      <c r="AA3170" s="39" t="str">
        <f>IF(ISBLANK(A3170),"",_xlfn.XLOOKUP(Exportado!A3170,'Hora de modificado'!J:J,'Hora de modificado'!K:K,"Lineas Comerciales",0))</f>
        <v/>
      </c>
      <c r="AB3170" s="39" t="str">
        <f t="shared" si="50"/>
        <v xml:space="preserve"> </v>
      </c>
    </row>
    <row r="3171" spans="1:28" hidden="1" x14ac:dyDescent="0.25">
      <c r="A3171" s="43"/>
      <c r="B3171" s="43"/>
      <c r="C3171" s="43"/>
      <c r="D3171" s="43"/>
      <c r="E3171" s="43"/>
      <c r="F3171" s="43"/>
      <c r="G3171" s="43"/>
      <c r="H3171" s="43"/>
      <c r="I3171" s="43"/>
      <c r="J3171" s="43"/>
      <c r="K3171" s="67"/>
      <c r="L3171" s="42"/>
      <c r="M3171" s="42"/>
      <c r="N3171" s="42"/>
      <c r="O3171" s="50"/>
      <c r="P3171" s="50"/>
      <c r="Q3171" s="43"/>
      <c r="R3171" s="43"/>
      <c r="S3171" s="43"/>
      <c r="T3171" s="43"/>
      <c r="U3171" s="43"/>
      <c r="X3171" s="39" t="str">
        <f>IF(ISBLANK(A3171),"",_xlfn.XLOOKUP(Exportado!F3171,'Hora de modificado'!A:A,'Hora de modificado'!B:B,"N/A",0))</f>
        <v/>
      </c>
      <c r="Z3171" s="40" t="str">
        <f>IF(ISBLANK(A3171),"",_xlfn.XLOOKUP(Exportado!F3171,'Hora de modificado'!A:A,'Hora de modificado'!B:B,"N/A",0))</f>
        <v/>
      </c>
      <c r="AA3171" s="39" t="str">
        <f>IF(ISBLANK(A3171),"",_xlfn.XLOOKUP(Exportado!A3171,'Hora de modificado'!J:J,'Hora de modificado'!K:K,"Lineas Comerciales",0))</f>
        <v/>
      </c>
      <c r="AB3171" s="39" t="str">
        <f t="shared" si="50"/>
        <v xml:space="preserve"> </v>
      </c>
    </row>
    <row r="3172" spans="1:28" hidden="1" x14ac:dyDescent="0.25">
      <c r="A3172" s="43"/>
      <c r="B3172" s="43"/>
      <c r="C3172" s="43"/>
      <c r="D3172" s="43"/>
      <c r="E3172" s="43"/>
      <c r="F3172" s="43"/>
      <c r="G3172" s="43"/>
      <c r="H3172" s="43"/>
      <c r="I3172" s="43"/>
      <c r="J3172" s="43"/>
      <c r="K3172" s="67"/>
      <c r="L3172" s="42"/>
      <c r="M3172" s="42"/>
      <c r="N3172" s="42"/>
      <c r="O3172" s="50"/>
      <c r="P3172" s="50"/>
      <c r="Q3172" s="43"/>
      <c r="R3172" s="43"/>
      <c r="S3172" s="43"/>
      <c r="T3172" s="43"/>
      <c r="U3172" s="43"/>
      <c r="X3172" s="39" t="str">
        <f>IF(ISBLANK(A3172),"",_xlfn.XLOOKUP(Exportado!F3172,'Hora de modificado'!A:A,'Hora de modificado'!B:B,"N/A",0))</f>
        <v/>
      </c>
      <c r="Z3172" s="40" t="str">
        <f>IF(ISBLANK(A3172),"",_xlfn.XLOOKUP(Exportado!F3172,'Hora de modificado'!A:A,'Hora de modificado'!B:B,"N/A",0))</f>
        <v/>
      </c>
      <c r="AA3172" s="39" t="str">
        <f>IF(ISBLANK(A3172),"",_xlfn.XLOOKUP(Exportado!A3172,'Hora de modificado'!J:J,'Hora de modificado'!K:K,"Lineas Comerciales",0))</f>
        <v/>
      </c>
      <c r="AB3172" s="39" t="str">
        <f t="shared" si="50"/>
        <v xml:space="preserve"> </v>
      </c>
    </row>
    <row r="3173" spans="1:28" hidden="1" x14ac:dyDescent="0.25">
      <c r="A3173" s="43"/>
      <c r="B3173" s="43"/>
      <c r="C3173" s="43"/>
      <c r="D3173" s="43"/>
      <c r="E3173" s="43"/>
      <c r="F3173" s="43"/>
      <c r="G3173" s="43"/>
      <c r="H3173" s="43"/>
      <c r="I3173" s="43"/>
      <c r="J3173" s="43"/>
      <c r="K3173" s="67"/>
      <c r="L3173" s="42"/>
      <c r="M3173" s="42"/>
      <c r="N3173" s="42"/>
      <c r="O3173" s="50"/>
      <c r="P3173" s="50"/>
      <c r="Q3173" s="43"/>
      <c r="R3173" s="43"/>
      <c r="S3173" s="43"/>
      <c r="T3173" s="43"/>
      <c r="U3173" s="43"/>
      <c r="X3173" s="39" t="str">
        <f>IF(ISBLANK(A3173),"",_xlfn.XLOOKUP(Exportado!F3173,'Hora de modificado'!A:A,'Hora de modificado'!B:B,"N/A",0))</f>
        <v/>
      </c>
      <c r="Z3173" s="40" t="str">
        <f>IF(ISBLANK(A3173),"",_xlfn.XLOOKUP(Exportado!F3173,'Hora de modificado'!A:A,'Hora de modificado'!B:B,"N/A",0))</f>
        <v/>
      </c>
      <c r="AA3173" s="39" t="str">
        <f>IF(ISBLANK(A3173),"",_xlfn.XLOOKUP(Exportado!A3173,'Hora de modificado'!J:J,'Hora de modificado'!K:K,"Lineas Comerciales",0))</f>
        <v/>
      </c>
      <c r="AB3173" s="39" t="str">
        <f t="shared" si="50"/>
        <v xml:space="preserve"> </v>
      </c>
    </row>
    <row r="3174" spans="1:28" hidden="1" x14ac:dyDescent="0.25">
      <c r="A3174" s="43"/>
      <c r="B3174" s="43"/>
      <c r="C3174" s="43"/>
      <c r="D3174" s="43"/>
      <c r="E3174" s="43"/>
      <c r="F3174" s="43"/>
      <c r="G3174" s="43"/>
      <c r="H3174" s="43"/>
      <c r="I3174" s="43"/>
      <c r="J3174" s="43"/>
      <c r="K3174" s="67"/>
      <c r="L3174" s="42"/>
      <c r="M3174" s="42"/>
      <c r="N3174" s="42"/>
      <c r="O3174" s="50"/>
      <c r="P3174" s="50"/>
      <c r="Q3174" s="43"/>
      <c r="R3174" s="43"/>
      <c r="S3174" s="43"/>
      <c r="T3174" s="43"/>
      <c r="U3174" s="43"/>
      <c r="X3174" s="39" t="str">
        <f>IF(ISBLANK(A3174),"",_xlfn.XLOOKUP(Exportado!F3174,'Hora de modificado'!A:A,'Hora de modificado'!B:B,"N/A",0))</f>
        <v/>
      </c>
      <c r="Z3174" s="40" t="str">
        <f>IF(ISBLANK(A3174),"",_xlfn.XLOOKUP(Exportado!F3174,'Hora de modificado'!A:A,'Hora de modificado'!B:B,"N/A",0))</f>
        <v/>
      </c>
      <c r="AA3174" s="39" t="str">
        <f>IF(ISBLANK(A3174),"",_xlfn.XLOOKUP(Exportado!A3174,'Hora de modificado'!J:J,'Hora de modificado'!K:K,"Lineas Comerciales",0))</f>
        <v/>
      </c>
      <c r="AB3174" s="39" t="str">
        <f t="shared" si="50"/>
        <v xml:space="preserve"> </v>
      </c>
    </row>
    <row r="3175" spans="1:28" hidden="1" x14ac:dyDescent="0.25">
      <c r="A3175" s="43"/>
      <c r="B3175" s="43"/>
      <c r="C3175" s="43"/>
      <c r="D3175" s="43"/>
      <c r="E3175" s="43"/>
      <c r="F3175" s="43"/>
      <c r="G3175" s="43"/>
      <c r="H3175" s="43"/>
      <c r="I3175" s="43"/>
      <c r="J3175" s="43"/>
      <c r="K3175" s="67"/>
      <c r="L3175" s="42"/>
      <c r="M3175" s="42"/>
      <c r="N3175" s="42"/>
      <c r="O3175" s="50"/>
      <c r="P3175" s="50"/>
      <c r="Q3175" s="43"/>
      <c r="R3175" s="43"/>
      <c r="S3175" s="43"/>
      <c r="T3175" s="43"/>
      <c r="U3175" s="43"/>
      <c r="X3175" s="39" t="str">
        <f>IF(ISBLANK(A3175),"",_xlfn.XLOOKUP(Exportado!F3175,'Hora de modificado'!A:A,'Hora de modificado'!B:B,"N/A",0))</f>
        <v/>
      </c>
      <c r="Z3175" s="40" t="str">
        <f>IF(ISBLANK(A3175),"",_xlfn.XLOOKUP(Exportado!F3175,'Hora de modificado'!A:A,'Hora de modificado'!B:B,"N/A",0))</f>
        <v/>
      </c>
      <c r="AA3175" s="39" t="str">
        <f>IF(ISBLANK(A3175),"",_xlfn.XLOOKUP(Exportado!A3175,'Hora de modificado'!J:J,'Hora de modificado'!K:K,"Lineas Comerciales",0))</f>
        <v/>
      </c>
      <c r="AB3175" s="39" t="str">
        <f t="shared" si="50"/>
        <v xml:space="preserve"> </v>
      </c>
    </row>
    <row r="3176" spans="1:28" hidden="1" x14ac:dyDescent="0.25">
      <c r="A3176" s="43"/>
      <c r="B3176" s="43"/>
      <c r="C3176" s="43"/>
      <c r="D3176" s="43"/>
      <c r="E3176" s="43"/>
      <c r="F3176" s="43"/>
      <c r="G3176" s="43"/>
      <c r="H3176" s="43"/>
      <c r="I3176" s="43"/>
      <c r="J3176" s="43"/>
      <c r="K3176" s="67"/>
      <c r="L3176" s="42"/>
      <c r="M3176" s="42"/>
      <c r="N3176" s="42"/>
      <c r="O3176" s="50"/>
      <c r="P3176" s="50"/>
      <c r="Q3176" s="43"/>
      <c r="R3176" s="43"/>
      <c r="S3176" s="43"/>
      <c r="T3176" s="43"/>
      <c r="U3176" s="43"/>
      <c r="X3176" s="39" t="str">
        <f>IF(ISBLANK(A3176),"",_xlfn.XLOOKUP(Exportado!F3176,'Hora de modificado'!A:A,'Hora de modificado'!B:B,"N/A",0))</f>
        <v/>
      </c>
      <c r="Z3176" s="40" t="str">
        <f>IF(ISBLANK(A3176),"",_xlfn.XLOOKUP(Exportado!F3176,'Hora de modificado'!A:A,'Hora de modificado'!B:B,"N/A",0))</f>
        <v/>
      </c>
      <c r="AA3176" s="39" t="str">
        <f>IF(ISBLANK(A3176),"",_xlfn.XLOOKUP(Exportado!A3176,'Hora de modificado'!J:J,'Hora de modificado'!K:K,"Lineas Comerciales",0))</f>
        <v/>
      </c>
      <c r="AB3176" s="39" t="str">
        <f t="shared" si="50"/>
        <v xml:space="preserve"> </v>
      </c>
    </row>
    <row r="3177" spans="1:28" hidden="1" x14ac:dyDescent="0.25">
      <c r="A3177" s="43"/>
      <c r="B3177" s="43"/>
      <c r="C3177" s="43"/>
      <c r="D3177" s="43"/>
      <c r="E3177" s="43"/>
      <c r="F3177" s="43"/>
      <c r="G3177" s="43"/>
      <c r="H3177" s="43"/>
      <c r="I3177" s="43"/>
      <c r="J3177" s="43"/>
      <c r="K3177" s="67"/>
      <c r="L3177" s="42"/>
      <c r="M3177" s="42"/>
      <c r="N3177" s="42"/>
      <c r="O3177" s="50"/>
      <c r="P3177" s="50"/>
      <c r="Q3177" s="43"/>
      <c r="R3177" s="43"/>
      <c r="S3177" s="43"/>
      <c r="T3177" s="43"/>
      <c r="U3177" s="43"/>
      <c r="X3177" s="39" t="str">
        <f>IF(ISBLANK(A3177),"",_xlfn.XLOOKUP(Exportado!F3177,'Hora de modificado'!A:A,'Hora de modificado'!B:B,"N/A",0))</f>
        <v/>
      </c>
      <c r="Z3177" s="40" t="str">
        <f>IF(ISBLANK(A3177),"",_xlfn.XLOOKUP(Exportado!F3177,'Hora de modificado'!A:A,'Hora de modificado'!B:B,"N/A",0))</f>
        <v/>
      </c>
      <c r="AA3177" s="39" t="str">
        <f>IF(ISBLANK(A3177),"",_xlfn.XLOOKUP(Exportado!A3177,'Hora de modificado'!J:J,'Hora de modificado'!K:K,"Lineas Comerciales",0))</f>
        <v/>
      </c>
      <c r="AB3177" s="39" t="str">
        <f t="shared" si="50"/>
        <v xml:space="preserve"> </v>
      </c>
    </row>
    <row r="3178" spans="1:28" hidden="1" x14ac:dyDescent="0.25">
      <c r="A3178" s="43"/>
      <c r="B3178" s="43"/>
      <c r="C3178" s="43"/>
      <c r="D3178" s="43"/>
      <c r="E3178" s="43"/>
      <c r="F3178" s="43"/>
      <c r="G3178" s="43"/>
      <c r="H3178" s="43"/>
      <c r="I3178" s="43"/>
      <c r="J3178" s="43"/>
      <c r="K3178" s="67"/>
      <c r="L3178" s="42"/>
      <c r="M3178" s="42"/>
      <c r="N3178" s="42"/>
      <c r="O3178" s="50"/>
      <c r="P3178" s="50"/>
      <c r="Q3178" s="43"/>
      <c r="R3178" s="43"/>
      <c r="S3178" s="43"/>
      <c r="T3178" s="43"/>
      <c r="U3178" s="43"/>
      <c r="X3178" s="39" t="str">
        <f>IF(ISBLANK(A3178),"",_xlfn.XLOOKUP(Exportado!F3178,'Hora de modificado'!A:A,'Hora de modificado'!B:B,"N/A",0))</f>
        <v/>
      </c>
      <c r="Z3178" s="40" t="str">
        <f>IF(ISBLANK(A3178),"",_xlfn.XLOOKUP(Exportado!F3178,'Hora de modificado'!A:A,'Hora de modificado'!B:B,"N/A",0))</f>
        <v/>
      </c>
      <c r="AA3178" s="39" t="str">
        <f>IF(ISBLANK(A3178),"",_xlfn.XLOOKUP(Exportado!A3178,'Hora de modificado'!J:J,'Hora de modificado'!K:K,"Lineas Comerciales",0))</f>
        <v/>
      </c>
      <c r="AB3178" s="39" t="str">
        <f t="shared" si="50"/>
        <v xml:space="preserve"> </v>
      </c>
    </row>
    <row r="3179" spans="1:28" hidden="1" x14ac:dyDescent="0.25">
      <c r="A3179" s="43"/>
      <c r="B3179" s="43"/>
      <c r="C3179" s="43"/>
      <c r="D3179" s="43"/>
      <c r="E3179" s="43"/>
      <c r="F3179" s="43"/>
      <c r="G3179" s="43"/>
      <c r="H3179" s="43"/>
      <c r="I3179" s="43"/>
      <c r="J3179" s="43"/>
      <c r="K3179" s="67"/>
      <c r="L3179" s="42"/>
      <c r="M3179" s="42"/>
      <c r="N3179" s="42"/>
      <c r="O3179" s="50"/>
      <c r="P3179" s="50"/>
      <c r="Q3179" s="43"/>
      <c r="R3179" s="43"/>
      <c r="S3179" s="43"/>
      <c r="T3179" s="43"/>
      <c r="U3179" s="43"/>
      <c r="X3179" s="39" t="str">
        <f>IF(ISBLANK(A3179),"",_xlfn.XLOOKUP(Exportado!F3179,'Hora de modificado'!A:A,'Hora de modificado'!B:B,"N/A",0))</f>
        <v/>
      </c>
      <c r="Z3179" s="40" t="str">
        <f>IF(ISBLANK(A3179),"",_xlfn.XLOOKUP(Exportado!F3179,'Hora de modificado'!A:A,'Hora de modificado'!B:B,"N/A",0))</f>
        <v/>
      </c>
      <c r="AA3179" s="39" t="str">
        <f>IF(ISBLANK(A3179),"",_xlfn.XLOOKUP(Exportado!A3179,'Hora de modificado'!J:J,'Hora de modificado'!K:K,"Lineas Comerciales",0))</f>
        <v/>
      </c>
      <c r="AB3179" s="39" t="str">
        <f t="shared" si="50"/>
        <v xml:space="preserve"> </v>
      </c>
    </row>
    <row r="3180" spans="1:28" hidden="1" x14ac:dyDescent="0.25">
      <c r="A3180" s="43"/>
      <c r="B3180" s="43"/>
      <c r="C3180" s="43"/>
      <c r="D3180" s="43"/>
      <c r="E3180" s="43"/>
      <c r="F3180" s="43"/>
      <c r="G3180" s="43"/>
      <c r="H3180" s="43"/>
      <c r="I3180" s="43"/>
      <c r="J3180" s="43"/>
      <c r="K3180" s="67"/>
      <c r="L3180" s="42"/>
      <c r="M3180" s="42"/>
      <c r="N3180" s="42"/>
      <c r="O3180" s="50"/>
      <c r="P3180" s="50"/>
      <c r="Q3180" s="43"/>
      <c r="R3180" s="43"/>
      <c r="S3180" s="43"/>
      <c r="T3180" s="43"/>
      <c r="U3180" s="43"/>
      <c r="X3180" s="39" t="str">
        <f>IF(ISBLANK(A3180),"",_xlfn.XLOOKUP(Exportado!F3180,'Hora de modificado'!A:A,'Hora de modificado'!B:B,"N/A",0))</f>
        <v/>
      </c>
      <c r="Z3180" s="40" t="str">
        <f>IF(ISBLANK(A3180),"",_xlfn.XLOOKUP(Exportado!F3180,'Hora de modificado'!A:A,'Hora de modificado'!B:B,"N/A",0))</f>
        <v/>
      </c>
      <c r="AA3180" s="39" t="str">
        <f>IF(ISBLANK(A3180),"",_xlfn.XLOOKUP(Exportado!A3180,'Hora de modificado'!J:J,'Hora de modificado'!K:K,"Lineas Comerciales",0))</f>
        <v/>
      </c>
      <c r="AB3180" s="39" t="str">
        <f t="shared" si="50"/>
        <v xml:space="preserve"> </v>
      </c>
    </row>
    <row r="3181" spans="1:28" hidden="1" x14ac:dyDescent="0.25">
      <c r="A3181" s="43"/>
      <c r="B3181" s="43"/>
      <c r="C3181" s="43"/>
      <c r="D3181" s="43"/>
      <c r="E3181" s="43"/>
      <c r="F3181" s="43"/>
      <c r="G3181" s="43"/>
      <c r="H3181" s="43"/>
      <c r="I3181" s="43"/>
      <c r="J3181" s="43"/>
      <c r="K3181" s="67"/>
      <c r="L3181" s="42"/>
      <c r="M3181" s="42"/>
      <c r="N3181" s="42"/>
      <c r="O3181" s="50"/>
      <c r="P3181" s="50"/>
      <c r="Q3181" s="43"/>
      <c r="R3181" s="43"/>
      <c r="S3181" s="43"/>
      <c r="T3181" s="43"/>
      <c r="U3181" s="43"/>
      <c r="X3181" s="39" t="str">
        <f>IF(ISBLANK(A3181),"",_xlfn.XLOOKUP(Exportado!F3181,'Hora de modificado'!A:A,'Hora de modificado'!B:B,"N/A",0))</f>
        <v/>
      </c>
      <c r="Z3181" s="40" t="str">
        <f>IF(ISBLANK(A3181),"",_xlfn.XLOOKUP(Exportado!F3181,'Hora de modificado'!A:A,'Hora de modificado'!B:B,"N/A",0))</f>
        <v/>
      </c>
      <c r="AA3181" s="39" t="str">
        <f>IF(ISBLANK(A3181),"",_xlfn.XLOOKUP(Exportado!A3181,'Hora de modificado'!J:J,'Hora de modificado'!K:K,"Lineas Comerciales",0))</f>
        <v/>
      </c>
      <c r="AB3181" s="39" t="str">
        <f t="shared" si="50"/>
        <v xml:space="preserve"> </v>
      </c>
    </row>
    <row r="3182" spans="1:28" hidden="1" x14ac:dyDescent="0.25">
      <c r="A3182" s="43"/>
      <c r="B3182" s="43"/>
      <c r="C3182" s="43"/>
      <c r="D3182" s="43"/>
      <c r="E3182" s="43"/>
      <c r="F3182" s="43"/>
      <c r="G3182" s="43"/>
      <c r="H3182" s="43"/>
      <c r="I3182" s="43"/>
      <c r="J3182" s="43"/>
      <c r="K3182" s="67"/>
      <c r="L3182" s="42"/>
      <c r="M3182" s="42"/>
      <c r="N3182" s="42"/>
      <c r="O3182" s="50"/>
      <c r="P3182" s="50"/>
      <c r="Q3182" s="43"/>
      <c r="R3182" s="43"/>
      <c r="S3182" s="43"/>
      <c r="T3182" s="43"/>
      <c r="U3182" s="43"/>
      <c r="X3182" s="39" t="str">
        <f>IF(ISBLANK(A3182),"",_xlfn.XLOOKUP(Exportado!F3182,'Hora de modificado'!A:A,'Hora de modificado'!B:B,"N/A",0))</f>
        <v/>
      </c>
      <c r="Z3182" s="40" t="str">
        <f>IF(ISBLANK(A3182),"",_xlfn.XLOOKUP(Exportado!F3182,'Hora de modificado'!A:A,'Hora de modificado'!B:B,"N/A",0))</f>
        <v/>
      </c>
      <c r="AA3182" s="39" t="str">
        <f>IF(ISBLANK(A3182),"",_xlfn.XLOOKUP(Exportado!A3182,'Hora de modificado'!J:J,'Hora de modificado'!K:K,"Lineas Comerciales",0))</f>
        <v/>
      </c>
      <c r="AB3182" s="39" t="str">
        <f t="shared" si="50"/>
        <v xml:space="preserve"> </v>
      </c>
    </row>
    <row r="3183" spans="1:28" hidden="1" x14ac:dyDescent="0.25">
      <c r="A3183" s="43"/>
      <c r="B3183" s="43"/>
      <c r="C3183" s="43"/>
      <c r="D3183" s="43"/>
      <c r="E3183" s="43"/>
      <c r="F3183" s="43"/>
      <c r="G3183" s="43"/>
      <c r="H3183" s="43"/>
      <c r="I3183" s="43"/>
      <c r="J3183" s="43"/>
      <c r="K3183" s="67"/>
      <c r="L3183" s="42"/>
      <c r="M3183" s="42"/>
      <c r="N3183" s="42"/>
      <c r="O3183" s="50"/>
      <c r="P3183" s="50"/>
      <c r="Q3183" s="43"/>
      <c r="R3183" s="43"/>
      <c r="S3183" s="43"/>
      <c r="T3183" s="43"/>
      <c r="U3183" s="43"/>
      <c r="X3183" s="39" t="str">
        <f>IF(ISBLANK(A3183),"",_xlfn.XLOOKUP(Exportado!F3183,'Hora de modificado'!A:A,'Hora de modificado'!B:B,"N/A",0))</f>
        <v/>
      </c>
      <c r="Z3183" s="40" t="str">
        <f>IF(ISBLANK(A3183),"",_xlfn.XLOOKUP(Exportado!F3183,'Hora de modificado'!A:A,'Hora de modificado'!B:B,"N/A",0))</f>
        <v/>
      </c>
      <c r="AA3183" s="39" t="str">
        <f>IF(ISBLANK(A3183),"",_xlfn.XLOOKUP(Exportado!A3183,'Hora de modificado'!J:J,'Hora de modificado'!K:K,"Lineas Comerciales",0))</f>
        <v/>
      </c>
      <c r="AB3183" s="39" t="str">
        <f t="shared" si="50"/>
        <v xml:space="preserve"> </v>
      </c>
    </row>
    <row r="3184" spans="1:28" hidden="1" x14ac:dyDescent="0.25">
      <c r="A3184" s="43"/>
      <c r="B3184" s="43"/>
      <c r="C3184" s="43"/>
      <c r="D3184" s="43"/>
      <c r="E3184" s="43"/>
      <c r="F3184" s="43"/>
      <c r="G3184" s="43"/>
      <c r="H3184" s="43"/>
      <c r="I3184" s="43"/>
      <c r="J3184" s="43"/>
      <c r="K3184" s="67"/>
      <c r="L3184" s="42"/>
      <c r="M3184" s="42"/>
      <c r="N3184" s="42"/>
      <c r="O3184" s="50"/>
      <c r="P3184" s="50"/>
      <c r="Q3184" s="43"/>
      <c r="R3184" s="43"/>
      <c r="S3184" s="43"/>
      <c r="T3184" s="43"/>
      <c r="U3184" s="43"/>
      <c r="X3184" s="39" t="str">
        <f>IF(ISBLANK(A3184),"",_xlfn.XLOOKUP(Exportado!F3184,'Hora de modificado'!A:A,'Hora de modificado'!B:B,"N/A",0))</f>
        <v/>
      </c>
      <c r="Z3184" s="40" t="str">
        <f>IF(ISBLANK(A3184),"",_xlfn.XLOOKUP(Exportado!F3184,'Hora de modificado'!A:A,'Hora de modificado'!B:B,"N/A",0))</f>
        <v/>
      </c>
      <c r="AA3184" s="39" t="str">
        <f>IF(ISBLANK(A3184),"",_xlfn.XLOOKUP(Exportado!A3184,'Hora de modificado'!J:J,'Hora de modificado'!K:K,"Lineas Comerciales",0))</f>
        <v/>
      </c>
      <c r="AB3184" s="39" t="str">
        <f t="shared" si="50"/>
        <v xml:space="preserve"> </v>
      </c>
    </row>
    <row r="3185" spans="1:28" hidden="1" x14ac:dyDescent="0.25">
      <c r="A3185" s="43"/>
      <c r="B3185" s="43"/>
      <c r="C3185" s="43"/>
      <c r="D3185" s="43"/>
      <c r="E3185" s="43"/>
      <c r="F3185" s="43"/>
      <c r="G3185" s="43"/>
      <c r="H3185" s="43"/>
      <c r="I3185" s="43"/>
      <c r="J3185" s="43"/>
      <c r="K3185" s="67"/>
      <c r="L3185" s="42"/>
      <c r="M3185" s="42"/>
      <c r="N3185" s="42"/>
      <c r="O3185" s="50"/>
      <c r="P3185" s="50"/>
      <c r="Q3185" s="43"/>
      <c r="R3185" s="43"/>
      <c r="S3185" s="43"/>
      <c r="T3185" s="43"/>
      <c r="U3185" s="43"/>
      <c r="X3185" s="39" t="str">
        <f>IF(ISBLANK(A3185),"",_xlfn.XLOOKUP(Exportado!F3185,'Hora de modificado'!A:A,'Hora de modificado'!B:B,"N/A",0))</f>
        <v/>
      </c>
      <c r="Z3185" s="40" t="str">
        <f>IF(ISBLANK(A3185),"",_xlfn.XLOOKUP(Exportado!F3185,'Hora de modificado'!A:A,'Hora de modificado'!B:B,"N/A",0))</f>
        <v/>
      </c>
      <c r="AA3185" s="39" t="str">
        <f>IF(ISBLANK(A3185),"",_xlfn.XLOOKUP(Exportado!A3185,'Hora de modificado'!J:J,'Hora de modificado'!K:K,"Lineas Comerciales",0))</f>
        <v/>
      </c>
      <c r="AB3185" s="39" t="str">
        <f t="shared" si="50"/>
        <v xml:space="preserve"> </v>
      </c>
    </row>
    <row r="3186" spans="1:28" hidden="1" x14ac:dyDescent="0.25">
      <c r="A3186" s="43"/>
      <c r="B3186" s="43"/>
      <c r="C3186" s="43"/>
      <c r="D3186" s="43"/>
      <c r="E3186" s="43"/>
      <c r="F3186" s="43"/>
      <c r="G3186" s="43"/>
      <c r="H3186" s="43"/>
      <c r="I3186" s="43"/>
      <c r="J3186" s="43"/>
      <c r="K3186" s="67"/>
      <c r="L3186" s="42"/>
      <c r="M3186" s="42"/>
      <c r="N3186" s="42"/>
      <c r="O3186" s="50"/>
      <c r="P3186" s="50"/>
      <c r="Q3186" s="43"/>
      <c r="R3186" s="43"/>
      <c r="S3186" s="43"/>
      <c r="T3186" s="43"/>
      <c r="U3186" s="43"/>
      <c r="X3186" s="39" t="str">
        <f>IF(ISBLANK(A3186),"",_xlfn.XLOOKUP(Exportado!F3186,'Hora de modificado'!A:A,'Hora de modificado'!B:B,"N/A",0))</f>
        <v/>
      </c>
      <c r="Z3186" s="40" t="str">
        <f>IF(ISBLANK(A3186),"",_xlfn.XLOOKUP(Exportado!F3186,'Hora de modificado'!A:A,'Hora de modificado'!B:B,"N/A",0))</f>
        <v/>
      </c>
      <c r="AA3186" s="39" t="str">
        <f>IF(ISBLANK(A3186),"",_xlfn.XLOOKUP(Exportado!A3186,'Hora de modificado'!J:J,'Hora de modificado'!K:K,"Lineas Comerciales",0))</f>
        <v/>
      </c>
      <c r="AB3186" s="39" t="str">
        <f t="shared" si="50"/>
        <v xml:space="preserve"> </v>
      </c>
    </row>
    <row r="3187" spans="1:28" hidden="1" x14ac:dyDescent="0.25">
      <c r="A3187" s="43"/>
      <c r="B3187" s="43"/>
      <c r="C3187" s="43"/>
      <c r="D3187" s="43"/>
      <c r="E3187" s="43"/>
      <c r="F3187" s="43"/>
      <c r="G3187" s="43"/>
      <c r="H3187" s="43"/>
      <c r="I3187" s="43"/>
      <c r="J3187" s="43"/>
      <c r="K3187" s="67"/>
      <c r="L3187" s="42"/>
      <c r="M3187" s="42"/>
      <c r="N3187" s="42"/>
      <c r="O3187" s="50"/>
      <c r="P3187" s="50"/>
      <c r="Q3187" s="43"/>
      <c r="R3187" s="43"/>
      <c r="S3187" s="43"/>
      <c r="T3187" s="43"/>
      <c r="U3187" s="43"/>
      <c r="X3187" s="39" t="str">
        <f>IF(ISBLANK(A3187),"",_xlfn.XLOOKUP(Exportado!F3187,'Hora de modificado'!A:A,'Hora de modificado'!B:B,"N/A",0))</f>
        <v/>
      </c>
      <c r="Z3187" s="40" t="str">
        <f>IF(ISBLANK(A3187),"",_xlfn.XLOOKUP(Exportado!F3187,'Hora de modificado'!A:A,'Hora de modificado'!B:B,"N/A",0))</f>
        <v/>
      </c>
      <c r="AA3187" s="39" t="str">
        <f>IF(ISBLANK(A3187),"",_xlfn.XLOOKUP(Exportado!A3187,'Hora de modificado'!J:J,'Hora de modificado'!K:K,"Lineas Comerciales",0))</f>
        <v/>
      </c>
      <c r="AB3187" s="39" t="str">
        <f t="shared" si="50"/>
        <v xml:space="preserve"> </v>
      </c>
    </row>
    <row r="3188" spans="1:28" hidden="1" x14ac:dyDescent="0.25">
      <c r="A3188" s="43"/>
      <c r="B3188" s="43"/>
      <c r="C3188" s="43"/>
      <c r="D3188" s="43"/>
      <c r="E3188" s="43"/>
      <c r="F3188" s="43"/>
      <c r="G3188" s="43"/>
      <c r="H3188" s="43"/>
      <c r="I3188" s="43"/>
      <c r="J3188" s="43"/>
      <c r="K3188" s="67"/>
      <c r="L3188" s="42"/>
      <c r="M3188" s="42"/>
      <c r="N3188" s="42"/>
      <c r="O3188" s="50"/>
      <c r="P3188" s="50"/>
      <c r="Q3188" s="43"/>
      <c r="R3188" s="43"/>
      <c r="S3188" s="43"/>
      <c r="T3188" s="43"/>
      <c r="U3188" s="43"/>
      <c r="X3188" s="39" t="str">
        <f>IF(ISBLANK(A3188),"",_xlfn.XLOOKUP(Exportado!F3188,'Hora de modificado'!A:A,'Hora de modificado'!B:B,"N/A",0))</f>
        <v/>
      </c>
      <c r="Z3188" s="40" t="str">
        <f>IF(ISBLANK(A3188),"",_xlfn.XLOOKUP(Exportado!F3188,'Hora de modificado'!A:A,'Hora de modificado'!B:B,"N/A",0))</f>
        <v/>
      </c>
      <c r="AA3188" s="39" t="str">
        <f>IF(ISBLANK(A3188),"",_xlfn.XLOOKUP(Exportado!A3188,'Hora de modificado'!J:J,'Hora de modificado'!K:K,"Lineas Comerciales",0))</f>
        <v/>
      </c>
      <c r="AB3188" s="39" t="str">
        <f t="shared" si="50"/>
        <v xml:space="preserve"> </v>
      </c>
    </row>
    <row r="3189" spans="1:28" hidden="1" x14ac:dyDescent="0.25">
      <c r="A3189" s="43"/>
      <c r="B3189" s="43"/>
      <c r="C3189" s="43"/>
      <c r="D3189" s="43"/>
      <c r="E3189" s="43"/>
      <c r="F3189" s="43"/>
      <c r="G3189" s="43"/>
      <c r="H3189" s="43"/>
      <c r="I3189" s="43"/>
      <c r="J3189" s="43"/>
      <c r="K3189" s="67"/>
      <c r="L3189" s="42"/>
      <c r="M3189" s="42"/>
      <c r="N3189" s="42"/>
      <c r="O3189" s="50"/>
      <c r="P3189" s="50"/>
      <c r="Q3189" s="43"/>
      <c r="R3189" s="43"/>
      <c r="S3189" s="43"/>
      <c r="T3189" s="43"/>
      <c r="U3189" s="43"/>
      <c r="X3189" s="39" t="str">
        <f>IF(ISBLANK(A3189),"",_xlfn.XLOOKUP(Exportado!F3189,'Hora de modificado'!A:A,'Hora de modificado'!B:B,"N/A",0))</f>
        <v/>
      </c>
      <c r="Z3189" s="40" t="str">
        <f>IF(ISBLANK(A3189),"",_xlfn.XLOOKUP(Exportado!F3189,'Hora de modificado'!A:A,'Hora de modificado'!B:B,"N/A",0))</f>
        <v/>
      </c>
      <c r="AA3189" s="39" t="str">
        <f>IF(ISBLANK(A3189),"",_xlfn.XLOOKUP(Exportado!A3189,'Hora de modificado'!J:J,'Hora de modificado'!K:K,"Lineas Comerciales",0))</f>
        <v/>
      </c>
      <c r="AB3189" s="39" t="str">
        <f t="shared" si="50"/>
        <v xml:space="preserve"> </v>
      </c>
    </row>
    <row r="3190" spans="1:28" hidden="1" x14ac:dyDescent="0.25">
      <c r="A3190" s="43"/>
      <c r="B3190" s="43"/>
      <c r="C3190" s="43"/>
      <c r="D3190" s="43"/>
      <c r="E3190" s="43"/>
      <c r="F3190" s="43"/>
      <c r="G3190" s="43"/>
      <c r="H3190" s="43"/>
      <c r="I3190" s="43"/>
      <c r="J3190" s="43"/>
      <c r="K3190" s="67"/>
      <c r="L3190" s="42"/>
      <c r="M3190" s="42"/>
      <c r="N3190" s="42"/>
      <c r="O3190" s="50"/>
      <c r="P3190" s="50"/>
      <c r="Q3190" s="43"/>
      <c r="R3190" s="43"/>
      <c r="S3190" s="43"/>
      <c r="T3190" s="43"/>
      <c r="U3190" s="43"/>
      <c r="X3190" s="39" t="str">
        <f>IF(ISBLANK(A3190),"",_xlfn.XLOOKUP(Exportado!F3190,'Hora de modificado'!A:A,'Hora de modificado'!B:B,"N/A",0))</f>
        <v/>
      </c>
      <c r="Z3190" s="40" t="str">
        <f>IF(ISBLANK(A3190),"",_xlfn.XLOOKUP(Exportado!F3190,'Hora de modificado'!A:A,'Hora de modificado'!B:B,"N/A",0))</f>
        <v/>
      </c>
      <c r="AA3190" s="39" t="str">
        <f>IF(ISBLANK(A3190),"",_xlfn.XLOOKUP(Exportado!A3190,'Hora de modificado'!J:J,'Hora de modificado'!K:K,"Lineas Comerciales",0))</f>
        <v/>
      </c>
      <c r="AB3190" s="39" t="str">
        <f t="shared" si="50"/>
        <v xml:space="preserve"> </v>
      </c>
    </row>
    <row r="3191" spans="1:28" hidden="1" x14ac:dyDescent="0.25">
      <c r="A3191" s="43"/>
      <c r="B3191" s="43"/>
      <c r="C3191" s="43"/>
      <c r="D3191" s="43"/>
      <c r="E3191" s="43"/>
      <c r="F3191" s="43"/>
      <c r="G3191" s="43"/>
      <c r="H3191" s="43"/>
      <c r="I3191" s="43"/>
      <c r="J3191" s="43"/>
      <c r="K3191" s="67"/>
      <c r="L3191" s="42"/>
      <c r="M3191" s="42"/>
      <c r="N3191" s="42"/>
      <c r="O3191" s="50"/>
      <c r="P3191" s="50"/>
      <c r="Q3191" s="43"/>
      <c r="R3191" s="43"/>
      <c r="S3191" s="43"/>
      <c r="T3191" s="43"/>
      <c r="U3191" s="43"/>
      <c r="X3191" s="39" t="str">
        <f>IF(ISBLANK(A3191),"",_xlfn.XLOOKUP(Exportado!F3191,'Hora de modificado'!A:A,'Hora de modificado'!B:B,"N/A",0))</f>
        <v/>
      </c>
      <c r="Z3191" s="40" t="str">
        <f>IF(ISBLANK(A3191),"",_xlfn.XLOOKUP(Exportado!F3191,'Hora de modificado'!A:A,'Hora de modificado'!B:B,"N/A",0))</f>
        <v/>
      </c>
      <c r="AA3191" s="39" t="str">
        <f>IF(ISBLANK(A3191),"",_xlfn.XLOOKUP(Exportado!A3191,'Hora de modificado'!J:J,'Hora de modificado'!K:K,"Lineas Comerciales",0))</f>
        <v/>
      </c>
      <c r="AB3191" s="39" t="str">
        <f t="shared" si="50"/>
        <v xml:space="preserve"> </v>
      </c>
    </row>
    <row r="3192" spans="1:28" hidden="1" x14ac:dyDescent="0.25">
      <c r="A3192" s="43"/>
      <c r="B3192" s="43"/>
      <c r="C3192" s="43"/>
      <c r="D3192" s="43"/>
      <c r="E3192" s="43"/>
      <c r="F3192" s="43"/>
      <c r="G3192" s="43"/>
      <c r="H3192" s="43"/>
      <c r="I3192" s="43"/>
      <c r="J3192" s="43"/>
      <c r="K3192" s="67"/>
      <c r="L3192" s="42"/>
      <c r="M3192" s="42"/>
      <c r="N3192" s="42"/>
      <c r="O3192" s="50"/>
      <c r="P3192" s="50"/>
      <c r="Q3192" s="43"/>
      <c r="R3192" s="43"/>
      <c r="S3192" s="43"/>
      <c r="T3192" s="43"/>
      <c r="U3192" s="43"/>
      <c r="X3192" s="39" t="str">
        <f>IF(ISBLANK(A3192),"",_xlfn.XLOOKUP(Exportado!F3192,'Hora de modificado'!A:A,'Hora de modificado'!B:B,"N/A",0))</f>
        <v/>
      </c>
      <c r="Z3192" s="40" t="str">
        <f>IF(ISBLANK(A3192),"",_xlfn.XLOOKUP(Exportado!F3192,'Hora de modificado'!A:A,'Hora de modificado'!B:B,"N/A",0))</f>
        <v/>
      </c>
      <c r="AA3192" s="39" t="str">
        <f>IF(ISBLANK(A3192),"",_xlfn.XLOOKUP(Exportado!A3192,'Hora de modificado'!J:J,'Hora de modificado'!K:K,"Lineas Comerciales",0))</f>
        <v/>
      </c>
      <c r="AB3192" s="39" t="str">
        <f t="shared" si="50"/>
        <v xml:space="preserve"> </v>
      </c>
    </row>
    <row r="3193" spans="1:28" hidden="1" x14ac:dyDescent="0.25">
      <c r="A3193" s="43"/>
      <c r="B3193" s="43"/>
      <c r="C3193" s="43"/>
      <c r="D3193" s="43"/>
      <c r="E3193" s="43"/>
      <c r="F3193" s="43"/>
      <c r="G3193" s="43"/>
      <c r="H3193" s="43"/>
      <c r="I3193" s="43"/>
      <c r="J3193" s="43"/>
      <c r="K3193" s="67"/>
      <c r="L3193" s="42"/>
      <c r="M3193" s="42"/>
      <c r="N3193" s="42"/>
      <c r="O3193" s="50"/>
      <c r="P3193" s="50"/>
      <c r="Q3193" s="43"/>
      <c r="R3193" s="43"/>
      <c r="S3193" s="43"/>
      <c r="T3193" s="43"/>
      <c r="U3193" s="43"/>
      <c r="X3193" s="39" t="str">
        <f>IF(ISBLANK(A3193),"",_xlfn.XLOOKUP(Exportado!F3193,'Hora de modificado'!A:A,'Hora de modificado'!B:B,"N/A",0))</f>
        <v/>
      </c>
      <c r="Z3193" s="40" t="str">
        <f>IF(ISBLANK(A3193),"",_xlfn.XLOOKUP(Exportado!F3193,'Hora de modificado'!A:A,'Hora de modificado'!B:B,"N/A",0))</f>
        <v/>
      </c>
      <c r="AA3193" s="39" t="str">
        <f>IF(ISBLANK(A3193),"",_xlfn.XLOOKUP(Exportado!A3193,'Hora de modificado'!J:J,'Hora de modificado'!K:K,"Lineas Comerciales",0))</f>
        <v/>
      </c>
      <c r="AB3193" s="39" t="str">
        <f t="shared" si="50"/>
        <v xml:space="preserve"> </v>
      </c>
    </row>
    <row r="3194" spans="1:28" hidden="1" x14ac:dyDescent="0.25">
      <c r="A3194" s="43"/>
      <c r="B3194" s="43"/>
      <c r="C3194" s="43"/>
      <c r="D3194" s="43"/>
      <c r="E3194" s="43"/>
      <c r="F3194" s="43"/>
      <c r="G3194" s="43"/>
      <c r="H3194" s="43"/>
      <c r="I3194" s="43"/>
      <c r="J3194" s="43"/>
      <c r="K3194" s="67"/>
      <c r="L3194" s="42"/>
      <c r="M3194" s="42"/>
      <c r="N3194" s="42"/>
      <c r="O3194" s="50"/>
      <c r="P3194" s="50"/>
      <c r="Q3194" s="43"/>
      <c r="R3194" s="43"/>
      <c r="S3194" s="43"/>
      <c r="T3194" s="43"/>
      <c r="U3194" s="43"/>
      <c r="X3194" s="39" t="str">
        <f>IF(ISBLANK(A3194),"",_xlfn.XLOOKUP(Exportado!F3194,'Hora de modificado'!A:A,'Hora de modificado'!B:B,"N/A",0))</f>
        <v/>
      </c>
      <c r="Z3194" s="40" t="str">
        <f>IF(ISBLANK(A3194),"",_xlfn.XLOOKUP(Exportado!F3194,'Hora de modificado'!A:A,'Hora de modificado'!B:B,"N/A",0))</f>
        <v/>
      </c>
      <c r="AA3194" s="39" t="str">
        <f>IF(ISBLANK(A3194),"",_xlfn.XLOOKUP(Exportado!A3194,'Hora de modificado'!J:J,'Hora de modificado'!K:K,"Lineas Comerciales",0))</f>
        <v/>
      </c>
      <c r="AB3194" s="39" t="str">
        <f t="shared" si="50"/>
        <v xml:space="preserve"> </v>
      </c>
    </row>
    <row r="3195" spans="1:28" hidden="1" x14ac:dyDescent="0.25">
      <c r="A3195" s="43"/>
      <c r="B3195" s="43"/>
      <c r="C3195" s="43"/>
      <c r="D3195" s="43"/>
      <c r="E3195" s="43"/>
      <c r="F3195" s="43"/>
      <c r="G3195" s="43"/>
      <c r="H3195" s="43"/>
      <c r="I3195" s="43"/>
      <c r="J3195" s="43"/>
      <c r="K3195" s="67"/>
      <c r="L3195" s="42"/>
      <c r="M3195" s="42"/>
      <c r="N3195" s="42"/>
      <c r="O3195" s="50"/>
      <c r="P3195" s="50"/>
      <c r="Q3195" s="43"/>
      <c r="R3195" s="43"/>
      <c r="S3195" s="43"/>
      <c r="T3195" s="43"/>
      <c r="U3195" s="43"/>
      <c r="X3195" s="39" t="str">
        <f>IF(ISBLANK(A3195),"",_xlfn.XLOOKUP(Exportado!F3195,'Hora de modificado'!A:A,'Hora de modificado'!B:B,"N/A",0))</f>
        <v/>
      </c>
      <c r="Z3195" s="40" t="str">
        <f>IF(ISBLANK(A3195),"",_xlfn.XLOOKUP(Exportado!F3195,'Hora de modificado'!A:A,'Hora de modificado'!B:B,"N/A",0))</f>
        <v/>
      </c>
      <c r="AA3195" s="39" t="str">
        <f>IF(ISBLANK(A3195),"",_xlfn.XLOOKUP(Exportado!A3195,'Hora de modificado'!J:J,'Hora de modificado'!K:K,"Lineas Comerciales",0))</f>
        <v/>
      </c>
      <c r="AB3195" s="39" t="str">
        <f t="shared" si="50"/>
        <v xml:space="preserve"> </v>
      </c>
    </row>
    <row r="3196" spans="1:28" hidden="1" x14ac:dyDescent="0.25">
      <c r="A3196" s="43"/>
      <c r="B3196" s="43"/>
      <c r="C3196" s="43"/>
      <c r="D3196" s="43"/>
      <c r="E3196" s="43"/>
      <c r="F3196" s="43"/>
      <c r="G3196" s="43"/>
      <c r="H3196" s="43"/>
      <c r="I3196" s="43"/>
      <c r="J3196" s="43"/>
      <c r="K3196" s="67"/>
      <c r="L3196" s="42"/>
      <c r="M3196" s="42"/>
      <c r="N3196" s="42"/>
      <c r="O3196" s="50"/>
      <c r="P3196" s="50"/>
      <c r="Q3196" s="43"/>
      <c r="R3196" s="43"/>
      <c r="S3196" s="43"/>
      <c r="T3196" s="43"/>
      <c r="U3196" s="43"/>
      <c r="X3196" s="39" t="str">
        <f>IF(ISBLANK(A3196),"",_xlfn.XLOOKUP(Exportado!F3196,'Hora de modificado'!A:A,'Hora de modificado'!B:B,"N/A",0))</f>
        <v/>
      </c>
      <c r="Z3196" s="40" t="str">
        <f>IF(ISBLANK(A3196),"",_xlfn.XLOOKUP(Exportado!F3196,'Hora de modificado'!A:A,'Hora de modificado'!B:B,"N/A",0))</f>
        <v/>
      </c>
      <c r="AA3196" s="39" t="str">
        <f>IF(ISBLANK(A3196),"",_xlfn.XLOOKUP(Exportado!A3196,'Hora de modificado'!J:J,'Hora de modificado'!K:K,"Lineas Comerciales",0))</f>
        <v/>
      </c>
      <c r="AB3196" s="39" t="str">
        <f t="shared" si="50"/>
        <v xml:space="preserve"> </v>
      </c>
    </row>
    <row r="3197" spans="1:28" hidden="1" x14ac:dyDescent="0.25">
      <c r="A3197" s="43"/>
      <c r="B3197" s="43"/>
      <c r="C3197" s="43"/>
      <c r="D3197" s="43"/>
      <c r="E3197" s="43"/>
      <c r="F3197" s="43"/>
      <c r="G3197" s="43"/>
      <c r="H3197" s="43"/>
      <c r="I3197" s="43"/>
      <c r="J3197" s="43"/>
      <c r="K3197" s="67"/>
      <c r="L3197" s="42"/>
      <c r="M3197" s="42"/>
      <c r="N3197" s="42"/>
      <c r="O3197" s="50"/>
      <c r="P3197" s="50"/>
      <c r="Q3197" s="43"/>
      <c r="R3197" s="43"/>
      <c r="S3197" s="43"/>
      <c r="T3197" s="43"/>
      <c r="U3197" s="43"/>
      <c r="X3197" s="39" t="str">
        <f>IF(ISBLANK(A3197),"",_xlfn.XLOOKUP(Exportado!F3197,'Hora de modificado'!A:A,'Hora de modificado'!B:B,"N/A",0))</f>
        <v/>
      </c>
      <c r="Z3197" s="40" t="str">
        <f>IF(ISBLANK(A3197),"",_xlfn.XLOOKUP(Exportado!F3197,'Hora de modificado'!A:A,'Hora de modificado'!B:B,"N/A",0))</f>
        <v/>
      </c>
      <c r="AA3197" s="39" t="str">
        <f>IF(ISBLANK(A3197),"",_xlfn.XLOOKUP(Exportado!A3197,'Hora de modificado'!J:J,'Hora de modificado'!K:K,"Lineas Comerciales",0))</f>
        <v/>
      </c>
      <c r="AB3197" s="39" t="str">
        <f t="shared" si="50"/>
        <v xml:space="preserve"> </v>
      </c>
    </row>
    <row r="3198" spans="1:28" hidden="1" x14ac:dyDescent="0.25">
      <c r="A3198" s="43"/>
      <c r="B3198" s="43"/>
      <c r="C3198" s="43"/>
      <c r="D3198" s="43"/>
      <c r="E3198" s="43"/>
      <c r="F3198" s="43"/>
      <c r="G3198" s="43"/>
      <c r="H3198" s="43"/>
      <c r="I3198" s="43"/>
      <c r="J3198" s="43"/>
      <c r="K3198" s="67"/>
      <c r="L3198" s="42"/>
      <c r="M3198" s="42"/>
      <c r="N3198" s="42"/>
      <c r="O3198" s="50"/>
      <c r="P3198" s="50"/>
      <c r="Q3198" s="43"/>
      <c r="R3198" s="43"/>
      <c r="S3198" s="43"/>
      <c r="T3198" s="43"/>
      <c r="U3198" s="43"/>
      <c r="X3198" s="39" t="str">
        <f>IF(ISBLANK(A3198),"",_xlfn.XLOOKUP(Exportado!F3198,'Hora de modificado'!A:A,'Hora de modificado'!B:B,"N/A",0))</f>
        <v/>
      </c>
      <c r="Z3198" s="40" t="str">
        <f>IF(ISBLANK(A3198),"",_xlfn.XLOOKUP(Exportado!F3198,'Hora de modificado'!A:A,'Hora de modificado'!B:B,"N/A",0))</f>
        <v/>
      </c>
      <c r="AA3198" s="39" t="str">
        <f>IF(ISBLANK(A3198),"",_xlfn.XLOOKUP(Exportado!A3198,'Hora de modificado'!J:J,'Hora de modificado'!K:K,"Lineas Comerciales",0))</f>
        <v/>
      </c>
      <c r="AB3198" s="39" t="str">
        <f t="shared" si="50"/>
        <v xml:space="preserve"> </v>
      </c>
    </row>
    <row r="3199" spans="1:28" hidden="1" x14ac:dyDescent="0.25">
      <c r="A3199" s="43"/>
      <c r="B3199" s="43"/>
      <c r="C3199" s="43"/>
      <c r="D3199" s="43"/>
      <c r="E3199" s="43"/>
      <c r="F3199" s="43"/>
      <c r="G3199" s="43"/>
      <c r="H3199" s="43"/>
      <c r="I3199" s="43"/>
      <c r="J3199" s="43"/>
      <c r="K3199" s="67"/>
      <c r="L3199" s="42"/>
      <c r="M3199" s="42"/>
      <c r="N3199" s="42"/>
      <c r="O3199" s="50"/>
      <c r="P3199" s="50"/>
      <c r="Q3199" s="43"/>
      <c r="R3199" s="43"/>
      <c r="S3199" s="43"/>
      <c r="T3199" s="43"/>
      <c r="U3199" s="43"/>
      <c r="X3199" s="39" t="str">
        <f>IF(ISBLANK(A3199),"",_xlfn.XLOOKUP(Exportado!F3199,'Hora de modificado'!A:A,'Hora de modificado'!B:B,"N/A",0))</f>
        <v/>
      </c>
      <c r="Z3199" s="40" t="str">
        <f>IF(ISBLANK(A3199),"",_xlfn.XLOOKUP(Exportado!F3199,'Hora de modificado'!A:A,'Hora de modificado'!B:B,"N/A",0))</f>
        <v/>
      </c>
      <c r="AA3199" s="39" t="str">
        <f>IF(ISBLANK(A3199),"",_xlfn.XLOOKUP(Exportado!A3199,'Hora de modificado'!J:J,'Hora de modificado'!K:K,"Lineas Comerciales",0))</f>
        <v/>
      </c>
      <c r="AB3199" s="39" t="str">
        <f t="shared" si="50"/>
        <v xml:space="preserve"> </v>
      </c>
    </row>
    <row r="3200" spans="1:28" hidden="1" x14ac:dyDescent="0.25">
      <c r="A3200" s="43"/>
      <c r="B3200" s="43"/>
      <c r="C3200" s="43"/>
      <c r="D3200" s="43"/>
      <c r="E3200" s="43"/>
      <c r="F3200" s="43"/>
      <c r="G3200" s="43"/>
      <c r="H3200" s="43"/>
      <c r="I3200" s="43"/>
      <c r="J3200" s="43"/>
      <c r="K3200" s="67"/>
      <c r="L3200" s="42"/>
      <c r="M3200" s="42"/>
      <c r="N3200" s="42"/>
      <c r="O3200" s="50"/>
      <c r="P3200" s="50"/>
      <c r="Q3200" s="43"/>
      <c r="R3200" s="43"/>
      <c r="S3200" s="43"/>
      <c r="T3200" s="43"/>
      <c r="U3200" s="43"/>
      <c r="X3200" s="39" t="str">
        <f>IF(ISBLANK(A3200),"",_xlfn.XLOOKUP(Exportado!F3200,'Hora de modificado'!A:A,'Hora de modificado'!B:B,"N/A",0))</f>
        <v/>
      </c>
      <c r="Z3200" s="40" t="str">
        <f>IF(ISBLANK(A3200),"",_xlfn.XLOOKUP(Exportado!F3200,'Hora de modificado'!A:A,'Hora de modificado'!B:B,"N/A",0))</f>
        <v/>
      </c>
      <c r="AA3200" s="39" t="str">
        <f>IF(ISBLANK(A3200),"",_xlfn.XLOOKUP(Exportado!A3200,'Hora de modificado'!J:J,'Hora de modificado'!K:K,"Lineas Comerciales",0))</f>
        <v/>
      </c>
      <c r="AB3200" s="39" t="str">
        <f t="shared" si="50"/>
        <v xml:space="preserve"> </v>
      </c>
    </row>
    <row r="3201" spans="1:28" hidden="1" x14ac:dyDescent="0.25">
      <c r="A3201" s="43"/>
      <c r="B3201" s="43"/>
      <c r="C3201" s="43"/>
      <c r="D3201" s="43"/>
      <c r="E3201" s="43"/>
      <c r="F3201" s="43"/>
      <c r="G3201" s="43"/>
      <c r="H3201" s="43"/>
      <c r="I3201" s="43"/>
      <c r="J3201" s="43"/>
      <c r="K3201" s="67"/>
      <c r="L3201" s="42"/>
      <c r="M3201" s="42"/>
      <c r="N3201" s="42"/>
      <c r="O3201" s="50"/>
      <c r="P3201" s="50"/>
      <c r="Q3201" s="43"/>
      <c r="R3201" s="43"/>
      <c r="S3201" s="43"/>
      <c r="T3201" s="43"/>
      <c r="U3201" s="43"/>
      <c r="X3201" s="39" t="str">
        <f>IF(ISBLANK(A3201),"",_xlfn.XLOOKUP(Exportado!F3201,'Hora de modificado'!A:A,'Hora de modificado'!B:B,"N/A",0))</f>
        <v/>
      </c>
      <c r="Z3201" s="40" t="str">
        <f>IF(ISBLANK(A3201),"",_xlfn.XLOOKUP(Exportado!F3201,'Hora de modificado'!A:A,'Hora de modificado'!B:B,"N/A",0))</f>
        <v/>
      </c>
      <c r="AA3201" s="39" t="str">
        <f>IF(ISBLANK(A3201),"",_xlfn.XLOOKUP(Exportado!A3201,'Hora de modificado'!J:J,'Hora de modificado'!K:K,"Lineas Comerciales",0))</f>
        <v/>
      </c>
      <c r="AB3201" s="39" t="str">
        <f t="shared" si="50"/>
        <v xml:space="preserve"> </v>
      </c>
    </row>
    <row r="3202" spans="1:28" hidden="1" x14ac:dyDescent="0.25">
      <c r="A3202" s="43"/>
      <c r="B3202" s="43"/>
      <c r="C3202" s="43"/>
      <c r="D3202" s="43"/>
      <c r="E3202" s="43"/>
      <c r="F3202" s="43"/>
      <c r="G3202" s="43"/>
      <c r="H3202" s="43"/>
      <c r="I3202" s="43"/>
      <c r="J3202" s="43"/>
      <c r="K3202" s="67"/>
      <c r="L3202" s="42"/>
      <c r="M3202" s="42"/>
      <c r="N3202" s="42"/>
      <c r="O3202" s="50"/>
      <c r="P3202" s="50"/>
      <c r="Q3202" s="43"/>
      <c r="R3202" s="43"/>
      <c r="S3202" s="43"/>
      <c r="T3202" s="43"/>
      <c r="U3202" s="43"/>
      <c r="X3202" s="39" t="str">
        <f>IF(ISBLANK(A3202),"",_xlfn.XLOOKUP(Exportado!F3202,'Hora de modificado'!A:A,'Hora de modificado'!B:B,"N/A",0))</f>
        <v/>
      </c>
      <c r="Z3202" s="40" t="str">
        <f>IF(ISBLANK(A3202),"",_xlfn.XLOOKUP(Exportado!F3202,'Hora de modificado'!A:A,'Hora de modificado'!B:B,"N/A",0))</f>
        <v/>
      </c>
      <c r="AA3202" s="39" t="str">
        <f>IF(ISBLANK(A3202),"",_xlfn.XLOOKUP(Exportado!A3202,'Hora de modificado'!J:J,'Hora de modificado'!K:K,"Lineas Comerciales",0))</f>
        <v/>
      </c>
      <c r="AB3202" s="39" t="str">
        <f t="shared" si="50"/>
        <v xml:space="preserve"> </v>
      </c>
    </row>
    <row r="3203" spans="1:28" hidden="1" x14ac:dyDescent="0.25">
      <c r="A3203" s="43"/>
      <c r="B3203" s="43"/>
      <c r="C3203" s="43"/>
      <c r="D3203" s="43"/>
      <c r="E3203" s="43"/>
      <c r="F3203" s="43"/>
      <c r="G3203" s="43"/>
      <c r="H3203" s="43"/>
      <c r="I3203" s="43"/>
      <c r="J3203" s="43"/>
      <c r="K3203" s="67"/>
      <c r="L3203" s="42"/>
      <c r="M3203" s="42"/>
      <c r="N3203" s="42"/>
      <c r="O3203" s="50"/>
      <c r="P3203" s="50"/>
      <c r="Q3203" s="43"/>
      <c r="R3203" s="43"/>
      <c r="S3203" s="43"/>
      <c r="T3203" s="43"/>
      <c r="U3203" s="43"/>
      <c r="X3203" s="39" t="str">
        <f>IF(ISBLANK(A3203),"",_xlfn.XLOOKUP(Exportado!F3203,'Hora de modificado'!A:A,'Hora de modificado'!B:B,"N/A",0))</f>
        <v/>
      </c>
      <c r="Z3203" s="40" t="str">
        <f>IF(ISBLANK(A3203),"",_xlfn.XLOOKUP(Exportado!F3203,'Hora de modificado'!A:A,'Hora de modificado'!B:B,"N/A",0))</f>
        <v/>
      </c>
      <c r="AA3203" s="39" t="str">
        <f>IF(ISBLANK(A3203),"",_xlfn.XLOOKUP(Exportado!A3203,'Hora de modificado'!J:J,'Hora de modificado'!K:K,"Lineas Comerciales",0))</f>
        <v/>
      </c>
      <c r="AB3203" s="39" t="str">
        <f t="shared" ref="AB3203:AB3266" si="51">IF(K3203&gt;500000000, K3203," ")</f>
        <v xml:space="preserve"> </v>
      </c>
    </row>
    <row r="3204" spans="1:28" hidden="1" x14ac:dyDescent="0.25">
      <c r="A3204" s="43"/>
      <c r="B3204" s="43"/>
      <c r="C3204" s="43"/>
      <c r="D3204" s="43"/>
      <c r="E3204" s="43"/>
      <c r="F3204" s="43"/>
      <c r="G3204" s="43"/>
      <c r="H3204" s="43"/>
      <c r="I3204" s="43"/>
      <c r="J3204" s="43"/>
      <c r="K3204" s="67"/>
      <c r="L3204" s="42"/>
      <c r="M3204" s="42"/>
      <c r="N3204" s="42"/>
      <c r="O3204" s="50"/>
      <c r="P3204" s="50"/>
      <c r="Q3204" s="43"/>
      <c r="R3204" s="43"/>
      <c r="S3204" s="43"/>
      <c r="T3204" s="43"/>
      <c r="U3204" s="43"/>
      <c r="X3204" s="39" t="str">
        <f>IF(ISBLANK(A3204),"",_xlfn.XLOOKUP(Exportado!F3204,'Hora de modificado'!A:A,'Hora de modificado'!B:B,"N/A",0))</f>
        <v/>
      </c>
      <c r="Z3204" s="40" t="str">
        <f>IF(ISBLANK(A3204),"",_xlfn.XLOOKUP(Exportado!F3204,'Hora de modificado'!A:A,'Hora de modificado'!B:B,"N/A",0))</f>
        <v/>
      </c>
      <c r="AA3204" s="39" t="str">
        <f>IF(ISBLANK(A3204),"",_xlfn.XLOOKUP(Exportado!A3204,'Hora de modificado'!J:J,'Hora de modificado'!K:K,"Lineas Comerciales",0))</f>
        <v/>
      </c>
      <c r="AB3204" s="39" t="str">
        <f t="shared" si="51"/>
        <v xml:space="preserve"> </v>
      </c>
    </row>
    <row r="3205" spans="1:28" hidden="1" x14ac:dyDescent="0.25">
      <c r="A3205" s="43"/>
      <c r="B3205" s="43"/>
      <c r="C3205" s="43"/>
      <c r="D3205" s="43"/>
      <c r="E3205" s="43"/>
      <c r="F3205" s="43"/>
      <c r="G3205" s="43"/>
      <c r="H3205" s="43"/>
      <c r="I3205" s="43"/>
      <c r="J3205" s="43"/>
      <c r="K3205" s="67"/>
      <c r="L3205" s="42"/>
      <c r="M3205" s="42"/>
      <c r="N3205" s="42"/>
      <c r="O3205" s="50"/>
      <c r="P3205" s="50"/>
      <c r="Q3205" s="43"/>
      <c r="R3205" s="43"/>
      <c r="S3205" s="43"/>
      <c r="T3205" s="43"/>
      <c r="U3205" s="43"/>
      <c r="X3205" s="39" t="str">
        <f>IF(ISBLANK(A3205),"",_xlfn.XLOOKUP(Exportado!F3205,'Hora de modificado'!A:A,'Hora de modificado'!B:B,"N/A",0))</f>
        <v/>
      </c>
      <c r="Z3205" s="40" t="str">
        <f>IF(ISBLANK(A3205),"",_xlfn.XLOOKUP(Exportado!F3205,'Hora de modificado'!A:A,'Hora de modificado'!B:B,"N/A",0))</f>
        <v/>
      </c>
      <c r="AA3205" s="39" t="str">
        <f>IF(ISBLANK(A3205),"",_xlfn.XLOOKUP(Exportado!A3205,'Hora de modificado'!J:J,'Hora de modificado'!K:K,"Lineas Comerciales",0))</f>
        <v/>
      </c>
      <c r="AB3205" s="39" t="str">
        <f t="shared" si="51"/>
        <v xml:space="preserve"> </v>
      </c>
    </row>
    <row r="3206" spans="1:28" hidden="1" x14ac:dyDescent="0.25">
      <c r="A3206" s="43"/>
      <c r="B3206" s="43"/>
      <c r="C3206" s="43"/>
      <c r="D3206" s="43"/>
      <c r="E3206" s="43"/>
      <c r="F3206" s="43"/>
      <c r="G3206" s="43"/>
      <c r="H3206" s="43"/>
      <c r="I3206" s="43"/>
      <c r="J3206" s="43"/>
      <c r="K3206" s="67"/>
      <c r="L3206" s="42"/>
      <c r="M3206" s="42"/>
      <c r="N3206" s="42"/>
      <c r="O3206" s="50"/>
      <c r="P3206" s="50"/>
      <c r="Q3206" s="43"/>
      <c r="R3206" s="43"/>
      <c r="S3206" s="43"/>
      <c r="T3206" s="43"/>
      <c r="U3206" s="43"/>
      <c r="X3206" s="39" t="str">
        <f>IF(ISBLANK(A3206),"",_xlfn.XLOOKUP(Exportado!F3206,'Hora de modificado'!A:A,'Hora de modificado'!B:B,"N/A",0))</f>
        <v/>
      </c>
      <c r="Z3206" s="40" t="str">
        <f>IF(ISBLANK(A3206),"",_xlfn.XLOOKUP(Exportado!F3206,'Hora de modificado'!A:A,'Hora de modificado'!B:B,"N/A",0))</f>
        <v/>
      </c>
      <c r="AA3206" s="39" t="str">
        <f>IF(ISBLANK(A3206),"",_xlfn.XLOOKUP(Exportado!A3206,'Hora de modificado'!J:J,'Hora de modificado'!K:K,"Lineas Comerciales",0))</f>
        <v/>
      </c>
      <c r="AB3206" s="39" t="str">
        <f t="shared" si="51"/>
        <v xml:space="preserve"> </v>
      </c>
    </row>
    <row r="3207" spans="1:28" hidden="1" x14ac:dyDescent="0.25">
      <c r="A3207" s="43"/>
      <c r="B3207" s="43"/>
      <c r="C3207" s="43"/>
      <c r="D3207" s="43"/>
      <c r="E3207" s="43"/>
      <c r="F3207" s="43"/>
      <c r="G3207" s="43"/>
      <c r="H3207" s="43"/>
      <c r="I3207" s="43"/>
      <c r="J3207" s="43"/>
      <c r="K3207" s="67"/>
      <c r="L3207" s="42"/>
      <c r="M3207" s="42"/>
      <c r="N3207" s="42"/>
      <c r="O3207" s="50"/>
      <c r="P3207" s="50"/>
      <c r="Q3207" s="43"/>
      <c r="R3207" s="43"/>
      <c r="S3207" s="43"/>
      <c r="T3207" s="43"/>
      <c r="U3207" s="43"/>
      <c r="X3207" s="39" t="str">
        <f>IF(ISBLANK(A3207),"",_xlfn.XLOOKUP(Exportado!F3207,'Hora de modificado'!A:A,'Hora de modificado'!B:B,"N/A",0))</f>
        <v/>
      </c>
      <c r="Z3207" s="40" t="str">
        <f>IF(ISBLANK(A3207),"",_xlfn.XLOOKUP(Exportado!F3207,'Hora de modificado'!A:A,'Hora de modificado'!B:B,"N/A",0))</f>
        <v/>
      </c>
      <c r="AA3207" s="39" t="str">
        <f>IF(ISBLANK(A3207),"",_xlfn.XLOOKUP(Exportado!A3207,'Hora de modificado'!J:J,'Hora de modificado'!K:K,"Lineas Comerciales",0))</f>
        <v/>
      </c>
      <c r="AB3207" s="39" t="str">
        <f t="shared" si="51"/>
        <v xml:space="preserve"> </v>
      </c>
    </row>
    <row r="3208" spans="1:28" hidden="1" x14ac:dyDescent="0.25">
      <c r="A3208" s="43"/>
      <c r="B3208" s="43"/>
      <c r="C3208" s="43"/>
      <c r="D3208" s="43"/>
      <c r="E3208" s="43"/>
      <c r="F3208" s="43"/>
      <c r="G3208" s="43"/>
      <c r="H3208" s="43"/>
      <c r="I3208" s="43"/>
      <c r="J3208" s="43"/>
      <c r="K3208" s="67"/>
      <c r="L3208" s="42"/>
      <c r="M3208" s="42"/>
      <c r="N3208" s="42"/>
      <c r="O3208" s="50"/>
      <c r="P3208" s="50"/>
      <c r="Q3208" s="43"/>
      <c r="R3208" s="43"/>
      <c r="S3208" s="43"/>
      <c r="T3208" s="43"/>
      <c r="U3208" s="43"/>
      <c r="X3208" s="39" t="str">
        <f>IF(ISBLANK(A3208),"",_xlfn.XLOOKUP(Exportado!F3208,'Hora de modificado'!A:A,'Hora de modificado'!B:B,"N/A",0))</f>
        <v/>
      </c>
      <c r="Z3208" s="40" t="str">
        <f>IF(ISBLANK(A3208),"",_xlfn.XLOOKUP(Exportado!F3208,'Hora de modificado'!A:A,'Hora de modificado'!B:B,"N/A",0))</f>
        <v/>
      </c>
      <c r="AA3208" s="39" t="str">
        <f>IF(ISBLANK(A3208),"",_xlfn.XLOOKUP(Exportado!A3208,'Hora de modificado'!J:J,'Hora de modificado'!K:K,"Lineas Comerciales",0))</f>
        <v/>
      </c>
      <c r="AB3208" s="39" t="str">
        <f t="shared" si="51"/>
        <v xml:space="preserve"> </v>
      </c>
    </row>
    <row r="3209" spans="1:28" hidden="1" x14ac:dyDescent="0.25">
      <c r="A3209" s="43"/>
      <c r="B3209" s="43"/>
      <c r="C3209" s="43"/>
      <c r="D3209" s="43"/>
      <c r="E3209" s="43"/>
      <c r="F3209" s="43"/>
      <c r="G3209" s="43"/>
      <c r="H3209" s="43"/>
      <c r="I3209" s="43"/>
      <c r="J3209" s="43"/>
      <c r="K3209" s="67"/>
      <c r="L3209" s="42"/>
      <c r="M3209" s="42"/>
      <c r="N3209" s="42"/>
      <c r="O3209" s="50"/>
      <c r="P3209" s="50"/>
      <c r="Q3209" s="43"/>
      <c r="R3209" s="43"/>
      <c r="S3209" s="43"/>
      <c r="T3209" s="43"/>
      <c r="U3209" s="43"/>
      <c r="X3209" s="39" t="str">
        <f>IF(ISBLANK(A3209),"",_xlfn.XLOOKUP(Exportado!F3209,'Hora de modificado'!A:A,'Hora de modificado'!B:B,"N/A",0))</f>
        <v/>
      </c>
      <c r="Z3209" s="40" t="str">
        <f>IF(ISBLANK(A3209),"",_xlfn.XLOOKUP(Exportado!F3209,'Hora de modificado'!A:A,'Hora de modificado'!B:B,"N/A",0))</f>
        <v/>
      </c>
      <c r="AA3209" s="39" t="str">
        <f>IF(ISBLANK(A3209),"",_xlfn.XLOOKUP(Exportado!A3209,'Hora de modificado'!J:J,'Hora de modificado'!K:K,"Lineas Comerciales",0))</f>
        <v/>
      </c>
      <c r="AB3209" s="39" t="str">
        <f t="shared" si="51"/>
        <v xml:space="preserve"> </v>
      </c>
    </row>
    <row r="3210" spans="1:28" hidden="1" x14ac:dyDescent="0.25">
      <c r="A3210" s="43"/>
      <c r="B3210" s="43"/>
      <c r="C3210" s="43"/>
      <c r="D3210" s="43"/>
      <c r="E3210" s="43"/>
      <c r="F3210" s="43"/>
      <c r="G3210" s="43"/>
      <c r="H3210" s="43"/>
      <c r="I3210" s="43"/>
      <c r="J3210" s="43"/>
      <c r="K3210" s="67"/>
      <c r="L3210" s="42"/>
      <c r="M3210" s="42"/>
      <c r="N3210" s="42"/>
      <c r="O3210" s="50"/>
      <c r="P3210" s="50"/>
      <c r="Q3210" s="43"/>
      <c r="R3210" s="43"/>
      <c r="S3210" s="43"/>
      <c r="T3210" s="43"/>
      <c r="U3210" s="43"/>
      <c r="X3210" s="39" t="str">
        <f>IF(ISBLANK(A3210),"",_xlfn.XLOOKUP(Exportado!F3210,'Hora de modificado'!A:A,'Hora de modificado'!B:B,"N/A",0))</f>
        <v/>
      </c>
      <c r="Z3210" s="40" t="str">
        <f>IF(ISBLANK(A3210),"",_xlfn.XLOOKUP(Exportado!F3210,'Hora de modificado'!A:A,'Hora de modificado'!B:B,"N/A",0))</f>
        <v/>
      </c>
      <c r="AA3210" s="39" t="str">
        <f>IF(ISBLANK(A3210),"",_xlfn.XLOOKUP(Exportado!A3210,'Hora de modificado'!J:J,'Hora de modificado'!K:K,"Lineas Comerciales",0))</f>
        <v/>
      </c>
      <c r="AB3210" s="39" t="str">
        <f t="shared" si="51"/>
        <v xml:space="preserve"> </v>
      </c>
    </row>
    <row r="3211" spans="1:28" hidden="1" x14ac:dyDescent="0.25">
      <c r="A3211" s="43"/>
      <c r="B3211" s="43"/>
      <c r="C3211" s="43"/>
      <c r="D3211" s="43"/>
      <c r="E3211" s="43"/>
      <c r="F3211" s="43"/>
      <c r="G3211" s="43"/>
      <c r="H3211" s="43"/>
      <c r="I3211" s="43"/>
      <c r="J3211" s="43"/>
      <c r="K3211" s="67"/>
      <c r="L3211" s="42"/>
      <c r="M3211" s="42"/>
      <c r="N3211" s="42"/>
      <c r="O3211" s="50"/>
      <c r="P3211" s="50"/>
      <c r="Q3211" s="43"/>
      <c r="R3211" s="43"/>
      <c r="S3211" s="43"/>
      <c r="T3211" s="43"/>
      <c r="U3211" s="43"/>
      <c r="X3211" s="39" t="str">
        <f>IF(ISBLANK(A3211),"",_xlfn.XLOOKUP(Exportado!F3211,'Hora de modificado'!A:A,'Hora de modificado'!B:B,"N/A",0))</f>
        <v/>
      </c>
      <c r="Z3211" s="40" t="str">
        <f>IF(ISBLANK(A3211),"",_xlfn.XLOOKUP(Exportado!F3211,'Hora de modificado'!A:A,'Hora de modificado'!B:B,"N/A",0))</f>
        <v/>
      </c>
      <c r="AA3211" s="39" t="str">
        <f>IF(ISBLANK(A3211),"",_xlfn.XLOOKUP(Exportado!A3211,'Hora de modificado'!J:J,'Hora de modificado'!K:K,"Lineas Comerciales",0))</f>
        <v/>
      </c>
      <c r="AB3211" s="39" t="str">
        <f t="shared" si="51"/>
        <v xml:space="preserve"> </v>
      </c>
    </row>
    <row r="3212" spans="1:28" hidden="1" x14ac:dyDescent="0.25">
      <c r="A3212" s="43"/>
      <c r="B3212" s="43"/>
      <c r="C3212" s="43"/>
      <c r="D3212" s="43"/>
      <c r="E3212" s="43"/>
      <c r="F3212" s="43"/>
      <c r="G3212" s="43"/>
      <c r="H3212" s="43"/>
      <c r="I3212" s="43"/>
      <c r="J3212" s="43"/>
      <c r="K3212" s="67"/>
      <c r="L3212" s="42"/>
      <c r="M3212" s="42"/>
      <c r="N3212" s="42"/>
      <c r="O3212" s="50"/>
      <c r="P3212" s="50"/>
      <c r="Q3212" s="43"/>
      <c r="R3212" s="43"/>
      <c r="S3212" s="43"/>
      <c r="T3212" s="43"/>
      <c r="U3212" s="43"/>
      <c r="X3212" s="39" t="str">
        <f>IF(ISBLANK(A3212),"",_xlfn.XLOOKUP(Exportado!F3212,'Hora de modificado'!A:A,'Hora de modificado'!B:B,"N/A",0))</f>
        <v/>
      </c>
      <c r="Z3212" s="40" t="str">
        <f>IF(ISBLANK(A3212),"",_xlfn.XLOOKUP(Exportado!F3212,'Hora de modificado'!A:A,'Hora de modificado'!B:B,"N/A",0))</f>
        <v/>
      </c>
      <c r="AA3212" s="39" t="str">
        <f>IF(ISBLANK(A3212),"",_xlfn.XLOOKUP(Exportado!A3212,'Hora de modificado'!J:J,'Hora de modificado'!K:K,"Lineas Comerciales",0))</f>
        <v/>
      </c>
      <c r="AB3212" s="39" t="str">
        <f t="shared" si="51"/>
        <v xml:space="preserve"> </v>
      </c>
    </row>
    <row r="3213" spans="1:28" hidden="1" x14ac:dyDescent="0.25">
      <c r="A3213" s="43"/>
      <c r="B3213" s="43"/>
      <c r="C3213" s="43"/>
      <c r="D3213" s="43"/>
      <c r="E3213" s="43"/>
      <c r="F3213" s="43"/>
      <c r="G3213" s="43"/>
      <c r="H3213" s="43"/>
      <c r="I3213" s="43"/>
      <c r="J3213" s="43"/>
      <c r="K3213" s="67"/>
      <c r="L3213" s="42"/>
      <c r="M3213" s="42"/>
      <c r="N3213" s="42"/>
      <c r="O3213" s="50"/>
      <c r="P3213" s="50"/>
      <c r="Q3213" s="43"/>
      <c r="R3213" s="43"/>
      <c r="S3213" s="43"/>
      <c r="T3213" s="43"/>
      <c r="U3213" s="43"/>
      <c r="X3213" s="39" t="str">
        <f>IF(ISBLANK(A3213),"",_xlfn.XLOOKUP(Exportado!F3213,'Hora de modificado'!A:A,'Hora de modificado'!B:B,"N/A",0))</f>
        <v/>
      </c>
      <c r="Z3213" s="40" t="str">
        <f>IF(ISBLANK(A3213),"",_xlfn.XLOOKUP(Exportado!F3213,'Hora de modificado'!A:A,'Hora de modificado'!B:B,"N/A",0))</f>
        <v/>
      </c>
      <c r="AA3213" s="39" t="str">
        <f>IF(ISBLANK(A3213),"",_xlfn.XLOOKUP(Exportado!A3213,'Hora de modificado'!J:J,'Hora de modificado'!K:K,"Lineas Comerciales",0))</f>
        <v/>
      </c>
      <c r="AB3213" s="39" t="str">
        <f t="shared" si="51"/>
        <v xml:space="preserve"> </v>
      </c>
    </row>
    <row r="3214" spans="1:28" hidden="1" x14ac:dyDescent="0.25">
      <c r="A3214" s="43"/>
      <c r="B3214" s="43"/>
      <c r="C3214" s="43"/>
      <c r="D3214" s="43"/>
      <c r="E3214" s="43"/>
      <c r="F3214" s="43"/>
      <c r="G3214" s="43"/>
      <c r="H3214" s="43"/>
      <c r="I3214" s="43"/>
      <c r="J3214" s="43"/>
      <c r="K3214" s="67"/>
      <c r="L3214" s="42"/>
      <c r="M3214" s="42"/>
      <c r="N3214" s="42"/>
      <c r="O3214" s="50"/>
      <c r="P3214" s="50"/>
      <c r="Q3214" s="43"/>
      <c r="R3214" s="43"/>
      <c r="S3214" s="43"/>
      <c r="T3214" s="43"/>
      <c r="U3214" s="43"/>
      <c r="X3214" s="39" t="str">
        <f>IF(ISBLANK(A3214),"",_xlfn.XLOOKUP(Exportado!F3214,'Hora de modificado'!A:A,'Hora de modificado'!B:B,"N/A",0))</f>
        <v/>
      </c>
      <c r="Z3214" s="40" t="str">
        <f>IF(ISBLANK(A3214),"",_xlfn.XLOOKUP(Exportado!F3214,'Hora de modificado'!A:A,'Hora de modificado'!B:B,"N/A",0))</f>
        <v/>
      </c>
      <c r="AA3214" s="39" t="str">
        <f>IF(ISBLANK(A3214),"",_xlfn.XLOOKUP(Exportado!A3214,'Hora de modificado'!J:J,'Hora de modificado'!K:K,"Lineas Comerciales",0))</f>
        <v/>
      </c>
      <c r="AB3214" s="39" t="str">
        <f t="shared" si="51"/>
        <v xml:space="preserve"> </v>
      </c>
    </row>
    <row r="3215" spans="1:28" hidden="1" x14ac:dyDescent="0.25">
      <c r="A3215" s="43"/>
      <c r="B3215" s="43"/>
      <c r="C3215" s="43"/>
      <c r="D3215" s="43"/>
      <c r="E3215" s="43"/>
      <c r="F3215" s="43"/>
      <c r="G3215" s="43"/>
      <c r="H3215" s="43"/>
      <c r="I3215" s="43"/>
      <c r="J3215" s="43"/>
      <c r="K3215" s="67"/>
      <c r="L3215" s="42"/>
      <c r="M3215" s="42"/>
      <c r="N3215" s="42"/>
      <c r="O3215" s="50"/>
      <c r="P3215" s="50"/>
      <c r="Q3215" s="43"/>
      <c r="R3215" s="43"/>
      <c r="S3215" s="43"/>
      <c r="T3215" s="43"/>
      <c r="U3215" s="43"/>
      <c r="X3215" s="39" t="str">
        <f>IF(ISBLANK(A3215),"",_xlfn.XLOOKUP(Exportado!F3215,'Hora de modificado'!A:A,'Hora de modificado'!B:B,"N/A",0))</f>
        <v/>
      </c>
      <c r="Z3215" s="40" t="str">
        <f>IF(ISBLANK(A3215),"",_xlfn.XLOOKUP(Exportado!F3215,'Hora de modificado'!A:A,'Hora de modificado'!B:B,"N/A",0))</f>
        <v/>
      </c>
      <c r="AA3215" s="39" t="str">
        <f>IF(ISBLANK(A3215),"",_xlfn.XLOOKUP(Exportado!A3215,'Hora de modificado'!J:J,'Hora de modificado'!K:K,"Lineas Comerciales",0))</f>
        <v/>
      </c>
      <c r="AB3215" s="39" t="str">
        <f t="shared" si="51"/>
        <v xml:space="preserve"> </v>
      </c>
    </row>
    <row r="3216" spans="1:28" hidden="1" x14ac:dyDescent="0.25">
      <c r="A3216" s="43"/>
      <c r="B3216" s="43"/>
      <c r="C3216" s="43"/>
      <c r="D3216" s="43"/>
      <c r="E3216" s="43"/>
      <c r="F3216" s="43"/>
      <c r="G3216" s="43"/>
      <c r="H3216" s="43"/>
      <c r="I3216" s="43"/>
      <c r="J3216" s="43"/>
      <c r="K3216" s="67"/>
      <c r="L3216" s="42"/>
      <c r="M3216" s="42"/>
      <c r="N3216" s="42"/>
      <c r="O3216" s="50"/>
      <c r="P3216" s="50"/>
      <c r="Q3216" s="43"/>
      <c r="R3216" s="43"/>
      <c r="S3216" s="43"/>
      <c r="T3216" s="43"/>
      <c r="U3216" s="43"/>
      <c r="X3216" s="39" t="str">
        <f>IF(ISBLANK(A3216),"",_xlfn.XLOOKUP(Exportado!F3216,'Hora de modificado'!A:A,'Hora de modificado'!B:B,"N/A",0))</f>
        <v/>
      </c>
      <c r="Z3216" s="40" t="str">
        <f>IF(ISBLANK(A3216),"",_xlfn.XLOOKUP(Exportado!F3216,'Hora de modificado'!A:A,'Hora de modificado'!B:B,"N/A",0))</f>
        <v/>
      </c>
      <c r="AA3216" s="39" t="str">
        <f>IF(ISBLANK(A3216),"",_xlfn.XLOOKUP(Exportado!A3216,'Hora de modificado'!J:J,'Hora de modificado'!K:K,"Lineas Comerciales",0))</f>
        <v/>
      </c>
      <c r="AB3216" s="39" t="str">
        <f t="shared" si="51"/>
        <v xml:space="preserve"> </v>
      </c>
    </row>
    <row r="3217" spans="1:28" hidden="1" x14ac:dyDescent="0.25">
      <c r="A3217" s="43"/>
      <c r="B3217" s="43"/>
      <c r="C3217" s="43"/>
      <c r="D3217" s="43"/>
      <c r="E3217" s="43"/>
      <c r="F3217" s="43"/>
      <c r="G3217" s="43"/>
      <c r="H3217" s="43"/>
      <c r="I3217" s="43"/>
      <c r="J3217" s="43"/>
      <c r="K3217" s="67"/>
      <c r="L3217" s="42"/>
      <c r="M3217" s="42"/>
      <c r="N3217" s="42"/>
      <c r="O3217" s="50"/>
      <c r="P3217" s="50"/>
      <c r="Q3217" s="43"/>
      <c r="R3217" s="43"/>
      <c r="S3217" s="43"/>
      <c r="T3217" s="43"/>
      <c r="U3217" s="43"/>
      <c r="X3217" s="39" t="str">
        <f>IF(ISBLANK(A3217),"",_xlfn.XLOOKUP(Exportado!F3217,'Hora de modificado'!A:A,'Hora de modificado'!B:B,"N/A",0))</f>
        <v/>
      </c>
      <c r="Z3217" s="40" t="str">
        <f>IF(ISBLANK(A3217),"",_xlfn.XLOOKUP(Exportado!F3217,'Hora de modificado'!A:A,'Hora de modificado'!B:B,"N/A",0))</f>
        <v/>
      </c>
      <c r="AA3217" s="39" t="str">
        <f>IF(ISBLANK(A3217),"",_xlfn.XLOOKUP(Exportado!A3217,'Hora de modificado'!J:J,'Hora de modificado'!K:K,"Lineas Comerciales",0))</f>
        <v/>
      </c>
      <c r="AB3217" s="39" t="str">
        <f t="shared" si="51"/>
        <v xml:space="preserve"> </v>
      </c>
    </row>
    <row r="3218" spans="1:28" hidden="1" x14ac:dyDescent="0.25">
      <c r="A3218" s="43"/>
      <c r="B3218" s="43"/>
      <c r="C3218" s="43"/>
      <c r="D3218" s="43"/>
      <c r="E3218" s="43"/>
      <c r="F3218" s="43"/>
      <c r="G3218" s="43"/>
      <c r="H3218" s="43"/>
      <c r="I3218" s="43"/>
      <c r="J3218" s="43"/>
      <c r="K3218" s="67"/>
      <c r="L3218" s="42"/>
      <c r="M3218" s="42"/>
      <c r="N3218" s="42"/>
      <c r="O3218" s="50"/>
      <c r="P3218" s="50"/>
      <c r="Q3218" s="43"/>
      <c r="R3218" s="43"/>
      <c r="S3218" s="43"/>
      <c r="T3218" s="43"/>
      <c r="U3218" s="43"/>
      <c r="X3218" s="39" t="str">
        <f>IF(ISBLANK(A3218),"",_xlfn.XLOOKUP(Exportado!F3218,'Hora de modificado'!A:A,'Hora de modificado'!B:B,"N/A",0))</f>
        <v/>
      </c>
      <c r="Z3218" s="40" t="str">
        <f>IF(ISBLANK(A3218),"",_xlfn.XLOOKUP(Exportado!F3218,'Hora de modificado'!A:A,'Hora de modificado'!B:B,"N/A",0))</f>
        <v/>
      </c>
      <c r="AA3218" s="39" t="str">
        <f>IF(ISBLANK(A3218),"",_xlfn.XLOOKUP(Exportado!A3218,'Hora de modificado'!J:J,'Hora de modificado'!K:K,"Lineas Comerciales",0))</f>
        <v/>
      </c>
      <c r="AB3218" s="39" t="str">
        <f t="shared" si="51"/>
        <v xml:space="preserve"> </v>
      </c>
    </row>
    <row r="3219" spans="1:28" hidden="1" x14ac:dyDescent="0.25">
      <c r="A3219" s="43"/>
      <c r="B3219" s="43"/>
      <c r="C3219" s="43"/>
      <c r="D3219" s="43"/>
      <c r="E3219" s="43"/>
      <c r="F3219" s="43"/>
      <c r="G3219" s="43"/>
      <c r="H3219" s="43"/>
      <c r="I3219" s="43"/>
      <c r="J3219" s="43"/>
      <c r="K3219" s="67"/>
      <c r="L3219" s="42"/>
      <c r="M3219" s="42"/>
      <c r="N3219" s="42"/>
      <c r="O3219" s="50"/>
      <c r="P3219" s="50"/>
      <c r="Q3219" s="43"/>
      <c r="R3219" s="43"/>
      <c r="S3219" s="43"/>
      <c r="T3219" s="43"/>
      <c r="U3219" s="43"/>
      <c r="X3219" s="39" t="str">
        <f>IF(ISBLANK(A3219),"",_xlfn.XLOOKUP(Exportado!F3219,'Hora de modificado'!A:A,'Hora de modificado'!B:B,"N/A",0))</f>
        <v/>
      </c>
      <c r="Z3219" s="40" t="str">
        <f>IF(ISBLANK(A3219),"",_xlfn.XLOOKUP(Exportado!F3219,'Hora de modificado'!A:A,'Hora de modificado'!B:B,"N/A",0))</f>
        <v/>
      </c>
      <c r="AA3219" s="39" t="str">
        <f>IF(ISBLANK(A3219),"",_xlfn.XLOOKUP(Exportado!A3219,'Hora de modificado'!J:J,'Hora de modificado'!K:K,"Lineas Comerciales",0))</f>
        <v/>
      </c>
      <c r="AB3219" s="39" t="str">
        <f t="shared" si="51"/>
        <v xml:space="preserve"> </v>
      </c>
    </row>
    <row r="3220" spans="1:28" hidden="1" x14ac:dyDescent="0.25">
      <c r="A3220" s="43"/>
      <c r="B3220" s="43"/>
      <c r="C3220" s="43"/>
      <c r="D3220" s="43"/>
      <c r="E3220" s="43"/>
      <c r="F3220" s="43"/>
      <c r="G3220" s="43"/>
      <c r="H3220" s="43"/>
      <c r="I3220" s="43"/>
      <c r="J3220" s="43"/>
      <c r="K3220" s="67"/>
      <c r="L3220" s="42"/>
      <c r="M3220" s="42"/>
      <c r="N3220" s="42"/>
      <c r="O3220" s="50"/>
      <c r="P3220" s="50"/>
      <c r="Q3220" s="43"/>
      <c r="R3220" s="43"/>
      <c r="S3220" s="43"/>
      <c r="T3220" s="43"/>
      <c r="U3220" s="43"/>
      <c r="X3220" s="39" t="str">
        <f>IF(ISBLANK(A3220),"",_xlfn.XLOOKUP(Exportado!F3220,'Hora de modificado'!A:A,'Hora de modificado'!B:B,"N/A",0))</f>
        <v/>
      </c>
      <c r="Z3220" s="40" t="str">
        <f>IF(ISBLANK(A3220),"",_xlfn.XLOOKUP(Exportado!F3220,'Hora de modificado'!A:A,'Hora de modificado'!B:B,"N/A",0))</f>
        <v/>
      </c>
      <c r="AA3220" s="39" t="str">
        <f>IF(ISBLANK(A3220),"",_xlfn.XLOOKUP(Exportado!A3220,'Hora de modificado'!J:J,'Hora de modificado'!K:K,"Lineas Comerciales",0))</f>
        <v/>
      </c>
      <c r="AB3220" s="39" t="str">
        <f t="shared" si="51"/>
        <v xml:space="preserve"> </v>
      </c>
    </row>
    <row r="3221" spans="1:28" hidden="1" x14ac:dyDescent="0.25">
      <c r="A3221" s="43"/>
      <c r="B3221" s="43"/>
      <c r="C3221" s="43"/>
      <c r="D3221" s="43"/>
      <c r="E3221" s="43"/>
      <c r="F3221" s="43"/>
      <c r="G3221" s="43"/>
      <c r="H3221" s="43"/>
      <c r="I3221" s="43"/>
      <c r="J3221" s="43"/>
      <c r="K3221" s="67"/>
      <c r="L3221" s="42"/>
      <c r="M3221" s="42"/>
      <c r="N3221" s="42"/>
      <c r="O3221" s="50"/>
      <c r="P3221" s="50"/>
      <c r="Q3221" s="43"/>
      <c r="R3221" s="43"/>
      <c r="S3221" s="43"/>
      <c r="T3221" s="43"/>
      <c r="U3221" s="43"/>
      <c r="X3221" s="39" t="str">
        <f>IF(ISBLANK(A3221),"",_xlfn.XLOOKUP(Exportado!F3221,'Hora de modificado'!A:A,'Hora de modificado'!B:B,"N/A",0))</f>
        <v/>
      </c>
      <c r="Z3221" s="40" t="str">
        <f>IF(ISBLANK(A3221),"",_xlfn.XLOOKUP(Exportado!F3221,'Hora de modificado'!A:A,'Hora de modificado'!B:B,"N/A",0))</f>
        <v/>
      </c>
      <c r="AA3221" s="39" t="str">
        <f>IF(ISBLANK(A3221),"",_xlfn.XLOOKUP(Exportado!A3221,'Hora de modificado'!J:J,'Hora de modificado'!K:K,"Lineas Comerciales",0))</f>
        <v/>
      </c>
      <c r="AB3221" s="39" t="str">
        <f t="shared" si="51"/>
        <v xml:space="preserve"> </v>
      </c>
    </row>
    <row r="3222" spans="1:28" hidden="1" x14ac:dyDescent="0.25">
      <c r="A3222" s="43"/>
      <c r="B3222" s="43"/>
      <c r="C3222" s="43"/>
      <c r="D3222" s="43"/>
      <c r="E3222" s="43"/>
      <c r="F3222" s="43"/>
      <c r="G3222" s="43"/>
      <c r="H3222" s="43"/>
      <c r="I3222" s="43"/>
      <c r="J3222" s="43"/>
      <c r="K3222" s="67"/>
      <c r="L3222" s="42"/>
      <c r="M3222" s="42"/>
      <c r="N3222" s="42"/>
      <c r="O3222" s="50"/>
      <c r="P3222" s="50"/>
      <c r="Q3222" s="43"/>
      <c r="R3222" s="43"/>
      <c r="S3222" s="43"/>
      <c r="T3222" s="43"/>
      <c r="U3222" s="43"/>
      <c r="X3222" s="39" t="str">
        <f>IF(ISBLANK(A3222),"",_xlfn.XLOOKUP(Exportado!F3222,'Hora de modificado'!A:A,'Hora de modificado'!B:B,"N/A",0))</f>
        <v/>
      </c>
      <c r="Z3222" s="40" t="str">
        <f>IF(ISBLANK(A3222),"",_xlfn.XLOOKUP(Exportado!F3222,'Hora de modificado'!A:A,'Hora de modificado'!B:B,"N/A",0))</f>
        <v/>
      </c>
      <c r="AA3222" s="39" t="str">
        <f>IF(ISBLANK(A3222),"",_xlfn.XLOOKUP(Exportado!A3222,'Hora de modificado'!J:J,'Hora de modificado'!K:K,"Lineas Comerciales",0))</f>
        <v/>
      </c>
      <c r="AB3222" s="39" t="str">
        <f t="shared" si="51"/>
        <v xml:space="preserve"> </v>
      </c>
    </row>
    <row r="3223" spans="1:28" hidden="1" x14ac:dyDescent="0.25">
      <c r="A3223" s="43"/>
      <c r="B3223" s="43"/>
      <c r="C3223" s="43"/>
      <c r="D3223" s="43"/>
      <c r="E3223" s="43"/>
      <c r="F3223" s="43"/>
      <c r="G3223" s="43"/>
      <c r="H3223" s="43"/>
      <c r="I3223" s="43"/>
      <c r="J3223" s="43"/>
      <c r="K3223" s="67"/>
      <c r="L3223" s="42"/>
      <c r="M3223" s="42"/>
      <c r="N3223" s="42"/>
      <c r="O3223" s="50"/>
      <c r="P3223" s="50"/>
      <c r="Q3223" s="43"/>
      <c r="R3223" s="43"/>
      <c r="S3223" s="43"/>
      <c r="T3223" s="43"/>
      <c r="U3223" s="43"/>
      <c r="X3223" s="39" t="str">
        <f>IF(ISBLANK(A3223),"",_xlfn.XLOOKUP(Exportado!F3223,'Hora de modificado'!A:A,'Hora de modificado'!B:B,"N/A",0))</f>
        <v/>
      </c>
      <c r="Z3223" s="40" t="str">
        <f>IF(ISBLANK(A3223),"",_xlfn.XLOOKUP(Exportado!F3223,'Hora de modificado'!A:A,'Hora de modificado'!B:B,"N/A",0))</f>
        <v/>
      </c>
      <c r="AA3223" s="39" t="str">
        <f>IF(ISBLANK(A3223),"",_xlfn.XLOOKUP(Exportado!A3223,'Hora de modificado'!J:J,'Hora de modificado'!K:K,"Lineas Comerciales",0))</f>
        <v/>
      </c>
      <c r="AB3223" s="39" t="str">
        <f t="shared" si="51"/>
        <v xml:space="preserve"> </v>
      </c>
    </row>
    <row r="3224" spans="1:28" hidden="1" x14ac:dyDescent="0.25">
      <c r="A3224" s="43"/>
      <c r="B3224" s="43"/>
      <c r="C3224" s="43"/>
      <c r="D3224" s="43"/>
      <c r="E3224" s="43"/>
      <c r="F3224" s="43"/>
      <c r="G3224" s="43"/>
      <c r="H3224" s="43"/>
      <c r="I3224" s="43"/>
      <c r="J3224" s="43"/>
      <c r="K3224" s="67"/>
      <c r="L3224" s="42"/>
      <c r="M3224" s="42"/>
      <c r="N3224" s="42"/>
      <c r="O3224" s="50"/>
      <c r="P3224" s="50"/>
      <c r="Q3224" s="43"/>
      <c r="R3224" s="43"/>
      <c r="S3224" s="43"/>
      <c r="T3224" s="43"/>
      <c r="U3224" s="43"/>
      <c r="X3224" s="39" t="str">
        <f>IF(ISBLANK(A3224),"",_xlfn.XLOOKUP(Exportado!F3224,'Hora de modificado'!A:A,'Hora de modificado'!B:B,"N/A",0))</f>
        <v/>
      </c>
      <c r="Z3224" s="40" t="str">
        <f>IF(ISBLANK(A3224),"",_xlfn.XLOOKUP(Exportado!F3224,'Hora de modificado'!A:A,'Hora de modificado'!B:B,"N/A",0))</f>
        <v/>
      </c>
      <c r="AA3224" s="39" t="str">
        <f>IF(ISBLANK(A3224),"",_xlfn.XLOOKUP(Exportado!A3224,'Hora de modificado'!J:J,'Hora de modificado'!K:K,"Lineas Comerciales",0))</f>
        <v/>
      </c>
      <c r="AB3224" s="39" t="str">
        <f t="shared" si="51"/>
        <v xml:space="preserve"> </v>
      </c>
    </row>
    <row r="3225" spans="1:28" hidden="1" x14ac:dyDescent="0.25">
      <c r="A3225" s="43"/>
      <c r="B3225" s="43"/>
      <c r="C3225" s="43"/>
      <c r="D3225" s="43"/>
      <c r="E3225" s="43"/>
      <c r="F3225" s="43"/>
      <c r="G3225" s="43"/>
      <c r="H3225" s="43"/>
      <c r="I3225" s="43"/>
      <c r="J3225" s="43"/>
      <c r="K3225" s="67"/>
      <c r="L3225" s="42"/>
      <c r="M3225" s="42"/>
      <c r="N3225" s="42"/>
      <c r="O3225" s="50"/>
      <c r="P3225" s="50"/>
      <c r="Q3225" s="43"/>
      <c r="R3225" s="43"/>
      <c r="S3225" s="43"/>
      <c r="T3225" s="43"/>
      <c r="U3225" s="43"/>
      <c r="X3225" s="39" t="str">
        <f>IF(ISBLANK(A3225),"",_xlfn.XLOOKUP(Exportado!F3225,'Hora de modificado'!A:A,'Hora de modificado'!B:B,"N/A",0))</f>
        <v/>
      </c>
      <c r="Z3225" s="40" t="str">
        <f>IF(ISBLANK(A3225),"",_xlfn.XLOOKUP(Exportado!F3225,'Hora de modificado'!A:A,'Hora de modificado'!B:B,"N/A",0))</f>
        <v/>
      </c>
      <c r="AA3225" s="39" t="str">
        <f>IF(ISBLANK(A3225),"",_xlfn.XLOOKUP(Exportado!A3225,'Hora de modificado'!J:J,'Hora de modificado'!K:K,"Lineas Comerciales",0))</f>
        <v/>
      </c>
      <c r="AB3225" s="39" t="str">
        <f t="shared" si="51"/>
        <v xml:space="preserve"> </v>
      </c>
    </row>
    <row r="3226" spans="1:28" hidden="1" x14ac:dyDescent="0.25">
      <c r="A3226" s="43"/>
      <c r="B3226" s="43"/>
      <c r="C3226" s="43"/>
      <c r="D3226" s="43"/>
      <c r="E3226" s="43"/>
      <c r="F3226" s="43"/>
      <c r="G3226" s="43"/>
      <c r="H3226" s="43"/>
      <c r="I3226" s="43"/>
      <c r="J3226" s="43"/>
      <c r="K3226" s="67"/>
      <c r="L3226" s="42"/>
      <c r="M3226" s="42"/>
      <c r="N3226" s="42"/>
      <c r="O3226" s="50"/>
      <c r="P3226" s="50"/>
      <c r="Q3226" s="43"/>
      <c r="R3226" s="43"/>
      <c r="S3226" s="43"/>
      <c r="T3226" s="43"/>
      <c r="U3226" s="43"/>
      <c r="X3226" s="39" t="str">
        <f>IF(ISBLANK(A3226),"",_xlfn.XLOOKUP(Exportado!F3226,'Hora de modificado'!A:A,'Hora de modificado'!B:B,"N/A",0))</f>
        <v/>
      </c>
      <c r="Z3226" s="40" t="str">
        <f>IF(ISBLANK(A3226),"",_xlfn.XLOOKUP(Exportado!F3226,'Hora de modificado'!A:A,'Hora de modificado'!B:B,"N/A",0))</f>
        <v/>
      </c>
      <c r="AA3226" s="39" t="str">
        <f>IF(ISBLANK(A3226),"",_xlfn.XLOOKUP(Exportado!A3226,'Hora de modificado'!J:J,'Hora de modificado'!K:K,"Lineas Comerciales",0))</f>
        <v/>
      </c>
      <c r="AB3226" s="39" t="str">
        <f t="shared" si="51"/>
        <v xml:space="preserve"> </v>
      </c>
    </row>
    <row r="3227" spans="1:28" hidden="1" x14ac:dyDescent="0.25">
      <c r="A3227" s="43"/>
      <c r="B3227" s="43"/>
      <c r="C3227" s="43"/>
      <c r="D3227" s="43"/>
      <c r="E3227" s="43"/>
      <c r="F3227" s="43"/>
      <c r="G3227" s="43"/>
      <c r="H3227" s="43"/>
      <c r="I3227" s="43"/>
      <c r="J3227" s="43"/>
      <c r="K3227" s="67"/>
      <c r="L3227" s="42"/>
      <c r="M3227" s="42"/>
      <c r="N3227" s="42"/>
      <c r="O3227" s="50"/>
      <c r="P3227" s="50"/>
      <c r="Q3227" s="43"/>
      <c r="R3227" s="43"/>
      <c r="S3227" s="43"/>
      <c r="T3227" s="43"/>
      <c r="U3227" s="43"/>
      <c r="X3227" s="39" t="str">
        <f>IF(ISBLANK(A3227),"",_xlfn.XLOOKUP(Exportado!F3227,'Hora de modificado'!A:A,'Hora de modificado'!B:B,"N/A",0))</f>
        <v/>
      </c>
      <c r="Z3227" s="40" t="str">
        <f>IF(ISBLANK(A3227),"",_xlfn.XLOOKUP(Exportado!F3227,'Hora de modificado'!A:A,'Hora de modificado'!B:B,"N/A",0))</f>
        <v/>
      </c>
      <c r="AA3227" s="39" t="str">
        <f>IF(ISBLANK(A3227),"",_xlfn.XLOOKUP(Exportado!A3227,'Hora de modificado'!J:J,'Hora de modificado'!K:K,"Lineas Comerciales",0))</f>
        <v/>
      </c>
      <c r="AB3227" s="39" t="str">
        <f t="shared" si="51"/>
        <v xml:space="preserve"> </v>
      </c>
    </row>
    <row r="3228" spans="1:28" hidden="1" x14ac:dyDescent="0.25">
      <c r="A3228" s="43"/>
      <c r="B3228" s="43"/>
      <c r="C3228" s="43"/>
      <c r="D3228" s="43"/>
      <c r="E3228" s="43"/>
      <c r="F3228" s="43"/>
      <c r="G3228" s="43"/>
      <c r="H3228" s="43"/>
      <c r="I3228" s="43"/>
      <c r="J3228" s="43"/>
      <c r="K3228" s="67"/>
      <c r="L3228" s="42"/>
      <c r="M3228" s="42"/>
      <c r="N3228" s="42"/>
      <c r="O3228" s="50"/>
      <c r="P3228" s="50"/>
      <c r="Q3228" s="43"/>
      <c r="R3228" s="43"/>
      <c r="S3228" s="43"/>
      <c r="T3228" s="43"/>
      <c r="U3228" s="43"/>
      <c r="X3228" s="39" t="str">
        <f>IF(ISBLANK(A3228),"",_xlfn.XLOOKUP(Exportado!F3228,'Hora de modificado'!A:A,'Hora de modificado'!B:B,"N/A",0))</f>
        <v/>
      </c>
      <c r="Z3228" s="40" t="str">
        <f>IF(ISBLANK(A3228),"",_xlfn.XLOOKUP(Exportado!F3228,'Hora de modificado'!A:A,'Hora de modificado'!B:B,"N/A",0))</f>
        <v/>
      </c>
      <c r="AA3228" s="39" t="str">
        <f>IF(ISBLANK(A3228),"",_xlfn.XLOOKUP(Exportado!A3228,'Hora de modificado'!J:J,'Hora de modificado'!K:K,"Lineas Comerciales",0))</f>
        <v/>
      </c>
      <c r="AB3228" s="39" t="str">
        <f t="shared" si="51"/>
        <v xml:space="preserve"> </v>
      </c>
    </row>
    <row r="3229" spans="1:28" hidden="1" x14ac:dyDescent="0.25">
      <c r="A3229" s="43"/>
      <c r="B3229" s="43"/>
      <c r="C3229" s="43"/>
      <c r="D3229" s="43"/>
      <c r="E3229" s="43"/>
      <c r="F3229" s="43"/>
      <c r="G3229" s="43"/>
      <c r="H3229" s="43"/>
      <c r="I3229" s="43"/>
      <c r="J3229" s="43"/>
      <c r="K3229" s="67"/>
      <c r="L3229" s="42"/>
      <c r="M3229" s="42"/>
      <c r="N3229" s="42"/>
      <c r="O3229" s="50"/>
      <c r="P3229" s="50"/>
      <c r="Q3229" s="43"/>
      <c r="R3229" s="43"/>
      <c r="S3229" s="43"/>
      <c r="T3229" s="43"/>
      <c r="U3229" s="43"/>
      <c r="X3229" s="39" t="str">
        <f>IF(ISBLANK(A3229),"",_xlfn.XLOOKUP(Exportado!F3229,'Hora de modificado'!A:A,'Hora de modificado'!B:B,"N/A",0))</f>
        <v/>
      </c>
      <c r="Z3229" s="40" t="str">
        <f>IF(ISBLANK(A3229),"",_xlfn.XLOOKUP(Exportado!F3229,'Hora de modificado'!A:A,'Hora de modificado'!B:B,"N/A",0))</f>
        <v/>
      </c>
      <c r="AA3229" s="39" t="str">
        <f>IF(ISBLANK(A3229),"",_xlfn.XLOOKUP(Exportado!A3229,'Hora de modificado'!J:J,'Hora de modificado'!K:K,"Lineas Comerciales",0))</f>
        <v/>
      </c>
      <c r="AB3229" s="39" t="str">
        <f t="shared" si="51"/>
        <v xml:space="preserve"> </v>
      </c>
    </row>
    <row r="3230" spans="1:28" hidden="1" x14ac:dyDescent="0.25">
      <c r="A3230" s="43"/>
      <c r="B3230" s="43"/>
      <c r="C3230" s="43"/>
      <c r="D3230" s="43"/>
      <c r="E3230" s="43"/>
      <c r="F3230" s="43"/>
      <c r="G3230" s="43"/>
      <c r="H3230" s="43"/>
      <c r="I3230" s="43"/>
      <c r="J3230" s="43"/>
      <c r="K3230" s="67"/>
      <c r="L3230" s="42"/>
      <c r="M3230" s="42"/>
      <c r="N3230" s="42"/>
      <c r="O3230" s="50"/>
      <c r="P3230" s="50"/>
      <c r="Q3230" s="43"/>
      <c r="R3230" s="43"/>
      <c r="S3230" s="43"/>
      <c r="T3230" s="43"/>
      <c r="U3230" s="43"/>
      <c r="X3230" s="39" t="str">
        <f>IF(ISBLANK(A3230),"",_xlfn.XLOOKUP(Exportado!F3230,'Hora de modificado'!A:A,'Hora de modificado'!B:B,"N/A",0))</f>
        <v/>
      </c>
      <c r="Z3230" s="40" t="str">
        <f>IF(ISBLANK(A3230),"",_xlfn.XLOOKUP(Exportado!F3230,'Hora de modificado'!A:A,'Hora de modificado'!B:B,"N/A",0))</f>
        <v/>
      </c>
      <c r="AA3230" s="39" t="str">
        <f>IF(ISBLANK(A3230),"",_xlfn.XLOOKUP(Exportado!A3230,'Hora de modificado'!J:J,'Hora de modificado'!K:K,"Lineas Comerciales",0))</f>
        <v/>
      </c>
      <c r="AB3230" s="39" t="str">
        <f t="shared" si="51"/>
        <v xml:space="preserve"> </v>
      </c>
    </row>
    <row r="3231" spans="1:28" hidden="1" x14ac:dyDescent="0.25">
      <c r="A3231" s="43"/>
      <c r="B3231" s="43"/>
      <c r="C3231" s="43"/>
      <c r="D3231" s="43"/>
      <c r="E3231" s="43"/>
      <c r="F3231" s="43"/>
      <c r="G3231" s="43"/>
      <c r="H3231" s="43"/>
      <c r="I3231" s="43"/>
      <c r="J3231" s="43"/>
      <c r="K3231" s="67"/>
      <c r="L3231" s="42"/>
      <c r="M3231" s="42"/>
      <c r="N3231" s="42"/>
      <c r="O3231" s="50"/>
      <c r="P3231" s="50"/>
      <c r="Q3231" s="43"/>
      <c r="R3231" s="43"/>
      <c r="S3231" s="43"/>
      <c r="T3231" s="43"/>
      <c r="U3231" s="43"/>
      <c r="X3231" s="39" t="str">
        <f>IF(ISBLANK(A3231),"",_xlfn.XLOOKUP(Exportado!F3231,'Hora de modificado'!A:A,'Hora de modificado'!B:B,"N/A",0))</f>
        <v/>
      </c>
      <c r="Z3231" s="40" t="str">
        <f>IF(ISBLANK(A3231),"",_xlfn.XLOOKUP(Exportado!F3231,'Hora de modificado'!A:A,'Hora de modificado'!B:B,"N/A",0))</f>
        <v/>
      </c>
      <c r="AA3231" s="39" t="str">
        <f>IF(ISBLANK(A3231),"",_xlfn.XLOOKUP(Exportado!A3231,'Hora de modificado'!J:J,'Hora de modificado'!K:K,"Lineas Comerciales",0))</f>
        <v/>
      </c>
      <c r="AB3231" s="39" t="str">
        <f t="shared" si="51"/>
        <v xml:space="preserve"> </v>
      </c>
    </row>
    <row r="3232" spans="1:28" hidden="1" x14ac:dyDescent="0.25">
      <c r="A3232" s="43"/>
      <c r="B3232" s="43"/>
      <c r="C3232" s="43"/>
      <c r="D3232" s="43"/>
      <c r="E3232" s="43"/>
      <c r="F3232" s="43"/>
      <c r="G3232" s="43"/>
      <c r="H3232" s="43"/>
      <c r="I3232" s="43"/>
      <c r="J3232" s="43"/>
      <c r="K3232" s="67"/>
      <c r="L3232" s="42"/>
      <c r="M3232" s="42"/>
      <c r="N3232" s="42"/>
      <c r="O3232" s="50"/>
      <c r="P3232" s="50"/>
      <c r="Q3232" s="43"/>
      <c r="R3232" s="43"/>
      <c r="S3232" s="43"/>
      <c r="T3232" s="43"/>
      <c r="U3232" s="43"/>
      <c r="X3232" s="39" t="str">
        <f>IF(ISBLANK(A3232),"",_xlfn.XLOOKUP(Exportado!F3232,'Hora de modificado'!A:A,'Hora de modificado'!B:B,"N/A",0))</f>
        <v/>
      </c>
      <c r="Z3232" s="40" t="str">
        <f>IF(ISBLANK(A3232),"",_xlfn.XLOOKUP(Exportado!F3232,'Hora de modificado'!A:A,'Hora de modificado'!B:B,"N/A",0))</f>
        <v/>
      </c>
      <c r="AA3232" s="39" t="str">
        <f>IF(ISBLANK(A3232),"",_xlfn.XLOOKUP(Exportado!A3232,'Hora de modificado'!J:J,'Hora de modificado'!K:K,"Lineas Comerciales",0))</f>
        <v/>
      </c>
      <c r="AB3232" s="39" t="str">
        <f t="shared" si="51"/>
        <v xml:space="preserve"> </v>
      </c>
    </row>
    <row r="3233" spans="1:28" hidden="1" x14ac:dyDescent="0.25">
      <c r="A3233" s="43"/>
      <c r="B3233" s="43"/>
      <c r="C3233" s="43"/>
      <c r="D3233" s="43"/>
      <c r="E3233" s="43"/>
      <c r="F3233" s="43"/>
      <c r="G3233" s="43"/>
      <c r="H3233" s="43"/>
      <c r="I3233" s="43"/>
      <c r="J3233" s="43"/>
      <c r="K3233" s="67"/>
      <c r="L3233" s="42"/>
      <c r="M3233" s="42"/>
      <c r="N3233" s="42"/>
      <c r="O3233" s="50"/>
      <c r="P3233" s="50"/>
      <c r="Q3233" s="43"/>
      <c r="R3233" s="43"/>
      <c r="S3233" s="43"/>
      <c r="T3233" s="43"/>
      <c r="U3233" s="43"/>
      <c r="X3233" s="39" t="str">
        <f>IF(ISBLANK(A3233),"",_xlfn.XLOOKUP(Exportado!F3233,'Hora de modificado'!A:A,'Hora de modificado'!B:B,"N/A",0))</f>
        <v/>
      </c>
      <c r="Z3233" s="40" t="str">
        <f>IF(ISBLANK(A3233),"",_xlfn.XLOOKUP(Exportado!F3233,'Hora de modificado'!A:A,'Hora de modificado'!B:B,"N/A",0))</f>
        <v/>
      </c>
      <c r="AA3233" s="39" t="str">
        <f>IF(ISBLANK(A3233),"",_xlfn.XLOOKUP(Exportado!A3233,'Hora de modificado'!J:J,'Hora de modificado'!K:K,"Lineas Comerciales",0))</f>
        <v/>
      </c>
      <c r="AB3233" s="39" t="str">
        <f t="shared" si="51"/>
        <v xml:space="preserve"> </v>
      </c>
    </row>
    <row r="3234" spans="1:28" hidden="1" x14ac:dyDescent="0.25">
      <c r="A3234" s="43"/>
      <c r="B3234" s="43"/>
      <c r="C3234" s="43"/>
      <c r="D3234" s="43"/>
      <c r="E3234" s="43"/>
      <c r="F3234" s="43"/>
      <c r="G3234" s="43"/>
      <c r="H3234" s="43"/>
      <c r="I3234" s="43"/>
      <c r="J3234" s="43"/>
      <c r="K3234" s="67"/>
      <c r="L3234" s="42"/>
      <c r="M3234" s="42"/>
      <c r="N3234" s="42"/>
      <c r="O3234" s="50"/>
      <c r="P3234" s="50"/>
      <c r="Q3234" s="43"/>
      <c r="R3234" s="43"/>
      <c r="S3234" s="43"/>
      <c r="T3234" s="43"/>
      <c r="U3234" s="43"/>
      <c r="X3234" s="39" t="str">
        <f>IF(ISBLANK(A3234),"",_xlfn.XLOOKUP(Exportado!F3234,'Hora de modificado'!A:A,'Hora de modificado'!B:B,"N/A",0))</f>
        <v/>
      </c>
      <c r="Z3234" s="40" t="str">
        <f>IF(ISBLANK(A3234),"",_xlfn.XLOOKUP(Exportado!F3234,'Hora de modificado'!A:A,'Hora de modificado'!B:B,"N/A",0))</f>
        <v/>
      </c>
      <c r="AA3234" s="39" t="str">
        <f>IF(ISBLANK(A3234),"",_xlfn.XLOOKUP(Exportado!A3234,'Hora de modificado'!J:J,'Hora de modificado'!K:K,"Lineas Comerciales",0))</f>
        <v/>
      </c>
      <c r="AB3234" s="39" t="str">
        <f t="shared" si="51"/>
        <v xml:space="preserve"> </v>
      </c>
    </row>
    <row r="3235" spans="1:28" hidden="1" x14ac:dyDescent="0.25">
      <c r="A3235" s="43"/>
      <c r="B3235" s="43"/>
      <c r="C3235" s="43"/>
      <c r="D3235" s="43"/>
      <c r="E3235" s="43"/>
      <c r="F3235" s="43"/>
      <c r="G3235" s="43"/>
      <c r="H3235" s="43"/>
      <c r="I3235" s="43"/>
      <c r="J3235" s="43"/>
      <c r="K3235" s="67"/>
      <c r="L3235" s="42"/>
      <c r="M3235" s="42"/>
      <c r="N3235" s="42"/>
      <c r="O3235" s="50"/>
      <c r="P3235" s="50"/>
      <c r="Q3235" s="43"/>
      <c r="R3235" s="43"/>
      <c r="S3235" s="43"/>
      <c r="T3235" s="43"/>
      <c r="U3235" s="43"/>
      <c r="X3235" s="39" t="str">
        <f>IF(ISBLANK(A3235),"",_xlfn.XLOOKUP(Exportado!F3235,'Hora de modificado'!A:A,'Hora de modificado'!B:B,"N/A",0))</f>
        <v/>
      </c>
      <c r="Z3235" s="40" t="str">
        <f>IF(ISBLANK(A3235),"",_xlfn.XLOOKUP(Exportado!F3235,'Hora de modificado'!A:A,'Hora de modificado'!B:B,"N/A",0))</f>
        <v/>
      </c>
      <c r="AA3235" s="39" t="str">
        <f>IF(ISBLANK(A3235),"",_xlfn.XLOOKUP(Exportado!A3235,'Hora de modificado'!J:J,'Hora de modificado'!K:K,"Lineas Comerciales",0))</f>
        <v/>
      </c>
      <c r="AB3235" s="39" t="str">
        <f t="shared" si="51"/>
        <v xml:space="preserve"> </v>
      </c>
    </row>
    <row r="3236" spans="1:28" hidden="1" x14ac:dyDescent="0.25">
      <c r="A3236" s="43"/>
      <c r="B3236" s="43"/>
      <c r="C3236" s="43"/>
      <c r="D3236" s="43"/>
      <c r="E3236" s="43"/>
      <c r="F3236" s="43"/>
      <c r="G3236" s="43"/>
      <c r="H3236" s="43"/>
      <c r="I3236" s="43"/>
      <c r="J3236" s="43"/>
      <c r="K3236" s="67"/>
      <c r="L3236" s="42"/>
      <c r="M3236" s="42"/>
      <c r="N3236" s="42"/>
      <c r="O3236" s="50"/>
      <c r="P3236" s="50"/>
      <c r="Q3236" s="43"/>
      <c r="R3236" s="43"/>
      <c r="S3236" s="43"/>
      <c r="T3236" s="43"/>
      <c r="U3236" s="43"/>
      <c r="X3236" s="39" t="str">
        <f>IF(ISBLANK(A3236),"",_xlfn.XLOOKUP(Exportado!F3236,'Hora de modificado'!A:A,'Hora de modificado'!B:B,"N/A",0))</f>
        <v/>
      </c>
      <c r="Z3236" s="40" t="str">
        <f>IF(ISBLANK(A3236),"",_xlfn.XLOOKUP(Exportado!F3236,'Hora de modificado'!A:A,'Hora de modificado'!B:B,"N/A",0))</f>
        <v/>
      </c>
      <c r="AA3236" s="39" t="str">
        <f>IF(ISBLANK(A3236),"",_xlfn.XLOOKUP(Exportado!A3236,'Hora de modificado'!J:J,'Hora de modificado'!K:K,"Lineas Comerciales",0))</f>
        <v/>
      </c>
      <c r="AB3236" s="39" t="str">
        <f t="shared" si="51"/>
        <v xml:space="preserve"> </v>
      </c>
    </row>
    <row r="3237" spans="1:28" hidden="1" x14ac:dyDescent="0.25">
      <c r="A3237" s="43"/>
      <c r="B3237" s="43"/>
      <c r="C3237" s="43"/>
      <c r="D3237" s="43"/>
      <c r="E3237" s="43"/>
      <c r="F3237" s="43"/>
      <c r="G3237" s="43"/>
      <c r="H3237" s="43"/>
      <c r="I3237" s="43"/>
      <c r="J3237" s="43"/>
      <c r="K3237" s="67"/>
      <c r="L3237" s="42"/>
      <c r="M3237" s="42"/>
      <c r="N3237" s="42"/>
      <c r="O3237" s="50"/>
      <c r="P3237" s="50"/>
      <c r="Q3237" s="43"/>
      <c r="R3237" s="43"/>
      <c r="S3237" s="43"/>
      <c r="T3237" s="43"/>
      <c r="U3237" s="43"/>
      <c r="X3237" s="39" t="str">
        <f>IF(ISBLANK(A3237),"",_xlfn.XLOOKUP(Exportado!F3237,'Hora de modificado'!A:A,'Hora de modificado'!B:B,"N/A",0))</f>
        <v/>
      </c>
      <c r="Z3237" s="40" t="str">
        <f>IF(ISBLANK(A3237),"",_xlfn.XLOOKUP(Exportado!F3237,'Hora de modificado'!A:A,'Hora de modificado'!B:B,"N/A",0))</f>
        <v/>
      </c>
      <c r="AA3237" s="39" t="str">
        <f>IF(ISBLANK(A3237),"",_xlfn.XLOOKUP(Exportado!A3237,'Hora de modificado'!J:J,'Hora de modificado'!K:K,"Lineas Comerciales",0))</f>
        <v/>
      </c>
      <c r="AB3237" s="39" t="str">
        <f t="shared" si="51"/>
        <v xml:space="preserve"> </v>
      </c>
    </row>
    <row r="3238" spans="1:28" hidden="1" x14ac:dyDescent="0.25">
      <c r="A3238" s="43"/>
      <c r="B3238" s="43"/>
      <c r="C3238" s="43"/>
      <c r="D3238" s="43"/>
      <c r="E3238" s="43"/>
      <c r="F3238" s="43"/>
      <c r="G3238" s="43"/>
      <c r="H3238" s="43"/>
      <c r="I3238" s="43"/>
      <c r="J3238" s="43"/>
      <c r="K3238" s="67"/>
      <c r="L3238" s="42"/>
      <c r="M3238" s="42"/>
      <c r="N3238" s="42"/>
      <c r="O3238" s="50"/>
      <c r="P3238" s="50"/>
      <c r="Q3238" s="43"/>
      <c r="R3238" s="43"/>
      <c r="S3238" s="43"/>
      <c r="T3238" s="43"/>
      <c r="U3238" s="43"/>
      <c r="X3238" s="39" t="str">
        <f>IF(ISBLANK(A3238),"",_xlfn.XLOOKUP(Exportado!F3238,'Hora de modificado'!A:A,'Hora de modificado'!B:B,"N/A",0))</f>
        <v/>
      </c>
      <c r="Z3238" s="40" t="str">
        <f>IF(ISBLANK(A3238),"",_xlfn.XLOOKUP(Exportado!F3238,'Hora de modificado'!A:A,'Hora de modificado'!B:B,"N/A",0))</f>
        <v/>
      </c>
      <c r="AA3238" s="39" t="str">
        <f>IF(ISBLANK(A3238),"",_xlfn.XLOOKUP(Exportado!A3238,'Hora de modificado'!J:J,'Hora de modificado'!K:K,"Lineas Comerciales",0))</f>
        <v/>
      </c>
      <c r="AB3238" s="39" t="str">
        <f t="shared" si="51"/>
        <v xml:space="preserve"> </v>
      </c>
    </row>
    <row r="3239" spans="1:28" hidden="1" x14ac:dyDescent="0.25">
      <c r="A3239" s="43"/>
      <c r="B3239" s="43"/>
      <c r="C3239" s="43"/>
      <c r="D3239" s="43"/>
      <c r="E3239" s="43"/>
      <c r="F3239" s="43"/>
      <c r="G3239" s="43"/>
      <c r="H3239" s="43"/>
      <c r="I3239" s="43"/>
      <c r="J3239" s="43"/>
      <c r="K3239" s="67"/>
      <c r="L3239" s="42"/>
      <c r="M3239" s="42"/>
      <c r="N3239" s="42"/>
      <c r="O3239" s="50"/>
      <c r="P3239" s="50"/>
      <c r="Q3239" s="43"/>
      <c r="R3239" s="43"/>
      <c r="S3239" s="43"/>
      <c r="T3239" s="43"/>
      <c r="U3239" s="43"/>
      <c r="X3239" s="39" t="str">
        <f>IF(ISBLANK(A3239),"",_xlfn.XLOOKUP(Exportado!F3239,'Hora de modificado'!A:A,'Hora de modificado'!B:B,"N/A",0))</f>
        <v/>
      </c>
      <c r="Z3239" s="40" t="str">
        <f>IF(ISBLANK(A3239),"",_xlfn.XLOOKUP(Exportado!F3239,'Hora de modificado'!A:A,'Hora de modificado'!B:B,"N/A",0))</f>
        <v/>
      </c>
      <c r="AA3239" s="39" t="str">
        <f>IF(ISBLANK(A3239),"",_xlfn.XLOOKUP(Exportado!A3239,'Hora de modificado'!J:J,'Hora de modificado'!K:K,"Lineas Comerciales",0))</f>
        <v/>
      </c>
      <c r="AB3239" s="39" t="str">
        <f t="shared" si="51"/>
        <v xml:space="preserve"> </v>
      </c>
    </row>
    <row r="3240" spans="1:28" hidden="1" x14ac:dyDescent="0.25">
      <c r="A3240" s="43"/>
      <c r="B3240" s="43"/>
      <c r="C3240" s="43"/>
      <c r="D3240" s="43"/>
      <c r="E3240" s="43"/>
      <c r="F3240" s="43"/>
      <c r="G3240" s="43"/>
      <c r="H3240" s="43"/>
      <c r="I3240" s="43"/>
      <c r="J3240" s="43"/>
      <c r="K3240" s="67"/>
      <c r="L3240" s="42"/>
      <c r="M3240" s="42"/>
      <c r="N3240" s="42"/>
      <c r="O3240" s="50"/>
      <c r="P3240" s="50"/>
      <c r="Q3240" s="43"/>
      <c r="R3240" s="43"/>
      <c r="S3240" s="43"/>
      <c r="T3240" s="43"/>
      <c r="U3240" s="43"/>
      <c r="X3240" s="39" t="str">
        <f>IF(ISBLANK(A3240),"",_xlfn.XLOOKUP(Exportado!F3240,'Hora de modificado'!A:A,'Hora de modificado'!B:B,"N/A",0))</f>
        <v/>
      </c>
      <c r="Z3240" s="40" t="str">
        <f>IF(ISBLANK(A3240),"",_xlfn.XLOOKUP(Exportado!F3240,'Hora de modificado'!A:A,'Hora de modificado'!B:B,"N/A",0))</f>
        <v/>
      </c>
      <c r="AA3240" s="39" t="str">
        <f>IF(ISBLANK(A3240),"",_xlfn.XLOOKUP(Exportado!A3240,'Hora de modificado'!J:J,'Hora de modificado'!K:K,"Lineas Comerciales",0))</f>
        <v/>
      </c>
      <c r="AB3240" s="39" t="str">
        <f t="shared" si="51"/>
        <v xml:space="preserve"> </v>
      </c>
    </row>
    <row r="3241" spans="1:28" hidden="1" x14ac:dyDescent="0.25">
      <c r="A3241" s="43"/>
      <c r="B3241" s="43"/>
      <c r="C3241" s="43"/>
      <c r="D3241" s="43"/>
      <c r="E3241" s="43"/>
      <c r="F3241" s="43"/>
      <c r="G3241" s="43"/>
      <c r="H3241" s="43"/>
      <c r="I3241" s="43"/>
      <c r="J3241" s="43"/>
      <c r="K3241" s="67"/>
      <c r="L3241" s="42"/>
      <c r="M3241" s="42"/>
      <c r="N3241" s="42"/>
      <c r="O3241" s="50"/>
      <c r="P3241" s="50"/>
      <c r="Q3241" s="43"/>
      <c r="R3241" s="43"/>
      <c r="S3241" s="43"/>
      <c r="T3241" s="43"/>
      <c r="U3241" s="43"/>
      <c r="X3241" s="39" t="str">
        <f>IF(ISBLANK(A3241),"",_xlfn.XLOOKUP(Exportado!F3241,'Hora de modificado'!A:A,'Hora de modificado'!B:B,"N/A",0))</f>
        <v/>
      </c>
      <c r="Z3241" s="40" t="str">
        <f>IF(ISBLANK(A3241),"",_xlfn.XLOOKUP(Exportado!F3241,'Hora de modificado'!A:A,'Hora de modificado'!B:B,"N/A",0))</f>
        <v/>
      </c>
      <c r="AA3241" s="39" t="str">
        <f>IF(ISBLANK(A3241),"",_xlfn.XLOOKUP(Exportado!A3241,'Hora de modificado'!J:J,'Hora de modificado'!K:K,"Lineas Comerciales",0))</f>
        <v/>
      </c>
      <c r="AB3241" s="39" t="str">
        <f t="shared" si="51"/>
        <v xml:space="preserve"> </v>
      </c>
    </row>
    <row r="3242" spans="1:28" hidden="1" x14ac:dyDescent="0.25">
      <c r="A3242" s="43"/>
      <c r="B3242" s="43"/>
      <c r="C3242" s="43"/>
      <c r="D3242" s="43"/>
      <c r="E3242" s="43"/>
      <c r="F3242" s="43"/>
      <c r="G3242" s="43"/>
      <c r="H3242" s="43"/>
      <c r="I3242" s="43"/>
      <c r="J3242" s="43"/>
      <c r="K3242" s="67"/>
      <c r="L3242" s="42"/>
      <c r="M3242" s="42"/>
      <c r="N3242" s="42"/>
      <c r="O3242" s="50"/>
      <c r="P3242" s="50"/>
      <c r="Q3242" s="43"/>
      <c r="R3242" s="43"/>
      <c r="S3242" s="43"/>
      <c r="T3242" s="43"/>
      <c r="U3242" s="43"/>
      <c r="X3242" s="39" t="str">
        <f>IF(ISBLANK(A3242),"",_xlfn.XLOOKUP(Exportado!F3242,'Hora de modificado'!A:A,'Hora de modificado'!B:B,"N/A",0))</f>
        <v/>
      </c>
      <c r="Z3242" s="40" t="str">
        <f>IF(ISBLANK(A3242),"",_xlfn.XLOOKUP(Exportado!F3242,'Hora de modificado'!A:A,'Hora de modificado'!B:B,"N/A",0))</f>
        <v/>
      </c>
      <c r="AA3242" s="39" t="str">
        <f>IF(ISBLANK(A3242),"",_xlfn.XLOOKUP(Exportado!A3242,'Hora de modificado'!J:J,'Hora de modificado'!K:K,"Lineas Comerciales",0))</f>
        <v/>
      </c>
      <c r="AB3242" s="39" t="str">
        <f t="shared" si="51"/>
        <v xml:space="preserve"> </v>
      </c>
    </row>
    <row r="3243" spans="1:28" hidden="1" x14ac:dyDescent="0.25">
      <c r="A3243" s="43"/>
      <c r="B3243" s="43"/>
      <c r="C3243" s="43"/>
      <c r="D3243" s="43"/>
      <c r="E3243" s="43"/>
      <c r="F3243" s="43"/>
      <c r="G3243" s="43"/>
      <c r="H3243" s="43"/>
      <c r="I3243" s="43"/>
      <c r="J3243" s="43"/>
      <c r="K3243" s="67"/>
      <c r="L3243" s="42"/>
      <c r="M3243" s="42"/>
      <c r="N3243" s="42"/>
      <c r="O3243" s="50"/>
      <c r="P3243" s="50"/>
      <c r="Q3243" s="43"/>
      <c r="R3243" s="43"/>
      <c r="S3243" s="43"/>
      <c r="T3243" s="43"/>
      <c r="U3243" s="43"/>
      <c r="X3243" s="39" t="str">
        <f>IF(ISBLANK(A3243),"",_xlfn.XLOOKUP(Exportado!F3243,'Hora de modificado'!A:A,'Hora de modificado'!B:B,"N/A",0))</f>
        <v/>
      </c>
      <c r="Z3243" s="40" t="str">
        <f>IF(ISBLANK(A3243),"",_xlfn.XLOOKUP(Exportado!F3243,'Hora de modificado'!A:A,'Hora de modificado'!B:B,"N/A",0))</f>
        <v/>
      </c>
      <c r="AA3243" s="39" t="str">
        <f>IF(ISBLANK(A3243),"",_xlfn.XLOOKUP(Exportado!A3243,'Hora de modificado'!J:J,'Hora de modificado'!K:K,"Lineas Comerciales",0))</f>
        <v/>
      </c>
      <c r="AB3243" s="39" t="str">
        <f t="shared" si="51"/>
        <v xml:space="preserve"> </v>
      </c>
    </row>
    <row r="3244" spans="1:28" hidden="1" x14ac:dyDescent="0.25">
      <c r="A3244" s="43"/>
      <c r="B3244" s="43"/>
      <c r="C3244" s="43"/>
      <c r="D3244" s="43"/>
      <c r="E3244" s="43"/>
      <c r="F3244" s="43"/>
      <c r="G3244" s="43"/>
      <c r="H3244" s="43"/>
      <c r="I3244" s="43"/>
      <c r="J3244" s="43"/>
      <c r="K3244" s="67"/>
      <c r="L3244" s="42"/>
      <c r="M3244" s="42"/>
      <c r="N3244" s="42"/>
      <c r="O3244" s="50"/>
      <c r="P3244" s="50"/>
      <c r="Q3244" s="43"/>
      <c r="R3244" s="43"/>
      <c r="S3244" s="43"/>
      <c r="T3244" s="43"/>
      <c r="U3244" s="43"/>
      <c r="X3244" s="39" t="str">
        <f>IF(ISBLANK(A3244),"",_xlfn.XLOOKUP(Exportado!F3244,'Hora de modificado'!A:A,'Hora de modificado'!B:B,"N/A",0))</f>
        <v/>
      </c>
      <c r="Z3244" s="40" t="str">
        <f>IF(ISBLANK(A3244),"",_xlfn.XLOOKUP(Exportado!F3244,'Hora de modificado'!A:A,'Hora de modificado'!B:B,"N/A",0))</f>
        <v/>
      </c>
      <c r="AA3244" s="39" t="str">
        <f>IF(ISBLANK(A3244),"",_xlfn.XLOOKUP(Exportado!A3244,'Hora de modificado'!J:J,'Hora de modificado'!K:K,"Lineas Comerciales",0))</f>
        <v/>
      </c>
      <c r="AB3244" s="39" t="str">
        <f t="shared" si="51"/>
        <v xml:space="preserve"> </v>
      </c>
    </row>
    <row r="3245" spans="1:28" hidden="1" x14ac:dyDescent="0.25">
      <c r="A3245" s="43"/>
      <c r="B3245" s="43"/>
      <c r="C3245" s="43"/>
      <c r="D3245" s="43"/>
      <c r="E3245" s="43"/>
      <c r="F3245" s="43"/>
      <c r="G3245" s="43"/>
      <c r="H3245" s="43"/>
      <c r="I3245" s="43"/>
      <c r="J3245" s="43"/>
      <c r="K3245" s="67"/>
      <c r="L3245" s="42"/>
      <c r="M3245" s="42"/>
      <c r="N3245" s="42"/>
      <c r="O3245" s="50"/>
      <c r="P3245" s="50"/>
      <c r="Q3245" s="43"/>
      <c r="R3245" s="43"/>
      <c r="S3245" s="43"/>
      <c r="T3245" s="43"/>
      <c r="U3245" s="43"/>
      <c r="X3245" s="39" t="str">
        <f>IF(ISBLANK(A3245),"",_xlfn.XLOOKUP(Exportado!F3245,'Hora de modificado'!A:A,'Hora de modificado'!B:B,"N/A",0))</f>
        <v/>
      </c>
      <c r="Z3245" s="40" t="str">
        <f>IF(ISBLANK(A3245),"",_xlfn.XLOOKUP(Exportado!F3245,'Hora de modificado'!A:A,'Hora de modificado'!B:B,"N/A",0))</f>
        <v/>
      </c>
      <c r="AA3245" s="39" t="str">
        <f>IF(ISBLANK(A3245),"",_xlfn.XLOOKUP(Exportado!A3245,'Hora de modificado'!J:J,'Hora de modificado'!K:K,"Lineas Comerciales",0))</f>
        <v/>
      </c>
      <c r="AB3245" s="39" t="str">
        <f t="shared" si="51"/>
        <v xml:space="preserve"> </v>
      </c>
    </row>
    <row r="3246" spans="1:28" hidden="1" x14ac:dyDescent="0.25">
      <c r="A3246" s="43"/>
      <c r="B3246" s="43"/>
      <c r="C3246" s="43"/>
      <c r="D3246" s="43"/>
      <c r="E3246" s="43"/>
      <c r="F3246" s="43"/>
      <c r="G3246" s="43"/>
      <c r="H3246" s="43"/>
      <c r="I3246" s="43"/>
      <c r="J3246" s="43"/>
      <c r="K3246" s="67"/>
      <c r="L3246" s="42"/>
      <c r="M3246" s="42"/>
      <c r="N3246" s="42"/>
      <c r="O3246" s="50"/>
      <c r="P3246" s="50"/>
      <c r="Q3246" s="43"/>
      <c r="R3246" s="43"/>
      <c r="S3246" s="43"/>
      <c r="T3246" s="43"/>
      <c r="U3246" s="43"/>
      <c r="X3246" s="39" t="str">
        <f>IF(ISBLANK(A3246),"",_xlfn.XLOOKUP(Exportado!F3246,'Hora de modificado'!A:A,'Hora de modificado'!B:B,"N/A",0))</f>
        <v/>
      </c>
      <c r="Z3246" s="40" t="str">
        <f>IF(ISBLANK(A3246),"",_xlfn.XLOOKUP(Exportado!F3246,'Hora de modificado'!A:A,'Hora de modificado'!B:B,"N/A",0))</f>
        <v/>
      </c>
      <c r="AA3246" s="39" t="str">
        <f>IF(ISBLANK(A3246),"",_xlfn.XLOOKUP(Exportado!A3246,'Hora de modificado'!J:J,'Hora de modificado'!K:K,"Lineas Comerciales",0))</f>
        <v/>
      </c>
      <c r="AB3246" s="39" t="str">
        <f t="shared" si="51"/>
        <v xml:space="preserve"> </v>
      </c>
    </row>
    <row r="3247" spans="1:28" hidden="1" x14ac:dyDescent="0.25">
      <c r="A3247" s="43"/>
      <c r="B3247" s="43"/>
      <c r="C3247" s="43"/>
      <c r="D3247" s="43"/>
      <c r="E3247" s="43"/>
      <c r="F3247" s="43"/>
      <c r="G3247" s="43"/>
      <c r="H3247" s="43"/>
      <c r="I3247" s="43"/>
      <c r="J3247" s="43"/>
      <c r="K3247" s="67"/>
      <c r="L3247" s="42"/>
      <c r="M3247" s="42"/>
      <c r="N3247" s="42"/>
      <c r="O3247" s="50"/>
      <c r="P3247" s="50"/>
      <c r="Q3247" s="43"/>
      <c r="R3247" s="43"/>
      <c r="S3247" s="43"/>
      <c r="T3247" s="43"/>
      <c r="U3247" s="43"/>
      <c r="X3247" s="39" t="str">
        <f>IF(ISBLANK(A3247),"",_xlfn.XLOOKUP(Exportado!F3247,'Hora de modificado'!A:A,'Hora de modificado'!B:B,"N/A",0))</f>
        <v/>
      </c>
      <c r="Z3247" s="40" t="str">
        <f>IF(ISBLANK(A3247),"",_xlfn.XLOOKUP(Exportado!F3247,'Hora de modificado'!A:A,'Hora de modificado'!B:B,"N/A",0))</f>
        <v/>
      </c>
      <c r="AA3247" s="39" t="str">
        <f>IF(ISBLANK(A3247),"",_xlfn.XLOOKUP(Exportado!A3247,'Hora de modificado'!J:J,'Hora de modificado'!K:K,"Lineas Comerciales",0))</f>
        <v/>
      </c>
      <c r="AB3247" s="39" t="str">
        <f t="shared" si="51"/>
        <v xml:space="preserve"> </v>
      </c>
    </row>
    <row r="3248" spans="1:28" hidden="1" x14ac:dyDescent="0.25">
      <c r="A3248" s="43"/>
      <c r="B3248" s="43"/>
      <c r="C3248" s="43"/>
      <c r="D3248" s="43"/>
      <c r="E3248" s="43"/>
      <c r="F3248" s="43"/>
      <c r="G3248" s="43"/>
      <c r="H3248" s="43"/>
      <c r="I3248" s="43"/>
      <c r="J3248" s="43"/>
      <c r="K3248" s="67"/>
      <c r="L3248" s="42"/>
      <c r="M3248" s="42"/>
      <c r="N3248" s="42"/>
      <c r="O3248" s="50"/>
      <c r="P3248" s="50"/>
      <c r="Q3248" s="43"/>
      <c r="R3248" s="43"/>
      <c r="S3248" s="43"/>
      <c r="T3248" s="43"/>
      <c r="U3248" s="43"/>
      <c r="X3248" s="39" t="str">
        <f>IF(ISBLANK(A3248),"",_xlfn.XLOOKUP(Exportado!F3248,'Hora de modificado'!A:A,'Hora de modificado'!B:B,"N/A",0))</f>
        <v/>
      </c>
      <c r="Z3248" s="40" t="str">
        <f>IF(ISBLANK(A3248),"",_xlfn.XLOOKUP(Exportado!F3248,'Hora de modificado'!A:A,'Hora de modificado'!B:B,"N/A",0))</f>
        <v/>
      </c>
      <c r="AA3248" s="39" t="str">
        <f>IF(ISBLANK(A3248),"",_xlfn.XLOOKUP(Exportado!A3248,'Hora de modificado'!J:J,'Hora de modificado'!K:K,"Lineas Comerciales",0))</f>
        <v/>
      </c>
      <c r="AB3248" s="39" t="str">
        <f t="shared" si="51"/>
        <v xml:space="preserve"> </v>
      </c>
    </row>
    <row r="3249" spans="1:28" hidden="1" x14ac:dyDescent="0.25">
      <c r="A3249" s="43"/>
      <c r="B3249" s="43"/>
      <c r="C3249" s="43"/>
      <c r="D3249" s="43"/>
      <c r="E3249" s="43"/>
      <c r="F3249" s="43"/>
      <c r="G3249" s="43"/>
      <c r="H3249" s="43"/>
      <c r="I3249" s="43"/>
      <c r="J3249" s="43"/>
      <c r="K3249" s="67"/>
      <c r="L3249" s="42"/>
      <c r="M3249" s="42"/>
      <c r="N3249" s="42"/>
      <c r="O3249" s="50"/>
      <c r="P3249" s="50"/>
      <c r="Q3249" s="43"/>
      <c r="R3249" s="43"/>
      <c r="S3249" s="43"/>
      <c r="T3249" s="43"/>
      <c r="U3249" s="43"/>
      <c r="X3249" s="39" t="str">
        <f>IF(ISBLANK(A3249),"",_xlfn.XLOOKUP(Exportado!F3249,'Hora de modificado'!A:A,'Hora de modificado'!B:B,"N/A",0))</f>
        <v/>
      </c>
      <c r="Z3249" s="40" t="str">
        <f>IF(ISBLANK(A3249),"",_xlfn.XLOOKUP(Exportado!F3249,'Hora de modificado'!A:A,'Hora de modificado'!B:B,"N/A",0))</f>
        <v/>
      </c>
      <c r="AA3249" s="39" t="str">
        <f>IF(ISBLANK(A3249),"",_xlfn.XLOOKUP(Exportado!A3249,'Hora de modificado'!J:J,'Hora de modificado'!K:K,"Lineas Comerciales",0))</f>
        <v/>
      </c>
      <c r="AB3249" s="39" t="str">
        <f t="shared" si="51"/>
        <v xml:space="preserve"> </v>
      </c>
    </row>
    <row r="3250" spans="1:28" hidden="1" x14ac:dyDescent="0.25">
      <c r="A3250" s="43"/>
      <c r="B3250" s="43"/>
      <c r="C3250" s="43"/>
      <c r="D3250" s="43"/>
      <c r="E3250" s="43"/>
      <c r="F3250" s="43"/>
      <c r="G3250" s="43"/>
      <c r="H3250" s="43"/>
      <c r="I3250" s="43"/>
      <c r="J3250" s="43"/>
      <c r="K3250" s="67"/>
      <c r="L3250" s="42"/>
      <c r="M3250" s="42"/>
      <c r="N3250" s="42"/>
      <c r="O3250" s="50"/>
      <c r="P3250" s="50"/>
      <c r="Q3250" s="43"/>
      <c r="R3250" s="43"/>
      <c r="S3250" s="43"/>
      <c r="T3250" s="43"/>
      <c r="U3250" s="43"/>
      <c r="X3250" s="39" t="str">
        <f>IF(ISBLANK(A3250),"",_xlfn.XLOOKUP(Exportado!F3250,'Hora de modificado'!A:A,'Hora de modificado'!B:B,"N/A",0))</f>
        <v/>
      </c>
      <c r="Z3250" s="40" t="str">
        <f>IF(ISBLANK(A3250),"",_xlfn.XLOOKUP(Exportado!F3250,'Hora de modificado'!A:A,'Hora de modificado'!B:B,"N/A",0))</f>
        <v/>
      </c>
      <c r="AA3250" s="39" t="str">
        <f>IF(ISBLANK(A3250),"",_xlfn.XLOOKUP(Exportado!A3250,'Hora de modificado'!J:J,'Hora de modificado'!K:K,"Lineas Comerciales",0))</f>
        <v/>
      </c>
      <c r="AB3250" s="39" t="str">
        <f t="shared" si="51"/>
        <v xml:space="preserve"> </v>
      </c>
    </row>
    <row r="3251" spans="1:28" hidden="1" x14ac:dyDescent="0.25">
      <c r="A3251" s="43"/>
      <c r="B3251" s="43"/>
      <c r="C3251" s="43"/>
      <c r="D3251" s="43"/>
      <c r="E3251" s="43"/>
      <c r="F3251" s="43"/>
      <c r="G3251" s="43"/>
      <c r="H3251" s="43"/>
      <c r="I3251" s="43"/>
      <c r="J3251" s="43"/>
      <c r="K3251" s="67"/>
      <c r="L3251" s="42"/>
      <c r="M3251" s="42"/>
      <c r="N3251" s="42"/>
      <c r="O3251" s="50"/>
      <c r="P3251" s="50"/>
      <c r="Q3251" s="43"/>
      <c r="R3251" s="43"/>
      <c r="S3251" s="43"/>
      <c r="T3251" s="43"/>
      <c r="U3251" s="43"/>
      <c r="X3251" s="39" t="str">
        <f>IF(ISBLANK(A3251),"",_xlfn.XLOOKUP(Exportado!F3251,'Hora de modificado'!A:A,'Hora de modificado'!B:B,"N/A",0))</f>
        <v/>
      </c>
      <c r="Z3251" s="40" t="str">
        <f>IF(ISBLANK(A3251),"",_xlfn.XLOOKUP(Exportado!F3251,'Hora de modificado'!A:A,'Hora de modificado'!B:B,"N/A",0))</f>
        <v/>
      </c>
      <c r="AA3251" s="39" t="str">
        <f>IF(ISBLANK(A3251),"",_xlfn.XLOOKUP(Exportado!A3251,'Hora de modificado'!J:J,'Hora de modificado'!K:K,"Lineas Comerciales",0))</f>
        <v/>
      </c>
      <c r="AB3251" s="39" t="str">
        <f t="shared" si="51"/>
        <v xml:space="preserve"> </v>
      </c>
    </row>
    <row r="3252" spans="1:28" hidden="1" x14ac:dyDescent="0.25">
      <c r="A3252" s="43"/>
      <c r="B3252" s="43"/>
      <c r="C3252" s="43"/>
      <c r="D3252" s="43"/>
      <c r="E3252" s="43"/>
      <c r="F3252" s="43"/>
      <c r="G3252" s="43"/>
      <c r="H3252" s="43"/>
      <c r="I3252" s="43"/>
      <c r="J3252" s="43"/>
      <c r="K3252" s="67"/>
      <c r="L3252" s="42"/>
      <c r="M3252" s="42"/>
      <c r="N3252" s="42"/>
      <c r="O3252" s="50"/>
      <c r="P3252" s="50"/>
      <c r="Q3252" s="43"/>
      <c r="R3252" s="43"/>
      <c r="S3252" s="43"/>
      <c r="T3252" s="43"/>
      <c r="U3252" s="43"/>
      <c r="X3252" s="39" t="str">
        <f>IF(ISBLANK(A3252),"",_xlfn.XLOOKUP(Exportado!F3252,'Hora de modificado'!A:A,'Hora de modificado'!B:B,"N/A",0))</f>
        <v/>
      </c>
      <c r="Z3252" s="40" t="str">
        <f>IF(ISBLANK(A3252),"",_xlfn.XLOOKUP(Exportado!F3252,'Hora de modificado'!A:A,'Hora de modificado'!B:B,"N/A",0))</f>
        <v/>
      </c>
      <c r="AA3252" s="39" t="str">
        <f>IF(ISBLANK(A3252),"",_xlfn.XLOOKUP(Exportado!A3252,'Hora de modificado'!J:J,'Hora de modificado'!K:K,"Lineas Comerciales",0))</f>
        <v/>
      </c>
      <c r="AB3252" s="39" t="str">
        <f t="shared" si="51"/>
        <v xml:space="preserve"> </v>
      </c>
    </row>
    <row r="3253" spans="1:28" hidden="1" x14ac:dyDescent="0.25">
      <c r="A3253" s="43"/>
      <c r="B3253" s="43"/>
      <c r="C3253" s="43"/>
      <c r="D3253" s="43"/>
      <c r="E3253" s="43"/>
      <c r="F3253" s="43"/>
      <c r="G3253" s="43"/>
      <c r="H3253" s="43"/>
      <c r="I3253" s="43"/>
      <c r="J3253" s="43"/>
      <c r="K3253" s="67"/>
      <c r="L3253" s="42"/>
      <c r="M3253" s="42"/>
      <c r="N3253" s="42"/>
      <c r="O3253" s="50"/>
      <c r="P3253" s="50"/>
      <c r="Q3253" s="43"/>
      <c r="R3253" s="43"/>
      <c r="S3253" s="43"/>
      <c r="T3253" s="43"/>
      <c r="U3253" s="43"/>
      <c r="X3253" s="39" t="str">
        <f>IF(ISBLANK(A3253),"",_xlfn.XLOOKUP(Exportado!F3253,'Hora de modificado'!A:A,'Hora de modificado'!B:B,"N/A",0))</f>
        <v/>
      </c>
      <c r="Z3253" s="40" t="str">
        <f>IF(ISBLANK(A3253),"",_xlfn.XLOOKUP(Exportado!F3253,'Hora de modificado'!A:A,'Hora de modificado'!B:B,"N/A",0))</f>
        <v/>
      </c>
      <c r="AA3253" s="39" t="str">
        <f>IF(ISBLANK(A3253),"",_xlfn.XLOOKUP(Exportado!A3253,'Hora de modificado'!J:J,'Hora de modificado'!K:K,"Lineas Comerciales",0))</f>
        <v/>
      </c>
      <c r="AB3253" s="39" t="str">
        <f t="shared" si="51"/>
        <v xml:space="preserve"> </v>
      </c>
    </row>
    <row r="3254" spans="1:28" hidden="1" x14ac:dyDescent="0.25">
      <c r="A3254" s="43"/>
      <c r="B3254" s="43"/>
      <c r="C3254" s="43"/>
      <c r="D3254" s="43"/>
      <c r="E3254" s="43"/>
      <c r="F3254" s="43"/>
      <c r="G3254" s="43"/>
      <c r="H3254" s="43"/>
      <c r="I3254" s="43"/>
      <c r="J3254" s="43"/>
      <c r="K3254" s="67"/>
      <c r="L3254" s="42"/>
      <c r="M3254" s="42"/>
      <c r="N3254" s="42"/>
      <c r="O3254" s="50"/>
      <c r="P3254" s="50"/>
      <c r="Q3254" s="43"/>
      <c r="R3254" s="43"/>
      <c r="S3254" s="43"/>
      <c r="T3254" s="43"/>
      <c r="U3254" s="43"/>
      <c r="X3254" s="39" t="str">
        <f>IF(ISBLANK(A3254),"",_xlfn.XLOOKUP(Exportado!F3254,'Hora de modificado'!A:A,'Hora de modificado'!B:B,"N/A",0))</f>
        <v/>
      </c>
      <c r="Z3254" s="40" t="str">
        <f>IF(ISBLANK(A3254),"",_xlfn.XLOOKUP(Exportado!F3254,'Hora de modificado'!A:A,'Hora de modificado'!B:B,"N/A",0))</f>
        <v/>
      </c>
      <c r="AA3254" s="39" t="str">
        <f>IF(ISBLANK(A3254),"",_xlfn.XLOOKUP(Exportado!A3254,'Hora de modificado'!J:J,'Hora de modificado'!K:K,"Lineas Comerciales",0))</f>
        <v/>
      </c>
      <c r="AB3254" s="39" t="str">
        <f t="shared" si="51"/>
        <v xml:space="preserve"> </v>
      </c>
    </row>
    <row r="3255" spans="1:28" hidden="1" x14ac:dyDescent="0.25">
      <c r="A3255" s="43"/>
      <c r="B3255" s="43"/>
      <c r="C3255" s="43"/>
      <c r="D3255" s="43"/>
      <c r="E3255" s="43"/>
      <c r="F3255" s="43"/>
      <c r="G3255" s="43"/>
      <c r="H3255" s="43"/>
      <c r="I3255" s="43"/>
      <c r="J3255" s="43"/>
      <c r="K3255" s="67"/>
      <c r="L3255" s="42"/>
      <c r="M3255" s="42"/>
      <c r="N3255" s="42"/>
      <c r="O3255" s="50"/>
      <c r="P3255" s="50"/>
      <c r="Q3255" s="43"/>
      <c r="R3255" s="43"/>
      <c r="S3255" s="43"/>
      <c r="T3255" s="43"/>
      <c r="U3255" s="43"/>
      <c r="X3255" s="39" t="str">
        <f>IF(ISBLANK(A3255),"",_xlfn.XLOOKUP(Exportado!F3255,'Hora de modificado'!A:A,'Hora de modificado'!B:B,"N/A",0))</f>
        <v/>
      </c>
      <c r="Z3255" s="40" t="str">
        <f>IF(ISBLANK(A3255),"",_xlfn.XLOOKUP(Exportado!F3255,'Hora de modificado'!A:A,'Hora de modificado'!B:B,"N/A",0))</f>
        <v/>
      </c>
      <c r="AA3255" s="39" t="str">
        <f>IF(ISBLANK(A3255),"",_xlfn.XLOOKUP(Exportado!A3255,'Hora de modificado'!J:J,'Hora de modificado'!K:K,"Lineas Comerciales",0))</f>
        <v/>
      </c>
      <c r="AB3255" s="39" t="str">
        <f t="shared" si="51"/>
        <v xml:space="preserve"> </v>
      </c>
    </row>
    <row r="3256" spans="1:28" hidden="1" x14ac:dyDescent="0.25">
      <c r="A3256" s="43"/>
      <c r="B3256" s="43"/>
      <c r="C3256" s="43"/>
      <c r="D3256" s="43"/>
      <c r="E3256" s="43"/>
      <c r="F3256" s="43"/>
      <c r="G3256" s="43"/>
      <c r="H3256" s="43"/>
      <c r="I3256" s="43"/>
      <c r="J3256" s="43"/>
      <c r="K3256" s="67"/>
      <c r="L3256" s="42"/>
      <c r="M3256" s="42"/>
      <c r="N3256" s="42"/>
      <c r="O3256" s="50"/>
      <c r="P3256" s="50"/>
      <c r="Q3256" s="43"/>
      <c r="R3256" s="43"/>
      <c r="S3256" s="43"/>
      <c r="T3256" s="43"/>
      <c r="U3256" s="43"/>
      <c r="X3256" s="39" t="str">
        <f>IF(ISBLANK(A3256),"",_xlfn.XLOOKUP(Exportado!F3256,'Hora de modificado'!A:A,'Hora de modificado'!B:B,"N/A",0))</f>
        <v/>
      </c>
      <c r="Z3256" s="40" t="str">
        <f>IF(ISBLANK(A3256),"",_xlfn.XLOOKUP(Exportado!F3256,'Hora de modificado'!A:A,'Hora de modificado'!B:B,"N/A",0))</f>
        <v/>
      </c>
      <c r="AA3256" s="39" t="str">
        <f>IF(ISBLANK(A3256),"",_xlfn.XLOOKUP(Exportado!A3256,'Hora de modificado'!J:J,'Hora de modificado'!K:K,"Lineas Comerciales",0))</f>
        <v/>
      </c>
      <c r="AB3256" s="39" t="str">
        <f t="shared" si="51"/>
        <v xml:space="preserve"> </v>
      </c>
    </row>
    <row r="3257" spans="1:28" hidden="1" x14ac:dyDescent="0.25">
      <c r="A3257" s="43"/>
      <c r="B3257" s="43"/>
      <c r="C3257" s="43"/>
      <c r="D3257" s="43"/>
      <c r="E3257" s="43"/>
      <c r="F3257" s="43"/>
      <c r="G3257" s="43"/>
      <c r="H3257" s="43"/>
      <c r="I3257" s="43"/>
      <c r="J3257" s="43"/>
      <c r="K3257" s="67"/>
      <c r="L3257" s="42"/>
      <c r="M3257" s="42"/>
      <c r="N3257" s="42"/>
      <c r="O3257" s="50"/>
      <c r="P3257" s="50"/>
      <c r="Q3257" s="43"/>
      <c r="R3257" s="43"/>
      <c r="S3257" s="43"/>
      <c r="T3257" s="43"/>
      <c r="U3257" s="43"/>
      <c r="X3257" s="39" t="str">
        <f>IF(ISBLANK(A3257),"",_xlfn.XLOOKUP(Exportado!F3257,'Hora de modificado'!A:A,'Hora de modificado'!B:B,"N/A",0))</f>
        <v/>
      </c>
      <c r="Z3257" s="40" t="str">
        <f>IF(ISBLANK(A3257),"",_xlfn.XLOOKUP(Exportado!F3257,'Hora de modificado'!A:A,'Hora de modificado'!B:B,"N/A",0))</f>
        <v/>
      </c>
      <c r="AA3257" s="39" t="str">
        <f>IF(ISBLANK(A3257),"",_xlfn.XLOOKUP(Exportado!A3257,'Hora de modificado'!J:J,'Hora de modificado'!K:K,"Lineas Comerciales",0))</f>
        <v/>
      </c>
      <c r="AB3257" s="39" t="str">
        <f t="shared" si="51"/>
        <v xml:space="preserve"> </v>
      </c>
    </row>
    <row r="3258" spans="1:28" hidden="1" x14ac:dyDescent="0.25">
      <c r="A3258" s="43"/>
      <c r="B3258" s="43"/>
      <c r="C3258" s="43"/>
      <c r="D3258" s="43"/>
      <c r="E3258" s="43"/>
      <c r="F3258" s="43"/>
      <c r="G3258" s="43"/>
      <c r="H3258" s="43"/>
      <c r="I3258" s="43"/>
      <c r="J3258" s="43"/>
      <c r="K3258" s="67"/>
      <c r="L3258" s="42"/>
      <c r="M3258" s="42"/>
      <c r="N3258" s="42"/>
      <c r="O3258" s="50"/>
      <c r="P3258" s="50"/>
      <c r="Q3258" s="43"/>
      <c r="R3258" s="43"/>
      <c r="S3258" s="43"/>
      <c r="T3258" s="43"/>
      <c r="U3258" s="43"/>
      <c r="X3258" s="39" t="str">
        <f>IF(ISBLANK(A3258),"",_xlfn.XLOOKUP(Exportado!F3258,'Hora de modificado'!A:A,'Hora de modificado'!B:B,"N/A",0))</f>
        <v/>
      </c>
      <c r="Z3258" s="40" t="str">
        <f>IF(ISBLANK(A3258),"",_xlfn.XLOOKUP(Exportado!F3258,'Hora de modificado'!A:A,'Hora de modificado'!B:B,"N/A",0))</f>
        <v/>
      </c>
      <c r="AA3258" s="39" t="str">
        <f>IF(ISBLANK(A3258),"",_xlfn.XLOOKUP(Exportado!A3258,'Hora de modificado'!J:J,'Hora de modificado'!K:K,"Lineas Comerciales",0))</f>
        <v/>
      </c>
      <c r="AB3258" s="39" t="str">
        <f t="shared" si="51"/>
        <v xml:space="preserve"> </v>
      </c>
    </row>
    <row r="3259" spans="1:28" hidden="1" x14ac:dyDescent="0.25">
      <c r="A3259" s="43"/>
      <c r="B3259" s="43"/>
      <c r="C3259" s="43"/>
      <c r="D3259" s="43"/>
      <c r="E3259" s="43"/>
      <c r="F3259" s="43"/>
      <c r="G3259" s="43"/>
      <c r="H3259" s="43"/>
      <c r="I3259" s="43"/>
      <c r="J3259" s="43"/>
      <c r="K3259" s="67"/>
      <c r="L3259" s="42"/>
      <c r="M3259" s="42"/>
      <c r="N3259" s="42"/>
      <c r="O3259" s="50"/>
      <c r="P3259" s="50"/>
      <c r="Q3259" s="43"/>
      <c r="R3259" s="43"/>
      <c r="S3259" s="43"/>
      <c r="T3259" s="43"/>
      <c r="U3259" s="43"/>
      <c r="X3259" s="39" t="str">
        <f>IF(ISBLANK(A3259),"",_xlfn.XLOOKUP(Exportado!F3259,'Hora de modificado'!A:A,'Hora de modificado'!B:B,"N/A",0))</f>
        <v/>
      </c>
      <c r="Z3259" s="40" t="str">
        <f>IF(ISBLANK(A3259),"",_xlfn.XLOOKUP(Exportado!F3259,'Hora de modificado'!A:A,'Hora de modificado'!B:B,"N/A",0))</f>
        <v/>
      </c>
      <c r="AA3259" s="39" t="str">
        <f>IF(ISBLANK(A3259),"",_xlfn.XLOOKUP(Exportado!A3259,'Hora de modificado'!J:J,'Hora de modificado'!K:K,"Lineas Comerciales",0))</f>
        <v/>
      </c>
      <c r="AB3259" s="39" t="str">
        <f t="shared" si="51"/>
        <v xml:space="preserve"> </v>
      </c>
    </row>
    <row r="3260" spans="1:28" hidden="1" x14ac:dyDescent="0.25">
      <c r="A3260" s="43"/>
      <c r="B3260" s="43"/>
      <c r="C3260" s="43"/>
      <c r="D3260" s="43"/>
      <c r="E3260" s="43"/>
      <c r="F3260" s="43"/>
      <c r="G3260" s="43"/>
      <c r="H3260" s="43"/>
      <c r="I3260" s="43"/>
      <c r="J3260" s="43"/>
      <c r="K3260" s="67"/>
      <c r="L3260" s="42"/>
      <c r="M3260" s="42"/>
      <c r="N3260" s="42"/>
      <c r="O3260" s="50"/>
      <c r="P3260" s="50"/>
      <c r="Q3260" s="43"/>
      <c r="R3260" s="43"/>
      <c r="S3260" s="43"/>
      <c r="T3260" s="43"/>
      <c r="U3260" s="43"/>
      <c r="X3260" s="39" t="str">
        <f>IF(ISBLANK(A3260),"",_xlfn.XLOOKUP(Exportado!F3260,'Hora de modificado'!A:A,'Hora de modificado'!B:B,"N/A",0))</f>
        <v/>
      </c>
      <c r="Z3260" s="40" t="str">
        <f>IF(ISBLANK(A3260),"",_xlfn.XLOOKUP(Exportado!F3260,'Hora de modificado'!A:A,'Hora de modificado'!B:B,"N/A",0))</f>
        <v/>
      </c>
      <c r="AA3260" s="39" t="str">
        <f>IF(ISBLANK(A3260),"",_xlfn.XLOOKUP(Exportado!A3260,'Hora de modificado'!J:J,'Hora de modificado'!K:K,"Lineas Comerciales",0))</f>
        <v/>
      </c>
      <c r="AB3260" s="39" t="str">
        <f t="shared" si="51"/>
        <v xml:space="preserve"> </v>
      </c>
    </row>
    <row r="3261" spans="1:28" hidden="1" x14ac:dyDescent="0.25">
      <c r="A3261" s="43"/>
      <c r="B3261" s="43"/>
      <c r="C3261" s="43"/>
      <c r="D3261" s="43"/>
      <c r="E3261" s="43"/>
      <c r="F3261" s="43"/>
      <c r="G3261" s="43"/>
      <c r="H3261" s="43"/>
      <c r="I3261" s="43"/>
      <c r="J3261" s="43"/>
      <c r="K3261" s="67"/>
      <c r="L3261" s="42"/>
      <c r="M3261" s="42"/>
      <c r="N3261" s="42"/>
      <c r="O3261" s="50"/>
      <c r="P3261" s="50"/>
      <c r="Q3261" s="43"/>
      <c r="R3261" s="43"/>
      <c r="S3261" s="43"/>
      <c r="T3261" s="43"/>
      <c r="U3261" s="43"/>
      <c r="X3261" s="39" t="str">
        <f>IF(ISBLANK(A3261),"",_xlfn.XLOOKUP(Exportado!F3261,'Hora de modificado'!A:A,'Hora de modificado'!B:B,"N/A",0))</f>
        <v/>
      </c>
      <c r="Z3261" s="40" t="str">
        <f>IF(ISBLANK(A3261),"",_xlfn.XLOOKUP(Exportado!F3261,'Hora de modificado'!A:A,'Hora de modificado'!B:B,"N/A",0))</f>
        <v/>
      </c>
      <c r="AA3261" s="39" t="str">
        <f>IF(ISBLANK(A3261),"",_xlfn.XLOOKUP(Exportado!A3261,'Hora de modificado'!J:J,'Hora de modificado'!K:K,"Lineas Comerciales",0))</f>
        <v/>
      </c>
      <c r="AB3261" s="39" t="str">
        <f t="shared" si="51"/>
        <v xml:space="preserve"> </v>
      </c>
    </row>
    <row r="3262" spans="1:28" hidden="1" x14ac:dyDescent="0.25">
      <c r="A3262" s="43"/>
      <c r="B3262" s="43"/>
      <c r="C3262" s="43"/>
      <c r="D3262" s="43"/>
      <c r="E3262" s="43"/>
      <c r="F3262" s="43"/>
      <c r="G3262" s="43"/>
      <c r="H3262" s="43"/>
      <c r="I3262" s="43"/>
      <c r="J3262" s="43"/>
      <c r="K3262" s="67"/>
      <c r="L3262" s="42"/>
      <c r="M3262" s="42"/>
      <c r="N3262" s="42"/>
      <c r="O3262" s="50"/>
      <c r="P3262" s="50"/>
      <c r="Q3262" s="43"/>
      <c r="R3262" s="43"/>
      <c r="S3262" s="43"/>
      <c r="T3262" s="43"/>
      <c r="U3262" s="43"/>
      <c r="X3262" s="39" t="str">
        <f>IF(ISBLANK(A3262),"",_xlfn.XLOOKUP(Exportado!F3262,'Hora de modificado'!A:A,'Hora de modificado'!B:B,"N/A",0))</f>
        <v/>
      </c>
      <c r="Z3262" s="40" t="str">
        <f>IF(ISBLANK(A3262),"",_xlfn.XLOOKUP(Exportado!F3262,'Hora de modificado'!A:A,'Hora de modificado'!B:B,"N/A",0))</f>
        <v/>
      </c>
      <c r="AA3262" s="39" t="str">
        <f>IF(ISBLANK(A3262),"",_xlfn.XLOOKUP(Exportado!A3262,'Hora de modificado'!J:J,'Hora de modificado'!K:K,"Lineas Comerciales",0))</f>
        <v/>
      </c>
      <c r="AB3262" s="39" t="str">
        <f t="shared" si="51"/>
        <v xml:space="preserve"> </v>
      </c>
    </row>
    <row r="3263" spans="1:28" hidden="1" x14ac:dyDescent="0.25">
      <c r="A3263" s="43"/>
      <c r="B3263" s="43"/>
      <c r="C3263" s="43"/>
      <c r="D3263" s="43"/>
      <c r="E3263" s="43"/>
      <c r="F3263" s="43"/>
      <c r="G3263" s="43"/>
      <c r="H3263" s="43"/>
      <c r="I3263" s="43"/>
      <c r="J3263" s="43"/>
      <c r="K3263" s="67"/>
      <c r="L3263" s="42"/>
      <c r="M3263" s="42"/>
      <c r="N3263" s="42"/>
      <c r="O3263" s="50"/>
      <c r="P3263" s="50"/>
      <c r="Q3263" s="43"/>
      <c r="R3263" s="43"/>
      <c r="S3263" s="43"/>
      <c r="T3263" s="43"/>
      <c r="U3263" s="43"/>
      <c r="X3263" s="39" t="str">
        <f>IF(ISBLANK(A3263),"",_xlfn.XLOOKUP(Exportado!F3263,'Hora de modificado'!A:A,'Hora de modificado'!B:B,"N/A",0))</f>
        <v/>
      </c>
      <c r="Z3263" s="40" t="str">
        <f>IF(ISBLANK(A3263),"",_xlfn.XLOOKUP(Exportado!F3263,'Hora de modificado'!A:A,'Hora de modificado'!B:B,"N/A",0))</f>
        <v/>
      </c>
      <c r="AA3263" s="39" t="str">
        <f>IF(ISBLANK(A3263),"",_xlfn.XLOOKUP(Exportado!A3263,'Hora de modificado'!J:J,'Hora de modificado'!K:K,"Lineas Comerciales",0))</f>
        <v/>
      </c>
      <c r="AB3263" s="39" t="str">
        <f t="shared" si="51"/>
        <v xml:space="preserve"> </v>
      </c>
    </row>
    <row r="3264" spans="1:28" hidden="1" x14ac:dyDescent="0.25">
      <c r="A3264" s="43"/>
      <c r="B3264" s="43"/>
      <c r="C3264" s="43"/>
      <c r="D3264" s="43"/>
      <c r="E3264" s="43"/>
      <c r="F3264" s="43"/>
      <c r="G3264" s="43"/>
      <c r="H3264" s="43"/>
      <c r="I3264" s="43"/>
      <c r="J3264" s="43"/>
      <c r="K3264" s="67"/>
      <c r="L3264" s="42"/>
      <c r="M3264" s="42"/>
      <c r="N3264" s="42"/>
      <c r="O3264" s="50"/>
      <c r="P3264" s="50"/>
      <c r="Q3264" s="43"/>
      <c r="R3264" s="43"/>
      <c r="S3264" s="43"/>
      <c r="T3264" s="43"/>
      <c r="U3264" s="43"/>
      <c r="X3264" s="39" t="str">
        <f>IF(ISBLANK(A3264),"",_xlfn.XLOOKUP(Exportado!F3264,'Hora de modificado'!A:A,'Hora de modificado'!B:B,"N/A",0))</f>
        <v/>
      </c>
      <c r="Z3264" s="40" t="str">
        <f>IF(ISBLANK(A3264),"",_xlfn.XLOOKUP(Exportado!F3264,'Hora de modificado'!A:A,'Hora de modificado'!B:B,"N/A",0))</f>
        <v/>
      </c>
      <c r="AA3264" s="39" t="str">
        <f>IF(ISBLANK(A3264),"",_xlfn.XLOOKUP(Exportado!A3264,'Hora de modificado'!J:J,'Hora de modificado'!K:K,"Lineas Comerciales",0))</f>
        <v/>
      </c>
      <c r="AB3264" s="39" t="str">
        <f t="shared" si="51"/>
        <v xml:space="preserve"> </v>
      </c>
    </row>
    <row r="3265" spans="1:28" hidden="1" x14ac:dyDescent="0.25">
      <c r="A3265" s="43"/>
      <c r="B3265" s="43"/>
      <c r="C3265" s="43"/>
      <c r="D3265" s="43"/>
      <c r="E3265" s="43"/>
      <c r="F3265" s="43"/>
      <c r="G3265" s="43"/>
      <c r="H3265" s="43"/>
      <c r="I3265" s="43"/>
      <c r="J3265" s="43"/>
      <c r="K3265" s="67"/>
      <c r="L3265" s="42"/>
      <c r="M3265" s="42"/>
      <c r="N3265" s="42"/>
      <c r="O3265" s="50"/>
      <c r="P3265" s="50"/>
      <c r="Q3265" s="43"/>
      <c r="R3265" s="43"/>
      <c r="S3265" s="43"/>
      <c r="T3265" s="43"/>
      <c r="U3265" s="43"/>
      <c r="X3265" s="39" t="str">
        <f>IF(ISBLANK(A3265),"",_xlfn.XLOOKUP(Exportado!F3265,'Hora de modificado'!A:A,'Hora de modificado'!B:B,"N/A",0))</f>
        <v/>
      </c>
      <c r="Z3265" s="40" t="str">
        <f>IF(ISBLANK(A3265),"",_xlfn.XLOOKUP(Exportado!F3265,'Hora de modificado'!A:A,'Hora de modificado'!B:B,"N/A",0))</f>
        <v/>
      </c>
      <c r="AA3265" s="39" t="str">
        <f>IF(ISBLANK(A3265),"",_xlfn.XLOOKUP(Exportado!A3265,'Hora de modificado'!J:J,'Hora de modificado'!K:K,"Lineas Comerciales",0))</f>
        <v/>
      </c>
      <c r="AB3265" s="39" t="str">
        <f t="shared" si="51"/>
        <v xml:space="preserve"> </v>
      </c>
    </row>
    <row r="3266" spans="1:28" hidden="1" x14ac:dyDescent="0.25">
      <c r="A3266" s="43"/>
      <c r="B3266" s="43"/>
      <c r="C3266" s="43"/>
      <c r="D3266" s="43"/>
      <c r="E3266" s="43"/>
      <c r="F3266" s="43"/>
      <c r="G3266" s="43"/>
      <c r="H3266" s="43"/>
      <c r="I3266" s="43"/>
      <c r="J3266" s="43"/>
      <c r="K3266" s="67"/>
      <c r="L3266" s="42"/>
      <c r="M3266" s="42"/>
      <c r="N3266" s="42"/>
      <c r="O3266" s="50"/>
      <c r="P3266" s="50"/>
      <c r="Q3266" s="43"/>
      <c r="R3266" s="43"/>
      <c r="S3266" s="43"/>
      <c r="T3266" s="43"/>
      <c r="U3266" s="43"/>
      <c r="X3266" s="39" t="str">
        <f>IF(ISBLANK(A3266),"",_xlfn.XLOOKUP(Exportado!F3266,'Hora de modificado'!A:A,'Hora de modificado'!B:B,"N/A",0))</f>
        <v/>
      </c>
      <c r="Z3266" s="40" t="str">
        <f>IF(ISBLANK(A3266),"",_xlfn.XLOOKUP(Exportado!F3266,'Hora de modificado'!A:A,'Hora de modificado'!B:B,"N/A",0))</f>
        <v/>
      </c>
      <c r="AA3266" s="39" t="str">
        <f>IF(ISBLANK(A3266),"",_xlfn.XLOOKUP(Exportado!A3266,'Hora de modificado'!J:J,'Hora de modificado'!K:K,"Lineas Comerciales",0))</f>
        <v/>
      </c>
      <c r="AB3266" s="39" t="str">
        <f t="shared" si="51"/>
        <v xml:space="preserve"> </v>
      </c>
    </row>
    <row r="3267" spans="1:28" hidden="1" x14ac:dyDescent="0.25">
      <c r="A3267" s="43"/>
      <c r="B3267" s="43"/>
      <c r="C3267" s="43"/>
      <c r="D3267" s="43"/>
      <c r="E3267" s="43"/>
      <c r="F3267" s="43"/>
      <c r="G3267" s="43"/>
      <c r="H3267" s="43"/>
      <c r="I3267" s="43"/>
      <c r="J3267" s="43"/>
      <c r="K3267" s="67"/>
      <c r="L3267" s="42"/>
      <c r="M3267" s="42"/>
      <c r="N3267" s="42"/>
      <c r="O3267" s="50"/>
      <c r="P3267" s="50"/>
      <c r="Q3267" s="43"/>
      <c r="R3267" s="43"/>
      <c r="S3267" s="43"/>
      <c r="T3267" s="43"/>
      <c r="U3267" s="43"/>
      <c r="X3267" s="39" t="str">
        <f>IF(ISBLANK(A3267),"",_xlfn.XLOOKUP(Exportado!F3267,'Hora de modificado'!A:A,'Hora de modificado'!B:B,"N/A",0))</f>
        <v/>
      </c>
      <c r="Z3267" s="40" t="str">
        <f>IF(ISBLANK(A3267),"",_xlfn.XLOOKUP(Exportado!F3267,'Hora de modificado'!A:A,'Hora de modificado'!B:B,"N/A",0))</f>
        <v/>
      </c>
      <c r="AA3267" s="39" t="str">
        <f>IF(ISBLANK(A3267),"",_xlfn.XLOOKUP(Exportado!A3267,'Hora de modificado'!J:J,'Hora de modificado'!K:K,"Lineas Comerciales",0))</f>
        <v/>
      </c>
      <c r="AB3267" s="39" t="str">
        <f t="shared" ref="AB3267:AB3330" si="52">IF(K3267&gt;500000000, K3267," ")</f>
        <v xml:space="preserve"> </v>
      </c>
    </row>
    <row r="3268" spans="1:28" hidden="1" x14ac:dyDescent="0.25">
      <c r="A3268" s="43"/>
      <c r="B3268" s="43"/>
      <c r="C3268" s="43"/>
      <c r="D3268" s="43"/>
      <c r="E3268" s="43"/>
      <c r="F3268" s="43"/>
      <c r="G3268" s="43"/>
      <c r="H3268" s="43"/>
      <c r="I3268" s="43"/>
      <c r="J3268" s="43"/>
      <c r="K3268" s="67"/>
      <c r="L3268" s="42"/>
      <c r="M3268" s="42"/>
      <c r="N3268" s="42"/>
      <c r="O3268" s="50"/>
      <c r="P3268" s="50"/>
      <c r="Q3268" s="43"/>
      <c r="R3268" s="43"/>
      <c r="S3268" s="43"/>
      <c r="T3268" s="43"/>
      <c r="U3268" s="43"/>
      <c r="X3268" s="39" t="str">
        <f>IF(ISBLANK(A3268),"",_xlfn.XLOOKUP(Exportado!F3268,'Hora de modificado'!A:A,'Hora de modificado'!B:B,"N/A",0))</f>
        <v/>
      </c>
      <c r="Z3268" s="40" t="str">
        <f>IF(ISBLANK(A3268),"",_xlfn.XLOOKUP(Exportado!F3268,'Hora de modificado'!A:A,'Hora de modificado'!B:B,"N/A",0))</f>
        <v/>
      </c>
      <c r="AA3268" s="39" t="str">
        <f>IF(ISBLANK(A3268),"",_xlfn.XLOOKUP(Exportado!A3268,'Hora de modificado'!J:J,'Hora de modificado'!K:K,"Lineas Comerciales",0))</f>
        <v/>
      </c>
      <c r="AB3268" s="39" t="str">
        <f t="shared" si="52"/>
        <v xml:space="preserve"> </v>
      </c>
    </row>
    <row r="3269" spans="1:28" hidden="1" x14ac:dyDescent="0.25">
      <c r="A3269" s="43"/>
      <c r="B3269" s="43"/>
      <c r="C3269" s="43"/>
      <c r="D3269" s="43"/>
      <c r="E3269" s="43"/>
      <c r="F3269" s="43"/>
      <c r="G3269" s="43"/>
      <c r="H3269" s="43"/>
      <c r="I3269" s="43"/>
      <c r="J3269" s="43"/>
      <c r="K3269" s="67"/>
      <c r="L3269" s="42"/>
      <c r="M3269" s="42"/>
      <c r="N3269" s="42"/>
      <c r="O3269" s="50"/>
      <c r="P3269" s="50"/>
      <c r="Q3269" s="43"/>
      <c r="R3269" s="43"/>
      <c r="S3269" s="43"/>
      <c r="T3269" s="43"/>
      <c r="U3269" s="43"/>
      <c r="X3269" s="39" t="str">
        <f>IF(ISBLANK(A3269),"",_xlfn.XLOOKUP(Exportado!F3269,'Hora de modificado'!A:A,'Hora de modificado'!B:B,"N/A",0))</f>
        <v/>
      </c>
      <c r="Z3269" s="40" t="str">
        <f>IF(ISBLANK(A3269),"",_xlfn.XLOOKUP(Exportado!F3269,'Hora de modificado'!A:A,'Hora de modificado'!B:B,"N/A",0))</f>
        <v/>
      </c>
      <c r="AA3269" s="39" t="str">
        <f>IF(ISBLANK(A3269),"",_xlfn.XLOOKUP(Exportado!A3269,'Hora de modificado'!J:J,'Hora de modificado'!K:K,"Lineas Comerciales",0))</f>
        <v/>
      </c>
      <c r="AB3269" s="39" t="str">
        <f t="shared" si="52"/>
        <v xml:space="preserve"> </v>
      </c>
    </row>
    <row r="3270" spans="1:28" hidden="1" x14ac:dyDescent="0.25">
      <c r="A3270" s="43"/>
      <c r="B3270" s="43"/>
      <c r="C3270" s="43"/>
      <c r="D3270" s="43"/>
      <c r="E3270" s="43"/>
      <c r="F3270" s="43"/>
      <c r="G3270" s="43"/>
      <c r="H3270" s="43"/>
      <c r="I3270" s="43"/>
      <c r="J3270" s="43"/>
      <c r="K3270" s="67"/>
      <c r="L3270" s="42"/>
      <c r="M3270" s="42"/>
      <c r="N3270" s="42"/>
      <c r="O3270" s="50"/>
      <c r="P3270" s="50"/>
      <c r="Q3270" s="43"/>
      <c r="R3270" s="43"/>
      <c r="S3270" s="43"/>
      <c r="T3270" s="43"/>
      <c r="U3270" s="43"/>
      <c r="X3270" s="39" t="str">
        <f>IF(ISBLANK(A3270),"",_xlfn.XLOOKUP(Exportado!F3270,'Hora de modificado'!A:A,'Hora de modificado'!B:B,"N/A",0))</f>
        <v/>
      </c>
      <c r="Z3270" s="40" t="str">
        <f>IF(ISBLANK(A3270),"",_xlfn.XLOOKUP(Exportado!F3270,'Hora de modificado'!A:A,'Hora de modificado'!B:B,"N/A",0))</f>
        <v/>
      </c>
      <c r="AA3270" s="39" t="str">
        <f>IF(ISBLANK(A3270),"",_xlfn.XLOOKUP(Exportado!A3270,'Hora de modificado'!J:J,'Hora de modificado'!K:K,"Lineas Comerciales",0))</f>
        <v/>
      </c>
      <c r="AB3270" s="39" t="str">
        <f t="shared" si="52"/>
        <v xml:space="preserve"> </v>
      </c>
    </row>
    <row r="3271" spans="1:28" hidden="1" x14ac:dyDescent="0.25">
      <c r="A3271" s="43"/>
      <c r="B3271" s="43"/>
      <c r="C3271" s="43"/>
      <c r="D3271" s="43"/>
      <c r="E3271" s="43"/>
      <c r="F3271" s="43"/>
      <c r="G3271" s="43"/>
      <c r="H3271" s="43"/>
      <c r="I3271" s="43"/>
      <c r="J3271" s="43"/>
      <c r="K3271" s="67"/>
      <c r="L3271" s="42"/>
      <c r="M3271" s="42"/>
      <c r="N3271" s="42"/>
      <c r="O3271" s="50"/>
      <c r="P3271" s="50"/>
      <c r="Q3271" s="43"/>
      <c r="R3271" s="43"/>
      <c r="S3271" s="43"/>
      <c r="T3271" s="43"/>
      <c r="U3271" s="43"/>
      <c r="X3271" s="39" t="str">
        <f>IF(ISBLANK(A3271),"",_xlfn.XLOOKUP(Exportado!F3271,'Hora de modificado'!A:A,'Hora de modificado'!B:B,"N/A",0))</f>
        <v/>
      </c>
      <c r="Z3271" s="40" t="str">
        <f>IF(ISBLANK(A3271),"",_xlfn.XLOOKUP(Exportado!F3271,'Hora de modificado'!A:A,'Hora de modificado'!B:B,"N/A",0))</f>
        <v/>
      </c>
      <c r="AA3271" s="39" t="str">
        <f>IF(ISBLANK(A3271),"",_xlfn.XLOOKUP(Exportado!A3271,'Hora de modificado'!J:J,'Hora de modificado'!K:K,"Lineas Comerciales",0))</f>
        <v/>
      </c>
      <c r="AB3271" s="39" t="str">
        <f t="shared" si="52"/>
        <v xml:space="preserve"> </v>
      </c>
    </row>
    <row r="3272" spans="1:28" hidden="1" x14ac:dyDescent="0.25">
      <c r="A3272" s="43"/>
      <c r="B3272" s="43"/>
      <c r="C3272" s="43"/>
      <c r="D3272" s="43"/>
      <c r="E3272" s="43"/>
      <c r="F3272" s="43"/>
      <c r="G3272" s="43"/>
      <c r="H3272" s="43"/>
      <c r="I3272" s="43"/>
      <c r="J3272" s="43"/>
      <c r="K3272" s="67"/>
      <c r="L3272" s="42"/>
      <c r="M3272" s="42"/>
      <c r="N3272" s="42"/>
      <c r="O3272" s="50"/>
      <c r="P3272" s="50"/>
      <c r="Q3272" s="43"/>
      <c r="R3272" s="43"/>
      <c r="S3272" s="43"/>
      <c r="T3272" s="43"/>
      <c r="U3272" s="43"/>
      <c r="X3272" s="39" t="str">
        <f>IF(ISBLANK(A3272),"",_xlfn.XLOOKUP(Exportado!F3272,'Hora de modificado'!A:A,'Hora de modificado'!B:B,"N/A",0))</f>
        <v/>
      </c>
      <c r="Z3272" s="40" t="str">
        <f>IF(ISBLANK(A3272),"",_xlfn.XLOOKUP(Exportado!F3272,'Hora de modificado'!A:A,'Hora de modificado'!B:B,"N/A",0))</f>
        <v/>
      </c>
      <c r="AA3272" s="39" t="str">
        <f>IF(ISBLANK(A3272),"",_xlfn.XLOOKUP(Exportado!A3272,'Hora de modificado'!J:J,'Hora de modificado'!K:K,"Lineas Comerciales",0))</f>
        <v/>
      </c>
      <c r="AB3272" s="39" t="str">
        <f t="shared" si="52"/>
        <v xml:space="preserve"> </v>
      </c>
    </row>
    <row r="3273" spans="1:28" hidden="1" x14ac:dyDescent="0.25">
      <c r="A3273" s="43"/>
      <c r="B3273" s="43"/>
      <c r="C3273" s="43"/>
      <c r="D3273" s="43"/>
      <c r="E3273" s="43"/>
      <c r="F3273" s="43"/>
      <c r="G3273" s="43"/>
      <c r="H3273" s="43"/>
      <c r="I3273" s="43"/>
      <c r="J3273" s="43"/>
      <c r="K3273" s="67"/>
      <c r="L3273" s="42"/>
      <c r="M3273" s="42"/>
      <c r="N3273" s="42"/>
      <c r="O3273" s="50"/>
      <c r="P3273" s="50"/>
      <c r="Q3273" s="43"/>
      <c r="R3273" s="43"/>
      <c r="S3273" s="43"/>
      <c r="T3273" s="43"/>
      <c r="U3273" s="43"/>
      <c r="X3273" s="39" t="str">
        <f>IF(ISBLANK(A3273),"",_xlfn.XLOOKUP(Exportado!F3273,'Hora de modificado'!A:A,'Hora de modificado'!B:B,"N/A",0))</f>
        <v/>
      </c>
      <c r="Z3273" s="40" t="str">
        <f>IF(ISBLANK(A3273),"",_xlfn.XLOOKUP(Exportado!F3273,'Hora de modificado'!A:A,'Hora de modificado'!B:B,"N/A",0))</f>
        <v/>
      </c>
      <c r="AA3273" s="39" t="str">
        <f>IF(ISBLANK(A3273),"",_xlfn.XLOOKUP(Exportado!A3273,'Hora de modificado'!J:J,'Hora de modificado'!K:K,"Lineas Comerciales",0))</f>
        <v/>
      </c>
      <c r="AB3273" s="39" t="str">
        <f t="shared" si="52"/>
        <v xml:space="preserve"> </v>
      </c>
    </row>
    <row r="3274" spans="1:28" hidden="1" x14ac:dyDescent="0.25">
      <c r="A3274" s="43"/>
      <c r="B3274" s="43"/>
      <c r="C3274" s="43"/>
      <c r="D3274" s="43"/>
      <c r="E3274" s="43"/>
      <c r="F3274" s="43"/>
      <c r="G3274" s="43"/>
      <c r="H3274" s="43"/>
      <c r="I3274" s="43"/>
      <c r="J3274" s="43"/>
      <c r="K3274" s="67"/>
      <c r="L3274" s="42"/>
      <c r="M3274" s="42"/>
      <c r="N3274" s="42"/>
      <c r="O3274" s="50"/>
      <c r="P3274" s="50"/>
      <c r="Q3274" s="43"/>
      <c r="R3274" s="43"/>
      <c r="S3274" s="43"/>
      <c r="T3274" s="43"/>
      <c r="U3274" s="43"/>
      <c r="X3274" s="39" t="str">
        <f>IF(ISBLANK(A3274),"",_xlfn.XLOOKUP(Exportado!F3274,'Hora de modificado'!A:A,'Hora de modificado'!B:B,"N/A",0))</f>
        <v/>
      </c>
      <c r="Z3274" s="40" t="str">
        <f>IF(ISBLANK(A3274),"",_xlfn.XLOOKUP(Exportado!F3274,'Hora de modificado'!A:A,'Hora de modificado'!B:B,"N/A",0))</f>
        <v/>
      </c>
      <c r="AA3274" s="39" t="str">
        <f>IF(ISBLANK(A3274),"",_xlfn.XLOOKUP(Exportado!A3274,'Hora de modificado'!J:J,'Hora de modificado'!K:K,"Lineas Comerciales",0))</f>
        <v/>
      </c>
      <c r="AB3274" s="39" t="str">
        <f t="shared" si="52"/>
        <v xml:space="preserve"> </v>
      </c>
    </row>
    <row r="3275" spans="1:28" hidden="1" x14ac:dyDescent="0.25">
      <c r="A3275" s="43"/>
      <c r="B3275" s="43"/>
      <c r="C3275" s="43"/>
      <c r="D3275" s="43"/>
      <c r="E3275" s="43"/>
      <c r="F3275" s="43"/>
      <c r="G3275" s="43"/>
      <c r="H3275" s="43"/>
      <c r="I3275" s="43"/>
      <c r="J3275" s="43"/>
      <c r="K3275" s="67"/>
      <c r="L3275" s="42"/>
      <c r="M3275" s="42"/>
      <c r="N3275" s="42"/>
      <c r="O3275" s="50"/>
      <c r="P3275" s="50"/>
      <c r="Q3275" s="43"/>
      <c r="R3275" s="43"/>
      <c r="S3275" s="43"/>
      <c r="T3275" s="43"/>
      <c r="U3275" s="43"/>
      <c r="X3275" s="39" t="str">
        <f>IF(ISBLANK(A3275),"",_xlfn.XLOOKUP(Exportado!F3275,'Hora de modificado'!A:A,'Hora de modificado'!B:B,"N/A",0))</f>
        <v/>
      </c>
      <c r="Z3275" s="40" t="str">
        <f>IF(ISBLANK(A3275),"",_xlfn.XLOOKUP(Exportado!F3275,'Hora de modificado'!A:A,'Hora de modificado'!B:B,"N/A",0))</f>
        <v/>
      </c>
      <c r="AA3275" s="39" t="str">
        <f>IF(ISBLANK(A3275),"",_xlfn.XLOOKUP(Exportado!A3275,'Hora de modificado'!J:J,'Hora de modificado'!K:K,"Lineas Comerciales",0))</f>
        <v/>
      </c>
      <c r="AB3275" s="39" t="str">
        <f t="shared" si="52"/>
        <v xml:space="preserve"> </v>
      </c>
    </row>
    <row r="3276" spans="1:28" hidden="1" x14ac:dyDescent="0.25">
      <c r="A3276" s="43"/>
      <c r="B3276" s="43"/>
      <c r="C3276" s="43"/>
      <c r="D3276" s="43"/>
      <c r="E3276" s="43"/>
      <c r="F3276" s="43"/>
      <c r="G3276" s="43"/>
      <c r="H3276" s="43"/>
      <c r="I3276" s="43"/>
      <c r="J3276" s="43"/>
      <c r="K3276" s="67"/>
      <c r="L3276" s="42"/>
      <c r="M3276" s="42"/>
      <c r="N3276" s="42"/>
      <c r="O3276" s="50"/>
      <c r="P3276" s="50"/>
      <c r="Q3276" s="43"/>
      <c r="R3276" s="43"/>
      <c r="S3276" s="43"/>
      <c r="T3276" s="43"/>
      <c r="U3276" s="43"/>
      <c r="X3276" s="39" t="str">
        <f>IF(ISBLANK(A3276),"",_xlfn.XLOOKUP(Exportado!F3276,'Hora de modificado'!A:A,'Hora de modificado'!B:B,"N/A",0))</f>
        <v/>
      </c>
      <c r="Z3276" s="40" t="str">
        <f>IF(ISBLANK(A3276),"",_xlfn.XLOOKUP(Exportado!F3276,'Hora de modificado'!A:A,'Hora de modificado'!B:B,"N/A",0))</f>
        <v/>
      </c>
      <c r="AA3276" s="39" t="str">
        <f>IF(ISBLANK(A3276),"",_xlfn.XLOOKUP(Exportado!A3276,'Hora de modificado'!J:J,'Hora de modificado'!K:K,"Lineas Comerciales",0))</f>
        <v/>
      </c>
      <c r="AB3276" s="39" t="str">
        <f t="shared" si="52"/>
        <v xml:space="preserve"> </v>
      </c>
    </row>
    <row r="3277" spans="1:28" hidden="1" x14ac:dyDescent="0.25">
      <c r="A3277" s="43"/>
      <c r="B3277" s="43"/>
      <c r="C3277" s="43"/>
      <c r="D3277" s="43"/>
      <c r="E3277" s="43"/>
      <c r="F3277" s="43"/>
      <c r="G3277" s="43"/>
      <c r="H3277" s="43"/>
      <c r="I3277" s="43"/>
      <c r="J3277" s="43"/>
      <c r="K3277" s="67"/>
      <c r="L3277" s="42"/>
      <c r="M3277" s="42"/>
      <c r="N3277" s="42"/>
      <c r="O3277" s="50"/>
      <c r="P3277" s="50"/>
      <c r="Q3277" s="43"/>
      <c r="R3277" s="43"/>
      <c r="S3277" s="43"/>
      <c r="T3277" s="43"/>
      <c r="U3277" s="43"/>
      <c r="X3277" s="39" t="str">
        <f>IF(ISBLANK(A3277),"",_xlfn.XLOOKUP(Exportado!F3277,'Hora de modificado'!A:A,'Hora de modificado'!B:B,"N/A",0))</f>
        <v/>
      </c>
      <c r="Z3277" s="40" t="str">
        <f>IF(ISBLANK(A3277),"",_xlfn.XLOOKUP(Exportado!F3277,'Hora de modificado'!A:A,'Hora de modificado'!B:B,"N/A",0))</f>
        <v/>
      </c>
      <c r="AA3277" s="39" t="str">
        <f>IF(ISBLANK(A3277),"",_xlfn.XLOOKUP(Exportado!A3277,'Hora de modificado'!J:J,'Hora de modificado'!K:K,"Lineas Comerciales",0))</f>
        <v/>
      </c>
      <c r="AB3277" s="39" t="str">
        <f t="shared" si="52"/>
        <v xml:space="preserve"> </v>
      </c>
    </row>
    <row r="3278" spans="1:28" hidden="1" x14ac:dyDescent="0.25">
      <c r="A3278" s="43"/>
      <c r="B3278" s="43"/>
      <c r="C3278" s="43"/>
      <c r="D3278" s="43"/>
      <c r="E3278" s="43"/>
      <c r="F3278" s="43"/>
      <c r="G3278" s="43"/>
      <c r="H3278" s="43"/>
      <c r="I3278" s="43"/>
      <c r="J3278" s="43"/>
      <c r="K3278" s="67"/>
      <c r="L3278" s="42"/>
      <c r="M3278" s="42"/>
      <c r="N3278" s="42"/>
      <c r="O3278" s="50"/>
      <c r="P3278" s="50"/>
      <c r="Q3278" s="43"/>
      <c r="R3278" s="43"/>
      <c r="S3278" s="43"/>
      <c r="T3278" s="43"/>
      <c r="U3278" s="43"/>
      <c r="X3278" s="39" t="str">
        <f>IF(ISBLANK(A3278),"",_xlfn.XLOOKUP(Exportado!F3278,'Hora de modificado'!A:A,'Hora de modificado'!B:B,"N/A",0))</f>
        <v/>
      </c>
      <c r="Z3278" s="40" t="str">
        <f>IF(ISBLANK(A3278),"",_xlfn.XLOOKUP(Exportado!F3278,'Hora de modificado'!A:A,'Hora de modificado'!B:B,"N/A",0))</f>
        <v/>
      </c>
      <c r="AA3278" s="39" t="str">
        <f>IF(ISBLANK(A3278),"",_xlfn.XLOOKUP(Exportado!A3278,'Hora de modificado'!J:J,'Hora de modificado'!K:K,"Lineas Comerciales",0))</f>
        <v/>
      </c>
      <c r="AB3278" s="39" t="str">
        <f t="shared" si="52"/>
        <v xml:space="preserve"> </v>
      </c>
    </row>
    <row r="3279" spans="1:28" hidden="1" x14ac:dyDescent="0.25">
      <c r="A3279" s="43"/>
      <c r="B3279" s="43"/>
      <c r="C3279" s="43"/>
      <c r="D3279" s="43"/>
      <c r="E3279" s="43"/>
      <c r="F3279" s="43"/>
      <c r="G3279" s="43"/>
      <c r="H3279" s="43"/>
      <c r="I3279" s="43"/>
      <c r="J3279" s="43"/>
      <c r="K3279" s="67"/>
      <c r="L3279" s="42"/>
      <c r="M3279" s="42"/>
      <c r="N3279" s="42"/>
      <c r="O3279" s="50"/>
      <c r="P3279" s="50"/>
      <c r="Q3279" s="43"/>
      <c r="R3279" s="43"/>
      <c r="S3279" s="43"/>
      <c r="T3279" s="43"/>
      <c r="U3279" s="43"/>
      <c r="X3279" s="39" t="str">
        <f>IF(ISBLANK(A3279),"",_xlfn.XLOOKUP(Exportado!F3279,'Hora de modificado'!A:A,'Hora de modificado'!B:B,"N/A",0))</f>
        <v/>
      </c>
      <c r="Z3279" s="40" t="str">
        <f>IF(ISBLANK(A3279),"",_xlfn.XLOOKUP(Exportado!F3279,'Hora de modificado'!A:A,'Hora de modificado'!B:B,"N/A",0))</f>
        <v/>
      </c>
      <c r="AA3279" s="39" t="str">
        <f>IF(ISBLANK(A3279),"",_xlfn.XLOOKUP(Exportado!A3279,'Hora de modificado'!J:J,'Hora de modificado'!K:K,"Lineas Comerciales",0))</f>
        <v/>
      </c>
      <c r="AB3279" s="39" t="str">
        <f t="shared" si="52"/>
        <v xml:space="preserve"> </v>
      </c>
    </row>
    <row r="3280" spans="1:28" hidden="1" x14ac:dyDescent="0.25">
      <c r="A3280" s="43"/>
      <c r="B3280" s="43"/>
      <c r="C3280" s="43"/>
      <c r="D3280" s="43"/>
      <c r="E3280" s="43"/>
      <c r="F3280" s="43"/>
      <c r="G3280" s="43"/>
      <c r="H3280" s="43"/>
      <c r="I3280" s="43"/>
      <c r="J3280" s="43"/>
      <c r="K3280" s="67"/>
      <c r="L3280" s="42"/>
      <c r="M3280" s="42"/>
      <c r="N3280" s="42"/>
      <c r="O3280" s="50"/>
      <c r="P3280" s="50"/>
      <c r="Q3280" s="43"/>
      <c r="R3280" s="43"/>
      <c r="S3280" s="43"/>
      <c r="T3280" s="43"/>
      <c r="U3280" s="43"/>
      <c r="X3280" s="39" t="str">
        <f>IF(ISBLANK(A3280),"",_xlfn.XLOOKUP(Exportado!F3280,'Hora de modificado'!A:A,'Hora de modificado'!B:B,"N/A",0))</f>
        <v/>
      </c>
      <c r="Z3280" s="40" t="str">
        <f>IF(ISBLANK(A3280),"",_xlfn.XLOOKUP(Exportado!F3280,'Hora de modificado'!A:A,'Hora de modificado'!B:B,"N/A",0))</f>
        <v/>
      </c>
      <c r="AA3280" s="39" t="str">
        <f>IF(ISBLANK(A3280),"",_xlfn.XLOOKUP(Exportado!A3280,'Hora de modificado'!J:J,'Hora de modificado'!K:K,"Lineas Comerciales",0))</f>
        <v/>
      </c>
      <c r="AB3280" s="39" t="str">
        <f t="shared" si="52"/>
        <v xml:space="preserve"> </v>
      </c>
    </row>
    <row r="3281" spans="1:28" hidden="1" x14ac:dyDescent="0.25">
      <c r="A3281" s="43"/>
      <c r="B3281" s="43"/>
      <c r="C3281" s="43"/>
      <c r="D3281" s="43"/>
      <c r="E3281" s="43"/>
      <c r="F3281" s="43"/>
      <c r="G3281" s="43"/>
      <c r="H3281" s="43"/>
      <c r="I3281" s="43"/>
      <c r="J3281" s="43"/>
      <c r="K3281" s="67"/>
      <c r="L3281" s="42"/>
      <c r="M3281" s="42"/>
      <c r="N3281" s="42"/>
      <c r="O3281" s="50"/>
      <c r="P3281" s="50"/>
      <c r="Q3281" s="43"/>
      <c r="R3281" s="43"/>
      <c r="S3281" s="43"/>
      <c r="T3281" s="43"/>
      <c r="U3281" s="43"/>
      <c r="X3281" s="39" t="str">
        <f>IF(ISBLANK(A3281),"",_xlfn.XLOOKUP(Exportado!F3281,'Hora de modificado'!A:A,'Hora de modificado'!B:B,"N/A",0))</f>
        <v/>
      </c>
      <c r="Z3281" s="40" t="str">
        <f>IF(ISBLANK(A3281),"",_xlfn.XLOOKUP(Exportado!F3281,'Hora de modificado'!A:A,'Hora de modificado'!B:B,"N/A",0))</f>
        <v/>
      </c>
      <c r="AA3281" s="39" t="str">
        <f>IF(ISBLANK(A3281),"",_xlfn.XLOOKUP(Exportado!A3281,'Hora de modificado'!J:J,'Hora de modificado'!K:K,"Lineas Comerciales",0))</f>
        <v/>
      </c>
      <c r="AB3281" s="39" t="str">
        <f t="shared" si="52"/>
        <v xml:space="preserve"> </v>
      </c>
    </row>
    <row r="3282" spans="1:28" hidden="1" x14ac:dyDescent="0.25">
      <c r="A3282" s="43"/>
      <c r="B3282" s="43"/>
      <c r="C3282" s="43"/>
      <c r="D3282" s="43"/>
      <c r="E3282" s="43"/>
      <c r="F3282" s="43"/>
      <c r="G3282" s="43"/>
      <c r="H3282" s="43"/>
      <c r="I3282" s="43"/>
      <c r="J3282" s="43"/>
      <c r="K3282" s="67"/>
      <c r="L3282" s="42"/>
      <c r="M3282" s="42"/>
      <c r="N3282" s="42"/>
      <c r="O3282" s="50"/>
      <c r="P3282" s="50"/>
      <c r="Q3282" s="43"/>
      <c r="R3282" s="43"/>
      <c r="S3282" s="43"/>
      <c r="T3282" s="43"/>
      <c r="U3282" s="43"/>
      <c r="X3282" s="39" t="str">
        <f>IF(ISBLANK(A3282),"",_xlfn.XLOOKUP(Exportado!F3282,'Hora de modificado'!A:A,'Hora de modificado'!B:B,"N/A",0))</f>
        <v/>
      </c>
      <c r="Z3282" s="40" t="str">
        <f>IF(ISBLANK(A3282),"",_xlfn.XLOOKUP(Exportado!F3282,'Hora de modificado'!A:A,'Hora de modificado'!B:B,"N/A",0))</f>
        <v/>
      </c>
      <c r="AA3282" s="39" t="str">
        <f>IF(ISBLANK(A3282),"",_xlfn.XLOOKUP(Exportado!A3282,'Hora de modificado'!J:J,'Hora de modificado'!K:K,"Lineas Comerciales",0))</f>
        <v/>
      </c>
      <c r="AB3282" s="39" t="str">
        <f t="shared" si="52"/>
        <v xml:space="preserve"> </v>
      </c>
    </row>
    <row r="3283" spans="1:28" hidden="1" x14ac:dyDescent="0.25">
      <c r="A3283" s="43"/>
      <c r="B3283" s="43"/>
      <c r="C3283" s="43"/>
      <c r="D3283" s="43"/>
      <c r="E3283" s="43"/>
      <c r="F3283" s="43"/>
      <c r="G3283" s="43"/>
      <c r="H3283" s="43"/>
      <c r="I3283" s="43"/>
      <c r="J3283" s="43"/>
      <c r="K3283" s="67"/>
      <c r="L3283" s="42"/>
      <c r="M3283" s="42"/>
      <c r="N3283" s="42"/>
      <c r="O3283" s="50"/>
      <c r="P3283" s="50"/>
      <c r="Q3283" s="43"/>
      <c r="R3283" s="43"/>
      <c r="S3283" s="43"/>
      <c r="T3283" s="43"/>
      <c r="U3283" s="43"/>
      <c r="X3283" s="39" t="str">
        <f>IF(ISBLANK(A3283),"",_xlfn.XLOOKUP(Exportado!F3283,'Hora de modificado'!A:A,'Hora de modificado'!B:B,"N/A",0))</f>
        <v/>
      </c>
      <c r="Z3283" s="40" t="str">
        <f>IF(ISBLANK(A3283),"",_xlfn.XLOOKUP(Exportado!F3283,'Hora de modificado'!A:A,'Hora de modificado'!B:B,"N/A",0))</f>
        <v/>
      </c>
      <c r="AA3283" s="39" t="str">
        <f>IF(ISBLANK(A3283),"",_xlfn.XLOOKUP(Exportado!A3283,'Hora de modificado'!J:J,'Hora de modificado'!K:K,"Lineas Comerciales",0))</f>
        <v/>
      </c>
      <c r="AB3283" s="39" t="str">
        <f t="shared" si="52"/>
        <v xml:space="preserve"> </v>
      </c>
    </row>
    <row r="3284" spans="1:28" hidden="1" x14ac:dyDescent="0.25">
      <c r="A3284" s="43"/>
      <c r="B3284" s="43"/>
      <c r="C3284" s="43"/>
      <c r="D3284" s="43"/>
      <c r="E3284" s="43"/>
      <c r="F3284" s="43"/>
      <c r="G3284" s="43"/>
      <c r="H3284" s="43"/>
      <c r="I3284" s="43"/>
      <c r="J3284" s="43"/>
      <c r="K3284" s="67"/>
      <c r="L3284" s="42"/>
      <c r="M3284" s="42"/>
      <c r="N3284" s="42"/>
      <c r="O3284" s="50"/>
      <c r="P3284" s="50"/>
      <c r="Q3284" s="43"/>
      <c r="R3284" s="43"/>
      <c r="S3284" s="43"/>
      <c r="T3284" s="43"/>
      <c r="U3284" s="43"/>
      <c r="X3284" s="39" t="str">
        <f>IF(ISBLANK(A3284),"",_xlfn.XLOOKUP(Exportado!F3284,'Hora de modificado'!A:A,'Hora de modificado'!B:B,"N/A",0))</f>
        <v/>
      </c>
      <c r="Z3284" s="40" t="str">
        <f>IF(ISBLANK(A3284),"",_xlfn.XLOOKUP(Exportado!F3284,'Hora de modificado'!A:A,'Hora de modificado'!B:B,"N/A",0))</f>
        <v/>
      </c>
      <c r="AA3284" s="39" t="str">
        <f>IF(ISBLANK(A3284),"",_xlfn.XLOOKUP(Exportado!A3284,'Hora de modificado'!J:J,'Hora de modificado'!K:K,"Lineas Comerciales",0))</f>
        <v/>
      </c>
      <c r="AB3284" s="39" t="str">
        <f t="shared" si="52"/>
        <v xml:space="preserve"> </v>
      </c>
    </row>
    <row r="3285" spans="1:28" hidden="1" x14ac:dyDescent="0.25">
      <c r="A3285" s="43"/>
      <c r="B3285" s="43"/>
      <c r="C3285" s="43"/>
      <c r="D3285" s="43"/>
      <c r="E3285" s="43"/>
      <c r="F3285" s="43"/>
      <c r="G3285" s="43"/>
      <c r="H3285" s="43"/>
      <c r="I3285" s="43"/>
      <c r="J3285" s="43"/>
      <c r="K3285" s="67"/>
      <c r="L3285" s="42"/>
      <c r="M3285" s="42"/>
      <c r="N3285" s="42"/>
      <c r="O3285" s="50"/>
      <c r="P3285" s="50"/>
      <c r="Q3285" s="43"/>
      <c r="R3285" s="43"/>
      <c r="S3285" s="43"/>
      <c r="T3285" s="43"/>
      <c r="U3285" s="43"/>
      <c r="X3285" s="39" t="str">
        <f>IF(ISBLANK(A3285),"",_xlfn.XLOOKUP(Exportado!F3285,'Hora de modificado'!A:A,'Hora de modificado'!B:B,"N/A",0))</f>
        <v/>
      </c>
      <c r="Z3285" s="40" t="str">
        <f>IF(ISBLANK(A3285),"",_xlfn.XLOOKUP(Exportado!F3285,'Hora de modificado'!A:A,'Hora de modificado'!B:B,"N/A",0))</f>
        <v/>
      </c>
      <c r="AA3285" s="39" t="str">
        <f>IF(ISBLANK(A3285),"",_xlfn.XLOOKUP(Exportado!A3285,'Hora de modificado'!J:J,'Hora de modificado'!K:K,"Lineas Comerciales",0))</f>
        <v/>
      </c>
      <c r="AB3285" s="39" t="str">
        <f t="shared" si="52"/>
        <v xml:space="preserve"> </v>
      </c>
    </row>
    <row r="3286" spans="1:28" hidden="1" x14ac:dyDescent="0.25">
      <c r="A3286" s="43"/>
      <c r="B3286" s="43"/>
      <c r="C3286" s="43"/>
      <c r="D3286" s="43"/>
      <c r="E3286" s="43"/>
      <c r="F3286" s="43"/>
      <c r="G3286" s="43"/>
      <c r="H3286" s="43"/>
      <c r="I3286" s="43"/>
      <c r="J3286" s="43"/>
      <c r="K3286" s="67"/>
      <c r="L3286" s="42"/>
      <c r="M3286" s="42"/>
      <c r="N3286" s="42"/>
      <c r="O3286" s="50"/>
      <c r="P3286" s="50"/>
      <c r="Q3286" s="43"/>
      <c r="R3286" s="43"/>
      <c r="S3286" s="43"/>
      <c r="T3286" s="43"/>
      <c r="U3286" s="43"/>
      <c r="X3286" s="39" t="str">
        <f>IF(ISBLANK(A3286),"",_xlfn.XLOOKUP(Exportado!F3286,'Hora de modificado'!A:A,'Hora de modificado'!B:B,"N/A",0))</f>
        <v/>
      </c>
      <c r="Z3286" s="40" t="str">
        <f>IF(ISBLANK(A3286),"",_xlfn.XLOOKUP(Exportado!F3286,'Hora de modificado'!A:A,'Hora de modificado'!B:B,"N/A",0))</f>
        <v/>
      </c>
      <c r="AA3286" s="39" t="str">
        <f>IF(ISBLANK(A3286),"",_xlfn.XLOOKUP(Exportado!A3286,'Hora de modificado'!J:J,'Hora de modificado'!K:K,"Lineas Comerciales",0))</f>
        <v/>
      </c>
      <c r="AB3286" s="39" t="str">
        <f t="shared" si="52"/>
        <v xml:space="preserve"> </v>
      </c>
    </row>
    <row r="3287" spans="1:28" hidden="1" x14ac:dyDescent="0.25">
      <c r="A3287" s="43"/>
      <c r="B3287" s="43"/>
      <c r="C3287" s="43"/>
      <c r="D3287" s="43"/>
      <c r="E3287" s="43"/>
      <c r="F3287" s="43"/>
      <c r="G3287" s="43"/>
      <c r="H3287" s="43"/>
      <c r="I3287" s="43"/>
      <c r="J3287" s="43"/>
      <c r="K3287" s="67"/>
      <c r="L3287" s="42"/>
      <c r="M3287" s="42"/>
      <c r="N3287" s="42"/>
      <c r="O3287" s="50"/>
      <c r="P3287" s="50"/>
      <c r="Q3287" s="43"/>
      <c r="R3287" s="43"/>
      <c r="S3287" s="43"/>
      <c r="T3287" s="43"/>
      <c r="U3287" s="43"/>
      <c r="X3287" s="39" t="str">
        <f>IF(ISBLANK(A3287),"",_xlfn.XLOOKUP(Exportado!F3287,'Hora de modificado'!A:A,'Hora de modificado'!B:B,"N/A",0))</f>
        <v/>
      </c>
      <c r="Z3287" s="40" t="str">
        <f>IF(ISBLANK(A3287),"",_xlfn.XLOOKUP(Exportado!F3287,'Hora de modificado'!A:A,'Hora de modificado'!B:B,"N/A",0))</f>
        <v/>
      </c>
      <c r="AA3287" s="39" t="str">
        <f>IF(ISBLANK(A3287),"",_xlfn.XLOOKUP(Exportado!A3287,'Hora de modificado'!J:J,'Hora de modificado'!K:K,"Lineas Comerciales",0))</f>
        <v/>
      </c>
      <c r="AB3287" s="39" t="str">
        <f t="shared" si="52"/>
        <v xml:space="preserve"> </v>
      </c>
    </row>
    <row r="3288" spans="1:28" hidden="1" x14ac:dyDescent="0.25">
      <c r="A3288" s="43"/>
      <c r="B3288" s="43"/>
      <c r="C3288" s="43"/>
      <c r="D3288" s="43"/>
      <c r="E3288" s="43"/>
      <c r="F3288" s="43"/>
      <c r="G3288" s="43"/>
      <c r="H3288" s="43"/>
      <c r="I3288" s="43"/>
      <c r="J3288" s="43"/>
      <c r="K3288" s="67"/>
      <c r="L3288" s="42"/>
      <c r="M3288" s="42"/>
      <c r="N3288" s="42"/>
      <c r="O3288" s="50"/>
      <c r="P3288" s="50"/>
      <c r="Q3288" s="43"/>
      <c r="R3288" s="43"/>
      <c r="S3288" s="43"/>
      <c r="T3288" s="43"/>
      <c r="U3288" s="43"/>
      <c r="X3288" s="39" t="str">
        <f>IF(ISBLANK(A3288),"",_xlfn.XLOOKUP(Exportado!F3288,'Hora de modificado'!A:A,'Hora de modificado'!B:B,"N/A",0))</f>
        <v/>
      </c>
      <c r="Z3288" s="40" t="str">
        <f>IF(ISBLANK(A3288),"",_xlfn.XLOOKUP(Exportado!F3288,'Hora de modificado'!A:A,'Hora de modificado'!B:B,"N/A",0))</f>
        <v/>
      </c>
      <c r="AA3288" s="39" t="str">
        <f>IF(ISBLANK(A3288),"",_xlfn.XLOOKUP(Exportado!A3288,'Hora de modificado'!J:J,'Hora de modificado'!K:K,"Lineas Comerciales",0))</f>
        <v/>
      </c>
      <c r="AB3288" s="39" t="str">
        <f t="shared" si="52"/>
        <v xml:space="preserve"> </v>
      </c>
    </row>
    <row r="3289" spans="1:28" hidden="1" x14ac:dyDescent="0.25">
      <c r="A3289" s="43"/>
      <c r="B3289" s="43"/>
      <c r="C3289" s="43"/>
      <c r="D3289" s="43"/>
      <c r="E3289" s="43"/>
      <c r="F3289" s="43"/>
      <c r="G3289" s="43"/>
      <c r="H3289" s="43"/>
      <c r="I3289" s="43"/>
      <c r="J3289" s="43"/>
      <c r="K3289" s="67"/>
      <c r="L3289" s="42"/>
      <c r="M3289" s="42"/>
      <c r="N3289" s="42"/>
      <c r="O3289" s="50"/>
      <c r="P3289" s="50"/>
      <c r="Q3289" s="43"/>
      <c r="R3289" s="43"/>
      <c r="S3289" s="43"/>
      <c r="T3289" s="43"/>
      <c r="U3289" s="43"/>
      <c r="X3289" s="39" t="str">
        <f>IF(ISBLANK(A3289),"",_xlfn.XLOOKUP(Exportado!F3289,'Hora de modificado'!A:A,'Hora de modificado'!B:B,"N/A",0))</f>
        <v/>
      </c>
      <c r="Z3289" s="40" t="str">
        <f>IF(ISBLANK(A3289),"",_xlfn.XLOOKUP(Exportado!F3289,'Hora de modificado'!A:A,'Hora de modificado'!B:B,"N/A",0))</f>
        <v/>
      </c>
      <c r="AA3289" s="39" t="str">
        <f>IF(ISBLANK(A3289),"",_xlfn.XLOOKUP(Exportado!A3289,'Hora de modificado'!J:J,'Hora de modificado'!K:K,"Lineas Comerciales",0))</f>
        <v/>
      </c>
      <c r="AB3289" s="39" t="str">
        <f t="shared" si="52"/>
        <v xml:space="preserve"> </v>
      </c>
    </row>
    <row r="3290" spans="1:28" hidden="1" x14ac:dyDescent="0.25">
      <c r="A3290" s="43"/>
      <c r="B3290" s="43"/>
      <c r="C3290" s="43"/>
      <c r="D3290" s="43"/>
      <c r="E3290" s="43"/>
      <c r="F3290" s="43"/>
      <c r="G3290" s="43"/>
      <c r="H3290" s="43"/>
      <c r="I3290" s="43"/>
      <c r="J3290" s="43"/>
      <c r="K3290" s="67"/>
      <c r="L3290" s="42"/>
      <c r="M3290" s="42"/>
      <c r="N3290" s="42"/>
      <c r="O3290" s="50"/>
      <c r="P3290" s="50"/>
      <c r="Q3290" s="43"/>
      <c r="R3290" s="43"/>
      <c r="S3290" s="43"/>
      <c r="T3290" s="43"/>
      <c r="U3290" s="43"/>
      <c r="X3290" s="39" t="str">
        <f>IF(ISBLANK(A3290),"",_xlfn.XLOOKUP(Exportado!F3290,'Hora de modificado'!A:A,'Hora de modificado'!B:B,"N/A",0))</f>
        <v/>
      </c>
      <c r="Z3290" s="40" t="str">
        <f>IF(ISBLANK(A3290),"",_xlfn.XLOOKUP(Exportado!F3290,'Hora de modificado'!A:A,'Hora de modificado'!B:B,"N/A",0))</f>
        <v/>
      </c>
      <c r="AA3290" s="39" t="str">
        <f>IF(ISBLANK(A3290),"",_xlfn.XLOOKUP(Exportado!A3290,'Hora de modificado'!J:J,'Hora de modificado'!K:K,"Lineas Comerciales",0))</f>
        <v/>
      </c>
      <c r="AB3290" s="39" t="str">
        <f t="shared" si="52"/>
        <v xml:space="preserve"> </v>
      </c>
    </row>
    <row r="3291" spans="1:28" hidden="1" x14ac:dyDescent="0.25">
      <c r="A3291" s="43"/>
      <c r="B3291" s="43"/>
      <c r="C3291" s="43"/>
      <c r="D3291" s="43"/>
      <c r="E3291" s="43"/>
      <c r="F3291" s="43"/>
      <c r="G3291" s="43"/>
      <c r="H3291" s="43"/>
      <c r="I3291" s="43"/>
      <c r="J3291" s="43"/>
      <c r="K3291" s="67"/>
      <c r="L3291" s="42"/>
      <c r="M3291" s="42"/>
      <c r="N3291" s="42"/>
      <c r="O3291" s="50"/>
      <c r="P3291" s="50"/>
      <c r="Q3291" s="43"/>
      <c r="R3291" s="43"/>
      <c r="S3291" s="43"/>
      <c r="T3291" s="43"/>
      <c r="U3291" s="43"/>
      <c r="X3291" s="39" t="str">
        <f>IF(ISBLANK(A3291),"",_xlfn.XLOOKUP(Exportado!F3291,'Hora de modificado'!A:A,'Hora de modificado'!B:B,"N/A",0))</f>
        <v/>
      </c>
      <c r="Z3291" s="40" t="str">
        <f>IF(ISBLANK(A3291),"",_xlfn.XLOOKUP(Exportado!F3291,'Hora de modificado'!A:A,'Hora de modificado'!B:B,"N/A",0))</f>
        <v/>
      </c>
      <c r="AA3291" s="39" t="str">
        <f>IF(ISBLANK(A3291),"",_xlfn.XLOOKUP(Exportado!A3291,'Hora de modificado'!J:J,'Hora de modificado'!K:K,"Lineas Comerciales",0))</f>
        <v/>
      </c>
      <c r="AB3291" s="39" t="str">
        <f t="shared" si="52"/>
        <v xml:space="preserve"> </v>
      </c>
    </row>
    <row r="3292" spans="1:28" hidden="1" x14ac:dyDescent="0.25">
      <c r="A3292" s="43"/>
      <c r="B3292" s="43"/>
      <c r="C3292" s="43"/>
      <c r="D3292" s="43"/>
      <c r="E3292" s="43"/>
      <c r="F3292" s="43"/>
      <c r="G3292" s="43"/>
      <c r="H3292" s="43"/>
      <c r="I3292" s="43"/>
      <c r="J3292" s="43"/>
      <c r="K3292" s="67"/>
      <c r="L3292" s="42"/>
      <c r="M3292" s="42"/>
      <c r="N3292" s="42"/>
      <c r="O3292" s="50"/>
      <c r="P3292" s="50"/>
      <c r="Q3292" s="43"/>
      <c r="R3292" s="43"/>
      <c r="S3292" s="43"/>
      <c r="T3292" s="43"/>
      <c r="U3292" s="43"/>
      <c r="X3292" s="39" t="str">
        <f>IF(ISBLANK(A3292),"",_xlfn.XLOOKUP(Exportado!F3292,'Hora de modificado'!A:A,'Hora de modificado'!B:B,"N/A",0))</f>
        <v/>
      </c>
      <c r="Z3292" s="40" t="str">
        <f>IF(ISBLANK(A3292),"",_xlfn.XLOOKUP(Exportado!F3292,'Hora de modificado'!A:A,'Hora de modificado'!B:B,"N/A",0))</f>
        <v/>
      </c>
      <c r="AA3292" s="39" t="str">
        <f>IF(ISBLANK(A3292),"",_xlfn.XLOOKUP(Exportado!A3292,'Hora de modificado'!J:J,'Hora de modificado'!K:K,"Lineas Comerciales",0))</f>
        <v/>
      </c>
      <c r="AB3292" s="39" t="str">
        <f t="shared" si="52"/>
        <v xml:space="preserve"> </v>
      </c>
    </row>
    <row r="3293" spans="1:28" hidden="1" x14ac:dyDescent="0.25">
      <c r="A3293" s="43"/>
      <c r="B3293" s="43"/>
      <c r="C3293" s="43"/>
      <c r="D3293" s="43"/>
      <c r="E3293" s="43"/>
      <c r="F3293" s="43"/>
      <c r="G3293" s="43"/>
      <c r="H3293" s="43"/>
      <c r="I3293" s="43"/>
      <c r="J3293" s="43"/>
      <c r="K3293" s="67"/>
      <c r="L3293" s="42"/>
      <c r="M3293" s="42"/>
      <c r="N3293" s="42"/>
      <c r="O3293" s="50"/>
      <c r="P3293" s="50"/>
      <c r="Q3293" s="43"/>
      <c r="R3293" s="43"/>
      <c r="S3293" s="43"/>
      <c r="T3293" s="43"/>
      <c r="U3293" s="43"/>
      <c r="X3293" s="39" t="str">
        <f>IF(ISBLANK(A3293),"",_xlfn.XLOOKUP(Exportado!F3293,'Hora de modificado'!A:A,'Hora de modificado'!B:B,"N/A",0))</f>
        <v/>
      </c>
      <c r="Z3293" s="40" t="str">
        <f>IF(ISBLANK(A3293),"",_xlfn.XLOOKUP(Exportado!F3293,'Hora de modificado'!A:A,'Hora de modificado'!B:B,"N/A",0))</f>
        <v/>
      </c>
      <c r="AA3293" s="39" t="str">
        <f>IF(ISBLANK(A3293),"",_xlfn.XLOOKUP(Exportado!A3293,'Hora de modificado'!J:J,'Hora de modificado'!K:K,"Lineas Comerciales",0))</f>
        <v/>
      </c>
      <c r="AB3293" s="39" t="str">
        <f t="shared" si="52"/>
        <v xml:space="preserve"> </v>
      </c>
    </row>
    <row r="3294" spans="1:28" hidden="1" x14ac:dyDescent="0.25">
      <c r="A3294" s="43"/>
      <c r="B3294" s="43"/>
      <c r="C3294" s="43"/>
      <c r="D3294" s="43"/>
      <c r="E3294" s="43"/>
      <c r="F3294" s="43"/>
      <c r="G3294" s="43"/>
      <c r="H3294" s="43"/>
      <c r="I3294" s="43"/>
      <c r="J3294" s="43"/>
      <c r="K3294" s="67"/>
      <c r="L3294" s="42"/>
      <c r="M3294" s="42"/>
      <c r="N3294" s="42"/>
      <c r="O3294" s="50"/>
      <c r="P3294" s="50"/>
      <c r="Q3294" s="43"/>
      <c r="R3294" s="43"/>
      <c r="S3294" s="43"/>
      <c r="T3294" s="43"/>
      <c r="U3294" s="43"/>
      <c r="X3294" s="39" t="str">
        <f>IF(ISBLANK(A3294),"",_xlfn.XLOOKUP(Exportado!F3294,'Hora de modificado'!A:A,'Hora de modificado'!B:B,"N/A",0))</f>
        <v/>
      </c>
      <c r="Z3294" s="40" t="str">
        <f>IF(ISBLANK(A3294),"",_xlfn.XLOOKUP(Exportado!F3294,'Hora de modificado'!A:A,'Hora de modificado'!B:B,"N/A",0))</f>
        <v/>
      </c>
      <c r="AA3294" s="39" t="str">
        <f>IF(ISBLANK(A3294),"",_xlfn.XLOOKUP(Exportado!A3294,'Hora de modificado'!J:J,'Hora de modificado'!K:K,"Lineas Comerciales",0))</f>
        <v/>
      </c>
      <c r="AB3294" s="39" t="str">
        <f t="shared" si="52"/>
        <v xml:space="preserve"> </v>
      </c>
    </row>
    <row r="3295" spans="1:28" hidden="1" x14ac:dyDescent="0.25">
      <c r="A3295" s="43"/>
      <c r="B3295" s="43"/>
      <c r="C3295" s="43"/>
      <c r="D3295" s="43"/>
      <c r="E3295" s="43"/>
      <c r="F3295" s="43"/>
      <c r="G3295" s="43"/>
      <c r="H3295" s="43"/>
      <c r="I3295" s="43"/>
      <c r="J3295" s="43"/>
      <c r="K3295" s="67"/>
      <c r="L3295" s="42"/>
      <c r="M3295" s="42"/>
      <c r="N3295" s="42"/>
      <c r="O3295" s="50"/>
      <c r="P3295" s="50"/>
      <c r="Q3295" s="43"/>
      <c r="R3295" s="43"/>
      <c r="S3295" s="43"/>
      <c r="T3295" s="43"/>
      <c r="U3295" s="43"/>
      <c r="X3295" s="39" t="str">
        <f>IF(ISBLANK(A3295),"",_xlfn.XLOOKUP(Exportado!F3295,'Hora de modificado'!A:A,'Hora de modificado'!B:B,"N/A",0))</f>
        <v/>
      </c>
      <c r="Z3295" s="40" t="str">
        <f>IF(ISBLANK(A3295),"",_xlfn.XLOOKUP(Exportado!F3295,'Hora de modificado'!A:A,'Hora de modificado'!B:B,"N/A",0))</f>
        <v/>
      </c>
      <c r="AA3295" s="39" t="str">
        <f>IF(ISBLANK(A3295),"",_xlfn.XLOOKUP(Exportado!A3295,'Hora de modificado'!J:J,'Hora de modificado'!K:K,"Lineas Comerciales",0))</f>
        <v/>
      </c>
      <c r="AB3295" s="39" t="str">
        <f t="shared" si="52"/>
        <v xml:space="preserve"> </v>
      </c>
    </row>
    <row r="3296" spans="1:28" hidden="1" x14ac:dyDescent="0.25">
      <c r="A3296" s="43"/>
      <c r="B3296" s="43"/>
      <c r="C3296" s="43"/>
      <c r="D3296" s="43"/>
      <c r="E3296" s="43"/>
      <c r="F3296" s="43"/>
      <c r="G3296" s="43"/>
      <c r="H3296" s="43"/>
      <c r="I3296" s="43"/>
      <c r="J3296" s="43"/>
      <c r="K3296" s="67"/>
      <c r="L3296" s="42"/>
      <c r="M3296" s="42"/>
      <c r="N3296" s="42"/>
      <c r="O3296" s="50"/>
      <c r="P3296" s="50"/>
      <c r="Q3296" s="43"/>
      <c r="R3296" s="43"/>
      <c r="S3296" s="43"/>
      <c r="T3296" s="43"/>
      <c r="U3296" s="43"/>
      <c r="X3296" s="39" t="str">
        <f>IF(ISBLANK(A3296),"",_xlfn.XLOOKUP(Exportado!F3296,'Hora de modificado'!A:A,'Hora de modificado'!B:B,"N/A",0))</f>
        <v/>
      </c>
      <c r="Z3296" s="40" t="str">
        <f>IF(ISBLANK(A3296),"",_xlfn.XLOOKUP(Exportado!F3296,'Hora de modificado'!A:A,'Hora de modificado'!B:B,"N/A",0))</f>
        <v/>
      </c>
      <c r="AA3296" s="39" t="str">
        <f>IF(ISBLANK(A3296),"",_xlfn.XLOOKUP(Exportado!A3296,'Hora de modificado'!J:J,'Hora de modificado'!K:K,"Lineas Comerciales",0))</f>
        <v/>
      </c>
      <c r="AB3296" s="39" t="str">
        <f t="shared" si="52"/>
        <v xml:space="preserve"> </v>
      </c>
    </row>
    <row r="3297" spans="1:28" hidden="1" x14ac:dyDescent="0.25">
      <c r="A3297" s="43"/>
      <c r="B3297" s="43"/>
      <c r="C3297" s="43"/>
      <c r="D3297" s="43"/>
      <c r="E3297" s="43"/>
      <c r="F3297" s="43"/>
      <c r="G3297" s="43"/>
      <c r="H3297" s="43"/>
      <c r="I3297" s="43"/>
      <c r="J3297" s="43"/>
      <c r="K3297" s="67"/>
      <c r="L3297" s="42"/>
      <c r="M3297" s="42"/>
      <c r="N3297" s="42"/>
      <c r="O3297" s="50"/>
      <c r="P3297" s="50"/>
      <c r="Q3297" s="43"/>
      <c r="R3297" s="43"/>
      <c r="S3297" s="43"/>
      <c r="T3297" s="43"/>
      <c r="U3297" s="43"/>
      <c r="X3297" s="39" t="str">
        <f>IF(ISBLANK(A3297),"",_xlfn.XLOOKUP(Exportado!F3297,'Hora de modificado'!A:A,'Hora de modificado'!B:B,"N/A",0))</f>
        <v/>
      </c>
      <c r="Z3297" s="40" t="str">
        <f>IF(ISBLANK(A3297),"",_xlfn.XLOOKUP(Exportado!F3297,'Hora de modificado'!A:A,'Hora de modificado'!B:B,"N/A",0))</f>
        <v/>
      </c>
      <c r="AA3297" s="39" t="str">
        <f>IF(ISBLANK(A3297),"",_xlfn.XLOOKUP(Exportado!A3297,'Hora de modificado'!J:J,'Hora de modificado'!K:K,"Lineas Comerciales",0))</f>
        <v/>
      </c>
      <c r="AB3297" s="39" t="str">
        <f t="shared" si="52"/>
        <v xml:space="preserve"> </v>
      </c>
    </row>
    <row r="3298" spans="1:28" hidden="1" x14ac:dyDescent="0.25">
      <c r="A3298" s="43"/>
      <c r="B3298" s="43"/>
      <c r="C3298" s="43"/>
      <c r="D3298" s="43"/>
      <c r="E3298" s="43"/>
      <c r="F3298" s="43"/>
      <c r="G3298" s="43"/>
      <c r="H3298" s="43"/>
      <c r="I3298" s="43"/>
      <c r="J3298" s="43"/>
      <c r="K3298" s="67"/>
      <c r="L3298" s="42"/>
      <c r="M3298" s="42"/>
      <c r="N3298" s="42"/>
      <c r="O3298" s="50"/>
      <c r="P3298" s="50"/>
      <c r="Q3298" s="43"/>
      <c r="R3298" s="43"/>
      <c r="S3298" s="43"/>
      <c r="T3298" s="43"/>
      <c r="U3298" s="43"/>
      <c r="X3298" s="39" t="str">
        <f>IF(ISBLANK(A3298),"",_xlfn.XLOOKUP(Exportado!F3298,'Hora de modificado'!A:A,'Hora de modificado'!B:B,"N/A",0))</f>
        <v/>
      </c>
      <c r="Z3298" s="40" t="str">
        <f>IF(ISBLANK(A3298),"",_xlfn.XLOOKUP(Exportado!F3298,'Hora de modificado'!A:A,'Hora de modificado'!B:B,"N/A",0))</f>
        <v/>
      </c>
      <c r="AA3298" s="39" t="str">
        <f>IF(ISBLANK(A3298),"",_xlfn.XLOOKUP(Exportado!A3298,'Hora de modificado'!J:J,'Hora de modificado'!K:K,"Lineas Comerciales",0))</f>
        <v/>
      </c>
      <c r="AB3298" s="39" t="str">
        <f t="shared" si="52"/>
        <v xml:space="preserve"> </v>
      </c>
    </row>
    <row r="3299" spans="1:28" hidden="1" x14ac:dyDescent="0.25">
      <c r="A3299" s="43"/>
      <c r="B3299" s="43"/>
      <c r="C3299" s="43"/>
      <c r="D3299" s="43"/>
      <c r="E3299" s="43"/>
      <c r="F3299" s="43"/>
      <c r="G3299" s="43"/>
      <c r="H3299" s="43"/>
      <c r="I3299" s="43"/>
      <c r="J3299" s="43"/>
      <c r="K3299" s="67"/>
      <c r="L3299" s="42"/>
      <c r="M3299" s="42"/>
      <c r="N3299" s="42"/>
      <c r="O3299" s="50"/>
      <c r="P3299" s="50"/>
      <c r="Q3299" s="43"/>
      <c r="R3299" s="43"/>
      <c r="S3299" s="43"/>
      <c r="T3299" s="43"/>
      <c r="U3299" s="43"/>
      <c r="X3299" s="39" t="str">
        <f>IF(ISBLANK(A3299),"",_xlfn.XLOOKUP(Exportado!F3299,'Hora de modificado'!A:A,'Hora de modificado'!B:B,"N/A",0))</f>
        <v/>
      </c>
      <c r="Z3299" s="40" t="str">
        <f>IF(ISBLANK(A3299),"",_xlfn.XLOOKUP(Exportado!F3299,'Hora de modificado'!A:A,'Hora de modificado'!B:B,"N/A",0))</f>
        <v/>
      </c>
      <c r="AA3299" s="39" t="str">
        <f>IF(ISBLANK(A3299),"",_xlfn.XLOOKUP(Exportado!A3299,'Hora de modificado'!J:J,'Hora de modificado'!K:K,"Lineas Comerciales",0))</f>
        <v/>
      </c>
      <c r="AB3299" s="39" t="str">
        <f t="shared" si="52"/>
        <v xml:space="preserve"> </v>
      </c>
    </row>
    <row r="3300" spans="1:28" hidden="1" x14ac:dyDescent="0.25">
      <c r="A3300" s="43"/>
      <c r="B3300" s="43"/>
      <c r="C3300" s="43"/>
      <c r="D3300" s="43"/>
      <c r="E3300" s="43"/>
      <c r="F3300" s="43"/>
      <c r="G3300" s="43"/>
      <c r="H3300" s="43"/>
      <c r="I3300" s="43"/>
      <c r="J3300" s="43"/>
      <c r="K3300" s="67"/>
      <c r="L3300" s="42"/>
      <c r="M3300" s="42"/>
      <c r="N3300" s="42"/>
      <c r="O3300" s="50"/>
      <c r="P3300" s="50"/>
      <c r="Q3300" s="43"/>
      <c r="R3300" s="43"/>
      <c r="S3300" s="43"/>
      <c r="T3300" s="43"/>
      <c r="U3300" s="43"/>
      <c r="X3300" s="39" t="str">
        <f>IF(ISBLANK(A3300),"",_xlfn.XLOOKUP(Exportado!F3300,'Hora de modificado'!A:A,'Hora de modificado'!B:B,"N/A",0))</f>
        <v/>
      </c>
      <c r="Z3300" s="40" t="str">
        <f>IF(ISBLANK(A3300),"",_xlfn.XLOOKUP(Exportado!F3300,'Hora de modificado'!A:A,'Hora de modificado'!B:B,"N/A",0))</f>
        <v/>
      </c>
      <c r="AA3300" s="39" t="str">
        <f>IF(ISBLANK(A3300),"",_xlfn.XLOOKUP(Exportado!A3300,'Hora de modificado'!J:J,'Hora de modificado'!K:K,"Lineas Comerciales",0))</f>
        <v/>
      </c>
      <c r="AB3300" s="39" t="str">
        <f t="shared" si="52"/>
        <v xml:space="preserve"> </v>
      </c>
    </row>
    <row r="3301" spans="1:28" hidden="1" x14ac:dyDescent="0.25">
      <c r="A3301" s="43"/>
      <c r="B3301" s="43"/>
      <c r="C3301" s="43"/>
      <c r="D3301" s="43"/>
      <c r="E3301" s="43"/>
      <c r="F3301" s="43"/>
      <c r="G3301" s="43"/>
      <c r="H3301" s="43"/>
      <c r="I3301" s="43"/>
      <c r="J3301" s="43"/>
      <c r="K3301" s="67"/>
      <c r="L3301" s="42"/>
      <c r="M3301" s="42"/>
      <c r="N3301" s="42"/>
      <c r="O3301" s="50"/>
      <c r="P3301" s="50"/>
      <c r="Q3301" s="43"/>
      <c r="R3301" s="43"/>
      <c r="S3301" s="43"/>
      <c r="T3301" s="43"/>
      <c r="U3301" s="43"/>
      <c r="X3301" s="39" t="str">
        <f>IF(ISBLANK(A3301),"",_xlfn.XLOOKUP(Exportado!F3301,'Hora de modificado'!A:A,'Hora de modificado'!B:B,"N/A",0))</f>
        <v/>
      </c>
      <c r="Z3301" s="40" t="str">
        <f>IF(ISBLANK(A3301),"",_xlfn.XLOOKUP(Exportado!F3301,'Hora de modificado'!A:A,'Hora de modificado'!B:B,"N/A",0))</f>
        <v/>
      </c>
      <c r="AA3301" s="39" t="str">
        <f>IF(ISBLANK(A3301),"",_xlfn.XLOOKUP(Exportado!A3301,'Hora de modificado'!J:J,'Hora de modificado'!K:K,"Lineas Comerciales",0))</f>
        <v/>
      </c>
      <c r="AB3301" s="39" t="str">
        <f t="shared" si="52"/>
        <v xml:space="preserve"> </v>
      </c>
    </row>
    <row r="3302" spans="1:28" hidden="1" x14ac:dyDescent="0.25">
      <c r="A3302" s="43"/>
      <c r="B3302" s="43"/>
      <c r="C3302" s="43"/>
      <c r="D3302" s="43"/>
      <c r="E3302" s="43"/>
      <c r="F3302" s="43"/>
      <c r="G3302" s="43"/>
      <c r="H3302" s="43"/>
      <c r="I3302" s="43"/>
      <c r="J3302" s="43"/>
      <c r="K3302" s="67"/>
      <c r="L3302" s="42"/>
      <c r="M3302" s="42"/>
      <c r="N3302" s="42"/>
      <c r="O3302" s="50"/>
      <c r="P3302" s="50"/>
      <c r="Q3302" s="43"/>
      <c r="R3302" s="43"/>
      <c r="S3302" s="43"/>
      <c r="T3302" s="43"/>
      <c r="U3302" s="43"/>
      <c r="X3302" s="39" t="str">
        <f>IF(ISBLANK(A3302),"",_xlfn.XLOOKUP(Exportado!F3302,'Hora de modificado'!A:A,'Hora de modificado'!B:B,"N/A",0))</f>
        <v/>
      </c>
      <c r="Z3302" s="40" t="str">
        <f>IF(ISBLANK(A3302),"",_xlfn.XLOOKUP(Exportado!F3302,'Hora de modificado'!A:A,'Hora de modificado'!B:B,"N/A",0))</f>
        <v/>
      </c>
      <c r="AA3302" s="39" t="str">
        <f>IF(ISBLANK(A3302),"",_xlfn.XLOOKUP(Exportado!A3302,'Hora de modificado'!J:J,'Hora de modificado'!K:K,"Lineas Comerciales",0))</f>
        <v/>
      </c>
      <c r="AB3302" s="39" t="str">
        <f t="shared" si="52"/>
        <v xml:space="preserve"> </v>
      </c>
    </row>
    <row r="3303" spans="1:28" hidden="1" x14ac:dyDescent="0.25">
      <c r="A3303" s="43"/>
      <c r="B3303" s="43"/>
      <c r="C3303" s="43"/>
      <c r="D3303" s="43"/>
      <c r="E3303" s="43"/>
      <c r="F3303" s="43"/>
      <c r="G3303" s="43"/>
      <c r="H3303" s="43"/>
      <c r="I3303" s="43"/>
      <c r="J3303" s="43"/>
      <c r="K3303" s="67"/>
      <c r="L3303" s="42"/>
      <c r="M3303" s="42"/>
      <c r="N3303" s="42"/>
      <c r="O3303" s="50"/>
      <c r="P3303" s="50"/>
      <c r="Q3303" s="43"/>
      <c r="R3303" s="43"/>
      <c r="S3303" s="43"/>
      <c r="T3303" s="43"/>
      <c r="U3303" s="43"/>
      <c r="X3303" s="39" t="str">
        <f>IF(ISBLANK(A3303),"",_xlfn.XLOOKUP(Exportado!F3303,'Hora de modificado'!A:A,'Hora de modificado'!B:B,"N/A",0))</f>
        <v/>
      </c>
      <c r="Z3303" s="40" t="str">
        <f>IF(ISBLANK(A3303),"",_xlfn.XLOOKUP(Exportado!F3303,'Hora de modificado'!A:A,'Hora de modificado'!B:B,"N/A",0))</f>
        <v/>
      </c>
      <c r="AA3303" s="39" t="str">
        <f>IF(ISBLANK(A3303),"",_xlfn.XLOOKUP(Exportado!A3303,'Hora de modificado'!J:J,'Hora de modificado'!K:K,"Lineas Comerciales",0))</f>
        <v/>
      </c>
      <c r="AB3303" s="39" t="str">
        <f t="shared" si="52"/>
        <v xml:space="preserve"> </v>
      </c>
    </row>
    <row r="3304" spans="1:28" hidden="1" x14ac:dyDescent="0.25">
      <c r="A3304" s="43"/>
      <c r="B3304" s="43"/>
      <c r="C3304" s="43"/>
      <c r="D3304" s="43"/>
      <c r="E3304" s="43"/>
      <c r="F3304" s="43"/>
      <c r="G3304" s="43"/>
      <c r="H3304" s="43"/>
      <c r="I3304" s="43"/>
      <c r="J3304" s="43"/>
      <c r="K3304" s="67"/>
      <c r="L3304" s="42"/>
      <c r="M3304" s="42"/>
      <c r="N3304" s="42"/>
      <c r="O3304" s="50"/>
      <c r="P3304" s="50"/>
      <c r="Q3304" s="43"/>
      <c r="R3304" s="43"/>
      <c r="S3304" s="43"/>
      <c r="T3304" s="43"/>
      <c r="U3304" s="43"/>
      <c r="X3304" s="39" t="str">
        <f>IF(ISBLANK(A3304),"",_xlfn.XLOOKUP(Exportado!F3304,'Hora de modificado'!A:A,'Hora de modificado'!B:B,"N/A",0))</f>
        <v/>
      </c>
      <c r="Z3304" s="40" t="str">
        <f>IF(ISBLANK(A3304),"",_xlfn.XLOOKUP(Exportado!F3304,'Hora de modificado'!A:A,'Hora de modificado'!B:B,"N/A",0))</f>
        <v/>
      </c>
      <c r="AA3304" s="39" t="str">
        <f>IF(ISBLANK(A3304),"",_xlfn.XLOOKUP(Exportado!A3304,'Hora de modificado'!J:J,'Hora de modificado'!K:K,"Lineas Comerciales",0))</f>
        <v/>
      </c>
      <c r="AB3304" s="39" t="str">
        <f t="shared" si="52"/>
        <v xml:space="preserve"> </v>
      </c>
    </row>
    <row r="3305" spans="1:28" hidden="1" x14ac:dyDescent="0.25">
      <c r="A3305" s="43"/>
      <c r="B3305" s="43"/>
      <c r="C3305" s="43"/>
      <c r="D3305" s="43"/>
      <c r="E3305" s="43"/>
      <c r="F3305" s="43"/>
      <c r="G3305" s="43"/>
      <c r="H3305" s="43"/>
      <c r="I3305" s="43"/>
      <c r="J3305" s="43"/>
      <c r="K3305" s="67"/>
      <c r="L3305" s="42"/>
      <c r="M3305" s="42"/>
      <c r="N3305" s="42"/>
      <c r="O3305" s="50"/>
      <c r="P3305" s="50"/>
      <c r="Q3305" s="43"/>
      <c r="R3305" s="43"/>
      <c r="S3305" s="43"/>
      <c r="T3305" s="43"/>
      <c r="U3305" s="43"/>
      <c r="X3305" s="39" t="str">
        <f>IF(ISBLANK(A3305),"",_xlfn.XLOOKUP(Exportado!F3305,'Hora de modificado'!A:A,'Hora de modificado'!B:B,"N/A",0))</f>
        <v/>
      </c>
      <c r="Z3305" s="40" t="str">
        <f>IF(ISBLANK(A3305),"",_xlfn.XLOOKUP(Exportado!F3305,'Hora de modificado'!A:A,'Hora de modificado'!B:B,"N/A",0))</f>
        <v/>
      </c>
      <c r="AA3305" s="39" t="str">
        <f>IF(ISBLANK(A3305),"",_xlfn.XLOOKUP(Exportado!A3305,'Hora de modificado'!J:J,'Hora de modificado'!K:K,"Lineas Comerciales",0))</f>
        <v/>
      </c>
      <c r="AB3305" s="39" t="str">
        <f t="shared" si="52"/>
        <v xml:space="preserve"> </v>
      </c>
    </row>
    <row r="3306" spans="1:28" hidden="1" x14ac:dyDescent="0.25">
      <c r="A3306" s="43"/>
      <c r="B3306" s="43"/>
      <c r="C3306" s="43"/>
      <c r="D3306" s="43"/>
      <c r="E3306" s="43"/>
      <c r="F3306" s="43"/>
      <c r="G3306" s="43"/>
      <c r="H3306" s="43"/>
      <c r="I3306" s="43"/>
      <c r="J3306" s="43"/>
      <c r="K3306" s="67"/>
      <c r="L3306" s="42"/>
      <c r="M3306" s="42"/>
      <c r="N3306" s="42"/>
      <c r="O3306" s="50"/>
      <c r="P3306" s="50"/>
      <c r="Q3306" s="43"/>
      <c r="R3306" s="43"/>
      <c r="S3306" s="43"/>
      <c r="T3306" s="43"/>
      <c r="U3306" s="43"/>
      <c r="X3306" s="39" t="str">
        <f>IF(ISBLANK(A3306),"",_xlfn.XLOOKUP(Exportado!F3306,'Hora de modificado'!A:A,'Hora de modificado'!B:B,"N/A",0))</f>
        <v/>
      </c>
      <c r="Z3306" s="40" t="str">
        <f>IF(ISBLANK(A3306),"",_xlfn.XLOOKUP(Exportado!F3306,'Hora de modificado'!A:A,'Hora de modificado'!B:B,"N/A",0))</f>
        <v/>
      </c>
      <c r="AA3306" s="39" t="str">
        <f>IF(ISBLANK(A3306),"",_xlfn.XLOOKUP(Exportado!A3306,'Hora de modificado'!J:J,'Hora de modificado'!K:K,"Lineas Comerciales",0))</f>
        <v/>
      </c>
      <c r="AB3306" s="39" t="str">
        <f t="shared" si="52"/>
        <v xml:space="preserve"> </v>
      </c>
    </row>
    <row r="3307" spans="1:28" hidden="1" x14ac:dyDescent="0.25">
      <c r="A3307" s="43"/>
      <c r="B3307" s="43"/>
      <c r="C3307" s="43"/>
      <c r="D3307" s="43"/>
      <c r="E3307" s="43"/>
      <c r="F3307" s="43"/>
      <c r="G3307" s="43"/>
      <c r="H3307" s="43"/>
      <c r="I3307" s="43"/>
      <c r="J3307" s="43"/>
      <c r="K3307" s="67"/>
      <c r="L3307" s="42"/>
      <c r="M3307" s="42"/>
      <c r="N3307" s="42"/>
      <c r="O3307" s="50"/>
      <c r="P3307" s="50"/>
      <c r="Q3307" s="43"/>
      <c r="R3307" s="43"/>
      <c r="S3307" s="43"/>
      <c r="T3307" s="43"/>
      <c r="U3307" s="43"/>
      <c r="X3307" s="39" t="str">
        <f>IF(ISBLANK(A3307),"",_xlfn.XLOOKUP(Exportado!F3307,'Hora de modificado'!A:A,'Hora de modificado'!B:B,"N/A",0))</f>
        <v/>
      </c>
      <c r="Z3307" s="40" t="str">
        <f>IF(ISBLANK(A3307),"",_xlfn.XLOOKUP(Exportado!F3307,'Hora de modificado'!A:A,'Hora de modificado'!B:B,"N/A",0))</f>
        <v/>
      </c>
      <c r="AA3307" s="39" t="str">
        <f>IF(ISBLANK(A3307),"",_xlfn.XLOOKUP(Exportado!A3307,'Hora de modificado'!J:J,'Hora de modificado'!K:K,"Lineas Comerciales",0))</f>
        <v/>
      </c>
      <c r="AB3307" s="39" t="str">
        <f t="shared" si="52"/>
        <v xml:space="preserve"> </v>
      </c>
    </row>
    <row r="3308" spans="1:28" hidden="1" x14ac:dyDescent="0.25">
      <c r="A3308" s="43"/>
      <c r="B3308" s="43"/>
      <c r="C3308" s="43"/>
      <c r="D3308" s="43"/>
      <c r="E3308" s="43"/>
      <c r="F3308" s="43"/>
      <c r="G3308" s="43"/>
      <c r="H3308" s="43"/>
      <c r="I3308" s="43"/>
      <c r="J3308" s="43"/>
      <c r="K3308" s="67"/>
      <c r="L3308" s="42"/>
      <c r="M3308" s="42"/>
      <c r="N3308" s="42"/>
      <c r="O3308" s="50"/>
      <c r="P3308" s="50"/>
      <c r="Q3308" s="43"/>
      <c r="R3308" s="43"/>
      <c r="S3308" s="43"/>
      <c r="T3308" s="43"/>
      <c r="U3308" s="43"/>
      <c r="X3308" s="39" t="str">
        <f>IF(ISBLANK(A3308),"",_xlfn.XLOOKUP(Exportado!F3308,'Hora de modificado'!A:A,'Hora de modificado'!B:B,"N/A",0))</f>
        <v/>
      </c>
      <c r="Z3308" s="40" t="str">
        <f>IF(ISBLANK(A3308),"",_xlfn.XLOOKUP(Exportado!F3308,'Hora de modificado'!A:A,'Hora de modificado'!B:B,"N/A",0))</f>
        <v/>
      </c>
      <c r="AA3308" s="39" t="str">
        <f>IF(ISBLANK(A3308),"",_xlfn.XLOOKUP(Exportado!A3308,'Hora de modificado'!J:J,'Hora de modificado'!K:K,"Lineas Comerciales",0))</f>
        <v/>
      </c>
      <c r="AB3308" s="39" t="str">
        <f t="shared" si="52"/>
        <v xml:space="preserve"> </v>
      </c>
    </row>
    <row r="3309" spans="1:28" hidden="1" x14ac:dyDescent="0.25">
      <c r="A3309" s="43"/>
      <c r="B3309" s="43"/>
      <c r="C3309" s="43"/>
      <c r="D3309" s="43"/>
      <c r="E3309" s="43"/>
      <c r="F3309" s="43"/>
      <c r="G3309" s="43"/>
      <c r="H3309" s="43"/>
      <c r="I3309" s="43"/>
      <c r="J3309" s="43"/>
      <c r="K3309" s="67"/>
      <c r="L3309" s="42"/>
      <c r="M3309" s="42"/>
      <c r="N3309" s="42"/>
      <c r="O3309" s="50"/>
      <c r="P3309" s="50"/>
      <c r="Q3309" s="43"/>
      <c r="R3309" s="43"/>
      <c r="S3309" s="43"/>
      <c r="T3309" s="43"/>
      <c r="U3309" s="43"/>
      <c r="X3309" s="39" t="str">
        <f>IF(ISBLANK(A3309),"",_xlfn.XLOOKUP(Exportado!F3309,'Hora de modificado'!A:A,'Hora de modificado'!B:B,"N/A",0))</f>
        <v/>
      </c>
      <c r="Z3309" s="40" t="str">
        <f>IF(ISBLANK(A3309),"",_xlfn.XLOOKUP(Exportado!F3309,'Hora de modificado'!A:A,'Hora de modificado'!B:B,"N/A",0))</f>
        <v/>
      </c>
      <c r="AA3309" s="39" t="str">
        <f>IF(ISBLANK(A3309),"",_xlfn.XLOOKUP(Exportado!A3309,'Hora de modificado'!J:J,'Hora de modificado'!K:K,"Lineas Comerciales",0))</f>
        <v/>
      </c>
      <c r="AB3309" s="39" t="str">
        <f t="shared" si="52"/>
        <v xml:space="preserve"> </v>
      </c>
    </row>
    <row r="3310" spans="1:28" hidden="1" x14ac:dyDescent="0.25">
      <c r="A3310" s="43"/>
      <c r="B3310" s="43"/>
      <c r="C3310" s="43"/>
      <c r="D3310" s="43"/>
      <c r="E3310" s="43"/>
      <c r="F3310" s="43"/>
      <c r="G3310" s="43"/>
      <c r="H3310" s="43"/>
      <c r="I3310" s="43"/>
      <c r="J3310" s="43"/>
      <c r="K3310" s="67"/>
      <c r="L3310" s="42"/>
      <c r="M3310" s="42"/>
      <c r="N3310" s="42"/>
      <c r="O3310" s="50"/>
      <c r="P3310" s="50"/>
      <c r="Q3310" s="43"/>
      <c r="R3310" s="43"/>
      <c r="S3310" s="43"/>
      <c r="T3310" s="43"/>
      <c r="U3310" s="43"/>
      <c r="X3310" s="39" t="str">
        <f>IF(ISBLANK(A3310),"",_xlfn.XLOOKUP(Exportado!F3310,'Hora de modificado'!A:A,'Hora de modificado'!B:B,"N/A",0))</f>
        <v/>
      </c>
      <c r="Z3310" s="40" t="str">
        <f>IF(ISBLANK(A3310),"",_xlfn.XLOOKUP(Exportado!F3310,'Hora de modificado'!A:A,'Hora de modificado'!B:B,"N/A",0))</f>
        <v/>
      </c>
      <c r="AA3310" s="39" t="str">
        <f>IF(ISBLANK(A3310),"",_xlfn.XLOOKUP(Exportado!A3310,'Hora de modificado'!J:J,'Hora de modificado'!K:K,"Lineas Comerciales",0))</f>
        <v/>
      </c>
      <c r="AB3310" s="39" t="str">
        <f t="shared" si="52"/>
        <v xml:space="preserve"> </v>
      </c>
    </row>
    <row r="3311" spans="1:28" hidden="1" x14ac:dyDescent="0.25">
      <c r="A3311" s="43"/>
      <c r="B3311" s="43"/>
      <c r="C3311" s="43"/>
      <c r="D3311" s="43"/>
      <c r="E3311" s="43"/>
      <c r="F3311" s="43"/>
      <c r="G3311" s="43"/>
      <c r="H3311" s="43"/>
      <c r="I3311" s="43"/>
      <c r="J3311" s="43"/>
      <c r="K3311" s="67"/>
      <c r="L3311" s="42"/>
      <c r="M3311" s="42"/>
      <c r="N3311" s="42"/>
      <c r="O3311" s="50"/>
      <c r="P3311" s="50"/>
      <c r="Q3311" s="43"/>
      <c r="R3311" s="43"/>
      <c r="S3311" s="43"/>
      <c r="T3311" s="43"/>
      <c r="U3311" s="43"/>
      <c r="X3311" s="39" t="str">
        <f>IF(ISBLANK(A3311),"",_xlfn.XLOOKUP(Exportado!F3311,'Hora de modificado'!A:A,'Hora de modificado'!B:B,"N/A",0))</f>
        <v/>
      </c>
      <c r="Z3311" s="40" t="str">
        <f>IF(ISBLANK(A3311),"",_xlfn.XLOOKUP(Exportado!F3311,'Hora de modificado'!A:A,'Hora de modificado'!B:B,"N/A",0))</f>
        <v/>
      </c>
      <c r="AA3311" s="39" t="str">
        <f>IF(ISBLANK(A3311),"",_xlfn.XLOOKUP(Exportado!A3311,'Hora de modificado'!J:J,'Hora de modificado'!K:K,"Lineas Comerciales",0))</f>
        <v/>
      </c>
      <c r="AB3311" s="39" t="str">
        <f t="shared" si="52"/>
        <v xml:space="preserve"> </v>
      </c>
    </row>
    <row r="3312" spans="1:28" hidden="1" x14ac:dyDescent="0.25">
      <c r="A3312" s="43"/>
      <c r="B3312" s="43"/>
      <c r="C3312" s="43"/>
      <c r="D3312" s="43"/>
      <c r="E3312" s="43"/>
      <c r="F3312" s="43"/>
      <c r="G3312" s="43"/>
      <c r="H3312" s="43"/>
      <c r="I3312" s="43"/>
      <c r="J3312" s="43"/>
      <c r="K3312" s="67"/>
      <c r="L3312" s="42"/>
      <c r="M3312" s="42"/>
      <c r="N3312" s="42"/>
      <c r="O3312" s="50"/>
      <c r="P3312" s="50"/>
      <c r="Q3312" s="43"/>
      <c r="R3312" s="43"/>
      <c r="S3312" s="43"/>
      <c r="T3312" s="43"/>
      <c r="U3312" s="43"/>
      <c r="X3312" s="39" t="str">
        <f>IF(ISBLANK(A3312),"",_xlfn.XLOOKUP(Exportado!F3312,'Hora de modificado'!A:A,'Hora de modificado'!B:B,"N/A",0))</f>
        <v/>
      </c>
      <c r="Z3312" s="40" t="str">
        <f>IF(ISBLANK(A3312),"",_xlfn.XLOOKUP(Exportado!F3312,'Hora de modificado'!A:A,'Hora de modificado'!B:B,"N/A",0))</f>
        <v/>
      </c>
      <c r="AA3312" s="39" t="str">
        <f>IF(ISBLANK(A3312),"",_xlfn.XLOOKUP(Exportado!A3312,'Hora de modificado'!J:J,'Hora de modificado'!K:K,"Lineas Comerciales",0))</f>
        <v/>
      </c>
      <c r="AB3312" s="39" t="str">
        <f t="shared" si="52"/>
        <v xml:space="preserve"> </v>
      </c>
    </row>
    <row r="3313" spans="1:28" hidden="1" x14ac:dyDescent="0.25">
      <c r="A3313" s="43"/>
      <c r="B3313" s="43"/>
      <c r="C3313" s="43"/>
      <c r="D3313" s="43"/>
      <c r="E3313" s="43"/>
      <c r="F3313" s="43"/>
      <c r="G3313" s="43"/>
      <c r="H3313" s="43"/>
      <c r="I3313" s="43"/>
      <c r="J3313" s="43"/>
      <c r="K3313" s="67"/>
      <c r="L3313" s="42"/>
      <c r="M3313" s="42"/>
      <c r="N3313" s="42"/>
      <c r="O3313" s="50"/>
      <c r="P3313" s="50"/>
      <c r="Q3313" s="43"/>
      <c r="R3313" s="43"/>
      <c r="S3313" s="43"/>
      <c r="T3313" s="43"/>
      <c r="U3313" s="43"/>
      <c r="X3313" s="39" t="str">
        <f>IF(ISBLANK(A3313),"",_xlfn.XLOOKUP(Exportado!F3313,'Hora de modificado'!A:A,'Hora de modificado'!B:B,"N/A",0))</f>
        <v/>
      </c>
      <c r="Z3313" s="40" t="str">
        <f>IF(ISBLANK(A3313),"",_xlfn.XLOOKUP(Exportado!F3313,'Hora de modificado'!A:A,'Hora de modificado'!B:B,"N/A",0))</f>
        <v/>
      </c>
      <c r="AA3313" s="39" t="str">
        <f>IF(ISBLANK(A3313),"",_xlfn.XLOOKUP(Exportado!A3313,'Hora de modificado'!J:J,'Hora de modificado'!K:K,"Lineas Comerciales",0))</f>
        <v/>
      </c>
      <c r="AB3313" s="39" t="str">
        <f t="shared" si="52"/>
        <v xml:space="preserve"> </v>
      </c>
    </row>
    <row r="3314" spans="1:28" hidden="1" x14ac:dyDescent="0.25">
      <c r="A3314" s="43"/>
      <c r="B3314" s="43"/>
      <c r="C3314" s="43"/>
      <c r="D3314" s="43"/>
      <c r="E3314" s="43"/>
      <c r="F3314" s="43"/>
      <c r="G3314" s="43"/>
      <c r="H3314" s="43"/>
      <c r="I3314" s="43"/>
      <c r="J3314" s="43"/>
      <c r="K3314" s="67"/>
      <c r="L3314" s="42"/>
      <c r="M3314" s="42"/>
      <c r="N3314" s="42"/>
      <c r="O3314" s="50"/>
      <c r="P3314" s="50"/>
      <c r="Q3314" s="43"/>
      <c r="R3314" s="43"/>
      <c r="S3314" s="43"/>
      <c r="T3314" s="43"/>
      <c r="U3314" s="43"/>
      <c r="X3314" s="39" t="str">
        <f>IF(ISBLANK(A3314),"",_xlfn.XLOOKUP(Exportado!F3314,'Hora de modificado'!A:A,'Hora de modificado'!B:B,"N/A",0))</f>
        <v/>
      </c>
      <c r="Z3314" s="40" t="str">
        <f>IF(ISBLANK(A3314),"",_xlfn.XLOOKUP(Exportado!F3314,'Hora de modificado'!A:A,'Hora de modificado'!B:B,"N/A",0))</f>
        <v/>
      </c>
      <c r="AA3314" s="39" t="str">
        <f>IF(ISBLANK(A3314),"",_xlfn.XLOOKUP(Exportado!A3314,'Hora de modificado'!J:J,'Hora de modificado'!K:K,"Lineas Comerciales",0))</f>
        <v/>
      </c>
      <c r="AB3314" s="39" t="str">
        <f t="shared" si="52"/>
        <v xml:space="preserve"> </v>
      </c>
    </row>
    <row r="3315" spans="1:28" hidden="1" x14ac:dyDescent="0.25">
      <c r="A3315" s="43"/>
      <c r="B3315" s="43"/>
      <c r="C3315" s="43"/>
      <c r="D3315" s="43"/>
      <c r="E3315" s="43"/>
      <c r="F3315" s="43"/>
      <c r="G3315" s="43"/>
      <c r="H3315" s="43"/>
      <c r="I3315" s="43"/>
      <c r="J3315" s="43"/>
      <c r="K3315" s="67"/>
      <c r="L3315" s="42"/>
      <c r="M3315" s="42"/>
      <c r="N3315" s="42"/>
      <c r="O3315" s="50"/>
      <c r="P3315" s="50"/>
      <c r="Q3315" s="43"/>
      <c r="R3315" s="43"/>
      <c r="S3315" s="43"/>
      <c r="T3315" s="43"/>
      <c r="U3315" s="43"/>
      <c r="X3315" s="39" t="str">
        <f>IF(ISBLANK(A3315),"",_xlfn.XLOOKUP(Exportado!F3315,'Hora de modificado'!A:A,'Hora de modificado'!B:B,"N/A",0))</f>
        <v/>
      </c>
      <c r="Z3315" s="40" t="str">
        <f>IF(ISBLANK(A3315),"",_xlfn.XLOOKUP(Exportado!F3315,'Hora de modificado'!A:A,'Hora de modificado'!B:B,"N/A",0))</f>
        <v/>
      </c>
      <c r="AA3315" s="39" t="str">
        <f>IF(ISBLANK(A3315),"",_xlfn.XLOOKUP(Exportado!A3315,'Hora de modificado'!J:J,'Hora de modificado'!K:K,"Lineas Comerciales",0))</f>
        <v/>
      </c>
      <c r="AB3315" s="39" t="str">
        <f t="shared" si="52"/>
        <v xml:space="preserve"> </v>
      </c>
    </row>
    <row r="3316" spans="1:28" hidden="1" x14ac:dyDescent="0.25">
      <c r="A3316" s="43"/>
      <c r="B3316" s="43"/>
      <c r="C3316" s="43"/>
      <c r="D3316" s="43"/>
      <c r="E3316" s="43"/>
      <c r="F3316" s="43"/>
      <c r="G3316" s="43"/>
      <c r="H3316" s="43"/>
      <c r="I3316" s="43"/>
      <c r="J3316" s="43"/>
      <c r="K3316" s="67"/>
      <c r="L3316" s="42"/>
      <c r="M3316" s="42"/>
      <c r="N3316" s="42"/>
      <c r="O3316" s="50"/>
      <c r="P3316" s="50"/>
      <c r="Q3316" s="43"/>
      <c r="R3316" s="43"/>
      <c r="S3316" s="43"/>
      <c r="T3316" s="43"/>
      <c r="U3316" s="43"/>
      <c r="X3316" s="39" t="str">
        <f>IF(ISBLANK(A3316),"",_xlfn.XLOOKUP(Exportado!F3316,'Hora de modificado'!A:A,'Hora de modificado'!B:B,"N/A",0))</f>
        <v/>
      </c>
      <c r="Z3316" s="40" t="str">
        <f>IF(ISBLANK(A3316),"",_xlfn.XLOOKUP(Exportado!F3316,'Hora de modificado'!A:A,'Hora de modificado'!B:B,"N/A",0))</f>
        <v/>
      </c>
      <c r="AA3316" s="39" t="str">
        <f>IF(ISBLANK(A3316),"",_xlfn.XLOOKUP(Exportado!A3316,'Hora de modificado'!J:J,'Hora de modificado'!K:K,"Lineas Comerciales",0))</f>
        <v/>
      </c>
      <c r="AB3316" s="39" t="str">
        <f t="shared" si="52"/>
        <v xml:space="preserve"> </v>
      </c>
    </row>
    <row r="3317" spans="1:28" hidden="1" x14ac:dyDescent="0.25">
      <c r="A3317" s="43"/>
      <c r="B3317" s="43"/>
      <c r="C3317" s="43"/>
      <c r="D3317" s="43"/>
      <c r="E3317" s="43"/>
      <c r="F3317" s="43"/>
      <c r="G3317" s="43"/>
      <c r="H3317" s="43"/>
      <c r="I3317" s="43"/>
      <c r="J3317" s="43"/>
      <c r="K3317" s="67"/>
      <c r="L3317" s="42"/>
      <c r="M3317" s="42"/>
      <c r="N3317" s="42"/>
      <c r="O3317" s="50"/>
      <c r="P3317" s="50"/>
      <c r="Q3317" s="43"/>
      <c r="R3317" s="43"/>
      <c r="S3317" s="43"/>
      <c r="T3317" s="43"/>
      <c r="U3317" s="43"/>
      <c r="X3317" s="39" t="str">
        <f>IF(ISBLANK(A3317),"",_xlfn.XLOOKUP(Exportado!F3317,'Hora de modificado'!A:A,'Hora de modificado'!B:B,"N/A",0))</f>
        <v/>
      </c>
      <c r="Z3317" s="40" t="str">
        <f>IF(ISBLANK(A3317),"",_xlfn.XLOOKUP(Exportado!F3317,'Hora de modificado'!A:A,'Hora de modificado'!B:B,"N/A",0))</f>
        <v/>
      </c>
      <c r="AA3317" s="39" t="str">
        <f>IF(ISBLANK(A3317),"",_xlfn.XLOOKUP(Exportado!A3317,'Hora de modificado'!J:J,'Hora de modificado'!K:K,"Lineas Comerciales",0))</f>
        <v/>
      </c>
      <c r="AB3317" s="39" t="str">
        <f t="shared" si="52"/>
        <v xml:space="preserve"> </v>
      </c>
    </row>
    <row r="3318" spans="1:28" hidden="1" x14ac:dyDescent="0.25">
      <c r="A3318" s="43"/>
      <c r="B3318" s="43"/>
      <c r="C3318" s="43"/>
      <c r="D3318" s="43"/>
      <c r="E3318" s="43"/>
      <c r="F3318" s="43"/>
      <c r="G3318" s="43"/>
      <c r="H3318" s="43"/>
      <c r="I3318" s="43"/>
      <c r="J3318" s="43"/>
      <c r="K3318" s="67"/>
      <c r="L3318" s="42"/>
      <c r="M3318" s="42"/>
      <c r="N3318" s="42"/>
      <c r="O3318" s="50"/>
      <c r="P3318" s="50"/>
      <c r="Q3318" s="43"/>
      <c r="R3318" s="43"/>
      <c r="S3318" s="43"/>
      <c r="T3318" s="43"/>
      <c r="U3318" s="43"/>
      <c r="X3318" s="39" t="str">
        <f>IF(ISBLANK(A3318),"",_xlfn.XLOOKUP(Exportado!F3318,'Hora de modificado'!A:A,'Hora de modificado'!B:B,"N/A",0))</f>
        <v/>
      </c>
      <c r="Z3318" s="40" t="str">
        <f>IF(ISBLANK(A3318),"",_xlfn.XLOOKUP(Exportado!F3318,'Hora de modificado'!A:A,'Hora de modificado'!B:B,"N/A",0))</f>
        <v/>
      </c>
      <c r="AA3318" s="39" t="str">
        <f>IF(ISBLANK(A3318),"",_xlfn.XLOOKUP(Exportado!A3318,'Hora de modificado'!J:J,'Hora de modificado'!K:K,"Lineas Comerciales",0))</f>
        <v/>
      </c>
      <c r="AB3318" s="39" t="str">
        <f t="shared" si="52"/>
        <v xml:space="preserve"> </v>
      </c>
    </row>
    <row r="3319" spans="1:28" hidden="1" x14ac:dyDescent="0.25">
      <c r="A3319" s="43"/>
      <c r="B3319" s="43"/>
      <c r="C3319" s="43"/>
      <c r="D3319" s="43"/>
      <c r="E3319" s="43"/>
      <c r="F3319" s="43"/>
      <c r="G3319" s="43"/>
      <c r="H3319" s="43"/>
      <c r="I3319" s="43"/>
      <c r="J3319" s="43"/>
      <c r="K3319" s="67"/>
      <c r="L3319" s="42"/>
      <c r="M3319" s="42"/>
      <c r="N3319" s="42"/>
      <c r="O3319" s="50"/>
      <c r="P3319" s="50"/>
      <c r="Q3319" s="43"/>
      <c r="R3319" s="43"/>
      <c r="S3319" s="43"/>
      <c r="T3319" s="43"/>
      <c r="U3319" s="43"/>
      <c r="X3319" s="39" t="str">
        <f>IF(ISBLANK(A3319),"",_xlfn.XLOOKUP(Exportado!F3319,'Hora de modificado'!A:A,'Hora de modificado'!B:B,"N/A",0))</f>
        <v/>
      </c>
      <c r="Z3319" s="40" t="str">
        <f>IF(ISBLANK(A3319),"",_xlfn.XLOOKUP(Exportado!F3319,'Hora de modificado'!A:A,'Hora de modificado'!B:B,"N/A",0))</f>
        <v/>
      </c>
      <c r="AA3319" s="39" t="str">
        <f>IF(ISBLANK(A3319),"",_xlfn.XLOOKUP(Exportado!A3319,'Hora de modificado'!J:J,'Hora de modificado'!K:K,"Lineas Comerciales",0))</f>
        <v/>
      </c>
      <c r="AB3319" s="39" t="str">
        <f t="shared" si="52"/>
        <v xml:space="preserve"> </v>
      </c>
    </row>
    <row r="3320" spans="1:28" hidden="1" x14ac:dyDescent="0.25">
      <c r="A3320" s="43"/>
      <c r="B3320" s="43"/>
      <c r="C3320" s="43"/>
      <c r="D3320" s="43"/>
      <c r="E3320" s="43"/>
      <c r="F3320" s="43"/>
      <c r="G3320" s="43"/>
      <c r="H3320" s="43"/>
      <c r="I3320" s="43"/>
      <c r="J3320" s="43"/>
      <c r="K3320" s="67"/>
      <c r="L3320" s="42"/>
      <c r="M3320" s="42"/>
      <c r="N3320" s="42"/>
      <c r="O3320" s="50"/>
      <c r="P3320" s="50"/>
      <c r="Q3320" s="43"/>
      <c r="R3320" s="43"/>
      <c r="S3320" s="43"/>
      <c r="T3320" s="43"/>
      <c r="U3320" s="43"/>
      <c r="X3320" s="39" t="str">
        <f>IF(ISBLANK(A3320),"",_xlfn.XLOOKUP(Exportado!F3320,'Hora de modificado'!A:A,'Hora de modificado'!B:B,"N/A",0))</f>
        <v/>
      </c>
      <c r="Z3320" s="40" t="str">
        <f>IF(ISBLANK(A3320),"",_xlfn.XLOOKUP(Exportado!F3320,'Hora de modificado'!A:A,'Hora de modificado'!B:B,"N/A",0))</f>
        <v/>
      </c>
      <c r="AA3320" s="39" t="str">
        <f>IF(ISBLANK(A3320),"",_xlfn.XLOOKUP(Exportado!A3320,'Hora de modificado'!J:J,'Hora de modificado'!K:K,"Lineas Comerciales",0))</f>
        <v/>
      </c>
      <c r="AB3320" s="39" t="str">
        <f t="shared" si="52"/>
        <v xml:space="preserve"> </v>
      </c>
    </row>
    <row r="3321" spans="1:28" hidden="1" x14ac:dyDescent="0.25">
      <c r="A3321" s="43"/>
      <c r="B3321" s="43"/>
      <c r="C3321" s="43"/>
      <c r="D3321" s="43"/>
      <c r="E3321" s="43"/>
      <c r="F3321" s="43"/>
      <c r="G3321" s="43"/>
      <c r="H3321" s="43"/>
      <c r="I3321" s="43"/>
      <c r="J3321" s="43"/>
      <c r="K3321" s="67"/>
      <c r="L3321" s="42"/>
      <c r="M3321" s="42"/>
      <c r="N3321" s="42"/>
      <c r="O3321" s="50"/>
      <c r="P3321" s="50"/>
      <c r="Q3321" s="43"/>
      <c r="R3321" s="43"/>
      <c r="S3321" s="43"/>
      <c r="T3321" s="43"/>
      <c r="U3321" s="43"/>
      <c r="X3321" s="39" t="str">
        <f>IF(ISBLANK(A3321),"",_xlfn.XLOOKUP(Exportado!F3321,'Hora de modificado'!A:A,'Hora de modificado'!B:B,"N/A",0))</f>
        <v/>
      </c>
      <c r="Z3321" s="40" t="str">
        <f>IF(ISBLANK(A3321),"",_xlfn.XLOOKUP(Exportado!F3321,'Hora de modificado'!A:A,'Hora de modificado'!B:B,"N/A",0))</f>
        <v/>
      </c>
      <c r="AA3321" s="39" t="str">
        <f>IF(ISBLANK(A3321),"",_xlfn.XLOOKUP(Exportado!A3321,'Hora de modificado'!J:J,'Hora de modificado'!K:K,"Lineas Comerciales",0))</f>
        <v/>
      </c>
      <c r="AB3321" s="39" t="str">
        <f t="shared" si="52"/>
        <v xml:space="preserve"> </v>
      </c>
    </row>
    <row r="3322" spans="1:28" hidden="1" x14ac:dyDescent="0.25">
      <c r="A3322" s="43"/>
      <c r="B3322" s="43"/>
      <c r="C3322" s="43"/>
      <c r="D3322" s="43"/>
      <c r="E3322" s="43"/>
      <c r="F3322" s="43"/>
      <c r="G3322" s="43"/>
      <c r="H3322" s="43"/>
      <c r="I3322" s="43"/>
      <c r="J3322" s="43"/>
      <c r="K3322" s="67"/>
      <c r="L3322" s="42"/>
      <c r="M3322" s="42"/>
      <c r="N3322" s="42"/>
      <c r="O3322" s="50"/>
      <c r="P3322" s="50"/>
      <c r="Q3322" s="43"/>
      <c r="R3322" s="43"/>
      <c r="S3322" s="43"/>
      <c r="T3322" s="43"/>
      <c r="U3322" s="43"/>
      <c r="X3322" s="39" t="str">
        <f>IF(ISBLANK(A3322),"",_xlfn.XLOOKUP(Exportado!F3322,'Hora de modificado'!A:A,'Hora de modificado'!B:B,"N/A",0))</f>
        <v/>
      </c>
      <c r="Z3322" s="40" t="str">
        <f>IF(ISBLANK(A3322),"",_xlfn.XLOOKUP(Exportado!F3322,'Hora de modificado'!A:A,'Hora de modificado'!B:B,"N/A",0))</f>
        <v/>
      </c>
      <c r="AA3322" s="39" t="str">
        <f>IF(ISBLANK(A3322),"",_xlfn.XLOOKUP(Exportado!A3322,'Hora de modificado'!J:J,'Hora de modificado'!K:K,"Lineas Comerciales",0))</f>
        <v/>
      </c>
      <c r="AB3322" s="39" t="str">
        <f t="shared" si="52"/>
        <v xml:space="preserve"> </v>
      </c>
    </row>
    <row r="3323" spans="1:28" hidden="1" x14ac:dyDescent="0.25">
      <c r="A3323" s="43"/>
      <c r="B3323" s="43"/>
      <c r="C3323" s="43"/>
      <c r="D3323" s="43"/>
      <c r="E3323" s="43"/>
      <c r="F3323" s="43"/>
      <c r="G3323" s="43"/>
      <c r="H3323" s="43"/>
      <c r="I3323" s="43"/>
      <c r="J3323" s="43"/>
      <c r="K3323" s="67"/>
      <c r="L3323" s="42"/>
      <c r="M3323" s="42"/>
      <c r="N3323" s="42"/>
      <c r="O3323" s="50"/>
      <c r="P3323" s="50"/>
      <c r="Q3323" s="43"/>
      <c r="R3323" s="43"/>
      <c r="S3323" s="43"/>
      <c r="T3323" s="43"/>
      <c r="U3323" s="43"/>
      <c r="X3323" s="39" t="str">
        <f>IF(ISBLANK(A3323),"",_xlfn.XLOOKUP(Exportado!F3323,'Hora de modificado'!A:A,'Hora de modificado'!B:B,"N/A",0))</f>
        <v/>
      </c>
      <c r="Z3323" s="40" t="str">
        <f>IF(ISBLANK(A3323),"",_xlfn.XLOOKUP(Exportado!F3323,'Hora de modificado'!A:A,'Hora de modificado'!B:B,"N/A",0))</f>
        <v/>
      </c>
      <c r="AA3323" s="39" t="str">
        <f>IF(ISBLANK(A3323),"",_xlfn.XLOOKUP(Exportado!A3323,'Hora de modificado'!J:J,'Hora de modificado'!K:K,"Lineas Comerciales",0))</f>
        <v/>
      </c>
      <c r="AB3323" s="39" t="str">
        <f t="shared" si="52"/>
        <v xml:space="preserve"> </v>
      </c>
    </row>
    <row r="3324" spans="1:28" hidden="1" x14ac:dyDescent="0.25">
      <c r="A3324" s="43"/>
      <c r="B3324" s="43"/>
      <c r="C3324" s="43"/>
      <c r="D3324" s="43"/>
      <c r="E3324" s="43"/>
      <c r="F3324" s="43"/>
      <c r="G3324" s="43"/>
      <c r="H3324" s="43"/>
      <c r="I3324" s="43"/>
      <c r="J3324" s="43"/>
      <c r="K3324" s="67"/>
      <c r="L3324" s="42"/>
      <c r="M3324" s="42"/>
      <c r="N3324" s="42"/>
      <c r="O3324" s="50"/>
      <c r="P3324" s="50"/>
      <c r="Q3324" s="43"/>
      <c r="R3324" s="43"/>
      <c r="S3324" s="43"/>
      <c r="T3324" s="43"/>
      <c r="U3324" s="43"/>
      <c r="X3324" s="39" t="str">
        <f>IF(ISBLANK(A3324),"",_xlfn.XLOOKUP(Exportado!F3324,'Hora de modificado'!A:A,'Hora de modificado'!B:B,"N/A",0))</f>
        <v/>
      </c>
      <c r="Z3324" s="40" t="str">
        <f>IF(ISBLANK(A3324),"",_xlfn.XLOOKUP(Exportado!F3324,'Hora de modificado'!A:A,'Hora de modificado'!B:B,"N/A",0))</f>
        <v/>
      </c>
      <c r="AA3324" s="39" t="str">
        <f>IF(ISBLANK(A3324),"",_xlfn.XLOOKUP(Exportado!A3324,'Hora de modificado'!J:J,'Hora de modificado'!K:K,"Lineas Comerciales",0))</f>
        <v/>
      </c>
      <c r="AB3324" s="39" t="str">
        <f t="shared" si="52"/>
        <v xml:space="preserve"> </v>
      </c>
    </row>
    <row r="3325" spans="1:28" hidden="1" x14ac:dyDescent="0.25">
      <c r="A3325" s="43"/>
      <c r="B3325" s="43"/>
      <c r="C3325" s="43"/>
      <c r="D3325" s="43"/>
      <c r="E3325" s="43"/>
      <c r="F3325" s="43"/>
      <c r="G3325" s="43"/>
      <c r="H3325" s="43"/>
      <c r="I3325" s="43"/>
      <c r="J3325" s="43"/>
      <c r="K3325" s="67"/>
      <c r="L3325" s="42"/>
      <c r="M3325" s="42"/>
      <c r="N3325" s="42"/>
      <c r="O3325" s="50"/>
      <c r="P3325" s="50"/>
      <c r="Q3325" s="43"/>
      <c r="R3325" s="43"/>
      <c r="S3325" s="43"/>
      <c r="T3325" s="43"/>
      <c r="U3325" s="43"/>
      <c r="X3325" s="39" t="str">
        <f>IF(ISBLANK(A3325),"",_xlfn.XLOOKUP(Exportado!F3325,'Hora de modificado'!A:A,'Hora de modificado'!B:B,"N/A",0))</f>
        <v/>
      </c>
      <c r="Z3325" s="40" t="str">
        <f>IF(ISBLANK(A3325),"",_xlfn.XLOOKUP(Exportado!F3325,'Hora de modificado'!A:A,'Hora de modificado'!B:B,"N/A",0))</f>
        <v/>
      </c>
      <c r="AA3325" s="39" t="str">
        <f>IF(ISBLANK(A3325),"",_xlfn.XLOOKUP(Exportado!A3325,'Hora de modificado'!J:J,'Hora de modificado'!K:K,"Lineas Comerciales",0))</f>
        <v/>
      </c>
      <c r="AB3325" s="39" t="str">
        <f t="shared" si="52"/>
        <v xml:space="preserve"> </v>
      </c>
    </row>
    <row r="3326" spans="1:28" hidden="1" x14ac:dyDescent="0.25">
      <c r="A3326" s="43"/>
      <c r="B3326" s="43"/>
      <c r="C3326" s="43"/>
      <c r="D3326" s="43"/>
      <c r="E3326" s="43"/>
      <c r="F3326" s="43"/>
      <c r="G3326" s="43"/>
      <c r="H3326" s="43"/>
      <c r="I3326" s="43"/>
      <c r="J3326" s="43"/>
      <c r="K3326" s="67"/>
      <c r="L3326" s="42"/>
      <c r="M3326" s="42"/>
      <c r="N3326" s="42"/>
      <c r="O3326" s="50"/>
      <c r="P3326" s="50"/>
      <c r="Q3326" s="43"/>
      <c r="R3326" s="43"/>
      <c r="S3326" s="43"/>
      <c r="T3326" s="43"/>
      <c r="U3326" s="43"/>
      <c r="X3326" s="39" t="str">
        <f>IF(ISBLANK(A3326),"",_xlfn.XLOOKUP(Exportado!F3326,'Hora de modificado'!A:A,'Hora de modificado'!B:B,"N/A",0))</f>
        <v/>
      </c>
      <c r="Z3326" s="40" t="str">
        <f>IF(ISBLANK(A3326),"",_xlfn.XLOOKUP(Exportado!F3326,'Hora de modificado'!A:A,'Hora de modificado'!B:B,"N/A",0))</f>
        <v/>
      </c>
      <c r="AA3326" s="39" t="str">
        <f>IF(ISBLANK(A3326),"",_xlfn.XLOOKUP(Exportado!A3326,'Hora de modificado'!J:J,'Hora de modificado'!K:K,"Lineas Comerciales",0))</f>
        <v/>
      </c>
      <c r="AB3326" s="39" t="str">
        <f t="shared" si="52"/>
        <v xml:space="preserve"> </v>
      </c>
    </row>
    <row r="3327" spans="1:28" hidden="1" x14ac:dyDescent="0.25">
      <c r="A3327" s="43"/>
      <c r="B3327" s="43"/>
      <c r="C3327" s="43"/>
      <c r="D3327" s="43"/>
      <c r="E3327" s="43"/>
      <c r="F3327" s="43"/>
      <c r="G3327" s="43"/>
      <c r="H3327" s="43"/>
      <c r="I3327" s="43"/>
      <c r="J3327" s="43"/>
      <c r="K3327" s="67"/>
      <c r="L3327" s="42"/>
      <c r="M3327" s="42"/>
      <c r="N3327" s="42"/>
      <c r="O3327" s="50"/>
      <c r="P3327" s="50"/>
      <c r="Q3327" s="43"/>
      <c r="R3327" s="43"/>
      <c r="S3327" s="43"/>
      <c r="T3327" s="43"/>
      <c r="U3327" s="43"/>
      <c r="X3327" s="39" t="str">
        <f>IF(ISBLANK(A3327),"",_xlfn.XLOOKUP(Exportado!F3327,'Hora de modificado'!A:A,'Hora de modificado'!B:B,"N/A",0))</f>
        <v/>
      </c>
      <c r="Z3327" s="40" t="str">
        <f>IF(ISBLANK(A3327),"",_xlfn.XLOOKUP(Exportado!F3327,'Hora de modificado'!A:A,'Hora de modificado'!B:B,"N/A",0))</f>
        <v/>
      </c>
      <c r="AA3327" s="39" t="str">
        <f>IF(ISBLANK(A3327),"",_xlfn.XLOOKUP(Exportado!A3327,'Hora de modificado'!J:J,'Hora de modificado'!K:K,"Lineas Comerciales",0))</f>
        <v/>
      </c>
      <c r="AB3327" s="39" t="str">
        <f t="shared" si="52"/>
        <v xml:space="preserve"> </v>
      </c>
    </row>
    <row r="3328" spans="1:28" hidden="1" x14ac:dyDescent="0.25">
      <c r="A3328" s="43"/>
      <c r="B3328" s="43"/>
      <c r="C3328" s="43"/>
      <c r="D3328" s="43"/>
      <c r="E3328" s="43"/>
      <c r="F3328" s="43"/>
      <c r="G3328" s="43"/>
      <c r="H3328" s="43"/>
      <c r="I3328" s="43"/>
      <c r="J3328" s="43"/>
      <c r="K3328" s="67"/>
      <c r="L3328" s="42"/>
      <c r="M3328" s="42"/>
      <c r="N3328" s="42"/>
      <c r="O3328" s="50"/>
      <c r="P3328" s="50"/>
      <c r="Q3328" s="43"/>
      <c r="R3328" s="43"/>
      <c r="S3328" s="43"/>
      <c r="T3328" s="43"/>
      <c r="U3328" s="43"/>
      <c r="X3328" s="39" t="str">
        <f>IF(ISBLANK(A3328),"",_xlfn.XLOOKUP(Exportado!F3328,'Hora de modificado'!A:A,'Hora de modificado'!B:B,"N/A",0))</f>
        <v/>
      </c>
      <c r="Z3328" s="40" t="str">
        <f>IF(ISBLANK(A3328),"",_xlfn.XLOOKUP(Exportado!F3328,'Hora de modificado'!A:A,'Hora de modificado'!B:B,"N/A",0))</f>
        <v/>
      </c>
      <c r="AA3328" s="39" t="str">
        <f>IF(ISBLANK(A3328),"",_xlfn.XLOOKUP(Exportado!A3328,'Hora de modificado'!J:J,'Hora de modificado'!K:K,"Lineas Comerciales",0))</f>
        <v/>
      </c>
      <c r="AB3328" s="39" t="str">
        <f t="shared" si="52"/>
        <v xml:space="preserve"> </v>
      </c>
    </row>
    <row r="3329" spans="1:28" hidden="1" x14ac:dyDescent="0.25">
      <c r="A3329" s="43"/>
      <c r="B3329" s="43"/>
      <c r="C3329" s="43"/>
      <c r="D3329" s="43"/>
      <c r="E3329" s="43"/>
      <c r="F3329" s="43"/>
      <c r="G3329" s="43"/>
      <c r="H3329" s="43"/>
      <c r="I3329" s="43"/>
      <c r="J3329" s="43"/>
      <c r="K3329" s="67"/>
      <c r="L3329" s="42"/>
      <c r="M3329" s="42"/>
      <c r="N3329" s="42"/>
      <c r="O3329" s="50"/>
      <c r="P3329" s="50"/>
      <c r="Q3329" s="43"/>
      <c r="R3329" s="43"/>
      <c r="S3329" s="43"/>
      <c r="T3329" s="43"/>
      <c r="U3329" s="43"/>
      <c r="X3329" s="39" t="str">
        <f>IF(ISBLANK(A3329),"",_xlfn.XLOOKUP(Exportado!F3329,'Hora de modificado'!A:A,'Hora de modificado'!B:B,"N/A",0))</f>
        <v/>
      </c>
      <c r="Z3329" s="40" t="str">
        <f>IF(ISBLANK(A3329),"",_xlfn.XLOOKUP(Exportado!F3329,'Hora de modificado'!A:A,'Hora de modificado'!B:B,"N/A",0))</f>
        <v/>
      </c>
      <c r="AA3329" s="39" t="str">
        <f>IF(ISBLANK(A3329),"",_xlfn.XLOOKUP(Exportado!A3329,'Hora de modificado'!J:J,'Hora de modificado'!K:K,"Lineas Comerciales",0))</f>
        <v/>
      </c>
      <c r="AB3329" s="39" t="str">
        <f t="shared" si="52"/>
        <v xml:space="preserve"> </v>
      </c>
    </row>
    <row r="3330" spans="1:28" hidden="1" x14ac:dyDescent="0.25">
      <c r="A3330" s="43"/>
      <c r="B3330" s="43"/>
      <c r="C3330" s="43"/>
      <c r="D3330" s="43"/>
      <c r="E3330" s="43"/>
      <c r="F3330" s="43"/>
      <c r="G3330" s="43"/>
      <c r="H3330" s="43"/>
      <c r="I3330" s="43"/>
      <c r="J3330" s="43"/>
      <c r="K3330" s="67"/>
      <c r="L3330" s="42"/>
      <c r="M3330" s="42"/>
      <c r="N3330" s="42"/>
      <c r="O3330" s="50"/>
      <c r="P3330" s="50"/>
      <c r="Q3330" s="43"/>
      <c r="R3330" s="43"/>
      <c r="S3330" s="43"/>
      <c r="T3330" s="43"/>
      <c r="U3330" s="43"/>
      <c r="X3330" s="39" t="str">
        <f>IF(ISBLANK(A3330),"",_xlfn.XLOOKUP(Exportado!F3330,'Hora de modificado'!A:A,'Hora de modificado'!B:B,"N/A",0))</f>
        <v/>
      </c>
      <c r="Z3330" s="40" t="str">
        <f>IF(ISBLANK(A3330),"",_xlfn.XLOOKUP(Exportado!F3330,'Hora de modificado'!A:A,'Hora de modificado'!B:B,"N/A",0))</f>
        <v/>
      </c>
      <c r="AA3330" s="39" t="str">
        <f>IF(ISBLANK(A3330),"",_xlfn.XLOOKUP(Exportado!A3330,'Hora de modificado'!J:J,'Hora de modificado'!K:K,"Lineas Comerciales",0))</f>
        <v/>
      </c>
      <c r="AB3330" s="39" t="str">
        <f t="shared" si="52"/>
        <v xml:space="preserve"> </v>
      </c>
    </row>
    <row r="3331" spans="1:28" hidden="1" x14ac:dyDescent="0.25">
      <c r="A3331" s="43"/>
      <c r="B3331" s="43"/>
      <c r="C3331" s="43"/>
      <c r="D3331" s="43"/>
      <c r="E3331" s="43"/>
      <c r="F3331" s="43"/>
      <c r="G3331" s="43"/>
      <c r="H3331" s="43"/>
      <c r="I3331" s="43"/>
      <c r="J3331" s="43"/>
      <c r="K3331" s="67"/>
      <c r="L3331" s="42"/>
      <c r="M3331" s="42"/>
      <c r="N3331" s="42"/>
      <c r="O3331" s="50"/>
      <c r="P3331" s="50"/>
      <c r="Q3331" s="43"/>
      <c r="R3331" s="43"/>
      <c r="S3331" s="43"/>
      <c r="T3331" s="43"/>
      <c r="U3331" s="43"/>
      <c r="X3331" s="39" t="str">
        <f>IF(ISBLANK(A3331),"",_xlfn.XLOOKUP(Exportado!F3331,'Hora de modificado'!A:A,'Hora de modificado'!B:B,"N/A",0))</f>
        <v/>
      </c>
      <c r="Z3331" s="40" t="str">
        <f>IF(ISBLANK(A3331),"",_xlfn.XLOOKUP(Exportado!F3331,'Hora de modificado'!A:A,'Hora de modificado'!B:B,"N/A",0))</f>
        <v/>
      </c>
      <c r="AA3331" s="39" t="str">
        <f>IF(ISBLANK(A3331),"",_xlfn.XLOOKUP(Exportado!A3331,'Hora de modificado'!J:J,'Hora de modificado'!K:K,"Lineas Comerciales",0))</f>
        <v/>
      </c>
      <c r="AB3331" s="39" t="str">
        <f t="shared" ref="AB3331:AB3394" si="53">IF(K3331&gt;500000000, K3331," ")</f>
        <v xml:space="preserve"> </v>
      </c>
    </row>
    <row r="3332" spans="1:28" hidden="1" x14ac:dyDescent="0.25">
      <c r="A3332" s="43"/>
      <c r="B3332" s="43"/>
      <c r="C3332" s="43"/>
      <c r="D3332" s="43"/>
      <c r="E3332" s="43"/>
      <c r="F3332" s="43"/>
      <c r="G3332" s="43"/>
      <c r="H3332" s="43"/>
      <c r="I3332" s="43"/>
      <c r="J3332" s="43"/>
      <c r="K3332" s="67"/>
      <c r="L3332" s="42"/>
      <c r="M3332" s="42"/>
      <c r="N3332" s="42"/>
      <c r="O3332" s="50"/>
      <c r="P3332" s="50"/>
      <c r="Q3332" s="43"/>
      <c r="R3332" s="43"/>
      <c r="S3332" s="43"/>
      <c r="T3332" s="43"/>
      <c r="U3332" s="43"/>
      <c r="X3332" s="39" t="str">
        <f>IF(ISBLANK(A3332),"",_xlfn.XLOOKUP(Exportado!F3332,'Hora de modificado'!A:A,'Hora de modificado'!B:B,"N/A",0))</f>
        <v/>
      </c>
      <c r="Z3332" s="40" t="str">
        <f>IF(ISBLANK(A3332),"",_xlfn.XLOOKUP(Exportado!F3332,'Hora de modificado'!A:A,'Hora de modificado'!B:B,"N/A",0))</f>
        <v/>
      </c>
      <c r="AA3332" s="39" t="str">
        <f>IF(ISBLANK(A3332),"",_xlfn.XLOOKUP(Exportado!A3332,'Hora de modificado'!J:J,'Hora de modificado'!K:K,"Lineas Comerciales",0))</f>
        <v/>
      </c>
      <c r="AB3332" s="39" t="str">
        <f t="shared" si="53"/>
        <v xml:space="preserve"> </v>
      </c>
    </row>
    <row r="3333" spans="1:28" hidden="1" x14ac:dyDescent="0.25">
      <c r="A3333" s="43"/>
      <c r="B3333" s="43"/>
      <c r="C3333" s="43"/>
      <c r="D3333" s="43"/>
      <c r="E3333" s="43"/>
      <c r="F3333" s="43"/>
      <c r="G3333" s="43"/>
      <c r="H3333" s="43"/>
      <c r="I3333" s="43"/>
      <c r="J3333" s="43"/>
      <c r="K3333" s="67"/>
      <c r="L3333" s="42"/>
      <c r="M3333" s="42"/>
      <c r="N3333" s="42"/>
      <c r="O3333" s="50"/>
      <c r="P3333" s="50"/>
      <c r="Q3333" s="43"/>
      <c r="R3333" s="43"/>
      <c r="S3333" s="43"/>
      <c r="T3333" s="43"/>
      <c r="U3333" s="43"/>
      <c r="X3333" s="39" t="str">
        <f>IF(ISBLANK(A3333),"",_xlfn.XLOOKUP(Exportado!F3333,'Hora de modificado'!A:A,'Hora de modificado'!B:B,"N/A",0))</f>
        <v/>
      </c>
      <c r="Z3333" s="40" t="str">
        <f>IF(ISBLANK(A3333),"",_xlfn.XLOOKUP(Exportado!F3333,'Hora de modificado'!A:A,'Hora de modificado'!B:B,"N/A",0))</f>
        <v/>
      </c>
      <c r="AA3333" s="39" t="str">
        <f>IF(ISBLANK(A3333),"",_xlfn.XLOOKUP(Exportado!A3333,'Hora de modificado'!J:J,'Hora de modificado'!K:K,"Lineas Comerciales",0))</f>
        <v/>
      </c>
      <c r="AB3333" s="39" t="str">
        <f t="shared" si="53"/>
        <v xml:space="preserve"> </v>
      </c>
    </row>
    <row r="3334" spans="1:28" hidden="1" x14ac:dyDescent="0.25">
      <c r="A3334" s="43"/>
      <c r="B3334" s="43"/>
      <c r="C3334" s="43"/>
      <c r="D3334" s="43"/>
      <c r="E3334" s="43"/>
      <c r="F3334" s="43"/>
      <c r="G3334" s="43"/>
      <c r="H3334" s="43"/>
      <c r="I3334" s="43"/>
      <c r="J3334" s="43"/>
      <c r="K3334" s="67"/>
      <c r="L3334" s="42"/>
      <c r="M3334" s="42"/>
      <c r="N3334" s="42"/>
      <c r="O3334" s="50"/>
      <c r="P3334" s="50"/>
      <c r="Q3334" s="43"/>
      <c r="R3334" s="43"/>
      <c r="S3334" s="43"/>
      <c r="T3334" s="43"/>
      <c r="U3334" s="43"/>
      <c r="X3334" s="39" t="str">
        <f>IF(ISBLANK(A3334),"",_xlfn.XLOOKUP(Exportado!F3334,'Hora de modificado'!A:A,'Hora de modificado'!B:B,"N/A",0))</f>
        <v/>
      </c>
      <c r="Z3334" s="40" t="str">
        <f>IF(ISBLANK(A3334),"",_xlfn.XLOOKUP(Exportado!F3334,'Hora de modificado'!A:A,'Hora de modificado'!B:B,"N/A",0))</f>
        <v/>
      </c>
      <c r="AA3334" s="39" t="str">
        <f>IF(ISBLANK(A3334),"",_xlfn.XLOOKUP(Exportado!A3334,'Hora de modificado'!J:J,'Hora de modificado'!K:K,"Lineas Comerciales",0))</f>
        <v/>
      </c>
      <c r="AB3334" s="39" t="str">
        <f t="shared" si="53"/>
        <v xml:space="preserve"> </v>
      </c>
    </row>
    <row r="3335" spans="1:28" hidden="1" x14ac:dyDescent="0.25">
      <c r="A3335" s="43"/>
      <c r="B3335" s="43"/>
      <c r="C3335" s="43"/>
      <c r="D3335" s="43"/>
      <c r="E3335" s="43"/>
      <c r="F3335" s="43"/>
      <c r="G3335" s="43"/>
      <c r="H3335" s="43"/>
      <c r="I3335" s="43"/>
      <c r="J3335" s="43"/>
      <c r="K3335" s="67"/>
      <c r="L3335" s="42"/>
      <c r="M3335" s="42"/>
      <c r="N3335" s="42"/>
      <c r="O3335" s="50"/>
      <c r="P3335" s="50"/>
      <c r="Q3335" s="43"/>
      <c r="R3335" s="43"/>
      <c r="S3335" s="43"/>
      <c r="T3335" s="43"/>
      <c r="U3335" s="43"/>
      <c r="X3335" s="39" t="str">
        <f>IF(ISBLANK(A3335),"",_xlfn.XLOOKUP(Exportado!F3335,'Hora de modificado'!A:A,'Hora de modificado'!B:B,"N/A",0))</f>
        <v/>
      </c>
      <c r="Z3335" s="40" t="str">
        <f>IF(ISBLANK(A3335),"",_xlfn.XLOOKUP(Exportado!F3335,'Hora de modificado'!A:A,'Hora de modificado'!B:B,"N/A",0))</f>
        <v/>
      </c>
      <c r="AA3335" s="39" t="str">
        <f>IF(ISBLANK(A3335),"",_xlfn.XLOOKUP(Exportado!A3335,'Hora de modificado'!J:J,'Hora de modificado'!K:K,"Lineas Comerciales",0))</f>
        <v/>
      </c>
      <c r="AB3335" s="39" t="str">
        <f t="shared" si="53"/>
        <v xml:space="preserve"> </v>
      </c>
    </row>
    <row r="3336" spans="1:28" hidden="1" x14ac:dyDescent="0.25">
      <c r="A3336" s="43"/>
      <c r="B3336" s="43"/>
      <c r="C3336" s="43"/>
      <c r="D3336" s="43"/>
      <c r="E3336" s="43"/>
      <c r="F3336" s="43"/>
      <c r="G3336" s="43"/>
      <c r="H3336" s="43"/>
      <c r="I3336" s="43"/>
      <c r="J3336" s="43"/>
      <c r="K3336" s="67"/>
      <c r="L3336" s="42"/>
      <c r="M3336" s="42"/>
      <c r="N3336" s="42"/>
      <c r="O3336" s="50"/>
      <c r="P3336" s="50"/>
      <c r="Q3336" s="43"/>
      <c r="R3336" s="43"/>
      <c r="S3336" s="43"/>
      <c r="T3336" s="43"/>
      <c r="U3336" s="43"/>
      <c r="X3336" s="39" t="str">
        <f>IF(ISBLANK(A3336),"",_xlfn.XLOOKUP(Exportado!F3336,'Hora de modificado'!A:A,'Hora de modificado'!B:B,"N/A",0))</f>
        <v/>
      </c>
      <c r="Z3336" s="40" t="str">
        <f>IF(ISBLANK(A3336),"",_xlfn.XLOOKUP(Exportado!F3336,'Hora de modificado'!A:A,'Hora de modificado'!B:B,"N/A",0))</f>
        <v/>
      </c>
      <c r="AA3336" s="39" t="str">
        <f>IF(ISBLANK(A3336),"",_xlfn.XLOOKUP(Exportado!A3336,'Hora de modificado'!J:J,'Hora de modificado'!K:K,"Lineas Comerciales",0))</f>
        <v/>
      </c>
      <c r="AB3336" s="39" t="str">
        <f t="shared" si="53"/>
        <v xml:space="preserve"> </v>
      </c>
    </row>
    <row r="3337" spans="1:28" hidden="1" x14ac:dyDescent="0.25">
      <c r="A3337" s="43"/>
      <c r="B3337" s="43"/>
      <c r="C3337" s="43"/>
      <c r="D3337" s="43"/>
      <c r="E3337" s="43"/>
      <c r="F3337" s="43"/>
      <c r="G3337" s="43"/>
      <c r="H3337" s="43"/>
      <c r="I3337" s="43"/>
      <c r="J3337" s="43"/>
      <c r="K3337" s="67"/>
      <c r="L3337" s="42"/>
      <c r="M3337" s="42"/>
      <c r="N3337" s="42"/>
      <c r="O3337" s="50"/>
      <c r="P3337" s="50"/>
      <c r="Q3337" s="43"/>
      <c r="R3337" s="43"/>
      <c r="S3337" s="43"/>
      <c r="T3337" s="43"/>
      <c r="U3337" s="43"/>
      <c r="X3337" s="39" t="str">
        <f>IF(ISBLANK(A3337),"",_xlfn.XLOOKUP(Exportado!F3337,'Hora de modificado'!A:A,'Hora de modificado'!B:B,"N/A",0))</f>
        <v/>
      </c>
      <c r="Z3337" s="40" t="str">
        <f>IF(ISBLANK(A3337),"",_xlfn.XLOOKUP(Exportado!F3337,'Hora de modificado'!A:A,'Hora de modificado'!B:B,"N/A",0))</f>
        <v/>
      </c>
      <c r="AA3337" s="39" t="str">
        <f>IF(ISBLANK(A3337),"",_xlfn.XLOOKUP(Exportado!A3337,'Hora de modificado'!J:J,'Hora de modificado'!K:K,"Lineas Comerciales",0))</f>
        <v/>
      </c>
      <c r="AB3337" s="39" t="str">
        <f t="shared" si="53"/>
        <v xml:space="preserve"> </v>
      </c>
    </row>
    <row r="3338" spans="1:28" hidden="1" x14ac:dyDescent="0.25">
      <c r="A3338" s="43"/>
      <c r="B3338" s="43"/>
      <c r="C3338" s="43"/>
      <c r="D3338" s="43"/>
      <c r="E3338" s="43"/>
      <c r="F3338" s="43"/>
      <c r="G3338" s="43"/>
      <c r="H3338" s="43"/>
      <c r="I3338" s="43"/>
      <c r="J3338" s="43"/>
      <c r="K3338" s="67"/>
      <c r="L3338" s="42"/>
      <c r="M3338" s="42"/>
      <c r="N3338" s="42"/>
      <c r="O3338" s="50"/>
      <c r="P3338" s="50"/>
      <c r="Q3338" s="43"/>
      <c r="R3338" s="43"/>
      <c r="S3338" s="43"/>
      <c r="T3338" s="43"/>
      <c r="U3338" s="43"/>
      <c r="X3338" s="39" t="str">
        <f>IF(ISBLANK(A3338),"",_xlfn.XLOOKUP(Exportado!F3338,'Hora de modificado'!A:A,'Hora de modificado'!B:B,"N/A",0))</f>
        <v/>
      </c>
      <c r="Z3338" s="40" t="str">
        <f>IF(ISBLANK(A3338),"",_xlfn.XLOOKUP(Exportado!F3338,'Hora de modificado'!A:A,'Hora de modificado'!B:B,"N/A",0))</f>
        <v/>
      </c>
      <c r="AA3338" s="39" t="str">
        <f>IF(ISBLANK(A3338),"",_xlfn.XLOOKUP(Exportado!A3338,'Hora de modificado'!J:J,'Hora de modificado'!K:K,"Lineas Comerciales",0))</f>
        <v/>
      </c>
      <c r="AB3338" s="39" t="str">
        <f t="shared" si="53"/>
        <v xml:space="preserve"> </v>
      </c>
    </row>
    <row r="3339" spans="1:28" hidden="1" x14ac:dyDescent="0.25">
      <c r="A3339" s="43"/>
      <c r="B3339" s="43"/>
      <c r="C3339" s="43"/>
      <c r="D3339" s="43"/>
      <c r="E3339" s="43"/>
      <c r="F3339" s="43"/>
      <c r="G3339" s="43"/>
      <c r="H3339" s="43"/>
      <c r="I3339" s="43"/>
      <c r="J3339" s="43"/>
      <c r="K3339" s="67"/>
      <c r="L3339" s="42"/>
      <c r="M3339" s="42"/>
      <c r="N3339" s="42"/>
      <c r="O3339" s="50"/>
      <c r="P3339" s="50"/>
      <c r="Q3339" s="43"/>
      <c r="R3339" s="43"/>
      <c r="S3339" s="43"/>
      <c r="T3339" s="43"/>
      <c r="U3339" s="43"/>
      <c r="X3339" s="39" t="str">
        <f>IF(ISBLANK(A3339),"",_xlfn.XLOOKUP(Exportado!F3339,'Hora de modificado'!A:A,'Hora de modificado'!B:B,"N/A",0))</f>
        <v/>
      </c>
      <c r="Z3339" s="40" t="str">
        <f>IF(ISBLANK(A3339),"",_xlfn.XLOOKUP(Exportado!F3339,'Hora de modificado'!A:A,'Hora de modificado'!B:B,"N/A",0))</f>
        <v/>
      </c>
      <c r="AA3339" s="39" t="str">
        <f>IF(ISBLANK(A3339),"",_xlfn.XLOOKUP(Exportado!A3339,'Hora de modificado'!J:J,'Hora de modificado'!K:K,"Lineas Comerciales",0))</f>
        <v/>
      </c>
      <c r="AB3339" s="39" t="str">
        <f t="shared" si="53"/>
        <v xml:space="preserve"> </v>
      </c>
    </row>
    <row r="3340" spans="1:28" hidden="1" x14ac:dyDescent="0.25">
      <c r="A3340" s="43"/>
      <c r="B3340" s="43"/>
      <c r="C3340" s="43"/>
      <c r="D3340" s="43"/>
      <c r="E3340" s="43"/>
      <c r="F3340" s="43"/>
      <c r="G3340" s="43"/>
      <c r="H3340" s="43"/>
      <c r="I3340" s="43"/>
      <c r="J3340" s="43"/>
      <c r="K3340" s="67"/>
      <c r="L3340" s="42"/>
      <c r="M3340" s="42"/>
      <c r="N3340" s="42"/>
      <c r="O3340" s="50"/>
      <c r="P3340" s="50"/>
      <c r="Q3340" s="43"/>
      <c r="R3340" s="43"/>
      <c r="S3340" s="43"/>
      <c r="T3340" s="43"/>
      <c r="U3340" s="43"/>
      <c r="X3340" s="39" t="str">
        <f>IF(ISBLANK(A3340),"",_xlfn.XLOOKUP(Exportado!F3340,'Hora de modificado'!A:A,'Hora de modificado'!B:B,"N/A",0))</f>
        <v/>
      </c>
      <c r="Z3340" s="40" t="str">
        <f>IF(ISBLANK(A3340),"",_xlfn.XLOOKUP(Exportado!F3340,'Hora de modificado'!A:A,'Hora de modificado'!B:B,"N/A",0))</f>
        <v/>
      </c>
      <c r="AA3340" s="39" t="str">
        <f>IF(ISBLANK(A3340),"",_xlfn.XLOOKUP(Exportado!A3340,'Hora de modificado'!J:J,'Hora de modificado'!K:K,"Lineas Comerciales",0))</f>
        <v/>
      </c>
      <c r="AB3340" s="39" t="str">
        <f t="shared" si="53"/>
        <v xml:space="preserve"> </v>
      </c>
    </row>
    <row r="3341" spans="1:28" hidden="1" x14ac:dyDescent="0.25">
      <c r="A3341" s="43"/>
      <c r="B3341" s="43"/>
      <c r="C3341" s="43"/>
      <c r="D3341" s="43"/>
      <c r="E3341" s="43"/>
      <c r="F3341" s="43"/>
      <c r="G3341" s="43"/>
      <c r="H3341" s="43"/>
      <c r="I3341" s="43"/>
      <c r="J3341" s="43"/>
      <c r="K3341" s="67"/>
      <c r="L3341" s="42"/>
      <c r="M3341" s="42"/>
      <c r="N3341" s="42"/>
      <c r="O3341" s="50"/>
      <c r="P3341" s="50"/>
      <c r="Q3341" s="43"/>
      <c r="R3341" s="43"/>
      <c r="S3341" s="43"/>
      <c r="T3341" s="43"/>
      <c r="U3341" s="43"/>
      <c r="X3341" s="39" t="str">
        <f>IF(ISBLANK(A3341),"",_xlfn.XLOOKUP(Exportado!F3341,'Hora de modificado'!A:A,'Hora de modificado'!B:B,"N/A",0))</f>
        <v/>
      </c>
      <c r="Z3341" s="40" t="str">
        <f>IF(ISBLANK(A3341),"",_xlfn.XLOOKUP(Exportado!F3341,'Hora de modificado'!A:A,'Hora de modificado'!B:B,"N/A",0))</f>
        <v/>
      </c>
      <c r="AA3341" s="39" t="str">
        <f>IF(ISBLANK(A3341),"",_xlfn.XLOOKUP(Exportado!A3341,'Hora de modificado'!J:J,'Hora de modificado'!K:K,"Lineas Comerciales",0))</f>
        <v/>
      </c>
      <c r="AB3341" s="39" t="str">
        <f t="shared" si="53"/>
        <v xml:space="preserve"> </v>
      </c>
    </row>
    <row r="3342" spans="1:28" hidden="1" x14ac:dyDescent="0.25">
      <c r="A3342" s="43"/>
      <c r="B3342" s="43"/>
      <c r="C3342" s="43"/>
      <c r="D3342" s="43"/>
      <c r="E3342" s="43"/>
      <c r="F3342" s="43"/>
      <c r="G3342" s="43"/>
      <c r="H3342" s="43"/>
      <c r="I3342" s="43"/>
      <c r="J3342" s="43"/>
      <c r="K3342" s="67"/>
      <c r="L3342" s="42"/>
      <c r="M3342" s="42"/>
      <c r="N3342" s="42"/>
      <c r="O3342" s="50"/>
      <c r="P3342" s="50"/>
      <c r="Q3342" s="43"/>
      <c r="R3342" s="43"/>
      <c r="S3342" s="43"/>
      <c r="T3342" s="43"/>
      <c r="U3342" s="43"/>
      <c r="X3342" s="39" t="str">
        <f>IF(ISBLANK(A3342),"",_xlfn.XLOOKUP(Exportado!F3342,'Hora de modificado'!A:A,'Hora de modificado'!B:B,"N/A",0))</f>
        <v/>
      </c>
      <c r="Z3342" s="40" t="str">
        <f>IF(ISBLANK(A3342),"",_xlfn.XLOOKUP(Exportado!F3342,'Hora de modificado'!A:A,'Hora de modificado'!B:B,"N/A",0))</f>
        <v/>
      </c>
      <c r="AA3342" s="39" t="str">
        <f>IF(ISBLANK(A3342),"",_xlfn.XLOOKUP(Exportado!A3342,'Hora de modificado'!J:J,'Hora de modificado'!K:K,"Lineas Comerciales",0))</f>
        <v/>
      </c>
      <c r="AB3342" s="39" t="str">
        <f t="shared" si="53"/>
        <v xml:space="preserve"> </v>
      </c>
    </row>
    <row r="3343" spans="1:28" hidden="1" x14ac:dyDescent="0.25">
      <c r="A3343" s="43"/>
      <c r="B3343" s="43"/>
      <c r="C3343" s="43"/>
      <c r="D3343" s="43"/>
      <c r="E3343" s="43"/>
      <c r="F3343" s="43"/>
      <c r="G3343" s="43"/>
      <c r="H3343" s="43"/>
      <c r="I3343" s="43"/>
      <c r="J3343" s="43"/>
      <c r="K3343" s="67"/>
      <c r="L3343" s="42"/>
      <c r="M3343" s="42"/>
      <c r="N3343" s="42"/>
      <c r="O3343" s="50"/>
      <c r="P3343" s="50"/>
      <c r="Q3343" s="43"/>
      <c r="R3343" s="43"/>
      <c r="S3343" s="43"/>
      <c r="T3343" s="43"/>
      <c r="U3343" s="43"/>
      <c r="X3343" s="39" t="str">
        <f>IF(ISBLANK(A3343),"",_xlfn.XLOOKUP(Exportado!F3343,'Hora de modificado'!A:A,'Hora de modificado'!B:B,"N/A",0))</f>
        <v/>
      </c>
      <c r="Z3343" s="40" t="str">
        <f>IF(ISBLANK(A3343),"",_xlfn.XLOOKUP(Exportado!F3343,'Hora de modificado'!A:A,'Hora de modificado'!B:B,"N/A",0))</f>
        <v/>
      </c>
      <c r="AA3343" s="39" t="str">
        <f>IF(ISBLANK(A3343),"",_xlfn.XLOOKUP(Exportado!A3343,'Hora de modificado'!J:J,'Hora de modificado'!K:K,"Lineas Comerciales",0))</f>
        <v/>
      </c>
      <c r="AB3343" s="39" t="str">
        <f t="shared" si="53"/>
        <v xml:space="preserve"> </v>
      </c>
    </row>
    <row r="3344" spans="1:28" hidden="1" x14ac:dyDescent="0.25">
      <c r="A3344" s="43"/>
      <c r="B3344" s="43"/>
      <c r="C3344" s="43"/>
      <c r="D3344" s="43"/>
      <c r="E3344" s="43"/>
      <c r="F3344" s="43"/>
      <c r="G3344" s="43"/>
      <c r="H3344" s="43"/>
      <c r="I3344" s="43"/>
      <c r="J3344" s="43"/>
      <c r="K3344" s="67"/>
      <c r="L3344" s="42"/>
      <c r="M3344" s="42"/>
      <c r="N3344" s="42"/>
      <c r="O3344" s="50"/>
      <c r="P3344" s="50"/>
      <c r="Q3344" s="43"/>
      <c r="R3344" s="43"/>
      <c r="S3344" s="43"/>
      <c r="T3344" s="43"/>
      <c r="U3344" s="43"/>
      <c r="X3344" s="39" t="str">
        <f>IF(ISBLANK(A3344),"",_xlfn.XLOOKUP(Exportado!F3344,'Hora de modificado'!A:A,'Hora de modificado'!B:B,"N/A",0))</f>
        <v/>
      </c>
      <c r="Z3344" s="40" t="str">
        <f>IF(ISBLANK(A3344),"",_xlfn.XLOOKUP(Exportado!F3344,'Hora de modificado'!A:A,'Hora de modificado'!B:B,"N/A",0))</f>
        <v/>
      </c>
      <c r="AA3344" s="39" t="str">
        <f>IF(ISBLANK(A3344),"",_xlfn.XLOOKUP(Exportado!A3344,'Hora de modificado'!J:J,'Hora de modificado'!K:K,"Lineas Comerciales",0))</f>
        <v/>
      </c>
      <c r="AB3344" s="39" t="str">
        <f t="shared" si="53"/>
        <v xml:space="preserve"> </v>
      </c>
    </row>
    <row r="3345" spans="1:28" hidden="1" x14ac:dyDescent="0.25">
      <c r="A3345" s="43"/>
      <c r="B3345" s="43"/>
      <c r="C3345" s="43"/>
      <c r="D3345" s="43"/>
      <c r="E3345" s="43"/>
      <c r="F3345" s="43"/>
      <c r="G3345" s="43"/>
      <c r="H3345" s="43"/>
      <c r="I3345" s="43"/>
      <c r="J3345" s="43"/>
      <c r="K3345" s="67"/>
      <c r="L3345" s="42"/>
      <c r="M3345" s="42"/>
      <c r="N3345" s="42"/>
      <c r="O3345" s="50"/>
      <c r="P3345" s="50"/>
      <c r="Q3345" s="43"/>
      <c r="R3345" s="43"/>
      <c r="S3345" s="43"/>
      <c r="T3345" s="43"/>
      <c r="U3345" s="43"/>
      <c r="X3345" s="39" t="str">
        <f>IF(ISBLANK(A3345),"",_xlfn.XLOOKUP(Exportado!F3345,'Hora de modificado'!A:A,'Hora de modificado'!B:B,"N/A",0))</f>
        <v/>
      </c>
      <c r="Z3345" s="40" t="str">
        <f>IF(ISBLANK(A3345),"",_xlfn.XLOOKUP(Exportado!F3345,'Hora de modificado'!A:A,'Hora de modificado'!B:B,"N/A",0))</f>
        <v/>
      </c>
      <c r="AA3345" s="39" t="str">
        <f>IF(ISBLANK(A3345),"",_xlfn.XLOOKUP(Exportado!A3345,'Hora de modificado'!J:J,'Hora de modificado'!K:K,"Lineas Comerciales",0))</f>
        <v/>
      </c>
      <c r="AB3345" s="39" t="str">
        <f t="shared" si="53"/>
        <v xml:space="preserve"> </v>
      </c>
    </row>
    <row r="3346" spans="1:28" hidden="1" x14ac:dyDescent="0.25">
      <c r="A3346" s="43"/>
      <c r="B3346" s="43"/>
      <c r="C3346" s="43"/>
      <c r="D3346" s="43"/>
      <c r="E3346" s="43"/>
      <c r="F3346" s="43"/>
      <c r="G3346" s="43"/>
      <c r="H3346" s="43"/>
      <c r="I3346" s="43"/>
      <c r="J3346" s="43"/>
      <c r="K3346" s="67"/>
      <c r="L3346" s="42"/>
      <c r="M3346" s="42"/>
      <c r="N3346" s="42"/>
      <c r="O3346" s="50"/>
      <c r="P3346" s="50"/>
      <c r="Q3346" s="43"/>
      <c r="R3346" s="43"/>
      <c r="S3346" s="43"/>
      <c r="T3346" s="43"/>
      <c r="U3346" s="43"/>
      <c r="X3346" s="39" t="str">
        <f>IF(ISBLANK(A3346),"",_xlfn.XLOOKUP(Exportado!F3346,'Hora de modificado'!A:A,'Hora de modificado'!B:B,"N/A",0))</f>
        <v/>
      </c>
      <c r="Z3346" s="40" t="str">
        <f>IF(ISBLANK(A3346),"",_xlfn.XLOOKUP(Exportado!F3346,'Hora de modificado'!A:A,'Hora de modificado'!B:B,"N/A",0))</f>
        <v/>
      </c>
      <c r="AA3346" s="39" t="str">
        <f>IF(ISBLANK(A3346),"",_xlfn.XLOOKUP(Exportado!A3346,'Hora de modificado'!J:J,'Hora de modificado'!K:K,"Lineas Comerciales",0))</f>
        <v/>
      </c>
      <c r="AB3346" s="39" t="str">
        <f t="shared" si="53"/>
        <v xml:space="preserve"> </v>
      </c>
    </row>
    <row r="3347" spans="1:28" hidden="1" x14ac:dyDescent="0.25">
      <c r="A3347" s="43"/>
      <c r="B3347" s="43"/>
      <c r="C3347" s="43"/>
      <c r="D3347" s="43"/>
      <c r="E3347" s="43"/>
      <c r="F3347" s="43"/>
      <c r="G3347" s="43"/>
      <c r="H3347" s="43"/>
      <c r="I3347" s="43"/>
      <c r="J3347" s="43"/>
      <c r="K3347" s="67"/>
      <c r="L3347" s="42"/>
      <c r="M3347" s="42"/>
      <c r="N3347" s="42"/>
      <c r="O3347" s="50"/>
      <c r="P3347" s="50"/>
      <c r="Q3347" s="43"/>
      <c r="R3347" s="43"/>
      <c r="S3347" s="43"/>
      <c r="T3347" s="43"/>
      <c r="U3347" s="43"/>
      <c r="X3347" s="39" t="str">
        <f>IF(ISBLANK(A3347),"",_xlfn.XLOOKUP(Exportado!F3347,'Hora de modificado'!A:A,'Hora de modificado'!B:B,"N/A",0))</f>
        <v/>
      </c>
      <c r="Z3347" s="40" t="str">
        <f>IF(ISBLANK(A3347),"",_xlfn.XLOOKUP(Exportado!F3347,'Hora de modificado'!A:A,'Hora de modificado'!B:B,"N/A",0))</f>
        <v/>
      </c>
      <c r="AA3347" s="39" t="str">
        <f>IF(ISBLANK(A3347),"",_xlfn.XLOOKUP(Exportado!A3347,'Hora de modificado'!J:J,'Hora de modificado'!K:K,"Lineas Comerciales",0))</f>
        <v/>
      </c>
      <c r="AB3347" s="39" t="str">
        <f t="shared" si="53"/>
        <v xml:space="preserve"> </v>
      </c>
    </row>
    <row r="3348" spans="1:28" hidden="1" x14ac:dyDescent="0.25">
      <c r="A3348" s="43"/>
      <c r="B3348" s="43"/>
      <c r="C3348" s="43"/>
      <c r="D3348" s="43"/>
      <c r="E3348" s="43"/>
      <c r="F3348" s="43"/>
      <c r="G3348" s="43"/>
      <c r="H3348" s="43"/>
      <c r="I3348" s="43"/>
      <c r="J3348" s="43"/>
      <c r="K3348" s="67"/>
      <c r="L3348" s="42"/>
      <c r="M3348" s="42"/>
      <c r="N3348" s="42"/>
      <c r="O3348" s="50"/>
      <c r="P3348" s="50"/>
      <c r="Q3348" s="43"/>
      <c r="R3348" s="43"/>
      <c r="S3348" s="43"/>
      <c r="T3348" s="43"/>
      <c r="U3348" s="43"/>
      <c r="X3348" s="39" t="str">
        <f>IF(ISBLANK(A3348),"",_xlfn.XLOOKUP(Exportado!F3348,'Hora de modificado'!A:A,'Hora de modificado'!B:B,"N/A",0))</f>
        <v/>
      </c>
      <c r="Z3348" s="40" t="str">
        <f>IF(ISBLANK(A3348),"",_xlfn.XLOOKUP(Exportado!F3348,'Hora de modificado'!A:A,'Hora de modificado'!B:B,"N/A",0))</f>
        <v/>
      </c>
      <c r="AA3348" s="39" t="str">
        <f>IF(ISBLANK(A3348),"",_xlfn.XLOOKUP(Exportado!A3348,'Hora de modificado'!J:J,'Hora de modificado'!K:K,"Lineas Comerciales",0))</f>
        <v/>
      </c>
      <c r="AB3348" s="39" t="str">
        <f t="shared" si="53"/>
        <v xml:space="preserve"> </v>
      </c>
    </row>
    <row r="3349" spans="1:28" hidden="1" x14ac:dyDescent="0.25">
      <c r="A3349" s="43"/>
      <c r="B3349" s="43"/>
      <c r="C3349" s="43"/>
      <c r="D3349" s="43"/>
      <c r="E3349" s="43"/>
      <c r="F3349" s="43"/>
      <c r="G3349" s="43"/>
      <c r="H3349" s="43"/>
      <c r="I3349" s="43"/>
      <c r="J3349" s="43"/>
      <c r="K3349" s="67"/>
      <c r="L3349" s="42"/>
      <c r="M3349" s="42"/>
      <c r="N3349" s="42"/>
      <c r="O3349" s="50"/>
      <c r="P3349" s="50"/>
      <c r="Q3349" s="43"/>
      <c r="R3349" s="43"/>
      <c r="S3349" s="43"/>
      <c r="T3349" s="43"/>
      <c r="U3349" s="43"/>
      <c r="X3349" s="39" t="str">
        <f>IF(ISBLANK(A3349),"",_xlfn.XLOOKUP(Exportado!F3349,'Hora de modificado'!A:A,'Hora de modificado'!B:B,"N/A",0))</f>
        <v/>
      </c>
      <c r="Z3349" s="40" t="str">
        <f>IF(ISBLANK(A3349),"",_xlfn.XLOOKUP(Exportado!F3349,'Hora de modificado'!A:A,'Hora de modificado'!B:B,"N/A",0))</f>
        <v/>
      </c>
      <c r="AA3349" s="39" t="str">
        <f>IF(ISBLANK(A3349),"",_xlfn.XLOOKUP(Exportado!A3349,'Hora de modificado'!J:J,'Hora de modificado'!K:K,"Lineas Comerciales",0))</f>
        <v/>
      </c>
      <c r="AB3349" s="39" t="str">
        <f t="shared" si="53"/>
        <v xml:space="preserve"> </v>
      </c>
    </row>
    <row r="3350" spans="1:28" hidden="1" x14ac:dyDescent="0.25">
      <c r="A3350" s="43"/>
      <c r="B3350" s="43"/>
      <c r="C3350" s="43"/>
      <c r="D3350" s="43"/>
      <c r="E3350" s="43"/>
      <c r="F3350" s="43"/>
      <c r="G3350" s="43"/>
      <c r="H3350" s="43"/>
      <c r="I3350" s="43"/>
      <c r="J3350" s="43"/>
      <c r="K3350" s="67"/>
      <c r="L3350" s="42"/>
      <c r="M3350" s="42"/>
      <c r="N3350" s="42"/>
      <c r="O3350" s="50"/>
      <c r="P3350" s="50"/>
      <c r="Q3350" s="43"/>
      <c r="R3350" s="43"/>
      <c r="S3350" s="43"/>
      <c r="T3350" s="43"/>
      <c r="U3350" s="43"/>
      <c r="X3350" s="39" t="str">
        <f>IF(ISBLANK(A3350),"",_xlfn.XLOOKUP(Exportado!F3350,'Hora de modificado'!A:A,'Hora de modificado'!B:B,"N/A",0))</f>
        <v/>
      </c>
      <c r="Z3350" s="40" t="str">
        <f>IF(ISBLANK(A3350),"",_xlfn.XLOOKUP(Exportado!F3350,'Hora de modificado'!A:A,'Hora de modificado'!B:B,"N/A",0))</f>
        <v/>
      </c>
      <c r="AA3350" s="39" t="str">
        <f>IF(ISBLANK(A3350),"",_xlfn.XLOOKUP(Exportado!A3350,'Hora de modificado'!J:J,'Hora de modificado'!K:K,"Lineas Comerciales",0))</f>
        <v/>
      </c>
      <c r="AB3350" s="39" t="str">
        <f t="shared" si="53"/>
        <v xml:space="preserve"> </v>
      </c>
    </row>
    <row r="3351" spans="1:28" hidden="1" x14ac:dyDescent="0.25">
      <c r="A3351" s="43"/>
      <c r="B3351" s="43"/>
      <c r="C3351" s="43"/>
      <c r="D3351" s="43"/>
      <c r="E3351" s="43"/>
      <c r="F3351" s="43"/>
      <c r="G3351" s="43"/>
      <c r="H3351" s="43"/>
      <c r="I3351" s="43"/>
      <c r="J3351" s="43"/>
      <c r="K3351" s="67"/>
      <c r="L3351" s="42"/>
      <c r="M3351" s="42"/>
      <c r="N3351" s="42"/>
      <c r="O3351" s="50"/>
      <c r="P3351" s="50"/>
      <c r="Q3351" s="43"/>
      <c r="R3351" s="43"/>
      <c r="S3351" s="43"/>
      <c r="T3351" s="43"/>
      <c r="U3351" s="43"/>
      <c r="X3351" s="39" t="str">
        <f>IF(ISBLANK(A3351),"",_xlfn.XLOOKUP(Exportado!F3351,'Hora de modificado'!A:A,'Hora de modificado'!B:B,"N/A",0))</f>
        <v/>
      </c>
      <c r="Z3351" s="40" t="str">
        <f>IF(ISBLANK(A3351),"",_xlfn.XLOOKUP(Exportado!F3351,'Hora de modificado'!A:A,'Hora de modificado'!B:B,"N/A",0))</f>
        <v/>
      </c>
      <c r="AA3351" s="39" t="str">
        <f>IF(ISBLANK(A3351),"",_xlfn.XLOOKUP(Exportado!A3351,'Hora de modificado'!J:J,'Hora de modificado'!K:K,"Lineas Comerciales",0))</f>
        <v/>
      </c>
      <c r="AB3351" s="39" t="str">
        <f t="shared" si="53"/>
        <v xml:space="preserve"> </v>
      </c>
    </row>
    <row r="3352" spans="1:28" hidden="1" x14ac:dyDescent="0.25">
      <c r="A3352" s="43"/>
      <c r="B3352" s="43"/>
      <c r="C3352" s="43"/>
      <c r="D3352" s="43"/>
      <c r="E3352" s="43"/>
      <c r="F3352" s="43"/>
      <c r="G3352" s="43"/>
      <c r="H3352" s="43"/>
      <c r="I3352" s="43"/>
      <c r="J3352" s="43"/>
      <c r="K3352" s="67"/>
      <c r="L3352" s="42"/>
      <c r="M3352" s="42"/>
      <c r="N3352" s="42"/>
      <c r="O3352" s="50"/>
      <c r="P3352" s="50"/>
      <c r="Q3352" s="43"/>
      <c r="R3352" s="43"/>
      <c r="S3352" s="43"/>
      <c r="T3352" s="43"/>
      <c r="U3352" s="43"/>
      <c r="X3352" s="39" t="str">
        <f>IF(ISBLANK(A3352),"",_xlfn.XLOOKUP(Exportado!F3352,'Hora de modificado'!A:A,'Hora de modificado'!B:B,"N/A",0))</f>
        <v/>
      </c>
      <c r="Z3352" s="40" t="str">
        <f>IF(ISBLANK(A3352),"",_xlfn.XLOOKUP(Exportado!F3352,'Hora de modificado'!A:A,'Hora de modificado'!B:B,"N/A",0))</f>
        <v/>
      </c>
      <c r="AA3352" s="39" t="str">
        <f>IF(ISBLANK(A3352),"",_xlfn.XLOOKUP(Exportado!A3352,'Hora de modificado'!J:J,'Hora de modificado'!K:K,"Lineas Comerciales",0))</f>
        <v/>
      </c>
      <c r="AB3352" s="39" t="str">
        <f t="shared" si="53"/>
        <v xml:space="preserve"> </v>
      </c>
    </row>
    <row r="3353" spans="1:28" hidden="1" x14ac:dyDescent="0.25">
      <c r="A3353" s="43"/>
      <c r="B3353" s="43"/>
      <c r="C3353" s="43"/>
      <c r="D3353" s="43"/>
      <c r="E3353" s="43"/>
      <c r="F3353" s="43"/>
      <c r="G3353" s="43"/>
      <c r="H3353" s="43"/>
      <c r="I3353" s="43"/>
      <c r="J3353" s="43"/>
      <c r="K3353" s="67"/>
      <c r="L3353" s="42"/>
      <c r="M3353" s="42"/>
      <c r="N3353" s="42"/>
      <c r="O3353" s="50"/>
      <c r="P3353" s="50"/>
      <c r="Q3353" s="43"/>
      <c r="R3353" s="43"/>
      <c r="S3353" s="43"/>
      <c r="T3353" s="43"/>
      <c r="U3353" s="43"/>
      <c r="X3353" s="39" t="str">
        <f>IF(ISBLANK(A3353),"",_xlfn.XLOOKUP(Exportado!F3353,'Hora de modificado'!A:A,'Hora de modificado'!B:B,"N/A",0))</f>
        <v/>
      </c>
      <c r="Z3353" s="40" t="str">
        <f>IF(ISBLANK(A3353),"",_xlfn.XLOOKUP(Exportado!F3353,'Hora de modificado'!A:A,'Hora de modificado'!B:B,"N/A",0))</f>
        <v/>
      </c>
      <c r="AA3353" s="39" t="str">
        <f>IF(ISBLANK(A3353),"",_xlfn.XLOOKUP(Exportado!A3353,'Hora de modificado'!J:J,'Hora de modificado'!K:K,"Lineas Comerciales",0))</f>
        <v/>
      </c>
      <c r="AB3353" s="39" t="str">
        <f t="shared" si="53"/>
        <v xml:space="preserve"> </v>
      </c>
    </row>
    <row r="3354" spans="1:28" hidden="1" x14ac:dyDescent="0.25">
      <c r="A3354" s="43"/>
      <c r="B3354" s="43"/>
      <c r="C3354" s="43"/>
      <c r="D3354" s="43"/>
      <c r="E3354" s="43"/>
      <c r="F3354" s="43"/>
      <c r="G3354" s="43"/>
      <c r="H3354" s="43"/>
      <c r="I3354" s="43"/>
      <c r="J3354" s="43"/>
      <c r="K3354" s="67"/>
      <c r="L3354" s="42"/>
      <c r="M3354" s="42"/>
      <c r="N3354" s="42"/>
      <c r="O3354" s="50"/>
      <c r="P3354" s="50"/>
      <c r="Q3354" s="43"/>
      <c r="R3354" s="43"/>
      <c r="S3354" s="43"/>
      <c r="T3354" s="43"/>
      <c r="U3354" s="43"/>
      <c r="X3354" s="39" t="str">
        <f>IF(ISBLANK(A3354),"",_xlfn.XLOOKUP(Exportado!F3354,'Hora de modificado'!A:A,'Hora de modificado'!B:B,"N/A",0))</f>
        <v/>
      </c>
      <c r="Z3354" s="40" t="str">
        <f>IF(ISBLANK(A3354),"",_xlfn.XLOOKUP(Exportado!F3354,'Hora de modificado'!A:A,'Hora de modificado'!B:B,"N/A",0))</f>
        <v/>
      </c>
      <c r="AA3354" s="39" t="str">
        <f>IF(ISBLANK(A3354),"",_xlfn.XLOOKUP(Exportado!A3354,'Hora de modificado'!J:J,'Hora de modificado'!K:K,"Lineas Comerciales",0))</f>
        <v/>
      </c>
      <c r="AB3354" s="39" t="str">
        <f t="shared" si="53"/>
        <v xml:space="preserve"> </v>
      </c>
    </row>
    <row r="3355" spans="1:28" hidden="1" x14ac:dyDescent="0.25">
      <c r="A3355" s="43"/>
      <c r="B3355" s="43"/>
      <c r="C3355" s="43"/>
      <c r="D3355" s="43"/>
      <c r="E3355" s="43"/>
      <c r="F3355" s="43"/>
      <c r="G3355" s="43"/>
      <c r="H3355" s="43"/>
      <c r="I3355" s="43"/>
      <c r="J3355" s="43"/>
      <c r="K3355" s="67"/>
      <c r="L3355" s="42"/>
      <c r="M3355" s="42"/>
      <c r="N3355" s="42"/>
      <c r="O3355" s="50"/>
      <c r="P3355" s="50"/>
      <c r="Q3355" s="43"/>
      <c r="R3355" s="43"/>
      <c r="S3355" s="43"/>
      <c r="T3355" s="43"/>
      <c r="U3355" s="43"/>
      <c r="X3355" s="39" t="str">
        <f>IF(ISBLANK(A3355),"",_xlfn.XLOOKUP(Exportado!F3355,'Hora de modificado'!A:A,'Hora de modificado'!B:B,"N/A",0))</f>
        <v/>
      </c>
      <c r="Z3355" s="40" t="str">
        <f>IF(ISBLANK(A3355),"",_xlfn.XLOOKUP(Exportado!F3355,'Hora de modificado'!A:A,'Hora de modificado'!B:B,"N/A",0))</f>
        <v/>
      </c>
      <c r="AA3355" s="39" t="str">
        <f>IF(ISBLANK(A3355),"",_xlfn.XLOOKUP(Exportado!A3355,'Hora de modificado'!J:J,'Hora de modificado'!K:K,"Lineas Comerciales",0))</f>
        <v/>
      </c>
      <c r="AB3355" s="39" t="str">
        <f t="shared" si="53"/>
        <v xml:space="preserve"> </v>
      </c>
    </row>
    <row r="3356" spans="1:28" hidden="1" x14ac:dyDescent="0.25">
      <c r="A3356" s="43"/>
      <c r="B3356" s="43"/>
      <c r="C3356" s="43"/>
      <c r="D3356" s="43"/>
      <c r="E3356" s="43"/>
      <c r="F3356" s="43"/>
      <c r="G3356" s="43"/>
      <c r="H3356" s="43"/>
      <c r="I3356" s="43"/>
      <c r="J3356" s="43"/>
      <c r="K3356" s="67"/>
      <c r="L3356" s="42"/>
      <c r="M3356" s="42"/>
      <c r="N3356" s="42"/>
      <c r="O3356" s="50"/>
      <c r="P3356" s="50"/>
      <c r="Q3356" s="43"/>
      <c r="R3356" s="43"/>
      <c r="S3356" s="43"/>
      <c r="T3356" s="43"/>
      <c r="U3356" s="43"/>
      <c r="X3356" s="39" t="str">
        <f>IF(ISBLANK(A3356),"",_xlfn.XLOOKUP(Exportado!F3356,'Hora de modificado'!A:A,'Hora de modificado'!B:B,"N/A",0))</f>
        <v/>
      </c>
      <c r="Z3356" s="40" t="str">
        <f>IF(ISBLANK(A3356),"",_xlfn.XLOOKUP(Exportado!F3356,'Hora de modificado'!A:A,'Hora de modificado'!B:B,"N/A",0))</f>
        <v/>
      </c>
      <c r="AA3356" s="39" t="str">
        <f>IF(ISBLANK(A3356),"",_xlfn.XLOOKUP(Exportado!A3356,'Hora de modificado'!J:J,'Hora de modificado'!K:K,"Lineas Comerciales",0))</f>
        <v/>
      </c>
      <c r="AB3356" s="39" t="str">
        <f t="shared" si="53"/>
        <v xml:space="preserve"> </v>
      </c>
    </row>
    <row r="3357" spans="1:28" hidden="1" x14ac:dyDescent="0.25">
      <c r="A3357" s="43"/>
      <c r="B3357" s="43"/>
      <c r="C3357" s="43"/>
      <c r="D3357" s="43"/>
      <c r="E3357" s="43"/>
      <c r="F3357" s="43"/>
      <c r="G3357" s="43"/>
      <c r="H3357" s="43"/>
      <c r="I3357" s="43"/>
      <c r="J3357" s="43"/>
      <c r="K3357" s="67"/>
      <c r="L3357" s="42"/>
      <c r="M3357" s="42"/>
      <c r="N3357" s="42"/>
      <c r="O3357" s="50"/>
      <c r="P3357" s="50"/>
      <c r="Q3357" s="43"/>
      <c r="R3357" s="43"/>
      <c r="S3357" s="43"/>
      <c r="T3357" s="43"/>
      <c r="U3357" s="43"/>
      <c r="X3357" s="39" t="str">
        <f>IF(ISBLANK(A3357),"",_xlfn.XLOOKUP(Exportado!F3357,'Hora de modificado'!A:A,'Hora de modificado'!B:B,"N/A",0))</f>
        <v/>
      </c>
      <c r="Z3357" s="40" t="str">
        <f>IF(ISBLANK(A3357),"",_xlfn.XLOOKUP(Exportado!F3357,'Hora de modificado'!A:A,'Hora de modificado'!B:B,"N/A",0))</f>
        <v/>
      </c>
      <c r="AA3357" s="39" t="str">
        <f>IF(ISBLANK(A3357),"",_xlfn.XLOOKUP(Exportado!A3357,'Hora de modificado'!J:J,'Hora de modificado'!K:K,"Lineas Comerciales",0))</f>
        <v/>
      </c>
      <c r="AB3357" s="39" t="str">
        <f t="shared" si="53"/>
        <v xml:space="preserve"> </v>
      </c>
    </row>
    <row r="3358" spans="1:28" hidden="1" x14ac:dyDescent="0.25">
      <c r="A3358" s="43"/>
      <c r="B3358" s="43"/>
      <c r="C3358" s="43"/>
      <c r="D3358" s="43"/>
      <c r="E3358" s="43"/>
      <c r="F3358" s="43"/>
      <c r="G3358" s="43"/>
      <c r="H3358" s="43"/>
      <c r="I3358" s="43"/>
      <c r="J3358" s="43"/>
      <c r="K3358" s="67"/>
      <c r="L3358" s="42"/>
      <c r="M3358" s="42"/>
      <c r="N3358" s="42"/>
      <c r="O3358" s="50"/>
      <c r="P3358" s="50"/>
      <c r="Q3358" s="43"/>
      <c r="R3358" s="43"/>
      <c r="S3358" s="43"/>
      <c r="T3358" s="43"/>
      <c r="U3358" s="43"/>
      <c r="X3358" s="39" t="str">
        <f>IF(ISBLANK(A3358),"",_xlfn.XLOOKUP(Exportado!F3358,'Hora de modificado'!A:A,'Hora de modificado'!B:B,"N/A",0))</f>
        <v/>
      </c>
      <c r="Z3358" s="40" t="str">
        <f>IF(ISBLANK(A3358),"",_xlfn.XLOOKUP(Exportado!F3358,'Hora de modificado'!A:A,'Hora de modificado'!B:B,"N/A",0))</f>
        <v/>
      </c>
      <c r="AA3358" s="39" t="str">
        <f>IF(ISBLANK(A3358),"",_xlfn.XLOOKUP(Exportado!A3358,'Hora de modificado'!J:J,'Hora de modificado'!K:K,"Lineas Comerciales",0))</f>
        <v/>
      </c>
      <c r="AB3358" s="39" t="str">
        <f t="shared" si="53"/>
        <v xml:space="preserve"> </v>
      </c>
    </row>
    <row r="3359" spans="1:28" hidden="1" x14ac:dyDescent="0.25">
      <c r="A3359" s="43"/>
      <c r="B3359" s="43"/>
      <c r="C3359" s="43"/>
      <c r="D3359" s="43"/>
      <c r="E3359" s="43"/>
      <c r="F3359" s="43"/>
      <c r="G3359" s="43"/>
      <c r="H3359" s="43"/>
      <c r="I3359" s="43"/>
      <c r="J3359" s="43"/>
      <c r="K3359" s="67"/>
      <c r="L3359" s="42"/>
      <c r="M3359" s="42"/>
      <c r="N3359" s="42"/>
      <c r="O3359" s="50"/>
      <c r="P3359" s="50"/>
      <c r="Q3359" s="43"/>
      <c r="R3359" s="43"/>
      <c r="S3359" s="43"/>
      <c r="T3359" s="43"/>
      <c r="U3359" s="43"/>
      <c r="X3359" s="39" t="str">
        <f>IF(ISBLANK(A3359),"",_xlfn.XLOOKUP(Exportado!F3359,'Hora de modificado'!A:A,'Hora de modificado'!B:B,"N/A",0))</f>
        <v/>
      </c>
      <c r="Z3359" s="40" t="str">
        <f>IF(ISBLANK(A3359),"",_xlfn.XLOOKUP(Exportado!F3359,'Hora de modificado'!A:A,'Hora de modificado'!B:B,"N/A",0))</f>
        <v/>
      </c>
      <c r="AA3359" s="39" t="str">
        <f>IF(ISBLANK(A3359),"",_xlfn.XLOOKUP(Exportado!A3359,'Hora de modificado'!J:J,'Hora de modificado'!K:K,"Lineas Comerciales",0))</f>
        <v/>
      </c>
      <c r="AB3359" s="39" t="str">
        <f t="shared" si="53"/>
        <v xml:space="preserve"> </v>
      </c>
    </row>
    <row r="3360" spans="1:28" hidden="1" x14ac:dyDescent="0.25">
      <c r="A3360" s="43"/>
      <c r="B3360" s="43"/>
      <c r="C3360" s="43"/>
      <c r="D3360" s="43"/>
      <c r="E3360" s="43"/>
      <c r="F3360" s="43"/>
      <c r="G3360" s="43"/>
      <c r="H3360" s="43"/>
      <c r="I3360" s="43"/>
      <c r="J3360" s="43"/>
      <c r="K3360" s="67"/>
      <c r="L3360" s="42"/>
      <c r="M3360" s="42"/>
      <c r="N3360" s="42"/>
      <c r="O3360" s="50"/>
      <c r="P3360" s="50"/>
      <c r="Q3360" s="43"/>
      <c r="R3360" s="43"/>
      <c r="S3360" s="43"/>
      <c r="T3360" s="43"/>
      <c r="U3360" s="43"/>
      <c r="X3360" s="39" t="str">
        <f>IF(ISBLANK(A3360),"",_xlfn.XLOOKUP(Exportado!F3360,'Hora de modificado'!A:A,'Hora de modificado'!B:B,"N/A",0))</f>
        <v/>
      </c>
      <c r="Z3360" s="40" t="str">
        <f>IF(ISBLANK(A3360),"",_xlfn.XLOOKUP(Exportado!F3360,'Hora de modificado'!A:A,'Hora de modificado'!B:B,"N/A",0))</f>
        <v/>
      </c>
      <c r="AA3360" s="39" t="str">
        <f>IF(ISBLANK(A3360),"",_xlfn.XLOOKUP(Exportado!A3360,'Hora de modificado'!J:J,'Hora de modificado'!K:K,"Lineas Comerciales",0))</f>
        <v/>
      </c>
      <c r="AB3360" s="39" t="str">
        <f t="shared" si="53"/>
        <v xml:space="preserve"> </v>
      </c>
    </row>
    <row r="3361" spans="1:28" hidden="1" x14ac:dyDescent="0.25">
      <c r="A3361" s="43"/>
      <c r="B3361" s="43"/>
      <c r="C3361" s="43"/>
      <c r="D3361" s="43"/>
      <c r="E3361" s="43"/>
      <c r="F3361" s="43"/>
      <c r="G3361" s="43"/>
      <c r="H3361" s="43"/>
      <c r="I3361" s="43"/>
      <c r="J3361" s="43"/>
      <c r="K3361" s="67"/>
      <c r="L3361" s="42"/>
      <c r="M3361" s="42"/>
      <c r="N3361" s="42"/>
      <c r="O3361" s="50"/>
      <c r="P3361" s="50"/>
      <c r="Q3361" s="43"/>
      <c r="R3361" s="43"/>
      <c r="S3361" s="43"/>
      <c r="T3361" s="43"/>
      <c r="U3361" s="43"/>
      <c r="X3361" s="39" t="str">
        <f>IF(ISBLANK(A3361),"",_xlfn.XLOOKUP(Exportado!F3361,'Hora de modificado'!A:A,'Hora de modificado'!B:B,"N/A",0))</f>
        <v/>
      </c>
      <c r="Z3361" s="40" t="str">
        <f>IF(ISBLANK(A3361),"",_xlfn.XLOOKUP(Exportado!F3361,'Hora de modificado'!A:A,'Hora de modificado'!B:B,"N/A",0))</f>
        <v/>
      </c>
      <c r="AA3361" s="39" t="str">
        <f>IF(ISBLANK(A3361),"",_xlfn.XLOOKUP(Exportado!A3361,'Hora de modificado'!J:J,'Hora de modificado'!K:K,"Lineas Comerciales",0))</f>
        <v/>
      </c>
      <c r="AB3361" s="39" t="str">
        <f t="shared" si="53"/>
        <v xml:space="preserve"> </v>
      </c>
    </row>
    <row r="3362" spans="1:28" hidden="1" x14ac:dyDescent="0.25">
      <c r="A3362" s="43"/>
      <c r="B3362" s="43"/>
      <c r="C3362" s="43"/>
      <c r="D3362" s="43"/>
      <c r="E3362" s="43"/>
      <c r="F3362" s="43"/>
      <c r="G3362" s="43"/>
      <c r="H3362" s="43"/>
      <c r="I3362" s="43"/>
      <c r="J3362" s="43"/>
      <c r="K3362" s="67"/>
      <c r="L3362" s="42"/>
      <c r="M3362" s="42"/>
      <c r="N3362" s="42"/>
      <c r="O3362" s="50"/>
      <c r="P3362" s="50"/>
      <c r="Q3362" s="43"/>
      <c r="R3362" s="43"/>
      <c r="S3362" s="43"/>
      <c r="T3362" s="43"/>
      <c r="U3362" s="43"/>
      <c r="X3362" s="39" t="str">
        <f>IF(ISBLANK(A3362),"",_xlfn.XLOOKUP(Exportado!F3362,'Hora de modificado'!A:A,'Hora de modificado'!B:B,"N/A",0))</f>
        <v/>
      </c>
      <c r="Z3362" s="40" t="str">
        <f>IF(ISBLANK(A3362),"",_xlfn.XLOOKUP(Exportado!F3362,'Hora de modificado'!A:A,'Hora de modificado'!B:B,"N/A",0))</f>
        <v/>
      </c>
      <c r="AA3362" s="39" t="str">
        <f>IF(ISBLANK(A3362),"",_xlfn.XLOOKUP(Exportado!A3362,'Hora de modificado'!J:J,'Hora de modificado'!K:K,"Lineas Comerciales",0))</f>
        <v/>
      </c>
      <c r="AB3362" s="39" t="str">
        <f t="shared" si="53"/>
        <v xml:space="preserve"> </v>
      </c>
    </row>
    <row r="3363" spans="1:28" hidden="1" x14ac:dyDescent="0.25">
      <c r="A3363" s="43"/>
      <c r="B3363" s="43"/>
      <c r="C3363" s="43"/>
      <c r="D3363" s="43"/>
      <c r="E3363" s="43"/>
      <c r="F3363" s="43"/>
      <c r="G3363" s="43"/>
      <c r="H3363" s="43"/>
      <c r="I3363" s="43"/>
      <c r="J3363" s="43"/>
      <c r="K3363" s="67"/>
      <c r="L3363" s="42"/>
      <c r="M3363" s="42"/>
      <c r="N3363" s="42"/>
      <c r="O3363" s="50"/>
      <c r="P3363" s="50"/>
      <c r="Q3363" s="43"/>
      <c r="R3363" s="43"/>
      <c r="S3363" s="43"/>
      <c r="T3363" s="43"/>
      <c r="U3363" s="43"/>
      <c r="X3363" s="39" t="str">
        <f>IF(ISBLANK(A3363),"",_xlfn.XLOOKUP(Exportado!F3363,'Hora de modificado'!A:A,'Hora de modificado'!B:B,"N/A",0))</f>
        <v/>
      </c>
      <c r="Z3363" s="40" t="str">
        <f>IF(ISBLANK(A3363),"",_xlfn.XLOOKUP(Exportado!F3363,'Hora de modificado'!A:A,'Hora de modificado'!B:B,"N/A",0))</f>
        <v/>
      </c>
      <c r="AA3363" s="39" t="str">
        <f>IF(ISBLANK(A3363),"",_xlfn.XLOOKUP(Exportado!A3363,'Hora de modificado'!J:J,'Hora de modificado'!K:K,"Lineas Comerciales",0))</f>
        <v/>
      </c>
      <c r="AB3363" s="39" t="str">
        <f t="shared" si="53"/>
        <v xml:space="preserve"> </v>
      </c>
    </row>
    <row r="3364" spans="1:28" hidden="1" x14ac:dyDescent="0.25">
      <c r="A3364" s="43"/>
      <c r="B3364" s="43"/>
      <c r="C3364" s="43"/>
      <c r="D3364" s="43"/>
      <c r="E3364" s="43"/>
      <c r="F3364" s="43"/>
      <c r="G3364" s="43"/>
      <c r="H3364" s="43"/>
      <c r="I3364" s="43"/>
      <c r="J3364" s="43"/>
      <c r="K3364" s="67"/>
      <c r="L3364" s="42"/>
      <c r="M3364" s="42"/>
      <c r="N3364" s="42"/>
      <c r="O3364" s="50"/>
      <c r="P3364" s="50"/>
      <c r="Q3364" s="43"/>
      <c r="R3364" s="43"/>
      <c r="S3364" s="43"/>
      <c r="T3364" s="43"/>
      <c r="U3364" s="43"/>
      <c r="X3364" s="39" t="str">
        <f>IF(ISBLANK(A3364),"",_xlfn.XLOOKUP(Exportado!F3364,'Hora de modificado'!A:A,'Hora de modificado'!B:B,"N/A",0))</f>
        <v/>
      </c>
      <c r="Z3364" s="40" t="str">
        <f>IF(ISBLANK(A3364),"",_xlfn.XLOOKUP(Exportado!F3364,'Hora de modificado'!A:A,'Hora de modificado'!B:B,"N/A",0))</f>
        <v/>
      </c>
      <c r="AA3364" s="39" t="str">
        <f>IF(ISBLANK(A3364),"",_xlfn.XLOOKUP(Exportado!A3364,'Hora de modificado'!J:J,'Hora de modificado'!K:K,"Lineas Comerciales",0))</f>
        <v/>
      </c>
      <c r="AB3364" s="39" t="str">
        <f t="shared" si="53"/>
        <v xml:space="preserve"> </v>
      </c>
    </row>
    <row r="3365" spans="1:28" hidden="1" x14ac:dyDescent="0.25">
      <c r="A3365" s="43"/>
      <c r="B3365" s="43"/>
      <c r="C3365" s="43"/>
      <c r="D3365" s="43"/>
      <c r="E3365" s="43"/>
      <c r="F3365" s="43"/>
      <c r="G3365" s="43"/>
      <c r="H3365" s="43"/>
      <c r="I3365" s="43"/>
      <c r="J3365" s="43"/>
      <c r="K3365" s="67"/>
      <c r="L3365" s="42"/>
      <c r="M3365" s="42"/>
      <c r="N3365" s="42"/>
      <c r="O3365" s="50"/>
      <c r="P3365" s="50"/>
      <c r="Q3365" s="43"/>
      <c r="R3365" s="43"/>
      <c r="S3365" s="43"/>
      <c r="T3365" s="43"/>
      <c r="U3365" s="43"/>
      <c r="X3365" s="39" t="str">
        <f>IF(ISBLANK(A3365),"",_xlfn.XLOOKUP(Exportado!F3365,'Hora de modificado'!A:A,'Hora de modificado'!B:B,"N/A",0))</f>
        <v/>
      </c>
      <c r="Z3365" s="40" t="str">
        <f>IF(ISBLANK(A3365),"",_xlfn.XLOOKUP(Exportado!F3365,'Hora de modificado'!A:A,'Hora de modificado'!B:B,"N/A",0))</f>
        <v/>
      </c>
      <c r="AA3365" s="39" t="str">
        <f>IF(ISBLANK(A3365),"",_xlfn.XLOOKUP(Exportado!A3365,'Hora de modificado'!J:J,'Hora de modificado'!K:K,"Lineas Comerciales",0))</f>
        <v/>
      </c>
      <c r="AB3365" s="39" t="str">
        <f t="shared" si="53"/>
        <v xml:space="preserve"> </v>
      </c>
    </row>
    <row r="3366" spans="1:28" hidden="1" x14ac:dyDescent="0.25">
      <c r="A3366" s="43"/>
      <c r="B3366" s="43"/>
      <c r="C3366" s="43"/>
      <c r="D3366" s="43"/>
      <c r="E3366" s="43"/>
      <c r="F3366" s="43"/>
      <c r="G3366" s="43"/>
      <c r="H3366" s="43"/>
      <c r="I3366" s="43"/>
      <c r="J3366" s="43"/>
      <c r="K3366" s="67"/>
      <c r="L3366" s="42"/>
      <c r="M3366" s="42"/>
      <c r="N3366" s="42"/>
      <c r="O3366" s="50"/>
      <c r="P3366" s="50"/>
      <c r="Q3366" s="43"/>
      <c r="R3366" s="43"/>
      <c r="S3366" s="43"/>
      <c r="T3366" s="43"/>
      <c r="U3366" s="43"/>
      <c r="X3366" s="39" t="str">
        <f>IF(ISBLANK(A3366),"",_xlfn.XLOOKUP(Exportado!F3366,'Hora de modificado'!A:A,'Hora de modificado'!B:B,"N/A",0))</f>
        <v/>
      </c>
      <c r="Z3366" s="40" t="str">
        <f>IF(ISBLANK(A3366),"",_xlfn.XLOOKUP(Exportado!F3366,'Hora de modificado'!A:A,'Hora de modificado'!B:B,"N/A",0))</f>
        <v/>
      </c>
      <c r="AA3366" s="39" t="str">
        <f>IF(ISBLANK(A3366),"",_xlfn.XLOOKUP(Exportado!A3366,'Hora de modificado'!J:J,'Hora de modificado'!K:K,"Lineas Comerciales",0))</f>
        <v/>
      </c>
      <c r="AB3366" s="39" t="str">
        <f t="shared" si="53"/>
        <v xml:space="preserve"> </v>
      </c>
    </row>
    <row r="3367" spans="1:28" hidden="1" x14ac:dyDescent="0.25">
      <c r="A3367" s="43"/>
      <c r="B3367" s="43"/>
      <c r="C3367" s="43"/>
      <c r="D3367" s="43"/>
      <c r="E3367" s="43"/>
      <c r="F3367" s="43"/>
      <c r="G3367" s="43"/>
      <c r="H3367" s="43"/>
      <c r="I3367" s="43"/>
      <c r="J3367" s="43"/>
      <c r="K3367" s="67"/>
      <c r="L3367" s="42"/>
      <c r="M3367" s="42"/>
      <c r="N3367" s="42"/>
      <c r="O3367" s="50"/>
      <c r="P3367" s="50"/>
      <c r="Q3367" s="43"/>
      <c r="R3367" s="43"/>
      <c r="S3367" s="43"/>
      <c r="T3367" s="43"/>
      <c r="U3367" s="43"/>
      <c r="X3367" s="39" t="str">
        <f>IF(ISBLANK(A3367),"",_xlfn.XLOOKUP(Exportado!F3367,'Hora de modificado'!A:A,'Hora de modificado'!B:B,"N/A",0))</f>
        <v/>
      </c>
      <c r="Z3367" s="40" t="str">
        <f>IF(ISBLANK(A3367),"",_xlfn.XLOOKUP(Exportado!F3367,'Hora de modificado'!A:A,'Hora de modificado'!B:B,"N/A",0))</f>
        <v/>
      </c>
      <c r="AA3367" s="39" t="str">
        <f>IF(ISBLANK(A3367),"",_xlfn.XLOOKUP(Exportado!A3367,'Hora de modificado'!J:J,'Hora de modificado'!K:K,"Lineas Comerciales",0))</f>
        <v/>
      </c>
      <c r="AB3367" s="39" t="str">
        <f t="shared" si="53"/>
        <v xml:space="preserve"> </v>
      </c>
    </row>
    <row r="3368" spans="1:28" hidden="1" x14ac:dyDescent="0.25">
      <c r="A3368" s="43"/>
      <c r="B3368" s="43"/>
      <c r="C3368" s="43"/>
      <c r="D3368" s="43"/>
      <c r="E3368" s="43"/>
      <c r="F3368" s="43"/>
      <c r="G3368" s="43"/>
      <c r="H3368" s="43"/>
      <c r="I3368" s="43"/>
      <c r="J3368" s="43"/>
      <c r="K3368" s="67"/>
      <c r="L3368" s="42"/>
      <c r="M3368" s="42"/>
      <c r="N3368" s="42"/>
      <c r="O3368" s="50"/>
      <c r="P3368" s="50"/>
      <c r="Q3368" s="43"/>
      <c r="R3368" s="43"/>
      <c r="S3368" s="43"/>
      <c r="T3368" s="43"/>
      <c r="U3368" s="43"/>
      <c r="X3368" s="39" t="str">
        <f>IF(ISBLANK(A3368),"",_xlfn.XLOOKUP(Exportado!F3368,'Hora de modificado'!A:A,'Hora de modificado'!B:B,"N/A",0))</f>
        <v/>
      </c>
      <c r="Z3368" s="40" t="str">
        <f>IF(ISBLANK(A3368),"",_xlfn.XLOOKUP(Exportado!F3368,'Hora de modificado'!A:A,'Hora de modificado'!B:B,"N/A",0))</f>
        <v/>
      </c>
      <c r="AA3368" s="39" t="str">
        <f>IF(ISBLANK(A3368),"",_xlfn.XLOOKUP(Exportado!A3368,'Hora de modificado'!J:J,'Hora de modificado'!K:K,"Lineas Comerciales",0))</f>
        <v/>
      </c>
      <c r="AB3368" s="39" t="str">
        <f t="shared" si="53"/>
        <v xml:space="preserve"> </v>
      </c>
    </row>
    <row r="3369" spans="1:28" hidden="1" x14ac:dyDescent="0.25">
      <c r="A3369" s="43"/>
      <c r="B3369" s="43"/>
      <c r="C3369" s="43"/>
      <c r="D3369" s="43"/>
      <c r="E3369" s="43"/>
      <c r="F3369" s="43"/>
      <c r="G3369" s="43"/>
      <c r="H3369" s="43"/>
      <c r="I3369" s="43"/>
      <c r="J3369" s="43"/>
      <c r="K3369" s="67"/>
      <c r="L3369" s="42"/>
      <c r="M3369" s="42"/>
      <c r="N3369" s="42"/>
      <c r="O3369" s="50"/>
      <c r="P3369" s="50"/>
      <c r="Q3369" s="43"/>
      <c r="R3369" s="43"/>
      <c r="S3369" s="43"/>
      <c r="T3369" s="43"/>
      <c r="U3369" s="43"/>
      <c r="X3369" s="39" t="str">
        <f>IF(ISBLANK(A3369),"",_xlfn.XLOOKUP(Exportado!F3369,'Hora de modificado'!A:A,'Hora de modificado'!B:B,"N/A",0))</f>
        <v/>
      </c>
      <c r="Z3369" s="40" t="str">
        <f>IF(ISBLANK(A3369),"",_xlfn.XLOOKUP(Exportado!F3369,'Hora de modificado'!A:A,'Hora de modificado'!B:B,"N/A",0))</f>
        <v/>
      </c>
      <c r="AA3369" s="39" t="str">
        <f>IF(ISBLANK(A3369),"",_xlfn.XLOOKUP(Exportado!A3369,'Hora de modificado'!J:J,'Hora de modificado'!K:K,"Lineas Comerciales",0))</f>
        <v/>
      </c>
      <c r="AB3369" s="39" t="str">
        <f t="shared" si="53"/>
        <v xml:space="preserve"> </v>
      </c>
    </row>
    <row r="3370" spans="1:28" hidden="1" x14ac:dyDescent="0.25">
      <c r="A3370" s="43"/>
      <c r="B3370" s="43"/>
      <c r="C3370" s="43"/>
      <c r="D3370" s="43"/>
      <c r="E3370" s="43"/>
      <c r="F3370" s="43"/>
      <c r="G3370" s="43"/>
      <c r="H3370" s="43"/>
      <c r="I3370" s="43"/>
      <c r="J3370" s="43"/>
      <c r="K3370" s="67"/>
      <c r="L3370" s="42"/>
      <c r="M3370" s="42"/>
      <c r="N3370" s="42"/>
      <c r="O3370" s="50"/>
      <c r="P3370" s="50"/>
      <c r="Q3370" s="43"/>
      <c r="R3370" s="43"/>
      <c r="S3370" s="43"/>
      <c r="T3370" s="43"/>
      <c r="U3370" s="43"/>
      <c r="X3370" s="39" t="str">
        <f>IF(ISBLANK(A3370),"",_xlfn.XLOOKUP(Exportado!F3370,'Hora de modificado'!A:A,'Hora de modificado'!B:B,"N/A",0))</f>
        <v/>
      </c>
      <c r="Z3370" s="40" t="str">
        <f>IF(ISBLANK(A3370),"",_xlfn.XLOOKUP(Exportado!F3370,'Hora de modificado'!A:A,'Hora de modificado'!B:B,"N/A",0))</f>
        <v/>
      </c>
      <c r="AA3370" s="39" t="str">
        <f>IF(ISBLANK(A3370),"",_xlfn.XLOOKUP(Exportado!A3370,'Hora de modificado'!J:J,'Hora de modificado'!K:K,"Lineas Comerciales",0))</f>
        <v/>
      </c>
      <c r="AB3370" s="39" t="str">
        <f t="shared" si="53"/>
        <v xml:space="preserve"> </v>
      </c>
    </row>
    <row r="3371" spans="1:28" hidden="1" x14ac:dyDescent="0.25">
      <c r="A3371" s="43"/>
      <c r="B3371" s="43"/>
      <c r="C3371" s="43"/>
      <c r="D3371" s="43"/>
      <c r="E3371" s="43"/>
      <c r="F3371" s="43"/>
      <c r="G3371" s="43"/>
      <c r="H3371" s="43"/>
      <c r="I3371" s="43"/>
      <c r="J3371" s="43"/>
      <c r="K3371" s="67"/>
      <c r="L3371" s="42"/>
      <c r="M3371" s="42"/>
      <c r="N3371" s="42"/>
      <c r="O3371" s="50"/>
      <c r="P3371" s="50"/>
      <c r="Q3371" s="43"/>
      <c r="R3371" s="43"/>
      <c r="S3371" s="43"/>
      <c r="T3371" s="43"/>
      <c r="U3371" s="43"/>
      <c r="X3371" s="39" t="str">
        <f>IF(ISBLANK(A3371),"",_xlfn.XLOOKUP(Exportado!F3371,'Hora de modificado'!A:A,'Hora de modificado'!B:B,"N/A",0))</f>
        <v/>
      </c>
      <c r="Z3371" s="40" t="str">
        <f>IF(ISBLANK(A3371),"",_xlfn.XLOOKUP(Exportado!F3371,'Hora de modificado'!A:A,'Hora de modificado'!B:B,"N/A",0))</f>
        <v/>
      </c>
      <c r="AA3371" s="39" t="str">
        <f>IF(ISBLANK(A3371),"",_xlfn.XLOOKUP(Exportado!A3371,'Hora de modificado'!J:J,'Hora de modificado'!K:K,"Lineas Comerciales",0))</f>
        <v/>
      </c>
      <c r="AB3371" s="39" t="str">
        <f t="shared" si="53"/>
        <v xml:space="preserve"> </v>
      </c>
    </row>
    <row r="3372" spans="1:28" hidden="1" x14ac:dyDescent="0.25">
      <c r="A3372" s="43"/>
      <c r="B3372" s="43"/>
      <c r="C3372" s="43"/>
      <c r="D3372" s="43"/>
      <c r="E3372" s="43"/>
      <c r="F3372" s="43"/>
      <c r="G3372" s="43"/>
      <c r="H3372" s="43"/>
      <c r="I3372" s="43"/>
      <c r="J3372" s="43"/>
      <c r="K3372" s="67"/>
      <c r="L3372" s="42"/>
      <c r="M3372" s="42"/>
      <c r="N3372" s="42"/>
      <c r="O3372" s="50"/>
      <c r="P3372" s="50"/>
      <c r="Q3372" s="43"/>
      <c r="R3372" s="43"/>
      <c r="S3372" s="43"/>
      <c r="T3372" s="43"/>
      <c r="U3372" s="43"/>
      <c r="X3372" s="39" t="str">
        <f>IF(ISBLANK(A3372),"",_xlfn.XLOOKUP(Exportado!F3372,'Hora de modificado'!A:A,'Hora de modificado'!B:B,"N/A",0))</f>
        <v/>
      </c>
      <c r="Z3372" s="40" t="str">
        <f>IF(ISBLANK(A3372),"",_xlfn.XLOOKUP(Exportado!F3372,'Hora de modificado'!A:A,'Hora de modificado'!B:B,"N/A",0))</f>
        <v/>
      </c>
      <c r="AA3372" s="39" t="str">
        <f>IF(ISBLANK(A3372),"",_xlfn.XLOOKUP(Exportado!A3372,'Hora de modificado'!J:J,'Hora de modificado'!K:K,"Lineas Comerciales",0))</f>
        <v/>
      </c>
      <c r="AB3372" s="39" t="str">
        <f t="shared" si="53"/>
        <v xml:space="preserve"> </v>
      </c>
    </row>
    <row r="3373" spans="1:28" hidden="1" x14ac:dyDescent="0.25">
      <c r="A3373" s="43"/>
      <c r="B3373" s="43"/>
      <c r="C3373" s="43"/>
      <c r="D3373" s="43"/>
      <c r="E3373" s="43"/>
      <c r="F3373" s="43"/>
      <c r="G3373" s="43"/>
      <c r="H3373" s="43"/>
      <c r="I3373" s="43"/>
      <c r="J3373" s="43"/>
      <c r="K3373" s="67"/>
      <c r="L3373" s="42"/>
      <c r="M3373" s="42"/>
      <c r="N3373" s="42"/>
      <c r="O3373" s="50"/>
      <c r="P3373" s="50"/>
      <c r="Q3373" s="43"/>
      <c r="R3373" s="43"/>
      <c r="S3373" s="43"/>
      <c r="T3373" s="43"/>
      <c r="U3373" s="43"/>
      <c r="X3373" s="39" t="str">
        <f>IF(ISBLANK(A3373),"",_xlfn.XLOOKUP(Exportado!F3373,'Hora de modificado'!A:A,'Hora de modificado'!B:B,"N/A",0))</f>
        <v/>
      </c>
      <c r="Z3373" s="40" t="str">
        <f>IF(ISBLANK(A3373),"",_xlfn.XLOOKUP(Exportado!F3373,'Hora de modificado'!A:A,'Hora de modificado'!B:B,"N/A",0))</f>
        <v/>
      </c>
      <c r="AA3373" s="39" t="str">
        <f>IF(ISBLANK(A3373),"",_xlfn.XLOOKUP(Exportado!A3373,'Hora de modificado'!J:J,'Hora de modificado'!K:K,"Lineas Comerciales",0))</f>
        <v/>
      </c>
      <c r="AB3373" s="39" t="str">
        <f t="shared" si="53"/>
        <v xml:space="preserve"> </v>
      </c>
    </row>
    <row r="3374" spans="1:28" hidden="1" x14ac:dyDescent="0.25">
      <c r="A3374" s="43"/>
      <c r="B3374" s="43"/>
      <c r="C3374" s="43"/>
      <c r="D3374" s="43"/>
      <c r="E3374" s="43"/>
      <c r="F3374" s="43"/>
      <c r="G3374" s="43"/>
      <c r="H3374" s="43"/>
      <c r="I3374" s="43"/>
      <c r="J3374" s="43"/>
      <c r="K3374" s="67"/>
      <c r="L3374" s="42"/>
      <c r="M3374" s="42"/>
      <c r="N3374" s="42"/>
      <c r="O3374" s="50"/>
      <c r="P3374" s="50"/>
      <c r="Q3374" s="43"/>
      <c r="R3374" s="43"/>
      <c r="S3374" s="43"/>
      <c r="T3374" s="43"/>
      <c r="U3374" s="43"/>
      <c r="X3374" s="39" t="str">
        <f>IF(ISBLANK(A3374),"",_xlfn.XLOOKUP(Exportado!F3374,'Hora de modificado'!A:A,'Hora de modificado'!B:B,"N/A",0))</f>
        <v/>
      </c>
      <c r="Z3374" s="40" t="str">
        <f>IF(ISBLANK(A3374),"",_xlfn.XLOOKUP(Exportado!F3374,'Hora de modificado'!A:A,'Hora de modificado'!B:B,"N/A",0))</f>
        <v/>
      </c>
      <c r="AA3374" s="39" t="str">
        <f>IF(ISBLANK(A3374),"",_xlfn.XLOOKUP(Exportado!A3374,'Hora de modificado'!J:J,'Hora de modificado'!K:K,"Lineas Comerciales",0))</f>
        <v/>
      </c>
      <c r="AB3374" s="39" t="str">
        <f t="shared" si="53"/>
        <v xml:space="preserve"> </v>
      </c>
    </row>
    <row r="3375" spans="1:28" hidden="1" x14ac:dyDescent="0.25">
      <c r="A3375" s="43"/>
      <c r="B3375" s="43"/>
      <c r="C3375" s="43"/>
      <c r="D3375" s="43"/>
      <c r="E3375" s="43"/>
      <c r="F3375" s="43"/>
      <c r="G3375" s="43"/>
      <c r="H3375" s="43"/>
      <c r="I3375" s="43"/>
      <c r="J3375" s="43"/>
      <c r="K3375" s="67"/>
      <c r="L3375" s="42"/>
      <c r="M3375" s="42"/>
      <c r="N3375" s="42"/>
      <c r="O3375" s="50"/>
      <c r="P3375" s="50"/>
      <c r="Q3375" s="43"/>
      <c r="R3375" s="43"/>
      <c r="S3375" s="43"/>
      <c r="T3375" s="43"/>
      <c r="U3375" s="43"/>
      <c r="X3375" s="39" t="str">
        <f>IF(ISBLANK(A3375),"",_xlfn.XLOOKUP(Exportado!F3375,'Hora de modificado'!A:A,'Hora de modificado'!B:B,"N/A",0))</f>
        <v/>
      </c>
      <c r="Z3375" s="40" t="str">
        <f>IF(ISBLANK(A3375),"",_xlfn.XLOOKUP(Exportado!F3375,'Hora de modificado'!A:A,'Hora de modificado'!B:B,"N/A",0))</f>
        <v/>
      </c>
      <c r="AA3375" s="39" t="str">
        <f>IF(ISBLANK(A3375),"",_xlfn.XLOOKUP(Exportado!A3375,'Hora de modificado'!J:J,'Hora de modificado'!K:K,"Lineas Comerciales",0))</f>
        <v/>
      </c>
      <c r="AB3375" s="39" t="str">
        <f t="shared" si="53"/>
        <v xml:space="preserve"> </v>
      </c>
    </row>
    <row r="3376" spans="1:28" hidden="1" x14ac:dyDescent="0.25">
      <c r="A3376" s="43"/>
      <c r="B3376" s="43"/>
      <c r="C3376" s="43"/>
      <c r="D3376" s="43"/>
      <c r="E3376" s="43"/>
      <c r="F3376" s="43"/>
      <c r="G3376" s="43"/>
      <c r="H3376" s="43"/>
      <c r="I3376" s="43"/>
      <c r="J3376" s="43"/>
      <c r="K3376" s="67"/>
      <c r="L3376" s="42"/>
      <c r="M3376" s="42"/>
      <c r="N3376" s="42"/>
      <c r="O3376" s="50"/>
      <c r="P3376" s="50"/>
      <c r="Q3376" s="43"/>
      <c r="R3376" s="43"/>
      <c r="S3376" s="43"/>
      <c r="T3376" s="43"/>
      <c r="U3376" s="43"/>
      <c r="X3376" s="39" t="str">
        <f>IF(ISBLANK(A3376),"",_xlfn.XLOOKUP(Exportado!F3376,'Hora de modificado'!A:A,'Hora de modificado'!B:B,"N/A",0))</f>
        <v/>
      </c>
      <c r="Z3376" s="40" t="str">
        <f>IF(ISBLANK(A3376),"",_xlfn.XLOOKUP(Exportado!F3376,'Hora de modificado'!A:A,'Hora de modificado'!B:B,"N/A",0))</f>
        <v/>
      </c>
      <c r="AA3376" s="39" t="str">
        <f>IF(ISBLANK(A3376),"",_xlfn.XLOOKUP(Exportado!A3376,'Hora de modificado'!J:J,'Hora de modificado'!K:K,"Lineas Comerciales",0))</f>
        <v/>
      </c>
      <c r="AB3376" s="39" t="str">
        <f t="shared" si="53"/>
        <v xml:space="preserve"> </v>
      </c>
    </row>
    <row r="3377" spans="1:28" hidden="1" x14ac:dyDescent="0.25">
      <c r="A3377" s="43"/>
      <c r="B3377" s="43"/>
      <c r="C3377" s="43"/>
      <c r="D3377" s="43"/>
      <c r="E3377" s="43"/>
      <c r="F3377" s="43"/>
      <c r="G3377" s="43"/>
      <c r="H3377" s="43"/>
      <c r="I3377" s="43"/>
      <c r="J3377" s="43"/>
      <c r="K3377" s="67"/>
      <c r="L3377" s="42"/>
      <c r="M3377" s="42"/>
      <c r="N3377" s="42"/>
      <c r="O3377" s="50"/>
      <c r="P3377" s="50"/>
      <c r="Q3377" s="43"/>
      <c r="R3377" s="43"/>
      <c r="S3377" s="43"/>
      <c r="T3377" s="43"/>
      <c r="U3377" s="43"/>
      <c r="X3377" s="39" t="str">
        <f>IF(ISBLANK(A3377),"",_xlfn.XLOOKUP(Exportado!F3377,'Hora de modificado'!A:A,'Hora de modificado'!B:B,"N/A",0))</f>
        <v/>
      </c>
      <c r="Z3377" s="40" t="str">
        <f>IF(ISBLANK(A3377),"",_xlfn.XLOOKUP(Exportado!F3377,'Hora de modificado'!A:A,'Hora de modificado'!B:B,"N/A",0))</f>
        <v/>
      </c>
      <c r="AA3377" s="39" t="str">
        <f>IF(ISBLANK(A3377),"",_xlfn.XLOOKUP(Exportado!A3377,'Hora de modificado'!J:J,'Hora de modificado'!K:K,"Lineas Comerciales",0))</f>
        <v/>
      </c>
      <c r="AB3377" s="39" t="str">
        <f t="shared" si="53"/>
        <v xml:space="preserve"> </v>
      </c>
    </row>
    <row r="3378" spans="1:28" hidden="1" x14ac:dyDescent="0.25">
      <c r="A3378" s="43"/>
      <c r="B3378" s="43"/>
      <c r="C3378" s="43"/>
      <c r="D3378" s="43"/>
      <c r="E3378" s="43"/>
      <c r="F3378" s="43"/>
      <c r="G3378" s="43"/>
      <c r="H3378" s="43"/>
      <c r="I3378" s="43"/>
      <c r="J3378" s="43"/>
      <c r="K3378" s="67"/>
      <c r="L3378" s="42"/>
      <c r="M3378" s="42"/>
      <c r="N3378" s="42"/>
      <c r="O3378" s="50"/>
      <c r="P3378" s="50"/>
      <c r="Q3378" s="43"/>
      <c r="R3378" s="43"/>
      <c r="S3378" s="43"/>
      <c r="T3378" s="43"/>
      <c r="U3378" s="43"/>
      <c r="X3378" s="39" t="str">
        <f>IF(ISBLANK(A3378),"",_xlfn.XLOOKUP(Exportado!F3378,'Hora de modificado'!A:A,'Hora de modificado'!B:B,"N/A",0))</f>
        <v/>
      </c>
      <c r="Z3378" s="40" t="str">
        <f>IF(ISBLANK(A3378),"",_xlfn.XLOOKUP(Exportado!F3378,'Hora de modificado'!A:A,'Hora de modificado'!B:B,"N/A",0))</f>
        <v/>
      </c>
      <c r="AA3378" s="39" t="str">
        <f>IF(ISBLANK(A3378),"",_xlfn.XLOOKUP(Exportado!A3378,'Hora de modificado'!J:J,'Hora de modificado'!K:K,"Lineas Comerciales",0))</f>
        <v/>
      </c>
      <c r="AB3378" s="39" t="str">
        <f t="shared" si="53"/>
        <v xml:space="preserve"> </v>
      </c>
    </row>
    <row r="3379" spans="1:28" hidden="1" x14ac:dyDescent="0.25">
      <c r="A3379" s="43"/>
      <c r="B3379" s="43"/>
      <c r="C3379" s="43"/>
      <c r="D3379" s="43"/>
      <c r="E3379" s="43"/>
      <c r="F3379" s="43"/>
      <c r="G3379" s="43"/>
      <c r="H3379" s="43"/>
      <c r="I3379" s="43"/>
      <c r="J3379" s="43"/>
      <c r="K3379" s="67"/>
      <c r="L3379" s="42"/>
      <c r="M3379" s="42"/>
      <c r="N3379" s="42"/>
      <c r="O3379" s="50"/>
      <c r="P3379" s="50"/>
      <c r="Q3379" s="43"/>
      <c r="R3379" s="43"/>
      <c r="S3379" s="43"/>
      <c r="T3379" s="43"/>
      <c r="U3379" s="43"/>
      <c r="X3379" s="39" t="str">
        <f>IF(ISBLANK(A3379),"",_xlfn.XLOOKUP(Exportado!F3379,'Hora de modificado'!A:A,'Hora de modificado'!B:B,"N/A",0))</f>
        <v/>
      </c>
      <c r="Z3379" s="40" t="str">
        <f>IF(ISBLANK(A3379),"",_xlfn.XLOOKUP(Exportado!F3379,'Hora de modificado'!A:A,'Hora de modificado'!B:B,"N/A",0))</f>
        <v/>
      </c>
      <c r="AA3379" s="39" t="str">
        <f>IF(ISBLANK(A3379),"",_xlfn.XLOOKUP(Exportado!A3379,'Hora de modificado'!J:J,'Hora de modificado'!K:K,"Lineas Comerciales",0))</f>
        <v/>
      </c>
      <c r="AB3379" s="39" t="str">
        <f t="shared" si="53"/>
        <v xml:space="preserve"> </v>
      </c>
    </row>
    <row r="3380" spans="1:28" hidden="1" x14ac:dyDescent="0.25">
      <c r="A3380" s="43"/>
      <c r="B3380" s="43"/>
      <c r="C3380" s="43"/>
      <c r="D3380" s="43"/>
      <c r="E3380" s="43"/>
      <c r="F3380" s="43"/>
      <c r="G3380" s="43"/>
      <c r="H3380" s="43"/>
      <c r="I3380" s="43"/>
      <c r="J3380" s="43"/>
      <c r="K3380" s="67"/>
      <c r="L3380" s="42"/>
      <c r="M3380" s="42"/>
      <c r="N3380" s="42"/>
      <c r="O3380" s="50"/>
      <c r="P3380" s="50"/>
      <c r="Q3380" s="43"/>
      <c r="R3380" s="43"/>
      <c r="S3380" s="43"/>
      <c r="T3380" s="43"/>
      <c r="U3380" s="43"/>
      <c r="X3380" s="39" t="str">
        <f>IF(ISBLANK(A3380),"",_xlfn.XLOOKUP(Exportado!F3380,'Hora de modificado'!A:A,'Hora de modificado'!B:B,"N/A",0))</f>
        <v/>
      </c>
      <c r="Z3380" s="40" t="str">
        <f>IF(ISBLANK(A3380),"",_xlfn.XLOOKUP(Exportado!F3380,'Hora de modificado'!A:A,'Hora de modificado'!B:B,"N/A",0))</f>
        <v/>
      </c>
      <c r="AA3380" s="39" t="str">
        <f>IF(ISBLANK(A3380),"",_xlfn.XLOOKUP(Exportado!A3380,'Hora de modificado'!J:J,'Hora de modificado'!K:K,"Lineas Comerciales",0))</f>
        <v/>
      </c>
      <c r="AB3380" s="39" t="str">
        <f t="shared" si="53"/>
        <v xml:space="preserve"> </v>
      </c>
    </row>
    <row r="3381" spans="1:28" hidden="1" x14ac:dyDescent="0.25">
      <c r="A3381" s="43"/>
      <c r="B3381" s="43"/>
      <c r="C3381" s="43"/>
      <c r="D3381" s="43"/>
      <c r="E3381" s="43"/>
      <c r="F3381" s="43"/>
      <c r="G3381" s="43"/>
      <c r="H3381" s="43"/>
      <c r="I3381" s="43"/>
      <c r="J3381" s="43"/>
      <c r="K3381" s="67"/>
      <c r="L3381" s="42"/>
      <c r="M3381" s="42"/>
      <c r="N3381" s="42"/>
      <c r="O3381" s="50"/>
      <c r="P3381" s="50"/>
      <c r="Q3381" s="43"/>
      <c r="R3381" s="43"/>
      <c r="S3381" s="43"/>
      <c r="T3381" s="43"/>
      <c r="U3381" s="43"/>
      <c r="X3381" s="39" t="str">
        <f>IF(ISBLANK(A3381),"",_xlfn.XLOOKUP(Exportado!F3381,'Hora de modificado'!A:A,'Hora de modificado'!B:B,"N/A",0))</f>
        <v/>
      </c>
      <c r="Z3381" s="40" t="str">
        <f>IF(ISBLANK(A3381),"",_xlfn.XLOOKUP(Exportado!F3381,'Hora de modificado'!A:A,'Hora de modificado'!B:B,"N/A",0))</f>
        <v/>
      </c>
      <c r="AA3381" s="39" t="str">
        <f>IF(ISBLANK(A3381),"",_xlfn.XLOOKUP(Exportado!A3381,'Hora de modificado'!J:J,'Hora de modificado'!K:K,"Lineas Comerciales",0))</f>
        <v/>
      </c>
      <c r="AB3381" s="39" t="str">
        <f t="shared" si="53"/>
        <v xml:space="preserve"> </v>
      </c>
    </row>
    <row r="3382" spans="1:28" hidden="1" x14ac:dyDescent="0.25">
      <c r="A3382" s="43"/>
      <c r="B3382" s="43"/>
      <c r="C3382" s="43"/>
      <c r="D3382" s="43"/>
      <c r="E3382" s="43"/>
      <c r="F3382" s="43"/>
      <c r="G3382" s="43"/>
      <c r="H3382" s="43"/>
      <c r="I3382" s="43"/>
      <c r="J3382" s="43"/>
      <c r="K3382" s="67"/>
      <c r="L3382" s="42"/>
      <c r="M3382" s="42"/>
      <c r="N3382" s="42"/>
      <c r="O3382" s="50"/>
      <c r="P3382" s="50"/>
      <c r="Q3382" s="43"/>
      <c r="R3382" s="43"/>
      <c r="S3382" s="43"/>
      <c r="T3382" s="43"/>
      <c r="U3382" s="43"/>
      <c r="X3382" s="39" t="str">
        <f>IF(ISBLANK(A3382),"",_xlfn.XLOOKUP(Exportado!F3382,'Hora de modificado'!A:A,'Hora de modificado'!B:B,"N/A",0))</f>
        <v/>
      </c>
      <c r="Z3382" s="40" t="str">
        <f>IF(ISBLANK(A3382),"",_xlfn.XLOOKUP(Exportado!F3382,'Hora de modificado'!A:A,'Hora de modificado'!B:B,"N/A",0))</f>
        <v/>
      </c>
      <c r="AA3382" s="39" t="str">
        <f>IF(ISBLANK(A3382),"",_xlfn.XLOOKUP(Exportado!A3382,'Hora de modificado'!J:J,'Hora de modificado'!K:K,"Lineas Comerciales",0))</f>
        <v/>
      </c>
      <c r="AB3382" s="39" t="str">
        <f t="shared" si="53"/>
        <v xml:space="preserve"> </v>
      </c>
    </row>
    <row r="3383" spans="1:28" hidden="1" x14ac:dyDescent="0.25">
      <c r="A3383" s="43"/>
      <c r="B3383" s="43"/>
      <c r="C3383" s="43"/>
      <c r="D3383" s="43"/>
      <c r="E3383" s="43"/>
      <c r="F3383" s="43"/>
      <c r="G3383" s="43"/>
      <c r="H3383" s="43"/>
      <c r="I3383" s="43"/>
      <c r="J3383" s="43"/>
      <c r="K3383" s="67"/>
      <c r="L3383" s="42"/>
      <c r="M3383" s="42"/>
      <c r="N3383" s="42"/>
      <c r="O3383" s="50"/>
      <c r="P3383" s="50"/>
      <c r="Q3383" s="43"/>
      <c r="R3383" s="43"/>
      <c r="S3383" s="43"/>
      <c r="T3383" s="43"/>
      <c r="U3383" s="43"/>
      <c r="X3383" s="39" t="str">
        <f>IF(ISBLANK(A3383),"",_xlfn.XLOOKUP(Exportado!F3383,'Hora de modificado'!A:A,'Hora de modificado'!B:B,"N/A",0))</f>
        <v/>
      </c>
      <c r="Z3383" s="40" t="str">
        <f>IF(ISBLANK(A3383),"",_xlfn.XLOOKUP(Exportado!F3383,'Hora de modificado'!A:A,'Hora de modificado'!B:B,"N/A",0))</f>
        <v/>
      </c>
      <c r="AA3383" s="39" t="str">
        <f>IF(ISBLANK(A3383),"",_xlfn.XLOOKUP(Exportado!A3383,'Hora de modificado'!J:J,'Hora de modificado'!K:K,"Lineas Comerciales",0))</f>
        <v/>
      </c>
      <c r="AB3383" s="39" t="str">
        <f t="shared" si="53"/>
        <v xml:space="preserve"> </v>
      </c>
    </row>
    <row r="3384" spans="1:28" hidden="1" x14ac:dyDescent="0.25">
      <c r="A3384" s="43"/>
      <c r="B3384" s="43"/>
      <c r="C3384" s="43"/>
      <c r="D3384" s="43"/>
      <c r="E3384" s="43"/>
      <c r="F3384" s="43"/>
      <c r="G3384" s="43"/>
      <c r="H3384" s="43"/>
      <c r="I3384" s="43"/>
      <c r="J3384" s="43"/>
      <c r="K3384" s="67"/>
      <c r="L3384" s="42"/>
      <c r="M3384" s="42"/>
      <c r="N3384" s="42"/>
      <c r="O3384" s="50"/>
      <c r="P3384" s="50"/>
      <c r="Q3384" s="43"/>
      <c r="R3384" s="43"/>
      <c r="S3384" s="43"/>
      <c r="T3384" s="43"/>
      <c r="U3384" s="43"/>
      <c r="X3384" s="39" t="str">
        <f>IF(ISBLANK(A3384),"",_xlfn.XLOOKUP(Exportado!F3384,'Hora de modificado'!A:A,'Hora de modificado'!B:B,"N/A",0))</f>
        <v/>
      </c>
      <c r="Z3384" s="40" t="str">
        <f>IF(ISBLANK(A3384),"",_xlfn.XLOOKUP(Exportado!F3384,'Hora de modificado'!A:A,'Hora de modificado'!B:B,"N/A",0))</f>
        <v/>
      </c>
      <c r="AA3384" s="39" t="str">
        <f>IF(ISBLANK(A3384),"",_xlfn.XLOOKUP(Exportado!A3384,'Hora de modificado'!J:J,'Hora de modificado'!K:K,"Lineas Comerciales",0))</f>
        <v/>
      </c>
      <c r="AB3384" s="39" t="str">
        <f t="shared" si="53"/>
        <v xml:space="preserve"> </v>
      </c>
    </row>
    <row r="3385" spans="1:28" hidden="1" x14ac:dyDescent="0.25">
      <c r="A3385" s="43"/>
      <c r="B3385" s="43"/>
      <c r="C3385" s="43"/>
      <c r="D3385" s="43"/>
      <c r="E3385" s="43"/>
      <c r="F3385" s="43"/>
      <c r="G3385" s="43"/>
      <c r="H3385" s="43"/>
      <c r="I3385" s="43"/>
      <c r="J3385" s="43"/>
      <c r="K3385" s="67"/>
      <c r="L3385" s="42"/>
      <c r="M3385" s="42"/>
      <c r="N3385" s="42"/>
      <c r="O3385" s="50"/>
      <c r="P3385" s="50"/>
      <c r="Q3385" s="43"/>
      <c r="R3385" s="43"/>
      <c r="S3385" s="43"/>
      <c r="T3385" s="43"/>
      <c r="U3385" s="43"/>
      <c r="X3385" s="39" t="str">
        <f>IF(ISBLANK(A3385),"",_xlfn.XLOOKUP(Exportado!F3385,'Hora de modificado'!A:A,'Hora de modificado'!B:B,"N/A",0))</f>
        <v/>
      </c>
      <c r="Z3385" s="40" t="str">
        <f>IF(ISBLANK(A3385),"",_xlfn.XLOOKUP(Exportado!F3385,'Hora de modificado'!A:A,'Hora de modificado'!B:B,"N/A",0))</f>
        <v/>
      </c>
      <c r="AA3385" s="39" t="str">
        <f>IF(ISBLANK(A3385),"",_xlfn.XLOOKUP(Exportado!A3385,'Hora de modificado'!J:J,'Hora de modificado'!K:K,"Lineas Comerciales",0))</f>
        <v/>
      </c>
      <c r="AB3385" s="39" t="str">
        <f t="shared" si="53"/>
        <v xml:space="preserve"> </v>
      </c>
    </row>
    <row r="3386" spans="1:28" hidden="1" x14ac:dyDescent="0.25">
      <c r="A3386" s="43"/>
      <c r="B3386" s="43"/>
      <c r="C3386" s="43"/>
      <c r="D3386" s="43"/>
      <c r="E3386" s="43"/>
      <c r="F3386" s="43"/>
      <c r="G3386" s="43"/>
      <c r="H3386" s="43"/>
      <c r="I3386" s="43"/>
      <c r="J3386" s="43"/>
      <c r="K3386" s="67"/>
      <c r="L3386" s="42"/>
      <c r="M3386" s="42"/>
      <c r="N3386" s="42"/>
      <c r="O3386" s="50"/>
      <c r="P3386" s="50"/>
      <c r="Q3386" s="43"/>
      <c r="R3386" s="43"/>
      <c r="S3386" s="43"/>
      <c r="T3386" s="43"/>
      <c r="U3386" s="43"/>
      <c r="X3386" s="39" t="str">
        <f>IF(ISBLANK(A3386),"",_xlfn.XLOOKUP(Exportado!F3386,'Hora de modificado'!A:A,'Hora de modificado'!B:B,"N/A",0))</f>
        <v/>
      </c>
      <c r="Z3386" s="40" t="str">
        <f>IF(ISBLANK(A3386),"",_xlfn.XLOOKUP(Exportado!F3386,'Hora de modificado'!A:A,'Hora de modificado'!B:B,"N/A",0))</f>
        <v/>
      </c>
      <c r="AA3386" s="39" t="str">
        <f>IF(ISBLANK(A3386),"",_xlfn.XLOOKUP(Exportado!A3386,'Hora de modificado'!J:J,'Hora de modificado'!K:K,"Lineas Comerciales",0))</f>
        <v/>
      </c>
      <c r="AB3386" s="39" t="str">
        <f t="shared" si="53"/>
        <v xml:space="preserve"> </v>
      </c>
    </row>
    <row r="3387" spans="1:28" hidden="1" x14ac:dyDescent="0.25">
      <c r="A3387" s="43"/>
      <c r="B3387" s="43"/>
      <c r="C3387" s="43"/>
      <c r="D3387" s="43"/>
      <c r="E3387" s="43"/>
      <c r="F3387" s="43"/>
      <c r="G3387" s="43"/>
      <c r="H3387" s="43"/>
      <c r="I3387" s="43"/>
      <c r="J3387" s="43"/>
      <c r="K3387" s="67"/>
      <c r="L3387" s="42"/>
      <c r="M3387" s="42"/>
      <c r="N3387" s="42"/>
      <c r="O3387" s="50"/>
      <c r="P3387" s="50"/>
      <c r="Q3387" s="43"/>
      <c r="R3387" s="43"/>
      <c r="S3387" s="43"/>
      <c r="T3387" s="43"/>
      <c r="U3387" s="43"/>
      <c r="X3387" s="39" t="str">
        <f>IF(ISBLANK(A3387),"",_xlfn.XLOOKUP(Exportado!F3387,'Hora de modificado'!A:A,'Hora de modificado'!B:B,"N/A",0))</f>
        <v/>
      </c>
      <c r="Z3387" s="40" t="str">
        <f>IF(ISBLANK(A3387),"",_xlfn.XLOOKUP(Exportado!F3387,'Hora de modificado'!A:A,'Hora de modificado'!B:B,"N/A",0))</f>
        <v/>
      </c>
      <c r="AA3387" s="39" t="str">
        <f>IF(ISBLANK(A3387),"",_xlfn.XLOOKUP(Exportado!A3387,'Hora de modificado'!J:J,'Hora de modificado'!K:K,"Lineas Comerciales",0))</f>
        <v/>
      </c>
      <c r="AB3387" s="39" t="str">
        <f t="shared" si="53"/>
        <v xml:space="preserve"> </v>
      </c>
    </row>
    <row r="3388" spans="1:28" hidden="1" x14ac:dyDescent="0.25">
      <c r="A3388" s="43"/>
      <c r="B3388" s="43"/>
      <c r="C3388" s="43"/>
      <c r="D3388" s="43"/>
      <c r="E3388" s="43"/>
      <c r="F3388" s="43"/>
      <c r="G3388" s="43"/>
      <c r="H3388" s="43"/>
      <c r="I3388" s="43"/>
      <c r="J3388" s="43"/>
      <c r="K3388" s="67"/>
      <c r="L3388" s="42"/>
      <c r="M3388" s="42"/>
      <c r="N3388" s="42"/>
      <c r="O3388" s="50"/>
      <c r="P3388" s="50"/>
      <c r="Q3388" s="43"/>
      <c r="R3388" s="43"/>
      <c r="S3388" s="43"/>
      <c r="T3388" s="43"/>
      <c r="U3388" s="43"/>
      <c r="X3388" s="39" t="str">
        <f>IF(ISBLANK(A3388),"",_xlfn.XLOOKUP(Exportado!F3388,'Hora de modificado'!A:A,'Hora de modificado'!B:B,"N/A",0))</f>
        <v/>
      </c>
      <c r="Z3388" s="40" t="str">
        <f>IF(ISBLANK(A3388),"",_xlfn.XLOOKUP(Exportado!F3388,'Hora de modificado'!A:A,'Hora de modificado'!B:B,"N/A",0))</f>
        <v/>
      </c>
      <c r="AA3388" s="39" t="str">
        <f>IF(ISBLANK(A3388),"",_xlfn.XLOOKUP(Exportado!A3388,'Hora de modificado'!J:J,'Hora de modificado'!K:K,"Lineas Comerciales",0))</f>
        <v/>
      </c>
      <c r="AB3388" s="39" t="str">
        <f t="shared" si="53"/>
        <v xml:space="preserve"> </v>
      </c>
    </row>
    <row r="3389" spans="1:28" hidden="1" x14ac:dyDescent="0.25">
      <c r="A3389" s="43"/>
      <c r="B3389" s="43"/>
      <c r="C3389" s="43"/>
      <c r="D3389" s="43"/>
      <c r="E3389" s="43"/>
      <c r="F3389" s="43"/>
      <c r="G3389" s="43"/>
      <c r="H3389" s="43"/>
      <c r="I3389" s="43"/>
      <c r="J3389" s="43"/>
      <c r="K3389" s="67"/>
      <c r="L3389" s="42"/>
      <c r="M3389" s="42"/>
      <c r="N3389" s="42"/>
      <c r="O3389" s="50"/>
      <c r="P3389" s="50"/>
      <c r="Q3389" s="43"/>
      <c r="R3389" s="43"/>
      <c r="S3389" s="43"/>
      <c r="T3389" s="43"/>
      <c r="U3389" s="43"/>
      <c r="X3389" s="39" t="str">
        <f>IF(ISBLANK(A3389),"",_xlfn.XLOOKUP(Exportado!F3389,'Hora de modificado'!A:A,'Hora de modificado'!B:B,"N/A",0))</f>
        <v/>
      </c>
      <c r="Z3389" s="40" t="str">
        <f>IF(ISBLANK(A3389),"",_xlfn.XLOOKUP(Exportado!F3389,'Hora de modificado'!A:A,'Hora de modificado'!B:B,"N/A",0))</f>
        <v/>
      </c>
      <c r="AA3389" s="39" t="str">
        <f>IF(ISBLANK(A3389),"",_xlfn.XLOOKUP(Exportado!A3389,'Hora de modificado'!J:J,'Hora de modificado'!K:K,"Lineas Comerciales",0))</f>
        <v/>
      </c>
      <c r="AB3389" s="39" t="str">
        <f t="shared" si="53"/>
        <v xml:space="preserve"> </v>
      </c>
    </row>
    <row r="3390" spans="1:28" hidden="1" x14ac:dyDescent="0.25">
      <c r="A3390" s="43"/>
      <c r="B3390" s="43"/>
      <c r="C3390" s="43"/>
      <c r="D3390" s="43"/>
      <c r="E3390" s="43"/>
      <c r="F3390" s="43"/>
      <c r="G3390" s="43"/>
      <c r="H3390" s="43"/>
      <c r="I3390" s="43"/>
      <c r="J3390" s="43"/>
      <c r="K3390" s="67"/>
      <c r="L3390" s="42"/>
      <c r="M3390" s="42"/>
      <c r="N3390" s="42"/>
      <c r="O3390" s="50"/>
      <c r="P3390" s="50"/>
      <c r="Q3390" s="43"/>
      <c r="R3390" s="43"/>
      <c r="S3390" s="43"/>
      <c r="T3390" s="43"/>
      <c r="U3390" s="43"/>
      <c r="X3390" s="39" t="str">
        <f>IF(ISBLANK(A3390),"",_xlfn.XLOOKUP(Exportado!F3390,'Hora de modificado'!A:A,'Hora de modificado'!B:B,"N/A",0))</f>
        <v/>
      </c>
      <c r="Z3390" s="40" t="str">
        <f>IF(ISBLANK(A3390),"",_xlfn.XLOOKUP(Exportado!F3390,'Hora de modificado'!A:A,'Hora de modificado'!B:B,"N/A",0))</f>
        <v/>
      </c>
      <c r="AA3390" s="39" t="str">
        <f>IF(ISBLANK(A3390),"",_xlfn.XLOOKUP(Exportado!A3390,'Hora de modificado'!J:J,'Hora de modificado'!K:K,"Lineas Comerciales",0))</f>
        <v/>
      </c>
      <c r="AB3390" s="39" t="str">
        <f t="shared" si="53"/>
        <v xml:space="preserve"> </v>
      </c>
    </row>
    <row r="3391" spans="1:28" hidden="1" x14ac:dyDescent="0.25">
      <c r="A3391" s="43"/>
      <c r="B3391" s="43"/>
      <c r="C3391" s="43"/>
      <c r="D3391" s="43"/>
      <c r="E3391" s="43"/>
      <c r="F3391" s="43"/>
      <c r="G3391" s="43"/>
      <c r="H3391" s="43"/>
      <c r="I3391" s="43"/>
      <c r="J3391" s="43"/>
      <c r="K3391" s="67"/>
      <c r="L3391" s="42"/>
      <c r="M3391" s="42"/>
      <c r="N3391" s="42"/>
      <c r="O3391" s="50"/>
      <c r="P3391" s="50"/>
      <c r="Q3391" s="43"/>
      <c r="R3391" s="43"/>
      <c r="S3391" s="43"/>
      <c r="T3391" s="43"/>
      <c r="U3391" s="43"/>
      <c r="X3391" s="39" t="str">
        <f>IF(ISBLANK(A3391),"",_xlfn.XLOOKUP(Exportado!F3391,'Hora de modificado'!A:A,'Hora de modificado'!B:B,"N/A",0))</f>
        <v/>
      </c>
      <c r="Z3391" s="40" t="str">
        <f>IF(ISBLANK(A3391),"",_xlfn.XLOOKUP(Exportado!F3391,'Hora de modificado'!A:A,'Hora de modificado'!B:B,"N/A",0))</f>
        <v/>
      </c>
      <c r="AA3391" s="39" t="str">
        <f>IF(ISBLANK(A3391),"",_xlfn.XLOOKUP(Exportado!A3391,'Hora de modificado'!J:J,'Hora de modificado'!K:K,"Lineas Comerciales",0))</f>
        <v/>
      </c>
      <c r="AB3391" s="39" t="str">
        <f t="shared" si="53"/>
        <v xml:space="preserve"> </v>
      </c>
    </row>
    <row r="3392" spans="1:28" hidden="1" x14ac:dyDescent="0.25">
      <c r="A3392" s="43"/>
      <c r="B3392" s="43"/>
      <c r="C3392" s="43"/>
      <c r="D3392" s="43"/>
      <c r="E3392" s="43"/>
      <c r="F3392" s="43"/>
      <c r="G3392" s="43"/>
      <c r="H3392" s="43"/>
      <c r="I3392" s="43"/>
      <c r="J3392" s="43"/>
      <c r="K3392" s="67"/>
      <c r="L3392" s="42"/>
      <c r="M3392" s="42"/>
      <c r="N3392" s="42"/>
      <c r="O3392" s="50"/>
      <c r="P3392" s="50"/>
      <c r="Q3392" s="43"/>
      <c r="R3392" s="43"/>
      <c r="S3392" s="43"/>
      <c r="T3392" s="43"/>
      <c r="U3392" s="43"/>
      <c r="X3392" s="39" t="str">
        <f>IF(ISBLANK(A3392),"",_xlfn.XLOOKUP(Exportado!F3392,'Hora de modificado'!A:A,'Hora de modificado'!B:B,"N/A",0))</f>
        <v/>
      </c>
      <c r="Z3392" s="40" t="str">
        <f>IF(ISBLANK(A3392),"",_xlfn.XLOOKUP(Exportado!F3392,'Hora de modificado'!A:A,'Hora de modificado'!B:B,"N/A",0))</f>
        <v/>
      </c>
      <c r="AA3392" s="39" t="str">
        <f>IF(ISBLANK(A3392),"",_xlfn.XLOOKUP(Exportado!A3392,'Hora de modificado'!J:J,'Hora de modificado'!K:K,"Lineas Comerciales",0))</f>
        <v/>
      </c>
      <c r="AB3392" s="39" t="str">
        <f t="shared" si="53"/>
        <v xml:space="preserve"> </v>
      </c>
    </row>
    <row r="3393" spans="1:28" hidden="1" x14ac:dyDescent="0.25">
      <c r="A3393" s="43"/>
      <c r="B3393" s="43"/>
      <c r="C3393" s="43"/>
      <c r="D3393" s="43"/>
      <c r="E3393" s="43"/>
      <c r="F3393" s="43"/>
      <c r="G3393" s="43"/>
      <c r="H3393" s="43"/>
      <c r="I3393" s="43"/>
      <c r="J3393" s="43"/>
      <c r="K3393" s="67"/>
      <c r="L3393" s="42"/>
      <c r="M3393" s="42"/>
      <c r="N3393" s="42"/>
      <c r="O3393" s="50"/>
      <c r="P3393" s="50"/>
      <c r="Q3393" s="43"/>
      <c r="R3393" s="43"/>
      <c r="S3393" s="43"/>
      <c r="T3393" s="43"/>
      <c r="U3393" s="43"/>
      <c r="X3393" s="39" t="str">
        <f>IF(ISBLANK(A3393),"",_xlfn.XLOOKUP(Exportado!F3393,'Hora de modificado'!A:A,'Hora de modificado'!B:B,"N/A",0))</f>
        <v/>
      </c>
      <c r="Z3393" s="40" t="str">
        <f>IF(ISBLANK(A3393),"",_xlfn.XLOOKUP(Exportado!F3393,'Hora de modificado'!A:A,'Hora de modificado'!B:B,"N/A",0))</f>
        <v/>
      </c>
      <c r="AA3393" s="39" t="str">
        <f>IF(ISBLANK(A3393),"",_xlfn.XLOOKUP(Exportado!A3393,'Hora de modificado'!J:J,'Hora de modificado'!K:K,"Lineas Comerciales",0))</f>
        <v/>
      </c>
      <c r="AB3393" s="39" t="str">
        <f t="shared" si="53"/>
        <v xml:space="preserve"> </v>
      </c>
    </row>
    <row r="3394" spans="1:28" hidden="1" x14ac:dyDescent="0.25">
      <c r="A3394" s="43"/>
      <c r="B3394" s="43"/>
      <c r="C3394" s="43"/>
      <c r="D3394" s="43"/>
      <c r="E3394" s="43"/>
      <c r="F3394" s="43"/>
      <c r="G3394" s="43"/>
      <c r="H3394" s="43"/>
      <c r="I3394" s="43"/>
      <c r="J3394" s="43"/>
      <c r="K3394" s="67"/>
      <c r="L3394" s="42"/>
      <c r="M3394" s="42"/>
      <c r="N3394" s="42"/>
      <c r="O3394" s="50"/>
      <c r="P3394" s="50"/>
      <c r="Q3394" s="43"/>
      <c r="R3394" s="43"/>
      <c r="S3394" s="43"/>
      <c r="T3394" s="43"/>
      <c r="U3394" s="43"/>
      <c r="X3394" s="39" t="str">
        <f>IF(ISBLANK(A3394),"",_xlfn.XLOOKUP(Exportado!F3394,'Hora de modificado'!A:A,'Hora de modificado'!B:B,"N/A",0))</f>
        <v/>
      </c>
      <c r="Z3394" s="40" t="str">
        <f>IF(ISBLANK(A3394),"",_xlfn.XLOOKUP(Exportado!F3394,'Hora de modificado'!A:A,'Hora de modificado'!B:B,"N/A",0))</f>
        <v/>
      </c>
      <c r="AA3394" s="39" t="str">
        <f>IF(ISBLANK(A3394),"",_xlfn.XLOOKUP(Exportado!A3394,'Hora de modificado'!J:J,'Hora de modificado'!K:K,"Lineas Comerciales",0))</f>
        <v/>
      </c>
      <c r="AB3394" s="39" t="str">
        <f t="shared" si="53"/>
        <v xml:space="preserve"> </v>
      </c>
    </row>
    <row r="3395" spans="1:28" hidden="1" x14ac:dyDescent="0.25">
      <c r="A3395" s="43"/>
      <c r="B3395" s="43"/>
      <c r="C3395" s="43"/>
      <c r="D3395" s="43"/>
      <c r="E3395" s="43"/>
      <c r="F3395" s="43"/>
      <c r="G3395" s="43"/>
      <c r="H3395" s="43"/>
      <c r="I3395" s="43"/>
      <c r="J3395" s="43"/>
      <c r="K3395" s="67"/>
      <c r="L3395" s="42"/>
      <c r="M3395" s="42"/>
      <c r="N3395" s="42"/>
      <c r="O3395" s="50"/>
      <c r="P3395" s="50"/>
      <c r="Q3395" s="43"/>
      <c r="R3395" s="43"/>
      <c r="S3395" s="43"/>
      <c r="T3395" s="43"/>
      <c r="U3395" s="43"/>
      <c r="X3395" s="39" t="str">
        <f>IF(ISBLANK(A3395),"",_xlfn.XLOOKUP(Exportado!F3395,'Hora de modificado'!A:A,'Hora de modificado'!B:B,"N/A",0))</f>
        <v/>
      </c>
      <c r="Z3395" s="40" t="str">
        <f>IF(ISBLANK(A3395),"",_xlfn.XLOOKUP(Exportado!F3395,'Hora de modificado'!A:A,'Hora de modificado'!B:B,"N/A",0))</f>
        <v/>
      </c>
      <c r="AA3395" s="39" t="str">
        <f>IF(ISBLANK(A3395),"",_xlfn.XLOOKUP(Exportado!A3395,'Hora de modificado'!J:J,'Hora de modificado'!K:K,"Lineas Comerciales",0))</f>
        <v/>
      </c>
      <c r="AB3395" s="39" t="str">
        <f t="shared" ref="AB3395:AB3458" si="54">IF(K3395&gt;500000000, K3395," ")</f>
        <v xml:space="preserve"> </v>
      </c>
    </row>
    <row r="3396" spans="1:28" hidden="1" x14ac:dyDescent="0.25">
      <c r="A3396" s="43"/>
      <c r="B3396" s="43"/>
      <c r="C3396" s="43"/>
      <c r="D3396" s="43"/>
      <c r="E3396" s="43"/>
      <c r="F3396" s="43"/>
      <c r="G3396" s="43"/>
      <c r="H3396" s="43"/>
      <c r="I3396" s="43"/>
      <c r="J3396" s="43"/>
      <c r="K3396" s="67"/>
      <c r="L3396" s="42"/>
      <c r="M3396" s="42"/>
      <c r="N3396" s="42"/>
      <c r="O3396" s="50"/>
      <c r="P3396" s="50"/>
      <c r="Q3396" s="43"/>
      <c r="R3396" s="43"/>
      <c r="S3396" s="43"/>
      <c r="T3396" s="43"/>
      <c r="U3396" s="43"/>
      <c r="X3396" s="39" t="str">
        <f>IF(ISBLANK(A3396),"",_xlfn.XLOOKUP(Exportado!F3396,'Hora de modificado'!A:A,'Hora de modificado'!B:B,"N/A",0))</f>
        <v/>
      </c>
      <c r="Z3396" s="40" t="str">
        <f>IF(ISBLANK(A3396),"",_xlfn.XLOOKUP(Exportado!F3396,'Hora de modificado'!A:A,'Hora de modificado'!B:B,"N/A",0))</f>
        <v/>
      </c>
      <c r="AA3396" s="39" t="str">
        <f>IF(ISBLANK(A3396),"",_xlfn.XLOOKUP(Exportado!A3396,'Hora de modificado'!J:J,'Hora de modificado'!K:K,"Lineas Comerciales",0))</f>
        <v/>
      </c>
      <c r="AB3396" s="39" t="str">
        <f t="shared" si="54"/>
        <v xml:space="preserve"> </v>
      </c>
    </row>
    <row r="3397" spans="1:28" hidden="1" x14ac:dyDescent="0.25">
      <c r="A3397" s="43"/>
      <c r="B3397" s="43"/>
      <c r="C3397" s="43"/>
      <c r="D3397" s="43"/>
      <c r="E3397" s="43"/>
      <c r="F3397" s="43"/>
      <c r="G3397" s="43"/>
      <c r="H3397" s="43"/>
      <c r="I3397" s="43"/>
      <c r="J3397" s="43"/>
      <c r="K3397" s="67"/>
      <c r="L3397" s="42"/>
      <c r="M3397" s="42"/>
      <c r="N3397" s="42"/>
      <c r="O3397" s="50"/>
      <c r="P3397" s="50"/>
      <c r="Q3397" s="43"/>
      <c r="R3397" s="43"/>
      <c r="S3397" s="43"/>
      <c r="T3397" s="43"/>
      <c r="U3397" s="43"/>
      <c r="X3397" s="39" t="str">
        <f>IF(ISBLANK(A3397),"",_xlfn.XLOOKUP(Exportado!F3397,'Hora de modificado'!A:A,'Hora de modificado'!B:B,"N/A",0))</f>
        <v/>
      </c>
      <c r="Z3397" s="40" t="str">
        <f>IF(ISBLANK(A3397),"",_xlfn.XLOOKUP(Exportado!F3397,'Hora de modificado'!A:A,'Hora de modificado'!B:B,"N/A",0))</f>
        <v/>
      </c>
      <c r="AA3397" s="39" t="str">
        <f>IF(ISBLANK(A3397),"",_xlfn.XLOOKUP(Exportado!A3397,'Hora de modificado'!J:J,'Hora de modificado'!K:K,"Lineas Comerciales",0))</f>
        <v/>
      </c>
      <c r="AB3397" s="39" t="str">
        <f t="shared" si="54"/>
        <v xml:space="preserve"> </v>
      </c>
    </row>
    <row r="3398" spans="1:28" hidden="1" x14ac:dyDescent="0.25">
      <c r="A3398" s="43"/>
      <c r="B3398" s="43"/>
      <c r="C3398" s="43"/>
      <c r="D3398" s="43"/>
      <c r="E3398" s="43"/>
      <c r="F3398" s="43"/>
      <c r="G3398" s="43"/>
      <c r="H3398" s="43"/>
      <c r="I3398" s="43"/>
      <c r="J3398" s="43"/>
      <c r="K3398" s="67"/>
      <c r="L3398" s="42"/>
      <c r="M3398" s="42"/>
      <c r="N3398" s="42"/>
      <c r="O3398" s="50"/>
      <c r="P3398" s="50"/>
      <c r="Q3398" s="43"/>
      <c r="R3398" s="43"/>
      <c r="S3398" s="43"/>
      <c r="T3398" s="43"/>
      <c r="U3398" s="43"/>
      <c r="X3398" s="39" t="str">
        <f>IF(ISBLANK(A3398),"",_xlfn.XLOOKUP(Exportado!F3398,'Hora de modificado'!A:A,'Hora de modificado'!B:B,"N/A",0))</f>
        <v/>
      </c>
      <c r="Z3398" s="40" t="str">
        <f>IF(ISBLANK(A3398),"",_xlfn.XLOOKUP(Exportado!F3398,'Hora de modificado'!A:A,'Hora de modificado'!B:B,"N/A",0))</f>
        <v/>
      </c>
      <c r="AA3398" s="39" t="str">
        <f>IF(ISBLANK(A3398),"",_xlfn.XLOOKUP(Exportado!A3398,'Hora de modificado'!J:J,'Hora de modificado'!K:K,"Lineas Comerciales",0))</f>
        <v/>
      </c>
      <c r="AB3398" s="39" t="str">
        <f t="shared" si="54"/>
        <v xml:space="preserve"> </v>
      </c>
    </row>
    <row r="3399" spans="1:28" hidden="1" x14ac:dyDescent="0.25">
      <c r="A3399" s="43"/>
      <c r="B3399" s="43"/>
      <c r="C3399" s="43"/>
      <c r="D3399" s="43"/>
      <c r="E3399" s="43"/>
      <c r="F3399" s="43"/>
      <c r="G3399" s="43"/>
      <c r="H3399" s="43"/>
      <c r="I3399" s="43"/>
      <c r="J3399" s="43"/>
      <c r="K3399" s="67"/>
      <c r="L3399" s="42"/>
      <c r="M3399" s="42"/>
      <c r="N3399" s="42"/>
      <c r="O3399" s="50"/>
      <c r="P3399" s="50"/>
      <c r="Q3399" s="43"/>
      <c r="R3399" s="43"/>
      <c r="S3399" s="43"/>
      <c r="T3399" s="43"/>
      <c r="U3399" s="43"/>
      <c r="X3399" s="39" t="str">
        <f>IF(ISBLANK(A3399),"",_xlfn.XLOOKUP(Exportado!F3399,'Hora de modificado'!A:A,'Hora de modificado'!B:B,"N/A",0))</f>
        <v/>
      </c>
      <c r="Z3399" s="40" t="str">
        <f>IF(ISBLANK(A3399),"",_xlfn.XLOOKUP(Exportado!F3399,'Hora de modificado'!A:A,'Hora de modificado'!B:B,"N/A",0))</f>
        <v/>
      </c>
      <c r="AA3399" s="39" t="str">
        <f>IF(ISBLANK(A3399),"",_xlfn.XLOOKUP(Exportado!A3399,'Hora de modificado'!J:J,'Hora de modificado'!K:K,"Lineas Comerciales",0))</f>
        <v/>
      </c>
      <c r="AB3399" s="39" t="str">
        <f t="shared" si="54"/>
        <v xml:space="preserve"> </v>
      </c>
    </row>
    <row r="3400" spans="1:28" hidden="1" x14ac:dyDescent="0.25">
      <c r="A3400" s="43"/>
      <c r="B3400" s="43"/>
      <c r="C3400" s="43"/>
      <c r="D3400" s="43"/>
      <c r="E3400" s="43"/>
      <c r="F3400" s="43"/>
      <c r="G3400" s="43"/>
      <c r="H3400" s="43"/>
      <c r="I3400" s="43"/>
      <c r="J3400" s="43"/>
      <c r="K3400" s="67"/>
      <c r="L3400" s="42"/>
      <c r="M3400" s="42"/>
      <c r="N3400" s="42"/>
      <c r="O3400" s="50"/>
      <c r="P3400" s="50"/>
      <c r="Q3400" s="43"/>
      <c r="R3400" s="43"/>
      <c r="S3400" s="43"/>
      <c r="T3400" s="43"/>
      <c r="U3400" s="43"/>
      <c r="X3400" s="39" t="str">
        <f>IF(ISBLANK(A3400),"",_xlfn.XLOOKUP(Exportado!F3400,'Hora de modificado'!A:A,'Hora de modificado'!B:B,"N/A",0))</f>
        <v/>
      </c>
      <c r="Z3400" s="40" t="str">
        <f>IF(ISBLANK(A3400),"",_xlfn.XLOOKUP(Exportado!F3400,'Hora de modificado'!A:A,'Hora de modificado'!B:B,"N/A",0))</f>
        <v/>
      </c>
      <c r="AA3400" s="39" t="str">
        <f>IF(ISBLANK(A3400),"",_xlfn.XLOOKUP(Exportado!A3400,'Hora de modificado'!J:J,'Hora de modificado'!K:K,"Lineas Comerciales",0))</f>
        <v/>
      </c>
      <c r="AB3400" s="39" t="str">
        <f t="shared" si="54"/>
        <v xml:space="preserve"> </v>
      </c>
    </row>
    <row r="3401" spans="1:28" hidden="1" x14ac:dyDescent="0.25">
      <c r="A3401" s="43"/>
      <c r="B3401" s="43"/>
      <c r="C3401" s="43"/>
      <c r="D3401" s="43"/>
      <c r="E3401" s="43"/>
      <c r="F3401" s="43"/>
      <c r="G3401" s="43"/>
      <c r="H3401" s="43"/>
      <c r="I3401" s="43"/>
      <c r="J3401" s="43"/>
      <c r="K3401" s="67"/>
      <c r="L3401" s="42"/>
      <c r="M3401" s="42"/>
      <c r="N3401" s="42"/>
      <c r="O3401" s="50"/>
      <c r="P3401" s="50"/>
      <c r="Q3401" s="43"/>
      <c r="R3401" s="43"/>
      <c r="S3401" s="43"/>
      <c r="T3401" s="43"/>
      <c r="U3401" s="43"/>
      <c r="X3401" s="39" t="str">
        <f>IF(ISBLANK(A3401),"",_xlfn.XLOOKUP(Exportado!F3401,'Hora de modificado'!A:A,'Hora de modificado'!B:B,"N/A",0))</f>
        <v/>
      </c>
      <c r="Z3401" s="40" t="str">
        <f>IF(ISBLANK(A3401),"",_xlfn.XLOOKUP(Exportado!F3401,'Hora de modificado'!A:A,'Hora de modificado'!B:B,"N/A",0))</f>
        <v/>
      </c>
      <c r="AA3401" s="39" t="str">
        <f>IF(ISBLANK(A3401),"",_xlfn.XLOOKUP(Exportado!A3401,'Hora de modificado'!J:J,'Hora de modificado'!K:K,"Lineas Comerciales",0))</f>
        <v/>
      </c>
      <c r="AB3401" s="39" t="str">
        <f t="shared" si="54"/>
        <v xml:space="preserve"> </v>
      </c>
    </row>
    <row r="3402" spans="1:28" hidden="1" x14ac:dyDescent="0.25">
      <c r="A3402" s="43"/>
      <c r="B3402" s="43"/>
      <c r="C3402" s="43"/>
      <c r="D3402" s="43"/>
      <c r="E3402" s="43"/>
      <c r="F3402" s="43"/>
      <c r="G3402" s="43"/>
      <c r="H3402" s="43"/>
      <c r="I3402" s="43"/>
      <c r="J3402" s="43"/>
      <c r="K3402" s="67"/>
      <c r="L3402" s="42"/>
      <c r="M3402" s="42"/>
      <c r="N3402" s="42"/>
      <c r="O3402" s="50"/>
      <c r="P3402" s="50"/>
      <c r="Q3402" s="43"/>
      <c r="R3402" s="43"/>
      <c r="S3402" s="43"/>
      <c r="T3402" s="43"/>
      <c r="U3402" s="43"/>
      <c r="X3402" s="39" t="str">
        <f>IF(ISBLANK(A3402),"",_xlfn.XLOOKUP(Exportado!F3402,'Hora de modificado'!A:A,'Hora de modificado'!B:B,"N/A",0))</f>
        <v/>
      </c>
      <c r="Z3402" s="40" t="str">
        <f>IF(ISBLANK(A3402),"",_xlfn.XLOOKUP(Exportado!F3402,'Hora de modificado'!A:A,'Hora de modificado'!B:B,"N/A",0))</f>
        <v/>
      </c>
      <c r="AA3402" s="39" t="str">
        <f>IF(ISBLANK(A3402),"",_xlfn.XLOOKUP(Exportado!A3402,'Hora de modificado'!J:J,'Hora de modificado'!K:K,"Lineas Comerciales",0))</f>
        <v/>
      </c>
      <c r="AB3402" s="39" t="str">
        <f t="shared" si="54"/>
        <v xml:space="preserve"> </v>
      </c>
    </row>
    <row r="3403" spans="1:28" hidden="1" x14ac:dyDescent="0.25">
      <c r="A3403" s="43"/>
      <c r="B3403" s="43"/>
      <c r="C3403" s="43"/>
      <c r="D3403" s="43"/>
      <c r="E3403" s="43"/>
      <c r="F3403" s="43"/>
      <c r="G3403" s="43"/>
      <c r="H3403" s="43"/>
      <c r="I3403" s="43"/>
      <c r="J3403" s="43"/>
      <c r="K3403" s="67"/>
      <c r="L3403" s="42"/>
      <c r="M3403" s="42"/>
      <c r="N3403" s="42"/>
      <c r="O3403" s="50"/>
      <c r="P3403" s="50"/>
      <c r="Q3403" s="43"/>
      <c r="R3403" s="43"/>
      <c r="S3403" s="43"/>
      <c r="T3403" s="43"/>
      <c r="U3403" s="43"/>
      <c r="X3403" s="39" t="str">
        <f>IF(ISBLANK(A3403),"",_xlfn.XLOOKUP(Exportado!F3403,'Hora de modificado'!A:A,'Hora de modificado'!B:B,"N/A",0))</f>
        <v/>
      </c>
      <c r="Z3403" s="40" t="str">
        <f>IF(ISBLANK(A3403),"",_xlfn.XLOOKUP(Exportado!F3403,'Hora de modificado'!A:A,'Hora de modificado'!B:B,"N/A",0))</f>
        <v/>
      </c>
      <c r="AA3403" s="39" t="str">
        <f>IF(ISBLANK(A3403),"",_xlfn.XLOOKUP(Exportado!A3403,'Hora de modificado'!J:J,'Hora de modificado'!K:K,"Lineas Comerciales",0))</f>
        <v/>
      </c>
      <c r="AB3403" s="39" t="str">
        <f t="shared" si="54"/>
        <v xml:space="preserve"> </v>
      </c>
    </row>
    <row r="3404" spans="1:28" hidden="1" x14ac:dyDescent="0.25">
      <c r="A3404" s="43"/>
      <c r="B3404" s="43"/>
      <c r="C3404" s="43"/>
      <c r="D3404" s="43"/>
      <c r="E3404" s="43"/>
      <c r="F3404" s="43"/>
      <c r="G3404" s="43"/>
      <c r="H3404" s="43"/>
      <c r="I3404" s="43"/>
      <c r="J3404" s="43"/>
      <c r="K3404" s="67"/>
      <c r="L3404" s="42"/>
      <c r="M3404" s="42"/>
      <c r="N3404" s="42"/>
      <c r="O3404" s="50"/>
      <c r="P3404" s="50"/>
      <c r="Q3404" s="43"/>
      <c r="R3404" s="43"/>
      <c r="S3404" s="43"/>
      <c r="T3404" s="43"/>
      <c r="U3404" s="43"/>
      <c r="X3404" s="39" t="str">
        <f>IF(ISBLANK(A3404),"",_xlfn.XLOOKUP(Exportado!F3404,'Hora de modificado'!A:A,'Hora de modificado'!B:B,"N/A",0))</f>
        <v/>
      </c>
      <c r="Z3404" s="40" t="str">
        <f>IF(ISBLANK(A3404),"",_xlfn.XLOOKUP(Exportado!F3404,'Hora de modificado'!A:A,'Hora de modificado'!B:B,"N/A",0))</f>
        <v/>
      </c>
      <c r="AA3404" s="39" t="str">
        <f>IF(ISBLANK(A3404),"",_xlfn.XLOOKUP(Exportado!A3404,'Hora de modificado'!J:J,'Hora de modificado'!K:K,"Lineas Comerciales",0))</f>
        <v/>
      </c>
      <c r="AB3404" s="39" t="str">
        <f t="shared" si="54"/>
        <v xml:space="preserve"> </v>
      </c>
    </row>
    <row r="3405" spans="1:28" hidden="1" x14ac:dyDescent="0.25">
      <c r="A3405" s="43"/>
      <c r="B3405" s="43"/>
      <c r="C3405" s="43"/>
      <c r="D3405" s="43"/>
      <c r="E3405" s="43"/>
      <c r="F3405" s="43"/>
      <c r="G3405" s="43"/>
      <c r="H3405" s="43"/>
      <c r="I3405" s="43"/>
      <c r="J3405" s="43"/>
      <c r="K3405" s="67"/>
      <c r="L3405" s="42"/>
      <c r="M3405" s="42"/>
      <c r="N3405" s="42"/>
      <c r="O3405" s="50"/>
      <c r="P3405" s="50"/>
      <c r="Q3405" s="43"/>
      <c r="R3405" s="43"/>
      <c r="S3405" s="43"/>
      <c r="T3405" s="43"/>
      <c r="U3405" s="43"/>
      <c r="X3405" s="39" t="str">
        <f>IF(ISBLANK(A3405),"",_xlfn.XLOOKUP(Exportado!F3405,'Hora de modificado'!A:A,'Hora de modificado'!B:B,"N/A",0))</f>
        <v/>
      </c>
      <c r="Z3405" s="40" t="str">
        <f>IF(ISBLANK(A3405),"",_xlfn.XLOOKUP(Exportado!F3405,'Hora de modificado'!A:A,'Hora de modificado'!B:B,"N/A",0))</f>
        <v/>
      </c>
      <c r="AA3405" s="39" t="str">
        <f>IF(ISBLANK(A3405),"",_xlfn.XLOOKUP(Exportado!A3405,'Hora de modificado'!J:J,'Hora de modificado'!K:K,"Lineas Comerciales",0))</f>
        <v/>
      </c>
      <c r="AB3405" s="39" t="str">
        <f t="shared" si="54"/>
        <v xml:space="preserve"> </v>
      </c>
    </row>
    <row r="3406" spans="1:28" hidden="1" x14ac:dyDescent="0.25">
      <c r="A3406" s="43"/>
      <c r="B3406" s="43"/>
      <c r="C3406" s="43"/>
      <c r="D3406" s="43"/>
      <c r="E3406" s="43"/>
      <c r="F3406" s="43"/>
      <c r="G3406" s="43"/>
      <c r="H3406" s="43"/>
      <c r="I3406" s="43"/>
      <c r="J3406" s="43"/>
      <c r="K3406" s="67"/>
      <c r="L3406" s="42"/>
      <c r="M3406" s="42"/>
      <c r="N3406" s="42"/>
      <c r="O3406" s="50"/>
      <c r="P3406" s="50"/>
      <c r="Q3406" s="43"/>
      <c r="R3406" s="43"/>
      <c r="S3406" s="43"/>
      <c r="T3406" s="43"/>
      <c r="U3406" s="43"/>
      <c r="X3406" s="39" t="str">
        <f>IF(ISBLANK(A3406),"",_xlfn.XLOOKUP(Exportado!F3406,'Hora de modificado'!A:A,'Hora de modificado'!B:B,"N/A",0))</f>
        <v/>
      </c>
      <c r="Z3406" s="40" t="str">
        <f>IF(ISBLANK(A3406),"",_xlfn.XLOOKUP(Exportado!F3406,'Hora de modificado'!A:A,'Hora de modificado'!B:B,"N/A",0))</f>
        <v/>
      </c>
      <c r="AA3406" s="39" t="str">
        <f>IF(ISBLANK(A3406),"",_xlfn.XLOOKUP(Exportado!A3406,'Hora de modificado'!J:J,'Hora de modificado'!K:K,"Lineas Comerciales",0))</f>
        <v/>
      </c>
      <c r="AB3406" s="39" t="str">
        <f t="shared" si="54"/>
        <v xml:space="preserve"> </v>
      </c>
    </row>
    <row r="3407" spans="1:28" hidden="1" x14ac:dyDescent="0.25">
      <c r="A3407" s="43"/>
      <c r="B3407" s="43"/>
      <c r="C3407" s="43"/>
      <c r="D3407" s="43"/>
      <c r="E3407" s="43"/>
      <c r="F3407" s="43"/>
      <c r="G3407" s="43"/>
      <c r="H3407" s="43"/>
      <c r="I3407" s="43"/>
      <c r="J3407" s="43"/>
      <c r="K3407" s="67"/>
      <c r="L3407" s="42"/>
      <c r="M3407" s="42"/>
      <c r="N3407" s="42"/>
      <c r="O3407" s="50"/>
      <c r="P3407" s="50"/>
      <c r="Q3407" s="43"/>
      <c r="R3407" s="43"/>
      <c r="S3407" s="43"/>
      <c r="T3407" s="43"/>
      <c r="U3407" s="43"/>
      <c r="X3407" s="39" t="str">
        <f>IF(ISBLANK(A3407),"",_xlfn.XLOOKUP(Exportado!F3407,'Hora de modificado'!A:A,'Hora de modificado'!B:B,"N/A",0))</f>
        <v/>
      </c>
      <c r="Z3407" s="40" t="str">
        <f>IF(ISBLANK(A3407),"",_xlfn.XLOOKUP(Exportado!F3407,'Hora de modificado'!A:A,'Hora de modificado'!B:B,"N/A",0))</f>
        <v/>
      </c>
      <c r="AA3407" s="39" t="str">
        <f>IF(ISBLANK(A3407),"",_xlfn.XLOOKUP(Exportado!A3407,'Hora de modificado'!J:J,'Hora de modificado'!K:K,"Lineas Comerciales",0))</f>
        <v/>
      </c>
      <c r="AB3407" s="39" t="str">
        <f t="shared" si="54"/>
        <v xml:space="preserve"> </v>
      </c>
    </row>
    <row r="3408" spans="1:28" hidden="1" x14ac:dyDescent="0.25">
      <c r="A3408" s="43"/>
      <c r="B3408" s="43"/>
      <c r="C3408" s="43"/>
      <c r="D3408" s="43"/>
      <c r="E3408" s="43"/>
      <c r="F3408" s="43"/>
      <c r="G3408" s="43"/>
      <c r="H3408" s="43"/>
      <c r="I3408" s="43"/>
      <c r="J3408" s="43"/>
      <c r="K3408" s="67"/>
      <c r="L3408" s="42"/>
      <c r="M3408" s="42"/>
      <c r="N3408" s="42"/>
      <c r="O3408" s="50"/>
      <c r="P3408" s="50"/>
      <c r="Q3408" s="43"/>
      <c r="R3408" s="43"/>
      <c r="S3408" s="43"/>
      <c r="T3408" s="43"/>
      <c r="U3408" s="43"/>
      <c r="X3408" s="39" t="str">
        <f>IF(ISBLANK(A3408),"",_xlfn.XLOOKUP(Exportado!F3408,'Hora de modificado'!A:A,'Hora de modificado'!B:B,"N/A",0))</f>
        <v/>
      </c>
      <c r="Z3408" s="40" t="str">
        <f>IF(ISBLANK(A3408),"",_xlfn.XLOOKUP(Exportado!F3408,'Hora de modificado'!A:A,'Hora de modificado'!B:B,"N/A",0))</f>
        <v/>
      </c>
      <c r="AA3408" s="39" t="str">
        <f>IF(ISBLANK(A3408),"",_xlfn.XLOOKUP(Exportado!A3408,'Hora de modificado'!J:J,'Hora de modificado'!K:K,"Lineas Comerciales",0))</f>
        <v/>
      </c>
      <c r="AB3408" s="39" t="str">
        <f t="shared" si="54"/>
        <v xml:space="preserve"> </v>
      </c>
    </row>
    <row r="3409" spans="1:28" hidden="1" x14ac:dyDescent="0.25">
      <c r="A3409" s="43"/>
      <c r="B3409" s="43"/>
      <c r="C3409" s="43"/>
      <c r="D3409" s="43"/>
      <c r="E3409" s="43"/>
      <c r="F3409" s="43"/>
      <c r="G3409" s="43"/>
      <c r="H3409" s="43"/>
      <c r="I3409" s="43"/>
      <c r="J3409" s="43"/>
      <c r="K3409" s="67"/>
      <c r="L3409" s="42"/>
      <c r="M3409" s="42"/>
      <c r="N3409" s="42"/>
      <c r="O3409" s="50"/>
      <c r="P3409" s="50"/>
      <c r="Q3409" s="43"/>
      <c r="R3409" s="43"/>
      <c r="S3409" s="43"/>
      <c r="T3409" s="43"/>
      <c r="U3409" s="43"/>
      <c r="X3409" s="39" t="str">
        <f>IF(ISBLANK(A3409),"",_xlfn.XLOOKUP(Exportado!F3409,'Hora de modificado'!A:A,'Hora de modificado'!B:B,"N/A",0))</f>
        <v/>
      </c>
      <c r="Z3409" s="40" t="str">
        <f>IF(ISBLANK(A3409),"",_xlfn.XLOOKUP(Exportado!F3409,'Hora de modificado'!A:A,'Hora de modificado'!B:B,"N/A",0))</f>
        <v/>
      </c>
      <c r="AA3409" s="39" t="str">
        <f>IF(ISBLANK(A3409),"",_xlfn.XLOOKUP(Exportado!A3409,'Hora de modificado'!J:J,'Hora de modificado'!K:K,"Lineas Comerciales",0))</f>
        <v/>
      </c>
      <c r="AB3409" s="39" t="str">
        <f t="shared" si="54"/>
        <v xml:space="preserve"> </v>
      </c>
    </row>
    <row r="3410" spans="1:28" hidden="1" x14ac:dyDescent="0.25">
      <c r="A3410" s="43"/>
      <c r="B3410" s="43"/>
      <c r="C3410" s="43"/>
      <c r="D3410" s="43"/>
      <c r="E3410" s="43"/>
      <c r="F3410" s="43"/>
      <c r="G3410" s="43"/>
      <c r="H3410" s="43"/>
      <c r="I3410" s="43"/>
      <c r="J3410" s="43"/>
      <c r="K3410" s="67"/>
      <c r="L3410" s="42"/>
      <c r="M3410" s="42"/>
      <c r="N3410" s="42"/>
      <c r="O3410" s="50"/>
      <c r="P3410" s="50"/>
      <c r="Q3410" s="43"/>
      <c r="R3410" s="43"/>
      <c r="S3410" s="43"/>
      <c r="T3410" s="43"/>
      <c r="U3410" s="43"/>
      <c r="X3410" s="39" t="str">
        <f>IF(ISBLANK(A3410),"",_xlfn.XLOOKUP(Exportado!F3410,'Hora de modificado'!A:A,'Hora de modificado'!B:B,"N/A",0))</f>
        <v/>
      </c>
      <c r="Z3410" s="40" t="str">
        <f>IF(ISBLANK(A3410),"",_xlfn.XLOOKUP(Exportado!F3410,'Hora de modificado'!A:A,'Hora de modificado'!B:B,"N/A",0))</f>
        <v/>
      </c>
      <c r="AA3410" s="39" t="str">
        <f>IF(ISBLANK(A3410),"",_xlfn.XLOOKUP(Exportado!A3410,'Hora de modificado'!J:J,'Hora de modificado'!K:K,"Lineas Comerciales",0))</f>
        <v/>
      </c>
      <c r="AB3410" s="39" t="str">
        <f t="shared" si="54"/>
        <v xml:space="preserve"> </v>
      </c>
    </row>
    <row r="3411" spans="1:28" hidden="1" x14ac:dyDescent="0.25">
      <c r="A3411" s="43"/>
      <c r="B3411" s="43"/>
      <c r="C3411" s="43"/>
      <c r="D3411" s="43"/>
      <c r="E3411" s="43"/>
      <c r="F3411" s="43"/>
      <c r="G3411" s="43"/>
      <c r="H3411" s="43"/>
      <c r="I3411" s="43"/>
      <c r="J3411" s="43"/>
      <c r="K3411" s="67"/>
      <c r="L3411" s="42"/>
      <c r="M3411" s="42"/>
      <c r="N3411" s="42"/>
      <c r="O3411" s="50"/>
      <c r="P3411" s="50"/>
      <c r="Q3411" s="43"/>
      <c r="R3411" s="43"/>
      <c r="S3411" s="43"/>
      <c r="T3411" s="43"/>
      <c r="U3411" s="43"/>
      <c r="X3411" s="39" t="str">
        <f>IF(ISBLANK(A3411),"",_xlfn.XLOOKUP(Exportado!F3411,'Hora de modificado'!A:A,'Hora de modificado'!B:B,"N/A",0))</f>
        <v/>
      </c>
      <c r="Z3411" s="40" t="str">
        <f>IF(ISBLANK(A3411),"",_xlfn.XLOOKUP(Exportado!F3411,'Hora de modificado'!A:A,'Hora de modificado'!B:B,"N/A",0))</f>
        <v/>
      </c>
      <c r="AA3411" s="39" t="str">
        <f>IF(ISBLANK(A3411),"",_xlfn.XLOOKUP(Exportado!A3411,'Hora de modificado'!J:J,'Hora de modificado'!K:K,"Lineas Comerciales",0))</f>
        <v/>
      </c>
      <c r="AB3411" s="39" t="str">
        <f t="shared" si="54"/>
        <v xml:space="preserve"> </v>
      </c>
    </row>
    <row r="3412" spans="1:28" hidden="1" x14ac:dyDescent="0.25">
      <c r="A3412" s="43"/>
      <c r="B3412" s="43"/>
      <c r="C3412" s="43"/>
      <c r="D3412" s="43"/>
      <c r="E3412" s="43"/>
      <c r="F3412" s="43"/>
      <c r="G3412" s="43"/>
      <c r="H3412" s="43"/>
      <c r="I3412" s="43"/>
      <c r="J3412" s="43"/>
      <c r="K3412" s="67"/>
      <c r="L3412" s="42"/>
      <c r="M3412" s="42"/>
      <c r="N3412" s="42"/>
      <c r="O3412" s="50"/>
      <c r="P3412" s="50"/>
      <c r="Q3412" s="43"/>
      <c r="R3412" s="43"/>
      <c r="S3412" s="43"/>
      <c r="T3412" s="43"/>
      <c r="U3412" s="43"/>
      <c r="X3412" s="39" t="str">
        <f>IF(ISBLANK(A3412),"",_xlfn.XLOOKUP(Exportado!F3412,'Hora de modificado'!A:A,'Hora de modificado'!B:B,"N/A",0))</f>
        <v/>
      </c>
      <c r="Z3412" s="40" t="str">
        <f>IF(ISBLANK(A3412),"",_xlfn.XLOOKUP(Exportado!F3412,'Hora de modificado'!A:A,'Hora de modificado'!B:B,"N/A",0))</f>
        <v/>
      </c>
      <c r="AA3412" s="39" t="str">
        <f>IF(ISBLANK(A3412),"",_xlfn.XLOOKUP(Exportado!A3412,'Hora de modificado'!J:J,'Hora de modificado'!K:K,"Lineas Comerciales",0))</f>
        <v/>
      </c>
      <c r="AB3412" s="39" t="str">
        <f t="shared" si="54"/>
        <v xml:space="preserve"> </v>
      </c>
    </row>
    <row r="3413" spans="1:28" hidden="1" x14ac:dyDescent="0.25">
      <c r="A3413" s="43"/>
      <c r="B3413" s="43"/>
      <c r="C3413" s="43"/>
      <c r="D3413" s="43"/>
      <c r="E3413" s="43"/>
      <c r="F3413" s="43"/>
      <c r="G3413" s="43"/>
      <c r="H3413" s="43"/>
      <c r="I3413" s="43"/>
      <c r="J3413" s="43"/>
      <c r="K3413" s="67"/>
      <c r="L3413" s="42"/>
      <c r="M3413" s="42"/>
      <c r="N3413" s="42"/>
      <c r="O3413" s="50"/>
      <c r="P3413" s="50"/>
      <c r="Q3413" s="43"/>
      <c r="R3413" s="43"/>
      <c r="S3413" s="43"/>
      <c r="T3413" s="43"/>
      <c r="U3413" s="43"/>
      <c r="X3413" s="39" t="str">
        <f>IF(ISBLANK(A3413),"",_xlfn.XLOOKUP(Exportado!F3413,'Hora de modificado'!A:A,'Hora de modificado'!B:B,"N/A",0))</f>
        <v/>
      </c>
      <c r="Z3413" s="40" t="str">
        <f>IF(ISBLANK(A3413),"",_xlfn.XLOOKUP(Exportado!F3413,'Hora de modificado'!A:A,'Hora de modificado'!B:B,"N/A",0))</f>
        <v/>
      </c>
      <c r="AA3413" s="39" t="str">
        <f>IF(ISBLANK(A3413),"",_xlfn.XLOOKUP(Exportado!A3413,'Hora de modificado'!J:J,'Hora de modificado'!K:K,"Lineas Comerciales",0))</f>
        <v/>
      </c>
      <c r="AB3413" s="39" t="str">
        <f t="shared" si="54"/>
        <v xml:space="preserve"> </v>
      </c>
    </row>
    <row r="3414" spans="1:28" hidden="1" x14ac:dyDescent="0.25">
      <c r="A3414" s="43"/>
      <c r="B3414" s="43"/>
      <c r="C3414" s="43"/>
      <c r="D3414" s="43"/>
      <c r="E3414" s="43"/>
      <c r="F3414" s="43"/>
      <c r="G3414" s="43"/>
      <c r="H3414" s="43"/>
      <c r="I3414" s="43"/>
      <c r="J3414" s="43"/>
      <c r="K3414" s="67"/>
      <c r="L3414" s="42"/>
      <c r="M3414" s="42"/>
      <c r="N3414" s="42"/>
      <c r="O3414" s="50"/>
      <c r="P3414" s="50"/>
      <c r="Q3414" s="43"/>
      <c r="R3414" s="43"/>
      <c r="S3414" s="43"/>
      <c r="T3414" s="43"/>
      <c r="U3414" s="43"/>
      <c r="X3414" s="39" t="str">
        <f>IF(ISBLANK(A3414),"",_xlfn.XLOOKUP(Exportado!F3414,'Hora de modificado'!A:A,'Hora de modificado'!B:B,"N/A",0))</f>
        <v/>
      </c>
      <c r="Z3414" s="40" t="str">
        <f>IF(ISBLANK(A3414),"",_xlfn.XLOOKUP(Exportado!F3414,'Hora de modificado'!A:A,'Hora de modificado'!B:B,"N/A",0))</f>
        <v/>
      </c>
      <c r="AA3414" s="39" t="str">
        <f>IF(ISBLANK(A3414),"",_xlfn.XLOOKUP(Exportado!A3414,'Hora de modificado'!J:J,'Hora de modificado'!K:K,"Lineas Comerciales",0))</f>
        <v/>
      </c>
      <c r="AB3414" s="39" t="str">
        <f t="shared" si="54"/>
        <v xml:space="preserve"> </v>
      </c>
    </row>
    <row r="3415" spans="1:28" hidden="1" x14ac:dyDescent="0.25">
      <c r="A3415" s="43"/>
      <c r="B3415" s="43"/>
      <c r="C3415" s="43"/>
      <c r="D3415" s="43"/>
      <c r="E3415" s="43"/>
      <c r="F3415" s="43"/>
      <c r="G3415" s="43"/>
      <c r="H3415" s="43"/>
      <c r="I3415" s="43"/>
      <c r="J3415" s="43"/>
      <c r="K3415" s="67"/>
      <c r="L3415" s="42"/>
      <c r="M3415" s="42"/>
      <c r="N3415" s="42"/>
      <c r="O3415" s="50"/>
      <c r="P3415" s="50"/>
      <c r="Q3415" s="43"/>
      <c r="R3415" s="43"/>
      <c r="S3415" s="43"/>
      <c r="T3415" s="43"/>
      <c r="U3415" s="43"/>
      <c r="X3415" s="39" t="str">
        <f>IF(ISBLANK(A3415),"",_xlfn.XLOOKUP(Exportado!F3415,'Hora de modificado'!A:A,'Hora de modificado'!B:B,"N/A",0))</f>
        <v/>
      </c>
      <c r="Z3415" s="40" t="str">
        <f>IF(ISBLANK(A3415),"",_xlfn.XLOOKUP(Exportado!F3415,'Hora de modificado'!A:A,'Hora de modificado'!B:B,"N/A",0))</f>
        <v/>
      </c>
      <c r="AA3415" s="39" t="str">
        <f>IF(ISBLANK(A3415),"",_xlfn.XLOOKUP(Exportado!A3415,'Hora de modificado'!J:J,'Hora de modificado'!K:K,"Lineas Comerciales",0))</f>
        <v/>
      </c>
      <c r="AB3415" s="39" t="str">
        <f t="shared" si="54"/>
        <v xml:space="preserve"> </v>
      </c>
    </row>
    <row r="3416" spans="1:28" hidden="1" x14ac:dyDescent="0.25">
      <c r="A3416" s="43"/>
      <c r="B3416" s="43"/>
      <c r="C3416" s="43"/>
      <c r="D3416" s="43"/>
      <c r="E3416" s="43"/>
      <c r="F3416" s="43"/>
      <c r="G3416" s="43"/>
      <c r="H3416" s="43"/>
      <c r="I3416" s="43"/>
      <c r="J3416" s="43"/>
      <c r="K3416" s="67"/>
      <c r="L3416" s="42"/>
      <c r="M3416" s="42"/>
      <c r="N3416" s="42"/>
      <c r="O3416" s="50"/>
      <c r="P3416" s="50"/>
      <c r="Q3416" s="43"/>
      <c r="R3416" s="43"/>
      <c r="S3416" s="43"/>
      <c r="T3416" s="43"/>
      <c r="U3416" s="43"/>
      <c r="X3416" s="39" t="str">
        <f>IF(ISBLANK(A3416),"",_xlfn.XLOOKUP(Exportado!F3416,'Hora de modificado'!A:A,'Hora de modificado'!B:B,"N/A",0))</f>
        <v/>
      </c>
      <c r="Z3416" s="40" t="str">
        <f>IF(ISBLANK(A3416),"",_xlfn.XLOOKUP(Exportado!F3416,'Hora de modificado'!A:A,'Hora de modificado'!B:B,"N/A",0))</f>
        <v/>
      </c>
      <c r="AA3416" s="39" t="str">
        <f>IF(ISBLANK(A3416),"",_xlfn.XLOOKUP(Exportado!A3416,'Hora de modificado'!J:J,'Hora de modificado'!K:K,"Lineas Comerciales",0))</f>
        <v/>
      </c>
      <c r="AB3416" s="39" t="str">
        <f t="shared" si="54"/>
        <v xml:space="preserve"> </v>
      </c>
    </row>
    <row r="3417" spans="1:28" hidden="1" x14ac:dyDescent="0.25">
      <c r="A3417" s="43"/>
      <c r="B3417" s="43"/>
      <c r="C3417" s="43"/>
      <c r="D3417" s="43"/>
      <c r="E3417" s="43"/>
      <c r="F3417" s="43"/>
      <c r="G3417" s="43"/>
      <c r="H3417" s="43"/>
      <c r="I3417" s="43"/>
      <c r="J3417" s="43"/>
      <c r="K3417" s="67"/>
      <c r="L3417" s="42"/>
      <c r="M3417" s="42"/>
      <c r="N3417" s="42"/>
      <c r="O3417" s="50"/>
      <c r="P3417" s="50"/>
      <c r="Q3417" s="43"/>
      <c r="R3417" s="43"/>
      <c r="S3417" s="43"/>
      <c r="T3417" s="43"/>
      <c r="U3417" s="43"/>
      <c r="X3417" s="39" t="str">
        <f>IF(ISBLANK(A3417),"",_xlfn.XLOOKUP(Exportado!F3417,'Hora de modificado'!A:A,'Hora de modificado'!B:B,"N/A",0))</f>
        <v/>
      </c>
      <c r="Z3417" s="40" t="str">
        <f>IF(ISBLANK(A3417),"",_xlfn.XLOOKUP(Exportado!F3417,'Hora de modificado'!A:A,'Hora de modificado'!B:B,"N/A",0))</f>
        <v/>
      </c>
      <c r="AA3417" s="39" t="str">
        <f>IF(ISBLANK(A3417),"",_xlfn.XLOOKUP(Exportado!A3417,'Hora de modificado'!J:J,'Hora de modificado'!K:K,"Lineas Comerciales",0))</f>
        <v/>
      </c>
      <c r="AB3417" s="39" t="str">
        <f t="shared" si="54"/>
        <v xml:space="preserve"> </v>
      </c>
    </row>
    <row r="3418" spans="1:28" hidden="1" x14ac:dyDescent="0.25">
      <c r="A3418" s="43"/>
      <c r="B3418" s="43"/>
      <c r="C3418" s="43"/>
      <c r="D3418" s="43"/>
      <c r="E3418" s="43"/>
      <c r="F3418" s="43"/>
      <c r="G3418" s="43"/>
      <c r="H3418" s="43"/>
      <c r="I3418" s="43"/>
      <c r="J3418" s="43"/>
      <c r="K3418" s="67"/>
      <c r="L3418" s="42"/>
      <c r="M3418" s="42"/>
      <c r="N3418" s="42"/>
      <c r="O3418" s="50"/>
      <c r="P3418" s="50"/>
      <c r="Q3418" s="43"/>
      <c r="R3418" s="43"/>
      <c r="S3418" s="43"/>
      <c r="T3418" s="43"/>
      <c r="U3418" s="43"/>
      <c r="X3418" s="39" t="str">
        <f>IF(ISBLANK(A3418),"",_xlfn.XLOOKUP(Exportado!F3418,'Hora de modificado'!A:A,'Hora de modificado'!B:B,"N/A",0))</f>
        <v/>
      </c>
      <c r="Z3418" s="40" t="str">
        <f>IF(ISBLANK(A3418),"",_xlfn.XLOOKUP(Exportado!F3418,'Hora de modificado'!A:A,'Hora de modificado'!B:B,"N/A",0))</f>
        <v/>
      </c>
      <c r="AA3418" s="39" t="str">
        <f>IF(ISBLANK(A3418),"",_xlfn.XLOOKUP(Exportado!A3418,'Hora de modificado'!J:J,'Hora de modificado'!K:K,"Lineas Comerciales",0))</f>
        <v/>
      </c>
      <c r="AB3418" s="39" t="str">
        <f t="shared" si="54"/>
        <v xml:space="preserve"> </v>
      </c>
    </row>
    <row r="3419" spans="1:28" hidden="1" x14ac:dyDescent="0.25">
      <c r="A3419" s="43"/>
      <c r="B3419" s="43"/>
      <c r="C3419" s="43"/>
      <c r="D3419" s="43"/>
      <c r="E3419" s="43"/>
      <c r="F3419" s="43"/>
      <c r="G3419" s="43"/>
      <c r="H3419" s="43"/>
      <c r="I3419" s="43"/>
      <c r="J3419" s="43"/>
      <c r="K3419" s="67"/>
      <c r="L3419" s="42"/>
      <c r="M3419" s="42"/>
      <c r="N3419" s="42"/>
      <c r="O3419" s="50"/>
      <c r="P3419" s="50"/>
      <c r="Q3419" s="43"/>
      <c r="R3419" s="43"/>
      <c r="S3419" s="43"/>
      <c r="T3419" s="43"/>
      <c r="U3419" s="43"/>
      <c r="X3419" s="39" t="str">
        <f>IF(ISBLANK(A3419),"",_xlfn.XLOOKUP(Exportado!F3419,'Hora de modificado'!A:A,'Hora de modificado'!B:B,"N/A",0))</f>
        <v/>
      </c>
      <c r="Z3419" s="40" t="str">
        <f>IF(ISBLANK(A3419),"",_xlfn.XLOOKUP(Exportado!F3419,'Hora de modificado'!A:A,'Hora de modificado'!B:B,"N/A",0))</f>
        <v/>
      </c>
      <c r="AA3419" s="39" t="str">
        <f>IF(ISBLANK(A3419),"",_xlfn.XLOOKUP(Exportado!A3419,'Hora de modificado'!J:J,'Hora de modificado'!K:K,"Lineas Comerciales",0))</f>
        <v/>
      </c>
      <c r="AB3419" s="39" t="str">
        <f t="shared" si="54"/>
        <v xml:space="preserve"> </v>
      </c>
    </row>
    <row r="3420" spans="1:28" hidden="1" x14ac:dyDescent="0.25">
      <c r="A3420" s="43"/>
      <c r="B3420" s="43"/>
      <c r="C3420" s="43"/>
      <c r="D3420" s="43"/>
      <c r="E3420" s="43"/>
      <c r="F3420" s="43"/>
      <c r="G3420" s="43"/>
      <c r="H3420" s="43"/>
      <c r="I3420" s="43"/>
      <c r="J3420" s="43"/>
      <c r="K3420" s="67"/>
      <c r="L3420" s="42"/>
      <c r="M3420" s="42"/>
      <c r="N3420" s="42"/>
      <c r="O3420" s="50"/>
      <c r="P3420" s="50"/>
      <c r="Q3420" s="43"/>
      <c r="R3420" s="43"/>
      <c r="S3420" s="43"/>
      <c r="T3420" s="43"/>
      <c r="U3420" s="43"/>
      <c r="X3420" s="39" t="str">
        <f>IF(ISBLANK(A3420),"",_xlfn.XLOOKUP(Exportado!F3420,'Hora de modificado'!A:A,'Hora de modificado'!B:B,"N/A",0))</f>
        <v/>
      </c>
      <c r="Z3420" s="40" t="str">
        <f>IF(ISBLANK(A3420),"",_xlfn.XLOOKUP(Exportado!F3420,'Hora de modificado'!A:A,'Hora de modificado'!B:B,"N/A",0))</f>
        <v/>
      </c>
      <c r="AA3420" s="39" t="str">
        <f>IF(ISBLANK(A3420),"",_xlfn.XLOOKUP(Exportado!A3420,'Hora de modificado'!J:J,'Hora de modificado'!K:K,"Lineas Comerciales",0))</f>
        <v/>
      </c>
      <c r="AB3420" s="39" t="str">
        <f t="shared" si="54"/>
        <v xml:space="preserve"> </v>
      </c>
    </row>
    <row r="3421" spans="1:28" hidden="1" x14ac:dyDescent="0.25">
      <c r="A3421" s="43"/>
      <c r="B3421" s="43"/>
      <c r="C3421" s="43"/>
      <c r="D3421" s="43"/>
      <c r="E3421" s="43"/>
      <c r="F3421" s="43"/>
      <c r="G3421" s="43"/>
      <c r="H3421" s="43"/>
      <c r="I3421" s="43"/>
      <c r="J3421" s="43"/>
      <c r="K3421" s="67"/>
      <c r="L3421" s="42"/>
      <c r="M3421" s="42"/>
      <c r="N3421" s="42"/>
      <c r="O3421" s="50"/>
      <c r="P3421" s="50"/>
      <c r="Q3421" s="43"/>
      <c r="R3421" s="43"/>
      <c r="S3421" s="43"/>
      <c r="T3421" s="43"/>
      <c r="U3421" s="43"/>
      <c r="X3421" s="39" t="str">
        <f>IF(ISBLANK(A3421),"",_xlfn.XLOOKUP(Exportado!F3421,'Hora de modificado'!A:A,'Hora de modificado'!B:B,"N/A",0))</f>
        <v/>
      </c>
      <c r="Z3421" s="40" t="str">
        <f>IF(ISBLANK(A3421),"",_xlfn.XLOOKUP(Exportado!F3421,'Hora de modificado'!A:A,'Hora de modificado'!B:B,"N/A",0))</f>
        <v/>
      </c>
      <c r="AA3421" s="39" t="str">
        <f>IF(ISBLANK(A3421),"",_xlfn.XLOOKUP(Exportado!A3421,'Hora de modificado'!J:J,'Hora de modificado'!K:K,"Lineas Comerciales",0))</f>
        <v/>
      </c>
      <c r="AB3421" s="39" t="str">
        <f t="shared" si="54"/>
        <v xml:space="preserve"> </v>
      </c>
    </row>
    <row r="3422" spans="1:28" hidden="1" x14ac:dyDescent="0.25">
      <c r="A3422" s="43"/>
      <c r="B3422" s="43"/>
      <c r="C3422" s="43"/>
      <c r="D3422" s="43"/>
      <c r="E3422" s="43"/>
      <c r="F3422" s="43"/>
      <c r="G3422" s="43"/>
      <c r="H3422" s="43"/>
      <c r="I3422" s="43"/>
      <c r="J3422" s="43"/>
      <c r="K3422" s="67"/>
      <c r="L3422" s="42"/>
      <c r="M3422" s="42"/>
      <c r="N3422" s="42"/>
      <c r="O3422" s="50"/>
      <c r="P3422" s="50"/>
      <c r="Q3422" s="43"/>
      <c r="R3422" s="43"/>
      <c r="S3422" s="43"/>
      <c r="T3422" s="43"/>
      <c r="U3422" s="43"/>
      <c r="X3422" s="39" t="str">
        <f>IF(ISBLANK(A3422),"",_xlfn.XLOOKUP(Exportado!F3422,'Hora de modificado'!A:A,'Hora de modificado'!B:B,"N/A",0))</f>
        <v/>
      </c>
      <c r="Z3422" s="40" t="str">
        <f>IF(ISBLANK(A3422),"",_xlfn.XLOOKUP(Exportado!F3422,'Hora de modificado'!A:A,'Hora de modificado'!B:B,"N/A",0))</f>
        <v/>
      </c>
      <c r="AA3422" s="39" t="str">
        <f>IF(ISBLANK(A3422),"",_xlfn.XLOOKUP(Exportado!A3422,'Hora de modificado'!J:J,'Hora de modificado'!K:K,"Lineas Comerciales",0))</f>
        <v/>
      </c>
      <c r="AB3422" s="39" t="str">
        <f t="shared" si="54"/>
        <v xml:space="preserve"> </v>
      </c>
    </row>
    <row r="3423" spans="1:28" hidden="1" x14ac:dyDescent="0.25">
      <c r="A3423" s="43"/>
      <c r="B3423" s="43"/>
      <c r="C3423" s="43"/>
      <c r="D3423" s="43"/>
      <c r="E3423" s="43"/>
      <c r="F3423" s="43"/>
      <c r="G3423" s="43"/>
      <c r="H3423" s="43"/>
      <c r="I3423" s="43"/>
      <c r="J3423" s="43"/>
      <c r="K3423" s="67"/>
      <c r="L3423" s="42"/>
      <c r="M3423" s="42"/>
      <c r="N3423" s="42"/>
      <c r="O3423" s="50"/>
      <c r="P3423" s="50"/>
      <c r="Q3423" s="43"/>
      <c r="R3423" s="43"/>
      <c r="S3423" s="43"/>
      <c r="T3423" s="43"/>
      <c r="U3423" s="43"/>
      <c r="X3423" s="39" t="str">
        <f>IF(ISBLANK(A3423),"",_xlfn.XLOOKUP(Exportado!F3423,'Hora de modificado'!A:A,'Hora de modificado'!B:B,"N/A",0))</f>
        <v/>
      </c>
      <c r="Z3423" s="40" t="str">
        <f>IF(ISBLANK(A3423),"",_xlfn.XLOOKUP(Exportado!F3423,'Hora de modificado'!A:A,'Hora de modificado'!B:B,"N/A",0))</f>
        <v/>
      </c>
      <c r="AA3423" s="39" t="str">
        <f>IF(ISBLANK(A3423),"",_xlfn.XLOOKUP(Exportado!A3423,'Hora de modificado'!J:J,'Hora de modificado'!K:K,"Lineas Comerciales",0))</f>
        <v/>
      </c>
      <c r="AB3423" s="39" t="str">
        <f t="shared" si="54"/>
        <v xml:space="preserve"> </v>
      </c>
    </row>
    <row r="3424" spans="1:28" hidden="1" x14ac:dyDescent="0.25">
      <c r="A3424" s="43"/>
      <c r="B3424" s="43"/>
      <c r="C3424" s="43"/>
      <c r="D3424" s="43"/>
      <c r="E3424" s="43"/>
      <c r="F3424" s="43"/>
      <c r="G3424" s="43"/>
      <c r="H3424" s="43"/>
      <c r="I3424" s="43"/>
      <c r="J3424" s="43"/>
      <c r="K3424" s="67"/>
      <c r="L3424" s="42"/>
      <c r="M3424" s="42"/>
      <c r="N3424" s="42"/>
      <c r="O3424" s="50"/>
      <c r="P3424" s="50"/>
      <c r="Q3424" s="43"/>
      <c r="R3424" s="43"/>
      <c r="S3424" s="43"/>
      <c r="T3424" s="43"/>
      <c r="U3424" s="43"/>
      <c r="X3424" s="39" t="str">
        <f>IF(ISBLANK(A3424),"",_xlfn.XLOOKUP(Exportado!F3424,'Hora de modificado'!A:A,'Hora de modificado'!B:B,"N/A",0))</f>
        <v/>
      </c>
      <c r="Z3424" s="40" t="str">
        <f>IF(ISBLANK(A3424),"",_xlfn.XLOOKUP(Exportado!F3424,'Hora de modificado'!A:A,'Hora de modificado'!B:B,"N/A",0))</f>
        <v/>
      </c>
      <c r="AA3424" s="39" t="str">
        <f>IF(ISBLANK(A3424),"",_xlfn.XLOOKUP(Exportado!A3424,'Hora de modificado'!J:J,'Hora de modificado'!K:K,"Lineas Comerciales",0))</f>
        <v/>
      </c>
      <c r="AB3424" s="39" t="str">
        <f t="shared" si="54"/>
        <v xml:space="preserve"> </v>
      </c>
    </row>
    <row r="3425" spans="1:28" hidden="1" x14ac:dyDescent="0.25">
      <c r="A3425" s="43"/>
      <c r="B3425" s="43"/>
      <c r="C3425" s="43"/>
      <c r="D3425" s="43"/>
      <c r="E3425" s="43"/>
      <c r="F3425" s="43"/>
      <c r="G3425" s="43"/>
      <c r="H3425" s="43"/>
      <c r="I3425" s="43"/>
      <c r="J3425" s="43"/>
      <c r="K3425" s="67"/>
      <c r="L3425" s="42"/>
      <c r="M3425" s="42"/>
      <c r="N3425" s="42"/>
      <c r="O3425" s="50"/>
      <c r="P3425" s="50"/>
      <c r="Q3425" s="43"/>
      <c r="R3425" s="43"/>
      <c r="S3425" s="43"/>
      <c r="T3425" s="43"/>
      <c r="U3425" s="43"/>
      <c r="X3425" s="39" t="str">
        <f>IF(ISBLANK(A3425),"",_xlfn.XLOOKUP(Exportado!F3425,'Hora de modificado'!A:A,'Hora de modificado'!B:B,"N/A",0))</f>
        <v/>
      </c>
      <c r="Z3425" s="40" t="str">
        <f>IF(ISBLANK(A3425),"",_xlfn.XLOOKUP(Exportado!F3425,'Hora de modificado'!A:A,'Hora de modificado'!B:B,"N/A",0))</f>
        <v/>
      </c>
      <c r="AA3425" s="39" t="str">
        <f>IF(ISBLANK(A3425),"",_xlfn.XLOOKUP(Exportado!A3425,'Hora de modificado'!J:J,'Hora de modificado'!K:K,"Lineas Comerciales",0))</f>
        <v/>
      </c>
      <c r="AB3425" s="39" t="str">
        <f t="shared" si="54"/>
        <v xml:space="preserve"> </v>
      </c>
    </row>
    <row r="3426" spans="1:28" hidden="1" x14ac:dyDescent="0.25">
      <c r="A3426" s="43"/>
      <c r="B3426" s="43"/>
      <c r="C3426" s="43"/>
      <c r="D3426" s="43"/>
      <c r="E3426" s="43"/>
      <c r="F3426" s="43"/>
      <c r="G3426" s="43"/>
      <c r="H3426" s="43"/>
      <c r="I3426" s="43"/>
      <c r="J3426" s="43"/>
      <c r="K3426" s="67"/>
      <c r="L3426" s="42"/>
      <c r="M3426" s="42"/>
      <c r="N3426" s="42"/>
      <c r="O3426" s="50"/>
      <c r="P3426" s="50"/>
      <c r="Q3426" s="43"/>
      <c r="R3426" s="43"/>
      <c r="S3426" s="43"/>
      <c r="T3426" s="43"/>
      <c r="U3426" s="43"/>
      <c r="X3426" s="39" t="str">
        <f>IF(ISBLANK(A3426),"",_xlfn.XLOOKUP(Exportado!F3426,'Hora de modificado'!A:A,'Hora de modificado'!B:B,"N/A",0))</f>
        <v/>
      </c>
      <c r="Z3426" s="40" t="str">
        <f>IF(ISBLANK(A3426),"",_xlfn.XLOOKUP(Exportado!F3426,'Hora de modificado'!A:A,'Hora de modificado'!B:B,"N/A",0))</f>
        <v/>
      </c>
      <c r="AA3426" s="39" t="str">
        <f>IF(ISBLANK(A3426),"",_xlfn.XLOOKUP(Exportado!A3426,'Hora de modificado'!J:J,'Hora de modificado'!K:K,"Lineas Comerciales",0))</f>
        <v/>
      </c>
      <c r="AB3426" s="39" t="str">
        <f t="shared" si="54"/>
        <v xml:space="preserve"> </v>
      </c>
    </row>
    <row r="3427" spans="1:28" hidden="1" x14ac:dyDescent="0.25">
      <c r="A3427" s="43"/>
      <c r="B3427" s="43"/>
      <c r="C3427" s="43"/>
      <c r="D3427" s="43"/>
      <c r="E3427" s="43"/>
      <c r="F3427" s="43"/>
      <c r="G3427" s="43"/>
      <c r="H3427" s="43"/>
      <c r="I3427" s="43"/>
      <c r="J3427" s="43"/>
      <c r="K3427" s="67"/>
      <c r="L3427" s="42"/>
      <c r="M3427" s="42"/>
      <c r="N3427" s="42"/>
      <c r="O3427" s="50"/>
      <c r="P3427" s="50"/>
      <c r="Q3427" s="43"/>
      <c r="R3427" s="43"/>
      <c r="S3427" s="43"/>
      <c r="T3427" s="43"/>
      <c r="U3427" s="43"/>
      <c r="X3427" s="39" t="str">
        <f>IF(ISBLANK(A3427),"",_xlfn.XLOOKUP(Exportado!F3427,'Hora de modificado'!A:A,'Hora de modificado'!B:B,"N/A",0))</f>
        <v/>
      </c>
      <c r="Z3427" s="40" t="str">
        <f>IF(ISBLANK(A3427),"",_xlfn.XLOOKUP(Exportado!F3427,'Hora de modificado'!A:A,'Hora de modificado'!B:B,"N/A",0))</f>
        <v/>
      </c>
      <c r="AA3427" s="39" t="str">
        <f>IF(ISBLANK(A3427),"",_xlfn.XLOOKUP(Exportado!A3427,'Hora de modificado'!J:J,'Hora de modificado'!K:K,"Lineas Comerciales",0))</f>
        <v/>
      </c>
      <c r="AB3427" s="39" t="str">
        <f t="shared" si="54"/>
        <v xml:space="preserve"> </v>
      </c>
    </row>
    <row r="3428" spans="1:28" hidden="1" x14ac:dyDescent="0.25">
      <c r="A3428" s="43"/>
      <c r="B3428" s="43"/>
      <c r="C3428" s="43"/>
      <c r="D3428" s="43"/>
      <c r="E3428" s="43"/>
      <c r="F3428" s="43"/>
      <c r="G3428" s="43"/>
      <c r="H3428" s="43"/>
      <c r="I3428" s="43"/>
      <c r="J3428" s="43"/>
      <c r="K3428" s="67"/>
      <c r="L3428" s="42"/>
      <c r="M3428" s="42"/>
      <c r="N3428" s="42"/>
      <c r="O3428" s="50"/>
      <c r="P3428" s="50"/>
      <c r="Q3428" s="43"/>
      <c r="R3428" s="43"/>
      <c r="S3428" s="43"/>
      <c r="T3428" s="43"/>
      <c r="U3428" s="43"/>
      <c r="X3428" s="39" t="str">
        <f>IF(ISBLANK(A3428),"",_xlfn.XLOOKUP(Exportado!F3428,'Hora de modificado'!A:A,'Hora de modificado'!B:B,"N/A",0))</f>
        <v/>
      </c>
      <c r="Z3428" s="40" t="str">
        <f>IF(ISBLANK(A3428),"",_xlfn.XLOOKUP(Exportado!F3428,'Hora de modificado'!A:A,'Hora de modificado'!B:B,"N/A",0))</f>
        <v/>
      </c>
      <c r="AA3428" s="39" t="str">
        <f>IF(ISBLANK(A3428),"",_xlfn.XLOOKUP(Exportado!A3428,'Hora de modificado'!J:J,'Hora de modificado'!K:K,"Lineas Comerciales",0))</f>
        <v/>
      </c>
      <c r="AB3428" s="39" t="str">
        <f t="shared" si="54"/>
        <v xml:space="preserve"> </v>
      </c>
    </row>
    <row r="3429" spans="1:28" hidden="1" x14ac:dyDescent="0.25">
      <c r="A3429" s="43"/>
      <c r="B3429" s="43"/>
      <c r="C3429" s="43"/>
      <c r="D3429" s="43"/>
      <c r="E3429" s="43"/>
      <c r="F3429" s="43"/>
      <c r="G3429" s="43"/>
      <c r="H3429" s="43"/>
      <c r="I3429" s="43"/>
      <c r="J3429" s="43"/>
      <c r="K3429" s="67"/>
      <c r="L3429" s="42"/>
      <c r="M3429" s="42"/>
      <c r="N3429" s="42"/>
      <c r="O3429" s="50"/>
      <c r="P3429" s="50"/>
      <c r="Q3429" s="43"/>
      <c r="R3429" s="43"/>
      <c r="S3429" s="43"/>
      <c r="T3429" s="43"/>
      <c r="U3429" s="43"/>
      <c r="X3429" s="39" t="str">
        <f>IF(ISBLANK(A3429),"",_xlfn.XLOOKUP(Exportado!F3429,'Hora de modificado'!A:A,'Hora de modificado'!B:B,"N/A",0))</f>
        <v/>
      </c>
      <c r="Z3429" s="40" t="str">
        <f>IF(ISBLANK(A3429),"",_xlfn.XLOOKUP(Exportado!F3429,'Hora de modificado'!A:A,'Hora de modificado'!B:B,"N/A",0))</f>
        <v/>
      </c>
      <c r="AA3429" s="39" t="str">
        <f>IF(ISBLANK(A3429),"",_xlfn.XLOOKUP(Exportado!A3429,'Hora de modificado'!J:J,'Hora de modificado'!K:K,"Lineas Comerciales",0))</f>
        <v/>
      </c>
      <c r="AB3429" s="39" t="str">
        <f t="shared" si="54"/>
        <v xml:space="preserve"> </v>
      </c>
    </row>
    <row r="3430" spans="1:28" hidden="1" x14ac:dyDescent="0.25">
      <c r="A3430" s="43"/>
      <c r="B3430" s="43"/>
      <c r="C3430" s="43"/>
      <c r="D3430" s="43"/>
      <c r="E3430" s="43"/>
      <c r="F3430" s="43"/>
      <c r="G3430" s="43"/>
      <c r="H3430" s="43"/>
      <c r="I3430" s="43"/>
      <c r="J3430" s="43"/>
      <c r="K3430" s="67"/>
      <c r="L3430" s="42"/>
      <c r="M3430" s="42"/>
      <c r="N3430" s="42"/>
      <c r="O3430" s="50"/>
      <c r="P3430" s="50"/>
      <c r="Q3430" s="43"/>
      <c r="R3430" s="43"/>
      <c r="S3430" s="43"/>
      <c r="T3430" s="43"/>
      <c r="U3430" s="43"/>
      <c r="X3430" s="39" t="str">
        <f>IF(ISBLANK(A3430),"",_xlfn.XLOOKUP(Exportado!F3430,'Hora de modificado'!A:A,'Hora de modificado'!B:B,"N/A",0))</f>
        <v/>
      </c>
      <c r="Z3430" s="40" t="str">
        <f>IF(ISBLANK(A3430),"",_xlfn.XLOOKUP(Exportado!F3430,'Hora de modificado'!A:A,'Hora de modificado'!B:B,"N/A",0))</f>
        <v/>
      </c>
      <c r="AA3430" s="39" t="str">
        <f>IF(ISBLANK(A3430),"",_xlfn.XLOOKUP(Exportado!A3430,'Hora de modificado'!J:J,'Hora de modificado'!K:K,"Lineas Comerciales",0))</f>
        <v/>
      </c>
      <c r="AB3430" s="39" t="str">
        <f t="shared" si="54"/>
        <v xml:space="preserve"> </v>
      </c>
    </row>
    <row r="3431" spans="1:28" hidden="1" x14ac:dyDescent="0.25">
      <c r="A3431" s="43"/>
      <c r="B3431" s="43"/>
      <c r="C3431" s="43"/>
      <c r="D3431" s="43"/>
      <c r="E3431" s="43"/>
      <c r="F3431" s="43"/>
      <c r="G3431" s="43"/>
      <c r="H3431" s="43"/>
      <c r="I3431" s="43"/>
      <c r="J3431" s="43"/>
      <c r="K3431" s="67"/>
      <c r="L3431" s="42"/>
      <c r="M3431" s="42"/>
      <c r="N3431" s="42"/>
      <c r="O3431" s="50"/>
      <c r="P3431" s="50"/>
      <c r="Q3431" s="43"/>
      <c r="R3431" s="43"/>
      <c r="S3431" s="43"/>
      <c r="T3431" s="43"/>
      <c r="U3431" s="43"/>
      <c r="X3431" s="39" t="str">
        <f>IF(ISBLANK(A3431),"",_xlfn.XLOOKUP(Exportado!F3431,'Hora de modificado'!A:A,'Hora de modificado'!B:B,"N/A",0))</f>
        <v/>
      </c>
      <c r="Z3431" s="40" t="str">
        <f>IF(ISBLANK(A3431),"",_xlfn.XLOOKUP(Exportado!F3431,'Hora de modificado'!A:A,'Hora de modificado'!B:B,"N/A",0))</f>
        <v/>
      </c>
      <c r="AA3431" s="39" t="str">
        <f>IF(ISBLANK(A3431),"",_xlfn.XLOOKUP(Exportado!A3431,'Hora de modificado'!J:J,'Hora de modificado'!K:K,"Lineas Comerciales",0))</f>
        <v/>
      </c>
      <c r="AB3431" s="39" t="str">
        <f t="shared" si="54"/>
        <v xml:space="preserve"> </v>
      </c>
    </row>
    <row r="3432" spans="1:28" hidden="1" x14ac:dyDescent="0.25">
      <c r="A3432" s="43"/>
      <c r="B3432" s="43"/>
      <c r="C3432" s="43"/>
      <c r="D3432" s="43"/>
      <c r="E3432" s="43"/>
      <c r="F3432" s="43"/>
      <c r="G3432" s="43"/>
      <c r="H3432" s="43"/>
      <c r="I3432" s="43"/>
      <c r="J3432" s="43"/>
      <c r="K3432" s="67"/>
      <c r="L3432" s="42"/>
      <c r="M3432" s="42"/>
      <c r="N3432" s="42"/>
      <c r="O3432" s="50"/>
      <c r="P3432" s="50"/>
      <c r="Q3432" s="43"/>
      <c r="R3432" s="43"/>
      <c r="S3432" s="43"/>
      <c r="T3432" s="43"/>
      <c r="U3432" s="43"/>
      <c r="X3432" s="39" t="str">
        <f>IF(ISBLANK(A3432),"",_xlfn.XLOOKUP(Exportado!F3432,'Hora de modificado'!A:A,'Hora de modificado'!B:B,"N/A",0))</f>
        <v/>
      </c>
      <c r="Z3432" s="40" t="str">
        <f>IF(ISBLANK(A3432),"",_xlfn.XLOOKUP(Exportado!F3432,'Hora de modificado'!A:A,'Hora de modificado'!B:B,"N/A",0))</f>
        <v/>
      </c>
      <c r="AA3432" s="39" t="str">
        <f>IF(ISBLANK(A3432),"",_xlfn.XLOOKUP(Exportado!A3432,'Hora de modificado'!J:J,'Hora de modificado'!K:K,"Lineas Comerciales",0))</f>
        <v/>
      </c>
      <c r="AB3432" s="39" t="str">
        <f t="shared" si="54"/>
        <v xml:space="preserve"> </v>
      </c>
    </row>
    <row r="3433" spans="1:28" hidden="1" x14ac:dyDescent="0.25">
      <c r="A3433" s="43"/>
      <c r="B3433" s="43"/>
      <c r="C3433" s="43"/>
      <c r="D3433" s="43"/>
      <c r="E3433" s="43"/>
      <c r="F3433" s="43"/>
      <c r="G3433" s="43"/>
      <c r="H3433" s="43"/>
      <c r="I3433" s="43"/>
      <c r="J3433" s="43"/>
      <c r="K3433" s="67"/>
      <c r="L3433" s="42"/>
      <c r="M3433" s="42"/>
      <c r="N3433" s="42"/>
      <c r="O3433" s="50"/>
      <c r="P3433" s="50"/>
      <c r="Q3433" s="43"/>
      <c r="R3433" s="43"/>
      <c r="S3433" s="43"/>
      <c r="T3433" s="43"/>
      <c r="U3433" s="43"/>
      <c r="X3433" s="39" t="str">
        <f>IF(ISBLANK(A3433),"",_xlfn.XLOOKUP(Exportado!F3433,'Hora de modificado'!A:A,'Hora de modificado'!B:B,"N/A",0))</f>
        <v/>
      </c>
      <c r="Z3433" s="40" t="str">
        <f>IF(ISBLANK(A3433),"",_xlfn.XLOOKUP(Exportado!F3433,'Hora de modificado'!A:A,'Hora de modificado'!B:B,"N/A",0))</f>
        <v/>
      </c>
      <c r="AA3433" s="39" t="str">
        <f>IF(ISBLANK(A3433),"",_xlfn.XLOOKUP(Exportado!A3433,'Hora de modificado'!J:J,'Hora de modificado'!K:K,"Lineas Comerciales",0))</f>
        <v/>
      </c>
      <c r="AB3433" s="39" t="str">
        <f t="shared" si="54"/>
        <v xml:space="preserve"> </v>
      </c>
    </row>
    <row r="3434" spans="1:28" hidden="1" x14ac:dyDescent="0.25">
      <c r="A3434" s="43"/>
      <c r="B3434" s="43"/>
      <c r="C3434" s="43"/>
      <c r="D3434" s="43"/>
      <c r="E3434" s="43"/>
      <c r="F3434" s="43"/>
      <c r="G3434" s="43"/>
      <c r="H3434" s="43"/>
      <c r="I3434" s="43"/>
      <c r="J3434" s="43"/>
      <c r="K3434" s="67"/>
      <c r="L3434" s="42"/>
      <c r="M3434" s="42"/>
      <c r="N3434" s="42"/>
      <c r="O3434" s="50"/>
      <c r="P3434" s="50"/>
      <c r="Q3434" s="43"/>
      <c r="R3434" s="43"/>
      <c r="S3434" s="43"/>
      <c r="T3434" s="43"/>
      <c r="U3434" s="43"/>
      <c r="X3434" s="39" t="str">
        <f>IF(ISBLANK(A3434),"",_xlfn.XLOOKUP(Exportado!F3434,'Hora de modificado'!A:A,'Hora de modificado'!B:B,"N/A",0))</f>
        <v/>
      </c>
      <c r="Z3434" s="40" t="str">
        <f>IF(ISBLANK(A3434),"",_xlfn.XLOOKUP(Exportado!F3434,'Hora de modificado'!A:A,'Hora de modificado'!B:B,"N/A",0))</f>
        <v/>
      </c>
      <c r="AA3434" s="39" t="str">
        <f>IF(ISBLANK(A3434),"",_xlfn.XLOOKUP(Exportado!A3434,'Hora de modificado'!J:J,'Hora de modificado'!K:K,"Lineas Comerciales",0))</f>
        <v/>
      </c>
      <c r="AB3434" s="39" t="str">
        <f t="shared" si="54"/>
        <v xml:space="preserve"> </v>
      </c>
    </row>
    <row r="3435" spans="1:28" hidden="1" x14ac:dyDescent="0.25">
      <c r="A3435" s="43"/>
      <c r="B3435" s="43"/>
      <c r="C3435" s="43"/>
      <c r="D3435" s="43"/>
      <c r="E3435" s="43"/>
      <c r="F3435" s="43"/>
      <c r="G3435" s="43"/>
      <c r="H3435" s="43"/>
      <c r="I3435" s="43"/>
      <c r="J3435" s="43"/>
      <c r="K3435" s="67"/>
      <c r="L3435" s="42"/>
      <c r="M3435" s="42"/>
      <c r="N3435" s="42"/>
      <c r="O3435" s="50"/>
      <c r="P3435" s="50"/>
      <c r="Q3435" s="43"/>
      <c r="R3435" s="43"/>
      <c r="S3435" s="43"/>
      <c r="T3435" s="43"/>
      <c r="U3435" s="43"/>
      <c r="X3435" s="39" t="str">
        <f>IF(ISBLANK(A3435),"",_xlfn.XLOOKUP(Exportado!F3435,'Hora de modificado'!A:A,'Hora de modificado'!B:B,"N/A",0))</f>
        <v/>
      </c>
      <c r="Z3435" s="40" t="str">
        <f>IF(ISBLANK(A3435),"",_xlfn.XLOOKUP(Exportado!F3435,'Hora de modificado'!A:A,'Hora de modificado'!B:B,"N/A",0))</f>
        <v/>
      </c>
      <c r="AA3435" s="39" t="str">
        <f>IF(ISBLANK(A3435),"",_xlfn.XLOOKUP(Exportado!A3435,'Hora de modificado'!J:J,'Hora de modificado'!K:K,"Lineas Comerciales",0))</f>
        <v/>
      </c>
      <c r="AB3435" s="39" t="str">
        <f t="shared" si="54"/>
        <v xml:space="preserve"> </v>
      </c>
    </row>
    <row r="3436" spans="1:28" hidden="1" x14ac:dyDescent="0.25">
      <c r="A3436" s="43"/>
      <c r="B3436" s="43"/>
      <c r="C3436" s="43"/>
      <c r="D3436" s="43"/>
      <c r="E3436" s="43"/>
      <c r="F3436" s="43"/>
      <c r="G3436" s="43"/>
      <c r="H3436" s="43"/>
      <c r="I3436" s="43"/>
      <c r="J3436" s="43"/>
      <c r="K3436" s="67"/>
      <c r="L3436" s="42"/>
      <c r="M3436" s="42"/>
      <c r="N3436" s="42"/>
      <c r="O3436" s="50"/>
      <c r="P3436" s="50"/>
      <c r="Q3436" s="43"/>
      <c r="R3436" s="43"/>
      <c r="S3436" s="43"/>
      <c r="T3436" s="43"/>
      <c r="U3436" s="43"/>
      <c r="X3436" s="39" t="str">
        <f>IF(ISBLANK(A3436),"",_xlfn.XLOOKUP(Exportado!F3436,'Hora de modificado'!A:A,'Hora de modificado'!B:B,"N/A",0))</f>
        <v/>
      </c>
      <c r="Z3436" s="40" t="str">
        <f>IF(ISBLANK(A3436),"",_xlfn.XLOOKUP(Exportado!F3436,'Hora de modificado'!A:A,'Hora de modificado'!B:B,"N/A",0))</f>
        <v/>
      </c>
      <c r="AA3436" s="39" t="str">
        <f>IF(ISBLANK(A3436),"",_xlfn.XLOOKUP(Exportado!A3436,'Hora de modificado'!J:J,'Hora de modificado'!K:K,"Lineas Comerciales",0))</f>
        <v/>
      </c>
      <c r="AB3436" s="39" t="str">
        <f t="shared" si="54"/>
        <v xml:space="preserve"> </v>
      </c>
    </row>
    <row r="3437" spans="1:28" hidden="1" x14ac:dyDescent="0.25">
      <c r="A3437" s="43"/>
      <c r="B3437" s="43"/>
      <c r="C3437" s="43"/>
      <c r="D3437" s="43"/>
      <c r="E3437" s="43"/>
      <c r="F3437" s="43"/>
      <c r="G3437" s="43"/>
      <c r="H3437" s="43"/>
      <c r="I3437" s="43"/>
      <c r="J3437" s="43"/>
      <c r="K3437" s="67"/>
      <c r="L3437" s="42"/>
      <c r="M3437" s="42"/>
      <c r="N3437" s="42"/>
      <c r="O3437" s="50"/>
      <c r="P3437" s="50"/>
      <c r="Q3437" s="43"/>
      <c r="R3437" s="43"/>
      <c r="S3437" s="43"/>
      <c r="T3437" s="43"/>
      <c r="U3437" s="43"/>
      <c r="X3437" s="39" t="str">
        <f>IF(ISBLANK(A3437),"",_xlfn.XLOOKUP(Exportado!F3437,'Hora de modificado'!A:A,'Hora de modificado'!B:B,"N/A",0))</f>
        <v/>
      </c>
      <c r="Z3437" s="40" t="str">
        <f>IF(ISBLANK(A3437),"",_xlfn.XLOOKUP(Exportado!F3437,'Hora de modificado'!A:A,'Hora de modificado'!B:B,"N/A",0))</f>
        <v/>
      </c>
      <c r="AA3437" s="39" t="str">
        <f>IF(ISBLANK(A3437),"",_xlfn.XLOOKUP(Exportado!A3437,'Hora de modificado'!J:J,'Hora de modificado'!K:K,"Lineas Comerciales",0))</f>
        <v/>
      </c>
      <c r="AB3437" s="39" t="str">
        <f t="shared" si="54"/>
        <v xml:space="preserve"> </v>
      </c>
    </row>
    <row r="3438" spans="1:28" hidden="1" x14ac:dyDescent="0.25">
      <c r="A3438" s="43"/>
      <c r="B3438" s="43"/>
      <c r="C3438" s="43"/>
      <c r="D3438" s="43"/>
      <c r="E3438" s="43"/>
      <c r="F3438" s="43"/>
      <c r="G3438" s="43"/>
      <c r="H3438" s="43"/>
      <c r="I3438" s="43"/>
      <c r="J3438" s="43"/>
      <c r="K3438" s="67"/>
      <c r="L3438" s="42"/>
      <c r="M3438" s="42"/>
      <c r="N3438" s="42"/>
      <c r="O3438" s="50"/>
      <c r="P3438" s="50"/>
      <c r="Q3438" s="43"/>
      <c r="R3438" s="43"/>
      <c r="S3438" s="43"/>
      <c r="T3438" s="43"/>
      <c r="U3438" s="43"/>
      <c r="X3438" s="39" t="str">
        <f>IF(ISBLANK(A3438),"",_xlfn.XLOOKUP(Exportado!F3438,'Hora de modificado'!A:A,'Hora de modificado'!B:B,"N/A",0))</f>
        <v/>
      </c>
      <c r="Z3438" s="40" t="str">
        <f>IF(ISBLANK(A3438),"",_xlfn.XLOOKUP(Exportado!F3438,'Hora de modificado'!A:A,'Hora de modificado'!B:B,"N/A",0))</f>
        <v/>
      </c>
      <c r="AA3438" s="39" t="str">
        <f>IF(ISBLANK(A3438),"",_xlfn.XLOOKUP(Exportado!A3438,'Hora de modificado'!J:J,'Hora de modificado'!K:K,"Lineas Comerciales",0))</f>
        <v/>
      </c>
      <c r="AB3438" s="39" t="str">
        <f t="shared" si="54"/>
        <v xml:space="preserve"> </v>
      </c>
    </row>
    <row r="3439" spans="1:28" hidden="1" x14ac:dyDescent="0.25">
      <c r="A3439" s="43"/>
      <c r="B3439" s="43"/>
      <c r="C3439" s="43"/>
      <c r="D3439" s="43"/>
      <c r="E3439" s="43"/>
      <c r="F3439" s="43"/>
      <c r="G3439" s="43"/>
      <c r="H3439" s="43"/>
      <c r="I3439" s="43"/>
      <c r="J3439" s="43"/>
      <c r="K3439" s="67"/>
      <c r="L3439" s="42"/>
      <c r="M3439" s="42"/>
      <c r="N3439" s="42"/>
      <c r="O3439" s="50"/>
      <c r="P3439" s="50"/>
      <c r="Q3439" s="43"/>
      <c r="R3439" s="43"/>
      <c r="S3439" s="43"/>
      <c r="T3439" s="43"/>
      <c r="U3439" s="43"/>
      <c r="X3439" s="39" t="str">
        <f>IF(ISBLANK(A3439),"",_xlfn.XLOOKUP(Exportado!F3439,'Hora de modificado'!A:A,'Hora de modificado'!B:B,"N/A",0))</f>
        <v/>
      </c>
      <c r="Z3439" s="40" t="str">
        <f>IF(ISBLANK(A3439),"",_xlfn.XLOOKUP(Exportado!F3439,'Hora de modificado'!A:A,'Hora de modificado'!B:B,"N/A",0))</f>
        <v/>
      </c>
      <c r="AA3439" s="39" t="str">
        <f>IF(ISBLANK(A3439),"",_xlfn.XLOOKUP(Exportado!A3439,'Hora de modificado'!J:J,'Hora de modificado'!K:K,"Lineas Comerciales",0))</f>
        <v/>
      </c>
      <c r="AB3439" s="39" t="str">
        <f t="shared" si="54"/>
        <v xml:space="preserve"> </v>
      </c>
    </row>
    <row r="3440" spans="1:28" hidden="1" x14ac:dyDescent="0.25">
      <c r="A3440" s="43"/>
      <c r="B3440" s="43"/>
      <c r="C3440" s="43"/>
      <c r="D3440" s="43"/>
      <c r="E3440" s="43"/>
      <c r="F3440" s="43"/>
      <c r="G3440" s="43"/>
      <c r="H3440" s="43"/>
      <c r="I3440" s="43"/>
      <c r="J3440" s="43"/>
      <c r="K3440" s="67"/>
      <c r="L3440" s="42"/>
      <c r="M3440" s="42"/>
      <c r="N3440" s="42"/>
      <c r="O3440" s="50"/>
      <c r="P3440" s="50"/>
      <c r="Q3440" s="43"/>
      <c r="R3440" s="43"/>
      <c r="S3440" s="43"/>
      <c r="T3440" s="43"/>
      <c r="U3440" s="43"/>
      <c r="X3440" s="39" t="str">
        <f>IF(ISBLANK(A3440),"",_xlfn.XLOOKUP(Exportado!F3440,'Hora de modificado'!A:A,'Hora de modificado'!B:B,"N/A",0))</f>
        <v/>
      </c>
      <c r="Z3440" s="40" t="str">
        <f>IF(ISBLANK(A3440),"",_xlfn.XLOOKUP(Exportado!F3440,'Hora de modificado'!A:A,'Hora de modificado'!B:B,"N/A",0))</f>
        <v/>
      </c>
      <c r="AA3440" s="39" t="str">
        <f>IF(ISBLANK(A3440),"",_xlfn.XLOOKUP(Exportado!A3440,'Hora de modificado'!J:J,'Hora de modificado'!K:K,"Lineas Comerciales",0))</f>
        <v/>
      </c>
      <c r="AB3440" s="39" t="str">
        <f t="shared" si="54"/>
        <v xml:space="preserve"> </v>
      </c>
    </row>
    <row r="3441" spans="1:28" hidden="1" x14ac:dyDescent="0.25">
      <c r="A3441" s="43"/>
      <c r="B3441" s="43"/>
      <c r="C3441" s="43"/>
      <c r="D3441" s="43"/>
      <c r="E3441" s="43"/>
      <c r="F3441" s="43"/>
      <c r="G3441" s="43"/>
      <c r="H3441" s="43"/>
      <c r="I3441" s="43"/>
      <c r="J3441" s="43"/>
      <c r="K3441" s="67"/>
      <c r="L3441" s="42"/>
      <c r="M3441" s="42"/>
      <c r="N3441" s="42"/>
      <c r="O3441" s="50"/>
      <c r="P3441" s="50"/>
      <c r="Q3441" s="43"/>
      <c r="R3441" s="43"/>
      <c r="S3441" s="43"/>
      <c r="T3441" s="43"/>
      <c r="U3441" s="43"/>
      <c r="X3441" s="39" t="str">
        <f>IF(ISBLANK(A3441),"",_xlfn.XLOOKUP(Exportado!F3441,'Hora de modificado'!A:A,'Hora de modificado'!B:B,"N/A",0))</f>
        <v/>
      </c>
      <c r="Z3441" s="40" t="str">
        <f>IF(ISBLANK(A3441),"",_xlfn.XLOOKUP(Exportado!F3441,'Hora de modificado'!A:A,'Hora de modificado'!B:B,"N/A",0))</f>
        <v/>
      </c>
      <c r="AA3441" s="39" t="str">
        <f>IF(ISBLANK(A3441),"",_xlfn.XLOOKUP(Exportado!A3441,'Hora de modificado'!J:J,'Hora de modificado'!K:K,"Lineas Comerciales",0))</f>
        <v/>
      </c>
      <c r="AB3441" s="39" t="str">
        <f t="shared" si="54"/>
        <v xml:space="preserve"> </v>
      </c>
    </row>
    <row r="3442" spans="1:28" hidden="1" x14ac:dyDescent="0.25">
      <c r="A3442" s="43"/>
      <c r="B3442" s="43"/>
      <c r="C3442" s="43"/>
      <c r="D3442" s="43"/>
      <c r="E3442" s="43"/>
      <c r="F3442" s="43"/>
      <c r="G3442" s="43"/>
      <c r="H3442" s="43"/>
      <c r="I3442" s="43"/>
      <c r="J3442" s="43"/>
      <c r="K3442" s="67"/>
      <c r="L3442" s="42"/>
      <c r="M3442" s="42"/>
      <c r="N3442" s="42"/>
      <c r="O3442" s="50"/>
      <c r="P3442" s="50"/>
      <c r="Q3442" s="43"/>
      <c r="R3442" s="43"/>
      <c r="S3442" s="43"/>
      <c r="T3442" s="43"/>
      <c r="U3442" s="43"/>
      <c r="X3442" s="39" t="str">
        <f>IF(ISBLANK(A3442),"",_xlfn.XLOOKUP(Exportado!F3442,'Hora de modificado'!A:A,'Hora de modificado'!B:B,"N/A",0))</f>
        <v/>
      </c>
      <c r="Z3442" s="40" t="str">
        <f>IF(ISBLANK(A3442),"",_xlfn.XLOOKUP(Exportado!F3442,'Hora de modificado'!A:A,'Hora de modificado'!B:B,"N/A",0))</f>
        <v/>
      </c>
      <c r="AA3442" s="39" t="str">
        <f>IF(ISBLANK(A3442),"",_xlfn.XLOOKUP(Exportado!A3442,'Hora de modificado'!J:J,'Hora de modificado'!K:K,"Lineas Comerciales",0))</f>
        <v/>
      </c>
      <c r="AB3442" s="39" t="str">
        <f t="shared" si="54"/>
        <v xml:space="preserve"> </v>
      </c>
    </row>
    <row r="3443" spans="1:28" hidden="1" x14ac:dyDescent="0.25">
      <c r="A3443" s="43"/>
      <c r="B3443" s="43"/>
      <c r="C3443" s="43"/>
      <c r="D3443" s="43"/>
      <c r="E3443" s="43"/>
      <c r="F3443" s="43"/>
      <c r="G3443" s="43"/>
      <c r="H3443" s="43"/>
      <c r="I3443" s="43"/>
      <c r="J3443" s="43"/>
      <c r="K3443" s="67"/>
      <c r="L3443" s="42"/>
      <c r="M3443" s="42"/>
      <c r="N3443" s="42"/>
      <c r="O3443" s="50"/>
      <c r="P3443" s="50"/>
      <c r="Q3443" s="43"/>
      <c r="R3443" s="43"/>
      <c r="S3443" s="43"/>
      <c r="T3443" s="43"/>
      <c r="U3443" s="43"/>
      <c r="X3443" s="39" t="str">
        <f>IF(ISBLANK(A3443),"",_xlfn.XLOOKUP(Exportado!F3443,'Hora de modificado'!A:A,'Hora de modificado'!B:B,"N/A",0))</f>
        <v/>
      </c>
      <c r="Z3443" s="40" t="str">
        <f>IF(ISBLANK(A3443),"",_xlfn.XLOOKUP(Exportado!F3443,'Hora de modificado'!A:A,'Hora de modificado'!B:B,"N/A",0))</f>
        <v/>
      </c>
      <c r="AA3443" s="39" t="str">
        <f>IF(ISBLANK(A3443),"",_xlfn.XLOOKUP(Exportado!A3443,'Hora de modificado'!J:J,'Hora de modificado'!K:K,"Lineas Comerciales",0))</f>
        <v/>
      </c>
      <c r="AB3443" s="39" t="str">
        <f t="shared" si="54"/>
        <v xml:space="preserve"> </v>
      </c>
    </row>
    <row r="3444" spans="1:28" hidden="1" x14ac:dyDescent="0.25">
      <c r="A3444" s="43"/>
      <c r="B3444" s="43"/>
      <c r="C3444" s="43"/>
      <c r="D3444" s="43"/>
      <c r="E3444" s="43"/>
      <c r="F3444" s="43"/>
      <c r="G3444" s="43"/>
      <c r="H3444" s="43"/>
      <c r="I3444" s="43"/>
      <c r="J3444" s="43"/>
      <c r="K3444" s="67"/>
      <c r="L3444" s="42"/>
      <c r="M3444" s="42"/>
      <c r="N3444" s="42"/>
      <c r="O3444" s="50"/>
      <c r="P3444" s="50"/>
      <c r="Q3444" s="43"/>
      <c r="R3444" s="43"/>
      <c r="S3444" s="43"/>
      <c r="T3444" s="43"/>
      <c r="U3444" s="43"/>
      <c r="X3444" s="39" t="str">
        <f>IF(ISBLANK(A3444),"",_xlfn.XLOOKUP(Exportado!F3444,'Hora de modificado'!A:A,'Hora de modificado'!B:B,"N/A",0))</f>
        <v/>
      </c>
      <c r="Z3444" s="40" t="str">
        <f>IF(ISBLANK(A3444),"",_xlfn.XLOOKUP(Exportado!F3444,'Hora de modificado'!A:A,'Hora de modificado'!B:B,"N/A",0))</f>
        <v/>
      </c>
      <c r="AA3444" s="39" t="str">
        <f>IF(ISBLANK(A3444),"",_xlfn.XLOOKUP(Exportado!A3444,'Hora de modificado'!J:J,'Hora de modificado'!K:K,"Lineas Comerciales",0))</f>
        <v/>
      </c>
      <c r="AB3444" s="39" t="str">
        <f t="shared" si="54"/>
        <v xml:space="preserve"> </v>
      </c>
    </row>
    <row r="3445" spans="1:28" hidden="1" x14ac:dyDescent="0.25">
      <c r="A3445" s="43"/>
      <c r="B3445" s="43"/>
      <c r="C3445" s="43"/>
      <c r="D3445" s="43"/>
      <c r="E3445" s="43"/>
      <c r="F3445" s="43"/>
      <c r="G3445" s="43"/>
      <c r="H3445" s="43"/>
      <c r="I3445" s="43"/>
      <c r="J3445" s="43"/>
      <c r="K3445" s="67"/>
      <c r="L3445" s="42"/>
      <c r="M3445" s="42"/>
      <c r="N3445" s="42"/>
      <c r="O3445" s="50"/>
      <c r="P3445" s="50"/>
      <c r="Q3445" s="43"/>
      <c r="R3445" s="43"/>
      <c r="S3445" s="43"/>
      <c r="T3445" s="43"/>
      <c r="U3445" s="43"/>
      <c r="X3445" s="39" t="str">
        <f>IF(ISBLANK(A3445),"",_xlfn.XLOOKUP(Exportado!F3445,'Hora de modificado'!A:A,'Hora de modificado'!B:B,"N/A",0))</f>
        <v/>
      </c>
      <c r="Z3445" s="40" t="str">
        <f>IF(ISBLANK(A3445),"",_xlfn.XLOOKUP(Exportado!F3445,'Hora de modificado'!A:A,'Hora de modificado'!B:B,"N/A",0))</f>
        <v/>
      </c>
      <c r="AA3445" s="39" t="str">
        <f>IF(ISBLANK(A3445),"",_xlfn.XLOOKUP(Exportado!A3445,'Hora de modificado'!J:J,'Hora de modificado'!K:K,"Lineas Comerciales",0))</f>
        <v/>
      </c>
      <c r="AB3445" s="39" t="str">
        <f t="shared" si="54"/>
        <v xml:space="preserve"> </v>
      </c>
    </row>
    <row r="3446" spans="1:28" hidden="1" x14ac:dyDescent="0.25">
      <c r="A3446" s="43"/>
      <c r="B3446" s="43"/>
      <c r="C3446" s="43"/>
      <c r="D3446" s="43"/>
      <c r="E3446" s="43"/>
      <c r="F3446" s="43"/>
      <c r="G3446" s="43"/>
      <c r="H3446" s="43"/>
      <c r="I3446" s="43"/>
      <c r="J3446" s="43"/>
      <c r="K3446" s="67"/>
      <c r="L3446" s="42"/>
      <c r="M3446" s="42"/>
      <c r="N3446" s="42"/>
      <c r="O3446" s="50"/>
      <c r="P3446" s="50"/>
      <c r="Q3446" s="43"/>
      <c r="R3446" s="43"/>
      <c r="S3446" s="43"/>
      <c r="T3446" s="43"/>
      <c r="U3446" s="43"/>
      <c r="X3446" s="39" t="str">
        <f>IF(ISBLANK(A3446),"",_xlfn.XLOOKUP(Exportado!F3446,'Hora de modificado'!A:A,'Hora de modificado'!B:B,"N/A",0))</f>
        <v/>
      </c>
      <c r="Z3446" s="40" t="str">
        <f>IF(ISBLANK(A3446),"",_xlfn.XLOOKUP(Exportado!F3446,'Hora de modificado'!A:A,'Hora de modificado'!B:B,"N/A",0))</f>
        <v/>
      </c>
      <c r="AA3446" s="39" t="str">
        <f>IF(ISBLANK(A3446),"",_xlfn.XLOOKUP(Exportado!A3446,'Hora de modificado'!J:J,'Hora de modificado'!K:K,"Lineas Comerciales",0))</f>
        <v/>
      </c>
      <c r="AB3446" s="39" t="str">
        <f t="shared" si="54"/>
        <v xml:space="preserve"> </v>
      </c>
    </row>
    <row r="3447" spans="1:28" hidden="1" x14ac:dyDescent="0.25">
      <c r="A3447" s="43"/>
      <c r="B3447" s="43"/>
      <c r="C3447" s="43"/>
      <c r="D3447" s="43"/>
      <c r="E3447" s="43"/>
      <c r="F3447" s="43"/>
      <c r="G3447" s="43"/>
      <c r="H3447" s="43"/>
      <c r="I3447" s="43"/>
      <c r="J3447" s="43"/>
      <c r="K3447" s="67"/>
      <c r="L3447" s="42"/>
      <c r="M3447" s="42"/>
      <c r="N3447" s="42"/>
      <c r="O3447" s="50"/>
      <c r="P3447" s="50"/>
      <c r="Q3447" s="43"/>
      <c r="R3447" s="43"/>
      <c r="S3447" s="43"/>
      <c r="T3447" s="43"/>
      <c r="U3447" s="43"/>
      <c r="X3447" s="39" t="str">
        <f>IF(ISBLANK(A3447),"",_xlfn.XLOOKUP(Exportado!F3447,'Hora de modificado'!A:A,'Hora de modificado'!B:B,"N/A",0))</f>
        <v/>
      </c>
      <c r="Z3447" s="40" t="str">
        <f>IF(ISBLANK(A3447),"",_xlfn.XLOOKUP(Exportado!F3447,'Hora de modificado'!A:A,'Hora de modificado'!B:B,"N/A",0))</f>
        <v/>
      </c>
      <c r="AA3447" s="39" t="str">
        <f>IF(ISBLANK(A3447),"",_xlfn.XLOOKUP(Exportado!A3447,'Hora de modificado'!J:J,'Hora de modificado'!K:K,"Lineas Comerciales",0))</f>
        <v/>
      </c>
      <c r="AB3447" s="39" t="str">
        <f t="shared" si="54"/>
        <v xml:space="preserve"> </v>
      </c>
    </row>
    <row r="3448" spans="1:28" hidden="1" x14ac:dyDescent="0.25">
      <c r="A3448" s="43"/>
      <c r="B3448" s="43"/>
      <c r="C3448" s="43"/>
      <c r="D3448" s="43"/>
      <c r="E3448" s="43"/>
      <c r="F3448" s="43"/>
      <c r="G3448" s="43"/>
      <c r="H3448" s="43"/>
      <c r="I3448" s="43"/>
      <c r="J3448" s="43"/>
      <c r="K3448" s="67"/>
      <c r="L3448" s="42"/>
      <c r="M3448" s="42"/>
      <c r="N3448" s="42"/>
      <c r="O3448" s="50"/>
      <c r="P3448" s="50"/>
      <c r="Q3448" s="43"/>
      <c r="R3448" s="43"/>
      <c r="S3448" s="43"/>
      <c r="T3448" s="43"/>
      <c r="U3448" s="43"/>
      <c r="X3448" s="39" t="str">
        <f>IF(ISBLANK(A3448),"",_xlfn.XLOOKUP(Exportado!F3448,'Hora de modificado'!A:A,'Hora de modificado'!B:B,"N/A",0))</f>
        <v/>
      </c>
      <c r="Z3448" s="40" t="str">
        <f>IF(ISBLANK(A3448),"",_xlfn.XLOOKUP(Exportado!F3448,'Hora de modificado'!A:A,'Hora de modificado'!B:B,"N/A",0))</f>
        <v/>
      </c>
      <c r="AA3448" s="39" t="str">
        <f>IF(ISBLANK(A3448),"",_xlfn.XLOOKUP(Exportado!A3448,'Hora de modificado'!J:J,'Hora de modificado'!K:K,"Lineas Comerciales",0))</f>
        <v/>
      </c>
      <c r="AB3448" s="39" t="str">
        <f t="shared" si="54"/>
        <v xml:space="preserve"> </v>
      </c>
    </row>
    <row r="3449" spans="1:28" hidden="1" x14ac:dyDescent="0.25">
      <c r="A3449" s="43"/>
      <c r="B3449" s="43"/>
      <c r="C3449" s="43"/>
      <c r="D3449" s="43"/>
      <c r="E3449" s="43"/>
      <c r="F3449" s="43"/>
      <c r="G3449" s="43"/>
      <c r="H3449" s="43"/>
      <c r="I3449" s="43"/>
      <c r="J3449" s="43"/>
      <c r="K3449" s="67"/>
      <c r="L3449" s="42"/>
      <c r="M3449" s="42"/>
      <c r="N3449" s="42"/>
      <c r="O3449" s="50"/>
      <c r="P3449" s="50"/>
      <c r="Q3449" s="43"/>
      <c r="R3449" s="43"/>
      <c r="S3449" s="43"/>
      <c r="T3449" s="43"/>
      <c r="U3449" s="43"/>
      <c r="X3449" s="39" t="str">
        <f>IF(ISBLANK(A3449),"",_xlfn.XLOOKUP(Exportado!F3449,'Hora de modificado'!A:A,'Hora de modificado'!B:B,"N/A",0))</f>
        <v/>
      </c>
      <c r="Z3449" s="40" t="str">
        <f>IF(ISBLANK(A3449),"",_xlfn.XLOOKUP(Exportado!F3449,'Hora de modificado'!A:A,'Hora de modificado'!B:B,"N/A",0))</f>
        <v/>
      </c>
      <c r="AA3449" s="39" t="str">
        <f>IF(ISBLANK(A3449),"",_xlfn.XLOOKUP(Exportado!A3449,'Hora de modificado'!J:J,'Hora de modificado'!K:K,"Lineas Comerciales",0))</f>
        <v/>
      </c>
      <c r="AB3449" s="39" t="str">
        <f t="shared" si="54"/>
        <v xml:space="preserve"> </v>
      </c>
    </row>
    <row r="3450" spans="1:28" hidden="1" x14ac:dyDescent="0.25">
      <c r="A3450" s="43"/>
      <c r="B3450" s="43"/>
      <c r="C3450" s="43"/>
      <c r="D3450" s="43"/>
      <c r="E3450" s="43"/>
      <c r="F3450" s="43"/>
      <c r="G3450" s="43"/>
      <c r="H3450" s="43"/>
      <c r="I3450" s="43"/>
      <c r="J3450" s="43"/>
      <c r="K3450" s="67"/>
      <c r="L3450" s="42"/>
      <c r="M3450" s="42"/>
      <c r="N3450" s="42"/>
      <c r="O3450" s="50"/>
      <c r="P3450" s="50"/>
      <c r="Q3450" s="43"/>
      <c r="R3450" s="43"/>
      <c r="S3450" s="43"/>
      <c r="T3450" s="43"/>
      <c r="U3450" s="43"/>
      <c r="X3450" s="39" t="str">
        <f>IF(ISBLANK(A3450),"",_xlfn.XLOOKUP(Exportado!F3450,'Hora de modificado'!A:A,'Hora de modificado'!B:B,"N/A",0))</f>
        <v/>
      </c>
      <c r="Z3450" s="40" t="str">
        <f>IF(ISBLANK(A3450),"",_xlfn.XLOOKUP(Exportado!F3450,'Hora de modificado'!A:A,'Hora de modificado'!B:B,"N/A",0))</f>
        <v/>
      </c>
      <c r="AA3450" s="39" t="str">
        <f>IF(ISBLANK(A3450),"",_xlfn.XLOOKUP(Exportado!A3450,'Hora de modificado'!J:J,'Hora de modificado'!K:K,"Lineas Comerciales",0))</f>
        <v/>
      </c>
      <c r="AB3450" s="39" t="str">
        <f t="shared" si="54"/>
        <v xml:space="preserve"> </v>
      </c>
    </row>
    <row r="3451" spans="1:28" hidden="1" x14ac:dyDescent="0.25">
      <c r="A3451" s="43"/>
      <c r="B3451" s="43"/>
      <c r="C3451" s="43"/>
      <c r="D3451" s="43"/>
      <c r="E3451" s="43"/>
      <c r="F3451" s="43"/>
      <c r="G3451" s="43"/>
      <c r="H3451" s="43"/>
      <c r="I3451" s="43"/>
      <c r="J3451" s="43"/>
      <c r="K3451" s="67"/>
      <c r="L3451" s="42"/>
      <c r="M3451" s="42"/>
      <c r="N3451" s="42"/>
      <c r="O3451" s="50"/>
      <c r="P3451" s="50"/>
      <c r="Q3451" s="43"/>
      <c r="R3451" s="43"/>
      <c r="S3451" s="43"/>
      <c r="T3451" s="43"/>
      <c r="U3451" s="43"/>
      <c r="X3451" s="39" t="str">
        <f>IF(ISBLANK(A3451),"",_xlfn.XLOOKUP(Exportado!F3451,'Hora de modificado'!A:A,'Hora de modificado'!B:B,"N/A",0))</f>
        <v/>
      </c>
      <c r="Z3451" s="40" t="str">
        <f>IF(ISBLANK(A3451),"",_xlfn.XLOOKUP(Exportado!F3451,'Hora de modificado'!A:A,'Hora de modificado'!B:B,"N/A",0))</f>
        <v/>
      </c>
      <c r="AA3451" s="39" t="str">
        <f>IF(ISBLANK(A3451),"",_xlfn.XLOOKUP(Exportado!A3451,'Hora de modificado'!J:J,'Hora de modificado'!K:K,"Lineas Comerciales",0))</f>
        <v/>
      </c>
      <c r="AB3451" s="39" t="str">
        <f t="shared" si="54"/>
        <v xml:space="preserve"> </v>
      </c>
    </row>
    <row r="3452" spans="1:28" hidden="1" x14ac:dyDescent="0.25">
      <c r="A3452" s="43"/>
      <c r="B3452" s="43"/>
      <c r="C3452" s="43"/>
      <c r="D3452" s="43"/>
      <c r="E3452" s="43"/>
      <c r="F3452" s="43"/>
      <c r="G3452" s="43"/>
      <c r="H3452" s="43"/>
      <c r="I3452" s="43"/>
      <c r="J3452" s="43"/>
      <c r="K3452" s="67"/>
      <c r="L3452" s="42"/>
      <c r="M3452" s="42"/>
      <c r="N3452" s="42"/>
      <c r="O3452" s="50"/>
      <c r="P3452" s="50"/>
      <c r="Q3452" s="43"/>
      <c r="R3452" s="43"/>
      <c r="S3452" s="43"/>
      <c r="T3452" s="43"/>
      <c r="U3452" s="43"/>
      <c r="X3452" s="39" t="str">
        <f>IF(ISBLANK(A3452),"",_xlfn.XLOOKUP(Exportado!F3452,'Hora de modificado'!A:A,'Hora de modificado'!B:B,"N/A",0))</f>
        <v/>
      </c>
      <c r="Z3452" s="40" t="str">
        <f>IF(ISBLANK(A3452),"",_xlfn.XLOOKUP(Exportado!F3452,'Hora de modificado'!A:A,'Hora de modificado'!B:B,"N/A",0))</f>
        <v/>
      </c>
      <c r="AA3452" s="39" t="str">
        <f>IF(ISBLANK(A3452),"",_xlfn.XLOOKUP(Exportado!A3452,'Hora de modificado'!J:J,'Hora de modificado'!K:K,"Lineas Comerciales",0))</f>
        <v/>
      </c>
      <c r="AB3452" s="39" t="str">
        <f t="shared" si="54"/>
        <v xml:space="preserve"> </v>
      </c>
    </row>
    <row r="3453" spans="1:28" hidden="1" x14ac:dyDescent="0.25">
      <c r="A3453" s="43"/>
      <c r="B3453" s="43"/>
      <c r="C3453" s="43"/>
      <c r="D3453" s="43"/>
      <c r="E3453" s="43"/>
      <c r="F3453" s="43"/>
      <c r="G3453" s="43"/>
      <c r="H3453" s="43"/>
      <c r="I3453" s="43"/>
      <c r="J3453" s="43"/>
      <c r="K3453" s="67"/>
      <c r="L3453" s="42"/>
      <c r="M3453" s="42"/>
      <c r="N3453" s="42"/>
      <c r="O3453" s="50"/>
      <c r="P3453" s="50"/>
      <c r="Q3453" s="43"/>
      <c r="R3453" s="43"/>
      <c r="S3453" s="43"/>
      <c r="T3453" s="43"/>
      <c r="U3453" s="43"/>
      <c r="X3453" s="39" t="str">
        <f>IF(ISBLANK(A3453),"",_xlfn.XLOOKUP(Exportado!F3453,'Hora de modificado'!A:A,'Hora de modificado'!B:B,"N/A",0))</f>
        <v/>
      </c>
      <c r="Z3453" s="40" t="str">
        <f>IF(ISBLANK(A3453),"",_xlfn.XLOOKUP(Exportado!F3453,'Hora de modificado'!A:A,'Hora de modificado'!B:B,"N/A",0))</f>
        <v/>
      </c>
      <c r="AA3453" s="39" t="str">
        <f>IF(ISBLANK(A3453),"",_xlfn.XLOOKUP(Exportado!A3453,'Hora de modificado'!J:J,'Hora de modificado'!K:K,"Lineas Comerciales",0))</f>
        <v/>
      </c>
      <c r="AB3453" s="39" t="str">
        <f t="shared" si="54"/>
        <v xml:space="preserve"> </v>
      </c>
    </row>
    <row r="3454" spans="1:28" hidden="1" x14ac:dyDescent="0.25">
      <c r="A3454" s="43"/>
      <c r="B3454" s="43"/>
      <c r="C3454" s="43"/>
      <c r="D3454" s="43"/>
      <c r="E3454" s="43"/>
      <c r="F3454" s="43"/>
      <c r="G3454" s="43"/>
      <c r="H3454" s="43"/>
      <c r="I3454" s="43"/>
      <c r="J3454" s="43"/>
      <c r="K3454" s="67"/>
      <c r="L3454" s="42"/>
      <c r="M3454" s="42"/>
      <c r="N3454" s="42"/>
      <c r="O3454" s="50"/>
      <c r="P3454" s="50"/>
      <c r="Q3454" s="43"/>
      <c r="R3454" s="43"/>
      <c r="S3454" s="43"/>
      <c r="T3454" s="43"/>
      <c r="U3454" s="43"/>
      <c r="X3454" s="39" t="str">
        <f>IF(ISBLANK(A3454),"",_xlfn.XLOOKUP(Exportado!F3454,'Hora de modificado'!A:A,'Hora de modificado'!B:B,"N/A",0))</f>
        <v/>
      </c>
      <c r="Z3454" s="40" t="str">
        <f>IF(ISBLANK(A3454),"",_xlfn.XLOOKUP(Exportado!F3454,'Hora de modificado'!A:A,'Hora de modificado'!B:B,"N/A",0))</f>
        <v/>
      </c>
      <c r="AA3454" s="39" t="str">
        <f>IF(ISBLANK(A3454),"",_xlfn.XLOOKUP(Exportado!A3454,'Hora de modificado'!J:J,'Hora de modificado'!K:K,"Lineas Comerciales",0))</f>
        <v/>
      </c>
      <c r="AB3454" s="39" t="str">
        <f t="shared" si="54"/>
        <v xml:space="preserve"> </v>
      </c>
    </row>
    <row r="3455" spans="1:28" hidden="1" x14ac:dyDescent="0.25">
      <c r="A3455" s="43"/>
      <c r="B3455" s="43"/>
      <c r="C3455" s="43"/>
      <c r="D3455" s="43"/>
      <c r="E3455" s="43"/>
      <c r="F3455" s="43"/>
      <c r="G3455" s="43"/>
      <c r="H3455" s="43"/>
      <c r="I3455" s="43"/>
      <c r="J3455" s="43"/>
      <c r="K3455" s="67"/>
      <c r="L3455" s="42"/>
      <c r="M3455" s="42"/>
      <c r="N3455" s="42"/>
      <c r="O3455" s="50"/>
      <c r="P3455" s="50"/>
      <c r="Q3455" s="43"/>
      <c r="R3455" s="43"/>
      <c r="S3455" s="43"/>
      <c r="T3455" s="43"/>
      <c r="U3455" s="43"/>
      <c r="X3455" s="39" t="str">
        <f>IF(ISBLANK(A3455),"",_xlfn.XLOOKUP(Exportado!F3455,'Hora de modificado'!A:A,'Hora de modificado'!B:B,"N/A",0))</f>
        <v/>
      </c>
      <c r="Z3455" s="40" t="str">
        <f>IF(ISBLANK(A3455),"",_xlfn.XLOOKUP(Exportado!F3455,'Hora de modificado'!A:A,'Hora de modificado'!B:B,"N/A",0))</f>
        <v/>
      </c>
      <c r="AA3455" s="39" t="str">
        <f>IF(ISBLANK(A3455),"",_xlfn.XLOOKUP(Exportado!A3455,'Hora de modificado'!J:J,'Hora de modificado'!K:K,"Lineas Comerciales",0))</f>
        <v/>
      </c>
      <c r="AB3455" s="39" t="str">
        <f t="shared" si="54"/>
        <v xml:space="preserve"> </v>
      </c>
    </row>
    <row r="3456" spans="1:28" hidden="1" x14ac:dyDescent="0.25">
      <c r="A3456" s="43"/>
      <c r="B3456" s="43"/>
      <c r="C3456" s="43"/>
      <c r="D3456" s="43"/>
      <c r="E3456" s="43"/>
      <c r="F3456" s="43"/>
      <c r="G3456" s="43"/>
      <c r="H3456" s="43"/>
      <c r="I3456" s="43"/>
      <c r="J3456" s="43"/>
      <c r="K3456" s="67"/>
      <c r="L3456" s="42"/>
      <c r="M3456" s="42"/>
      <c r="N3456" s="42"/>
      <c r="O3456" s="50"/>
      <c r="P3456" s="50"/>
      <c r="Q3456" s="43"/>
      <c r="R3456" s="43"/>
      <c r="S3456" s="43"/>
      <c r="T3456" s="43"/>
      <c r="U3456" s="43"/>
      <c r="X3456" s="39" t="str">
        <f>IF(ISBLANK(A3456),"",_xlfn.XLOOKUP(Exportado!F3456,'Hora de modificado'!A:A,'Hora de modificado'!B:B,"N/A",0))</f>
        <v/>
      </c>
      <c r="Z3456" s="40" t="str">
        <f>IF(ISBLANK(A3456),"",_xlfn.XLOOKUP(Exportado!F3456,'Hora de modificado'!A:A,'Hora de modificado'!B:B,"N/A",0))</f>
        <v/>
      </c>
      <c r="AA3456" s="39" t="str">
        <f>IF(ISBLANK(A3456),"",_xlfn.XLOOKUP(Exportado!A3456,'Hora de modificado'!J:J,'Hora de modificado'!K:K,"Lineas Comerciales",0))</f>
        <v/>
      </c>
      <c r="AB3456" s="39" t="str">
        <f t="shared" si="54"/>
        <v xml:space="preserve"> </v>
      </c>
    </row>
    <row r="3457" spans="1:28" hidden="1" x14ac:dyDescent="0.25">
      <c r="A3457" s="43"/>
      <c r="B3457" s="43"/>
      <c r="C3457" s="43"/>
      <c r="D3457" s="43"/>
      <c r="E3457" s="43"/>
      <c r="F3457" s="43"/>
      <c r="G3457" s="43"/>
      <c r="H3457" s="43"/>
      <c r="I3457" s="43"/>
      <c r="J3457" s="43"/>
      <c r="K3457" s="67"/>
      <c r="L3457" s="42"/>
      <c r="M3457" s="42"/>
      <c r="N3457" s="42"/>
      <c r="O3457" s="50"/>
      <c r="P3457" s="50"/>
      <c r="Q3457" s="43"/>
      <c r="R3457" s="43"/>
      <c r="S3457" s="43"/>
      <c r="T3457" s="43"/>
      <c r="U3457" s="43"/>
      <c r="X3457" s="39" t="str">
        <f>IF(ISBLANK(A3457),"",_xlfn.XLOOKUP(Exportado!F3457,'Hora de modificado'!A:A,'Hora de modificado'!B:B,"N/A",0))</f>
        <v/>
      </c>
      <c r="Z3457" s="40" t="str">
        <f>IF(ISBLANK(A3457),"",_xlfn.XLOOKUP(Exportado!F3457,'Hora de modificado'!A:A,'Hora de modificado'!B:B,"N/A",0))</f>
        <v/>
      </c>
      <c r="AA3457" s="39" t="str">
        <f>IF(ISBLANK(A3457),"",_xlfn.XLOOKUP(Exportado!A3457,'Hora de modificado'!J:J,'Hora de modificado'!K:K,"Lineas Comerciales",0))</f>
        <v/>
      </c>
      <c r="AB3457" s="39" t="str">
        <f t="shared" si="54"/>
        <v xml:space="preserve"> </v>
      </c>
    </row>
    <row r="3458" spans="1:28" hidden="1" x14ac:dyDescent="0.25">
      <c r="A3458" s="43"/>
      <c r="B3458" s="43"/>
      <c r="C3458" s="43"/>
      <c r="D3458" s="43"/>
      <c r="E3458" s="43"/>
      <c r="F3458" s="43"/>
      <c r="G3458" s="43"/>
      <c r="H3458" s="43"/>
      <c r="I3458" s="43"/>
      <c r="J3458" s="43"/>
      <c r="K3458" s="67"/>
      <c r="L3458" s="42"/>
      <c r="M3458" s="42"/>
      <c r="N3458" s="42"/>
      <c r="O3458" s="50"/>
      <c r="P3458" s="50"/>
      <c r="Q3458" s="43"/>
      <c r="R3458" s="43"/>
      <c r="S3458" s="43"/>
      <c r="T3458" s="43"/>
      <c r="U3458" s="43"/>
      <c r="X3458" s="39" t="str">
        <f>IF(ISBLANK(A3458),"",_xlfn.XLOOKUP(Exportado!F3458,'Hora de modificado'!A:A,'Hora de modificado'!B:B,"N/A",0))</f>
        <v/>
      </c>
      <c r="Z3458" s="40" t="str">
        <f>IF(ISBLANK(A3458),"",_xlfn.XLOOKUP(Exportado!F3458,'Hora de modificado'!A:A,'Hora de modificado'!B:B,"N/A",0))</f>
        <v/>
      </c>
      <c r="AA3458" s="39" t="str">
        <f>IF(ISBLANK(A3458),"",_xlfn.XLOOKUP(Exportado!A3458,'Hora de modificado'!J:J,'Hora de modificado'!K:K,"Lineas Comerciales",0))</f>
        <v/>
      </c>
      <c r="AB3458" s="39" t="str">
        <f t="shared" si="54"/>
        <v xml:space="preserve"> </v>
      </c>
    </row>
    <row r="3459" spans="1:28" hidden="1" x14ac:dyDescent="0.25">
      <c r="A3459" s="43"/>
      <c r="B3459" s="43"/>
      <c r="C3459" s="43"/>
      <c r="D3459" s="43"/>
      <c r="E3459" s="43"/>
      <c r="F3459" s="43"/>
      <c r="G3459" s="43"/>
      <c r="H3459" s="43"/>
      <c r="I3459" s="43"/>
      <c r="J3459" s="43"/>
      <c r="K3459" s="67"/>
      <c r="L3459" s="42"/>
      <c r="M3459" s="42"/>
      <c r="N3459" s="42"/>
      <c r="O3459" s="50"/>
      <c r="P3459" s="50"/>
      <c r="Q3459" s="43"/>
      <c r="R3459" s="43"/>
      <c r="S3459" s="43"/>
      <c r="T3459" s="43"/>
      <c r="U3459" s="43"/>
      <c r="X3459" s="39" t="str">
        <f>IF(ISBLANK(A3459),"",_xlfn.XLOOKUP(Exportado!F3459,'Hora de modificado'!A:A,'Hora de modificado'!B:B,"N/A",0))</f>
        <v/>
      </c>
      <c r="Z3459" s="40" t="str">
        <f>IF(ISBLANK(A3459),"",_xlfn.XLOOKUP(Exportado!F3459,'Hora de modificado'!A:A,'Hora de modificado'!B:B,"N/A",0))</f>
        <v/>
      </c>
      <c r="AA3459" s="39" t="str">
        <f>IF(ISBLANK(A3459),"",_xlfn.XLOOKUP(Exportado!A3459,'Hora de modificado'!J:J,'Hora de modificado'!K:K,"Lineas Comerciales",0))</f>
        <v/>
      </c>
      <c r="AB3459" s="39" t="str">
        <f t="shared" ref="AB3459:AB3522" si="55">IF(K3459&gt;500000000, K3459," ")</f>
        <v xml:space="preserve"> </v>
      </c>
    </row>
    <row r="3460" spans="1:28" hidden="1" x14ac:dyDescent="0.25">
      <c r="A3460" s="43"/>
      <c r="B3460" s="43"/>
      <c r="C3460" s="43"/>
      <c r="D3460" s="43"/>
      <c r="E3460" s="43"/>
      <c r="F3460" s="43"/>
      <c r="G3460" s="43"/>
      <c r="H3460" s="43"/>
      <c r="I3460" s="43"/>
      <c r="J3460" s="43"/>
      <c r="K3460" s="67"/>
      <c r="L3460" s="42"/>
      <c r="M3460" s="42"/>
      <c r="N3460" s="42"/>
      <c r="O3460" s="50"/>
      <c r="P3460" s="50"/>
      <c r="Q3460" s="43"/>
      <c r="R3460" s="43"/>
      <c r="S3460" s="43"/>
      <c r="T3460" s="43"/>
      <c r="U3460" s="43"/>
      <c r="X3460" s="39" t="str">
        <f>IF(ISBLANK(A3460),"",_xlfn.XLOOKUP(Exportado!F3460,'Hora de modificado'!A:A,'Hora de modificado'!B:B,"N/A",0))</f>
        <v/>
      </c>
      <c r="Z3460" s="40" t="str">
        <f>IF(ISBLANK(A3460),"",_xlfn.XLOOKUP(Exportado!F3460,'Hora de modificado'!A:A,'Hora de modificado'!B:B,"N/A",0))</f>
        <v/>
      </c>
      <c r="AA3460" s="39" t="str">
        <f>IF(ISBLANK(A3460),"",_xlfn.XLOOKUP(Exportado!A3460,'Hora de modificado'!J:J,'Hora de modificado'!K:K,"Lineas Comerciales",0))</f>
        <v/>
      </c>
      <c r="AB3460" s="39" t="str">
        <f t="shared" si="55"/>
        <v xml:space="preserve"> </v>
      </c>
    </row>
    <row r="3461" spans="1:28" hidden="1" x14ac:dyDescent="0.25">
      <c r="A3461" s="43"/>
      <c r="B3461" s="43"/>
      <c r="C3461" s="43"/>
      <c r="D3461" s="43"/>
      <c r="E3461" s="43"/>
      <c r="F3461" s="43"/>
      <c r="G3461" s="43"/>
      <c r="H3461" s="43"/>
      <c r="I3461" s="43"/>
      <c r="J3461" s="43"/>
      <c r="K3461" s="67"/>
      <c r="L3461" s="42"/>
      <c r="M3461" s="42"/>
      <c r="N3461" s="42"/>
      <c r="O3461" s="50"/>
      <c r="P3461" s="50"/>
      <c r="Q3461" s="43"/>
      <c r="R3461" s="43"/>
      <c r="S3461" s="43"/>
      <c r="T3461" s="43"/>
      <c r="U3461" s="43"/>
      <c r="X3461" s="39" t="str">
        <f>IF(ISBLANK(A3461),"",_xlfn.XLOOKUP(Exportado!F3461,'Hora de modificado'!A:A,'Hora de modificado'!B:B,"N/A",0))</f>
        <v/>
      </c>
      <c r="Z3461" s="40" t="str">
        <f>IF(ISBLANK(A3461),"",_xlfn.XLOOKUP(Exportado!F3461,'Hora de modificado'!A:A,'Hora de modificado'!B:B,"N/A",0))</f>
        <v/>
      </c>
      <c r="AA3461" s="39" t="str">
        <f>IF(ISBLANK(A3461),"",_xlfn.XLOOKUP(Exportado!A3461,'Hora de modificado'!J:J,'Hora de modificado'!K:K,"Lineas Comerciales",0))</f>
        <v/>
      </c>
      <c r="AB3461" s="39" t="str">
        <f t="shared" si="55"/>
        <v xml:space="preserve"> </v>
      </c>
    </row>
    <row r="3462" spans="1:28" hidden="1" x14ac:dyDescent="0.25">
      <c r="A3462" s="43"/>
      <c r="B3462" s="43"/>
      <c r="C3462" s="43"/>
      <c r="D3462" s="43"/>
      <c r="E3462" s="43"/>
      <c r="F3462" s="43"/>
      <c r="G3462" s="43"/>
      <c r="H3462" s="43"/>
      <c r="I3462" s="43"/>
      <c r="J3462" s="43"/>
      <c r="K3462" s="67"/>
      <c r="L3462" s="42"/>
      <c r="M3462" s="42"/>
      <c r="N3462" s="42"/>
      <c r="O3462" s="50"/>
      <c r="P3462" s="50"/>
      <c r="Q3462" s="43"/>
      <c r="R3462" s="43"/>
      <c r="S3462" s="43"/>
      <c r="T3462" s="43"/>
      <c r="U3462" s="43"/>
      <c r="X3462" s="39" t="str">
        <f>IF(ISBLANK(A3462),"",_xlfn.XLOOKUP(Exportado!F3462,'Hora de modificado'!A:A,'Hora de modificado'!B:B,"N/A",0))</f>
        <v/>
      </c>
      <c r="Z3462" s="40" t="str">
        <f>IF(ISBLANK(A3462),"",_xlfn.XLOOKUP(Exportado!F3462,'Hora de modificado'!A:A,'Hora de modificado'!B:B,"N/A",0))</f>
        <v/>
      </c>
      <c r="AA3462" s="39" t="str">
        <f>IF(ISBLANK(A3462),"",_xlfn.XLOOKUP(Exportado!A3462,'Hora de modificado'!J:J,'Hora de modificado'!K:K,"Lineas Comerciales",0))</f>
        <v/>
      </c>
      <c r="AB3462" s="39" t="str">
        <f t="shared" si="55"/>
        <v xml:space="preserve"> </v>
      </c>
    </row>
    <row r="3463" spans="1:28" hidden="1" x14ac:dyDescent="0.25">
      <c r="A3463" s="43"/>
      <c r="B3463" s="43"/>
      <c r="C3463" s="43"/>
      <c r="D3463" s="43"/>
      <c r="E3463" s="43"/>
      <c r="F3463" s="43"/>
      <c r="G3463" s="43"/>
      <c r="H3463" s="43"/>
      <c r="I3463" s="43"/>
      <c r="J3463" s="43"/>
      <c r="K3463" s="67"/>
      <c r="L3463" s="42"/>
      <c r="M3463" s="42"/>
      <c r="N3463" s="42"/>
      <c r="O3463" s="50"/>
      <c r="P3463" s="50"/>
      <c r="Q3463" s="43"/>
      <c r="R3463" s="43"/>
      <c r="S3463" s="43"/>
      <c r="T3463" s="43"/>
      <c r="U3463" s="43"/>
      <c r="X3463" s="39" t="str">
        <f>IF(ISBLANK(A3463),"",_xlfn.XLOOKUP(Exportado!F3463,'Hora de modificado'!A:A,'Hora de modificado'!B:B,"N/A",0))</f>
        <v/>
      </c>
      <c r="Z3463" s="40" t="str">
        <f>IF(ISBLANK(A3463),"",_xlfn.XLOOKUP(Exportado!F3463,'Hora de modificado'!A:A,'Hora de modificado'!B:B,"N/A",0))</f>
        <v/>
      </c>
      <c r="AA3463" s="39" t="str">
        <f>IF(ISBLANK(A3463),"",_xlfn.XLOOKUP(Exportado!A3463,'Hora de modificado'!J:J,'Hora de modificado'!K:K,"Lineas Comerciales",0))</f>
        <v/>
      </c>
      <c r="AB3463" s="39" t="str">
        <f t="shared" si="55"/>
        <v xml:space="preserve"> </v>
      </c>
    </row>
    <row r="3464" spans="1:28" hidden="1" x14ac:dyDescent="0.25">
      <c r="A3464" s="43"/>
      <c r="B3464" s="43"/>
      <c r="C3464" s="43"/>
      <c r="D3464" s="43"/>
      <c r="E3464" s="43"/>
      <c r="F3464" s="43"/>
      <c r="G3464" s="43"/>
      <c r="H3464" s="43"/>
      <c r="I3464" s="43"/>
      <c r="J3464" s="43"/>
      <c r="K3464" s="67"/>
      <c r="L3464" s="42"/>
      <c r="M3464" s="42"/>
      <c r="N3464" s="42"/>
      <c r="O3464" s="50"/>
      <c r="P3464" s="50"/>
      <c r="Q3464" s="43"/>
      <c r="R3464" s="43"/>
      <c r="S3464" s="43"/>
      <c r="T3464" s="43"/>
      <c r="U3464" s="43"/>
      <c r="X3464" s="39" t="str">
        <f>IF(ISBLANK(A3464),"",_xlfn.XLOOKUP(Exportado!F3464,'Hora de modificado'!A:A,'Hora de modificado'!B:B,"N/A",0))</f>
        <v/>
      </c>
      <c r="Z3464" s="40" t="str">
        <f>IF(ISBLANK(A3464),"",_xlfn.XLOOKUP(Exportado!F3464,'Hora de modificado'!A:A,'Hora de modificado'!B:B,"N/A",0))</f>
        <v/>
      </c>
      <c r="AA3464" s="39" t="str">
        <f>IF(ISBLANK(A3464),"",_xlfn.XLOOKUP(Exportado!A3464,'Hora de modificado'!J:J,'Hora de modificado'!K:K,"Lineas Comerciales",0))</f>
        <v/>
      </c>
      <c r="AB3464" s="39" t="str">
        <f t="shared" si="55"/>
        <v xml:space="preserve"> </v>
      </c>
    </row>
    <row r="3465" spans="1:28" hidden="1" x14ac:dyDescent="0.25">
      <c r="A3465" s="43"/>
      <c r="B3465" s="43"/>
      <c r="C3465" s="43"/>
      <c r="D3465" s="43"/>
      <c r="E3465" s="43"/>
      <c r="F3465" s="43"/>
      <c r="G3465" s="43"/>
      <c r="H3465" s="43"/>
      <c r="I3465" s="43"/>
      <c r="J3465" s="43"/>
      <c r="K3465" s="67"/>
      <c r="L3465" s="42"/>
      <c r="M3465" s="42"/>
      <c r="N3465" s="42"/>
      <c r="O3465" s="50"/>
      <c r="P3465" s="50"/>
      <c r="Q3465" s="43"/>
      <c r="R3465" s="43"/>
      <c r="S3465" s="43"/>
      <c r="T3465" s="43"/>
      <c r="U3465" s="43"/>
      <c r="X3465" s="39" t="str">
        <f>IF(ISBLANK(A3465),"",_xlfn.XLOOKUP(Exportado!F3465,'Hora de modificado'!A:A,'Hora de modificado'!B:B,"N/A",0))</f>
        <v/>
      </c>
      <c r="Z3465" s="40" t="str">
        <f>IF(ISBLANK(A3465),"",_xlfn.XLOOKUP(Exportado!F3465,'Hora de modificado'!A:A,'Hora de modificado'!B:B,"N/A",0))</f>
        <v/>
      </c>
      <c r="AA3465" s="39" t="str">
        <f>IF(ISBLANK(A3465),"",_xlfn.XLOOKUP(Exportado!A3465,'Hora de modificado'!J:J,'Hora de modificado'!K:K,"Lineas Comerciales",0))</f>
        <v/>
      </c>
      <c r="AB3465" s="39" t="str">
        <f t="shared" si="55"/>
        <v xml:space="preserve"> </v>
      </c>
    </row>
    <row r="3466" spans="1:28" hidden="1" x14ac:dyDescent="0.25">
      <c r="A3466" s="43"/>
      <c r="B3466" s="43"/>
      <c r="C3466" s="43"/>
      <c r="D3466" s="43"/>
      <c r="E3466" s="43"/>
      <c r="F3466" s="43"/>
      <c r="G3466" s="43"/>
      <c r="H3466" s="43"/>
      <c r="I3466" s="43"/>
      <c r="J3466" s="43"/>
      <c r="K3466" s="67"/>
      <c r="L3466" s="42"/>
      <c r="M3466" s="42"/>
      <c r="N3466" s="42"/>
      <c r="O3466" s="50"/>
      <c r="P3466" s="50"/>
      <c r="Q3466" s="43"/>
      <c r="R3466" s="43"/>
      <c r="S3466" s="43"/>
      <c r="T3466" s="43"/>
      <c r="U3466" s="43"/>
      <c r="X3466" s="39" t="str">
        <f>IF(ISBLANK(A3466),"",_xlfn.XLOOKUP(Exportado!F3466,'Hora de modificado'!A:A,'Hora de modificado'!B:B,"N/A",0))</f>
        <v/>
      </c>
      <c r="Z3466" s="40" t="str">
        <f>IF(ISBLANK(A3466),"",_xlfn.XLOOKUP(Exportado!F3466,'Hora de modificado'!A:A,'Hora de modificado'!B:B,"N/A",0))</f>
        <v/>
      </c>
      <c r="AA3466" s="39" t="str">
        <f>IF(ISBLANK(A3466),"",_xlfn.XLOOKUP(Exportado!A3466,'Hora de modificado'!J:J,'Hora de modificado'!K:K,"Lineas Comerciales",0))</f>
        <v/>
      </c>
      <c r="AB3466" s="39" t="str">
        <f t="shared" si="55"/>
        <v xml:space="preserve"> </v>
      </c>
    </row>
    <row r="3467" spans="1:28" hidden="1" x14ac:dyDescent="0.25">
      <c r="A3467" s="43"/>
      <c r="B3467" s="43"/>
      <c r="C3467" s="43"/>
      <c r="D3467" s="43"/>
      <c r="E3467" s="43"/>
      <c r="F3467" s="43"/>
      <c r="G3467" s="43"/>
      <c r="H3467" s="43"/>
      <c r="I3467" s="43"/>
      <c r="J3467" s="43"/>
      <c r="K3467" s="67"/>
      <c r="L3467" s="42"/>
      <c r="M3467" s="42"/>
      <c r="N3467" s="42"/>
      <c r="O3467" s="50"/>
      <c r="P3467" s="50"/>
      <c r="Q3467" s="43"/>
      <c r="R3467" s="43"/>
      <c r="S3467" s="43"/>
      <c r="T3467" s="43"/>
      <c r="U3467" s="43"/>
      <c r="X3467" s="39" t="str">
        <f>IF(ISBLANK(A3467),"",_xlfn.XLOOKUP(Exportado!F3467,'Hora de modificado'!A:A,'Hora de modificado'!B:B,"N/A",0))</f>
        <v/>
      </c>
      <c r="Z3467" s="40" t="str">
        <f>IF(ISBLANK(A3467),"",_xlfn.XLOOKUP(Exportado!F3467,'Hora de modificado'!A:A,'Hora de modificado'!B:B,"N/A",0))</f>
        <v/>
      </c>
      <c r="AA3467" s="39" t="str">
        <f>IF(ISBLANK(A3467),"",_xlfn.XLOOKUP(Exportado!A3467,'Hora de modificado'!J:J,'Hora de modificado'!K:K,"Lineas Comerciales",0))</f>
        <v/>
      </c>
      <c r="AB3467" s="39" t="str">
        <f t="shared" si="55"/>
        <v xml:space="preserve"> </v>
      </c>
    </row>
    <row r="3468" spans="1:28" hidden="1" x14ac:dyDescent="0.25">
      <c r="A3468" s="43"/>
      <c r="B3468" s="43"/>
      <c r="C3468" s="43"/>
      <c r="D3468" s="43"/>
      <c r="E3468" s="43"/>
      <c r="F3468" s="43"/>
      <c r="G3468" s="43"/>
      <c r="H3468" s="43"/>
      <c r="I3468" s="43"/>
      <c r="J3468" s="43"/>
      <c r="K3468" s="67"/>
      <c r="L3468" s="42"/>
      <c r="M3468" s="42"/>
      <c r="N3468" s="42"/>
      <c r="O3468" s="50"/>
      <c r="P3468" s="50"/>
      <c r="Q3468" s="43"/>
      <c r="R3468" s="43"/>
      <c r="S3468" s="43"/>
      <c r="T3468" s="43"/>
      <c r="U3468" s="43"/>
      <c r="X3468" s="39" t="str">
        <f>IF(ISBLANK(A3468),"",_xlfn.XLOOKUP(Exportado!F3468,'Hora de modificado'!A:A,'Hora de modificado'!B:B,"N/A",0))</f>
        <v/>
      </c>
      <c r="Z3468" s="40" t="str">
        <f>IF(ISBLANK(A3468),"",_xlfn.XLOOKUP(Exportado!F3468,'Hora de modificado'!A:A,'Hora de modificado'!B:B,"N/A",0))</f>
        <v/>
      </c>
      <c r="AA3468" s="39" t="str">
        <f>IF(ISBLANK(A3468),"",_xlfn.XLOOKUP(Exportado!A3468,'Hora de modificado'!J:J,'Hora de modificado'!K:K,"Lineas Comerciales",0))</f>
        <v/>
      </c>
      <c r="AB3468" s="39" t="str">
        <f t="shared" si="55"/>
        <v xml:space="preserve"> </v>
      </c>
    </row>
    <row r="3469" spans="1:28" hidden="1" x14ac:dyDescent="0.25">
      <c r="A3469" s="43"/>
      <c r="B3469" s="43"/>
      <c r="C3469" s="43"/>
      <c r="D3469" s="43"/>
      <c r="E3469" s="43"/>
      <c r="F3469" s="43"/>
      <c r="G3469" s="43"/>
      <c r="H3469" s="43"/>
      <c r="I3469" s="43"/>
      <c r="J3469" s="43"/>
      <c r="K3469" s="67"/>
      <c r="L3469" s="42"/>
      <c r="M3469" s="42"/>
      <c r="N3469" s="42"/>
      <c r="O3469" s="50"/>
      <c r="P3469" s="50"/>
      <c r="Q3469" s="43"/>
      <c r="R3469" s="43"/>
      <c r="S3469" s="43"/>
      <c r="T3469" s="43"/>
      <c r="U3469" s="43"/>
      <c r="X3469" s="39" t="str">
        <f>IF(ISBLANK(A3469),"",_xlfn.XLOOKUP(Exportado!F3469,'Hora de modificado'!A:A,'Hora de modificado'!B:B,"N/A",0))</f>
        <v/>
      </c>
      <c r="Z3469" s="40" t="str">
        <f>IF(ISBLANK(A3469),"",_xlfn.XLOOKUP(Exportado!F3469,'Hora de modificado'!A:A,'Hora de modificado'!B:B,"N/A",0))</f>
        <v/>
      </c>
      <c r="AA3469" s="39" t="str">
        <f>IF(ISBLANK(A3469),"",_xlfn.XLOOKUP(Exportado!A3469,'Hora de modificado'!J:J,'Hora de modificado'!K:K,"Lineas Comerciales",0))</f>
        <v/>
      </c>
      <c r="AB3469" s="39" t="str">
        <f t="shared" si="55"/>
        <v xml:space="preserve"> </v>
      </c>
    </row>
    <row r="3470" spans="1:28" hidden="1" x14ac:dyDescent="0.25">
      <c r="A3470" s="43"/>
      <c r="B3470" s="43"/>
      <c r="C3470" s="43"/>
      <c r="D3470" s="43"/>
      <c r="E3470" s="43"/>
      <c r="F3470" s="43"/>
      <c r="G3470" s="43"/>
      <c r="H3470" s="43"/>
      <c r="I3470" s="43"/>
      <c r="J3470" s="43"/>
      <c r="K3470" s="67"/>
      <c r="L3470" s="42"/>
      <c r="M3470" s="42"/>
      <c r="N3470" s="42"/>
      <c r="O3470" s="50"/>
      <c r="P3470" s="50"/>
      <c r="Q3470" s="43"/>
      <c r="R3470" s="43"/>
      <c r="S3470" s="43"/>
      <c r="T3470" s="43"/>
      <c r="U3470" s="43"/>
      <c r="X3470" s="39" t="str">
        <f>IF(ISBLANK(A3470),"",_xlfn.XLOOKUP(Exportado!F3470,'Hora de modificado'!A:A,'Hora de modificado'!B:B,"N/A",0))</f>
        <v/>
      </c>
      <c r="Z3470" s="40" t="str">
        <f>IF(ISBLANK(A3470),"",_xlfn.XLOOKUP(Exportado!F3470,'Hora de modificado'!A:A,'Hora de modificado'!B:B,"N/A",0))</f>
        <v/>
      </c>
      <c r="AA3470" s="39" t="str">
        <f>IF(ISBLANK(A3470),"",_xlfn.XLOOKUP(Exportado!A3470,'Hora de modificado'!J:J,'Hora de modificado'!K:K,"Lineas Comerciales",0))</f>
        <v/>
      </c>
      <c r="AB3470" s="39" t="str">
        <f t="shared" si="55"/>
        <v xml:space="preserve"> </v>
      </c>
    </row>
    <row r="3471" spans="1:28" hidden="1" x14ac:dyDescent="0.25">
      <c r="A3471" s="43"/>
      <c r="B3471" s="43"/>
      <c r="C3471" s="43"/>
      <c r="D3471" s="43"/>
      <c r="E3471" s="43"/>
      <c r="F3471" s="43"/>
      <c r="G3471" s="43"/>
      <c r="H3471" s="43"/>
      <c r="I3471" s="43"/>
      <c r="J3471" s="43"/>
      <c r="K3471" s="67"/>
      <c r="L3471" s="42"/>
      <c r="M3471" s="42"/>
      <c r="N3471" s="42"/>
      <c r="O3471" s="50"/>
      <c r="P3471" s="50"/>
      <c r="Q3471" s="43"/>
      <c r="R3471" s="43"/>
      <c r="S3471" s="43"/>
      <c r="T3471" s="43"/>
      <c r="U3471" s="43"/>
      <c r="X3471" s="39" t="str">
        <f>IF(ISBLANK(A3471),"",_xlfn.XLOOKUP(Exportado!F3471,'Hora de modificado'!A:A,'Hora de modificado'!B:B,"N/A",0))</f>
        <v/>
      </c>
      <c r="Z3471" s="40" t="str">
        <f>IF(ISBLANK(A3471),"",_xlfn.XLOOKUP(Exportado!F3471,'Hora de modificado'!A:A,'Hora de modificado'!B:B,"N/A",0))</f>
        <v/>
      </c>
      <c r="AA3471" s="39" t="str">
        <f>IF(ISBLANK(A3471),"",_xlfn.XLOOKUP(Exportado!A3471,'Hora de modificado'!J:J,'Hora de modificado'!K:K,"Lineas Comerciales",0))</f>
        <v/>
      </c>
      <c r="AB3471" s="39" t="str">
        <f t="shared" si="55"/>
        <v xml:space="preserve"> </v>
      </c>
    </row>
    <row r="3472" spans="1:28" hidden="1" x14ac:dyDescent="0.25">
      <c r="A3472" s="43"/>
      <c r="B3472" s="43"/>
      <c r="C3472" s="43"/>
      <c r="D3472" s="43"/>
      <c r="E3472" s="43"/>
      <c r="F3472" s="43"/>
      <c r="G3472" s="43"/>
      <c r="H3472" s="43"/>
      <c r="I3472" s="43"/>
      <c r="J3472" s="43"/>
      <c r="K3472" s="67"/>
      <c r="L3472" s="42"/>
      <c r="M3472" s="42"/>
      <c r="N3472" s="42"/>
      <c r="O3472" s="50"/>
      <c r="P3472" s="50"/>
      <c r="Q3472" s="43"/>
      <c r="R3472" s="43"/>
      <c r="S3472" s="43"/>
      <c r="T3472" s="43"/>
      <c r="U3472" s="43"/>
      <c r="X3472" s="39" t="str">
        <f>IF(ISBLANK(A3472),"",_xlfn.XLOOKUP(Exportado!F3472,'Hora de modificado'!A:A,'Hora de modificado'!B:B,"N/A",0))</f>
        <v/>
      </c>
      <c r="Z3472" s="40" t="str">
        <f>IF(ISBLANK(A3472),"",_xlfn.XLOOKUP(Exportado!F3472,'Hora de modificado'!A:A,'Hora de modificado'!B:B,"N/A",0))</f>
        <v/>
      </c>
      <c r="AA3472" s="39" t="str">
        <f>IF(ISBLANK(A3472),"",_xlfn.XLOOKUP(Exportado!A3472,'Hora de modificado'!J:J,'Hora de modificado'!K:K,"Lineas Comerciales",0))</f>
        <v/>
      </c>
      <c r="AB3472" s="39" t="str">
        <f t="shared" si="55"/>
        <v xml:space="preserve"> </v>
      </c>
    </row>
    <row r="3473" spans="1:28" hidden="1" x14ac:dyDescent="0.25">
      <c r="A3473" s="43"/>
      <c r="B3473" s="43"/>
      <c r="C3473" s="43"/>
      <c r="D3473" s="43"/>
      <c r="E3473" s="43"/>
      <c r="F3473" s="43"/>
      <c r="G3473" s="43"/>
      <c r="H3473" s="43"/>
      <c r="I3473" s="43"/>
      <c r="J3473" s="43"/>
      <c r="K3473" s="67"/>
      <c r="L3473" s="42"/>
      <c r="M3473" s="42"/>
      <c r="N3473" s="42"/>
      <c r="O3473" s="50"/>
      <c r="P3473" s="50"/>
      <c r="Q3473" s="43"/>
      <c r="R3473" s="43"/>
      <c r="S3473" s="43"/>
      <c r="T3473" s="43"/>
      <c r="U3473" s="43"/>
      <c r="X3473" s="39" t="str">
        <f>IF(ISBLANK(A3473),"",_xlfn.XLOOKUP(Exportado!F3473,'Hora de modificado'!A:A,'Hora de modificado'!B:B,"N/A",0))</f>
        <v/>
      </c>
      <c r="Z3473" s="40" t="str">
        <f>IF(ISBLANK(A3473),"",_xlfn.XLOOKUP(Exportado!F3473,'Hora de modificado'!A:A,'Hora de modificado'!B:B,"N/A",0))</f>
        <v/>
      </c>
      <c r="AA3473" s="39" t="str">
        <f>IF(ISBLANK(A3473),"",_xlfn.XLOOKUP(Exportado!A3473,'Hora de modificado'!J:J,'Hora de modificado'!K:K,"Lineas Comerciales",0))</f>
        <v/>
      </c>
      <c r="AB3473" s="39" t="str">
        <f t="shared" si="55"/>
        <v xml:space="preserve"> </v>
      </c>
    </row>
    <row r="3474" spans="1:28" hidden="1" x14ac:dyDescent="0.25">
      <c r="A3474" s="43"/>
      <c r="B3474" s="43"/>
      <c r="C3474" s="43"/>
      <c r="D3474" s="43"/>
      <c r="E3474" s="43"/>
      <c r="F3474" s="43"/>
      <c r="G3474" s="43"/>
      <c r="H3474" s="43"/>
      <c r="I3474" s="43"/>
      <c r="J3474" s="43"/>
      <c r="K3474" s="67"/>
      <c r="L3474" s="42"/>
      <c r="M3474" s="42"/>
      <c r="N3474" s="42"/>
      <c r="O3474" s="50"/>
      <c r="P3474" s="50"/>
      <c r="Q3474" s="43"/>
      <c r="R3474" s="43"/>
      <c r="S3474" s="43"/>
      <c r="T3474" s="43"/>
      <c r="U3474" s="43"/>
      <c r="X3474" s="39" t="str">
        <f>IF(ISBLANK(A3474),"",_xlfn.XLOOKUP(Exportado!F3474,'Hora de modificado'!A:A,'Hora de modificado'!B:B,"N/A",0))</f>
        <v/>
      </c>
      <c r="Z3474" s="40" t="str">
        <f>IF(ISBLANK(A3474),"",_xlfn.XLOOKUP(Exportado!F3474,'Hora de modificado'!A:A,'Hora de modificado'!B:B,"N/A",0))</f>
        <v/>
      </c>
      <c r="AA3474" s="39" t="str">
        <f>IF(ISBLANK(A3474),"",_xlfn.XLOOKUP(Exportado!A3474,'Hora de modificado'!J:J,'Hora de modificado'!K:K,"Lineas Comerciales",0))</f>
        <v/>
      </c>
      <c r="AB3474" s="39" t="str">
        <f t="shared" si="55"/>
        <v xml:space="preserve"> </v>
      </c>
    </row>
    <row r="3475" spans="1:28" hidden="1" x14ac:dyDescent="0.25">
      <c r="A3475" s="43"/>
      <c r="B3475" s="43"/>
      <c r="C3475" s="43"/>
      <c r="D3475" s="43"/>
      <c r="E3475" s="43"/>
      <c r="F3475" s="43"/>
      <c r="G3475" s="43"/>
      <c r="H3475" s="43"/>
      <c r="I3475" s="43"/>
      <c r="J3475" s="43"/>
      <c r="K3475" s="67"/>
      <c r="L3475" s="42"/>
      <c r="M3475" s="42"/>
      <c r="N3475" s="42"/>
      <c r="O3475" s="50"/>
      <c r="P3475" s="50"/>
      <c r="Q3475" s="43"/>
      <c r="R3475" s="43"/>
      <c r="S3475" s="43"/>
      <c r="T3475" s="43"/>
      <c r="U3475" s="43"/>
      <c r="X3475" s="39" t="str">
        <f>IF(ISBLANK(A3475),"",_xlfn.XLOOKUP(Exportado!F3475,'Hora de modificado'!A:A,'Hora de modificado'!B:B,"N/A",0))</f>
        <v/>
      </c>
      <c r="Z3475" s="40" t="str">
        <f>IF(ISBLANK(A3475),"",_xlfn.XLOOKUP(Exportado!F3475,'Hora de modificado'!A:A,'Hora de modificado'!B:B,"N/A",0))</f>
        <v/>
      </c>
      <c r="AA3475" s="39" t="str">
        <f>IF(ISBLANK(A3475),"",_xlfn.XLOOKUP(Exportado!A3475,'Hora de modificado'!J:J,'Hora de modificado'!K:K,"Lineas Comerciales",0))</f>
        <v/>
      </c>
      <c r="AB3475" s="39" t="str">
        <f t="shared" si="55"/>
        <v xml:space="preserve"> </v>
      </c>
    </row>
    <row r="3476" spans="1:28" hidden="1" x14ac:dyDescent="0.25">
      <c r="A3476" s="43"/>
      <c r="B3476" s="43"/>
      <c r="C3476" s="43"/>
      <c r="D3476" s="43"/>
      <c r="E3476" s="43"/>
      <c r="F3476" s="43"/>
      <c r="G3476" s="43"/>
      <c r="H3476" s="43"/>
      <c r="I3476" s="43"/>
      <c r="J3476" s="43"/>
      <c r="K3476" s="67"/>
      <c r="L3476" s="42"/>
      <c r="M3476" s="42"/>
      <c r="N3476" s="42"/>
      <c r="O3476" s="50"/>
      <c r="P3476" s="50"/>
      <c r="Q3476" s="43"/>
      <c r="R3476" s="43"/>
      <c r="S3476" s="43"/>
      <c r="T3476" s="43"/>
      <c r="U3476" s="43"/>
      <c r="X3476" s="39" t="str">
        <f>IF(ISBLANK(A3476),"",_xlfn.XLOOKUP(Exportado!F3476,'Hora de modificado'!A:A,'Hora de modificado'!B:B,"N/A",0))</f>
        <v/>
      </c>
      <c r="Z3476" s="40" t="str">
        <f>IF(ISBLANK(A3476),"",_xlfn.XLOOKUP(Exportado!F3476,'Hora de modificado'!A:A,'Hora de modificado'!B:B,"N/A",0))</f>
        <v/>
      </c>
      <c r="AA3476" s="39" t="str">
        <f>IF(ISBLANK(A3476),"",_xlfn.XLOOKUP(Exportado!A3476,'Hora de modificado'!J:J,'Hora de modificado'!K:K,"Lineas Comerciales",0))</f>
        <v/>
      </c>
      <c r="AB3476" s="39" t="str">
        <f t="shared" si="55"/>
        <v xml:space="preserve"> </v>
      </c>
    </row>
    <row r="3477" spans="1:28" hidden="1" x14ac:dyDescent="0.25">
      <c r="A3477" s="43"/>
      <c r="B3477" s="43"/>
      <c r="C3477" s="43"/>
      <c r="D3477" s="43"/>
      <c r="E3477" s="43"/>
      <c r="F3477" s="43"/>
      <c r="G3477" s="43"/>
      <c r="H3477" s="43"/>
      <c r="I3477" s="43"/>
      <c r="J3477" s="43"/>
      <c r="K3477" s="67"/>
      <c r="L3477" s="42"/>
      <c r="M3477" s="42"/>
      <c r="N3477" s="42"/>
      <c r="O3477" s="50"/>
      <c r="P3477" s="50"/>
      <c r="Q3477" s="43"/>
      <c r="R3477" s="43"/>
      <c r="S3477" s="43"/>
      <c r="T3477" s="43"/>
      <c r="U3477" s="43"/>
      <c r="X3477" s="39" t="str">
        <f>IF(ISBLANK(A3477),"",_xlfn.XLOOKUP(Exportado!F3477,'Hora de modificado'!A:A,'Hora de modificado'!B:B,"N/A",0))</f>
        <v/>
      </c>
      <c r="Z3477" s="40" t="str">
        <f>IF(ISBLANK(A3477),"",_xlfn.XLOOKUP(Exportado!F3477,'Hora de modificado'!A:A,'Hora de modificado'!B:B,"N/A",0))</f>
        <v/>
      </c>
      <c r="AA3477" s="39" t="str">
        <f>IF(ISBLANK(A3477),"",_xlfn.XLOOKUP(Exportado!A3477,'Hora de modificado'!J:J,'Hora de modificado'!K:K,"Lineas Comerciales",0))</f>
        <v/>
      </c>
      <c r="AB3477" s="39" t="str">
        <f t="shared" si="55"/>
        <v xml:space="preserve"> </v>
      </c>
    </row>
    <row r="3478" spans="1:28" hidden="1" x14ac:dyDescent="0.25">
      <c r="A3478" s="43"/>
      <c r="B3478" s="43"/>
      <c r="C3478" s="43"/>
      <c r="D3478" s="43"/>
      <c r="E3478" s="43"/>
      <c r="F3478" s="43"/>
      <c r="G3478" s="43"/>
      <c r="H3478" s="43"/>
      <c r="I3478" s="43"/>
      <c r="J3478" s="43"/>
      <c r="K3478" s="67"/>
      <c r="L3478" s="42"/>
      <c r="M3478" s="42"/>
      <c r="N3478" s="42"/>
      <c r="O3478" s="50"/>
      <c r="P3478" s="50"/>
      <c r="Q3478" s="43"/>
      <c r="R3478" s="43"/>
      <c r="S3478" s="43"/>
      <c r="T3478" s="43"/>
      <c r="U3478" s="43"/>
      <c r="X3478" s="39" t="str">
        <f>IF(ISBLANK(A3478),"",_xlfn.XLOOKUP(Exportado!F3478,'Hora de modificado'!A:A,'Hora de modificado'!B:B,"N/A",0))</f>
        <v/>
      </c>
      <c r="Z3478" s="40" t="str">
        <f>IF(ISBLANK(A3478),"",_xlfn.XLOOKUP(Exportado!F3478,'Hora de modificado'!A:A,'Hora de modificado'!B:B,"N/A",0))</f>
        <v/>
      </c>
      <c r="AA3478" s="39" t="str">
        <f>IF(ISBLANK(A3478),"",_xlfn.XLOOKUP(Exportado!A3478,'Hora de modificado'!J:J,'Hora de modificado'!K:K,"Lineas Comerciales",0))</f>
        <v/>
      </c>
      <c r="AB3478" s="39" t="str">
        <f t="shared" si="55"/>
        <v xml:space="preserve"> </v>
      </c>
    </row>
    <row r="3479" spans="1:28" hidden="1" x14ac:dyDescent="0.25">
      <c r="A3479" s="43"/>
      <c r="B3479" s="43"/>
      <c r="C3479" s="43"/>
      <c r="D3479" s="43"/>
      <c r="E3479" s="43"/>
      <c r="F3479" s="43"/>
      <c r="G3479" s="43"/>
      <c r="H3479" s="43"/>
      <c r="I3479" s="43"/>
      <c r="J3479" s="43"/>
      <c r="K3479" s="67"/>
      <c r="L3479" s="42"/>
      <c r="M3479" s="42"/>
      <c r="N3479" s="42"/>
      <c r="O3479" s="50"/>
      <c r="P3479" s="50"/>
      <c r="Q3479" s="43"/>
      <c r="R3479" s="43"/>
      <c r="S3479" s="43"/>
      <c r="T3479" s="43"/>
      <c r="U3479" s="43"/>
      <c r="X3479" s="39" t="str">
        <f>IF(ISBLANK(A3479),"",_xlfn.XLOOKUP(Exportado!F3479,'Hora de modificado'!A:A,'Hora de modificado'!B:B,"N/A",0))</f>
        <v/>
      </c>
      <c r="Z3479" s="40" t="str">
        <f>IF(ISBLANK(A3479),"",_xlfn.XLOOKUP(Exportado!F3479,'Hora de modificado'!A:A,'Hora de modificado'!B:B,"N/A",0))</f>
        <v/>
      </c>
      <c r="AA3479" s="39" t="str">
        <f>IF(ISBLANK(A3479),"",_xlfn.XLOOKUP(Exportado!A3479,'Hora de modificado'!J:J,'Hora de modificado'!K:K,"Lineas Comerciales",0))</f>
        <v/>
      </c>
      <c r="AB3479" s="39" t="str">
        <f t="shared" si="55"/>
        <v xml:space="preserve"> </v>
      </c>
    </row>
    <row r="3480" spans="1:28" hidden="1" x14ac:dyDescent="0.25">
      <c r="A3480" s="43"/>
      <c r="B3480" s="43"/>
      <c r="C3480" s="43"/>
      <c r="D3480" s="43"/>
      <c r="E3480" s="43"/>
      <c r="F3480" s="43"/>
      <c r="G3480" s="43"/>
      <c r="H3480" s="43"/>
      <c r="I3480" s="43"/>
      <c r="J3480" s="43"/>
      <c r="K3480" s="67"/>
      <c r="L3480" s="42"/>
      <c r="M3480" s="42"/>
      <c r="N3480" s="42"/>
      <c r="O3480" s="50"/>
      <c r="P3480" s="50"/>
      <c r="Q3480" s="43"/>
      <c r="R3480" s="43"/>
      <c r="S3480" s="43"/>
      <c r="T3480" s="43"/>
      <c r="U3480" s="43"/>
      <c r="X3480" s="39" t="str">
        <f>IF(ISBLANK(A3480),"",_xlfn.XLOOKUP(Exportado!F3480,'Hora de modificado'!A:A,'Hora de modificado'!B:B,"N/A",0))</f>
        <v/>
      </c>
      <c r="Z3480" s="40" t="str">
        <f>IF(ISBLANK(A3480),"",_xlfn.XLOOKUP(Exportado!F3480,'Hora de modificado'!A:A,'Hora de modificado'!B:B,"N/A",0))</f>
        <v/>
      </c>
      <c r="AA3480" s="39" t="str">
        <f>IF(ISBLANK(A3480),"",_xlfn.XLOOKUP(Exportado!A3480,'Hora de modificado'!J:J,'Hora de modificado'!K:K,"Lineas Comerciales",0))</f>
        <v/>
      </c>
      <c r="AB3480" s="39" t="str">
        <f t="shared" si="55"/>
        <v xml:space="preserve"> </v>
      </c>
    </row>
    <row r="3481" spans="1:28" hidden="1" x14ac:dyDescent="0.25">
      <c r="A3481" s="43"/>
      <c r="B3481" s="43"/>
      <c r="C3481" s="43"/>
      <c r="D3481" s="43"/>
      <c r="E3481" s="43"/>
      <c r="F3481" s="43"/>
      <c r="G3481" s="43"/>
      <c r="H3481" s="43"/>
      <c r="I3481" s="43"/>
      <c r="J3481" s="43"/>
      <c r="K3481" s="67"/>
      <c r="L3481" s="42"/>
      <c r="M3481" s="42"/>
      <c r="N3481" s="42"/>
      <c r="O3481" s="50"/>
      <c r="P3481" s="50"/>
      <c r="Q3481" s="43"/>
      <c r="R3481" s="43"/>
      <c r="S3481" s="43"/>
      <c r="T3481" s="43"/>
      <c r="U3481" s="43"/>
      <c r="X3481" s="39" t="str">
        <f>IF(ISBLANK(A3481),"",_xlfn.XLOOKUP(Exportado!F3481,'Hora de modificado'!A:A,'Hora de modificado'!B:B,"N/A",0))</f>
        <v/>
      </c>
      <c r="Z3481" s="40" t="str">
        <f>IF(ISBLANK(A3481),"",_xlfn.XLOOKUP(Exportado!F3481,'Hora de modificado'!A:A,'Hora de modificado'!B:B,"N/A",0))</f>
        <v/>
      </c>
      <c r="AA3481" s="39" t="str">
        <f>IF(ISBLANK(A3481),"",_xlfn.XLOOKUP(Exportado!A3481,'Hora de modificado'!J:J,'Hora de modificado'!K:K,"Lineas Comerciales",0))</f>
        <v/>
      </c>
      <c r="AB3481" s="39" t="str">
        <f t="shared" si="55"/>
        <v xml:space="preserve"> </v>
      </c>
    </row>
    <row r="3482" spans="1:28" hidden="1" x14ac:dyDescent="0.25">
      <c r="A3482" s="43"/>
      <c r="B3482" s="43"/>
      <c r="C3482" s="43"/>
      <c r="D3482" s="43"/>
      <c r="E3482" s="43"/>
      <c r="F3482" s="43"/>
      <c r="G3482" s="43"/>
      <c r="H3482" s="43"/>
      <c r="I3482" s="43"/>
      <c r="J3482" s="43"/>
      <c r="K3482" s="67"/>
      <c r="L3482" s="42"/>
      <c r="M3482" s="42"/>
      <c r="N3482" s="42"/>
      <c r="O3482" s="50"/>
      <c r="P3482" s="50"/>
      <c r="Q3482" s="43"/>
      <c r="R3482" s="43"/>
      <c r="S3482" s="43"/>
      <c r="T3482" s="43"/>
      <c r="U3482" s="43"/>
      <c r="X3482" s="39" t="str">
        <f>IF(ISBLANK(A3482),"",_xlfn.XLOOKUP(Exportado!F3482,'Hora de modificado'!A:A,'Hora de modificado'!B:B,"N/A",0))</f>
        <v/>
      </c>
      <c r="Z3482" s="40" t="str">
        <f>IF(ISBLANK(A3482),"",_xlfn.XLOOKUP(Exportado!F3482,'Hora de modificado'!A:A,'Hora de modificado'!B:B,"N/A",0))</f>
        <v/>
      </c>
      <c r="AA3482" s="39" t="str">
        <f>IF(ISBLANK(A3482),"",_xlfn.XLOOKUP(Exportado!A3482,'Hora de modificado'!J:J,'Hora de modificado'!K:K,"Lineas Comerciales",0))</f>
        <v/>
      </c>
      <c r="AB3482" s="39" t="str">
        <f t="shared" si="55"/>
        <v xml:space="preserve"> </v>
      </c>
    </row>
    <row r="3483" spans="1:28" hidden="1" x14ac:dyDescent="0.25">
      <c r="A3483" s="43"/>
      <c r="B3483" s="43"/>
      <c r="C3483" s="43"/>
      <c r="D3483" s="43"/>
      <c r="E3483" s="43"/>
      <c r="F3483" s="43"/>
      <c r="G3483" s="43"/>
      <c r="H3483" s="43"/>
      <c r="I3483" s="43"/>
      <c r="J3483" s="43"/>
      <c r="K3483" s="67"/>
      <c r="L3483" s="42"/>
      <c r="M3483" s="42"/>
      <c r="N3483" s="42"/>
      <c r="O3483" s="50"/>
      <c r="P3483" s="50"/>
      <c r="Q3483" s="43"/>
      <c r="R3483" s="43"/>
      <c r="S3483" s="43"/>
      <c r="T3483" s="43"/>
      <c r="U3483" s="43"/>
      <c r="X3483" s="39" t="str">
        <f>IF(ISBLANK(A3483),"",_xlfn.XLOOKUP(Exportado!F3483,'Hora de modificado'!A:A,'Hora de modificado'!B:B,"N/A",0))</f>
        <v/>
      </c>
      <c r="Z3483" s="40" t="str">
        <f>IF(ISBLANK(A3483),"",_xlfn.XLOOKUP(Exportado!F3483,'Hora de modificado'!A:A,'Hora de modificado'!B:B,"N/A",0))</f>
        <v/>
      </c>
      <c r="AA3483" s="39" t="str">
        <f>IF(ISBLANK(A3483),"",_xlfn.XLOOKUP(Exportado!A3483,'Hora de modificado'!J:J,'Hora de modificado'!K:K,"Lineas Comerciales",0))</f>
        <v/>
      </c>
      <c r="AB3483" s="39" t="str">
        <f t="shared" si="55"/>
        <v xml:space="preserve"> </v>
      </c>
    </row>
    <row r="3484" spans="1:28" hidden="1" x14ac:dyDescent="0.25">
      <c r="A3484" s="43"/>
      <c r="B3484" s="43"/>
      <c r="C3484" s="43"/>
      <c r="D3484" s="43"/>
      <c r="E3484" s="43"/>
      <c r="F3484" s="43"/>
      <c r="G3484" s="43"/>
      <c r="H3484" s="43"/>
      <c r="I3484" s="43"/>
      <c r="J3484" s="43"/>
      <c r="K3484" s="67"/>
      <c r="L3484" s="42"/>
      <c r="M3484" s="42"/>
      <c r="N3484" s="42"/>
      <c r="O3484" s="50"/>
      <c r="P3484" s="50"/>
      <c r="Q3484" s="43"/>
      <c r="R3484" s="43"/>
      <c r="S3484" s="43"/>
      <c r="T3484" s="43"/>
      <c r="U3484" s="43"/>
      <c r="X3484" s="39" t="str">
        <f>IF(ISBLANK(A3484),"",_xlfn.XLOOKUP(Exportado!F3484,'Hora de modificado'!A:A,'Hora de modificado'!B:B,"N/A",0))</f>
        <v/>
      </c>
      <c r="Z3484" s="40" t="str">
        <f>IF(ISBLANK(A3484),"",_xlfn.XLOOKUP(Exportado!F3484,'Hora de modificado'!A:A,'Hora de modificado'!B:B,"N/A",0))</f>
        <v/>
      </c>
      <c r="AA3484" s="39" t="str">
        <f>IF(ISBLANK(A3484),"",_xlfn.XLOOKUP(Exportado!A3484,'Hora de modificado'!J:J,'Hora de modificado'!K:K,"Lineas Comerciales",0))</f>
        <v/>
      </c>
      <c r="AB3484" s="39" t="str">
        <f t="shared" si="55"/>
        <v xml:space="preserve"> </v>
      </c>
    </row>
    <row r="3485" spans="1:28" hidden="1" x14ac:dyDescent="0.25">
      <c r="A3485" s="43"/>
      <c r="B3485" s="43"/>
      <c r="C3485" s="43"/>
      <c r="D3485" s="43"/>
      <c r="E3485" s="43"/>
      <c r="F3485" s="43"/>
      <c r="G3485" s="43"/>
      <c r="H3485" s="43"/>
      <c r="I3485" s="43"/>
      <c r="J3485" s="43"/>
      <c r="K3485" s="67"/>
      <c r="L3485" s="42"/>
      <c r="M3485" s="42"/>
      <c r="N3485" s="42"/>
      <c r="O3485" s="50"/>
      <c r="P3485" s="50"/>
      <c r="Q3485" s="43"/>
      <c r="R3485" s="43"/>
      <c r="S3485" s="43"/>
      <c r="T3485" s="43"/>
      <c r="U3485" s="43"/>
      <c r="X3485" s="39" t="str">
        <f>IF(ISBLANK(A3485),"",_xlfn.XLOOKUP(Exportado!F3485,'Hora de modificado'!A:A,'Hora de modificado'!B:B,"N/A",0))</f>
        <v/>
      </c>
      <c r="Z3485" s="40" t="str">
        <f>IF(ISBLANK(A3485),"",_xlfn.XLOOKUP(Exportado!F3485,'Hora de modificado'!A:A,'Hora de modificado'!B:B,"N/A",0))</f>
        <v/>
      </c>
      <c r="AA3485" s="39" t="str">
        <f>IF(ISBLANK(A3485),"",_xlfn.XLOOKUP(Exportado!A3485,'Hora de modificado'!J:J,'Hora de modificado'!K:K,"Lineas Comerciales",0))</f>
        <v/>
      </c>
      <c r="AB3485" s="39" t="str">
        <f t="shared" si="55"/>
        <v xml:space="preserve"> </v>
      </c>
    </row>
    <row r="3486" spans="1:28" hidden="1" x14ac:dyDescent="0.25">
      <c r="A3486" s="43"/>
      <c r="B3486" s="43"/>
      <c r="C3486" s="43"/>
      <c r="D3486" s="43"/>
      <c r="E3486" s="43"/>
      <c r="F3486" s="43"/>
      <c r="G3486" s="43"/>
      <c r="H3486" s="43"/>
      <c r="I3486" s="43"/>
      <c r="J3486" s="43"/>
      <c r="K3486" s="67"/>
      <c r="L3486" s="42"/>
      <c r="M3486" s="42"/>
      <c r="N3486" s="42"/>
      <c r="O3486" s="50"/>
      <c r="P3486" s="50"/>
      <c r="Q3486" s="43"/>
      <c r="R3486" s="43"/>
      <c r="S3486" s="43"/>
      <c r="T3486" s="43"/>
      <c r="U3486" s="43"/>
      <c r="X3486" s="39" t="str">
        <f>IF(ISBLANK(A3486),"",_xlfn.XLOOKUP(Exportado!F3486,'Hora de modificado'!A:A,'Hora de modificado'!B:B,"N/A",0))</f>
        <v/>
      </c>
      <c r="Z3486" s="40" t="str">
        <f>IF(ISBLANK(A3486),"",_xlfn.XLOOKUP(Exportado!F3486,'Hora de modificado'!A:A,'Hora de modificado'!B:B,"N/A",0))</f>
        <v/>
      </c>
      <c r="AA3486" s="39" t="str">
        <f>IF(ISBLANK(A3486),"",_xlfn.XLOOKUP(Exportado!A3486,'Hora de modificado'!J:J,'Hora de modificado'!K:K,"Lineas Comerciales",0))</f>
        <v/>
      </c>
      <c r="AB3486" s="39" t="str">
        <f t="shared" si="55"/>
        <v xml:space="preserve"> </v>
      </c>
    </row>
    <row r="3487" spans="1:28" hidden="1" x14ac:dyDescent="0.25">
      <c r="A3487" s="43"/>
      <c r="B3487" s="43"/>
      <c r="C3487" s="43"/>
      <c r="D3487" s="43"/>
      <c r="E3487" s="43"/>
      <c r="F3487" s="43"/>
      <c r="G3487" s="43"/>
      <c r="H3487" s="43"/>
      <c r="I3487" s="43"/>
      <c r="J3487" s="43"/>
      <c r="K3487" s="67"/>
      <c r="L3487" s="42"/>
      <c r="M3487" s="42"/>
      <c r="N3487" s="42"/>
      <c r="O3487" s="50"/>
      <c r="P3487" s="50"/>
      <c r="Q3487" s="43"/>
      <c r="R3487" s="43"/>
      <c r="S3487" s="43"/>
      <c r="T3487" s="43"/>
      <c r="U3487" s="43"/>
      <c r="X3487" s="39" t="str">
        <f>IF(ISBLANK(A3487),"",_xlfn.XLOOKUP(Exportado!F3487,'Hora de modificado'!A:A,'Hora de modificado'!B:B,"N/A",0))</f>
        <v/>
      </c>
      <c r="Z3487" s="40" t="str">
        <f>IF(ISBLANK(A3487),"",_xlfn.XLOOKUP(Exportado!F3487,'Hora de modificado'!A:A,'Hora de modificado'!B:B,"N/A",0))</f>
        <v/>
      </c>
      <c r="AA3487" s="39" t="str">
        <f>IF(ISBLANK(A3487),"",_xlfn.XLOOKUP(Exportado!A3487,'Hora de modificado'!J:J,'Hora de modificado'!K:K,"Lineas Comerciales",0))</f>
        <v/>
      </c>
      <c r="AB3487" s="39" t="str">
        <f t="shared" si="55"/>
        <v xml:space="preserve"> </v>
      </c>
    </row>
    <row r="3488" spans="1:28" hidden="1" x14ac:dyDescent="0.25">
      <c r="A3488" s="43"/>
      <c r="B3488" s="43"/>
      <c r="C3488" s="43"/>
      <c r="D3488" s="43"/>
      <c r="E3488" s="43"/>
      <c r="F3488" s="43"/>
      <c r="G3488" s="43"/>
      <c r="H3488" s="43"/>
      <c r="I3488" s="43"/>
      <c r="J3488" s="43"/>
      <c r="K3488" s="67"/>
      <c r="L3488" s="42"/>
      <c r="M3488" s="42"/>
      <c r="N3488" s="42"/>
      <c r="O3488" s="50"/>
      <c r="P3488" s="50"/>
      <c r="Q3488" s="43"/>
      <c r="R3488" s="43"/>
      <c r="S3488" s="43"/>
      <c r="T3488" s="43"/>
      <c r="U3488" s="43"/>
      <c r="X3488" s="39" t="str">
        <f>IF(ISBLANK(A3488),"",_xlfn.XLOOKUP(Exportado!F3488,'Hora de modificado'!A:A,'Hora de modificado'!B:B,"N/A",0))</f>
        <v/>
      </c>
      <c r="Z3488" s="40" t="str">
        <f>IF(ISBLANK(A3488),"",_xlfn.XLOOKUP(Exportado!F3488,'Hora de modificado'!A:A,'Hora de modificado'!B:B,"N/A",0))</f>
        <v/>
      </c>
      <c r="AA3488" s="39" t="str">
        <f>IF(ISBLANK(A3488),"",_xlfn.XLOOKUP(Exportado!A3488,'Hora de modificado'!J:J,'Hora de modificado'!K:K,"Lineas Comerciales",0))</f>
        <v/>
      </c>
      <c r="AB3488" s="39" t="str">
        <f t="shared" si="55"/>
        <v xml:space="preserve"> </v>
      </c>
    </row>
    <row r="3489" spans="1:28" hidden="1" x14ac:dyDescent="0.25">
      <c r="A3489" s="43"/>
      <c r="B3489" s="43"/>
      <c r="C3489" s="43"/>
      <c r="D3489" s="43"/>
      <c r="E3489" s="43"/>
      <c r="F3489" s="43"/>
      <c r="G3489" s="43"/>
      <c r="H3489" s="43"/>
      <c r="I3489" s="43"/>
      <c r="J3489" s="43"/>
      <c r="K3489" s="67"/>
      <c r="L3489" s="42"/>
      <c r="M3489" s="42"/>
      <c r="N3489" s="42"/>
      <c r="O3489" s="50"/>
      <c r="P3489" s="50"/>
      <c r="Q3489" s="43"/>
      <c r="R3489" s="43"/>
      <c r="S3489" s="43"/>
      <c r="T3489" s="43"/>
      <c r="U3489" s="43"/>
      <c r="X3489" s="39" t="str">
        <f>IF(ISBLANK(A3489),"",_xlfn.XLOOKUP(Exportado!F3489,'Hora de modificado'!A:A,'Hora de modificado'!B:B,"N/A",0))</f>
        <v/>
      </c>
      <c r="Z3489" s="40" t="str">
        <f>IF(ISBLANK(A3489),"",_xlfn.XLOOKUP(Exportado!F3489,'Hora de modificado'!A:A,'Hora de modificado'!B:B,"N/A",0))</f>
        <v/>
      </c>
      <c r="AA3489" s="39" t="str">
        <f>IF(ISBLANK(A3489),"",_xlfn.XLOOKUP(Exportado!A3489,'Hora de modificado'!J:J,'Hora de modificado'!K:K,"Lineas Comerciales",0))</f>
        <v/>
      </c>
      <c r="AB3489" s="39" t="str">
        <f t="shared" si="55"/>
        <v xml:space="preserve"> </v>
      </c>
    </row>
    <row r="3490" spans="1:28" hidden="1" x14ac:dyDescent="0.25">
      <c r="A3490" s="43"/>
      <c r="B3490" s="43"/>
      <c r="C3490" s="43"/>
      <c r="D3490" s="43"/>
      <c r="E3490" s="43"/>
      <c r="F3490" s="43"/>
      <c r="G3490" s="43"/>
      <c r="H3490" s="43"/>
      <c r="I3490" s="43"/>
      <c r="J3490" s="43"/>
      <c r="K3490" s="67"/>
      <c r="L3490" s="42"/>
      <c r="M3490" s="42"/>
      <c r="N3490" s="42"/>
      <c r="O3490" s="50"/>
      <c r="P3490" s="50"/>
      <c r="Q3490" s="43"/>
      <c r="R3490" s="43"/>
      <c r="S3490" s="43"/>
      <c r="T3490" s="43"/>
      <c r="U3490" s="43"/>
      <c r="X3490" s="39" t="str">
        <f>IF(ISBLANK(A3490),"",_xlfn.XLOOKUP(Exportado!F3490,'Hora de modificado'!A:A,'Hora de modificado'!B:B,"N/A",0))</f>
        <v/>
      </c>
      <c r="Z3490" s="40" t="str">
        <f>IF(ISBLANK(A3490),"",_xlfn.XLOOKUP(Exportado!F3490,'Hora de modificado'!A:A,'Hora de modificado'!B:B,"N/A",0))</f>
        <v/>
      </c>
      <c r="AA3490" s="39" t="str">
        <f>IF(ISBLANK(A3490),"",_xlfn.XLOOKUP(Exportado!A3490,'Hora de modificado'!J:J,'Hora de modificado'!K:K,"Lineas Comerciales",0))</f>
        <v/>
      </c>
      <c r="AB3490" s="39" t="str">
        <f t="shared" si="55"/>
        <v xml:space="preserve"> </v>
      </c>
    </row>
    <row r="3491" spans="1:28" hidden="1" x14ac:dyDescent="0.25">
      <c r="A3491" s="43"/>
      <c r="B3491" s="43"/>
      <c r="C3491" s="43"/>
      <c r="D3491" s="43"/>
      <c r="E3491" s="43"/>
      <c r="F3491" s="43"/>
      <c r="G3491" s="43"/>
      <c r="H3491" s="43"/>
      <c r="I3491" s="43"/>
      <c r="J3491" s="43"/>
      <c r="K3491" s="67"/>
      <c r="L3491" s="42"/>
      <c r="M3491" s="42"/>
      <c r="N3491" s="42"/>
      <c r="O3491" s="50"/>
      <c r="P3491" s="50"/>
      <c r="Q3491" s="43"/>
      <c r="R3491" s="43"/>
      <c r="S3491" s="43"/>
      <c r="T3491" s="43"/>
      <c r="U3491" s="43"/>
      <c r="X3491" s="39" t="str">
        <f>IF(ISBLANK(A3491),"",_xlfn.XLOOKUP(Exportado!F3491,'Hora de modificado'!A:A,'Hora de modificado'!B:B,"N/A",0))</f>
        <v/>
      </c>
      <c r="Z3491" s="40" t="str">
        <f>IF(ISBLANK(A3491),"",_xlfn.XLOOKUP(Exportado!F3491,'Hora de modificado'!A:A,'Hora de modificado'!B:B,"N/A",0))</f>
        <v/>
      </c>
      <c r="AA3491" s="39" t="str">
        <f>IF(ISBLANK(A3491),"",_xlfn.XLOOKUP(Exportado!A3491,'Hora de modificado'!J:J,'Hora de modificado'!K:K,"Lineas Comerciales",0))</f>
        <v/>
      </c>
      <c r="AB3491" s="39" t="str">
        <f t="shared" si="55"/>
        <v xml:space="preserve"> </v>
      </c>
    </row>
    <row r="3492" spans="1:28" hidden="1" x14ac:dyDescent="0.25">
      <c r="A3492" s="43"/>
      <c r="B3492" s="43"/>
      <c r="C3492" s="43"/>
      <c r="D3492" s="43"/>
      <c r="E3492" s="43"/>
      <c r="F3492" s="43"/>
      <c r="G3492" s="43"/>
      <c r="H3492" s="43"/>
      <c r="I3492" s="43"/>
      <c r="J3492" s="43"/>
      <c r="K3492" s="67"/>
      <c r="L3492" s="42"/>
      <c r="M3492" s="42"/>
      <c r="N3492" s="42"/>
      <c r="O3492" s="50"/>
      <c r="P3492" s="50"/>
      <c r="Q3492" s="43"/>
      <c r="R3492" s="43"/>
      <c r="S3492" s="43"/>
      <c r="T3492" s="43"/>
      <c r="U3492" s="43"/>
      <c r="X3492" s="39" t="str">
        <f>IF(ISBLANK(A3492),"",_xlfn.XLOOKUP(Exportado!F3492,'Hora de modificado'!A:A,'Hora de modificado'!B:B,"N/A",0))</f>
        <v/>
      </c>
      <c r="Z3492" s="40" t="str">
        <f>IF(ISBLANK(A3492),"",_xlfn.XLOOKUP(Exportado!F3492,'Hora de modificado'!A:A,'Hora de modificado'!B:B,"N/A",0))</f>
        <v/>
      </c>
      <c r="AA3492" s="39" t="str">
        <f>IF(ISBLANK(A3492),"",_xlfn.XLOOKUP(Exportado!A3492,'Hora de modificado'!J:J,'Hora de modificado'!K:K,"Lineas Comerciales",0))</f>
        <v/>
      </c>
      <c r="AB3492" s="39" t="str">
        <f t="shared" si="55"/>
        <v xml:space="preserve"> </v>
      </c>
    </row>
    <row r="3493" spans="1:28" hidden="1" x14ac:dyDescent="0.25">
      <c r="A3493" s="43"/>
      <c r="B3493" s="43"/>
      <c r="C3493" s="43"/>
      <c r="D3493" s="43"/>
      <c r="E3493" s="43"/>
      <c r="F3493" s="43"/>
      <c r="G3493" s="43"/>
      <c r="H3493" s="43"/>
      <c r="I3493" s="43"/>
      <c r="J3493" s="43"/>
      <c r="K3493" s="67"/>
      <c r="L3493" s="42"/>
      <c r="M3493" s="42"/>
      <c r="N3493" s="42"/>
      <c r="O3493" s="50"/>
      <c r="P3493" s="50"/>
      <c r="Q3493" s="43"/>
      <c r="R3493" s="43"/>
      <c r="S3493" s="43"/>
      <c r="T3493" s="43"/>
      <c r="U3493" s="43"/>
      <c r="X3493" s="39" t="str">
        <f>IF(ISBLANK(A3493),"",_xlfn.XLOOKUP(Exportado!F3493,'Hora de modificado'!A:A,'Hora de modificado'!B:B,"N/A",0))</f>
        <v/>
      </c>
      <c r="Z3493" s="40" t="str">
        <f>IF(ISBLANK(A3493),"",_xlfn.XLOOKUP(Exportado!F3493,'Hora de modificado'!A:A,'Hora de modificado'!B:B,"N/A",0))</f>
        <v/>
      </c>
      <c r="AA3493" s="39" t="str">
        <f>IF(ISBLANK(A3493),"",_xlfn.XLOOKUP(Exportado!A3493,'Hora de modificado'!J:J,'Hora de modificado'!K:K,"Lineas Comerciales",0))</f>
        <v/>
      </c>
      <c r="AB3493" s="39" t="str">
        <f t="shared" si="55"/>
        <v xml:space="preserve"> </v>
      </c>
    </row>
    <row r="3494" spans="1:28" hidden="1" x14ac:dyDescent="0.25">
      <c r="A3494" s="43"/>
      <c r="B3494" s="43"/>
      <c r="C3494" s="43"/>
      <c r="D3494" s="43"/>
      <c r="E3494" s="43"/>
      <c r="F3494" s="43"/>
      <c r="G3494" s="43"/>
      <c r="H3494" s="43"/>
      <c r="I3494" s="43"/>
      <c r="J3494" s="43"/>
      <c r="K3494" s="67"/>
      <c r="L3494" s="42"/>
      <c r="M3494" s="42"/>
      <c r="N3494" s="42"/>
      <c r="O3494" s="50"/>
      <c r="P3494" s="50"/>
      <c r="Q3494" s="43"/>
      <c r="R3494" s="43"/>
      <c r="S3494" s="43"/>
      <c r="T3494" s="43"/>
      <c r="U3494" s="43"/>
      <c r="X3494" s="39" t="str">
        <f>IF(ISBLANK(A3494),"",_xlfn.XLOOKUP(Exportado!F3494,'Hora de modificado'!A:A,'Hora de modificado'!B:B,"N/A",0))</f>
        <v/>
      </c>
      <c r="Z3494" s="40" t="str">
        <f>IF(ISBLANK(A3494),"",_xlfn.XLOOKUP(Exportado!F3494,'Hora de modificado'!A:A,'Hora de modificado'!B:B,"N/A",0))</f>
        <v/>
      </c>
      <c r="AA3494" s="39" t="str">
        <f>IF(ISBLANK(A3494),"",_xlfn.XLOOKUP(Exportado!A3494,'Hora de modificado'!J:J,'Hora de modificado'!K:K,"Lineas Comerciales",0))</f>
        <v/>
      </c>
      <c r="AB3494" s="39" t="str">
        <f t="shared" si="55"/>
        <v xml:space="preserve"> </v>
      </c>
    </row>
    <row r="3495" spans="1:28" hidden="1" x14ac:dyDescent="0.25">
      <c r="A3495" s="43"/>
      <c r="B3495" s="43"/>
      <c r="C3495" s="43"/>
      <c r="D3495" s="43"/>
      <c r="E3495" s="43"/>
      <c r="F3495" s="43"/>
      <c r="G3495" s="43"/>
      <c r="H3495" s="43"/>
      <c r="I3495" s="43"/>
      <c r="J3495" s="43"/>
      <c r="K3495" s="67"/>
      <c r="L3495" s="42"/>
      <c r="M3495" s="42"/>
      <c r="N3495" s="42"/>
      <c r="O3495" s="50"/>
      <c r="P3495" s="50"/>
      <c r="Q3495" s="43"/>
      <c r="R3495" s="43"/>
      <c r="S3495" s="43"/>
      <c r="T3495" s="43"/>
      <c r="U3495" s="43"/>
      <c r="X3495" s="39" t="str">
        <f>IF(ISBLANK(A3495),"",_xlfn.XLOOKUP(Exportado!F3495,'Hora de modificado'!A:A,'Hora de modificado'!B:B,"N/A",0))</f>
        <v/>
      </c>
      <c r="Z3495" s="40" t="str">
        <f>IF(ISBLANK(A3495),"",_xlfn.XLOOKUP(Exportado!F3495,'Hora de modificado'!A:A,'Hora de modificado'!B:B,"N/A",0))</f>
        <v/>
      </c>
      <c r="AA3495" s="39" t="str">
        <f>IF(ISBLANK(A3495),"",_xlfn.XLOOKUP(Exportado!A3495,'Hora de modificado'!J:J,'Hora de modificado'!K:K,"Lineas Comerciales",0))</f>
        <v/>
      </c>
      <c r="AB3495" s="39" t="str">
        <f t="shared" si="55"/>
        <v xml:space="preserve"> </v>
      </c>
    </row>
    <row r="3496" spans="1:28" hidden="1" x14ac:dyDescent="0.25">
      <c r="A3496" s="43"/>
      <c r="B3496" s="43"/>
      <c r="C3496" s="43"/>
      <c r="D3496" s="43"/>
      <c r="E3496" s="43"/>
      <c r="F3496" s="43"/>
      <c r="G3496" s="43"/>
      <c r="H3496" s="43"/>
      <c r="I3496" s="43"/>
      <c r="J3496" s="43"/>
      <c r="K3496" s="67"/>
      <c r="L3496" s="42"/>
      <c r="M3496" s="42"/>
      <c r="N3496" s="42"/>
      <c r="O3496" s="50"/>
      <c r="P3496" s="50"/>
      <c r="Q3496" s="43"/>
      <c r="R3496" s="43"/>
      <c r="S3496" s="43"/>
      <c r="T3496" s="43"/>
      <c r="U3496" s="43"/>
      <c r="X3496" s="39" t="str">
        <f>IF(ISBLANK(A3496),"",_xlfn.XLOOKUP(Exportado!F3496,'Hora de modificado'!A:A,'Hora de modificado'!B:B,"N/A",0))</f>
        <v/>
      </c>
      <c r="Z3496" s="40" t="str">
        <f>IF(ISBLANK(A3496),"",_xlfn.XLOOKUP(Exportado!F3496,'Hora de modificado'!A:A,'Hora de modificado'!B:B,"N/A",0))</f>
        <v/>
      </c>
      <c r="AA3496" s="39" t="str">
        <f>IF(ISBLANK(A3496),"",_xlfn.XLOOKUP(Exportado!A3496,'Hora de modificado'!J:J,'Hora de modificado'!K:K,"Lineas Comerciales",0))</f>
        <v/>
      </c>
      <c r="AB3496" s="39" t="str">
        <f t="shared" si="55"/>
        <v xml:space="preserve"> </v>
      </c>
    </row>
    <row r="3497" spans="1:28" hidden="1" x14ac:dyDescent="0.25">
      <c r="A3497" s="43"/>
      <c r="B3497" s="43"/>
      <c r="C3497" s="43"/>
      <c r="D3497" s="43"/>
      <c r="E3497" s="43"/>
      <c r="F3497" s="43"/>
      <c r="G3497" s="43"/>
      <c r="H3497" s="43"/>
      <c r="I3497" s="43"/>
      <c r="J3497" s="43"/>
      <c r="K3497" s="67"/>
      <c r="L3497" s="42"/>
      <c r="M3497" s="42"/>
      <c r="N3497" s="42"/>
      <c r="O3497" s="50"/>
      <c r="P3497" s="50"/>
      <c r="Q3497" s="43"/>
      <c r="R3497" s="43"/>
      <c r="S3497" s="43"/>
      <c r="T3497" s="43"/>
      <c r="U3497" s="43"/>
      <c r="X3497" s="39" t="str">
        <f>IF(ISBLANK(A3497),"",_xlfn.XLOOKUP(Exportado!F3497,'Hora de modificado'!A:A,'Hora de modificado'!B:B,"N/A",0))</f>
        <v/>
      </c>
      <c r="Z3497" s="40" t="str">
        <f>IF(ISBLANK(A3497),"",_xlfn.XLOOKUP(Exportado!F3497,'Hora de modificado'!A:A,'Hora de modificado'!B:B,"N/A",0))</f>
        <v/>
      </c>
      <c r="AA3497" s="39" t="str">
        <f>IF(ISBLANK(A3497),"",_xlfn.XLOOKUP(Exportado!A3497,'Hora de modificado'!J:J,'Hora de modificado'!K:K,"Lineas Comerciales",0))</f>
        <v/>
      </c>
      <c r="AB3497" s="39" t="str">
        <f t="shared" si="55"/>
        <v xml:space="preserve"> </v>
      </c>
    </row>
    <row r="3498" spans="1:28" hidden="1" x14ac:dyDescent="0.25">
      <c r="A3498" s="43"/>
      <c r="B3498" s="43"/>
      <c r="C3498" s="43"/>
      <c r="D3498" s="43"/>
      <c r="E3498" s="43"/>
      <c r="F3498" s="43"/>
      <c r="G3498" s="43"/>
      <c r="H3498" s="43"/>
      <c r="I3498" s="43"/>
      <c r="J3498" s="43"/>
      <c r="K3498" s="67"/>
      <c r="L3498" s="42"/>
      <c r="M3498" s="42"/>
      <c r="N3498" s="42"/>
      <c r="O3498" s="50"/>
      <c r="P3498" s="50"/>
      <c r="Q3498" s="43"/>
      <c r="R3498" s="43"/>
      <c r="S3498" s="43"/>
      <c r="T3498" s="43"/>
      <c r="U3498" s="43"/>
      <c r="X3498" s="39" t="str">
        <f>IF(ISBLANK(A3498),"",_xlfn.XLOOKUP(Exportado!F3498,'Hora de modificado'!A:A,'Hora de modificado'!B:B,"N/A",0))</f>
        <v/>
      </c>
      <c r="Z3498" s="40" t="str">
        <f>IF(ISBLANK(A3498),"",_xlfn.XLOOKUP(Exportado!F3498,'Hora de modificado'!A:A,'Hora de modificado'!B:B,"N/A",0))</f>
        <v/>
      </c>
      <c r="AA3498" s="39" t="str">
        <f>IF(ISBLANK(A3498),"",_xlfn.XLOOKUP(Exportado!A3498,'Hora de modificado'!J:J,'Hora de modificado'!K:K,"Lineas Comerciales",0))</f>
        <v/>
      </c>
      <c r="AB3498" s="39" t="str">
        <f t="shared" si="55"/>
        <v xml:space="preserve"> </v>
      </c>
    </row>
    <row r="3499" spans="1:28" hidden="1" x14ac:dyDescent="0.25">
      <c r="A3499" s="43"/>
      <c r="B3499" s="43"/>
      <c r="C3499" s="43"/>
      <c r="D3499" s="43"/>
      <c r="E3499" s="43"/>
      <c r="F3499" s="43"/>
      <c r="G3499" s="43"/>
      <c r="H3499" s="43"/>
      <c r="I3499" s="43"/>
      <c r="J3499" s="43"/>
      <c r="K3499" s="67"/>
      <c r="L3499" s="42"/>
      <c r="M3499" s="42"/>
      <c r="N3499" s="42"/>
      <c r="O3499" s="50"/>
      <c r="P3499" s="50"/>
      <c r="Q3499" s="43"/>
      <c r="R3499" s="43"/>
      <c r="S3499" s="43"/>
      <c r="T3499" s="43"/>
      <c r="U3499" s="43"/>
      <c r="X3499" s="39" t="str">
        <f>IF(ISBLANK(A3499),"",_xlfn.XLOOKUP(Exportado!F3499,'Hora de modificado'!A:A,'Hora de modificado'!B:B,"N/A",0))</f>
        <v/>
      </c>
      <c r="Z3499" s="40" t="str">
        <f>IF(ISBLANK(A3499),"",_xlfn.XLOOKUP(Exportado!F3499,'Hora de modificado'!A:A,'Hora de modificado'!B:B,"N/A",0))</f>
        <v/>
      </c>
      <c r="AA3499" s="39" t="str">
        <f>IF(ISBLANK(A3499),"",_xlfn.XLOOKUP(Exportado!A3499,'Hora de modificado'!J:J,'Hora de modificado'!K:K,"Lineas Comerciales",0))</f>
        <v/>
      </c>
      <c r="AB3499" s="39" t="str">
        <f t="shared" si="55"/>
        <v xml:space="preserve"> </v>
      </c>
    </row>
    <row r="3500" spans="1:28" hidden="1" x14ac:dyDescent="0.25">
      <c r="A3500" s="43"/>
      <c r="B3500" s="43"/>
      <c r="C3500" s="43"/>
      <c r="D3500" s="43"/>
      <c r="E3500" s="43"/>
      <c r="F3500" s="43"/>
      <c r="G3500" s="43"/>
      <c r="H3500" s="43"/>
      <c r="I3500" s="43"/>
      <c r="J3500" s="43"/>
      <c r="K3500" s="67"/>
      <c r="L3500" s="42"/>
      <c r="M3500" s="42"/>
      <c r="N3500" s="42"/>
      <c r="O3500" s="50"/>
      <c r="P3500" s="50"/>
      <c r="Q3500" s="43"/>
      <c r="R3500" s="43"/>
      <c r="S3500" s="43"/>
      <c r="T3500" s="43"/>
      <c r="U3500" s="43"/>
      <c r="X3500" s="39" t="str">
        <f>IF(ISBLANK(A3500),"",_xlfn.XLOOKUP(Exportado!F3500,'Hora de modificado'!A:A,'Hora de modificado'!B:B,"N/A",0))</f>
        <v/>
      </c>
      <c r="Z3500" s="40" t="str">
        <f>IF(ISBLANK(A3500),"",_xlfn.XLOOKUP(Exportado!F3500,'Hora de modificado'!A:A,'Hora de modificado'!B:B,"N/A",0))</f>
        <v/>
      </c>
      <c r="AA3500" s="39" t="str">
        <f>IF(ISBLANK(A3500),"",_xlfn.XLOOKUP(Exportado!A3500,'Hora de modificado'!J:J,'Hora de modificado'!K:K,"Lineas Comerciales",0))</f>
        <v/>
      </c>
      <c r="AB3500" s="39" t="str">
        <f t="shared" si="55"/>
        <v xml:space="preserve"> </v>
      </c>
    </row>
    <row r="3501" spans="1:28" hidden="1" x14ac:dyDescent="0.25">
      <c r="A3501" s="43"/>
      <c r="B3501" s="43"/>
      <c r="C3501" s="43"/>
      <c r="D3501" s="43"/>
      <c r="E3501" s="43"/>
      <c r="F3501" s="43"/>
      <c r="G3501" s="43"/>
      <c r="H3501" s="43"/>
      <c r="I3501" s="43"/>
      <c r="J3501" s="43"/>
      <c r="K3501" s="67"/>
      <c r="L3501" s="42"/>
      <c r="M3501" s="42"/>
      <c r="N3501" s="42"/>
      <c r="O3501" s="50"/>
      <c r="P3501" s="50"/>
      <c r="Q3501" s="43"/>
      <c r="R3501" s="43"/>
      <c r="S3501" s="43"/>
      <c r="T3501" s="43"/>
      <c r="U3501" s="43"/>
      <c r="X3501" s="39" t="str">
        <f>IF(ISBLANK(A3501),"",_xlfn.XLOOKUP(Exportado!F3501,'Hora de modificado'!A:A,'Hora de modificado'!B:B,"N/A",0))</f>
        <v/>
      </c>
      <c r="Z3501" s="40" t="str">
        <f>IF(ISBLANK(A3501),"",_xlfn.XLOOKUP(Exportado!F3501,'Hora de modificado'!A:A,'Hora de modificado'!B:B,"N/A",0))</f>
        <v/>
      </c>
      <c r="AA3501" s="39" t="str">
        <f>IF(ISBLANK(A3501),"",_xlfn.XLOOKUP(Exportado!A3501,'Hora de modificado'!J:J,'Hora de modificado'!K:K,"Lineas Comerciales",0))</f>
        <v/>
      </c>
      <c r="AB3501" s="39" t="str">
        <f t="shared" si="55"/>
        <v xml:space="preserve"> </v>
      </c>
    </row>
    <row r="3502" spans="1:28" hidden="1" x14ac:dyDescent="0.25">
      <c r="A3502" s="43"/>
      <c r="B3502" s="43"/>
      <c r="C3502" s="43"/>
      <c r="D3502" s="43"/>
      <c r="E3502" s="43"/>
      <c r="F3502" s="43"/>
      <c r="G3502" s="43"/>
      <c r="H3502" s="43"/>
      <c r="I3502" s="43"/>
      <c r="J3502" s="43"/>
      <c r="K3502" s="67"/>
      <c r="L3502" s="42"/>
      <c r="M3502" s="42"/>
      <c r="N3502" s="42"/>
      <c r="O3502" s="50"/>
      <c r="P3502" s="50"/>
      <c r="Q3502" s="43"/>
      <c r="R3502" s="43"/>
      <c r="S3502" s="43"/>
      <c r="T3502" s="43"/>
      <c r="U3502" s="43"/>
      <c r="X3502" s="39" t="str">
        <f>IF(ISBLANK(A3502),"",_xlfn.XLOOKUP(Exportado!F3502,'Hora de modificado'!A:A,'Hora de modificado'!B:B,"N/A",0))</f>
        <v/>
      </c>
      <c r="Z3502" s="40" t="str">
        <f>IF(ISBLANK(A3502),"",_xlfn.XLOOKUP(Exportado!F3502,'Hora de modificado'!A:A,'Hora de modificado'!B:B,"N/A",0))</f>
        <v/>
      </c>
      <c r="AA3502" s="39" t="str">
        <f>IF(ISBLANK(A3502),"",_xlfn.XLOOKUP(Exportado!A3502,'Hora de modificado'!J:J,'Hora de modificado'!K:K,"Lineas Comerciales",0))</f>
        <v/>
      </c>
      <c r="AB3502" s="39" t="str">
        <f t="shared" si="55"/>
        <v xml:space="preserve"> </v>
      </c>
    </row>
    <row r="3503" spans="1:28" hidden="1" x14ac:dyDescent="0.25">
      <c r="A3503" s="43"/>
      <c r="B3503" s="43"/>
      <c r="C3503" s="43"/>
      <c r="D3503" s="43"/>
      <c r="E3503" s="43"/>
      <c r="F3503" s="43"/>
      <c r="G3503" s="43"/>
      <c r="H3503" s="43"/>
      <c r="I3503" s="43"/>
      <c r="J3503" s="43"/>
      <c r="K3503" s="67"/>
      <c r="L3503" s="42"/>
      <c r="M3503" s="42"/>
      <c r="N3503" s="42"/>
      <c r="O3503" s="50"/>
      <c r="P3503" s="50"/>
      <c r="Q3503" s="43"/>
      <c r="R3503" s="43"/>
      <c r="S3503" s="43"/>
      <c r="T3503" s="43"/>
      <c r="U3503" s="43"/>
      <c r="X3503" s="39" t="str">
        <f>IF(ISBLANK(A3503),"",_xlfn.XLOOKUP(Exportado!F3503,'Hora de modificado'!A:A,'Hora de modificado'!B:B,"N/A",0))</f>
        <v/>
      </c>
      <c r="Z3503" s="40" t="str">
        <f>IF(ISBLANK(A3503),"",_xlfn.XLOOKUP(Exportado!F3503,'Hora de modificado'!A:A,'Hora de modificado'!B:B,"N/A",0))</f>
        <v/>
      </c>
      <c r="AA3503" s="39" t="str">
        <f>IF(ISBLANK(A3503),"",_xlfn.XLOOKUP(Exportado!A3503,'Hora de modificado'!J:J,'Hora de modificado'!K:K,"Lineas Comerciales",0))</f>
        <v/>
      </c>
      <c r="AB3503" s="39" t="str">
        <f t="shared" si="55"/>
        <v xml:space="preserve"> </v>
      </c>
    </row>
    <row r="3504" spans="1:28" hidden="1" x14ac:dyDescent="0.25">
      <c r="A3504" s="43"/>
      <c r="B3504" s="43"/>
      <c r="C3504" s="43"/>
      <c r="D3504" s="43"/>
      <c r="E3504" s="43"/>
      <c r="F3504" s="43"/>
      <c r="G3504" s="43"/>
      <c r="H3504" s="43"/>
      <c r="I3504" s="43"/>
      <c r="J3504" s="43"/>
      <c r="K3504" s="67"/>
      <c r="L3504" s="42"/>
      <c r="M3504" s="42"/>
      <c r="N3504" s="42"/>
      <c r="O3504" s="50"/>
      <c r="P3504" s="50"/>
      <c r="Q3504" s="43"/>
      <c r="R3504" s="43"/>
      <c r="S3504" s="43"/>
      <c r="T3504" s="43"/>
      <c r="U3504" s="43"/>
      <c r="X3504" s="39" t="str">
        <f>IF(ISBLANK(A3504),"",_xlfn.XLOOKUP(Exportado!F3504,'Hora de modificado'!A:A,'Hora de modificado'!B:B,"N/A",0))</f>
        <v/>
      </c>
      <c r="Z3504" s="40" t="str">
        <f>IF(ISBLANK(A3504),"",_xlfn.XLOOKUP(Exportado!F3504,'Hora de modificado'!A:A,'Hora de modificado'!B:B,"N/A",0))</f>
        <v/>
      </c>
      <c r="AA3504" s="39" t="str">
        <f>IF(ISBLANK(A3504),"",_xlfn.XLOOKUP(Exportado!A3504,'Hora de modificado'!J:J,'Hora de modificado'!K:K,"Lineas Comerciales",0))</f>
        <v/>
      </c>
      <c r="AB3504" s="39" t="str">
        <f t="shared" si="55"/>
        <v xml:space="preserve"> </v>
      </c>
    </row>
    <row r="3505" spans="1:28" hidden="1" x14ac:dyDescent="0.25">
      <c r="A3505" s="43"/>
      <c r="B3505" s="43"/>
      <c r="C3505" s="43"/>
      <c r="D3505" s="43"/>
      <c r="E3505" s="43"/>
      <c r="F3505" s="43"/>
      <c r="G3505" s="43"/>
      <c r="H3505" s="43"/>
      <c r="I3505" s="43"/>
      <c r="J3505" s="43"/>
      <c r="K3505" s="67"/>
      <c r="L3505" s="42"/>
      <c r="M3505" s="42"/>
      <c r="N3505" s="42"/>
      <c r="O3505" s="50"/>
      <c r="P3505" s="50"/>
      <c r="Q3505" s="43"/>
      <c r="R3505" s="43"/>
      <c r="S3505" s="43"/>
      <c r="T3505" s="43"/>
      <c r="U3505" s="43"/>
      <c r="X3505" s="39" t="str">
        <f>IF(ISBLANK(A3505),"",_xlfn.XLOOKUP(Exportado!F3505,'Hora de modificado'!A:A,'Hora de modificado'!B:B,"N/A",0))</f>
        <v/>
      </c>
      <c r="Z3505" s="40" t="str">
        <f>IF(ISBLANK(A3505),"",_xlfn.XLOOKUP(Exportado!F3505,'Hora de modificado'!A:A,'Hora de modificado'!B:B,"N/A",0))</f>
        <v/>
      </c>
      <c r="AA3505" s="39" t="str">
        <f>IF(ISBLANK(A3505),"",_xlfn.XLOOKUP(Exportado!A3505,'Hora de modificado'!J:J,'Hora de modificado'!K:K,"Lineas Comerciales",0))</f>
        <v/>
      </c>
      <c r="AB3505" s="39" t="str">
        <f t="shared" si="55"/>
        <v xml:space="preserve"> </v>
      </c>
    </row>
    <row r="3506" spans="1:28" hidden="1" x14ac:dyDescent="0.25">
      <c r="A3506" s="43"/>
      <c r="B3506" s="43"/>
      <c r="C3506" s="43"/>
      <c r="D3506" s="43"/>
      <c r="E3506" s="43"/>
      <c r="F3506" s="43"/>
      <c r="G3506" s="43"/>
      <c r="H3506" s="43"/>
      <c r="I3506" s="43"/>
      <c r="J3506" s="43"/>
      <c r="K3506" s="67"/>
      <c r="L3506" s="42"/>
      <c r="M3506" s="42"/>
      <c r="N3506" s="42"/>
      <c r="O3506" s="50"/>
      <c r="P3506" s="50"/>
      <c r="Q3506" s="43"/>
      <c r="R3506" s="43"/>
      <c r="S3506" s="43"/>
      <c r="T3506" s="43"/>
      <c r="U3506" s="43"/>
      <c r="X3506" s="39" t="str">
        <f>IF(ISBLANK(A3506),"",_xlfn.XLOOKUP(Exportado!F3506,'Hora de modificado'!A:A,'Hora de modificado'!B:B,"N/A",0))</f>
        <v/>
      </c>
      <c r="Z3506" s="40" t="str">
        <f>IF(ISBLANK(A3506),"",_xlfn.XLOOKUP(Exportado!F3506,'Hora de modificado'!A:A,'Hora de modificado'!B:B,"N/A",0))</f>
        <v/>
      </c>
      <c r="AA3506" s="39" t="str">
        <f>IF(ISBLANK(A3506),"",_xlfn.XLOOKUP(Exportado!A3506,'Hora de modificado'!J:J,'Hora de modificado'!K:K,"Lineas Comerciales",0))</f>
        <v/>
      </c>
      <c r="AB3506" s="39" t="str">
        <f t="shared" si="55"/>
        <v xml:space="preserve"> </v>
      </c>
    </row>
    <row r="3507" spans="1:28" hidden="1" x14ac:dyDescent="0.25">
      <c r="A3507" s="43"/>
      <c r="B3507" s="43"/>
      <c r="C3507" s="43"/>
      <c r="D3507" s="43"/>
      <c r="E3507" s="43"/>
      <c r="F3507" s="43"/>
      <c r="G3507" s="43"/>
      <c r="H3507" s="43"/>
      <c r="I3507" s="43"/>
      <c r="J3507" s="43"/>
      <c r="K3507" s="67"/>
      <c r="L3507" s="42"/>
      <c r="M3507" s="42"/>
      <c r="N3507" s="42"/>
      <c r="O3507" s="50"/>
      <c r="P3507" s="50"/>
      <c r="Q3507" s="43"/>
      <c r="R3507" s="43"/>
      <c r="S3507" s="43"/>
      <c r="T3507" s="43"/>
      <c r="U3507" s="43"/>
      <c r="X3507" s="39" t="str">
        <f>IF(ISBLANK(A3507),"",_xlfn.XLOOKUP(Exportado!F3507,'Hora de modificado'!A:A,'Hora de modificado'!B:B,"N/A",0))</f>
        <v/>
      </c>
      <c r="Z3507" s="40" t="str">
        <f>IF(ISBLANK(A3507),"",_xlfn.XLOOKUP(Exportado!F3507,'Hora de modificado'!A:A,'Hora de modificado'!B:B,"N/A",0))</f>
        <v/>
      </c>
      <c r="AA3507" s="39" t="str">
        <f>IF(ISBLANK(A3507),"",_xlfn.XLOOKUP(Exportado!A3507,'Hora de modificado'!J:J,'Hora de modificado'!K:K,"Lineas Comerciales",0))</f>
        <v/>
      </c>
      <c r="AB3507" s="39" t="str">
        <f t="shared" si="55"/>
        <v xml:space="preserve"> </v>
      </c>
    </row>
    <row r="3508" spans="1:28" hidden="1" x14ac:dyDescent="0.25">
      <c r="A3508" s="43"/>
      <c r="B3508" s="43"/>
      <c r="C3508" s="43"/>
      <c r="D3508" s="43"/>
      <c r="E3508" s="43"/>
      <c r="F3508" s="43"/>
      <c r="G3508" s="43"/>
      <c r="H3508" s="43"/>
      <c r="I3508" s="43"/>
      <c r="J3508" s="43"/>
      <c r="K3508" s="67"/>
      <c r="L3508" s="42"/>
      <c r="M3508" s="42"/>
      <c r="N3508" s="42"/>
      <c r="O3508" s="50"/>
      <c r="P3508" s="50"/>
      <c r="Q3508" s="43"/>
      <c r="R3508" s="43"/>
      <c r="S3508" s="43"/>
      <c r="T3508" s="43"/>
      <c r="U3508" s="43"/>
      <c r="X3508" s="39" t="str">
        <f>IF(ISBLANK(A3508),"",_xlfn.XLOOKUP(Exportado!F3508,'Hora de modificado'!A:A,'Hora de modificado'!B:B,"N/A",0))</f>
        <v/>
      </c>
      <c r="Z3508" s="40" t="str">
        <f>IF(ISBLANK(A3508),"",_xlfn.XLOOKUP(Exportado!F3508,'Hora de modificado'!A:A,'Hora de modificado'!B:B,"N/A",0))</f>
        <v/>
      </c>
      <c r="AA3508" s="39" t="str">
        <f>IF(ISBLANK(A3508),"",_xlfn.XLOOKUP(Exportado!A3508,'Hora de modificado'!J:J,'Hora de modificado'!K:K,"Lineas Comerciales",0))</f>
        <v/>
      </c>
      <c r="AB3508" s="39" t="str">
        <f t="shared" si="55"/>
        <v xml:space="preserve"> </v>
      </c>
    </row>
    <row r="3509" spans="1:28" hidden="1" x14ac:dyDescent="0.25">
      <c r="A3509" s="43"/>
      <c r="B3509" s="43"/>
      <c r="C3509" s="43"/>
      <c r="D3509" s="43"/>
      <c r="E3509" s="43"/>
      <c r="F3509" s="43"/>
      <c r="G3509" s="43"/>
      <c r="H3509" s="43"/>
      <c r="I3509" s="43"/>
      <c r="J3509" s="43"/>
      <c r="K3509" s="67"/>
      <c r="L3509" s="42"/>
      <c r="M3509" s="42"/>
      <c r="N3509" s="42"/>
      <c r="O3509" s="50"/>
      <c r="P3509" s="50"/>
      <c r="Q3509" s="43"/>
      <c r="R3509" s="43"/>
      <c r="S3509" s="43"/>
      <c r="T3509" s="43"/>
      <c r="U3509" s="43"/>
      <c r="X3509" s="39" t="str">
        <f>IF(ISBLANK(A3509),"",_xlfn.XLOOKUP(Exportado!F3509,'Hora de modificado'!A:A,'Hora de modificado'!B:B,"N/A",0))</f>
        <v/>
      </c>
      <c r="Z3509" s="40" t="str">
        <f>IF(ISBLANK(A3509),"",_xlfn.XLOOKUP(Exportado!F3509,'Hora de modificado'!A:A,'Hora de modificado'!B:B,"N/A",0))</f>
        <v/>
      </c>
      <c r="AA3509" s="39" t="str">
        <f>IF(ISBLANK(A3509),"",_xlfn.XLOOKUP(Exportado!A3509,'Hora de modificado'!J:J,'Hora de modificado'!K:K,"Lineas Comerciales",0))</f>
        <v/>
      </c>
      <c r="AB3509" s="39" t="str">
        <f t="shared" si="55"/>
        <v xml:space="preserve"> </v>
      </c>
    </row>
    <row r="3510" spans="1:28" hidden="1" x14ac:dyDescent="0.25">
      <c r="A3510" s="43"/>
      <c r="B3510" s="43"/>
      <c r="C3510" s="43"/>
      <c r="D3510" s="43"/>
      <c r="E3510" s="43"/>
      <c r="F3510" s="43"/>
      <c r="G3510" s="43"/>
      <c r="H3510" s="43"/>
      <c r="I3510" s="43"/>
      <c r="J3510" s="43"/>
      <c r="K3510" s="67"/>
      <c r="L3510" s="42"/>
      <c r="M3510" s="42"/>
      <c r="N3510" s="42"/>
      <c r="O3510" s="50"/>
      <c r="P3510" s="50"/>
      <c r="Q3510" s="43"/>
      <c r="R3510" s="43"/>
      <c r="S3510" s="43"/>
      <c r="T3510" s="43"/>
      <c r="U3510" s="43"/>
      <c r="X3510" s="39" t="str">
        <f>IF(ISBLANK(A3510),"",_xlfn.XLOOKUP(Exportado!F3510,'Hora de modificado'!A:A,'Hora de modificado'!B:B,"N/A",0))</f>
        <v/>
      </c>
      <c r="Z3510" s="40" t="str">
        <f>IF(ISBLANK(A3510),"",_xlfn.XLOOKUP(Exportado!F3510,'Hora de modificado'!A:A,'Hora de modificado'!B:B,"N/A",0))</f>
        <v/>
      </c>
      <c r="AA3510" s="39" t="str">
        <f>IF(ISBLANK(A3510),"",_xlfn.XLOOKUP(Exportado!A3510,'Hora de modificado'!J:J,'Hora de modificado'!K:K,"Lineas Comerciales",0))</f>
        <v/>
      </c>
      <c r="AB3510" s="39" t="str">
        <f t="shared" si="55"/>
        <v xml:space="preserve"> </v>
      </c>
    </row>
    <row r="3511" spans="1:28" hidden="1" x14ac:dyDescent="0.25">
      <c r="A3511" s="43"/>
      <c r="B3511" s="43"/>
      <c r="C3511" s="43"/>
      <c r="D3511" s="43"/>
      <c r="E3511" s="43"/>
      <c r="F3511" s="43"/>
      <c r="G3511" s="43"/>
      <c r="H3511" s="43"/>
      <c r="I3511" s="43"/>
      <c r="J3511" s="43"/>
      <c r="K3511" s="67"/>
      <c r="L3511" s="42"/>
      <c r="M3511" s="42"/>
      <c r="N3511" s="42"/>
      <c r="O3511" s="50"/>
      <c r="P3511" s="50"/>
      <c r="Q3511" s="43"/>
      <c r="R3511" s="43"/>
      <c r="S3511" s="43"/>
      <c r="T3511" s="43"/>
      <c r="U3511" s="43"/>
      <c r="X3511" s="39" t="str">
        <f>IF(ISBLANK(A3511),"",_xlfn.XLOOKUP(Exportado!F3511,'Hora de modificado'!A:A,'Hora de modificado'!B:B,"N/A",0))</f>
        <v/>
      </c>
      <c r="Z3511" s="40" t="str">
        <f>IF(ISBLANK(A3511),"",_xlfn.XLOOKUP(Exportado!F3511,'Hora de modificado'!A:A,'Hora de modificado'!B:B,"N/A",0))</f>
        <v/>
      </c>
      <c r="AA3511" s="39" t="str">
        <f>IF(ISBLANK(A3511),"",_xlfn.XLOOKUP(Exportado!A3511,'Hora de modificado'!J:J,'Hora de modificado'!K:K,"Lineas Comerciales",0))</f>
        <v/>
      </c>
      <c r="AB3511" s="39" t="str">
        <f t="shared" si="55"/>
        <v xml:space="preserve"> </v>
      </c>
    </row>
    <row r="3512" spans="1:28" hidden="1" x14ac:dyDescent="0.25">
      <c r="A3512" s="43"/>
      <c r="B3512" s="43"/>
      <c r="C3512" s="43"/>
      <c r="D3512" s="43"/>
      <c r="E3512" s="43"/>
      <c r="F3512" s="43"/>
      <c r="G3512" s="43"/>
      <c r="H3512" s="43"/>
      <c r="I3512" s="43"/>
      <c r="J3512" s="43"/>
      <c r="K3512" s="67"/>
      <c r="L3512" s="42"/>
      <c r="M3512" s="42"/>
      <c r="N3512" s="42"/>
      <c r="O3512" s="50"/>
      <c r="P3512" s="50"/>
      <c r="Q3512" s="43"/>
      <c r="R3512" s="43"/>
      <c r="S3512" s="43"/>
      <c r="T3512" s="43"/>
      <c r="U3512" s="43"/>
      <c r="X3512" s="39" t="str">
        <f>IF(ISBLANK(A3512),"",_xlfn.XLOOKUP(Exportado!F3512,'Hora de modificado'!A:A,'Hora de modificado'!B:B,"N/A",0))</f>
        <v/>
      </c>
      <c r="Z3512" s="40" t="str">
        <f>IF(ISBLANK(A3512),"",_xlfn.XLOOKUP(Exportado!F3512,'Hora de modificado'!A:A,'Hora de modificado'!B:B,"N/A",0))</f>
        <v/>
      </c>
      <c r="AA3512" s="39" t="str">
        <f>IF(ISBLANK(A3512),"",_xlfn.XLOOKUP(Exportado!A3512,'Hora de modificado'!J:J,'Hora de modificado'!K:K,"Lineas Comerciales",0))</f>
        <v/>
      </c>
      <c r="AB3512" s="39" t="str">
        <f t="shared" si="55"/>
        <v xml:space="preserve"> </v>
      </c>
    </row>
    <row r="3513" spans="1:28" hidden="1" x14ac:dyDescent="0.25">
      <c r="A3513" s="43"/>
      <c r="B3513" s="43"/>
      <c r="C3513" s="43"/>
      <c r="D3513" s="43"/>
      <c r="E3513" s="43"/>
      <c r="F3513" s="43"/>
      <c r="G3513" s="43"/>
      <c r="H3513" s="43"/>
      <c r="I3513" s="43"/>
      <c r="J3513" s="43"/>
      <c r="K3513" s="67"/>
      <c r="L3513" s="42"/>
      <c r="M3513" s="42"/>
      <c r="N3513" s="42"/>
      <c r="O3513" s="50"/>
      <c r="P3513" s="50"/>
      <c r="Q3513" s="43"/>
      <c r="R3513" s="43"/>
      <c r="S3513" s="43"/>
      <c r="T3513" s="43"/>
      <c r="U3513" s="43"/>
      <c r="X3513" s="39" t="str">
        <f>IF(ISBLANK(A3513),"",_xlfn.XLOOKUP(Exportado!F3513,'Hora de modificado'!A:A,'Hora de modificado'!B:B,"N/A",0))</f>
        <v/>
      </c>
      <c r="Z3513" s="40" t="str">
        <f>IF(ISBLANK(A3513),"",_xlfn.XLOOKUP(Exportado!F3513,'Hora de modificado'!A:A,'Hora de modificado'!B:B,"N/A",0))</f>
        <v/>
      </c>
      <c r="AA3513" s="39" t="str">
        <f>IF(ISBLANK(A3513),"",_xlfn.XLOOKUP(Exportado!A3513,'Hora de modificado'!J:J,'Hora de modificado'!K:K,"Lineas Comerciales",0))</f>
        <v/>
      </c>
      <c r="AB3513" s="39" t="str">
        <f t="shared" si="55"/>
        <v xml:space="preserve"> </v>
      </c>
    </row>
    <row r="3514" spans="1:28" hidden="1" x14ac:dyDescent="0.25">
      <c r="A3514" s="43"/>
      <c r="B3514" s="43"/>
      <c r="C3514" s="43"/>
      <c r="D3514" s="43"/>
      <c r="E3514" s="43"/>
      <c r="F3514" s="43"/>
      <c r="G3514" s="43"/>
      <c r="H3514" s="43"/>
      <c r="I3514" s="43"/>
      <c r="J3514" s="43"/>
      <c r="K3514" s="67"/>
      <c r="L3514" s="42"/>
      <c r="M3514" s="42"/>
      <c r="N3514" s="42"/>
      <c r="O3514" s="50"/>
      <c r="P3514" s="50"/>
      <c r="Q3514" s="43"/>
      <c r="R3514" s="43"/>
      <c r="S3514" s="43"/>
      <c r="T3514" s="43"/>
      <c r="U3514" s="43"/>
      <c r="X3514" s="39" t="str">
        <f>IF(ISBLANK(A3514),"",_xlfn.XLOOKUP(Exportado!F3514,'Hora de modificado'!A:A,'Hora de modificado'!B:B,"N/A",0))</f>
        <v/>
      </c>
      <c r="Z3514" s="40" t="str">
        <f>IF(ISBLANK(A3514),"",_xlfn.XLOOKUP(Exportado!F3514,'Hora de modificado'!A:A,'Hora de modificado'!B:B,"N/A",0))</f>
        <v/>
      </c>
      <c r="AA3514" s="39" t="str">
        <f>IF(ISBLANK(A3514),"",_xlfn.XLOOKUP(Exportado!A3514,'Hora de modificado'!J:J,'Hora de modificado'!K:K,"Lineas Comerciales",0))</f>
        <v/>
      </c>
      <c r="AB3514" s="39" t="str">
        <f t="shared" si="55"/>
        <v xml:space="preserve"> </v>
      </c>
    </row>
    <row r="3515" spans="1:28" hidden="1" x14ac:dyDescent="0.25">
      <c r="A3515" s="43"/>
      <c r="B3515" s="43"/>
      <c r="C3515" s="43"/>
      <c r="D3515" s="43"/>
      <c r="E3515" s="43"/>
      <c r="F3515" s="43"/>
      <c r="G3515" s="43"/>
      <c r="H3515" s="43"/>
      <c r="I3515" s="43"/>
      <c r="J3515" s="43"/>
      <c r="K3515" s="67"/>
      <c r="L3515" s="42"/>
      <c r="M3515" s="42"/>
      <c r="N3515" s="42"/>
      <c r="O3515" s="50"/>
      <c r="P3515" s="50"/>
      <c r="Q3515" s="43"/>
      <c r="R3515" s="43"/>
      <c r="S3515" s="43"/>
      <c r="T3515" s="43"/>
      <c r="U3515" s="43"/>
      <c r="X3515" s="39" t="str">
        <f>IF(ISBLANK(A3515),"",_xlfn.XLOOKUP(Exportado!F3515,'Hora de modificado'!A:A,'Hora de modificado'!B:B,"N/A",0))</f>
        <v/>
      </c>
      <c r="Z3515" s="40" t="str">
        <f>IF(ISBLANK(A3515),"",_xlfn.XLOOKUP(Exportado!F3515,'Hora de modificado'!A:A,'Hora de modificado'!B:B,"N/A",0))</f>
        <v/>
      </c>
      <c r="AA3515" s="39" t="str">
        <f>IF(ISBLANK(A3515),"",_xlfn.XLOOKUP(Exportado!A3515,'Hora de modificado'!J:J,'Hora de modificado'!K:K,"Lineas Comerciales",0))</f>
        <v/>
      </c>
      <c r="AB3515" s="39" t="str">
        <f t="shared" si="55"/>
        <v xml:space="preserve"> </v>
      </c>
    </row>
    <row r="3516" spans="1:28" hidden="1" x14ac:dyDescent="0.25">
      <c r="A3516" s="43"/>
      <c r="B3516" s="43"/>
      <c r="C3516" s="43"/>
      <c r="D3516" s="43"/>
      <c r="E3516" s="43"/>
      <c r="F3516" s="43"/>
      <c r="G3516" s="43"/>
      <c r="H3516" s="43"/>
      <c r="I3516" s="43"/>
      <c r="J3516" s="43"/>
      <c r="K3516" s="67"/>
      <c r="L3516" s="42"/>
      <c r="M3516" s="42"/>
      <c r="N3516" s="42"/>
      <c r="O3516" s="50"/>
      <c r="P3516" s="50"/>
      <c r="Q3516" s="43"/>
      <c r="R3516" s="43"/>
      <c r="S3516" s="43"/>
      <c r="T3516" s="43"/>
      <c r="U3516" s="43"/>
      <c r="X3516" s="39" t="str">
        <f>IF(ISBLANK(A3516),"",_xlfn.XLOOKUP(Exportado!F3516,'Hora de modificado'!A:A,'Hora de modificado'!B:B,"N/A",0))</f>
        <v/>
      </c>
      <c r="Z3516" s="40" t="str">
        <f>IF(ISBLANK(A3516),"",_xlfn.XLOOKUP(Exportado!F3516,'Hora de modificado'!A:A,'Hora de modificado'!B:B,"N/A",0))</f>
        <v/>
      </c>
      <c r="AA3516" s="39" t="str">
        <f>IF(ISBLANK(A3516),"",_xlfn.XLOOKUP(Exportado!A3516,'Hora de modificado'!J:J,'Hora de modificado'!K:K,"Lineas Comerciales",0))</f>
        <v/>
      </c>
      <c r="AB3516" s="39" t="str">
        <f t="shared" si="55"/>
        <v xml:space="preserve"> </v>
      </c>
    </row>
    <row r="3517" spans="1:28" hidden="1" x14ac:dyDescent="0.25">
      <c r="A3517" s="43"/>
      <c r="B3517" s="43"/>
      <c r="C3517" s="43"/>
      <c r="D3517" s="43"/>
      <c r="E3517" s="43"/>
      <c r="F3517" s="43"/>
      <c r="G3517" s="43"/>
      <c r="H3517" s="43"/>
      <c r="I3517" s="43"/>
      <c r="J3517" s="43"/>
      <c r="K3517" s="67"/>
      <c r="L3517" s="42"/>
      <c r="M3517" s="42"/>
      <c r="N3517" s="42"/>
      <c r="O3517" s="50"/>
      <c r="P3517" s="50"/>
      <c r="Q3517" s="43"/>
      <c r="R3517" s="43"/>
      <c r="S3517" s="43"/>
      <c r="T3517" s="43"/>
      <c r="U3517" s="43"/>
      <c r="X3517" s="39" t="str">
        <f>IF(ISBLANK(A3517),"",_xlfn.XLOOKUP(Exportado!F3517,'Hora de modificado'!A:A,'Hora de modificado'!B:B,"N/A",0))</f>
        <v/>
      </c>
      <c r="Z3517" s="40" t="str">
        <f>IF(ISBLANK(A3517),"",_xlfn.XLOOKUP(Exportado!F3517,'Hora de modificado'!A:A,'Hora de modificado'!B:B,"N/A",0))</f>
        <v/>
      </c>
      <c r="AA3517" s="39" t="str">
        <f>IF(ISBLANK(A3517),"",_xlfn.XLOOKUP(Exportado!A3517,'Hora de modificado'!J:J,'Hora de modificado'!K:K,"Lineas Comerciales",0))</f>
        <v/>
      </c>
      <c r="AB3517" s="39" t="str">
        <f t="shared" si="55"/>
        <v xml:space="preserve"> </v>
      </c>
    </row>
    <row r="3518" spans="1:28" hidden="1" x14ac:dyDescent="0.25">
      <c r="A3518" s="43"/>
      <c r="B3518" s="43"/>
      <c r="C3518" s="43"/>
      <c r="D3518" s="43"/>
      <c r="E3518" s="43"/>
      <c r="F3518" s="43"/>
      <c r="G3518" s="43"/>
      <c r="H3518" s="43"/>
      <c r="I3518" s="43"/>
      <c r="J3518" s="43"/>
      <c r="K3518" s="67"/>
      <c r="L3518" s="42"/>
      <c r="M3518" s="42"/>
      <c r="N3518" s="42"/>
      <c r="O3518" s="50"/>
      <c r="P3518" s="50"/>
      <c r="Q3518" s="43"/>
      <c r="R3518" s="43"/>
      <c r="S3518" s="43"/>
      <c r="T3518" s="43"/>
      <c r="U3518" s="43"/>
      <c r="X3518" s="39" t="str">
        <f>IF(ISBLANK(A3518),"",_xlfn.XLOOKUP(Exportado!F3518,'Hora de modificado'!A:A,'Hora de modificado'!B:B,"N/A",0))</f>
        <v/>
      </c>
      <c r="Z3518" s="40" t="str">
        <f>IF(ISBLANK(A3518),"",_xlfn.XLOOKUP(Exportado!F3518,'Hora de modificado'!A:A,'Hora de modificado'!B:B,"N/A",0))</f>
        <v/>
      </c>
      <c r="AA3518" s="39" t="str">
        <f>IF(ISBLANK(A3518),"",_xlfn.XLOOKUP(Exportado!A3518,'Hora de modificado'!J:J,'Hora de modificado'!K:K,"Lineas Comerciales",0))</f>
        <v/>
      </c>
      <c r="AB3518" s="39" t="str">
        <f t="shared" si="55"/>
        <v xml:space="preserve"> </v>
      </c>
    </row>
    <row r="3519" spans="1:28" hidden="1" x14ac:dyDescent="0.25">
      <c r="A3519" s="43"/>
      <c r="B3519" s="43"/>
      <c r="C3519" s="43"/>
      <c r="D3519" s="43"/>
      <c r="E3519" s="43"/>
      <c r="F3519" s="43"/>
      <c r="G3519" s="43"/>
      <c r="H3519" s="43"/>
      <c r="I3519" s="43"/>
      <c r="J3519" s="43"/>
      <c r="K3519" s="67"/>
      <c r="L3519" s="42"/>
      <c r="M3519" s="42"/>
      <c r="N3519" s="42"/>
      <c r="O3519" s="50"/>
      <c r="P3519" s="50"/>
      <c r="Q3519" s="43"/>
      <c r="R3519" s="43"/>
      <c r="S3519" s="43"/>
      <c r="T3519" s="43"/>
      <c r="U3519" s="43"/>
      <c r="X3519" s="39" t="str">
        <f>IF(ISBLANK(A3519),"",_xlfn.XLOOKUP(Exportado!F3519,'Hora de modificado'!A:A,'Hora de modificado'!B:B,"N/A",0))</f>
        <v/>
      </c>
      <c r="Z3519" s="40" t="str">
        <f>IF(ISBLANK(A3519),"",_xlfn.XLOOKUP(Exportado!F3519,'Hora de modificado'!A:A,'Hora de modificado'!B:B,"N/A",0))</f>
        <v/>
      </c>
      <c r="AA3519" s="39" t="str">
        <f>IF(ISBLANK(A3519),"",_xlfn.XLOOKUP(Exportado!A3519,'Hora de modificado'!J:J,'Hora de modificado'!K:K,"Lineas Comerciales",0))</f>
        <v/>
      </c>
      <c r="AB3519" s="39" t="str">
        <f t="shared" si="55"/>
        <v xml:space="preserve"> </v>
      </c>
    </row>
    <row r="3520" spans="1:28" hidden="1" x14ac:dyDescent="0.25">
      <c r="A3520" s="43"/>
      <c r="B3520" s="43"/>
      <c r="C3520" s="43"/>
      <c r="D3520" s="43"/>
      <c r="E3520" s="43"/>
      <c r="F3520" s="43"/>
      <c r="G3520" s="43"/>
      <c r="H3520" s="43"/>
      <c r="I3520" s="43"/>
      <c r="J3520" s="43"/>
      <c r="K3520" s="67"/>
      <c r="L3520" s="42"/>
      <c r="M3520" s="42"/>
      <c r="N3520" s="42"/>
      <c r="O3520" s="50"/>
      <c r="P3520" s="50"/>
      <c r="Q3520" s="43"/>
      <c r="R3520" s="43"/>
      <c r="S3520" s="43"/>
      <c r="T3520" s="43"/>
      <c r="U3520" s="43"/>
      <c r="X3520" s="39" t="str">
        <f>IF(ISBLANK(A3520),"",_xlfn.XLOOKUP(Exportado!F3520,'Hora de modificado'!A:A,'Hora de modificado'!B:B,"N/A",0))</f>
        <v/>
      </c>
      <c r="Z3520" s="40" t="str">
        <f>IF(ISBLANK(A3520),"",_xlfn.XLOOKUP(Exportado!F3520,'Hora de modificado'!A:A,'Hora de modificado'!B:B,"N/A",0))</f>
        <v/>
      </c>
      <c r="AA3520" s="39" t="str">
        <f>IF(ISBLANK(A3520),"",_xlfn.XLOOKUP(Exportado!A3520,'Hora de modificado'!J:J,'Hora de modificado'!K:K,"Lineas Comerciales",0))</f>
        <v/>
      </c>
      <c r="AB3520" s="39" t="str">
        <f t="shared" si="55"/>
        <v xml:space="preserve"> </v>
      </c>
    </row>
    <row r="3521" spans="1:28" hidden="1" x14ac:dyDescent="0.25">
      <c r="A3521" s="43"/>
      <c r="B3521" s="43"/>
      <c r="C3521" s="43"/>
      <c r="D3521" s="43"/>
      <c r="E3521" s="43"/>
      <c r="F3521" s="43"/>
      <c r="G3521" s="43"/>
      <c r="H3521" s="43"/>
      <c r="I3521" s="43"/>
      <c r="J3521" s="43"/>
      <c r="K3521" s="67"/>
      <c r="L3521" s="42"/>
      <c r="M3521" s="42"/>
      <c r="N3521" s="42"/>
      <c r="O3521" s="50"/>
      <c r="P3521" s="50"/>
      <c r="Q3521" s="43"/>
      <c r="R3521" s="43"/>
      <c r="S3521" s="43"/>
      <c r="T3521" s="43"/>
      <c r="U3521" s="43"/>
      <c r="X3521" s="39" t="str">
        <f>IF(ISBLANK(A3521),"",_xlfn.XLOOKUP(Exportado!F3521,'Hora de modificado'!A:A,'Hora de modificado'!B:B,"N/A",0))</f>
        <v/>
      </c>
      <c r="Z3521" s="40" t="str">
        <f>IF(ISBLANK(A3521),"",_xlfn.XLOOKUP(Exportado!F3521,'Hora de modificado'!A:A,'Hora de modificado'!B:B,"N/A",0))</f>
        <v/>
      </c>
      <c r="AA3521" s="39" t="str">
        <f>IF(ISBLANK(A3521),"",_xlfn.XLOOKUP(Exportado!A3521,'Hora de modificado'!J:J,'Hora de modificado'!K:K,"Lineas Comerciales",0))</f>
        <v/>
      </c>
      <c r="AB3521" s="39" t="str">
        <f t="shared" si="55"/>
        <v xml:space="preserve"> </v>
      </c>
    </row>
    <row r="3522" spans="1:28" hidden="1" x14ac:dyDescent="0.25">
      <c r="A3522" s="43"/>
      <c r="B3522" s="43"/>
      <c r="C3522" s="43"/>
      <c r="D3522" s="43"/>
      <c r="E3522" s="43"/>
      <c r="F3522" s="43"/>
      <c r="G3522" s="43"/>
      <c r="H3522" s="43"/>
      <c r="I3522" s="43"/>
      <c r="J3522" s="43"/>
      <c r="K3522" s="67"/>
      <c r="L3522" s="42"/>
      <c r="M3522" s="42"/>
      <c r="N3522" s="42"/>
      <c r="O3522" s="50"/>
      <c r="P3522" s="50"/>
      <c r="Q3522" s="43"/>
      <c r="R3522" s="43"/>
      <c r="S3522" s="43"/>
      <c r="T3522" s="43"/>
      <c r="U3522" s="43"/>
      <c r="X3522" s="39" t="str">
        <f>IF(ISBLANK(A3522),"",_xlfn.XLOOKUP(Exportado!F3522,'Hora de modificado'!A:A,'Hora de modificado'!B:B,"N/A",0))</f>
        <v/>
      </c>
      <c r="Z3522" s="40" t="str">
        <f>IF(ISBLANK(A3522),"",_xlfn.XLOOKUP(Exportado!F3522,'Hora de modificado'!A:A,'Hora de modificado'!B:B,"N/A",0))</f>
        <v/>
      </c>
      <c r="AA3522" s="39" t="str">
        <f>IF(ISBLANK(A3522),"",_xlfn.XLOOKUP(Exportado!A3522,'Hora de modificado'!J:J,'Hora de modificado'!K:K,"Lineas Comerciales",0))</f>
        <v/>
      </c>
      <c r="AB3522" s="39" t="str">
        <f t="shared" si="55"/>
        <v xml:space="preserve"> </v>
      </c>
    </row>
    <row r="3523" spans="1:28" hidden="1" x14ac:dyDescent="0.25">
      <c r="A3523" s="43"/>
      <c r="B3523" s="43"/>
      <c r="C3523" s="43"/>
      <c r="D3523" s="43"/>
      <c r="E3523" s="43"/>
      <c r="F3523" s="43"/>
      <c r="G3523" s="43"/>
      <c r="H3523" s="43"/>
      <c r="I3523" s="43"/>
      <c r="J3523" s="43"/>
      <c r="K3523" s="67"/>
      <c r="L3523" s="42"/>
      <c r="M3523" s="42"/>
      <c r="N3523" s="42"/>
      <c r="O3523" s="50"/>
      <c r="P3523" s="50"/>
      <c r="Q3523" s="43"/>
      <c r="R3523" s="43"/>
      <c r="S3523" s="43"/>
      <c r="T3523" s="43"/>
      <c r="U3523" s="43"/>
      <c r="X3523" s="39" t="str">
        <f>IF(ISBLANK(A3523),"",_xlfn.XLOOKUP(Exportado!F3523,'Hora de modificado'!A:A,'Hora de modificado'!B:B,"N/A",0))</f>
        <v/>
      </c>
      <c r="Z3523" s="40" t="str">
        <f>IF(ISBLANK(A3523),"",_xlfn.XLOOKUP(Exportado!F3523,'Hora de modificado'!A:A,'Hora de modificado'!B:B,"N/A",0))</f>
        <v/>
      </c>
      <c r="AA3523" s="39" t="str">
        <f>IF(ISBLANK(A3523),"",_xlfn.XLOOKUP(Exportado!A3523,'Hora de modificado'!J:J,'Hora de modificado'!K:K,"Lineas Comerciales",0))</f>
        <v/>
      </c>
      <c r="AB3523" s="39" t="str">
        <f t="shared" ref="AB3523:AB3586" si="56">IF(K3523&gt;500000000, K3523," ")</f>
        <v xml:space="preserve"> </v>
      </c>
    </row>
    <row r="3524" spans="1:28" hidden="1" x14ac:dyDescent="0.25">
      <c r="A3524" s="43"/>
      <c r="B3524" s="43"/>
      <c r="C3524" s="43"/>
      <c r="D3524" s="43"/>
      <c r="E3524" s="43"/>
      <c r="F3524" s="43"/>
      <c r="G3524" s="43"/>
      <c r="H3524" s="43"/>
      <c r="I3524" s="43"/>
      <c r="J3524" s="43"/>
      <c r="K3524" s="67"/>
      <c r="L3524" s="42"/>
      <c r="M3524" s="42"/>
      <c r="N3524" s="42"/>
      <c r="O3524" s="50"/>
      <c r="P3524" s="50"/>
      <c r="Q3524" s="43"/>
      <c r="R3524" s="43"/>
      <c r="S3524" s="43"/>
      <c r="T3524" s="43"/>
      <c r="U3524" s="43"/>
      <c r="X3524" s="39" t="str">
        <f>IF(ISBLANK(A3524),"",_xlfn.XLOOKUP(Exportado!F3524,'Hora de modificado'!A:A,'Hora de modificado'!B:B,"N/A",0))</f>
        <v/>
      </c>
      <c r="Z3524" s="40" t="str">
        <f>IF(ISBLANK(A3524),"",_xlfn.XLOOKUP(Exportado!F3524,'Hora de modificado'!A:A,'Hora de modificado'!B:B,"N/A",0))</f>
        <v/>
      </c>
      <c r="AA3524" s="39" t="str">
        <f>IF(ISBLANK(A3524),"",_xlfn.XLOOKUP(Exportado!A3524,'Hora de modificado'!J:J,'Hora de modificado'!K:K,"Lineas Comerciales",0))</f>
        <v/>
      </c>
      <c r="AB3524" s="39" t="str">
        <f t="shared" si="56"/>
        <v xml:space="preserve"> </v>
      </c>
    </row>
    <row r="3525" spans="1:28" hidden="1" x14ac:dyDescent="0.25">
      <c r="A3525" s="43"/>
      <c r="B3525" s="43"/>
      <c r="C3525" s="43"/>
      <c r="D3525" s="43"/>
      <c r="E3525" s="43"/>
      <c r="F3525" s="43"/>
      <c r="G3525" s="43"/>
      <c r="H3525" s="43"/>
      <c r="I3525" s="43"/>
      <c r="J3525" s="43"/>
      <c r="K3525" s="67"/>
      <c r="L3525" s="42"/>
      <c r="M3525" s="42"/>
      <c r="N3525" s="42"/>
      <c r="O3525" s="50"/>
      <c r="P3525" s="50"/>
      <c r="Q3525" s="43"/>
      <c r="R3525" s="43"/>
      <c r="S3525" s="43"/>
      <c r="T3525" s="43"/>
      <c r="U3525" s="43"/>
      <c r="X3525" s="39" t="str">
        <f>IF(ISBLANK(A3525),"",_xlfn.XLOOKUP(Exportado!F3525,'Hora de modificado'!A:A,'Hora de modificado'!B:B,"N/A",0))</f>
        <v/>
      </c>
      <c r="Z3525" s="40" t="str">
        <f>IF(ISBLANK(A3525),"",_xlfn.XLOOKUP(Exportado!F3525,'Hora de modificado'!A:A,'Hora de modificado'!B:B,"N/A",0))</f>
        <v/>
      </c>
      <c r="AA3525" s="39" t="str">
        <f>IF(ISBLANK(A3525),"",_xlfn.XLOOKUP(Exportado!A3525,'Hora de modificado'!J:J,'Hora de modificado'!K:K,"Lineas Comerciales",0))</f>
        <v/>
      </c>
      <c r="AB3525" s="39" t="str">
        <f t="shared" si="56"/>
        <v xml:space="preserve"> </v>
      </c>
    </row>
    <row r="3526" spans="1:28" hidden="1" x14ac:dyDescent="0.25">
      <c r="A3526" s="43"/>
      <c r="B3526" s="43"/>
      <c r="C3526" s="43"/>
      <c r="D3526" s="43"/>
      <c r="E3526" s="43"/>
      <c r="F3526" s="43"/>
      <c r="G3526" s="43"/>
      <c r="H3526" s="43"/>
      <c r="I3526" s="43"/>
      <c r="J3526" s="43"/>
      <c r="K3526" s="67"/>
      <c r="L3526" s="42"/>
      <c r="M3526" s="42"/>
      <c r="N3526" s="42"/>
      <c r="O3526" s="50"/>
      <c r="P3526" s="50"/>
      <c r="Q3526" s="43"/>
      <c r="R3526" s="43"/>
      <c r="S3526" s="43"/>
      <c r="T3526" s="43"/>
      <c r="U3526" s="43"/>
      <c r="X3526" s="39" t="str">
        <f>IF(ISBLANK(A3526),"",_xlfn.XLOOKUP(Exportado!F3526,'Hora de modificado'!A:A,'Hora de modificado'!B:B,"N/A",0))</f>
        <v/>
      </c>
      <c r="Z3526" s="40" t="str">
        <f>IF(ISBLANK(A3526),"",_xlfn.XLOOKUP(Exportado!F3526,'Hora de modificado'!A:A,'Hora de modificado'!B:B,"N/A",0))</f>
        <v/>
      </c>
      <c r="AA3526" s="39" t="str">
        <f>IF(ISBLANK(A3526),"",_xlfn.XLOOKUP(Exportado!A3526,'Hora de modificado'!J:J,'Hora de modificado'!K:K,"Lineas Comerciales",0))</f>
        <v/>
      </c>
      <c r="AB3526" s="39" t="str">
        <f t="shared" si="56"/>
        <v xml:space="preserve"> </v>
      </c>
    </row>
    <row r="3527" spans="1:28" hidden="1" x14ac:dyDescent="0.25">
      <c r="A3527" s="43"/>
      <c r="B3527" s="43"/>
      <c r="C3527" s="43"/>
      <c r="D3527" s="43"/>
      <c r="E3527" s="43"/>
      <c r="F3527" s="43"/>
      <c r="G3527" s="43"/>
      <c r="H3527" s="43"/>
      <c r="I3527" s="43"/>
      <c r="J3527" s="43"/>
      <c r="K3527" s="67"/>
      <c r="L3527" s="42"/>
      <c r="M3527" s="42"/>
      <c r="N3527" s="42"/>
      <c r="O3527" s="50"/>
      <c r="P3527" s="50"/>
      <c r="Q3527" s="43"/>
      <c r="R3527" s="43"/>
      <c r="S3527" s="43"/>
      <c r="T3527" s="43"/>
      <c r="U3527" s="43"/>
      <c r="X3527" s="39" t="str">
        <f>IF(ISBLANK(A3527),"",_xlfn.XLOOKUP(Exportado!F3527,'Hora de modificado'!A:A,'Hora de modificado'!B:B,"N/A",0))</f>
        <v/>
      </c>
      <c r="Z3527" s="40" t="str">
        <f>IF(ISBLANK(A3527),"",_xlfn.XLOOKUP(Exportado!F3527,'Hora de modificado'!A:A,'Hora de modificado'!B:B,"N/A",0))</f>
        <v/>
      </c>
      <c r="AA3527" s="39" t="str">
        <f>IF(ISBLANK(A3527),"",_xlfn.XLOOKUP(Exportado!A3527,'Hora de modificado'!J:J,'Hora de modificado'!K:K,"Lineas Comerciales",0))</f>
        <v/>
      </c>
      <c r="AB3527" s="39" t="str">
        <f t="shared" si="56"/>
        <v xml:space="preserve"> </v>
      </c>
    </row>
    <row r="3528" spans="1:28" hidden="1" x14ac:dyDescent="0.25">
      <c r="A3528" s="43"/>
      <c r="B3528" s="43"/>
      <c r="C3528" s="43"/>
      <c r="D3528" s="43"/>
      <c r="E3528" s="43"/>
      <c r="F3528" s="43"/>
      <c r="G3528" s="43"/>
      <c r="H3528" s="43"/>
      <c r="I3528" s="43"/>
      <c r="J3528" s="43"/>
      <c r="K3528" s="67"/>
      <c r="L3528" s="42"/>
      <c r="M3528" s="42"/>
      <c r="N3528" s="42"/>
      <c r="O3528" s="50"/>
      <c r="P3528" s="50"/>
      <c r="Q3528" s="43"/>
      <c r="R3528" s="43"/>
      <c r="S3528" s="43"/>
      <c r="T3528" s="43"/>
      <c r="U3528" s="43"/>
      <c r="X3528" s="39" t="str">
        <f>IF(ISBLANK(A3528),"",_xlfn.XLOOKUP(Exportado!F3528,'Hora de modificado'!A:A,'Hora de modificado'!B:B,"N/A",0))</f>
        <v/>
      </c>
      <c r="Z3528" s="40" t="str">
        <f>IF(ISBLANK(A3528),"",_xlfn.XLOOKUP(Exportado!F3528,'Hora de modificado'!A:A,'Hora de modificado'!B:B,"N/A",0))</f>
        <v/>
      </c>
      <c r="AA3528" s="39" t="str">
        <f>IF(ISBLANK(A3528),"",_xlfn.XLOOKUP(Exportado!A3528,'Hora de modificado'!J:J,'Hora de modificado'!K:K,"Lineas Comerciales",0))</f>
        <v/>
      </c>
      <c r="AB3528" s="39" t="str">
        <f t="shared" si="56"/>
        <v xml:space="preserve"> </v>
      </c>
    </row>
    <row r="3529" spans="1:28" hidden="1" x14ac:dyDescent="0.25">
      <c r="A3529" s="43"/>
      <c r="B3529" s="43"/>
      <c r="C3529" s="43"/>
      <c r="D3529" s="43"/>
      <c r="E3529" s="43"/>
      <c r="F3529" s="43"/>
      <c r="G3529" s="43"/>
      <c r="H3529" s="43"/>
      <c r="I3529" s="43"/>
      <c r="J3529" s="43"/>
      <c r="K3529" s="67"/>
      <c r="L3529" s="42"/>
      <c r="M3529" s="42"/>
      <c r="N3529" s="42"/>
      <c r="O3529" s="50"/>
      <c r="P3529" s="50"/>
      <c r="Q3529" s="43"/>
      <c r="R3529" s="43"/>
      <c r="S3529" s="43"/>
      <c r="T3529" s="43"/>
      <c r="U3529" s="43"/>
      <c r="X3529" s="39" t="str">
        <f>IF(ISBLANK(A3529),"",_xlfn.XLOOKUP(Exportado!F3529,'Hora de modificado'!A:A,'Hora de modificado'!B:B,"N/A",0))</f>
        <v/>
      </c>
      <c r="Z3529" s="40" t="str">
        <f>IF(ISBLANK(A3529),"",_xlfn.XLOOKUP(Exportado!F3529,'Hora de modificado'!A:A,'Hora de modificado'!B:B,"N/A",0))</f>
        <v/>
      </c>
      <c r="AA3529" s="39" t="str">
        <f>IF(ISBLANK(A3529),"",_xlfn.XLOOKUP(Exportado!A3529,'Hora de modificado'!J:J,'Hora de modificado'!K:K,"Lineas Comerciales",0))</f>
        <v/>
      </c>
      <c r="AB3529" s="39" t="str">
        <f t="shared" si="56"/>
        <v xml:space="preserve"> </v>
      </c>
    </row>
    <row r="3530" spans="1:28" hidden="1" x14ac:dyDescent="0.25">
      <c r="A3530" s="43"/>
      <c r="B3530" s="43"/>
      <c r="C3530" s="43"/>
      <c r="D3530" s="43"/>
      <c r="E3530" s="43"/>
      <c r="F3530" s="43"/>
      <c r="G3530" s="43"/>
      <c r="H3530" s="43"/>
      <c r="I3530" s="43"/>
      <c r="J3530" s="43"/>
      <c r="K3530" s="67"/>
      <c r="L3530" s="42"/>
      <c r="M3530" s="42"/>
      <c r="N3530" s="42"/>
      <c r="O3530" s="50"/>
      <c r="P3530" s="50"/>
      <c r="Q3530" s="43"/>
      <c r="R3530" s="43"/>
      <c r="S3530" s="43"/>
      <c r="T3530" s="43"/>
      <c r="U3530" s="43"/>
      <c r="X3530" s="39" t="str">
        <f>IF(ISBLANK(A3530),"",_xlfn.XLOOKUP(Exportado!F3530,'Hora de modificado'!A:A,'Hora de modificado'!B:B,"N/A",0))</f>
        <v/>
      </c>
      <c r="Z3530" s="40" t="str">
        <f>IF(ISBLANK(A3530),"",_xlfn.XLOOKUP(Exportado!F3530,'Hora de modificado'!A:A,'Hora de modificado'!B:B,"N/A",0))</f>
        <v/>
      </c>
      <c r="AA3530" s="39" t="str">
        <f>IF(ISBLANK(A3530),"",_xlfn.XLOOKUP(Exportado!A3530,'Hora de modificado'!J:J,'Hora de modificado'!K:K,"Lineas Comerciales",0))</f>
        <v/>
      </c>
      <c r="AB3530" s="39" t="str">
        <f t="shared" si="56"/>
        <v xml:space="preserve"> </v>
      </c>
    </row>
    <row r="3531" spans="1:28" hidden="1" x14ac:dyDescent="0.25">
      <c r="A3531" s="43"/>
      <c r="B3531" s="43"/>
      <c r="C3531" s="43"/>
      <c r="D3531" s="43"/>
      <c r="E3531" s="43"/>
      <c r="F3531" s="43"/>
      <c r="G3531" s="43"/>
      <c r="H3531" s="43"/>
      <c r="I3531" s="43"/>
      <c r="J3531" s="43"/>
      <c r="K3531" s="67"/>
      <c r="L3531" s="42"/>
      <c r="M3531" s="42"/>
      <c r="N3531" s="42"/>
      <c r="O3531" s="50"/>
      <c r="P3531" s="50"/>
      <c r="Q3531" s="43"/>
      <c r="R3531" s="43"/>
      <c r="S3531" s="43"/>
      <c r="T3531" s="43"/>
      <c r="U3531" s="43"/>
      <c r="X3531" s="39" t="str">
        <f>IF(ISBLANK(A3531),"",_xlfn.XLOOKUP(Exportado!F3531,'Hora de modificado'!A:A,'Hora de modificado'!B:B,"N/A",0))</f>
        <v/>
      </c>
      <c r="Z3531" s="40" t="str">
        <f>IF(ISBLANK(A3531),"",_xlfn.XLOOKUP(Exportado!F3531,'Hora de modificado'!A:A,'Hora de modificado'!B:B,"N/A",0))</f>
        <v/>
      </c>
      <c r="AA3531" s="39" t="str">
        <f>IF(ISBLANK(A3531),"",_xlfn.XLOOKUP(Exportado!A3531,'Hora de modificado'!J:J,'Hora de modificado'!K:K,"Lineas Comerciales",0))</f>
        <v/>
      </c>
      <c r="AB3531" s="39" t="str">
        <f t="shared" si="56"/>
        <v xml:space="preserve"> </v>
      </c>
    </row>
    <row r="3532" spans="1:28" hidden="1" x14ac:dyDescent="0.25">
      <c r="A3532" s="43"/>
      <c r="B3532" s="43"/>
      <c r="C3532" s="43"/>
      <c r="D3532" s="43"/>
      <c r="E3532" s="43"/>
      <c r="F3532" s="43"/>
      <c r="G3532" s="43"/>
      <c r="H3532" s="43"/>
      <c r="I3532" s="43"/>
      <c r="J3532" s="43"/>
      <c r="K3532" s="67"/>
      <c r="L3532" s="42"/>
      <c r="M3532" s="42"/>
      <c r="N3532" s="42"/>
      <c r="O3532" s="50"/>
      <c r="P3532" s="50"/>
      <c r="Q3532" s="43"/>
      <c r="R3532" s="43"/>
      <c r="S3532" s="43"/>
      <c r="T3532" s="43"/>
      <c r="U3532" s="43"/>
      <c r="X3532" s="39" t="str">
        <f>IF(ISBLANK(A3532),"",_xlfn.XLOOKUP(Exportado!F3532,'Hora de modificado'!A:A,'Hora de modificado'!B:B,"N/A",0))</f>
        <v/>
      </c>
      <c r="Z3532" s="40" t="str">
        <f>IF(ISBLANK(A3532),"",_xlfn.XLOOKUP(Exportado!F3532,'Hora de modificado'!A:A,'Hora de modificado'!B:B,"N/A",0))</f>
        <v/>
      </c>
      <c r="AA3532" s="39" t="str">
        <f>IF(ISBLANK(A3532),"",_xlfn.XLOOKUP(Exportado!A3532,'Hora de modificado'!J:J,'Hora de modificado'!K:K,"Lineas Comerciales",0))</f>
        <v/>
      </c>
      <c r="AB3532" s="39" t="str">
        <f t="shared" si="56"/>
        <v xml:space="preserve"> </v>
      </c>
    </row>
    <row r="3533" spans="1:28" hidden="1" x14ac:dyDescent="0.25">
      <c r="A3533" s="43"/>
      <c r="B3533" s="43"/>
      <c r="C3533" s="43"/>
      <c r="D3533" s="43"/>
      <c r="E3533" s="43"/>
      <c r="F3533" s="43"/>
      <c r="G3533" s="43"/>
      <c r="H3533" s="43"/>
      <c r="I3533" s="43"/>
      <c r="J3533" s="43"/>
      <c r="K3533" s="67"/>
      <c r="L3533" s="42"/>
      <c r="M3533" s="42"/>
      <c r="N3533" s="42"/>
      <c r="O3533" s="50"/>
      <c r="P3533" s="50"/>
      <c r="Q3533" s="43"/>
      <c r="R3533" s="43"/>
      <c r="S3533" s="43"/>
      <c r="T3533" s="43"/>
      <c r="U3533" s="43"/>
      <c r="X3533" s="39" t="str">
        <f>IF(ISBLANK(A3533),"",_xlfn.XLOOKUP(Exportado!F3533,'Hora de modificado'!A:A,'Hora de modificado'!B:B,"N/A",0))</f>
        <v/>
      </c>
      <c r="Z3533" s="40" t="str">
        <f>IF(ISBLANK(A3533),"",_xlfn.XLOOKUP(Exportado!F3533,'Hora de modificado'!A:A,'Hora de modificado'!B:B,"N/A",0))</f>
        <v/>
      </c>
      <c r="AA3533" s="39" t="str">
        <f>IF(ISBLANK(A3533),"",_xlfn.XLOOKUP(Exportado!A3533,'Hora de modificado'!J:J,'Hora de modificado'!K:K,"Lineas Comerciales",0))</f>
        <v/>
      </c>
      <c r="AB3533" s="39" t="str">
        <f t="shared" si="56"/>
        <v xml:space="preserve"> </v>
      </c>
    </row>
    <row r="3534" spans="1:28" hidden="1" x14ac:dyDescent="0.25">
      <c r="A3534" s="43"/>
      <c r="B3534" s="43"/>
      <c r="C3534" s="43"/>
      <c r="D3534" s="43"/>
      <c r="E3534" s="43"/>
      <c r="F3534" s="43"/>
      <c r="G3534" s="43"/>
      <c r="H3534" s="43"/>
      <c r="I3534" s="43"/>
      <c r="J3534" s="43"/>
      <c r="K3534" s="67"/>
      <c r="L3534" s="42"/>
      <c r="M3534" s="42"/>
      <c r="N3534" s="42"/>
      <c r="O3534" s="50"/>
      <c r="P3534" s="50"/>
      <c r="Q3534" s="43"/>
      <c r="R3534" s="43"/>
      <c r="S3534" s="43"/>
      <c r="T3534" s="43"/>
      <c r="U3534" s="43"/>
      <c r="X3534" s="39" t="str">
        <f>IF(ISBLANK(A3534),"",_xlfn.XLOOKUP(Exportado!F3534,'Hora de modificado'!A:A,'Hora de modificado'!B:B,"N/A",0))</f>
        <v/>
      </c>
      <c r="Z3534" s="40" t="str">
        <f>IF(ISBLANK(A3534),"",_xlfn.XLOOKUP(Exportado!F3534,'Hora de modificado'!A:A,'Hora de modificado'!B:B,"N/A",0))</f>
        <v/>
      </c>
      <c r="AA3534" s="39" t="str">
        <f>IF(ISBLANK(A3534),"",_xlfn.XLOOKUP(Exportado!A3534,'Hora de modificado'!J:J,'Hora de modificado'!K:K,"Lineas Comerciales",0))</f>
        <v/>
      </c>
      <c r="AB3534" s="39" t="str">
        <f t="shared" si="56"/>
        <v xml:space="preserve"> </v>
      </c>
    </row>
    <row r="3535" spans="1:28" hidden="1" x14ac:dyDescent="0.25">
      <c r="A3535" s="43"/>
      <c r="B3535" s="43"/>
      <c r="C3535" s="43"/>
      <c r="D3535" s="43"/>
      <c r="E3535" s="43"/>
      <c r="F3535" s="43"/>
      <c r="G3535" s="43"/>
      <c r="H3535" s="43"/>
      <c r="I3535" s="43"/>
      <c r="J3535" s="43"/>
      <c r="K3535" s="67"/>
      <c r="L3535" s="42"/>
      <c r="M3535" s="42"/>
      <c r="N3535" s="42"/>
      <c r="O3535" s="50"/>
      <c r="P3535" s="50"/>
      <c r="Q3535" s="43"/>
      <c r="R3535" s="43"/>
      <c r="S3535" s="43"/>
      <c r="T3535" s="43"/>
      <c r="U3535" s="43"/>
      <c r="X3535" s="39" t="str">
        <f>IF(ISBLANK(A3535),"",_xlfn.XLOOKUP(Exportado!F3535,'Hora de modificado'!A:A,'Hora de modificado'!B:B,"N/A",0))</f>
        <v/>
      </c>
      <c r="Z3535" s="40" t="str">
        <f>IF(ISBLANK(A3535),"",_xlfn.XLOOKUP(Exportado!F3535,'Hora de modificado'!A:A,'Hora de modificado'!B:B,"N/A",0))</f>
        <v/>
      </c>
      <c r="AA3535" s="39" t="str">
        <f>IF(ISBLANK(A3535),"",_xlfn.XLOOKUP(Exportado!A3535,'Hora de modificado'!J:J,'Hora de modificado'!K:K,"Lineas Comerciales",0))</f>
        <v/>
      </c>
      <c r="AB3535" s="39" t="str">
        <f t="shared" si="56"/>
        <v xml:space="preserve"> </v>
      </c>
    </row>
    <row r="3536" spans="1:28" hidden="1" x14ac:dyDescent="0.25">
      <c r="A3536" s="43"/>
      <c r="B3536" s="43"/>
      <c r="C3536" s="43"/>
      <c r="D3536" s="43"/>
      <c r="E3536" s="43"/>
      <c r="F3536" s="43"/>
      <c r="G3536" s="43"/>
      <c r="H3536" s="43"/>
      <c r="I3536" s="43"/>
      <c r="J3536" s="43"/>
      <c r="K3536" s="67"/>
      <c r="L3536" s="42"/>
      <c r="M3536" s="42"/>
      <c r="N3536" s="42"/>
      <c r="O3536" s="50"/>
      <c r="P3536" s="50"/>
      <c r="Q3536" s="43"/>
      <c r="R3536" s="43"/>
      <c r="S3536" s="43"/>
      <c r="T3536" s="43"/>
      <c r="U3536" s="43"/>
      <c r="X3536" s="39" t="str">
        <f>IF(ISBLANK(A3536),"",_xlfn.XLOOKUP(Exportado!F3536,'Hora de modificado'!A:A,'Hora de modificado'!B:B,"N/A",0))</f>
        <v/>
      </c>
      <c r="Z3536" s="40" t="str">
        <f>IF(ISBLANK(A3536),"",_xlfn.XLOOKUP(Exportado!F3536,'Hora de modificado'!A:A,'Hora de modificado'!B:B,"N/A",0))</f>
        <v/>
      </c>
      <c r="AA3536" s="39" t="str">
        <f>IF(ISBLANK(A3536),"",_xlfn.XLOOKUP(Exportado!A3536,'Hora de modificado'!J:J,'Hora de modificado'!K:K,"Lineas Comerciales",0))</f>
        <v/>
      </c>
      <c r="AB3536" s="39" t="str">
        <f t="shared" si="56"/>
        <v xml:space="preserve"> </v>
      </c>
    </row>
    <row r="3537" spans="1:28" hidden="1" x14ac:dyDescent="0.25">
      <c r="A3537" s="43"/>
      <c r="B3537" s="43"/>
      <c r="C3537" s="43"/>
      <c r="D3537" s="43"/>
      <c r="E3537" s="43"/>
      <c r="F3537" s="43"/>
      <c r="G3537" s="43"/>
      <c r="H3537" s="43"/>
      <c r="I3537" s="43"/>
      <c r="J3537" s="43"/>
      <c r="K3537" s="67"/>
      <c r="L3537" s="42"/>
      <c r="M3537" s="42"/>
      <c r="N3537" s="42"/>
      <c r="O3537" s="50"/>
      <c r="P3537" s="50"/>
      <c r="Q3537" s="43"/>
      <c r="R3537" s="43"/>
      <c r="S3537" s="43"/>
      <c r="T3537" s="43"/>
      <c r="U3537" s="43"/>
      <c r="X3537" s="39" t="str">
        <f>IF(ISBLANK(A3537),"",_xlfn.XLOOKUP(Exportado!F3537,'Hora de modificado'!A:A,'Hora de modificado'!B:B,"N/A",0))</f>
        <v/>
      </c>
      <c r="Z3537" s="40" t="str">
        <f>IF(ISBLANK(A3537),"",_xlfn.XLOOKUP(Exportado!F3537,'Hora de modificado'!A:A,'Hora de modificado'!B:B,"N/A",0))</f>
        <v/>
      </c>
      <c r="AA3537" s="39" t="str">
        <f>IF(ISBLANK(A3537),"",_xlfn.XLOOKUP(Exportado!A3537,'Hora de modificado'!J:J,'Hora de modificado'!K:K,"Lineas Comerciales",0))</f>
        <v/>
      </c>
      <c r="AB3537" s="39" t="str">
        <f t="shared" si="56"/>
        <v xml:space="preserve"> </v>
      </c>
    </row>
    <row r="3538" spans="1:28" hidden="1" x14ac:dyDescent="0.25">
      <c r="A3538" s="43"/>
      <c r="B3538" s="43"/>
      <c r="C3538" s="43"/>
      <c r="D3538" s="43"/>
      <c r="E3538" s="43"/>
      <c r="F3538" s="43"/>
      <c r="G3538" s="43"/>
      <c r="H3538" s="43"/>
      <c r="I3538" s="43"/>
      <c r="J3538" s="43"/>
      <c r="K3538" s="67"/>
      <c r="L3538" s="42"/>
      <c r="M3538" s="42"/>
      <c r="N3538" s="42"/>
      <c r="O3538" s="50"/>
      <c r="P3538" s="50"/>
      <c r="Q3538" s="43"/>
      <c r="R3538" s="43"/>
      <c r="S3538" s="43"/>
      <c r="T3538" s="43"/>
      <c r="U3538" s="43"/>
      <c r="X3538" s="39" t="str">
        <f>IF(ISBLANK(A3538),"",_xlfn.XLOOKUP(Exportado!F3538,'Hora de modificado'!A:A,'Hora de modificado'!B:B,"N/A",0))</f>
        <v/>
      </c>
      <c r="Z3538" s="40" t="str">
        <f>IF(ISBLANK(A3538),"",_xlfn.XLOOKUP(Exportado!F3538,'Hora de modificado'!A:A,'Hora de modificado'!B:B,"N/A",0))</f>
        <v/>
      </c>
      <c r="AA3538" s="39" t="str">
        <f>IF(ISBLANK(A3538),"",_xlfn.XLOOKUP(Exportado!A3538,'Hora de modificado'!J:J,'Hora de modificado'!K:K,"Lineas Comerciales",0))</f>
        <v/>
      </c>
      <c r="AB3538" s="39" t="str">
        <f t="shared" si="56"/>
        <v xml:space="preserve"> </v>
      </c>
    </row>
    <row r="3539" spans="1:28" hidden="1" x14ac:dyDescent="0.25">
      <c r="A3539" s="43"/>
      <c r="B3539" s="43"/>
      <c r="C3539" s="43"/>
      <c r="D3539" s="43"/>
      <c r="E3539" s="43"/>
      <c r="F3539" s="43"/>
      <c r="G3539" s="43"/>
      <c r="H3539" s="43"/>
      <c r="I3539" s="43"/>
      <c r="J3539" s="43"/>
      <c r="K3539" s="67"/>
      <c r="L3539" s="42"/>
      <c r="M3539" s="42"/>
      <c r="N3539" s="42"/>
      <c r="O3539" s="50"/>
      <c r="P3539" s="50"/>
      <c r="Q3539" s="43"/>
      <c r="R3539" s="43"/>
      <c r="S3539" s="43"/>
      <c r="T3539" s="43"/>
      <c r="U3539" s="43"/>
      <c r="X3539" s="39" t="str">
        <f>IF(ISBLANK(A3539),"",_xlfn.XLOOKUP(Exportado!F3539,'Hora de modificado'!A:A,'Hora de modificado'!B:B,"N/A",0))</f>
        <v/>
      </c>
      <c r="Z3539" s="40" t="str">
        <f>IF(ISBLANK(A3539),"",_xlfn.XLOOKUP(Exportado!F3539,'Hora de modificado'!A:A,'Hora de modificado'!B:B,"N/A",0))</f>
        <v/>
      </c>
      <c r="AA3539" s="39" t="str">
        <f>IF(ISBLANK(A3539),"",_xlfn.XLOOKUP(Exportado!A3539,'Hora de modificado'!J:J,'Hora de modificado'!K:K,"Lineas Comerciales",0))</f>
        <v/>
      </c>
      <c r="AB3539" s="39" t="str">
        <f t="shared" si="56"/>
        <v xml:space="preserve"> </v>
      </c>
    </row>
    <row r="3540" spans="1:28" hidden="1" x14ac:dyDescent="0.25">
      <c r="A3540" s="43"/>
      <c r="B3540" s="43"/>
      <c r="C3540" s="43"/>
      <c r="D3540" s="43"/>
      <c r="E3540" s="43"/>
      <c r="F3540" s="43"/>
      <c r="G3540" s="43"/>
      <c r="H3540" s="43"/>
      <c r="I3540" s="43"/>
      <c r="J3540" s="43"/>
      <c r="K3540" s="67"/>
      <c r="L3540" s="42"/>
      <c r="M3540" s="42"/>
      <c r="N3540" s="42"/>
      <c r="O3540" s="50"/>
      <c r="P3540" s="50"/>
      <c r="Q3540" s="43"/>
      <c r="R3540" s="43"/>
      <c r="S3540" s="43"/>
      <c r="T3540" s="43"/>
      <c r="U3540" s="43"/>
      <c r="X3540" s="39" t="str">
        <f>IF(ISBLANK(A3540),"",_xlfn.XLOOKUP(Exportado!F3540,'Hora de modificado'!A:A,'Hora de modificado'!B:B,"N/A",0))</f>
        <v/>
      </c>
      <c r="Z3540" s="40" t="str">
        <f>IF(ISBLANK(A3540),"",_xlfn.XLOOKUP(Exportado!F3540,'Hora de modificado'!A:A,'Hora de modificado'!B:B,"N/A",0))</f>
        <v/>
      </c>
      <c r="AA3540" s="39" t="str">
        <f>IF(ISBLANK(A3540),"",_xlfn.XLOOKUP(Exportado!A3540,'Hora de modificado'!J:J,'Hora de modificado'!K:K,"Lineas Comerciales",0))</f>
        <v/>
      </c>
      <c r="AB3540" s="39" t="str">
        <f t="shared" si="56"/>
        <v xml:space="preserve"> </v>
      </c>
    </row>
    <row r="3541" spans="1:28" hidden="1" x14ac:dyDescent="0.25">
      <c r="A3541" s="43"/>
      <c r="B3541" s="43"/>
      <c r="C3541" s="43"/>
      <c r="D3541" s="43"/>
      <c r="E3541" s="43"/>
      <c r="F3541" s="43"/>
      <c r="G3541" s="43"/>
      <c r="H3541" s="43"/>
      <c r="I3541" s="43"/>
      <c r="J3541" s="43"/>
      <c r="K3541" s="67"/>
      <c r="L3541" s="42"/>
      <c r="M3541" s="42"/>
      <c r="N3541" s="42"/>
      <c r="O3541" s="50"/>
      <c r="P3541" s="50"/>
      <c r="Q3541" s="43"/>
      <c r="R3541" s="43"/>
      <c r="S3541" s="43"/>
      <c r="T3541" s="43"/>
      <c r="U3541" s="43"/>
      <c r="X3541" s="39" t="str">
        <f>IF(ISBLANK(A3541),"",_xlfn.XLOOKUP(Exportado!F3541,'Hora de modificado'!A:A,'Hora de modificado'!B:B,"N/A",0))</f>
        <v/>
      </c>
      <c r="Z3541" s="40" t="str">
        <f>IF(ISBLANK(A3541),"",_xlfn.XLOOKUP(Exportado!F3541,'Hora de modificado'!A:A,'Hora de modificado'!B:B,"N/A",0))</f>
        <v/>
      </c>
      <c r="AA3541" s="39" t="str">
        <f>IF(ISBLANK(A3541),"",_xlfn.XLOOKUP(Exportado!A3541,'Hora de modificado'!J:J,'Hora de modificado'!K:K,"Lineas Comerciales",0))</f>
        <v/>
      </c>
      <c r="AB3541" s="39" t="str">
        <f t="shared" si="56"/>
        <v xml:space="preserve"> </v>
      </c>
    </row>
    <row r="3542" spans="1:28" hidden="1" x14ac:dyDescent="0.25">
      <c r="A3542" s="43"/>
      <c r="B3542" s="43"/>
      <c r="C3542" s="43"/>
      <c r="D3542" s="43"/>
      <c r="E3542" s="43"/>
      <c r="F3542" s="43"/>
      <c r="G3542" s="43"/>
      <c r="H3542" s="43"/>
      <c r="I3542" s="43"/>
      <c r="J3542" s="43"/>
      <c r="K3542" s="67"/>
      <c r="L3542" s="42"/>
      <c r="M3542" s="42"/>
      <c r="N3542" s="42"/>
      <c r="O3542" s="50"/>
      <c r="P3542" s="50"/>
      <c r="Q3542" s="43"/>
      <c r="R3542" s="43"/>
      <c r="S3542" s="43"/>
      <c r="T3542" s="43"/>
      <c r="U3542" s="43"/>
      <c r="X3542" s="39" t="str">
        <f>IF(ISBLANK(A3542),"",_xlfn.XLOOKUP(Exportado!F3542,'Hora de modificado'!A:A,'Hora de modificado'!B:B,"N/A",0))</f>
        <v/>
      </c>
      <c r="Z3542" s="40" t="str">
        <f>IF(ISBLANK(A3542),"",_xlfn.XLOOKUP(Exportado!F3542,'Hora de modificado'!A:A,'Hora de modificado'!B:B,"N/A",0))</f>
        <v/>
      </c>
      <c r="AA3542" s="39" t="str">
        <f>IF(ISBLANK(A3542),"",_xlfn.XLOOKUP(Exportado!A3542,'Hora de modificado'!J:J,'Hora de modificado'!K:K,"Lineas Comerciales",0))</f>
        <v/>
      </c>
      <c r="AB3542" s="39" t="str">
        <f t="shared" si="56"/>
        <v xml:space="preserve"> </v>
      </c>
    </row>
    <row r="3543" spans="1:28" hidden="1" x14ac:dyDescent="0.25">
      <c r="A3543" s="43"/>
      <c r="B3543" s="43"/>
      <c r="C3543" s="43"/>
      <c r="D3543" s="43"/>
      <c r="E3543" s="43"/>
      <c r="F3543" s="43"/>
      <c r="G3543" s="43"/>
      <c r="H3543" s="43"/>
      <c r="I3543" s="43"/>
      <c r="J3543" s="43"/>
      <c r="K3543" s="67"/>
      <c r="L3543" s="42"/>
      <c r="M3543" s="42"/>
      <c r="N3543" s="42"/>
      <c r="O3543" s="50"/>
      <c r="P3543" s="50"/>
      <c r="Q3543" s="43"/>
      <c r="R3543" s="43"/>
      <c r="S3543" s="43"/>
      <c r="T3543" s="43"/>
      <c r="U3543" s="43"/>
      <c r="X3543" s="39" t="str">
        <f>IF(ISBLANK(A3543),"",_xlfn.XLOOKUP(Exportado!F3543,'Hora de modificado'!A:A,'Hora de modificado'!B:B,"N/A",0))</f>
        <v/>
      </c>
      <c r="Z3543" s="40" t="str">
        <f>IF(ISBLANK(A3543),"",_xlfn.XLOOKUP(Exportado!F3543,'Hora de modificado'!A:A,'Hora de modificado'!B:B,"N/A",0))</f>
        <v/>
      </c>
      <c r="AA3543" s="39" t="str">
        <f>IF(ISBLANK(A3543),"",_xlfn.XLOOKUP(Exportado!A3543,'Hora de modificado'!J:J,'Hora de modificado'!K:K,"Lineas Comerciales",0))</f>
        <v/>
      </c>
      <c r="AB3543" s="39" t="str">
        <f t="shared" si="56"/>
        <v xml:space="preserve"> </v>
      </c>
    </row>
    <row r="3544" spans="1:28" hidden="1" x14ac:dyDescent="0.25">
      <c r="A3544" s="43"/>
      <c r="B3544" s="43"/>
      <c r="C3544" s="43"/>
      <c r="D3544" s="43"/>
      <c r="E3544" s="43"/>
      <c r="F3544" s="43"/>
      <c r="G3544" s="43"/>
      <c r="H3544" s="43"/>
      <c r="I3544" s="43"/>
      <c r="J3544" s="43"/>
      <c r="K3544" s="67"/>
      <c r="L3544" s="42"/>
      <c r="M3544" s="42"/>
      <c r="N3544" s="42"/>
      <c r="O3544" s="50"/>
      <c r="P3544" s="50"/>
      <c r="Q3544" s="43"/>
      <c r="R3544" s="43"/>
      <c r="S3544" s="43"/>
      <c r="T3544" s="43"/>
      <c r="U3544" s="43"/>
      <c r="X3544" s="39" t="str">
        <f>IF(ISBLANK(A3544),"",_xlfn.XLOOKUP(Exportado!F3544,'Hora de modificado'!A:A,'Hora de modificado'!B:B,"N/A",0))</f>
        <v/>
      </c>
      <c r="Z3544" s="40" t="str">
        <f>IF(ISBLANK(A3544),"",_xlfn.XLOOKUP(Exportado!F3544,'Hora de modificado'!A:A,'Hora de modificado'!B:B,"N/A",0))</f>
        <v/>
      </c>
      <c r="AA3544" s="39" t="str">
        <f>IF(ISBLANK(A3544),"",_xlfn.XLOOKUP(Exportado!A3544,'Hora de modificado'!J:J,'Hora de modificado'!K:K,"Lineas Comerciales",0))</f>
        <v/>
      </c>
      <c r="AB3544" s="39" t="str">
        <f t="shared" si="56"/>
        <v xml:space="preserve"> </v>
      </c>
    </row>
    <row r="3545" spans="1:28" hidden="1" x14ac:dyDescent="0.25">
      <c r="A3545" s="43"/>
      <c r="B3545" s="43"/>
      <c r="C3545" s="43"/>
      <c r="D3545" s="43"/>
      <c r="E3545" s="43"/>
      <c r="F3545" s="43"/>
      <c r="G3545" s="43"/>
      <c r="H3545" s="43"/>
      <c r="I3545" s="43"/>
      <c r="J3545" s="43"/>
      <c r="K3545" s="67"/>
      <c r="L3545" s="42"/>
      <c r="M3545" s="42"/>
      <c r="N3545" s="42"/>
      <c r="O3545" s="50"/>
      <c r="P3545" s="50"/>
      <c r="Q3545" s="43"/>
      <c r="R3545" s="43"/>
      <c r="S3545" s="43"/>
      <c r="T3545" s="43"/>
      <c r="U3545" s="43"/>
      <c r="X3545" s="39" t="str">
        <f>IF(ISBLANK(A3545),"",_xlfn.XLOOKUP(Exportado!F3545,'Hora de modificado'!A:A,'Hora de modificado'!B:B,"N/A",0))</f>
        <v/>
      </c>
      <c r="Z3545" s="40" t="str">
        <f>IF(ISBLANK(A3545),"",_xlfn.XLOOKUP(Exportado!F3545,'Hora de modificado'!A:A,'Hora de modificado'!B:B,"N/A",0))</f>
        <v/>
      </c>
      <c r="AA3545" s="39" t="str">
        <f>IF(ISBLANK(A3545),"",_xlfn.XLOOKUP(Exportado!A3545,'Hora de modificado'!J:J,'Hora de modificado'!K:K,"Lineas Comerciales",0))</f>
        <v/>
      </c>
      <c r="AB3545" s="39" t="str">
        <f t="shared" si="56"/>
        <v xml:space="preserve"> </v>
      </c>
    </row>
    <row r="3546" spans="1:28" hidden="1" x14ac:dyDescent="0.25">
      <c r="A3546" s="43"/>
      <c r="B3546" s="43"/>
      <c r="C3546" s="43"/>
      <c r="D3546" s="43"/>
      <c r="E3546" s="43"/>
      <c r="F3546" s="43"/>
      <c r="G3546" s="43"/>
      <c r="H3546" s="43"/>
      <c r="I3546" s="43"/>
      <c r="J3546" s="43"/>
      <c r="K3546" s="67"/>
      <c r="L3546" s="42"/>
      <c r="M3546" s="42"/>
      <c r="N3546" s="42"/>
      <c r="O3546" s="50"/>
      <c r="P3546" s="50"/>
      <c r="Q3546" s="43"/>
      <c r="R3546" s="43"/>
      <c r="S3546" s="43"/>
      <c r="T3546" s="43"/>
      <c r="U3546" s="43"/>
      <c r="X3546" s="39" t="str">
        <f>IF(ISBLANK(A3546),"",_xlfn.XLOOKUP(Exportado!F3546,'Hora de modificado'!A:A,'Hora de modificado'!B:B,"N/A",0))</f>
        <v/>
      </c>
      <c r="Z3546" s="40" t="str">
        <f>IF(ISBLANK(A3546),"",_xlfn.XLOOKUP(Exportado!F3546,'Hora de modificado'!A:A,'Hora de modificado'!B:B,"N/A",0))</f>
        <v/>
      </c>
      <c r="AA3546" s="39" t="str">
        <f>IF(ISBLANK(A3546),"",_xlfn.XLOOKUP(Exportado!A3546,'Hora de modificado'!J:J,'Hora de modificado'!K:K,"Lineas Comerciales",0))</f>
        <v/>
      </c>
      <c r="AB3546" s="39" t="str">
        <f t="shared" si="56"/>
        <v xml:space="preserve"> </v>
      </c>
    </row>
    <row r="3547" spans="1:28" hidden="1" x14ac:dyDescent="0.25">
      <c r="A3547" s="43"/>
      <c r="B3547" s="43"/>
      <c r="C3547" s="43"/>
      <c r="D3547" s="43"/>
      <c r="E3547" s="43"/>
      <c r="F3547" s="43"/>
      <c r="G3547" s="43"/>
      <c r="H3547" s="43"/>
      <c r="I3547" s="43"/>
      <c r="J3547" s="43"/>
      <c r="K3547" s="67"/>
      <c r="L3547" s="42"/>
      <c r="M3547" s="42"/>
      <c r="N3547" s="42"/>
      <c r="O3547" s="50"/>
      <c r="P3547" s="50"/>
      <c r="Q3547" s="43"/>
      <c r="R3547" s="43"/>
      <c r="S3547" s="43"/>
      <c r="T3547" s="43"/>
      <c r="U3547" s="43"/>
      <c r="X3547" s="39" t="str">
        <f>IF(ISBLANK(A3547),"",_xlfn.XLOOKUP(Exportado!F3547,'Hora de modificado'!A:A,'Hora de modificado'!B:B,"N/A",0))</f>
        <v/>
      </c>
      <c r="Z3547" s="40" t="str">
        <f>IF(ISBLANK(A3547),"",_xlfn.XLOOKUP(Exportado!F3547,'Hora de modificado'!A:A,'Hora de modificado'!B:B,"N/A",0))</f>
        <v/>
      </c>
      <c r="AA3547" s="39" t="str">
        <f>IF(ISBLANK(A3547),"",_xlfn.XLOOKUP(Exportado!A3547,'Hora de modificado'!J:J,'Hora de modificado'!K:K,"Lineas Comerciales",0))</f>
        <v/>
      </c>
      <c r="AB3547" s="39" t="str">
        <f t="shared" si="56"/>
        <v xml:space="preserve"> </v>
      </c>
    </row>
    <row r="3548" spans="1:28" hidden="1" x14ac:dyDescent="0.25">
      <c r="A3548" s="43"/>
      <c r="B3548" s="43"/>
      <c r="C3548" s="43"/>
      <c r="D3548" s="43"/>
      <c r="E3548" s="43"/>
      <c r="F3548" s="43"/>
      <c r="G3548" s="43"/>
      <c r="H3548" s="43"/>
      <c r="I3548" s="43"/>
      <c r="J3548" s="43"/>
      <c r="K3548" s="67"/>
      <c r="L3548" s="42"/>
      <c r="M3548" s="42"/>
      <c r="N3548" s="42"/>
      <c r="O3548" s="50"/>
      <c r="P3548" s="50"/>
      <c r="Q3548" s="43"/>
      <c r="R3548" s="43"/>
      <c r="S3548" s="43"/>
      <c r="T3548" s="43"/>
      <c r="U3548" s="43"/>
      <c r="X3548" s="39" t="str">
        <f>IF(ISBLANK(A3548),"",_xlfn.XLOOKUP(Exportado!F3548,'Hora de modificado'!A:A,'Hora de modificado'!B:B,"N/A",0))</f>
        <v/>
      </c>
      <c r="Z3548" s="40" t="str">
        <f>IF(ISBLANK(A3548),"",_xlfn.XLOOKUP(Exportado!F3548,'Hora de modificado'!A:A,'Hora de modificado'!B:B,"N/A",0))</f>
        <v/>
      </c>
      <c r="AA3548" s="39" t="str">
        <f>IF(ISBLANK(A3548),"",_xlfn.XLOOKUP(Exportado!A3548,'Hora de modificado'!J:J,'Hora de modificado'!K:K,"Lineas Comerciales",0))</f>
        <v/>
      </c>
      <c r="AB3548" s="39" t="str">
        <f t="shared" si="56"/>
        <v xml:space="preserve"> </v>
      </c>
    </row>
    <row r="3549" spans="1:28" hidden="1" x14ac:dyDescent="0.25">
      <c r="A3549" s="43"/>
      <c r="B3549" s="43"/>
      <c r="C3549" s="43"/>
      <c r="D3549" s="43"/>
      <c r="E3549" s="43"/>
      <c r="F3549" s="43"/>
      <c r="G3549" s="43"/>
      <c r="H3549" s="43"/>
      <c r="I3549" s="43"/>
      <c r="J3549" s="43"/>
      <c r="K3549" s="67"/>
      <c r="L3549" s="42"/>
      <c r="M3549" s="42"/>
      <c r="N3549" s="42"/>
      <c r="O3549" s="50"/>
      <c r="P3549" s="50"/>
      <c r="Q3549" s="43"/>
      <c r="R3549" s="43"/>
      <c r="S3549" s="43"/>
      <c r="T3549" s="43"/>
      <c r="U3549" s="43"/>
      <c r="X3549" s="39" t="str">
        <f>IF(ISBLANK(A3549),"",_xlfn.XLOOKUP(Exportado!F3549,'Hora de modificado'!A:A,'Hora de modificado'!B:B,"N/A",0))</f>
        <v/>
      </c>
      <c r="Z3549" s="40" t="str">
        <f>IF(ISBLANK(A3549),"",_xlfn.XLOOKUP(Exportado!F3549,'Hora de modificado'!A:A,'Hora de modificado'!B:B,"N/A",0))</f>
        <v/>
      </c>
      <c r="AA3549" s="39" t="str">
        <f>IF(ISBLANK(A3549),"",_xlfn.XLOOKUP(Exportado!A3549,'Hora de modificado'!J:J,'Hora de modificado'!K:K,"Lineas Comerciales",0))</f>
        <v/>
      </c>
      <c r="AB3549" s="39" t="str">
        <f t="shared" si="56"/>
        <v xml:space="preserve"> </v>
      </c>
    </row>
    <row r="3550" spans="1:28" hidden="1" x14ac:dyDescent="0.25">
      <c r="A3550" s="43"/>
      <c r="B3550" s="43"/>
      <c r="C3550" s="43"/>
      <c r="D3550" s="43"/>
      <c r="E3550" s="43"/>
      <c r="F3550" s="43"/>
      <c r="G3550" s="43"/>
      <c r="H3550" s="43"/>
      <c r="I3550" s="43"/>
      <c r="J3550" s="43"/>
      <c r="K3550" s="67"/>
      <c r="L3550" s="42"/>
      <c r="M3550" s="42"/>
      <c r="N3550" s="42"/>
      <c r="O3550" s="50"/>
      <c r="P3550" s="50"/>
      <c r="Q3550" s="43"/>
      <c r="R3550" s="43"/>
      <c r="S3550" s="43"/>
      <c r="T3550" s="43"/>
      <c r="U3550" s="43"/>
      <c r="X3550" s="39" t="str">
        <f>IF(ISBLANK(A3550),"",_xlfn.XLOOKUP(Exportado!F3550,'Hora de modificado'!A:A,'Hora de modificado'!B:B,"N/A",0))</f>
        <v/>
      </c>
      <c r="Z3550" s="40" t="str">
        <f>IF(ISBLANK(A3550),"",_xlfn.XLOOKUP(Exportado!F3550,'Hora de modificado'!A:A,'Hora de modificado'!B:B,"N/A",0))</f>
        <v/>
      </c>
      <c r="AA3550" s="39" t="str">
        <f>IF(ISBLANK(A3550),"",_xlfn.XLOOKUP(Exportado!A3550,'Hora de modificado'!J:J,'Hora de modificado'!K:K,"Lineas Comerciales",0))</f>
        <v/>
      </c>
      <c r="AB3550" s="39" t="str">
        <f t="shared" si="56"/>
        <v xml:space="preserve"> </v>
      </c>
    </row>
    <row r="3551" spans="1:28" hidden="1" x14ac:dyDescent="0.25">
      <c r="A3551" s="43"/>
      <c r="B3551" s="43"/>
      <c r="C3551" s="43"/>
      <c r="D3551" s="43"/>
      <c r="E3551" s="43"/>
      <c r="F3551" s="43"/>
      <c r="G3551" s="43"/>
      <c r="H3551" s="43"/>
      <c r="I3551" s="43"/>
      <c r="J3551" s="43"/>
      <c r="K3551" s="67"/>
      <c r="L3551" s="42"/>
      <c r="M3551" s="42"/>
      <c r="N3551" s="42"/>
      <c r="O3551" s="50"/>
      <c r="P3551" s="50"/>
      <c r="Q3551" s="43"/>
      <c r="R3551" s="43"/>
      <c r="S3551" s="43"/>
      <c r="T3551" s="43"/>
      <c r="U3551" s="43"/>
      <c r="X3551" s="39" t="str">
        <f>IF(ISBLANK(A3551),"",_xlfn.XLOOKUP(Exportado!F3551,'Hora de modificado'!A:A,'Hora de modificado'!B:B,"N/A",0))</f>
        <v/>
      </c>
      <c r="Z3551" s="40" t="str">
        <f>IF(ISBLANK(A3551),"",_xlfn.XLOOKUP(Exportado!F3551,'Hora de modificado'!A:A,'Hora de modificado'!B:B,"N/A",0))</f>
        <v/>
      </c>
      <c r="AA3551" s="39" t="str">
        <f>IF(ISBLANK(A3551),"",_xlfn.XLOOKUP(Exportado!A3551,'Hora de modificado'!J:J,'Hora de modificado'!K:K,"Lineas Comerciales",0))</f>
        <v/>
      </c>
      <c r="AB3551" s="39" t="str">
        <f t="shared" si="56"/>
        <v xml:space="preserve"> </v>
      </c>
    </row>
    <row r="3552" spans="1:28" hidden="1" x14ac:dyDescent="0.25">
      <c r="A3552" s="43"/>
      <c r="B3552" s="43"/>
      <c r="C3552" s="43"/>
      <c r="D3552" s="43"/>
      <c r="E3552" s="43"/>
      <c r="F3552" s="43"/>
      <c r="G3552" s="43"/>
      <c r="H3552" s="43"/>
      <c r="I3552" s="43"/>
      <c r="J3552" s="43"/>
      <c r="K3552" s="67"/>
      <c r="L3552" s="42"/>
      <c r="M3552" s="42"/>
      <c r="N3552" s="42"/>
      <c r="O3552" s="50"/>
      <c r="P3552" s="50"/>
      <c r="Q3552" s="43"/>
      <c r="R3552" s="43"/>
      <c r="S3552" s="43"/>
      <c r="T3552" s="43"/>
      <c r="U3552" s="43"/>
      <c r="X3552" s="39" t="str">
        <f>IF(ISBLANK(A3552),"",_xlfn.XLOOKUP(Exportado!F3552,'Hora de modificado'!A:A,'Hora de modificado'!B:B,"N/A",0))</f>
        <v/>
      </c>
      <c r="Z3552" s="40" t="str">
        <f>IF(ISBLANK(A3552),"",_xlfn.XLOOKUP(Exportado!F3552,'Hora de modificado'!A:A,'Hora de modificado'!B:B,"N/A",0))</f>
        <v/>
      </c>
      <c r="AA3552" s="39" t="str">
        <f>IF(ISBLANK(A3552),"",_xlfn.XLOOKUP(Exportado!A3552,'Hora de modificado'!J:J,'Hora de modificado'!K:K,"Lineas Comerciales",0))</f>
        <v/>
      </c>
      <c r="AB3552" s="39" t="str">
        <f t="shared" si="56"/>
        <v xml:space="preserve"> </v>
      </c>
    </row>
    <row r="3553" spans="1:28" hidden="1" x14ac:dyDescent="0.25">
      <c r="A3553" s="43"/>
      <c r="B3553" s="43"/>
      <c r="C3553" s="43"/>
      <c r="D3553" s="43"/>
      <c r="E3553" s="43"/>
      <c r="F3553" s="43"/>
      <c r="G3553" s="43"/>
      <c r="H3553" s="43"/>
      <c r="I3553" s="43"/>
      <c r="J3553" s="43"/>
      <c r="K3553" s="67"/>
      <c r="L3553" s="42"/>
      <c r="M3553" s="42"/>
      <c r="N3553" s="42"/>
      <c r="O3553" s="50"/>
      <c r="P3553" s="50"/>
      <c r="Q3553" s="43"/>
      <c r="R3553" s="43"/>
      <c r="S3553" s="43"/>
      <c r="T3553" s="43"/>
      <c r="U3553" s="43"/>
      <c r="X3553" s="39" t="str">
        <f>IF(ISBLANK(A3553),"",_xlfn.XLOOKUP(Exportado!F3553,'Hora de modificado'!A:A,'Hora de modificado'!B:B,"N/A",0))</f>
        <v/>
      </c>
      <c r="Z3553" s="40" t="str">
        <f>IF(ISBLANK(A3553),"",_xlfn.XLOOKUP(Exportado!F3553,'Hora de modificado'!A:A,'Hora de modificado'!B:B,"N/A",0))</f>
        <v/>
      </c>
      <c r="AA3553" s="39" t="str">
        <f>IF(ISBLANK(A3553),"",_xlfn.XLOOKUP(Exportado!A3553,'Hora de modificado'!J:J,'Hora de modificado'!K:K,"Lineas Comerciales",0))</f>
        <v/>
      </c>
      <c r="AB3553" s="39" t="str">
        <f t="shared" si="56"/>
        <v xml:space="preserve"> </v>
      </c>
    </row>
    <row r="3554" spans="1:28" hidden="1" x14ac:dyDescent="0.25">
      <c r="A3554" s="43"/>
      <c r="B3554" s="43"/>
      <c r="C3554" s="43"/>
      <c r="D3554" s="43"/>
      <c r="E3554" s="43"/>
      <c r="F3554" s="43"/>
      <c r="G3554" s="43"/>
      <c r="H3554" s="43"/>
      <c r="I3554" s="43"/>
      <c r="J3554" s="43"/>
      <c r="K3554" s="67"/>
      <c r="L3554" s="42"/>
      <c r="M3554" s="42"/>
      <c r="N3554" s="42"/>
      <c r="O3554" s="50"/>
      <c r="P3554" s="50"/>
      <c r="Q3554" s="43"/>
      <c r="R3554" s="43"/>
      <c r="S3554" s="43"/>
      <c r="T3554" s="43"/>
      <c r="U3554" s="43"/>
      <c r="X3554" s="39" t="str">
        <f>IF(ISBLANK(A3554),"",_xlfn.XLOOKUP(Exportado!F3554,'Hora de modificado'!A:A,'Hora de modificado'!B:B,"N/A",0))</f>
        <v/>
      </c>
      <c r="Z3554" s="40" t="str">
        <f>IF(ISBLANK(A3554),"",_xlfn.XLOOKUP(Exportado!F3554,'Hora de modificado'!A:A,'Hora de modificado'!B:B,"N/A",0))</f>
        <v/>
      </c>
      <c r="AA3554" s="39" t="str">
        <f>IF(ISBLANK(A3554),"",_xlfn.XLOOKUP(Exportado!A3554,'Hora de modificado'!J:J,'Hora de modificado'!K:K,"Lineas Comerciales",0))</f>
        <v/>
      </c>
      <c r="AB3554" s="39" t="str">
        <f t="shared" si="56"/>
        <v xml:space="preserve"> </v>
      </c>
    </row>
    <row r="3555" spans="1:28" hidden="1" x14ac:dyDescent="0.25">
      <c r="A3555" s="43"/>
      <c r="B3555" s="43"/>
      <c r="C3555" s="43"/>
      <c r="D3555" s="43"/>
      <c r="E3555" s="43"/>
      <c r="F3555" s="43"/>
      <c r="G3555" s="43"/>
      <c r="H3555" s="43"/>
      <c r="I3555" s="43"/>
      <c r="J3555" s="43"/>
      <c r="K3555" s="67"/>
      <c r="L3555" s="42"/>
      <c r="M3555" s="42"/>
      <c r="N3555" s="42"/>
      <c r="O3555" s="50"/>
      <c r="P3555" s="50"/>
      <c r="Q3555" s="43"/>
      <c r="R3555" s="43"/>
      <c r="S3555" s="43"/>
      <c r="T3555" s="43"/>
      <c r="U3555" s="43"/>
      <c r="X3555" s="39" t="str">
        <f>IF(ISBLANK(A3555),"",_xlfn.XLOOKUP(Exportado!F3555,'Hora de modificado'!A:A,'Hora de modificado'!B:B,"N/A",0))</f>
        <v/>
      </c>
      <c r="Z3555" s="40" t="str">
        <f>IF(ISBLANK(A3555),"",_xlfn.XLOOKUP(Exportado!F3555,'Hora de modificado'!A:A,'Hora de modificado'!B:B,"N/A",0))</f>
        <v/>
      </c>
      <c r="AA3555" s="39" t="str">
        <f>IF(ISBLANK(A3555),"",_xlfn.XLOOKUP(Exportado!A3555,'Hora de modificado'!J:J,'Hora de modificado'!K:K,"Lineas Comerciales",0))</f>
        <v/>
      </c>
      <c r="AB3555" s="39" t="str">
        <f t="shared" si="56"/>
        <v xml:space="preserve"> </v>
      </c>
    </row>
    <row r="3556" spans="1:28" hidden="1" x14ac:dyDescent="0.25">
      <c r="A3556" s="43"/>
      <c r="B3556" s="43"/>
      <c r="C3556" s="43"/>
      <c r="D3556" s="43"/>
      <c r="E3556" s="43"/>
      <c r="F3556" s="43"/>
      <c r="G3556" s="43"/>
      <c r="H3556" s="43"/>
      <c r="I3556" s="43"/>
      <c r="J3556" s="43"/>
      <c r="K3556" s="67"/>
      <c r="L3556" s="42"/>
      <c r="M3556" s="42"/>
      <c r="N3556" s="42"/>
      <c r="O3556" s="50"/>
      <c r="P3556" s="50"/>
      <c r="Q3556" s="43"/>
      <c r="R3556" s="43"/>
      <c r="S3556" s="43"/>
      <c r="T3556" s="43"/>
      <c r="U3556" s="43"/>
      <c r="X3556" s="39" t="str">
        <f>IF(ISBLANK(A3556),"",_xlfn.XLOOKUP(Exportado!F3556,'Hora de modificado'!A:A,'Hora de modificado'!B:B,"N/A",0))</f>
        <v/>
      </c>
      <c r="Z3556" s="40" t="str">
        <f>IF(ISBLANK(A3556),"",_xlfn.XLOOKUP(Exportado!F3556,'Hora de modificado'!A:A,'Hora de modificado'!B:B,"N/A",0))</f>
        <v/>
      </c>
      <c r="AA3556" s="39" t="str">
        <f>IF(ISBLANK(A3556),"",_xlfn.XLOOKUP(Exportado!A3556,'Hora de modificado'!J:J,'Hora de modificado'!K:K,"Lineas Comerciales",0))</f>
        <v/>
      </c>
      <c r="AB3556" s="39" t="str">
        <f t="shared" si="56"/>
        <v xml:space="preserve"> </v>
      </c>
    </row>
    <row r="3557" spans="1:28" hidden="1" x14ac:dyDescent="0.25">
      <c r="A3557" s="43"/>
      <c r="B3557" s="43"/>
      <c r="C3557" s="43"/>
      <c r="D3557" s="43"/>
      <c r="E3557" s="43"/>
      <c r="F3557" s="43"/>
      <c r="G3557" s="43"/>
      <c r="H3557" s="43"/>
      <c r="I3557" s="43"/>
      <c r="J3557" s="43"/>
      <c r="K3557" s="67"/>
      <c r="L3557" s="42"/>
      <c r="M3557" s="42"/>
      <c r="N3557" s="42"/>
      <c r="O3557" s="50"/>
      <c r="P3557" s="50"/>
      <c r="Q3557" s="43"/>
      <c r="R3557" s="43"/>
      <c r="S3557" s="43"/>
      <c r="T3557" s="43"/>
      <c r="U3557" s="43"/>
      <c r="X3557" s="39" t="str">
        <f>IF(ISBLANK(A3557),"",_xlfn.XLOOKUP(Exportado!F3557,'Hora de modificado'!A:A,'Hora de modificado'!B:B,"N/A",0))</f>
        <v/>
      </c>
      <c r="Z3557" s="40" t="str">
        <f>IF(ISBLANK(A3557),"",_xlfn.XLOOKUP(Exportado!F3557,'Hora de modificado'!A:A,'Hora de modificado'!B:B,"N/A",0))</f>
        <v/>
      </c>
      <c r="AA3557" s="39" t="str">
        <f>IF(ISBLANK(A3557),"",_xlfn.XLOOKUP(Exportado!A3557,'Hora de modificado'!J:J,'Hora de modificado'!K:K,"Lineas Comerciales",0))</f>
        <v/>
      </c>
      <c r="AB3557" s="39" t="str">
        <f t="shared" si="56"/>
        <v xml:space="preserve"> </v>
      </c>
    </row>
    <row r="3558" spans="1:28" hidden="1" x14ac:dyDescent="0.25">
      <c r="A3558" s="43"/>
      <c r="B3558" s="43"/>
      <c r="C3558" s="43"/>
      <c r="D3558" s="43"/>
      <c r="E3558" s="43"/>
      <c r="F3558" s="43"/>
      <c r="G3558" s="43"/>
      <c r="H3558" s="43"/>
      <c r="I3558" s="43"/>
      <c r="J3558" s="43"/>
      <c r="K3558" s="67"/>
      <c r="L3558" s="42"/>
      <c r="M3558" s="42"/>
      <c r="N3558" s="42"/>
      <c r="O3558" s="50"/>
      <c r="P3558" s="50"/>
      <c r="Q3558" s="43"/>
      <c r="R3558" s="43"/>
      <c r="S3558" s="43"/>
      <c r="T3558" s="43"/>
      <c r="U3558" s="43"/>
      <c r="X3558" s="39" t="str">
        <f>IF(ISBLANK(A3558),"",_xlfn.XLOOKUP(Exportado!F3558,'Hora de modificado'!A:A,'Hora de modificado'!B:B,"N/A",0))</f>
        <v/>
      </c>
      <c r="Z3558" s="40" t="str">
        <f>IF(ISBLANK(A3558),"",_xlfn.XLOOKUP(Exportado!F3558,'Hora de modificado'!A:A,'Hora de modificado'!B:B,"N/A",0))</f>
        <v/>
      </c>
      <c r="AA3558" s="39" t="str">
        <f>IF(ISBLANK(A3558),"",_xlfn.XLOOKUP(Exportado!A3558,'Hora de modificado'!J:J,'Hora de modificado'!K:K,"Lineas Comerciales",0))</f>
        <v/>
      </c>
      <c r="AB3558" s="39" t="str">
        <f t="shared" si="56"/>
        <v xml:space="preserve"> </v>
      </c>
    </row>
    <row r="3559" spans="1:28" hidden="1" x14ac:dyDescent="0.25">
      <c r="A3559" s="43"/>
      <c r="B3559" s="43"/>
      <c r="C3559" s="43"/>
      <c r="D3559" s="43"/>
      <c r="E3559" s="43"/>
      <c r="F3559" s="43"/>
      <c r="G3559" s="43"/>
      <c r="H3559" s="43"/>
      <c r="I3559" s="43"/>
      <c r="J3559" s="43"/>
      <c r="K3559" s="67"/>
      <c r="L3559" s="42"/>
      <c r="M3559" s="42"/>
      <c r="N3559" s="42"/>
      <c r="O3559" s="50"/>
      <c r="P3559" s="50"/>
      <c r="Q3559" s="43"/>
      <c r="R3559" s="43"/>
      <c r="S3559" s="43"/>
      <c r="T3559" s="43"/>
      <c r="U3559" s="43"/>
      <c r="X3559" s="39" t="str">
        <f>IF(ISBLANK(A3559),"",_xlfn.XLOOKUP(Exportado!F3559,'Hora de modificado'!A:A,'Hora de modificado'!B:B,"N/A",0))</f>
        <v/>
      </c>
      <c r="Z3559" s="40" t="str">
        <f>IF(ISBLANK(A3559),"",_xlfn.XLOOKUP(Exportado!F3559,'Hora de modificado'!A:A,'Hora de modificado'!B:B,"N/A",0))</f>
        <v/>
      </c>
      <c r="AA3559" s="39" t="str">
        <f>IF(ISBLANK(A3559),"",_xlfn.XLOOKUP(Exportado!A3559,'Hora de modificado'!J:J,'Hora de modificado'!K:K,"Lineas Comerciales",0))</f>
        <v/>
      </c>
      <c r="AB3559" s="39" t="str">
        <f t="shared" si="56"/>
        <v xml:space="preserve"> </v>
      </c>
    </row>
    <row r="3560" spans="1:28" hidden="1" x14ac:dyDescent="0.25">
      <c r="A3560" s="43"/>
      <c r="B3560" s="43"/>
      <c r="C3560" s="43"/>
      <c r="D3560" s="43"/>
      <c r="E3560" s="43"/>
      <c r="F3560" s="43"/>
      <c r="G3560" s="43"/>
      <c r="H3560" s="43"/>
      <c r="I3560" s="43"/>
      <c r="J3560" s="43"/>
      <c r="K3560" s="67"/>
      <c r="L3560" s="42"/>
      <c r="M3560" s="42"/>
      <c r="N3560" s="42"/>
      <c r="O3560" s="50"/>
      <c r="P3560" s="50"/>
      <c r="Q3560" s="43"/>
      <c r="R3560" s="43"/>
      <c r="S3560" s="43"/>
      <c r="T3560" s="43"/>
      <c r="U3560" s="43"/>
      <c r="X3560" s="39" t="str">
        <f>IF(ISBLANK(A3560),"",_xlfn.XLOOKUP(Exportado!F3560,'Hora de modificado'!A:A,'Hora de modificado'!B:B,"N/A",0))</f>
        <v/>
      </c>
      <c r="Z3560" s="40" t="str">
        <f>IF(ISBLANK(A3560),"",_xlfn.XLOOKUP(Exportado!F3560,'Hora de modificado'!A:A,'Hora de modificado'!B:B,"N/A",0))</f>
        <v/>
      </c>
      <c r="AA3560" s="39" t="str">
        <f>IF(ISBLANK(A3560),"",_xlfn.XLOOKUP(Exportado!A3560,'Hora de modificado'!J:J,'Hora de modificado'!K:K,"Lineas Comerciales",0))</f>
        <v/>
      </c>
      <c r="AB3560" s="39" t="str">
        <f t="shared" si="56"/>
        <v xml:space="preserve"> </v>
      </c>
    </row>
    <row r="3561" spans="1:28" hidden="1" x14ac:dyDescent="0.25">
      <c r="A3561" s="43"/>
      <c r="B3561" s="43"/>
      <c r="C3561" s="43"/>
      <c r="D3561" s="43"/>
      <c r="E3561" s="43"/>
      <c r="F3561" s="43"/>
      <c r="G3561" s="43"/>
      <c r="H3561" s="43"/>
      <c r="I3561" s="43"/>
      <c r="J3561" s="43"/>
      <c r="K3561" s="67"/>
      <c r="L3561" s="42"/>
      <c r="M3561" s="42"/>
      <c r="N3561" s="42"/>
      <c r="O3561" s="50"/>
      <c r="P3561" s="50"/>
      <c r="Q3561" s="43"/>
      <c r="R3561" s="43"/>
      <c r="S3561" s="43"/>
      <c r="T3561" s="43"/>
      <c r="U3561" s="43"/>
      <c r="X3561" s="39" t="str">
        <f>IF(ISBLANK(A3561),"",_xlfn.XLOOKUP(Exportado!F3561,'Hora de modificado'!A:A,'Hora de modificado'!B:B,"N/A",0))</f>
        <v/>
      </c>
      <c r="Z3561" s="40" t="str">
        <f>IF(ISBLANK(A3561),"",_xlfn.XLOOKUP(Exportado!F3561,'Hora de modificado'!A:A,'Hora de modificado'!B:B,"N/A",0))</f>
        <v/>
      </c>
      <c r="AA3561" s="39" t="str">
        <f>IF(ISBLANK(A3561),"",_xlfn.XLOOKUP(Exportado!A3561,'Hora de modificado'!J:J,'Hora de modificado'!K:K,"Lineas Comerciales",0))</f>
        <v/>
      </c>
      <c r="AB3561" s="39" t="str">
        <f t="shared" si="56"/>
        <v xml:space="preserve"> </v>
      </c>
    </row>
    <row r="3562" spans="1:28" hidden="1" x14ac:dyDescent="0.25">
      <c r="A3562" s="43"/>
      <c r="B3562" s="43"/>
      <c r="C3562" s="43"/>
      <c r="D3562" s="43"/>
      <c r="E3562" s="43"/>
      <c r="F3562" s="43"/>
      <c r="G3562" s="43"/>
      <c r="H3562" s="43"/>
      <c r="I3562" s="43"/>
      <c r="J3562" s="43"/>
      <c r="K3562" s="67"/>
      <c r="L3562" s="42"/>
      <c r="M3562" s="42"/>
      <c r="N3562" s="42"/>
      <c r="O3562" s="50"/>
      <c r="P3562" s="50"/>
      <c r="Q3562" s="43"/>
      <c r="R3562" s="43"/>
      <c r="S3562" s="43"/>
      <c r="T3562" s="43"/>
      <c r="U3562" s="43"/>
      <c r="X3562" s="39" t="str">
        <f>IF(ISBLANK(A3562),"",_xlfn.XLOOKUP(Exportado!F3562,'Hora de modificado'!A:A,'Hora de modificado'!B:B,"N/A",0))</f>
        <v/>
      </c>
      <c r="Z3562" s="40" t="str">
        <f>IF(ISBLANK(A3562),"",_xlfn.XLOOKUP(Exportado!F3562,'Hora de modificado'!A:A,'Hora de modificado'!B:B,"N/A",0))</f>
        <v/>
      </c>
      <c r="AA3562" s="39" t="str">
        <f>IF(ISBLANK(A3562),"",_xlfn.XLOOKUP(Exportado!A3562,'Hora de modificado'!J:J,'Hora de modificado'!K:K,"Lineas Comerciales",0))</f>
        <v/>
      </c>
      <c r="AB3562" s="39" t="str">
        <f t="shared" si="56"/>
        <v xml:space="preserve"> </v>
      </c>
    </row>
    <row r="3563" spans="1:28" hidden="1" x14ac:dyDescent="0.25">
      <c r="A3563" s="43"/>
      <c r="B3563" s="43"/>
      <c r="C3563" s="43"/>
      <c r="D3563" s="43"/>
      <c r="E3563" s="43"/>
      <c r="F3563" s="43"/>
      <c r="G3563" s="43"/>
      <c r="H3563" s="43"/>
      <c r="I3563" s="43"/>
      <c r="J3563" s="43"/>
      <c r="K3563" s="67"/>
      <c r="L3563" s="42"/>
      <c r="M3563" s="42"/>
      <c r="N3563" s="42"/>
      <c r="O3563" s="50"/>
      <c r="P3563" s="50"/>
      <c r="Q3563" s="43"/>
      <c r="R3563" s="43"/>
      <c r="S3563" s="43"/>
      <c r="T3563" s="43"/>
      <c r="U3563" s="43"/>
      <c r="X3563" s="39" t="str">
        <f>IF(ISBLANK(A3563),"",_xlfn.XLOOKUP(Exportado!F3563,'Hora de modificado'!A:A,'Hora de modificado'!B:B,"N/A",0))</f>
        <v/>
      </c>
      <c r="Z3563" s="40" t="str">
        <f>IF(ISBLANK(A3563),"",_xlfn.XLOOKUP(Exportado!F3563,'Hora de modificado'!A:A,'Hora de modificado'!B:B,"N/A",0))</f>
        <v/>
      </c>
      <c r="AA3563" s="39" t="str">
        <f>IF(ISBLANK(A3563),"",_xlfn.XLOOKUP(Exportado!A3563,'Hora de modificado'!J:J,'Hora de modificado'!K:K,"Lineas Comerciales",0))</f>
        <v/>
      </c>
      <c r="AB3563" s="39" t="str">
        <f t="shared" si="56"/>
        <v xml:space="preserve"> </v>
      </c>
    </row>
    <row r="3564" spans="1:28" hidden="1" x14ac:dyDescent="0.25">
      <c r="A3564" s="43"/>
      <c r="B3564" s="43"/>
      <c r="C3564" s="43"/>
      <c r="D3564" s="43"/>
      <c r="E3564" s="43"/>
      <c r="F3564" s="43"/>
      <c r="G3564" s="43"/>
      <c r="H3564" s="43"/>
      <c r="I3564" s="43"/>
      <c r="J3564" s="43"/>
      <c r="K3564" s="67"/>
      <c r="L3564" s="42"/>
      <c r="M3564" s="42"/>
      <c r="N3564" s="42"/>
      <c r="O3564" s="50"/>
      <c r="P3564" s="50"/>
      <c r="Q3564" s="43"/>
      <c r="R3564" s="43"/>
      <c r="S3564" s="43"/>
      <c r="T3564" s="43"/>
      <c r="U3564" s="43"/>
      <c r="X3564" s="39" t="str">
        <f>IF(ISBLANK(A3564),"",_xlfn.XLOOKUP(Exportado!F3564,'Hora de modificado'!A:A,'Hora de modificado'!B:B,"N/A",0))</f>
        <v/>
      </c>
      <c r="Z3564" s="40" t="str">
        <f>IF(ISBLANK(A3564),"",_xlfn.XLOOKUP(Exportado!F3564,'Hora de modificado'!A:A,'Hora de modificado'!B:B,"N/A",0))</f>
        <v/>
      </c>
      <c r="AA3564" s="39" t="str">
        <f>IF(ISBLANK(A3564),"",_xlfn.XLOOKUP(Exportado!A3564,'Hora de modificado'!J:J,'Hora de modificado'!K:K,"Lineas Comerciales",0))</f>
        <v/>
      </c>
      <c r="AB3564" s="39" t="str">
        <f t="shared" si="56"/>
        <v xml:space="preserve"> </v>
      </c>
    </row>
    <row r="3565" spans="1:28" hidden="1" x14ac:dyDescent="0.25">
      <c r="A3565" s="43"/>
      <c r="B3565" s="43"/>
      <c r="C3565" s="43"/>
      <c r="D3565" s="43"/>
      <c r="E3565" s="43"/>
      <c r="F3565" s="43"/>
      <c r="G3565" s="43"/>
      <c r="H3565" s="43"/>
      <c r="I3565" s="43"/>
      <c r="J3565" s="43"/>
      <c r="K3565" s="67"/>
      <c r="L3565" s="42"/>
      <c r="M3565" s="42"/>
      <c r="N3565" s="42"/>
      <c r="O3565" s="50"/>
      <c r="P3565" s="50"/>
      <c r="Q3565" s="43"/>
      <c r="R3565" s="43"/>
      <c r="S3565" s="43"/>
      <c r="T3565" s="43"/>
      <c r="U3565" s="43"/>
      <c r="X3565" s="39" t="str">
        <f>IF(ISBLANK(A3565),"",_xlfn.XLOOKUP(Exportado!F3565,'Hora de modificado'!A:A,'Hora de modificado'!B:B,"N/A",0))</f>
        <v/>
      </c>
      <c r="Z3565" s="40" t="str">
        <f>IF(ISBLANK(A3565),"",_xlfn.XLOOKUP(Exportado!F3565,'Hora de modificado'!A:A,'Hora de modificado'!B:B,"N/A",0))</f>
        <v/>
      </c>
      <c r="AA3565" s="39" t="str">
        <f>IF(ISBLANK(A3565),"",_xlfn.XLOOKUP(Exportado!A3565,'Hora de modificado'!J:J,'Hora de modificado'!K:K,"Lineas Comerciales",0))</f>
        <v/>
      </c>
      <c r="AB3565" s="39" t="str">
        <f t="shared" si="56"/>
        <v xml:space="preserve"> </v>
      </c>
    </row>
    <row r="3566" spans="1:28" hidden="1" x14ac:dyDescent="0.25">
      <c r="A3566" s="43"/>
      <c r="B3566" s="43"/>
      <c r="C3566" s="43"/>
      <c r="D3566" s="43"/>
      <c r="E3566" s="43"/>
      <c r="F3566" s="43"/>
      <c r="G3566" s="43"/>
      <c r="H3566" s="43"/>
      <c r="I3566" s="43"/>
      <c r="J3566" s="43"/>
      <c r="K3566" s="67"/>
      <c r="L3566" s="42"/>
      <c r="M3566" s="42"/>
      <c r="N3566" s="42"/>
      <c r="O3566" s="50"/>
      <c r="P3566" s="50"/>
      <c r="Q3566" s="43"/>
      <c r="R3566" s="43"/>
      <c r="S3566" s="43"/>
      <c r="T3566" s="43"/>
      <c r="U3566" s="43"/>
      <c r="X3566" s="39" t="str">
        <f>IF(ISBLANK(A3566),"",_xlfn.XLOOKUP(Exportado!F3566,'Hora de modificado'!A:A,'Hora de modificado'!B:B,"N/A",0))</f>
        <v/>
      </c>
      <c r="Z3566" s="40" t="str">
        <f>IF(ISBLANK(A3566),"",_xlfn.XLOOKUP(Exportado!F3566,'Hora de modificado'!A:A,'Hora de modificado'!B:B,"N/A",0))</f>
        <v/>
      </c>
      <c r="AA3566" s="39" t="str">
        <f>IF(ISBLANK(A3566),"",_xlfn.XLOOKUP(Exportado!A3566,'Hora de modificado'!J:J,'Hora de modificado'!K:K,"Lineas Comerciales",0))</f>
        <v/>
      </c>
      <c r="AB3566" s="39" t="str">
        <f t="shared" si="56"/>
        <v xml:space="preserve"> </v>
      </c>
    </row>
    <row r="3567" spans="1:28" hidden="1" x14ac:dyDescent="0.25">
      <c r="A3567" s="43"/>
      <c r="B3567" s="43"/>
      <c r="C3567" s="43"/>
      <c r="D3567" s="43"/>
      <c r="E3567" s="43"/>
      <c r="F3567" s="43"/>
      <c r="G3567" s="43"/>
      <c r="H3567" s="43"/>
      <c r="I3567" s="43"/>
      <c r="J3567" s="43"/>
      <c r="K3567" s="67"/>
      <c r="L3567" s="42"/>
      <c r="M3567" s="42"/>
      <c r="N3567" s="42"/>
      <c r="O3567" s="50"/>
      <c r="P3567" s="50"/>
      <c r="Q3567" s="43"/>
      <c r="R3567" s="43"/>
      <c r="S3567" s="43"/>
      <c r="T3567" s="43"/>
      <c r="U3567" s="43"/>
      <c r="X3567" s="39" t="str">
        <f>IF(ISBLANK(A3567),"",_xlfn.XLOOKUP(Exportado!F3567,'Hora de modificado'!A:A,'Hora de modificado'!B:B,"N/A",0))</f>
        <v/>
      </c>
      <c r="Z3567" s="40" t="str">
        <f>IF(ISBLANK(A3567),"",_xlfn.XLOOKUP(Exportado!F3567,'Hora de modificado'!A:A,'Hora de modificado'!B:B,"N/A",0))</f>
        <v/>
      </c>
      <c r="AA3567" s="39" t="str">
        <f>IF(ISBLANK(A3567),"",_xlfn.XLOOKUP(Exportado!A3567,'Hora de modificado'!J:J,'Hora de modificado'!K:K,"Lineas Comerciales",0))</f>
        <v/>
      </c>
      <c r="AB3567" s="39" t="str">
        <f t="shared" si="56"/>
        <v xml:space="preserve"> </v>
      </c>
    </row>
    <row r="3568" spans="1:28" hidden="1" x14ac:dyDescent="0.25">
      <c r="A3568" s="43"/>
      <c r="B3568" s="43"/>
      <c r="C3568" s="43"/>
      <c r="D3568" s="43"/>
      <c r="E3568" s="43"/>
      <c r="F3568" s="43"/>
      <c r="G3568" s="43"/>
      <c r="H3568" s="43"/>
      <c r="I3568" s="43"/>
      <c r="J3568" s="43"/>
      <c r="K3568" s="67"/>
      <c r="L3568" s="42"/>
      <c r="M3568" s="42"/>
      <c r="N3568" s="42"/>
      <c r="O3568" s="50"/>
      <c r="P3568" s="50"/>
      <c r="Q3568" s="43"/>
      <c r="R3568" s="43"/>
      <c r="S3568" s="43"/>
      <c r="T3568" s="43"/>
      <c r="U3568" s="43"/>
      <c r="X3568" s="39" t="str">
        <f>IF(ISBLANK(A3568),"",_xlfn.XLOOKUP(Exportado!F3568,'Hora de modificado'!A:A,'Hora de modificado'!B:B,"N/A",0))</f>
        <v/>
      </c>
      <c r="Z3568" s="40" t="str">
        <f>IF(ISBLANK(A3568),"",_xlfn.XLOOKUP(Exportado!F3568,'Hora de modificado'!A:A,'Hora de modificado'!B:B,"N/A",0))</f>
        <v/>
      </c>
      <c r="AA3568" s="39" t="str">
        <f>IF(ISBLANK(A3568),"",_xlfn.XLOOKUP(Exportado!A3568,'Hora de modificado'!J:J,'Hora de modificado'!K:K,"Lineas Comerciales",0))</f>
        <v/>
      </c>
      <c r="AB3568" s="39" t="str">
        <f t="shared" si="56"/>
        <v xml:space="preserve"> </v>
      </c>
    </row>
    <row r="3569" spans="1:28" hidden="1" x14ac:dyDescent="0.25">
      <c r="A3569" s="43"/>
      <c r="B3569" s="43"/>
      <c r="C3569" s="43"/>
      <c r="D3569" s="43"/>
      <c r="E3569" s="43"/>
      <c r="F3569" s="43"/>
      <c r="G3569" s="43"/>
      <c r="H3569" s="43"/>
      <c r="I3569" s="43"/>
      <c r="J3569" s="43"/>
      <c r="K3569" s="67"/>
      <c r="L3569" s="42"/>
      <c r="M3569" s="42"/>
      <c r="N3569" s="42"/>
      <c r="O3569" s="50"/>
      <c r="P3569" s="50"/>
      <c r="Q3569" s="43"/>
      <c r="R3569" s="43"/>
      <c r="S3569" s="43"/>
      <c r="T3569" s="43"/>
      <c r="U3569" s="43"/>
      <c r="X3569" s="39" t="str">
        <f>IF(ISBLANK(A3569),"",_xlfn.XLOOKUP(Exportado!F3569,'Hora de modificado'!A:A,'Hora de modificado'!B:B,"N/A",0))</f>
        <v/>
      </c>
      <c r="Z3569" s="40" t="str">
        <f>IF(ISBLANK(A3569),"",_xlfn.XLOOKUP(Exportado!F3569,'Hora de modificado'!A:A,'Hora de modificado'!B:B,"N/A",0))</f>
        <v/>
      </c>
      <c r="AA3569" s="39" t="str">
        <f>IF(ISBLANK(A3569),"",_xlfn.XLOOKUP(Exportado!A3569,'Hora de modificado'!J:J,'Hora de modificado'!K:K,"Lineas Comerciales",0))</f>
        <v/>
      </c>
      <c r="AB3569" s="39" t="str">
        <f t="shared" si="56"/>
        <v xml:space="preserve"> </v>
      </c>
    </row>
    <row r="3570" spans="1:28" hidden="1" x14ac:dyDescent="0.25">
      <c r="A3570" s="43"/>
      <c r="B3570" s="43"/>
      <c r="C3570" s="43"/>
      <c r="D3570" s="43"/>
      <c r="E3570" s="43"/>
      <c r="F3570" s="43"/>
      <c r="G3570" s="43"/>
      <c r="H3570" s="43"/>
      <c r="I3570" s="43"/>
      <c r="J3570" s="43"/>
      <c r="K3570" s="67"/>
      <c r="L3570" s="42"/>
      <c r="M3570" s="42"/>
      <c r="N3570" s="42"/>
      <c r="O3570" s="50"/>
      <c r="P3570" s="50"/>
      <c r="Q3570" s="43"/>
      <c r="R3570" s="43"/>
      <c r="S3570" s="43"/>
      <c r="T3570" s="43"/>
      <c r="U3570" s="43"/>
      <c r="X3570" s="39" t="str">
        <f>IF(ISBLANK(A3570),"",_xlfn.XLOOKUP(Exportado!F3570,'Hora de modificado'!A:A,'Hora de modificado'!B:B,"N/A",0))</f>
        <v/>
      </c>
      <c r="Z3570" s="40" t="str">
        <f>IF(ISBLANK(A3570),"",_xlfn.XLOOKUP(Exportado!F3570,'Hora de modificado'!A:A,'Hora de modificado'!B:B,"N/A",0))</f>
        <v/>
      </c>
      <c r="AA3570" s="39" t="str">
        <f>IF(ISBLANK(A3570),"",_xlfn.XLOOKUP(Exportado!A3570,'Hora de modificado'!J:J,'Hora de modificado'!K:K,"Lineas Comerciales",0))</f>
        <v/>
      </c>
      <c r="AB3570" s="39" t="str">
        <f t="shared" si="56"/>
        <v xml:space="preserve"> </v>
      </c>
    </row>
    <row r="3571" spans="1:28" hidden="1" x14ac:dyDescent="0.25">
      <c r="A3571" s="43"/>
      <c r="B3571" s="43"/>
      <c r="C3571" s="43"/>
      <c r="D3571" s="43"/>
      <c r="E3571" s="43"/>
      <c r="F3571" s="43"/>
      <c r="G3571" s="43"/>
      <c r="H3571" s="43"/>
      <c r="I3571" s="43"/>
      <c r="J3571" s="43"/>
      <c r="K3571" s="67"/>
      <c r="L3571" s="42"/>
      <c r="M3571" s="42"/>
      <c r="N3571" s="42"/>
      <c r="O3571" s="50"/>
      <c r="P3571" s="50"/>
      <c r="Q3571" s="43"/>
      <c r="R3571" s="43"/>
      <c r="S3571" s="43"/>
      <c r="T3571" s="43"/>
      <c r="U3571" s="43"/>
      <c r="X3571" s="39" t="str">
        <f>IF(ISBLANK(A3571),"",_xlfn.XLOOKUP(Exportado!F3571,'Hora de modificado'!A:A,'Hora de modificado'!B:B,"N/A",0))</f>
        <v/>
      </c>
      <c r="Z3571" s="40" t="str">
        <f>IF(ISBLANK(A3571),"",_xlfn.XLOOKUP(Exportado!F3571,'Hora de modificado'!A:A,'Hora de modificado'!B:B,"N/A",0))</f>
        <v/>
      </c>
      <c r="AA3571" s="39" t="str">
        <f>IF(ISBLANK(A3571),"",_xlfn.XLOOKUP(Exportado!A3571,'Hora de modificado'!J:J,'Hora de modificado'!K:K,"Lineas Comerciales",0))</f>
        <v/>
      </c>
      <c r="AB3571" s="39" t="str">
        <f t="shared" si="56"/>
        <v xml:space="preserve"> </v>
      </c>
    </row>
    <row r="3572" spans="1:28" hidden="1" x14ac:dyDescent="0.25">
      <c r="A3572" s="43"/>
      <c r="B3572" s="43"/>
      <c r="C3572" s="43"/>
      <c r="D3572" s="43"/>
      <c r="E3572" s="43"/>
      <c r="F3572" s="43"/>
      <c r="G3572" s="43"/>
      <c r="H3572" s="43"/>
      <c r="I3572" s="43"/>
      <c r="J3572" s="43"/>
      <c r="K3572" s="67"/>
      <c r="L3572" s="42"/>
      <c r="M3572" s="42"/>
      <c r="N3572" s="42"/>
      <c r="O3572" s="50"/>
      <c r="P3572" s="50"/>
      <c r="Q3572" s="43"/>
      <c r="R3572" s="43"/>
      <c r="S3572" s="43"/>
      <c r="T3572" s="43"/>
      <c r="U3572" s="43"/>
      <c r="X3572" s="39" t="str">
        <f>IF(ISBLANK(A3572),"",_xlfn.XLOOKUP(Exportado!F3572,'Hora de modificado'!A:A,'Hora de modificado'!B:B,"N/A",0))</f>
        <v/>
      </c>
      <c r="Z3572" s="40" t="str">
        <f>IF(ISBLANK(A3572),"",_xlfn.XLOOKUP(Exportado!F3572,'Hora de modificado'!A:A,'Hora de modificado'!B:B,"N/A",0))</f>
        <v/>
      </c>
      <c r="AA3572" s="39" t="str">
        <f>IF(ISBLANK(A3572),"",_xlfn.XLOOKUP(Exportado!A3572,'Hora de modificado'!J:J,'Hora de modificado'!K:K,"Lineas Comerciales",0))</f>
        <v/>
      </c>
      <c r="AB3572" s="39" t="str">
        <f t="shared" si="56"/>
        <v xml:space="preserve"> </v>
      </c>
    </row>
    <row r="3573" spans="1:28" hidden="1" x14ac:dyDescent="0.25">
      <c r="A3573" s="43"/>
      <c r="B3573" s="43"/>
      <c r="C3573" s="43"/>
      <c r="D3573" s="43"/>
      <c r="E3573" s="43"/>
      <c r="F3573" s="43"/>
      <c r="G3573" s="43"/>
      <c r="H3573" s="43"/>
      <c r="I3573" s="43"/>
      <c r="J3573" s="43"/>
      <c r="K3573" s="67"/>
      <c r="L3573" s="42"/>
      <c r="M3573" s="42"/>
      <c r="N3573" s="42"/>
      <c r="O3573" s="50"/>
      <c r="P3573" s="50"/>
      <c r="Q3573" s="43"/>
      <c r="R3573" s="43"/>
      <c r="S3573" s="43"/>
      <c r="T3573" s="43"/>
      <c r="U3573" s="43"/>
      <c r="X3573" s="39" t="str">
        <f>IF(ISBLANK(A3573),"",_xlfn.XLOOKUP(Exportado!F3573,'Hora de modificado'!A:A,'Hora de modificado'!B:B,"N/A",0))</f>
        <v/>
      </c>
      <c r="Z3573" s="40" t="str">
        <f>IF(ISBLANK(A3573),"",_xlfn.XLOOKUP(Exportado!F3573,'Hora de modificado'!A:A,'Hora de modificado'!B:B,"N/A",0))</f>
        <v/>
      </c>
      <c r="AA3573" s="39" t="str">
        <f>IF(ISBLANK(A3573),"",_xlfn.XLOOKUP(Exportado!A3573,'Hora de modificado'!J:J,'Hora de modificado'!K:K,"Lineas Comerciales",0))</f>
        <v/>
      </c>
      <c r="AB3573" s="39" t="str">
        <f t="shared" si="56"/>
        <v xml:space="preserve"> </v>
      </c>
    </row>
    <row r="3574" spans="1:28" hidden="1" x14ac:dyDescent="0.25">
      <c r="A3574" s="43"/>
      <c r="B3574" s="43"/>
      <c r="C3574" s="43"/>
      <c r="D3574" s="43"/>
      <c r="E3574" s="43"/>
      <c r="F3574" s="43"/>
      <c r="G3574" s="43"/>
      <c r="H3574" s="43"/>
      <c r="I3574" s="43"/>
      <c r="J3574" s="43"/>
      <c r="K3574" s="67"/>
      <c r="L3574" s="42"/>
      <c r="M3574" s="42"/>
      <c r="N3574" s="42"/>
      <c r="O3574" s="50"/>
      <c r="P3574" s="50"/>
      <c r="Q3574" s="43"/>
      <c r="R3574" s="43"/>
      <c r="S3574" s="43"/>
      <c r="T3574" s="43"/>
      <c r="U3574" s="43"/>
      <c r="X3574" s="39" t="str">
        <f>IF(ISBLANK(A3574),"",_xlfn.XLOOKUP(Exportado!F3574,'Hora de modificado'!A:A,'Hora de modificado'!B:B,"N/A",0))</f>
        <v/>
      </c>
      <c r="Z3574" s="40" t="str">
        <f>IF(ISBLANK(A3574),"",_xlfn.XLOOKUP(Exportado!F3574,'Hora de modificado'!A:A,'Hora de modificado'!B:B,"N/A",0))</f>
        <v/>
      </c>
      <c r="AA3574" s="39" t="str">
        <f>IF(ISBLANK(A3574),"",_xlfn.XLOOKUP(Exportado!A3574,'Hora de modificado'!J:J,'Hora de modificado'!K:K,"Lineas Comerciales",0))</f>
        <v/>
      </c>
      <c r="AB3574" s="39" t="str">
        <f t="shared" si="56"/>
        <v xml:space="preserve"> </v>
      </c>
    </row>
    <row r="3575" spans="1:28" hidden="1" x14ac:dyDescent="0.25">
      <c r="A3575" s="43"/>
      <c r="B3575" s="43"/>
      <c r="C3575" s="43"/>
      <c r="D3575" s="43"/>
      <c r="E3575" s="43"/>
      <c r="F3575" s="43"/>
      <c r="G3575" s="43"/>
      <c r="H3575" s="43"/>
      <c r="I3575" s="43"/>
      <c r="J3575" s="43"/>
      <c r="K3575" s="67"/>
      <c r="L3575" s="42"/>
      <c r="M3575" s="42"/>
      <c r="N3575" s="42"/>
      <c r="O3575" s="50"/>
      <c r="P3575" s="50"/>
      <c r="Q3575" s="43"/>
      <c r="R3575" s="43"/>
      <c r="S3575" s="43"/>
      <c r="T3575" s="43"/>
      <c r="U3575" s="43"/>
      <c r="X3575" s="39" t="str">
        <f>IF(ISBLANK(A3575),"",_xlfn.XLOOKUP(Exportado!F3575,'Hora de modificado'!A:A,'Hora de modificado'!B:B,"N/A",0))</f>
        <v/>
      </c>
      <c r="Z3575" s="40" t="str">
        <f>IF(ISBLANK(A3575),"",_xlfn.XLOOKUP(Exportado!F3575,'Hora de modificado'!A:A,'Hora de modificado'!B:B,"N/A",0))</f>
        <v/>
      </c>
      <c r="AA3575" s="39" t="str">
        <f>IF(ISBLANK(A3575),"",_xlfn.XLOOKUP(Exportado!A3575,'Hora de modificado'!J:J,'Hora de modificado'!K:K,"Lineas Comerciales",0))</f>
        <v/>
      </c>
      <c r="AB3575" s="39" t="str">
        <f t="shared" si="56"/>
        <v xml:space="preserve"> </v>
      </c>
    </row>
    <row r="3576" spans="1:28" hidden="1" x14ac:dyDescent="0.25">
      <c r="A3576" s="43"/>
      <c r="B3576" s="43"/>
      <c r="C3576" s="43"/>
      <c r="D3576" s="43"/>
      <c r="E3576" s="43"/>
      <c r="F3576" s="43"/>
      <c r="G3576" s="43"/>
      <c r="H3576" s="43"/>
      <c r="I3576" s="43"/>
      <c r="J3576" s="43"/>
      <c r="K3576" s="67"/>
      <c r="L3576" s="42"/>
      <c r="M3576" s="42"/>
      <c r="N3576" s="42"/>
      <c r="O3576" s="50"/>
      <c r="P3576" s="50"/>
      <c r="Q3576" s="43"/>
      <c r="R3576" s="43"/>
      <c r="S3576" s="43"/>
      <c r="T3576" s="43"/>
      <c r="U3576" s="43"/>
      <c r="X3576" s="39" t="str">
        <f>IF(ISBLANK(A3576),"",_xlfn.XLOOKUP(Exportado!F3576,'Hora de modificado'!A:A,'Hora de modificado'!B:B,"N/A",0))</f>
        <v/>
      </c>
      <c r="Z3576" s="40" t="str">
        <f>IF(ISBLANK(A3576),"",_xlfn.XLOOKUP(Exportado!F3576,'Hora de modificado'!A:A,'Hora de modificado'!B:B,"N/A",0))</f>
        <v/>
      </c>
      <c r="AA3576" s="39" t="str">
        <f>IF(ISBLANK(A3576),"",_xlfn.XLOOKUP(Exportado!A3576,'Hora de modificado'!J:J,'Hora de modificado'!K:K,"Lineas Comerciales",0))</f>
        <v/>
      </c>
      <c r="AB3576" s="39" t="str">
        <f t="shared" si="56"/>
        <v xml:space="preserve"> </v>
      </c>
    </row>
    <row r="3577" spans="1:28" hidden="1" x14ac:dyDescent="0.25">
      <c r="A3577" s="43"/>
      <c r="B3577" s="43"/>
      <c r="C3577" s="43"/>
      <c r="D3577" s="43"/>
      <c r="E3577" s="43"/>
      <c r="F3577" s="43"/>
      <c r="G3577" s="43"/>
      <c r="H3577" s="43"/>
      <c r="I3577" s="43"/>
      <c r="J3577" s="43"/>
      <c r="K3577" s="67"/>
      <c r="L3577" s="42"/>
      <c r="M3577" s="42"/>
      <c r="N3577" s="42"/>
      <c r="O3577" s="50"/>
      <c r="P3577" s="50"/>
      <c r="Q3577" s="43"/>
      <c r="R3577" s="43"/>
      <c r="S3577" s="43"/>
      <c r="T3577" s="43"/>
      <c r="U3577" s="43"/>
      <c r="X3577" s="39" t="str">
        <f>IF(ISBLANK(A3577),"",_xlfn.XLOOKUP(Exportado!F3577,'Hora de modificado'!A:A,'Hora de modificado'!B:B,"N/A",0))</f>
        <v/>
      </c>
      <c r="Z3577" s="40" t="str">
        <f>IF(ISBLANK(A3577),"",_xlfn.XLOOKUP(Exportado!F3577,'Hora de modificado'!A:A,'Hora de modificado'!B:B,"N/A",0))</f>
        <v/>
      </c>
      <c r="AA3577" s="39" t="str">
        <f>IF(ISBLANK(A3577),"",_xlfn.XLOOKUP(Exportado!A3577,'Hora de modificado'!J:J,'Hora de modificado'!K:K,"Lineas Comerciales",0))</f>
        <v/>
      </c>
      <c r="AB3577" s="39" t="str">
        <f t="shared" si="56"/>
        <v xml:space="preserve"> </v>
      </c>
    </row>
    <row r="3578" spans="1:28" hidden="1" x14ac:dyDescent="0.25">
      <c r="A3578" s="43"/>
      <c r="B3578" s="43"/>
      <c r="C3578" s="43"/>
      <c r="D3578" s="43"/>
      <c r="E3578" s="43"/>
      <c r="F3578" s="43"/>
      <c r="G3578" s="43"/>
      <c r="H3578" s="43"/>
      <c r="I3578" s="43"/>
      <c r="J3578" s="43"/>
      <c r="K3578" s="67"/>
      <c r="L3578" s="42"/>
      <c r="M3578" s="42"/>
      <c r="N3578" s="42"/>
      <c r="O3578" s="50"/>
      <c r="P3578" s="50"/>
      <c r="Q3578" s="43"/>
      <c r="R3578" s="43"/>
      <c r="S3578" s="43"/>
      <c r="T3578" s="43"/>
      <c r="U3578" s="43"/>
      <c r="X3578" s="39" t="str">
        <f>IF(ISBLANK(A3578),"",_xlfn.XLOOKUP(Exportado!F3578,'Hora de modificado'!A:A,'Hora de modificado'!B:B,"N/A",0))</f>
        <v/>
      </c>
      <c r="Z3578" s="40" t="str">
        <f>IF(ISBLANK(A3578),"",_xlfn.XLOOKUP(Exportado!F3578,'Hora de modificado'!A:A,'Hora de modificado'!B:B,"N/A",0))</f>
        <v/>
      </c>
      <c r="AA3578" s="39" t="str">
        <f>IF(ISBLANK(A3578),"",_xlfn.XLOOKUP(Exportado!A3578,'Hora de modificado'!J:J,'Hora de modificado'!K:K,"Lineas Comerciales",0))</f>
        <v/>
      </c>
      <c r="AB3578" s="39" t="str">
        <f t="shared" si="56"/>
        <v xml:space="preserve"> </v>
      </c>
    </row>
    <row r="3579" spans="1:28" hidden="1" x14ac:dyDescent="0.25">
      <c r="A3579" s="43"/>
      <c r="B3579" s="43"/>
      <c r="C3579" s="43"/>
      <c r="D3579" s="43"/>
      <c r="E3579" s="43"/>
      <c r="F3579" s="43"/>
      <c r="G3579" s="43"/>
      <c r="H3579" s="43"/>
      <c r="I3579" s="43"/>
      <c r="J3579" s="43"/>
      <c r="K3579" s="67"/>
      <c r="L3579" s="42"/>
      <c r="M3579" s="42"/>
      <c r="N3579" s="42"/>
      <c r="O3579" s="50"/>
      <c r="P3579" s="50"/>
      <c r="Q3579" s="43"/>
      <c r="R3579" s="43"/>
      <c r="S3579" s="43"/>
      <c r="T3579" s="43"/>
      <c r="U3579" s="43"/>
      <c r="X3579" s="39" t="str">
        <f>IF(ISBLANK(A3579),"",_xlfn.XLOOKUP(Exportado!F3579,'Hora de modificado'!A:A,'Hora de modificado'!B:B,"N/A",0))</f>
        <v/>
      </c>
      <c r="Z3579" s="40" t="str">
        <f>IF(ISBLANK(A3579),"",_xlfn.XLOOKUP(Exportado!F3579,'Hora de modificado'!A:A,'Hora de modificado'!B:B,"N/A",0))</f>
        <v/>
      </c>
      <c r="AA3579" s="39" t="str">
        <f>IF(ISBLANK(A3579),"",_xlfn.XLOOKUP(Exportado!A3579,'Hora de modificado'!J:J,'Hora de modificado'!K:K,"Lineas Comerciales",0))</f>
        <v/>
      </c>
      <c r="AB3579" s="39" t="str">
        <f t="shared" si="56"/>
        <v xml:space="preserve"> </v>
      </c>
    </row>
    <row r="3580" spans="1:28" hidden="1" x14ac:dyDescent="0.25">
      <c r="A3580" s="43"/>
      <c r="B3580" s="43"/>
      <c r="C3580" s="43"/>
      <c r="D3580" s="43"/>
      <c r="E3580" s="43"/>
      <c r="F3580" s="43"/>
      <c r="G3580" s="43"/>
      <c r="H3580" s="43"/>
      <c r="I3580" s="43"/>
      <c r="J3580" s="43"/>
      <c r="K3580" s="67"/>
      <c r="L3580" s="42"/>
      <c r="M3580" s="42"/>
      <c r="N3580" s="42"/>
      <c r="O3580" s="50"/>
      <c r="P3580" s="50"/>
      <c r="Q3580" s="43"/>
      <c r="R3580" s="43"/>
      <c r="S3580" s="43"/>
      <c r="T3580" s="43"/>
      <c r="U3580" s="43"/>
      <c r="X3580" s="39" t="str">
        <f>IF(ISBLANK(A3580),"",_xlfn.XLOOKUP(Exportado!F3580,'Hora de modificado'!A:A,'Hora de modificado'!B:B,"N/A",0))</f>
        <v/>
      </c>
      <c r="Z3580" s="40" t="str">
        <f>IF(ISBLANK(A3580),"",_xlfn.XLOOKUP(Exportado!F3580,'Hora de modificado'!A:A,'Hora de modificado'!B:B,"N/A",0))</f>
        <v/>
      </c>
      <c r="AA3580" s="39" t="str">
        <f>IF(ISBLANK(A3580),"",_xlfn.XLOOKUP(Exportado!A3580,'Hora de modificado'!J:J,'Hora de modificado'!K:K,"Lineas Comerciales",0))</f>
        <v/>
      </c>
      <c r="AB3580" s="39" t="str">
        <f t="shared" si="56"/>
        <v xml:space="preserve"> </v>
      </c>
    </row>
    <row r="3581" spans="1:28" hidden="1" x14ac:dyDescent="0.25">
      <c r="A3581" s="43"/>
      <c r="B3581" s="43"/>
      <c r="C3581" s="43"/>
      <c r="D3581" s="43"/>
      <c r="E3581" s="43"/>
      <c r="F3581" s="43"/>
      <c r="G3581" s="43"/>
      <c r="H3581" s="43"/>
      <c r="I3581" s="43"/>
      <c r="J3581" s="43"/>
      <c r="K3581" s="67"/>
      <c r="L3581" s="42"/>
      <c r="M3581" s="42"/>
      <c r="N3581" s="42"/>
      <c r="O3581" s="50"/>
      <c r="P3581" s="50"/>
      <c r="Q3581" s="43"/>
      <c r="R3581" s="43"/>
      <c r="S3581" s="43"/>
      <c r="T3581" s="43"/>
      <c r="U3581" s="43"/>
      <c r="X3581" s="39" t="str">
        <f>IF(ISBLANK(A3581),"",_xlfn.XLOOKUP(Exportado!F3581,'Hora de modificado'!A:A,'Hora de modificado'!B:B,"N/A",0))</f>
        <v/>
      </c>
      <c r="Z3581" s="40" t="str">
        <f>IF(ISBLANK(A3581),"",_xlfn.XLOOKUP(Exportado!F3581,'Hora de modificado'!A:A,'Hora de modificado'!B:B,"N/A",0))</f>
        <v/>
      </c>
      <c r="AA3581" s="39" t="str">
        <f>IF(ISBLANK(A3581),"",_xlfn.XLOOKUP(Exportado!A3581,'Hora de modificado'!J:J,'Hora de modificado'!K:K,"Lineas Comerciales",0))</f>
        <v/>
      </c>
      <c r="AB3581" s="39" t="str">
        <f t="shared" si="56"/>
        <v xml:space="preserve"> </v>
      </c>
    </row>
    <row r="3582" spans="1:28" hidden="1" x14ac:dyDescent="0.25">
      <c r="A3582" s="43"/>
      <c r="B3582" s="43"/>
      <c r="C3582" s="43"/>
      <c r="D3582" s="43"/>
      <c r="E3582" s="43"/>
      <c r="F3582" s="43"/>
      <c r="G3582" s="43"/>
      <c r="H3582" s="43"/>
      <c r="I3582" s="43"/>
      <c r="J3582" s="43"/>
      <c r="K3582" s="67"/>
      <c r="L3582" s="42"/>
      <c r="M3582" s="42"/>
      <c r="N3582" s="42"/>
      <c r="O3582" s="50"/>
      <c r="P3582" s="50"/>
      <c r="Q3582" s="43"/>
      <c r="R3582" s="43"/>
      <c r="S3582" s="43"/>
      <c r="T3582" s="43"/>
      <c r="U3582" s="43"/>
      <c r="X3582" s="39" t="str">
        <f>IF(ISBLANK(A3582),"",_xlfn.XLOOKUP(Exportado!F3582,'Hora de modificado'!A:A,'Hora de modificado'!B:B,"N/A",0))</f>
        <v/>
      </c>
      <c r="Z3582" s="40" t="str">
        <f>IF(ISBLANK(A3582),"",_xlfn.XLOOKUP(Exportado!F3582,'Hora de modificado'!A:A,'Hora de modificado'!B:B,"N/A",0))</f>
        <v/>
      </c>
      <c r="AA3582" s="39" t="str">
        <f>IF(ISBLANK(A3582),"",_xlfn.XLOOKUP(Exportado!A3582,'Hora de modificado'!J:J,'Hora de modificado'!K:K,"Lineas Comerciales",0))</f>
        <v/>
      </c>
      <c r="AB3582" s="39" t="str">
        <f t="shared" si="56"/>
        <v xml:space="preserve"> </v>
      </c>
    </row>
    <row r="3583" spans="1:28" hidden="1" x14ac:dyDescent="0.25">
      <c r="A3583" s="43"/>
      <c r="B3583" s="43"/>
      <c r="C3583" s="43"/>
      <c r="D3583" s="43"/>
      <c r="E3583" s="43"/>
      <c r="F3583" s="43"/>
      <c r="G3583" s="43"/>
      <c r="H3583" s="43"/>
      <c r="I3583" s="43"/>
      <c r="J3583" s="43"/>
      <c r="K3583" s="67"/>
      <c r="L3583" s="42"/>
      <c r="M3583" s="42"/>
      <c r="N3583" s="42"/>
      <c r="O3583" s="50"/>
      <c r="P3583" s="50"/>
      <c r="Q3583" s="43"/>
      <c r="R3583" s="43"/>
      <c r="S3583" s="43"/>
      <c r="T3583" s="43"/>
      <c r="U3583" s="43"/>
      <c r="X3583" s="39" t="str">
        <f>IF(ISBLANK(A3583),"",_xlfn.XLOOKUP(Exportado!F3583,'Hora de modificado'!A:A,'Hora de modificado'!B:B,"N/A",0))</f>
        <v/>
      </c>
      <c r="Z3583" s="40" t="str">
        <f>IF(ISBLANK(A3583),"",_xlfn.XLOOKUP(Exportado!F3583,'Hora de modificado'!A:A,'Hora de modificado'!B:B,"N/A",0))</f>
        <v/>
      </c>
      <c r="AA3583" s="39" t="str">
        <f>IF(ISBLANK(A3583),"",_xlfn.XLOOKUP(Exportado!A3583,'Hora de modificado'!J:J,'Hora de modificado'!K:K,"Lineas Comerciales",0))</f>
        <v/>
      </c>
      <c r="AB3583" s="39" t="str">
        <f t="shared" si="56"/>
        <v xml:space="preserve"> </v>
      </c>
    </row>
    <row r="3584" spans="1:28" hidden="1" x14ac:dyDescent="0.25">
      <c r="A3584" s="43"/>
      <c r="B3584" s="43"/>
      <c r="C3584" s="43"/>
      <c r="D3584" s="43"/>
      <c r="E3584" s="43"/>
      <c r="F3584" s="43"/>
      <c r="G3584" s="43"/>
      <c r="H3584" s="43"/>
      <c r="I3584" s="43"/>
      <c r="J3584" s="43"/>
      <c r="K3584" s="67"/>
      <c r="L3584" s="42"/>
      <c r="M3584" s="42"/>
      <c r="N3584" s="42"/>
      <c r="O3584" s="50"/>
      <c r="P3584" s="50"/>
      <c r="Q3584" s="43"/>
      <c r="R3584" s="43"/>
      <c r="S3584" s="43"/>
      <c r="T3584" s="43"/>
      <c r="U3584" s="43"/>
      <c r="X3584" s="39" t="str">
        <f>IF(ISBLANK(A3584),"",_xlfn.XLOOKUP(Exportado!F3584,'Hora de modificado'!A:A,'Hora de modificado'!B:B,"N/A",0))</f>
        <v/>
      </c>
      <c r="Z3584" s="40" t="str">
        <f>IF(ISBLANK(A3584),"",_xlfn.XLOOKUP(Exportado!F3584,'Hora de modificado'!A:A,'Hora de modificado'!B:B,"N/A",0))</f>
        <v/>
      </c>
      <c r="AA3584" s="39" t="str">
        <f>IF(ISBLANK(A3584),"",_xlfn.XLOOKUP(Exportado!A3584,'Hora de modificado'!J:J,'Hora de modificado'!K:K,"Lineas Comerciales",0))</f>
        <v/>
      </c>
      <c r="AB3584" s="39" t="str">
        <f t="shared" si="56"/>
        <v xml:space="preserve"> </v>
      </c>
    </row>
    <row r="3585" spans="1:28" hidden="1" x14ac:dyDescent="0.25">
      <c r="A3585" s="43"/>
      <c r="B3585" s="43"/>
      <c r="C3585" s="43"/>
      <c r="D3585" s="43"/>
      <c r="E3585" s="43"/>
      <c r="F3585" s="43"/>
      <c r="G3585" s="43"/>
      <c r="H3585" s="43"/>
      <c r="I3585" s="43"/>
      <c r="J3585" s="43"/>
      <c r="K3585" s="67"/>
      <c r="L3585" s="42"/>
      <c r="M3585" s="42"/>
      <c r="N3585" s="42"/>
      <c r="O3585" s="50"/>
      <c r="P3585" s="50"/>
      <c r="Q3585" s="43"/>
      <c r="R3585" s="43"/>
      <c r="S3585" s="43"/>
      <c r="T3585" s="43"/>
      <c r="U3585" s="43"/>
      <c r="X3585" s="39" t="str">
        <f>IF(ISBLANK(A3585),"",_xlfn.XLOOKUP(Exportado!F3585,'Hora de modificado'!A:A,'Hora de modificado'!B:B,"N/A",0))</f>
        <v/>
      </c>
      <c r="Z3585" s="40" t="str">
        <f>IF(ISBLANK(A3585),"",_xlfn.XLOOKUP(Exportado!F3585,'Hora de modificado'!A:A,'Hora de modificado'!B:B,"N/A",0))</f>
        <v/>
      </c>
      <c r="AA3585" s="39" t="str">
        <f>IF(ISBLANK(A3585),"",_xlfn.XLOOKUP(Exportado!A3585,'Hora de modificado'!J:J,'Hora de modificado'!K:K,"Lineas Comerciales",0))</f>
        <v/>
      </c>
      <c r="AB3585" s="39" t="str">
        <f t="shared" si="56"/>
        <v xml:space="preserve"> </v>
      </c>
    </row>
    <row r="3586" spans="1:28" hidden="1" x14ac:dyDescent="0.25">
      <c r="A3586" s="43"/>
      <c r="B3586" s="43"/>
      <c r="C3586" s="43"/>
      <c r="D3586" s="43"/>
      <c r="E3586" s="43"/>
      <c r="F3586" s="43"/>
      <c r="G3586" s="43"/>
      <c r="H3586" s="43"/>
      <c r="I3586" s="43"/>
      <c r="J3586" s="43"/>
      <c r="K3586" s="67"/>
      <c r="L3586" s="42"/>
      <c r="M3586" s="42"/>
      <c r="N3586" s="42"/>
      <c r="O3586" s="50"/>
      <c r="P3586" s="50"/>
      <c r="Q3586" s="43"/>
      <c r="R3586" s="43"/>
      <c r="S3586" s="43"/>
      <c r="T3586" s="43"/>
      <c r="U3586" s="43"/>
      <c r="X3586" s="39" t="str">
        <f>IF(ISBLANK(A3586),"",_xlfn.XLOOKUP(Exportado!F3586,'Hora de modificado'!A:A,'Hora de modificado'!B:B,"N/A",0))</f>
        <v/>
      </c>
      <c r="Z3586" s="40" t="str">
        <f>IF(ISBLANK(A3586),"",_xlfn.XLOOKUP(Exportado!F3586,'Hora de modificado'!A:A,'Hora de modificado'!B:B,"N/A",0))</f>
        <v/>
      </c>
      <c r="AA3586" s="39" t="str">
        <f>IF(ISBLANK(A3586),"",_xlfn.XLOOKUP(Exportado!A3586,'Hora de modificado'!J:J,'Hora de modificado'!K:K,"Lineas Comerciales",0))</f>
        <v/>
      </c>
      <c r="AB3586" s="39" t="str">
        <f t="shared" si="56"/>
        <v xml:space="preserve"> </v>
      </c>
    </row>
    <row r="3587" spans="1:28" hidden="1" x14ac:dyDescent="0.25">
      <c r="A3587" s="43"/>
      <c r="B3587" s="43"/>
      <c r="C3587" s="43"/>
      <c r="D3587" s="43"/>
      <c r="E3587" s="43"/>
      <c r="F3587" s="43"/>
      <c r="G3587" s="43"/>
      <c r="H3587" s="43"/>
      <c r="I3587" s="43"/>
      <c r="J3587" s="43"/>
      <c r="K3587" s="67"/>
      <c r="L3587" s="42"/>
      <c r="M3587" s="42"/>
      <c r="N3587" s="42"/>
      <c r="O3587" s="50"/>
      <c r="P3587" s="50"/>
      <c r="Q3587" s="43"/>
      <c r="R3587" s="43"/>
      <c r="S3587" s="43"/>
      <c r="T3587" s="43"/>
      <c r="U3587" s="43"/>
      <c r="X3587" s="39" t="str">
        <f>IF(ISBLANK(A3587),"",_xlfn.XLOOKUP(Exportado!F3587,'Hora de modificado'!A:A,'Hora de modificado'!B:B,"N/A",0))</f>
        <v/>
      </c>
      <c r="Z3587" s="40" t="str">
        <f>IF(ISBLANK(A3587),"",_xlfn.XLOOKUP(Exportado!F3587,'Hora de modificado'!A:A,'Hora de modificado'!B:B,"N/A",0))</f>
        <v/>
      </c>
      <c r="AA3587" s="39" t="str">
        <f>IF(ISBLANK(A3587),"",_xlfn.XLOOKUP(Exportado!A3587,'Hora de modificado'!J:J,'Hora de modificado'!K:K,"Lineas Comerciales",0))</f>
        <v/>
      </c>
      <c r="AB3587" s="39" t="str">
        <f t="shared" ref="AB3587:AB3650" si="57">IF(K3587&gt;500000000, K3587," ")</f>
        <v xml:space="preserve"> </v>
      </c>
    </row>
    <row r="3588" spans="1:28" hidden="1" x14ac:dyDescent="0.25">
      <c r="A3588" s="43"/>
      <c r="B3588" s="43"/>
      <c r="C3588" s="43"/>
      <c r="D3588" s="43"/>
      <c r="E3588" s="43"/>
      <c r="F3588" s="43"/>
      <c r="G3588" s="43"/>
      <c r="H3588" s="43"/>
      <c r="I3588" s="43"/>
      <c r="J3588" s="43"/>
      <c r="K3588" s="67"/>
      <c r="L3588" s="42"/>
      <c r="M3588" s="42"/>
      <c r="N3588" s="42"/>
      <c r="O3588" s="50"/>
      <c r="P3588" s="50"/>
      <c r="Q3588" s="43"/>
      <c r="R3588" s="43"/>
      <c r="S3588" s="43"/>
      <c r="T3588" s="43"/>
      <c r="U3588" s="43"/>
      <c r="X3588" s="39" t="str">
        <f>IF(ISBLANK(A3588),"",_xlfn.XLOOKUP(Exportado!F3588,'Hora de modificado'!A:A,'Hora de modificado'!B:B,"N/A",0))</f>
        <v/>
      </c>
      <c r="Z3588" s="40" t="str">
        <f>IF(ISBLANK(A3588),"",_xlfn.XLOOKUP(Exportado!F3588,'Hora de modificado'!A:A,'Hora de modificado'!B:B,"N/A",0))</f>
        <v/>
      </c>
      <c r="AA3588" s="39" t="str">
        <f>IF(ISBLANK(A3588),"",_xlfn.XLOOKUP(Exportado!A3588,'Hora de modificado'!J:J,'Hora de modificado'!K:K,"Lineas Comerciales",0))</f>
        <v/>
      </c>
      <c r="AB3588" s="39" t="str">
        <f t="shared" si="57"/>
        <v xml:space="preserve"> </v>
      </c>
    </row>
    <row r="3589" spans="1:28" hidden="1" x14ac:dyDescent="0.25">
      <c r="A3589" s="43"/>
      <c r="B3589" s="43"/>
      <c r="C3589" s="43"/>
      <c r="D3589" s="43"/>
      <c r="E3589" s="43"/>
      <c r="F3589" s="43"/>
      <c r="G3589" s="43"/>
      <c r="H3589" s="43"/>
      <c r="I3589" s="43"/>
      <c r="J3589" s="43"/>
      <c r="K3589" s="67"/>
      <c r="L3589" s="42"/>
      <c r="M3589" s="42"/>
      <c r="N3589" s="42"/>
      <c r="O3589" s="50"/>
      <c r="P3589" s="50"/>
      <c r="Q3589" s="43"/>
      <c r="R3589" s="43"/>
      <c r="S3589" s="43"/>
      <c r="T3589" s="43"/>
      <c r="U3589" s="43"/>
      <c r="X3589" s="39" t="str">
        <f>IF(ISBLANK(A3589),"",_xlfn.XLOOKUP(Exportado!F3589,'Hora de modificado'!A:A,'Hora de modificado'!B:B,"N/A",0))</f>
        <v/>
      </c>
      <c r="Z3589" s="40" t="str">
        <f>IF(ISBLANK(A3589),"",_xlfn.XLOOKUP(Exportado!F3589,'Hora de modificado'!A:A,'Hora de modificado'!B:B,"N/A",0))</f>
        <v/>
      </c>
      <c r="AA3589" s="39" t="str">
        <f>IF(ISBLANK(A3589),"",_xlfn.XLOOKUP(Exportado!A3589,'Hora de modificado'!J:J,'Hora de modificado'!K:K,"Lineas Comerciales",0))</f>
        <v/>
      </c>
      <c r="AB3589" s="39" t="str">
        <f t="shared" si="57"/>
        <v xml:space="preserve"> </v>
      </c>
    </row>
    <row r="3590" spans="1:28" hidden="1" x14ac:dyDescent="0.25">
      <c r="A3590" s="43"/>
      <c r="B3590" s="43"/>
      <c r="C3590" s="43"/>
      <c r="D3590" s="43"/>
      <c r="E3590" s="43"/>
      <c r="F3590" s="43"/>
      <c r="G3590" s="43"/>
      <c r="H3590" s="43"/>
      <c r="I3590" s="43"/>
      <c r="J3590" s="43"/>
      <c r="K3590" s="67"/>
      <c r="L3590" s="42"/>
      <c r="M3590" s="42"/>
      <c r="N3590" s="42"/>
      <c r="O3590" s="50"/>
      <c r="P3590" s="50"/>
      <c r="Q3590" s="43"/>
      <c r="R3590" s="43"/>
      <c r="S3590" s="43"/>
      <c r="T3590" s="43"/>
      <c r="U3590" s="43"/>
      <c r="X3590" s="39" t="str">
        <f>IF(ISBLANK(A3590),"",_xlfn.XLOOKUP(Exportado!F3590,'Hora de modificado'!A:A,'Hora de modificado'!B:B,"N/A",0))</f>
        <v/>
      </c>
      <c r="Z3590" s="40" t="str">
        <f>IF(ISBLANK(A3590),"",_xlfn.XLOOKUP(Exportado!F3590,'Hora de modificado'!A:A,'Hora de modificado'!B:B,"N/A",0))</f>
        <v/>
      </c>
      <c r="AA3590" s="39" t="str">
        <f>IF(ISBLANK(A3590),"",_xlfn.XLOOKUP(Exportado!A3590,'Hora de modificado'!J:J,'Hora de modificado'!K:K,"Lineas Comerciales",0))</f>
        <v/>
      </c>
      <c r="AB3590" s="39" t="str">
        <f t="shared" si="57"/>
        <v xml:space="preserve"> </v>
      </c>
    </row>
    <row r="3591" spans="1:28" hidden="1" x14ac:dyDescent="0.25">
      <c r="A3591" s="43"/>
      <c r="B3591" s="43"/>
      <c r="C3591" s="43"/>
      <c r="D3591" s="43"/>
      <c r="E3591" s="43"/>
      <c r="F3591" s="43"/>
      <c r="G3591" s="43"/>
      <c r="H3591" s="43"/>
      <c r="I3591" s="43"/>
      <c r="J3591" s="43"/>
      <c r="K3591" s="67"/>
      <c r="L3591" s="42"/>
      <c r="M3591" s="42"/>
      <c r="N3591" s="42"/>
      <c r="O3591" s="50"/>
      <c r="P3591" s="50"/>
      <c r="Q3591" s="43"/>
      <c r="R3591" s="43"/>
      <c r="S3591" s="43"/>
      <c r="T3591" s="43"/>
      <c r="U3591" s="43"/>
      <c r="X3591" s="39" t="str">
        <f>IF(ISBLANK(A3591),"",_xlfn.XLOOKUP(Exportado!F3591,'Hora de modificado'!A:A,'Hora de modificado'!B:B,"N/A",0))</f>
        <v/>
      </c>
      <c r="Z3591" s="40" t="str">
        <f>IF(ISBLANK(A3591),"",_xlfn.XLOOKUP(Exportado!F3591,'Hora de modificado'!A:A,'Hora de modificado'!B:B,"N/A",0))</f>
        <v/>
      </c>
      <c r="AA3591" s="39" t="str">
        <f>IF(ISBLANK(A3591),"",_xlfn.XLOOKUP(Exportado!A3591,'Hora de modificado'!J:J,'Hora de modificado'!K:K,"Lineas Comerciales",0))</f>
        <v/>
      </c>
      <c r="AB3591" s="39" t="str">
        <f t="shared" si="57"/>
        <v xml:space="preserve"> </v>
      </c>
    </row>
    <row r="3592" spans="1:28" hidden="1" x14ac:dyDescent="0.25">
      <c r="A3592" s="43"/>
      <c r="B3592" s="43"/>
      <c r="C3592" s="43"/>
      <c r="D3592" s="43"/>
      <c r="E3592" s="43"/>
      <c r="F3592" s="43"/>
      <c r="G3592" s="43"/>
      <c r="H3592" s="43"/>
      <c r="I3592" s="43"/>
      <c r="J3592" s="43"/>
      <c r="K3592" s="67"/>
      <c r="L3592" s="42"/>
      <c r="M3592" s="42"/>
      <c r="N3592" s="42"/>
      <c r="O3592" s="50"/>
      <c r="P3592" s="50"/>
      <c r="Q3592" s="43"/>
      <c r="R3592" s="43"/>
      <c r="S3592" s="43"/>
      <c r="T3592" s="43"/>
      <c r="U3592" s="43"/>
      <c r="X3592" s="39" t="str">
        <f>IF(ISBLANK(A3592),"",_xlfn.XLOOKUP(Exportado!F3592,'Hora de modificado'!A:A,'Hora de modificado'!B:B,"N/A",0))</f>
        <v/>
      </c>
      <c r="Z3592" s="40" t="str">
        <f>IF(ISBLANK(A3592),"",_xlfn.XLOOKUP(Exportado!F3592,'Hora de modificado'!A:A,'Hora de modificado'!B:B,"N/A",0))</f>
        <v/>
      </c>
      <c r="AA3592" s="39" t="str">
        <f>IF(ISBLANK(A3592),"",_xlfn.XLOOKUP(Exportado!A3592,'Hora de modificado'!J:J,'Hora de modificado'!K:K,"Lineas Comerciales",0))</f>
        <v/>
      </c>
      <c r="AB3592" s="39" t="str">
        <f t="shared" si="57"/>
        <v xml:space="preserve"> </v>
      </c>
    </row>
    <row r="3593" spans="1:28" hidden="1" x14ac:dyDescent="0.25">
      <c r="A3593" s="43"/>
      <c r="B3593" s="43"/>
      <c r="C3593" s="43"/>
      <c r="D3593" s="43"/>
      <c r="E3593" s="43"/>
      <c r="F3593" s="43"/>
      <c r="G3593" s="43"/>
      <c r="H3593" s="43"/>
      <c r="I3593" s="43"/>
      <c r="J3593" s="43"/>
      <c r="K3593" s="67"/>
      <c r="L3593" s="42"/>
      <c r="M3593" s="42"/>
      <c r="N3593" s="42"/>
      <c r="O3593" s="50"/>
      <c r="P3593" s="50"/>
      <c r="Q3593" s="43"/>
      <c r="R3593" s="43"/>
      <c r="S3593" s="43"/>
      <c r="T3593" s="43"/>
      <c r="U3593" s="43"/>
      <c r="X3593" s="39" t="str">
        <f>IF(ISBLANK(A3593),"",_xlfn.XLOOKUP(Exportado!F3593,'Hora de modificado'!A:A,'Hora de modificado'!B:B,"N/A",0))</f>
        <v/>
      </c>
      <c r="Z3593" s="40" t="str">
        <f>IF(ISBLANK(A3593),"",_xlfn.XLOOKUP(Exportado!F3593,'Hora de modificado'!A:A,'Hora de modificado'!B:B,"N/A",0))</f>
        <v/>
      </c>
      <c r="AA3593" s="39" t="str">
        <f>IF(ISBLANK(A3593),"",_xlfn.XLOOKUP(Exportado!A3593,'Hora de modificado'!J:J,'Hora de modificado'!K:K,"Lineas Comerciales",0))</f>
        <v/>
      </c>
      <c r="AB3593" s="39" t="str">
        <f t="shared" si="57"/>
        <v xml:space="preserve"> </v>
      </c>
    </row>
    <row r="3594" spans="1:28" hidden="1" x14ac:dyDescent="0.25">
      <c r="A3594" s="43"/>
      <c r="B3594" s="43"/>
      <c r="C3594" s="43"/>
      <c r="D3594" s="43"/>
      <c r="E3594" s="43"/>
      <c r="F3594" s="43"/>
      <c r="G3594" s="43"/>
      <c r="H3594" s="43"/>
      <c r="I3594" s="43"/>
      <c r="J3594" s="43"/>
      <c r="K3594" s="67"/>
      <c r="L3594" s="42"/>
      <c r="M3594" s="42"/>
      <c r="N3594" s="42"/>
      <c r="O3594" s="50"/>
      <c r="P3594" s="50"/>
      <c r="Q3594" s="43"/>
      <c r="R3594" s="43"/>
      <c r="S3594" s="43"/>
      <c r="T3594" s="43"/>
      <c r="U3594" s="43"/>
      <c r="X3594" s="39" t="str">
        <f>IF(ISBLANK(A3594),"",_xlfn.XLOOKUP(Exportado!F3594,'Hora de modificado'!A:A,'Hora de modificado'!B:B,"N/A",0))</f>
        <v/>
      </c>
      <c r="Z3594" s="40" t="str">
        <f>IF(ISBLANK(A3594),"",_xlfn.XLOOKUP(Exportado!F3594,'Hora de modificado'!A:A,'Hora de modificado'!B:B,"N/A",0))</f>
        <v/>
      </c>
      <c r="AA3594" s="39" t="str">
        <f>IF(ISBLANK(A3594),"",_xlfn.XLOOKUP(Exportado!A3594,'Hora de modificado'!J:J,'Hora de modificado'!K:K,"Lineas Comerciales",0))</f>
        <v/>
      </c>
      <c r="AB3594" s="39" t="str">
        <f t="shared" si="57"/>
        <v xml:space="preserve"> </v>
      </c>
    </row>
    <row r="3595" spans="1:28" hidden="1" x14ac:dyDescent="0.25">
      <c r="A3595" s="43"/>
      <c r="B3595" s="43"/>
      <c r="C3595" s="43"/>
      <c r="D3595" s="43"/>
      <c r="E3595" s="43"/>
      <c r="F3595" s="43"/>
      <c r="G3595" s="43"/>
      <c r="H3595" s="43"/>
      <c r="I3595" s="43"/>
      <c r="J3595" s="43"/>
      <c r="K3595" s="67"/>
      <c r="L3595" s="42"/>
      <c r="M3595" s="42"/>
      <c r="N3595" s="42"/>
      <c r="O3595" s="50"/>
      <c r="P3595" s="50"/>
      <c r="Q3595" s="43"/>
      <c r="R3595" s="43"/>
      <c r="S3595" s="43"/>
      <c r="T3595" s="43"/>
      <c r="U3595" s="43"/>
      <c r="X3595" s="39" t="str">
        <f>IF(ISBLANK(A3595),"",_xlfn.XLOOKUP(Exportado!F3595,'Hora de modificado'!A:A,'Hora de modificado'!B:B,"N/A",0))</f>
        <v/>
      </c>
      <c r="Z3595" s="40" t="str">
        <f>IF(ISBLANK(A3595),"",_xlfn.XLOOKUP(Exportado!F3595,'Hora de modificado'!A:A,'Hora de modificado'!B:B,"N/A",0))</f>
        <v/>
      </c>
      <c r="AA3595" s="39" t="str">
        <f>IF(ISBLANK(A3595),"",_xlfn.XLOOKUP(Exportado!A3595,'Hora de modificado'!J:J,'Hora de modificado'!K:K,"Lineas Comerciales",0))</f>
        <v/>
      </c>
      <c r="AB3595" s="39" t="str">
        <f t="shared" si="57"/>
        <v xml:space="preserve"> </v>
      </c>
    </row>
    <row r="3596" spans="1:28" hidden="1" x14ac:dyDescent="0.25">
      <c r="A3596" s="43"/>
      <c r="B3596" s="43"/>
      <c r="C3596" s="43"/>
      <c r="D3596" s="43"/>
      <c r="E3596" s="43"/>
      <c r="F3596" s="43"/>
      <c r="G3596" s="43"/>
      <c r="H3596" s="43"/>
      <c r="I3596" s="43"/>
      <c r="J3596" s="43"/>
      <c r="K3596" s="67"/>
      <c r="L3596" s="42"/>
      <c r="M3596" s="42"/>
      <c r="N3596" s="42"/>
      <c r="O3596" s="50"/>
      <c r="P3596" s="50"/>
      <c r="Q3596" s="43"/>
      <c r="R3596" s="43"/>
      <c r="S3596" s="43"/>
      <c r="T3596" s="43"/>
      <c r="U3596" s="43"/>
      <c r="X3596" s="39" t="str">
        <f>IF(ISBLANK(A3596),"",_xlfn.XLOOKUP(Exportado!F3596,'Hora de modificado'!A:A,'Hora de modificado'!B:B,"N/A",0))</f>
        <v/>
      </c>
      <c r="Z3596" s="40" t="str">
        <f>IF(ISBLANK(A3596),"",_xlfn.XLOOKUP(Exportado!F3596,'Hora de modificado'!A:A,'Hora de modificado'!B:B,"N/A",0))</f>
        <v/>
      </c>
      <c r="AA3596" s="39" t="str">
        <f>IF(ISBLANK(A3596),"",_xlfn.XLOOKUP(Exportado!A3596,'Hora de modificado'!J:J,'Hora de modificado'!K:K,"Lineas Comerciales",0))</f>
        <v/>
      </c>
      <c r="AB3596" s="39" t="str">
        <f t="shared" si="57"/>
        <v xml:space="preserve"> </v>
      </c>
    </row>
    <row r="3597" spans="1:28" hidden="1" x14ac:dyDescent="0.25">
      <c r="A3597" s="43"/>
      <c r="B3597" s="43"/>
      <c r="C3597" s="43"/>
      <c r="D3597" s="43"/>
      <c r="E3597" s="43"/>
      <c r="F3597" s="43"/>
      <c r="G3597" s="43"/>
      <c r="H3597" s="43"/>
      <c r="I3597" s="43"/>
      <c r="J3597" s="43"/>
      <c r="K3597" s="67"/>
      <c r="L3597" s="42"/>
      <c r="M3597" s="42"/>
      <c r="N3597" s="42"/>
      <c r="O3597" s="50"/>
      <c r="P3597" s="50"/>
      <c r="Q3597" s="43"/>
      <c r="R3597" s="43"/>
      <c r="S3597" s="43"/>
      <c r="T3597" s="43"/>
      <c r="U3597" s="43"/>
      <c r="X3597" s="39" t="str">
        <f>IF(ISBLANK(A3597),"",_xlfn.XLOOKUP(Exportado!F3597,'Hora de modificado'!A:A,'Hora de modificado'!B:B,"N/A",0))</f>
        <v/>
      </c>
      <c r="Z3597" s="40" t="str">
        <f>IF(ISBLANK(A3597),"",_xlfn.XLOOKUP(Exportado!F3597,'Hora de modificado'!A:A,'Hora de modificado'!B:B,"N/A",0))</f>
        <v/>
      </c>
      <c r="AA3597" s="39" t="str">
        <f>IF(ISBLANK(A3597),"",_xlfn.XLOOKUP(Exportado!A3597,'Hora de modificado'!J:J,'Hora de modificado'!K:K,"Lineas Comerciales",0))</f>
        <v/>
      </c>
      <c r="AB3597" s="39" t="str">
        <f t="shared" si="57"/>
        <v xml:space="preserve"> </v>
      </c>
    </row>
    <row r="3598" spans="1:28" hidden="1" x14ac:dyDescent="0.25">
      <c r="A3598" s="43"/>
      <c r="B3598" s="43"/>
      <c r="C3598" s="43"/>
      <c r="D3598" s="43"/>
      <c r="E3598" s="43"/>
      <c r="F3598" s="43"/>
      <c r="G3598" s="43"/>
      <c r="H3598" s="43"/>
      <c r="I3598" s="43"/>
      <c r="J3598" s="43"/>
      <c r="K3598" s="67"/>
      <c r="L3598" s="42"/>
      <c r="M3598" s="42"/>
      <c r="N3598" s="42"/>
      <c r="O3598" s="50"/>
      <c r="P3598" s="50"/>
      <c r="Q3598" s="43"/>
      <c r="R3598" s="43"/>
      <c r="S3598" s="43"/>
      <c r="T3598" s="43"/>
      <c r="U3598" s="43"/>
      <c r="X3598" s="39" t="str">
        <f>IF(ISBLANK(A3598),"",_xlfn.XLOOKUP(Exportado!F3598,'Hora de modificado'!A:A,'Hora de modificado'!B:B,"N/A",0))</f>
        <v/>
      </c>
      <c r="Z3598" s="40" t="str">
        <f>IF(ISBLANK(A3598),"",_xlfn.XLOOKUP(Exportado!F3598,'Hora de modificado'!A:A,'Hora de modificado'!B:B,"N/A",0))</f>
        <v/>
      </c>
      <c r="AA3598" s="39" t="str">
        <f>IF(ISBLANK(A3598),"",_xlfn.XLOOKUP(Exportado!A3598,'Hora de modificado'!J:J,'Hora de modificado'!K:K,"Lineas Comerciales",0))</f>
        <v/>
      </c>
      <c r="AB3598" s="39" t="str">
        <f t="shared" si="57"/>
        <v xml:space="preserve"> </v>
      </c>
    </row>
    <row r="3599" spans="1:28" hidden="1" x14ac:dyDescent="0.25">
      <c r="A3599" s="43"/>
      <c r="B3599" s="43"/>
      <c r="C3599" s="43"/>
      <c r="D3599" s="43"/>
      <c r="E3599" s="43"/>
      <c r="F3599" s="43"/>
      <c r="G3599" s="43"/>
      <c r="H3599" s="43"/>
      <c r="I3599" s="43"/>
      <c r="J3599" s="43"/>
      <c r="K3599" s="67"/>
      <c r="L3599" s="42"/>
      <c r="M3599" s="42"/>
      <c r="N3599" s="42"/>
      <c r="O3599" s="50"/>
      <c r="P3599" s="50"/>
      <c r="Q3599" s="43"/>
      <c r="R3599" s="43"/>
      <c r="S3599" s="43"/>
      <c r="T3599" s="43"/>
      <c r="U3599" s="43"/>
      <c r="X3599" s="39" t="str">
        <f>IF(ISBLANK(A3599),"",_xlfn.XLOOKUP(Exportado!F3599,'Hora de modificado'!A:A,'Hora de modificado'!B:B,"N/A",0))</f>
        <v/>
      </c>
      <c r="Z3599" s="40" t="str">
        <f>IF(ISBLANK(A3599),"",_xlfn.XLOOKUP(Exportado!F3599,'Hora de modificado'!A:A,'Hora de modificado'!B:B,"N/A",0))</f>
        <v/>
      </c>
      <c r="AA3599" s="39" t="str">
        <f>IF(ISBLANK(A3599),"",_xlfn.XLOOKUP(Exportado!A3599,'Hora de modificado'!J:J,'Hora de modificado'!K:K,"Lineas Comerciales",0))</f>
        <v/>
      </c>
      <c r="AB3599" s="39" t="str">
        <f t="shared" si="57"/>
        <v xml:space="preserve"> </v>
      </c>
    </row>
    <row r="3600" spans="1:28" hidden="1" x14ac:dyDescent="0.25">
      <c r="A3600" s="43"/>
      <c r="B3600" s="43"/>
      <c r="C3600" s="43"/>
      <c r="D3600" s="43"/>
      <c r="E3600" s="43"/>
      <c r="F3600" s="43"/>
      <c r="G3600" s="43"/>
      <c r="H3600" s="43"/>
      <c r="I3600" s="43"/>
      <c r="J3600" s="43"/>
      <c r="K3600" s="67"/>
      <c r="L3600" s="42"/>
      <c r="M3600" s="42"/>
      <c r="N3600" s="42"/>
      <c r="O3600" s="50"/>
      <c r="P3600" s="50"/>
      <c r="Q3600" s="43"/>
      <c r="R3600" s="43"/>
      <c r="S3600" s="43"/>
      <c r="T3600" s="43"/>
      <c r="U3600" s="43"/>
      <c r="X3600" s="39" t="str">
        <f>IF(ISBLANK(A3600),"",_xlfn.XLOOKUP(Exportado!F3600,'Hora de modificado'!A:A,'Hora de modificado'!B:B,"N/A",0))</f>
        <v/>
      </c>
      <c r="Z3600" s="40" t="str">
        <f>IF(ISBLANK(A3600),"",_xlfn.XLOOKUP(Exportado!F3600,'Hora de modificado'!A:A,'Hora de modificado'!B:B,"N/A",0))</f>
        <v/>
      </c>
      <c r="AA3600" s="39" t="str">
        <f>IF(ISBLANK(A3600),"",_xlfn.XLOOKUP(Exportado!A3600,'Hora de modificado'!J:J,'Hora de modificado'!K:K,"Lineas Comerciales",0))</f>
        <v/>
      </c>
      <c r="AB3600" s="39" t="str">
        <f t="shared" si="57"/>
        <v xml:space="preserve"> </v>
      </c>
    </row>
    <row r="3601" spans="1:28" hidden="1" x14ac:dyDescent="0.25">
      <c r="A3601" s="43"/>
      <c r="B3601" s="43"/>
      <c r="C3601" s="43"/>
      <c r="D3601" s="43"/>
      <c r="E3601" s="43"/>
      <c r="F3601" s="43"/>
      <c r="G3601" s="43"/>
      <c r="H3601" s="43"/>
      <c r="I3601" s="43"/>
      <c r="J3601" s="43"/>
      <c r="K3601" s="67"/>
      <c r="L3601" s="42"/>
      <c r="M3601" s="42"/>
      <c r="N3601" s="42"/>
      <c r="O3601" s="50"/>
      <c r="P3601" s="50"/>
      <c r="Q3601" s="43"/>
      <c r="R3601" s="43"/>
      <c r="S3601" s="43"/>
      <c r="T3601" s="43"/>
      <c r="U3601" s="43"/>
      <c r="X3601" s="39" t="str">
        <f>IF(ISBLANK(A3601),"",_xlfn.XLOOKUP(Exportado!F3601,'Hora de modificado'!A:A,'Hora de modificado'!B:B,"N/A",0))</f>
        <v/>
      </c>
      <c r="Z3601" s="40" t="str">
        <f>IF(ISBLANK(A3601),"",_xlfn.XLOOKUP(Exportado!F3601,'Hora de modificado'!A:A,'Hora de modificado'!B:B,"N/A",0))</f>
        <v/>
      </c>
      <c r="AA3601" s="39" t="str">
        <f>IF(ISBLANK(A3601),"",_xlfn.XLOOKUP(Exportado!A3601,'Hora de modificado'!J:J,'Hora de modificado'!K:K,"Lineas Comerciales",0))</f>
        <v/>
      </c>
      <c r="AB3601" s="39" t="str">
        <f t="shared" si="57"/>
        <v xml:space="preserve"> </v>
      </c>
    </row>
    <row r="3602" spans="1:28" hidden="1" x14ac:dyDescent="0.25">
      <c r="A3602" s="43"/>
      <c r="B3602" s="43"/>
      <c r="C3602" s="43"/>
      <c r="D3602" s="43"/>
      <c r="E3602" s="43"/>
      <c r="F3602" s="43"/>
      <c r="G3602" s="43"/>
      <c r="H3602" s="43"/>
      <c r="I3602" s="43"/>
      <c r="J3602" s="43"/>
      <c r="K3602" s="67"/>
      <c r="L3602" s="42"/>
      <c r="M3602" s="42"/>
      <c r="N3602" s="42"/>
      <c r="O3602" s="50"/>
      <c r="P3602" s="50"/>
      <c r="Q3602" s="43"/>
      <c r="R3602" s="43"/>
      <c r="S3602" s="43"/>
      <c r="T3602" s="43"/>
      <c r="U3602" s="43"/>
      <c r="X3602" s="39" t="str">
        <f>IF(ISBLANK(A3602),"",_xlfn.XLOOKUP(Exportado!F3602,'Hora de modificado'!A:A,'Hora de modificado'!B:B,"N/A",0))</f>
        <v/>
      </c>
      <c r="Z3602" s="40" t="str">
        <f>IF(ISBLANK(A3602),"",_xlfn.XLOOKUP(Exportado!F3602,'Hora de modificado'!A:A,'Hora de modificado'!B:B,"N/A",0))</f>
        <v/>
      </c>
      <c r="AA3602" s="39" t="str">
        <f>IF(ISBLANK(A3602),"",_xlfn.XLOOKUP(Exportado!A3602,'Hora de modificado'!J:J,'Hora de modificado'!K:K,"Lineas Comerciales",0))</f>
        <v/>
      </c>
      <c r="AB3602" s="39" t="str">
        <f t="shared" si="57"/>
        <v xml:space="preserve"> </v>
      </c>
    </row>
    <row r="3603" spans="1:28" hidden="1" x14ac:dyDescent="0.25">
      <c r="A3603" s="43"/>
      <c r="B3603" s="43"/>
      <c r="C3603" s="43"/>
      <c r="D3603" s="43"/>
      <c r="E3603" s="43"/>
      <c r="F3603" s="43"/>
      <c r="G3603" s="43"/>
      <c r="H3603" s="43"/>
      <c r="I3603" s="43"/>
      <c r="J3603" s="43"/>
      <c r="K3603" s="67"/>
      <c r="L3603" s="42"/>
      <c r="M3603" s="42"/>
      <c r="N3603" s="42"/>
      <c r="O3603" s="50"/>
      <c r="P3603" s="50"/>
      <c r="Q3603" s="43"/>
      <c r="R3603" s="43"/>
      <c r="S3603" s="43"/>
      <c r="T3603" s="43"/>
      <c r="U3603" s="43"/>
      <c r="X3603" s="39" t="str">
        <f>IF(ISBLANK(A3603),"",_xlfn.XLOOKUP(Exportado!F3603,'Hora de modificado'!A:A,'Hora de modificado'!B:B,"N/A",0))</f>
        <v/>
      </c>
      <c r="Z3603" s="40" t="str">
        <f>IF(ISBLANK(A3603),"",_xlfn.XLOOKUP(Exportado!F3603,'Hora de modificado'!A:A,'Hora de modificado'!B:B,"N/A",0))</f>
        <v/>
      </c>
      <c r="AA3603" s="39" t="str">
        <f>IF(ISBLANK(A3603),"",_xlfn.XLOOKUP(Exportado!A3603,'Hora de modificado'!J:J,'Hora de modificado'!K:K,"Lineas Comerciales",0))</f>
        <v/>
      </c>
      <c r="AB3603" s="39" t="str">
        <f t="shared" si="57"/>
        <v xml:space="preserve"> </v>
      </c>
    </row>
    <row r="3604" spans="1:28" hidden="1" x14ac:dyDescent="0.25">
      <c r="A3604" s="43"/>
      <c r="B3604" s="43"/>
      <c r="C3604" s="43"/>
      <c r="D3604" s="43"/>
      <c r="E3604" s="43"/>
      <c r="F3604" s="43"/>
      <c r="G3604" s="43"/>
      <c r="H3604" s="43"/>
      <c r="I3604" s="43"/>
      <c r="J3604" s="43"/>
      <c r="K3604" s="67"/>
      <c r="L3604" s="42"/>
      <c r="M3604" s="42"/>
      <c r="N3604" s="42"/>
      <c r="O3604" s="50"/>
      <c r="P3604" s="50"/>
      <c r="Q3604" s="43"/>
      <c r="R3604" s="43"/>
      <c r="S3604" s="43"/>
      <c r="T3604" s="43"/>
      <c r="U3604" s="43"/>
      <c r="X3604" s="39" t="str">
        <f>IF(ISBLANK(A3604),"",_xlfn.XLOOKUP(Exportado!F3604,'Hora de modificado'!A:A,'Hora de modificado'!B:B,"N/A",0))</f>
        <v/>
      </c>
      <c r="Z3604" s="40" t="str">
        <f>IF(ISBLANK(A3604),"",_xlfn.XLOOKUP(Exportado!F3604,'Hora de modificado'!A:A,'Hora de modificado'!B:B,"N/A",0))</f>
        <v/>
      </c>
      <c r="AA3604" s="39" t="str">
        <f>IF(ISBLANK(A3604),"",_xlfn.XLOOKUP(Exportado!A3604,'Hora de modificado'!J:J,'Hora de modificado'!K:K,"Lineas Comerciales",0))</f>
        <v/>
      </c>
      <c r="AB3604" s="39" t="str">
        <f t="shared" si="57"/>
        <v xml:space="preserve"> </v>
      </c>
    </row>
    <row r="3605" spans="1:28" hidden="1" x14ac:dyDescent="0.25">
      <c r="A3605" s="43"/>
      <c r="B3605" s="43"/>
      <c r="C3605" s="43"/>
      <c r="D3605" s="43"/>
      <c r="E3605" s="43"/>
      <c r="F3605" s="43"/>
      <c r="G3605" s="43"/>
      <c r="H3605" s="43"/>
      <c r="I3605" s="43"/>
      <c r="J3605" s="43"/>
      <c r="K3605" s="67"/>
      <c r="L3605" s="42"/>
      <c r="M3605" s="42"/>
      <c r="N3605" s="42"/>
      <c r="O3605" s="50"/>
      <c r="P3605" s="50"/>
      <c r="Q3605" s="43"/>
      <c r="R3605" s="43"/>
      <c r="S3605" s="43"/>
      <c r="T3605" s="43"/>
      <c r="U3605" s="43"/>
      <c r="X3605" s="39" t="str">
        <f>IF(ISBLANK(A3605),"",_xlfn.XLOOKUP(Exportado!F3605,'Hora de modificado'!A:A,'Hora de modificado'!B:B,"N/A",0))</f>
        <v/>
      </c>
      <c r="Z3605" s="40" t="str">
        <f>IF(ISBLANK(A3605),"",_xlfn.XLOOKUP(Exportado!F3605,'Hora de modificado'!A:A,'Hora de modificado'!B:B,"N/A",0))</f>
        <v/>
      </c>
      <c r="AA3605" s="39" t="str">
        <f>IF(ISBLANK(A3605),"",_xlfn.XLOOKUP(Exportado!A3605,'Hora de modificado'!J:J,'Hora de modificado'!K:K,"Lineas Comerciales",0))</f>
        <v/>
      </c>
      <c r="AB3605" s="39" t="str">
        <f t="shared" si="57"/>
        <v xml:space="preserve"> </v>
      </c>
    </row>
    <row r="3606" spans="1:28" hidden="1" x14ac:dyDescent="0.25">
      <c r="A3606" s="43"/>
      <c r="B3606" s="43"/>
      <c r="C3606" s="43"/>
      <c r="D3606" s="43"/>
      <c r="E3606" s="43"/>
      <c r="F3606" s="43"/>
      <c r="G3606" s="43"/>
      <c r="H3606" s="43"/>
      <c r="I3606" s="43"/>
      <c r="J3606" s="43"/>
      <c r="K3606" s="67"/>
      <c r="L3606" s="42"/>
      <c r="M3606" s="42"/>
      <c r="N3606" s="42"/>
      <c r="O3606" s="50"/>
      <c r="P3606" s="50"/>
      <c r="Q3606" s="43"/>
      <c r="R3606" s="43"/>
      <c r="S3606" s="43"/>
      <c r="T3606" s="43"/>
      <c r="U3606" s="43"/>
      <c r="X3606" s="39" t="str">
        <f>IF(ISBLANK(A3606),"",_xlfn.XLOOKUP(Exportado!F3606,'Hora de modificado'!A:A,'Hora de modificado'!B:B,"N/A",0))</f>
        <v/>
      </c>
      <c r="Z3606" s="40" t="str">
        <f>IF(ISBLANK(A3606),"",_xlfn.XLOOKUP(Exportado!F3606,'Hora de modificado'!A:A,'Hora de modificado'!B:B,"N/A",0))</f>
        <v/>
      </c>
      <c r="AA3606" s="39" t="str">
        <f>IF(ISBLANK(A3606),"",_xlfn.XLOOKUP(Exportado!A3606,'Hora de modificado'!J:J,'Hora de modificado'!K:K,"Lineas Comerciales",0))</f>
        <v/>
      </c>
      <c r="AB3606" s="39" t="str">
        <f t="shared" si="57"/>
        <v xml:space="preserve"> </v>
      </c>
    </row>
    <row r="3607" spans="1:28" hidden="1" x14ac:dyDescent="0.25">
      <c r="A3607" s="43"/>
      <c r="B3607" s="43"/>
      <c r="C3607" s="43"/>
      <c r="D3607" s="43"/>
      <c r="E3607" s="43"/>
      <c r="F3607" s="43"/>
      <c r="G3607" s="43"/>
      <c r="H3607" s="43"/>
      <c r="I3607" s="43"/>
      <c r="J3607" s="43"/>
      <c r="K3607" s="67"/>
      <c r="L3607" s="42"/>
      <c r="M3607" s="42"/>
      <c r="N3607" s="42"/>
      <c r="O3607" s="50"/>
      <c r="P3607" s="50"/>
      <c r="Q3607" s="43"/>
      <c r="R3607" s="43"/>
      <c r="S3607" s="43"/>
      <c r="T3607" s="43"/>
      <c r="U3607" s="43"/>
      <c r="X3607" s="39" t="str">
        <f>IF(ISBLANK(A3607),"",_xlfn.XLOOKUP(Exportado!F3607,'Hora de modificado'!A:A,'Hora de modificado'!B:B,"N/A",0))</f>
        <v/>
      </c>
      <c r="Z3607" s="40" t="str">
        <f>IF(ISBLANK(A3607),"",_xlfn.XLOOKUP(Exportado!F3607,'Hora de modificado'!A:A,'Hora de modificado'!B:B,"N/A",0))</f>
        <v/>
      </c>
      <c r="AA3607" s="39" t="str">
        <f>IF(ISBLANK(A3607),"",_xlfn.XLOOKUP(Exportado!A3607,'Hora de modificado'!J:J,'Hora de modificado'!K:K,"Lineas Comerciales",0))</f>
        <v/>
      </c>
      <c r="AB3607" s="39" t="str">
        <f t="shared" si="57"/>
        <v xml:space="preserve"> </v>
      </c>
    </row>
    <row r="3608" spans="1:28" hidden="1" x14ac:dyDescent="0.25">
      <c r="A3608" s="43"/>
      <c r="B3608" s="43"/>
      <c r="C3608" s="43"/>
      <c r="D3608" s="43"/>
      <c r="E3608" s="43"/>
      <c r="F3608" s="43"/>
      <c r="G3608" s="43"/>
      <c r="H3608" s="43"/>
      <c r="I3608" s="43"/>
      <c r="J3608" s="43"/>
      <c r="K3608" s="67"/>
      <c r="L3608" s="42"/>
      <c r="M3608" s="42"/>
      <c r="N3608" s="42"/>
      <c r="O3608" s="50"/>
      <c r="P3608" s="50"/>
      <c r="Q3608" s="43"/>
      <c r="R3608" s="43"/>
      <c r="S3608" s="43"/>
      <c r="T3608" s="43"/>
      <c r="U3608" s="43"/>
      <c r="X3608" s="39" t="str">
        <f>IF(ISBLANK(A3608),"",_xlfn.XLOOKUP(Exportado!F3608,'Hora de modificado'!A:A,'Hora de modificado'!B:B,"N/A",0))</f>
        <v/>
      </c>
      <c r="Z3608" s="40" t="str">
        <f>IF(ISBLANK(A3608),"",_xlfn.XLOOKUP(Exportado!F3608,'Hora de modificado'!A:A,'Hora de modificado'!B:B,"N/A",0))</f>
        <v/>
      </c>
      <c r="AA3608" s="39" t="str">
        <f>IF(ISBLANK(A3608),"",_xlfn.XLOOKUP(Exportado!A3608,'Hora de modificado'!J:J,'Hora de modificado'!K:K,"Lineas Comerciales",0))</f>
        <v/>
      </c>
      <c r="AB3608" s="39" t="str">
        <f t="shared" si="57"/>
        <v xml:space="preserve"> </v>
      </c>
    </row>
    <row r="3609" spans="1:28" hidden="1" x14ac:dyDescent="0.25">
      <c r="A3609" s="43"/>
      <c r="B3609" s="43"/>
      <c r="C3609" s="43"/>
      <c r="D3609" s="43"/>
      <c r="E3609" s="43"/>
      <c r="F3609" s="43"/>
      <c r="G3609" s="43"/>
      <c r="H3609" s="43"/>
      <c r="I3609" s="43"/>
      <c r="J3609" s="43"/>
      <c r="K3609" s="67"/>
      <c r="L3609" s="42"/>
      <c r="M3609" s="42"/>
      <c r="N3609" s="42"/>
      <c r="O3609" s="50"/>
      <c r="P3609" s="50"/>
      <c r="Q3609" s="43"/>
      <c r="R3609" s="43"/>
      <c r="S3609" s="43"/>
      <c r="T3609" s="43"/>
      <c r="U3609" s="43"/>
      <c r="X3609" s="39" t="str">
        <f>IF(ISBLANK(A3609),"",_xlfn.XLOOKUP(Exportado!F3609,'Hora de modificado'!A:A,'Hora de modificado'!B:B,"N/A",0))</f>
        <v/>
      </c>
      <c r="Z3609" s="40" t="str">
        <f>IF(ISBLANK(A3609),"",_xlfn.XLOOKUP(Exportado!F3609,'Hora de modificado'!A:A,'Hora de modificado'!B:B,"N/A",0))</f>
        <v/>
      </c>
      <c r="AA3609" s="39" t="str">
        <f>IF(ISBLANK(A3609),"",_xlfn.XLOOKUP(Exportado!A3609,'Hora de modificado'!J:J,'Hora de modificado'!K:K,"Lineas Comerciales",0))</f>
        <v/>
      </c>
      <c r="AB3609" s="39" t="str">
        <f t="shared" si="57"/>
        <v xml:space="preserve"> </v>
      </c>
    </row>
    <row r="3610" spans="1:28" hidden="1" x14ac:dyDescent="0.25">
      <c r="A3610" s="43"/>
      <c r="B3610" s="43"/>
      <c r="C3610" s="43"/>
      <c r="D3610" s="43"/>
      <c r="E3610" s="43"/>
      <c r="F3610" s="43"/>
      <c r="G3610" s="43"/>
      <c r="H3610" s="43"/>
      <c r="I3610" s="43"/>
      <c r="J3610" s="43"/>
      <c r="K3610" s="67"/>
      <c r="L3610" s="42"/>
      <c r="M3610" s="42"/>
      <c r="N3610" s="42"/>
      <c r="O3610" s="50"/>
      <c r="P3610" s="50"/>
      <c r="Q3610" s="43"/>
      <c r="R3610" s="43"/>
      <c r="S3610" s="43"/>
      <c r="T3610" s="43"/>
      <c r="U3610" s="43"/>
      <c r="X3610" s="39" t="str">
        <f>IF(ISBLANK(A3610),"",_xlfn.XLOOKUP(Exportado!F3610,'Hora de modificado'!A:A,'Hora de modificado'!B:B,"N/A",0))</f>
        <v/>
      </c>
      <c r="Z3610" s="40" t="str">
        <f>IF(ISBLANK(A3610),"",_xlfn.XLOOKUP(Exportado!F3610,'Hora de modificado'!A:A,'Hora de modificado'!B:B,"N/A",0))</f>
        <v/>
      </c>
      <c r="AA3610" s="39" t="str">
        <f>IF(ISBLANK(A3610),"",_xlfn.XLOOKUP(Exportado!A3610,'Hora de modificado'!J:J,'Hora de modificado'!K:K,"Lineas Comerciales",0))</f>
        <v/>
      </c>
      <c r="AB3610" s="39" t="str">
        <f t="shared" si="57"/>
        <v xml:space="preserve"> </v>
      </c>
    </row>
    <row r="3611" spans="1:28" hidden="1" x14ac:dyDescent="0.25">
      <c r="A3611" s="43"/>
      <c r="B3611" s="43"/>
      <c r="C3611" s="43"/>
      <c r="D3611" s="43"/>
      <c r="E3611" s="43"/>
      <c r="F3611" s="43"/>
      <c r="G3611" s="43"/>
      <c r="H3611" s="43"/>
      <c r="I3611" s="43"/>
      <c r="J3611" s="43"/>
      <c r="K3611" s="67"/>
      <c r="L3611" s="42"/>
      <c r="M3611" s="42"/>
      <c r="N3611" s="42"/>
      <c r="O3611" s="50"/>
      <c r="P3611" s="50"/>
      <c r="Q3611" s="43"/>
      <c r="R3611" s="43"/>
      <c r="S3611" s="43"/>
      <c r="T3611" s="43"/>
      <c r="U3611" s="43"/>
      <c r="X3611" s="39" t="str">
        <f>IF(ISBLANK(A3611),"",_xlfn.XLOOKUP(Exportado!F3611,'Hora de modificado'!A:A,'Hora de modificado'!B:B,"N/A",0))</f>
        <v/>
      </c>
      <c r="Z3611" s="40" t="str">
        <f>IF(ISBLANK(A3611),"",_xlfn.XLOOKUP(Exportado!F3611,'Hora de modificado'!A:A,'Hora de modificado'!B:B,"N/A",0))</f>
        <v/>
      </c>
      <c r="AA3611" s="39" t="str">
        <f>IF(ISBLANK(A3611),"",_xlfn.XLOOKUP(Exportado!A3611,'Hora de modificado'!J:J,'Hora de modificado'!K:K,"Lineas Comerciales",0))</f>
        <v/>
      </c>
      <c r="AB3611" s="39" t="str">
        <f t="shared" si="57"/>
        <v xml:space="preserve"> </v>
      </c>
    </row>
    <row r="3612" spans="1:28" hidden="1" x14ac:dyDescent="0.25">
      <c r="A3612" s="43"/>
      <c r="B3612" s="43"/>
      <c r="C3612" s="43"/>
      <c r="D3612" s="43"/>
      <c r="E3612" s="43"/>
      <c r="F3612" s="43"/>
      <c r="G3612" s="43"/>
      <c r="H3612" s="43"/>
      <c r="I3612" s="43"/>
      <c r="J3612" s="43"/>
      <c r="K3612" s="67"/>
      <c r="L3612" s="42"/>
      <c r="M3612" s="42"/>
      <c r="N3612" s="42"/>
      <c r="O3612" s="50"/>
      <c r="P3612" s="50"/>
      <c r="Q3612" s="43"/>
      <c r="R3612" s="43"/>
      <c r="S3612" s="43"/>
      <c r="T3612" s="43"/>
      <c r="U3612" s="43"/>
      <c r="X3612" s="39" t="str">
        <f>IF(ISBLANK(A3612),"",_xlfn.XLOOKUP(Exportado!F3612,'Hora de modificado'!A:A,'Hora de modificado'!B:B,"N/A",0))</f>
        <v/>
      </c>
      <c r="Z3612" s="40" t="str">
        <f>IF(ISBLANK(A3612),"",_xlfn.XLOOKUP(Exportado!F3612,'Hora de modificado'!A:A,'Hora de modificado'!B:B,"N/A",0))</f>
        <v/>
      </c>
      <c r="AA3612" s="39" t="str">
        <f>IF(ISBLANK(A3612),"",_xlfn.XLOOKUP(Exportado!A3612,'Hora de modificado'!J:J,'Hora de modificado'!K:K,"Lineas Comerciales",0))</f>
        <v/>
      </c>
      <c r="AB3612" s="39" t="str">
        <f t="shared" si="57"/>
        <v xml:space="preserve"> </v>
      </c>
    </row>
    <row r="3613" spans="1:28" hidden="1" x14ac:dyDescent="0.25">
      <c r="A3613" s="43"/>
      <c r="B3613" s="43"/>
      <c r="C3613" s="43"/>
      <c r="D3613" s="43"/>
      <c r="E3613" s="43"/>
      <c r="F3613" s="43"/>
      <c r="G3613" s="43"/>
      <c r="H3613" s="43"/>
      <c r="I3613" s="43"/>
      <c r="J3613" s="43"/>
      <c r="K3613" s="67"/>
      <c r="L3613" s="42"/>
      <c r="M3613" s="42"/>
      <c r="N3613" s="42"/>
      <c r="O3613" s="50"/>
      <c r="P3613" s="50"/>
      <c r="Q3613" s="43"/>
      <c r="R3613" s="43"/>
      <c r="S3613" s="43"/>
      <c r="T3613" s="43"/>
      <c r="U3613" s="43"/>
      <c r="X3613" s="39" t="str">
        <f>IF(ISBLANK(A3613),"",_xlfn.XLOOKUP(Exportado!F3613,'Hora de modificado'!A:A,'Hora de modificado'!B:B,"N/A",0))</f>
        <v/>
      </c>
      <c r="Z3613" s="40" t="str">
        <f>IF(ISBLANK(A3613),"",_xlfn.XLOOKUP(Exportado!F3613,'Hora de modificado'!A:A,'Hora de modificado'!B:B,"N/A",0))</f>
        <v/>
      </c>
      <c r="AA3613" s="39" t="str">
        <f>IF(ISBLANK(A3613),"",_xlfn.XLOOKUP(Exportado!A3613,'Hora de modificado'!J:J,'Hora de modificado'!K:K,"Lineas Comerciales",0))</f>
        <v/>
      </c>
      <c r="AB3613" s="39" t="str">
        <f t="shared" si="57"/>
        <v xml:space="preserve"> </v>
      </c>
    </row>
    <row r="3614" spans="1:28" hidden="1" x14ac:dyDescent="0.25">
      <c r="A3614" s="43"/>
      <c r="B3614" s="43"/>
      <c r="C3614" s="43"/>
      <c r="D3614" s="43"/>
      <c r="E3614" s="43"/>
      <c r="F3614" s="43"/>
      <c r="G3614" s="43"/>
      <c r="H3614" s="43"/>
      <c r="I3614" s="43"/>
      <c r="J3614" s="43"/>
      <c r="K3614" s="67"/>
      <c r="L3614" s="42"/>
      <c r="M3614" s="42"/>
      <c r="N3614" s="42"/>
      <c r="O3614" s="50"/>
      <c r="P3614" s="50"/>
      <c r="Q3614" s="43"/>
      <c r="R3614" s="43"/>
      <c r="S3614" s="43"/>
      <c r="T3614" s="43"/>
      <c r="U3614" s="43"/>
      <c r="X3614" s="39" t="str">
        <f>IF(ISBLANK(A3614),"",_xlfn.XLOOKUP(Exportado!F3614,'Hora de modificado'!A:A,'Hora de modificado'!B:B,"N/A",0))</f>
        <v/>
      </c>
      <c r="Z3614" s="40" t="str">
        <f>IF(ISBLANK(A3614),"",_xlfn.XLOOKUP(Exportado!F3614,'Hora de modificado'!A:A,'Hora de modificado'!B:B,"N/A",0))</f>
        <v/>
      </c>
      <c r="AA3614" s="39" t="str">
        <f>IF(ISBLANK(A3614),"",_xlfn.XLOOKUP(Exportado!A3614,'Hora de modificado'!J:J,'Hora de modificado'!K:K,"Lineas Comerciales",0))</f>
        <v/>
      </c>
      <c r="AB3614" s="39" t="str">
        <f t="shared" si="57"/>
        <v xml:space="preserve"> </v>
      </c>
    </row>
    <row r="3615" spans="1:28" hidden="1" x14ac:dyDescent="0.25">
      <c r="A3615" s="43"/>
      <c r="B3615" s="43"/>
      <c r="C3615" s="43"/>
      <c r="D3615" s="43"/>
      <c r="E3615" s="43"/>
      <c r="F3615" s="43"/>
      <c r="G3615" s="43"/>
      <c r="H3615" s="43"/>
      <c r="I3615" s="43"/>
      <c r="J3615" s="43"/>
      <c r="K3615" s="67"/>
      <c r="L3615" s="42"/>
      <c r="M3615" s="42"/>
      <c r="N3615" s="42"/>
      <c r="O3615" s="50"/>
      <c r="P3615" s="50"/>
      <c r="Q3615" s="43"/>
      <c r="R3615" s="43"/>
      <c r="S3615" s="43"/>
      <c r="T3615" s="43"/>
      <c r="U3615" s="43"/>
      <c r="X3615" s="39" t="str">
        <f>IF(ISBLANK(A3615),"",_xlfn.XLOOKUP(Exportado!F3615,'Hora de modificado'!A:A,'Hora de modificado'!B:B,"N/A",0))</f>
        <v/>
      </c>
      <c r="Z3615" s="40" t="str">
        <f>IF(ISBLANK(A3615),"",_xlfn.XLOOKUP(Exportado!F3615,'Hora de modificado'!A:A,'Hora de modificado'!B:B,"N/A",0))</f>
        <v/>
      </c>
      <c r="AA3615" s="39" t="str">
        <f>IF(ISBLANK(A3615),"",_xlfn.XLOOKUP(Exportado!A3615,'Hora de modificado'!J:J,'Hora de modificado'!K:K,"Lineas Comerciales",0))</f>
        <v/>
      </c>
      <c r="AB3615" s="39" t="str">
        <f t="shared" si="57"/>
        <v xml:space="preserve"> </v>
      </c>
    </row>
    <row r="3616" spans="1:28" hidden="1" x14ac:dyDescent="0.25">
      <c r="A3616" s="43"/>
      <c r="B3616" s="43"/>
      <c r="C3616" s="43"/>
      <c r="D3616" s="43"/>
      <c r="E3616" s="43"/>
      <c r="F3616" s="43"/>
      <c r="G3616" s="43"/>
      <c r="H3616" s="43"/>
      <c r="I3616" s="43"/>
      <c r="J3616" s="43"/>
      <c r="K3616" s="67"/>
      <c r="L3616" s="42"/>
      <c r="M3616" s="42"/>
      <c r="N3616" s="42"/>
      <c r="O3616" s="50"/>
      <c r="P3616" s="50"/>
      <c r="Q3616" s="43"/>
      <c r="R3616" s="43"/>
      <c r="S3616" s="43"/>
      <c r="T3616" s="43"/>
      <c r="U3616" s="43"/>
      <c r="X3616" s="39" t="str">
        <f>IF(ISBLANK(A3616),"",_xlfn.XLOOKUP(Exportado!F3616,'Hora de modificado'!A:A,'Hora de modificado'!B:B,"N/A",0))</f>
        <v/>
      </c>
      <c r="Z3616" s="40" t="str">
        <f>IF(ISBLANK(A3616),"",_xlfn.XLOOKUP(Exportado!F3616,'Hora de modificado'!A:A,'Hora de modificado'!B:B,"N/A",0))</f>
        <v/>
      </c>
      <c r="AA3616" s="39" t="str">
        <f>IF(ISBLANK(A3616),"",_xlfn.XLOOKUP(Exportado!A3616,'Hora de modificado'!J:J,'Hora de modificado'!K:K,"Lineas Comerciales",0))</f>
        <v/>
      </c>
      <c r="AB3616" s="39" t="str">
        <f t="shared" si="57"/>
        <v xml:space="preserve"> </v>
      </c>
    </row>
    <row r="3617" spans="1:28" hidden="1" x14ac:dyDescent="0.25">
      <c r="A3617" s="43"/>
      <c r="B3617" s="43"/>
      <c r="C3617" s="43"/>
      <c r="D3617" s="43"/>
      <c r="E3617" s="43"/>
      <c r="F3617" s="43"/>
      <c r="G3617" s="43"/>
      <c r="H3617" s="43"/>
      <c r="I3617" s="43"/>
      <c r="J3617" s="43"/>
      <c r="K3617" s="67"/>
      <c r="L3617" s="42"/>
      <c r="M3617" s="42"/>
      <c r="N3617" s="42"/>
      <c r="O3617" s="50"/>
      <c r="P3617" s="50"/>
      <c r="Q3617" s="43"/>
      <c r="R3617" s="43"/>
      <c r="S3617" s="43"/>
      <c r="T3617" s="43"/>
      <c r="U3617" s="43"/>
      <c r="X3617" s="39" t="str">
        <f>IF(ISBLANK(A3617),"",_xlfn.XLOOKUP(Exportado!F3617,'Hora de modificado'!A:A,'Hora de modificado'!B:B,"N/A",0))</f>
        <v/>
      </c>
      <c r="Z3617" s="40" t="str">
        <f>IF(ISBLANK(A3617),"",_xlfn.XLOOKUP(Exportado!F3617,'Hora de modificado'!A:A,'Hora de modificado'!B:B,"N/A",0))</f>
        <v/>
      </c>
      <c r="AA3617" s="39" t="str">
        <f>IF(ISBLANK(A3617),"",_xlfn.XLOOKUP(Exportado!A3617,'Hora de modificado'!J:J,'Hora de modificado'!K:K,"Lineas Comerciales",0))</f>
        <v/>
      </c>
      <c r="AB3617" s="39" t="str">
        <f t="shared" si="57"/>
        <v xml:space="preserve"> </v>
      </c>
    </row>
    <row r="3618" spans="1:28" hidden="1" x14ac:dyDescent="0.25">
      <c r="A3618" s="43"/>
      <c r="B3618" s="43"/>
      <c r="C3618" s="43"/>
      <c r="D3618" s="43"/>
      <c r="E3618" s="43"/>
      <c r="F3618" s="43"/>
      <c r="G3618" s="43"/>
      <c r="H3618" s="43"/>
      <c r="I3618" s="43"/>
      <c r="J3618" s="43"/>
      <c r="K3618" s="67"/>
      <c r="L3618" s="42"/>
      <c r="M3618" s="42"/>
      <c r="N3618" s="42"/>
      <c r="O3618" s="50"/>
      <c r="P3618" s="50"/>
      <c r="Q3618" s="43"/>
      <c r="R3618" s="43"/>
      <c r="S3618" s="43"/>
      <c r="T3618" s="43"/>
      <c r="U3618" s="43"/>
      <c r="X3618" s="39" t="str">
        <f>IF(ISBLANK(A3618),"",_xlfn.XLOOKUP(Exportado!F3618,'Hora de modificado'!A:A,'Hora de modificado'!B:B,"N/A",0))</f>
        <v/>
      </c>
      <c r="Z3618" s="40" t="str">
        <f>IF(ISBLANK(A3618),"",_xlfn.XLOOKUP(Exportado!F3618,'Hora de modificado'!A:A,'Hora de modificado'!B:B,"N/A",0))</f>
        <v/>
      </c>
      <c r="AA3618" s="39" t="str">
        <f>IF(ISBLANK(A3618),"",_xlfn.XLOOKUP(Exportado!A3618,'Hora de modificado'!J:J,'Hora de modificado'!K:K,"Lineas Comerciales",0))</f>
        <v/>
      </c>
      <c r="AB3618" s="39" t="str">
        <f t="shared" si="57"/>
        <v xml:space="preserve"> </v>
      </c>
    </row>
    <row r="3619" spans="1:28" hidden="1" x14ac:dyDescent="0.25">
      <c r="A3619" s="43"/>
      <c r="B3619" s="43"/>
      <c r="C3619" s="43"/>
      <c r="D3619" s="43"/>
      <c r="E3619" s="43"/>
      <c r="F3619" s="43"/>
      <c r="G3619" s="43"/>
      <c r="H3619" s="43"/>
      <c r="I3619" s="43"/>
      <c r="J3619" s="43"/>
      <c r="K3619" s="67"/>
      <c r="L3619" s="42"/>
      <c r="M3619" s="42"/>
      <c r="N3619" s="42"/>
      <c r="O3619" s="50"/>
      <c r="P3619" s="50"/>
      <c r="Q3619" s="43"/>
      <c r="R3619" s="43"/>
      <c r="S3619" s="43"/>
      <c r="T3619" s="43"/>
      <c r="U3619" s="43"/>
      <c r="X3619" s="39" t="str">
        <f>IF(ISBLANK(A3619),"",_xlfn.XLOOKUP(Exportado!F3619,'Hora de modificado'!A:A,'Hora de modificado'!B:B,"N/A",0))</f>
        <v/>
      </c>
      <c r="Z3619" s="40" t="str">
        <f>IF(ISBLANK(A3619),"",_xlfn.XLOOKUP(Exportado!F3619,'Hora de modificado'!A:A,'Hora de modificado'!B:B,"N/A",0))</f>
        <v/>
      </c>
      <c r="AA3619" s="39" t="str">
        <f>IF(ISBLANK(A3619),"",_xlfn.XLOOKUP(Exportado!A3619,'Hora de modificado'!J:J,'Hora de modificado'!K:K,"Lineas Comerciales",0))</f>
        <v/>
      </c>
      <c r="AB3619" s="39" t="str">
        <f t="shared" si="57"/>
        <v xml:space="preserve"> </v>
      </c>
    </row>
    <row r="3620" spans="1:28" hidden="1" x14ac:dyDescent="0.25">
      <c r="A3620" s="43"/>
      <c r="B3620" s="43"/>
      <c r="C3620" s="43"/>
      <c r="D3620" s="43"/>
      <c r="E3620" s="43"/>
      <c r="F3620" s="43"/>
      <c r="G3620" s="43"/>
      <c r="H3620" s="43"/>
      <c r="I3620" s="43"/>
      <c r="J3620" s="43"/>
      <c r="K3620" s="67"/>
      <c r="L3620" s="42"/>
      <c r="M3620" s="42"/>
      <c r="N3620" s="42"/>
      <c r="O3620" s="50"/>
      <c r="P3620" s="50"/>
      <c r="Q3620" s="43"/>
      <c r="R3620" s="43"/>
      <c r="S3620" s="43"/>
      <c r="T3620" s="43"/>
      <c r="U3620" s="43"/>
      <c r="X3620" s="39" t="str">
        <f>IF(ISBLANK(A3620),"",_xlfn.XLOOKUP(Exportado!F3620,'Hora de modificado'!A:A,'Hora de modificado'!B:B,"N/A",0))</f>
        <v/>
      </c>
      <c r="Z3620" s="40" t="str">
        <f>IF(ISBLANK(A3620),"",_xlfn.XLOOKUP(Exportado!F3620,'Hora de modificado'!A:A,'Hora de modificado'!B:B,"N/A",0))</f>
        <v/>
      </c>
      <c r="AA3620" s="39" t="str">
        <f>IF(ISBLANK(A3620),"",_xlfn.XLOOKUP(Exportado!A3620,'Hora de modificado'!J:J,'Hora de modificado'!K:K,"Lineas Comerciales",0))</f>
        <v/>
      </c>
      <c r="AB3620" s="39" t="str">
        <f t="shared" si="57"/>
        <v xml:space="preserve"> </v>
      </c>
    </row>
    <row r="3621" spans="1:28" hidden="1" x14ac:dyDescent="0.25">
      <c r="A3621" s="43"/>
      <c r="B3621" s="43"/>
      <c r="C3621" s="43"/>
      <c r="D3621" s="43"/>
      <c r="E3621" s="43"/>
      <c r="F3621" s="43"/>
      <c r="G3621" s="43"/>
      <c r="H3621" s="43"/>
      <c r="I3621" s="43"/>
      <c r="J3621" s="43"/>
      <c r="K3621" s="67"/>
      <c r="L3621" s="42"/>
      <c r="M3621" s="42"/>
      <c r="N3621" s="42"/>
      <c r="O3621" s="50"/>
      <c r="P3621" s="50"/>
      <c r="Q3621" s="43"/>
      <c r="R3621" s="43"/>
      <c r="S3621" s="43"/>
      <c r="T3621" s="43"/>
      <c r="U3621" s="43"/>
      <c r="X3621" s="39" t="str">
        <f>IF(ISBLANK(A3621),"",_xlfn.XLOOKUP(Exportado!F3621,'Hora de modificado'!A:A,'Hora de modificado'!B:B,"N/A",0))</f>
        <v/>
      </c>
      <c r="Z3621" s="40" t="str">
        <f>IF(ISBLANK(A3621),"",_xlfn.XLOOKUP(Exportado!F3621,'Hora de modificado'!A:A,'Hora de modificado'!B:B,"N/A",0))</f>
        <v/>
      </c>
      <c r="AA3621" s="39" t="str">
        <f>IF(ISBLANK(A3621),"",_xlfn.XLOOKUP(Exportado!A3621,'Hora de modificado'!J:J,'Hora de modificado'!K:K,"Lineas Comerciales",0))</f>
        <v/>
      </c>
      <c r="AB3621" s="39" t="str">
        <f t="shared" si="57"/>
        <v xml:space="preserve"> </v>
      </c>
    </row>
    <row r="3622" spans="1:28" hidden="1" x14ac:dyDescent="0.25">
      <c r="A3622" s="43"/>
      <c r="B3622" s="43"/>
      <c r="C3622" s="43"/>
      <c r="D3622" s="43"/>
      <c r="E3622" s="43"/>
      <c r="F3622" s="43"/>
      <c r="G3622" s="43"/>
      <c r="H3622" s="43"/>
      <c r="I3622" s="43"/>
      <c r="J3622" s="43"/>
      <c r="K3622" s="67"/>
      <c r="L3622" s="42"/>
      <c r="M3622" s="42"/>
      <c r="N3622" s="42"/>
      <c r="O3622" s="50"/>
      <c r="P3622" s="50"/>
      <c r="Q3622" s="43"/>
      <c r="R3622" s="43"/>
      <c r="S3622" s="43"/>
      <c r="T3622" s="43"/>
      <c r="U3622" s="43"/>
      <c r="X3622" s="39" t="str">
        <f>IF(ISBLANK(A3622),"",_xlfn.XLOOKUP(Exportado!F3622,'Hora de modificado'!A:A,'Hora de modificado'!B:B,"N/A",0))</f>
        <v/>
      </c>
      <c r="Z3622" s="40" t="str">
        <f>IF(ISBLANK(A3622),"",_xlfn.XLOOKUP(Exportado!F3622,'Hora de modificado'!A:A,'Hora de modificado'!B:B,"N/A",0))</f>
        <v/>
      </c>
      <c r="AA3622" s="39" t="str">
        <f>IF(ISBLANK(A3622),"",_xlfn.XLOOKUP(Exportado!A3622,'Hora de modificado'!J:J,'Hora de modificado'!K:K,"Lineas Comerciales",0))</f>
        <v/>
      </c>
      <c r="AB3622" s="39" t="str">
        <f t="shared" si="57"/>
        <v xml:space="preserve"> </v>
      </c>
    </row>
    <row r="3623" spans="1:28" hidden="1" x14ac:dyDescent="0.25">
      <c r="A3623" s="43"/>
      <c r="B3623" s="43"/>
      <c r="C3623" s="43"/>
      <c r="D3623" s="43"/>
      <c r="E3623" s="43"/>
      <c r="F3623" s="43"/>
      <c r="G3623" s="43"/>
      <c r="H3623" s="43"/>
      <c r="I3623" s="43"/>
      <c r="J3623" s="43"/>
      <c r="K3623" s="67"/>
      <c r="L3623" s="42"/>
      <c r="M3623" s="42"/>
      <c r="N3623" s="42"/>
      <c r="O3623" s="50"/>
      <c r="P3623" s="50"/>
      <c r="Q3623" s="43"/>
      <c r="R3623" s="43"/>
      <c r="S3623" s="43"/>
      <c r="T3623" s="43"/>
      <c r="U3623" s="43"/>
      <c r="X3623" s="39" t="str">
        <f>IF(ISBLANK(A3623),"",_xlfn.XLOOKUP(Exportado!F3623,'Hora de modificado'!A:A,'Hora de modificado'!B:B,"N/A",0))</f>
        <v/>
      </c>
      <c r="Z3623" s="40" t="str">
        <f>IF(ISBLANK(A3623),"",_xlfn.XLOOKUP(Exportado!F3623,'Hora de modificado'!A:A,'Hora de modificado'!B:B,"N/A",0))</f>
        <v/>
      </c>
      <c r="AA3623" s="39" t="str">
        <f>IF(ISBLANK(A3623),"",_xlfn.XLOOKUP(Exportado!A3623,'Hora de modificado'!J:J,'Hora de modificado'!K:K,"Lineas Comerciales",0))</f>
        <v/>
      </c>
      <c r="AB3623" s="39" t="str">
        <f t="shared" si="57"/>
        <v xml:space="preserve"> </v>
      </c>
    </row>
    <row r="3624" spans="1:28" hidden="1" x14ac:dyDescent="0.25">
      <c r="A3624" s="43"/>
      <c r="B3624" s="43"/>
      <c r="C3624" s="43"/>
      <c r="D3624" s="43"/>
      <c r="E3624" s="43"/>
      <c r="F3624" s="43"/>
      <c r="G3624" s="43"/>
      <c r="H3624" s="43"/>
      <c r="I3624" s="43"/>
      <c r="J3624" s="43"/>
      <c r="K3624" s="67"/>
      <c r="L3624" s="42"/>
      <c r="M3624" s="42"/>
      <c r="N3624" s="42"/>
      <c r="O3624" s="50"/>
      <c r="P3624" s="50"/>
      <c r="Q3624" s="43"/>
      <c r="R3624" s="43"/>
      <c r="S3624" s="43"/>
      <c r="T3624" s="43"/>
      <c r="U3624" s="43"/>
      <c r="X3624" s="39" t="str">
        <f>IF(ISBLANK(A3624),"",_xlfn.XLOOKUP(Exportado!F3624,'Hora de modificado'!A:A,'Hora de modificado'!B:B,"N/A",0))</f>
        <v/>
      </c>
      <c r="Z3624" s="40" t="str">
        <f>IF(ISBLANK(A3624),"",_xlfn.XLOOKUP(Exportado!F3624,'Hora de modificado'!A:A,'Hora de modificado'!B:B,"N/A",0))</f>
        <v/>
      </c>
      <c r="AA3624" s="39" t="str">
        <f>IF(ISBLANK(A3624),"",_xlfn.XLOOKUP(Exportado!A3624,'Hora de modificado'!J:J,'Hora de modificado'!K:K,"Lineas Comerciales",0))</f>
        <v/>
      </c>
      <c r="AB3624" s="39" t="str">
        <f t="shared" si="57"/>
        <v xml:space="preserve"> </v>
      </c>
    </row>
    <row r="3625" spans="1:28" hidden="1" x14ac:dyDescent="0.25">
      <c r="A3625" s="43"/>
      <c r="B3625" s="43"/>
      <c r="C3625" s="43"/>
      <c r="D3625" s="43"/>
      <c r="E3625" s="43"/>
      <c r="F3625" s="43"/>
      <c r="G3625" s="43"/>
      <c r="H3625" s="43"/>
      <c r="I3625" s="43"/>
      <c r="J3625" s="43"/>
      <c r="K3625" s="67"/>
      <c r="L3625" s="42"/>
      <c r="M3625" s="42"/>
      <c r="N3625" s="42"/>
      <c r="O3625" s="50"/>
      <c r="P3625" s="50"/>
      <c r="Q3625" s="43"/>
      <c r="R3625" s="43"/>
      <c r="S3625" s="43"/>
      <c r="T3625" s="43"/>
      <c r="U3625" s="43"/>
      <c r="X3625" s="39" t="str">
        <f>IF(ISBLANK(A3625),"",_xlfn.XLOOKUP(Exportado!F3625,'Hora de modificado'!A:A,'Hora de modificado'!B:B,"N/A",0))</f>
        <v/>
      </c>
      <c r="Z3625" s="40" t="str">
        <f>IF(ISBLANK(A3625),"",_xlfn.XLOOKUP(Exportado!F3625,'Hora de modificado'!A:A,'Hora de modificado'!B:B,"N/A",0))</f>
        <v/>
      </c>
      <c r="AA3625" s="39" t="str">
        <f>IF(ISBLANK(A3625),"",_xlfn.XLOOKUP(Exportado!A3625,'Hora de modificado'!J:J,'Hora de modificado'!K:K,"Lineas Comerciales",0))</f>
        <v/>
      </c>
      <c r="AB3625" s="39" t="str">
        <f t="shared" si="57"/>
        <v xml:space="preserve"> </v>
      </c>
    </row>
    <row r="3626" spans="1:28" hidden="1" x14ac:dyDescent="0.25">
      <c r="A3626" s="43"/>
      <c r="B3626" s="43"/>
      <c r="C3626" s="43"/>
      <c r="D3626" s="43"/>
      <c r="E3626" s="43"/>
      <c r="F3626" s="43"/>
      <c r="G3626" s="43"/>
      <c r="H3626" s="43"/>
      <c r="I3626" s="43"/>
      <c r="J3626" s="43"/>
      <c r="K3626" s="67"/>
      <c r="L3626" s="42"/>
      <c r="M3626" s="42"/>
      <c r="N3626" s="42"/>
      <c r="O3626" s="50"/>
      <c r="P3626" s="50"/>
      <c r="Q3626" s="43"/>
      <c r="R3626" s="43"/>
      <c r="S3626" s="43"/>
      <c r="T3626" s="43"/>
      <c r="U3626" s="43"/>
      <c r="X3626" s="39" t="str">
        <f>IF(ISBLANK(A3626),"",_xlfn.XLOOKUP(Exportado!F3626,'Hora de modificado'!A:A,'Hora de modificado'!B:B,"N/A",0))</f>
        <v/>
      </c>
      <c r="Z3626" s="40" t="str">
        <f>IF(ISBLANK(A3626),"",_xlfn.XLOOKUP(Exportado!F3626,'Hora de modificado'!A:A,'Hora de modificado'!B:B,"N/A",0))</f>
        <v/>
      </c>
      <c r="AA3626" s="39" t="str">
        <f>IF(ISBLANK(A3626),"",_xlfn.XLOOKUP(Exportado!A3626,'Hora de modificado'!J:J,'Hora de modificado'!K:K,"Lineas Comerciales",0))</f>
        <v/>
      </c>
      <c r="AB3626" s="39" t="str">
        <f t="shared" si="57"/>
        <v xml:space="preserve"> </v>
      </c>
    </row>
    <row r="3627" spans="1:28" hidden="1" x14ac:dyDescent="0.25">
      <c r="A3627" s="43"/>
      <c r="B3627" s="43"/>
      <c r="C3627" s="43"/>
      <c r="D3627" s="43"/>
      <c r="E3627" s="43"/>
      <c r="F3627" s="43"/>
      <c r="G3627" s="43"/>
      <c r="H3627" s="43"/>
      <c r="I3627" s="43"/>
      <c r="J3627" s="43"/>
      <c r="K3627" s="67"/>
      <c r="L3627" s="42"/>
      <c r="M3627" s="42"/>
      <c r="N3627" s="42"/>
      <c r="O3627" s="50"/>
      <c r="P3627" s="50"/>
      <c r="Q3627" s="43"/>
      <c r="R3627" s="43"/>
      <c r="S3627" s="43"/>
      <c r="T3627" s="43"/>
      <c r="U3627" s="43"/>
      <c r="X3627" s="39" t="str">
        <f>IF(ISBLANK(A3627),"",_xlfn.XLOOKUP(Exportado!F3627,'Hora de modificado'!A:A,'Hora de modificado'!B:B,"N/A",0))</f>
        <v/>
      </c>
      <c r="Z3627" s="40" t="str">
        <f>IF(ISBLANK(A3627),"",_xlfn.XLOOKUP(Exportado!F3627,'Hora de modificado'!A:A,'Hora de modificado'!B:B,"N/A",0))</f>
        <v/>
      </c>
      <c r="AA3627" s="39" t="str">
        <f>IF(ISBLANK(A3627),"",_xlfn.XLOOKUP(Exportado!A3627,'Hora de modificado'!J:J,'Hora de modificado'!K:K,"Lineas Comerciales",0))</f>
        <v/>
      </c>
      <c r="AB3627" s="39" t="str">
        <f t="shared" si="57"/>
        <v xml:space="preserve"> </v>
      </c>
    </row>
    <row r="3628" spans="1:28" hidden="1" x14ac:dyDescent="0.25">
      <c r="A3628" s="43"/>
      <c r="B3628" s="43"/>
      <c r="C3628" s="43"/>
      <c r="D3628" s="43"/>
      <c r="E3628" s="43"/>
      <c r="F3628" s="43"/>
      <c r="G3628" s="43"/>
      <c r="H3628" s="43"/>
      <c r="I3628" s="43"/>
      <c r="J3628" s="43"/>
      <c r="K3628" s="67"/>
      <c r="L3628" s="42"/>
      <c r="M3628" s="42"/>
      <c r="N3628" s="42"/>
      <c r="O3628" s="50"/>
      <c r="P3628" s="50"/>
      <c r="Q3628" s="43"/>
      <c r="R3628" s="43"/>
      <c r="S3628" s="43"/>
      <c r="T3628" s="43"/>
      <c r="U3628" s="43"/>
      <c r="X3628" s="39" t="str">
        <f>IF(ISBLANK(A3628),"",_xlfn.XLOOKUP(Exportado!F3628,'Hora de modificado'!A:A,'Hora de modificado'!B:B,"N/A",0))</f>
        <v/>
      </c>
      <c r="Z3628" s="40" t="str">
        <f>IF(ISBLANK(A3628),"",_xlfn.XLOOKUP(Exportado!F3628,'Hora de modificado'!A:A,'Hora de modificado'!B:B,"N/A",0))</f>
        <v/>
      </c>
      <c r="AA3628" s="39" t="str">
        <f>IF(ISBLANK(A3628),"",_xlfn.XLOOKUP(Exportado!A3628,'Hora de modificado'!J:J,'Hora de modificado'!K:K,"Lineas Comerciales",0))</f>
        <v/>
      </c>
      <c r="AB3628" s="39" t="str">
        <f t="shared" si="57"/>
        <v xml:space="preserve"> </v>
      </c>
    </row>
    <row r="3629" spans="1:28" hidden="1" x14ac:dyDescent="0.25">
      <c r="A3629" s="43"/>
      <c r="B3629" s="43"/>
      <c r="C3629" s="43"/>
      <c r="D3629" s="43"/>
      <c r="E3629" s="43"/>
      <c r="F3629" s="43"/>
      <c r="G3629" s="43"/>
      <c r="H3629" s="43"/>
      <c r="I3629" s="43"/>
      <c r="J3629" s="43"/>
      <c r="K3629" s="67"/>
      <c r="L3629" s="42"/>
      <c r="M3629" s="42"/>
      <c r="N3629" s="42"/>
      <c r="O3629" s="50"/>
      <c r="P3629" s="50"/>
      <c r="Q3629" s="43"/>
      <c r="R3629" s="43"/>
      <c r="S3629" s="43"/>
      <c r="T3629" s="43"/>
      <c r="U3629" s="43"/>
      <c r="X3629" s="39" t="str">
        <f>IF(ISBLANK(A3629),"",_xlfn.XLOOKUP(Exportado!F3629,'Hora de modificado'!A:A,'Hora de modificado'!B:B,"N/A",0))</f>
        <v/>
      </c>
      <c r="Z3629" s="40" t="str">
        <f>IF(ISBLANK(A3629),"",_xlfn.XLOOKUP(Exportado!F3629,'Hora de modificado'!A:A,'Hora de modificado'!B:B,"N/A",0))</f>
        <v/>
      </c>
      <c r="AA3629" s="39" t="str">
        <f>IF(ISBLANK(A3629),"",_xlfn.XLOOKUP(Exportado!A3629,'Hora de modificado'!J:J,'Hora de modificado'!K:K,"Lineas Comerciales",0))</f>
        <v/>
      </c>
      <c r="AB3629" s="39" t="str">
        <f t="shared" si="57"/>
        <v xml:space="preserve"> </v>
      </c>
    </row>
    <row r="3630" spans="1:28" hidden="1" x14ac:dyDescent="0.25">
      <c r="A3630" s="43"/>
      <c r="B3630" s="43"/>
      <c r="C3630" s="43"/>
      <c r="D3630" s="43"/>
      <c r="E3630" s="43"/>
      <c r="F3630" s="43"/>
      <c r="G3630" s="43"/>
      <c r="H3630" s="43"/>
      <c r="I3630" s="43"/>
      <c r="J3630" s="43"/>
      <c r="K3630" s="67"/>
      <c r="L3630" s="42"/>
      <c r="M3630" s="42"/>
      <c r="N3630" s="42"/>
      <c r="O3630" s="50"/>
      <c r="P3630" s="50"/>
      <c r="Q3630" s="43"/>
      <c r="R3630" s="43"/>
      <c r="S3630" s="43"/>
      <c r="T3630" s="43"/>
      <c r="U3630" s="43"/>
      <c r="X3630" s="39" t="str">
        <f>IF(ISBLANK(A3630),"",_xlfn.XLOOKUP(Exportado!F3630,'Hora de modificado'!A:A,'Hora de modificado'!B:B,"N/A",0))</f>
        <v/>
      </c>
      <c r="Z3630" s="40" t="str">
        <f>IF(ISBLANK(A3630),"",_xlfn.XLOOKUP(Exportado!F3630,'Hora de modificado'!A:A,'Hora de modificado'!B:B,"N/A",0))</f>
        <v/>
      </c>
      <c r="AA3630" s="39" t="str">
        <f>IF(ISBLANK(A3630),"",_xlfn.XLOOKUP(Exportado!A3630,'Hora de modificado'!J:J,'Hora de modificado'!K:K,"Lineas Comerciales",0))</f>
        <v/>
      </c>
      <c r="AB3630" s="39" t="str">
        <f t="shared" si="57"/>
        <v xml:space="preserve"> </v>
      </c>
    </row>
    <row r="3631" spans="1:28" hidden="1" x14ac:dyDescent="0.25">
      <c r="A3631" s="43"/>
      <c r="B3631" s="43"/>
      <c r="C3631" s="43"/>
      <c r="D3631" s="43"/>
      <c r="E3631" s="43"/>
      <c r="F3631" s="43"/>
      <c r="G3631" s="43"/>
      <c r="H3631" s="43"/>
      <c r="I3631" s="43"/>
      <c r="J3631" s="43"/>
      <c r="K3631" s="67"/>
      <c r="L3631" s="42"/>
      <c r="M3631" s="42"/>
      <c r="N3631" s="42"/>
      <c r="O3631" s="50"/>
      <c r="P3631" s="50"/>
      <c r="Q3631" s="43"/>
      <c r="R3631" s="43"/>
      <c r="S3631" s="43"/>
      <c r="T3631" s="43"/>
      <c r="U3631" s="43"/>
      <c r="X3631" s="39" t="str">
        <f>IF(ISBLANK(A3631),"",_xlfn.XLOOKUP(Exportado!F3631,'Hora de modificado'!A:A,'Hora de modificado'!B:B,"N/A",0))</f>
        <v/>
      </c>
      <c r="Z3631" s="40" t="str">
        <f>IF(ISBLANK(A3631),"",_xlfn.XLOOKUP(Exportado!F3631,'Hora de modificado'!A:A,'Hora de modificado'!B:B,"N/A",0))</f>
        <v/>
      </c>
      <c r="AA3631" s="39" t="str">
        <f>IF(ISBLANK(A3631),"",_xlfn.XLOOKUP(Exportado!A3631,'Hora de modificado'!J:J,'Hora de modificado'!K:K,"Lineas Comerciales",0))</f>
        <v/>
      </c>
      <c r="AB3631" s="39" t="str">
        <f t="shared" si="57"/>
        <v xml:space="preserve"> </v>
      </c>
    </row>
    <row r="3632" spans="1:28" hidden="1" x14ac:dyDescent="0.25">
      <c r="A3632" s="43"/>
      <c r="B3632" s="43"/>
      <c r="C3632" s="43"/>
      <c r="D3632" s="43"/>
      <c r="E3632" s="43"/>
      <c r="F3632" s="43"/>
      <c r="G3632" s="43"/>
      <c r="H3632" s="43"/>
      <c r="I3632" s="43"/>
      <c r="J3632" s="43"/>
      <c r="K3632" s="67"/>
      <c r="L3632" s="42"/>
      <c r="M3632" s="42"/>
      <c r="N3632" s="42"/>
      <c r="O3632" s="50"/>
      <c r="P3632" s="50"/>
      <c r="Q3632" s="43"/>
      <c r="R3632" s="43"/>
      <c r="S3632" s="43"/>
      <c r="T3632" s="43"/>
      <c r="U3632" s="43"/>
      <c r="X3632" s="39" t="str">
        <f>IF(ISBLANK(A3632),"",_xlfn.XLOOKUP(Exportado!F3632,'Hora de modificado'!A:A,'Hora de modificado'!B:B,"N/A",0))</f>
        <v/>
      </c>
      <c r="Z3632" s="40" t="str">
        <f>IF(ISBLANK(A3632),"",_xlfn.XLOOKUP(Exportado!F3632,'Hora de modificado'!A:A,'Hora de modificado'!B:B,"N/A",0))</f>
        <v/>
      </c>
      <c r="AA3632" s="39" t="str">
        <f>IF(ISBLANK(A3632),"",_xlfn.XLOOKUP(Exportado!A3632,'Hora de modificado'!J:J,'Hora de modificado'!K:K,"Lineas Comerciales",0))</f>
        <v/>
      </c>
      <c r="AB3632" s="39" t="str">
        <f t="shared" si="57"/>
        <v xml:space="preserve"> </v>
      </c>
    </row>
    <row r="3633" spans="1:28" hidden="1" x14ac:dyDescent="0.25">
      <c r="A3633" s="43"/>
      <c r="B3633" s="43"/>
      <c r="C3633" s="43"/>
      <c r="D3633" s="43"/>
      <c r="E3633" s="43"/>
      <c r="F3633" s="43"/>
      <c r="G3633" s="43"/>
      <c r="H3633" s="43"/>
      <c r="I3633" s="43"/>
      <c r="J3633" s="43"/>
      <c r="K3633" s="67"/>
      <c r="L3633" s="42"/>
      <c r="M3633" s="42"/>
      <c r="N3633" s="42"/>
      <c r="O3633" s="50"/>
      <c r="P3633" s="50"/>
      <c r="Q3633" s="43"/>
      <c r="R3633" s="43"/>
      <c r="S3633" s="43"/>
      <c r="T3633" s="43"/>
      <c r="U3633" s="43"/>
      <c r="X3633" s="39" t="str">
        <f>IF(ISBLANK(A3633),"",_xlfn.XLOOKUP(Exportado!F3633,'Hora de modificado'!A:A,'Hora de modificado'!B:B,"N/A",0))</f>
        <v/>
      </c>
      <c r="Z3633" s="40" t="str">
        <f>IF(ISBLANK(A3633),"",_xlfn.XLOOKUP(Exportado!F3633,'Hora de modificado'!A:A,'Hora de modificado'!B:B,"N/A",0))</f>
        <v/>
      </c>
      <c r="AA3633" s="39" t="str">
        <f>IF(ISBLANK(A3633),"",_xlfn.XLOOKUP(Exportado!A3633,'Hora de modificado'!J:J,'Hora de modificado'!K:K,"Lineas Comerciales",0))</f>
        <v/>
      </c>
      <c r="AB3633" s="39" t="str">
        <f t="shared" si="57"/>
        <v xml:space="preserve"> </v>
      </c>
    </row>
    <row r="3634" spans="1:28" hidden="1" x14ac:dyDescent="0.25">
      <c r="A3634" s="43"/>
      <c r="B3634" s="43"/>
      <c r="C3634" s="43"/>
      <c r="D3634" s="43"/>
      <c r="E3634" s="43"/>
      <c r="F3634" s="43"/>
      <c r="G3634" s="43"/>
      <c r="H3634" s="43"/>
      <c r="I3634" s="43"/>
      <c r="J3634" s="43"/>
      <c r="K3634" s="67"/>
      <c r="L3634" s="42"/>
      <c r="M3634" s="42"/>
      <c r="N3634" s="42"/>
      <c r="O3634" s="50"/>
      <c r="P3634" s="50"/>
      <c r="Q3634" s="43"/>
      <c r="R3634" s="43"/>
      <c r="S3634" s="43"/>
      <c r="T3634" s="43"/>
      <c r="U3634" s="43"/>
      <c r="X3634" s="39" t="str">
        <f>IF(ISBLANK(A3634),"",_xlfn.XLOOKUP(Exportado!F3634,'Hora de modificado'!A:A,'Hora de modificado'!B:B,"N/A",0))</f>
        <v/>
      </c>
      <c r="Z3634" s="40" t="str">
        <f>IF(ISBLANK(A3634),"",_xlfn.XLOOKUP(Exportado!F3634,'Hora de modificado'!A:A,'Hora de modificado'!B:B,"N/A",0))</f>
        <v/>
      </c>
      <c r="AA3634" s="39" t="str">
        <f>IF(ISBLANK(A3634),"",_xlfn.XLOOKUP(Exportado!A3634,'Hora de modificado'!J:J,'Hora de modificado'!K:K,"Lineas Comerciales",0))</f>
        <v/>
      </c>
      <c r="AB3634" s="39" t="str">
        <f t="shared" si="57"/>
        <v xml:space="preserve"> </v>
      </c>
    </row>
    <row r="3635" spans="1:28" hidden="1" x14ac:dyDescent="0.25">
      <c r="A3635" s="43"/>
      <c r="B3635" s="43"/>
      <c r="C3635" s="43"/>
      <c r="D3635" s="43"/>
      <c r="E3635" s="43"/>
      <c r="F3635" s="43"/>
      <c r="G3635" s="43"/>
      <c r="H3635" s="43"/>
      <c r="I3635" s="43"/>
      <c r="J3635" s="43"/>
      <c r="K3635" s="67"/>
      <c r="L3635" s="42"/>
      <c r="M3635" s="42"/>
      <c r="N3635" s="42"/>
      <c r="O3635" s="50"/>
      <c r="P3635" s="50"/>
      <c r="Q3635" s="43"/>
      <c r="R3635" s="43"/>
      <c r="S3635" s="43"/>
      <c r="T3635" s="43"/>
      <c r="U3635" s="43"/>
      <c r="X3635" s="39" t="str">
        <f>IF(ISBLANK(A3635),"",_xlfn.XLOOKUP(Exportado!F3635,'Hora de modificado'!A:A,'Hora de modificado'!B:B,"N/A",0))</f>
        <v/>
      </c>
      <c r="Z3635" s="40" t="str">
        <f>IF(ISBLANK(A3635),"",_xlfn.XLOOKUP(Exportado!F3635,'Hora de modificado'!A:A,'Hora de modificado'!B:B,"N/A",0))</f>
        <v/>
      </c>
      <c r="AA3635" s="39" t="str">
        <f>IF(ISBLANK(A3635),"",_xlfn.XLOOKUP(Exportado!A3635,'Hora de modificado'!J:J,'Hora de modificado'!K:K,"Lineas Comerciales",0))</f>
        <v/>
      </c>
      <c r="AB3635" s="39" t="str">
        <f t="shared" si="57"/>
        <v xml:space="preserve"> </v>
      </c>
    </row>
    <row r="3636" spans="1:28" hidden="1" x14ac:dyDescent="0.25">
      <c r="A3636" s="43"/>
      <c r="B3636" s="43"/>
      <c r="C3636" s="43"/>
      <c r="D3636" s="43"/>
      <c r="E3636" s="43"/>
      <c r="F3636" s="43"/>
      <c r="G3636" s="43"/>
      <c r="H3636" s="43"/>
      <c r="I3636" s="43"/>
      <c r="J3636" s="43"/>
      <c r="K3636" s="67"/>
      <c r="L3636" s="42"/>
      <c r="M3636" s="42"/>
      <c r="N3636" s="42"/>
      <c r="O3636" s="50"/>
      <c r="P3636" s="50"/>
      <c r="Q3636" s="43"/>
      <c r="R3636" s="43"/>
      <c r="S3636" s="43"/>
      <c r="T3636" s="43"/>
      <c r="U3636" s="43"/>
      <c r="X3636" s="39" t="str">
        <f>IF(ISBLANK(A3636),"",_xlfn.XLOOKUP(Exportado!F3636,'Hora de modificado'!A:A,'Hora de modificado'!B:B,"N/A",0))</f>
        <v/>
      </c>
      <c r="Z3636" s="40" t="str">
        <f>IF(ISBLANK(A3636),"",_xlfn.XLOOKUP(Exportado!F3636,'Hora de modificado'!A:A,'Hora de modificado'!B:B,"N/A",0))</f>
        <v/>
      </c>
      <c r="AA3636" s="39" t="str">
        <f>IF(ISBLANK(A3636),"",_xlfn.XLOOKUP(Exportado!A3636,'Hora de modificado'!J:J,'Hora de modificado'!K:K,"Lineas Comerciales",0))</f>
        <v/>
      </c>
      <c r="AB3636" s="39" t="str">
        <f t="shared" si="57"/>
        <v xml:space="preserve"> </v>
      </c>
    </row>
    <row r="3637" spans="1:28" hidden="1" x14ac:dyDescent="0.25">
      <c r="A3637" s="43"/>
      <c r="B3637" s="43"/>
      <c r="C3637" s="43"/>
      <c r="D3637" s="43"/>
      <c r="E3637" s="43"/>
      <c r="F3637" s="43"/>
      <c r="G3637" s="43"/>
      <c r="H3637" s="43"/>
      <c r="I3637" s="43"/>
      <c r="J3637" s="43"/>
      <c r="K3637" s="67"/>
      <c r="L3637" s="42"/>
      <c r="M3637" s="42"/>
      <c r="N3637" s="42"/>
      <c r="O3637" s="50"/>
      <c r="P3637" s="50"/>
      <c r="Q3637" s="43"/>
      <c r="R3637" s="43"/>
      <c r="S3637" s="43"/>
      <c r="T3637" s="43"/>
      <c r="U3637" s="43"/>
      <c r="X3637" s="39" t="str">
        <f>IF(ISBLANK(A3637),"",_xlfn.XLOOKUP(Exportado!F3637,'Hora de modificado'!A:A,'Hora de modificado'!B:B,"N/A",0))</f>
        <v/>
      </c>
      <c r="Z3637" s="40" t="str">
        <f>IF(ISBLANK(A3637),"",_xlfn.XLOOKUP(Exportado!F3637,'Hora de modificado'!A:A,'Hora de modificado'!B:B,"N/A",0))</f>
        <v/>
      </c>
      <c r="AA3637" s="39" t="str">
        <f>IF(ISBLANK(A3637),"",_xlfn.XLOOKUP(Exportado!A3637,'Hora de modificado'!J:J,'Hora de modificado'!K:K,"Lineas Comerciales",0))</f>
        <v/>
      </c>
      <c r="AB3637" s="39" t="str">
        <f t="shared" si="57"/>
        <v xml:space="preserve"> </v>
      </c>
    </row>
    <row r="3638" spans="1:28" hidden="1" x14ac:dyDescent="0.25">
      <c r="A3638" s="43"/>
      <c r="B3638" s="43"/>
      <c r="C3638" s="43"/>
      <c r="D3638" s="43"/>
      <c r="E3638" s="43"/>
      <c r="F3638" s="43"/>
      <c r="G3638" s="43"/>
      <c r="H3638" s="43"/>
      <c r="I3638" s="43"/>
      <c r="J3638" s="43"/>
      <c r="K3638" s="67"/>
      <c r="L3638" s="42"/>
      <c r="M3638" s="42"/>
      <c r="N3638" s="42"/>
      <c r="O3638" s="50"/>
      <c r="P3638" s="50"/>
      <c r="Q3638" s="43"/>
      <c r="R3638" s="43"/>
      <c r="S3638" s="43"/>
      <c r="T3638" s="43"/>
      <c r="U3638" s="43"/>
      <c r="X3638" s="39" t="str">
        <f>IF(ISBLANK(A3638),"",_xlfn.XLOOKUP(Exportado!F3638,'Hora de modificado'!A:A,'Hora de modificado'!B:B,"N/A",0))</f>
        <v/>
      </c>
      <c r="Z3638" s="40" t="str">
        <f>IF(ISBLANK(A3638),"",_xlfn.XLOOKUP(Exportado!F3638,'Hora de modificado'!A:A,'Hora de modificado'!B:B,"N/A",0))</f>
        <v/>
      </c>
      <c r="AA3638" s="39" t="str">
        <f>IF(ISBLANK(A3638),"",_xlfn.XLOOKUP(Exportado!A3638,'Hora de modificado'!J:J,'Hora de modificado'!K:K,"Lineas Comerciales",0))</f>
        <v/>
      </c>
      <c r="AB3638" s="39" t="str">
        <f t="shared" si="57"/>
        <v xml:space="preserve"> </v>
      </c>
    </row>
    <row r="3639" spans="1:28" hidden="1" x14ac:dyDescent="0.25">
      <c r="A3639" s="43"/>
      <c r="B3639" s="43"/>
      <c r="C3639" s="43"/>
      <c r="D3639" s="43"/>
      <c r="E3639" s="43"/>
      <c r="F3639" s="43"/>
      <c r="G3639" s="43"/>
      <c r="H3639" s="43"/>
      <c r="I3639" s="43"/>
      <c r="J3639" s="43"/>
      <c r="K3639" s="67"/>
      <c r="L3639" s="42"/>
      <c r="M3639" s="42"/>
      <c r="N3639" s="42"/>
      <c r="O3639" s="50"/>
      <c r="P3639" s="50"/>
      <c r="Q3639" s="43"/>
      <c r="R3639" s="43"/>
      <c r="S3639" s="43"/>
      <c r="T3639" s="43"/>
      <c r="U3639" s="43"/>
      <c r="X3639" s="39" t="str">
        <f>IF(ISBLANK(A3639),"",_xlfn.XLOOKUP(Exportado!F3639,'Hora de modificado'!A:A,'Hora de modificado'!B:B,"N/A",0))</f>
        <v/>
      </c>
      <c r="Z3639" s="40" t="str">
        <f>IF(ISBLANK(A3639),"",_xlfn.XLOOKUP(Exportado!F3639,'Hora de modificado'!A:A,'Hora de modificado'!B:B,"N/A",0))</f>
        <v/>
      </c>
      <c r="AA3639" s="39" t="str">
        <f>IF(ISBLANK(A3639),"",_xlfn.XLOOKUP(Exportado!A3639,'Hora de modificado'!J:J,'Hora de modificado'!K:K,"Lineas Comerciales",0))</f>
        <v/>
      </c>
      <c r="AB3639" s="39" t="str">
        <f t="shared" si="57"/>
        <v xml:space="preserve"> </v>
      </c>
    </row>
    <row r="3640" spans="1:28" hidden="1" x14ac:dyDescent="0.25">
      <c r="A3640" s="43"/>
      <c r="B3640" s="43"/>
      <c r="C3640" s="43"/>
      <c r="D3640" s="43"/>
      <c r="E3640" s="43"/>
      <c r="F3640" s="43"/>
      <c r="G3640" s="43"/>
      <c r="H3640" s="43"/>
      <c r="I3640" s="43"/>
      <c r="J3640" s="43"/>
      <c r="K3640" s="67"/>
      <c r="L3640" s="42"/>
      <c r="M3640" s="42"/>
      <c r="N3640" s="42"/>
      <c r="O3640" s="50"/>
      <c r="P3640" s="50"/>
      <c r="Q3640" s="43"/>
      <c r="R3640" s="43"/>
      <c r="S3640" s="43"/>
      <c r="T3640" s="43"/>
      <c r="U3640" s="43"/>
      <c r="X3640" s="39" t="str">
        <f>IF(ISBLANK(A3640),"",_xlfn.XLOOKUP(Exportado!F3640,'Hora de modificado'!A:A,'Hora de modificado'!B:B,"N/A",0))</f>
        <v/>
      </c>
      <c r="Z3640" s="40" t="str">
        <f>IF(ISBLANK(A3640),"",_xlfn.XLOOKUP(Exportado!F3640,'Hora de modificado'!A:A,'Hora de modificado'!B:B,"N/A",0))</f>
        <v/>
      </c>
      <c r="AA3640" s="39" t="str">
        <f>IF(ISBLANK(A3640),"",_xlfn.XLOOKUP(Exportado!A3640,'Hora de modificado'!J:J,'Hora de modificado'!K:K,"Lineas Comerciales",0))</f>
        <v/>
      </c>
      <c r="AB3640" s="39" t="str">
        <f t="shared" si="57"/>
        <v xml:space="preserve"> </v>
      </c>
    </row>
    <row r="3641" spans="1:28" hidden="1" x14ac:dyDescent="0.25">
      <c r="A3641" s="43"/>
      <c r="B3641" s="43"/>
      <c r="C3641" s="43"/>
      <c r="D3641" s="43"/>
      <c r="E3641" s="43"/>
      <c r="F3641" s="43"/>
      <c r="G3641" s="43"/>
      <c r="H3641" s="43"/>
      <c r="I3641" s="43"/>
      <c r="J3641" s="43"/>
      <c r="K3641" s="67"/>
      <c r="L3641" s="42"/>
      <c r="M3641" s="42"/>
      <c r="N3641" s="42"/>
      <c r="O3641" s="50"/>
      <c r="P3641" s="50"/>
      <c r="Q3641" s="43"/>
      <c r="R3641" s="43"/>
      <c r="S3641" s="43"/>
      <c r="T3641" s="43"/>
      <c r="U3641" s="43"/>
      <c r="X3641" s="39" t="str">
        <f>IF(ISBLANK(A3641),"",_xlfn.XLOOKUP(Exportado!F3641,'Hora de modificado'!A:A,'Hora de modificado'!B:B,"N/A",0))</f>
        <v/>
      </c>
      <c r="Z3641" s="40" t="str">
        <f>IF(ISBLANK(A3641),"",_xlfn.XLOOKUP(Exportado!F3641,'Hora de modificado'!A:A,'Hora de modificado'!B:B,"N/A",0))</f>
        <v/>
      </c>
      <c r="AA3641" s="39" t="str">
        <f>IF(ISBLANK(A3641),"",_xlfn.XLOOKUP(Exportado!A3641,'Hora de modificado'!J:J,'Hora de modificado'!K:K,"Lineas Comerciales",0))</f>
        <v/>
      </c>
      <c r="AB3641" s="39" t="str">
        <f t="shared" si="57"/>
        <v xml:space="preserve"> </v>
      </c>
    </row>
    <row r="3642" spans="1:28" hidden="1" x14ac:dyDescent="0.25">
      <c r="A3642" s="43"/>
      <c r="B3642" s="43"/>
      <c r="C3642" s="43"/>
      <c r="D3642" s="43"/>
      <c r="E3642" s="43"/>
      <c r="F3642" s="43"/>
      <c r="G3642" s="43"/>
      <c r="H3642" s="43"/>
      <c r="I3642" s="43"/>
      <c r="J3642" s="43"/>
      <c r="K3642" s="67"/>
      <c r="L3642" s="42"/>
      <c r="M3642" s="42"/>
      <c r="N3642" s="42"/>
      <c r="O3642" s="50"/>
      <c r="P3642" s="50"/>
      <c r="Q3642" s="43"/>
      <c r="R3642" s="43"/>
      <c r="S3642" s="43"/>
      <c r="T3642" s="43"/>
      <c r="U3642" s="43"/>
      <c r="X3642" s="39" t="str">
        <f>IF(ISBLANK(A3642),"",_xlfn.XLOOKUP(Exportado!F3642,'Hora de modificado'!A:A,'Hora de modificado'!B:B,"N/A",0))</f>
        <v/>
      </c>
      <c r="Z3642" s="40" t="str">
        <f>IF(ISBLANK(A3642),"",_xlfn.XLOOKUP(Exportado!F3642,'Hora de modificado'!A:A,'Hora de modificado'!B:B,"N/A",0))</f>
        <v/>
      </c>
      <c r="AA3642" s="39" t="str">
        <f>IF(ISBLANK(A3642),"",_xlfn.XLOOKUP(Exportado!A3642,'Hora de modificado'!J:J,'Hora de modificado'!K:K,"Lineas Comerciales",0))</f>
        <v/>
      </c>
      <c r="AB3642" s="39" t="str">
        <f t="shared" si="57"/>
        <v xml:space="preserve"> </v>
      </c>
    </row>
    <row r="3643" spans="1:28" hidden="1" x14ac:dyDescent="0.25">
      <c r="A3643" s="43"/>
      <c r="B3643" s="43"/>
      <c r="C3643" s="43"/>
      <c r="D3643" s="43"/>
      <c r="E3643" s="43"/>
      <c r="F3643" s="43"/>
      <c r="G3643" s="43"/>
      <c r="H3643" s="43"/>
      <c r="I3643" s="43"/>
      <c r="J3643" s="43"/>
      <c r="K3643" s="67"/>
      <c r="L3643" s="42"/>
      <c r="M3643" s="42"/>
      <c r="N3643" s="42"/>
      <c r="O3643" s="50"/>
      <c r="P3643" s="50"/>
      <c r="Q3643" s="43"/>
      <c r="R3643" s="43"/>
      <c r="S3643" s="43"/>
      <c r="T3643" s="43"/>
      <c r="U3643" s="43"/>
      <c r="X3643" s="39" t="str">
        <f>IF(ISBLANK(A3643),"",_xlfn.XLOOKUP(Exportado!F3643,'Hora de modificado'!A:A,'Hora de modificado'!B:B,"N/A",0))</f>
        <v/>
      </c>
      <c r="Z3643" s="40" t="str">
        <f>IF(ISBLANK(A3643),"",_xlfn.XLOOKUP(Exportado!F3643,'Hora de modificado'!A:A,'Hora de modificado'!B:B,"N/A",0))</f>
        <v/>
      </c>
      <c r="AA3643" s="39" t="str">
        <f>IF(ISBLANK(A3643),"",_xlfn.XLOOKUP(Exportado!A3643,'Hora de modificado'!J:J,'Hora de modificado'!K:K,"Lineas Comerciales",0))</f>
        <v/>
      </c>
      <c r="AB3643" s="39" t="str">
        <f t="shared" si="57"/>
        <v xml:space="preserve"> </v>
      </c>
    </row>
    <row r="3644" spans="1:28" hidden="1" x14ac:dyDescent="0.25">
      <c r="A3644" s="43"/>
      <c r="B3644" s="43"/>
      <c r="C3644" s="43"/>
      <c r="D3644" s="43"/>
      <c r="E3644" s="43"/>
      <c r="F3644" s="43"/>
      <c r="G3644" s="43"/>
      <c r="H3644" s="43"/>
      <c r="I3644" s="43"/>
      <c r="J3644" s="43"/>
      <c r="K3644" s="67"/>
      <c r="L3644" s="42"/>
      <c r="M3644" s="42"/>
      <c r="N3644" s="42"/>
      <c r="O3644" s="50"/>
      <c r="P3644" s="50"/>
      <c r="Q3644" s="43"/>
      <c r="R3644" s="43"/>
      <c r="S3644" s="43"/>
      <c r="T3644" s="43"/>
      <c r="U3644" s="43"/>
      <c r="X3644" s="39" t="str">
        <f>IF(ISBLANK(A3644),"",_xlfn.XLOOKUP(Exportado!F3644,'Hora de modificado'!A:A,'Hora de modificado'!B:B,"N/A",0))</f>
        <v/>
      </c>
      <c r="Z3644" s="40" t="str">
        <f>IF(ISBLANK(A3644),"",_xlfn.XLOOKUP(Exportado!F3644,'Hora de modificado'!A:A,'Hora de modificado'!B:B,"N/A",0))</f>
        <v/>
      </c>
      <c r="AA3644" s="39" t="str">
        <f>IF(ISBLANK(A3644),"",_xlfn.XLOOKUP(Exportado!A3644,'Hora de modificado'!J:J,'Hora de modificado'!K:K,"Lineas Comerciales",0))</f>
        <v/>
      </c>
      <c r="AB3644" s="39" t="str">
        <f t="shared" si="57"/>
        <v xml:space="preserve"> </v>
      </c>
    </row>
    <row r="3645" spans="1:28" hidden="1" x14ac:dyDescent="0.25">
      <c r="A3645" s="43"/>
      <c r="B3645" s="43"/>
      <c r="C3645" s="43"/>
      <c r="D3645" s="43"/>
      <c r="E3645" s="43"/>
      <c r="F3645" s="43"/>
      <c r="G3645" s="43"/>
      <c r="H3645" s="43"/>
      <c r="I3645" s="43"/>
      <c r="J3645" s="43"/>
      <c r="K3645" s="67"/>
      <c r="L3645" s="42"/>
      <c r="M3645" s="42"/>
      <c r="N3645" s="42"/>
      <c r="O3645" s="50"/>
      <c r="P3645" s="50"/>
      <c r="Q3645" s="43"/>
      <c r="R3645" s="43"/>
      <c r="S3645" s="43"/>
      <c r="T3645" s="43"/>
      <c r="U3645" s="43"/>
      <c r="X3645" s="39" t="str">
        <f>IF(ISBLANK(A3645),"",_xlfn.XLOOKUP(Exportado!F3645,'Hora de modificado'!A:A,'Hora de modificado'!B:B,"N/A",0))</f>
        <v/>
      </c>
      <c r="Z3645" s="40" t="str">
        <f>IF(ISBLANK(A3645),"",_xlfn.XLOOKUP(Exportado!F3645,'Hora de modificado'!A:A,'Hora de modificado'!B:B,"N/A",0))</f>
        <v/>
      </c>
      <c r="AA3645" s="39" t="str">
        <f>IF(ISBLANK(A3645),"",_xlfn.XLOOKUP(Exportado!A3645,'Hora de modificado'!J:J,'Hora de modificado'!K:K,"Lineas Comerciales",0))</f>
        <v/>
      </c>
      <c r="AB3645" s="39" t="str">
        <f t="shared" si="57"/>
        <v xml:space="preserve"> </v>
      </c>
    </row>
    <row r="3646" spans="1:28" hidden="1" x14ac:dyDescent="0.25">
      <c r="A3646" s="43"/>
      <c r="B3646" s="43"/>
      <c r="C3646" s="43"/>
      <c r="D3646" s="43"/>
      <c r="E3646" s="43"/>
      <c r="F3646" s="43"/>
      <c r="G3646" s="43"/>
      <c r="H3646" s="43"/>
      <c r="I3646" s="43"/>
      <c r="J3646" s="43"/>
      <c r="K3646" s="67"/>
      <c r="L3646" s="42"/>
      <c r="M3646" s="42"/>
      <c r="N3646" s="42"/>
      <c r="O3646" s="50"/>
      <c r="P3646" s="50"/>
      <c r="Q3646" s="43"/>
      <c r="R3646" s="43"/>
      <c r="S3646" s="43"/>
      <c r="T3646" s="43"/>
      <c r="U3646" s="43"/>
      <c r="X3646" s="39" t="str">
        <f>IF(ISBLANK(A3646),"",_xlfn.XLOOKUP(Exportado!F3646,'Hora de modificado'!A:A,'Hora de modificado'!B:B,"N/A",0))</f>
        <v/>
      </c>
      <c r="Z3646" s="40" t="str">
        <f>IF(ISBLANK(A3646),"",_xlfn.XLOOKUP(Exportado!F3646,'Hora de modificado'!A:A,'Hora de modificado'!B:B,"N/A",0))</f>
        <v/>
      </c>
      <c r="AA3646" s="39" t="str">
        <f>IF(ISBLANK(A3646),"",_xlfn.XLOOKUP(Exportado!A3646,'Hora de modificado'!J:J,'Hora de modificado'!K:K,"Lineas Comerciales",0))</f>
        <v/>
      </c>
      <c r="AB3646" s="39" t="str">
        <f t="shared" si="57"/>
        <v xml:space="preserve"> </v>
      </c>
    </row>
    <row r="3647" spans="1:28" hidden="1" x14ac:dyDescent="0.25">
      <c r="A3647" s="43"/>
      <c r="B3647" s="43"/>
      <c r="C3647" s="43"/>
      <c r="D3647" s="43"/>
      <c r="E3647" s="43"/>
      <c r="F3647" s="43"/>
      <c r="G3647" s="43"/>
      <c r="H3647" s="43"/>
      <c r="I3647" s="43"/>
      <c r="J3647" s="43"/>
      <c r="K3647" s="67"/>
      <c r="L3647" s="42"/>
      <c r="M3647" s="42"/>
      <c r="N3647" s="42"/>
      <c r="O3647" s="50"/>
      <c r="P3647" s="50"/>
      <c r="Q3647" s="43"/>
      <c r="R3647" s="43"/>
      <c r="S3647" s="43"/>
      <c r="T3647" s="43"/>
      <c r="U3647" s="43"/>
      <c r="X3647" s="39" t="str">
        <f>IF(ISBLANK(A3647),"",_xlfn.XLOOKUP(Exportado!F3647,'Hora de modificado'!A:A,'Hora de modificado'!B:B,"N/A",0))</f>
        <v/>
      </c>
      <c r="Z3647" s="40" t="str">
        <f>IF(ISBLANK(A3647),"",_xlfn.XLOOKUP(Exportado!F3647,'Hora de modificado'!A:A,'Hora de modificado'!B:B,"N/A",0))</f>
        <v/>
      </c>
      <c r="AA3647" s="39" t="str">
        <f>IF(ISBLANK(A3647),"",_xlfn.XLOOKUP(Exportado!A3647,'Hora de modificado'!J:J,'Hora de modificado'!K:K,"Lineas Comerciales",0))</f>
        <v/>
      </c>
      <c r="AB3647" s="39" t="str">
        <f t="shared" si="57"/>
        <v xml:space="preserve"> </v>
      </c>
    </row>
    <row r="3648" spans="1:28" hidden="1" x14ac:dyDescent="0.25">
      <c r="A3648" s="43"/>
      <c r="B3648" s="43"/>
      <c r="C3648" s="43"/>
      <c r="D3648" s="43"/>
      <c r="E3648" s="43"/>
      <c r="F3648" s="43"/>
      <c r="G3648" s="43"/>
      <c r="H3648" s="43"/>
      <c r="I3648" s="43"/>
      <c r="J3648" s="43"/>
      <c r="K3648" s="67"/>
      <c r="L3648" s="42"/>
      <c r="M3648" s="42"/>
      <c r="N3648" s="42"/>
      <c r="O3648" s="50"/>
      <c r="P3648" s="50"/>
      <c r="Q3648" s="43"/>
      <c r="R3648" s="43"/>
      <c r="S3648" s="43"/>
      <c r="T3648" s="43"/>
      <c r="U3648" s="43"/>
      <c r="X3648" s="39" t="str">
        <f>IF(ISBLANK(A3648),"",_xlfn.XLOOKUP(Exportado!F3648,'Hora de modificado'!A:A,'Hora de modificado'!B:B,"N/A",0))</f>
        <v/>
      </c>
      <c r="Z3648" s="40" t="str">
        <f>IF(ISBLANK(A3648),"",_xlfn.XLOOKUP(Exportado!F3648,'Hora de modificado'!A:A,'Hora de modificado'!B:B,"N/A",0))</f>
        <v/>
      </c>
      <c r="AA3648" s="39" t="str">
        <f>IF(ISBLANK(A3648),"",_xlfn.XLOOKUP(Exportado!A3648,'Hora de modificado'!J:J,'Hora de modificado'!K:K,"Lineas Comerciales",0))</f>
        <v/>
      </c>
      <c r="AB3648" s="39" t="str">
        <f t="shared" si="57"/>
        <v xml:space="preserve"> </v>
      </c>
    </row>
    <row r="3649" spans="1:28" hidden="1" x14ac:dyDescent="0.25">
      <c r="A3649" s="43"/>
      <c r="B3649" s="43"/>
      <c r="C3649" s="43"/>
      <c r="D3649" s="43"/>
      <c r="E3649" s="43"/>
      <c r="F3649" s="43"/>
      <c r="G3649" s="43"/>
      <c r="H3649" s="43"/>
      <c r="I3649" s="43"/>
      <c r="J3649" s="43"/>
      <c r="K3649" s="67"/>
      <c r="L3649" s="42"/>
      <c r="M3649" s="42"/>
      <c r="N3649" s="42"/>
      <c r="O3649" s="50"/>
      <c r="P3649" s="50"/>
      <c r="Q3649" s="43"/>
      <c r="R3649" s="43"/>
      <c r="S3649" s="43"/>
      <c r="T3649" s="43"/>
      <c r="U3649" s="43"/>
      <c r="X3649" s="39" t="str">
        <f>IF(ISBLANK(A3649),"",_xlfn.XLOOKUP(Exportado!F3649,'Hora de modificado'!A:A,'Hora de modificado'!B:B,"N/A",0))</f>
        <v/>
      </c>
      <c r="Z3649" s="40" t="str">
        <f>IF(ISBLANK(A3649),"",_xlfn.XLOOKUP(Exportado!F3649,'Hora de modificado'!A:A,'Hora de modificado'!B:B,"N/A",0))</f>
        <v/>
      </c>
      <c r="AA3649" s="39" t="str">
        <f>IF(ISBLANK(A3649),"",_xlfn.XLOOKUP(Exportado!A3649,'Hora de modificado'!J:J,'Hora de modificado'!K:K,"Lineas Comerciales",0))</f>
        <v/>
      </c>
      <c r="AB3649" s="39" t="str">
        <f t="shared" si="57"/>
        <v xml:space="preserve"> </v>
      </c>
    </row>
    <row r="3650" spans="1:28" hidden="1" x14ac:dyDescent="0.25">
      <c r="A3650" s="43"/>
      <c r="B3650" s="43"/>
      <c r="C3650" s="43"/>
      <c r="D3650" s="43"/>
      <c r="E3650" s="43"/>
      <c r="F3650" s="43"/>
      <c r="G3650" s="43"/>
      <c r="H3650" s="43"/>
      <c r="I3650" s="43"/>
      <c r="J3650" s="43"/>
      <c r="K3650" s="67"/>
      <c r="L3650" s="42"/>
      <c r="M3650" s="42"/>
      <c r="N3650" s="42"/>
      <c r="O3650" s="50"/>
      <c r="P3650" s="50"/>
      <c r="Q3650" s="43"/>
      <c r="R3650" s="43"/>
      <c r="S3650" s="43"/>
      <c r="T3650" s="43"/>
      <c r="U3650" s="43"/>
      <c r="X3650" s="39" t="str">
        <f>IF(ISBLANK(A3650),"",_xlfn.XLOOKUP(Exportado!F3650,'Hora de modificado'!A:A,'Hora de modificado'!B:B,"N/A",0))</f>
        <v/>
      </c>
      <c r="Z3650" s="40" t="str">
        <f>IF(ISBLANK(A3650),"",_xlfn.XLOOKUP(Exportado!F3650,'Hora de modificado'!A:A,'Hora de modificado'!B:B,"N/A",0))</f>
        <v/>
      </c>
      <c r="AA3650" s="39" t="str">
        <f>IF(ISBLANK(A3650),"",_xlfn.XLOOKUP(Exportado!A3650,'Hora de modificado'!J:J,'Hora de modificado'!K:K,"Lineas Comerciales",0))</f>
        <v/>
      </c>
      <c r="AB3650" s="39" t="str">
        <f t="shared" si="57"/>
        <v xml:space="preserve"> </v>
      </c>
    </row>
    <row r="3651" spans="1:28" hidden="1" x14ac:dyDescent="0.25">
      <c r="A3651" s="43"/>
      <c r="B3651" s="43"/>
      <c r="C3651" s="43"/>
      <c r="D3651" s="43"/>
      <c r="E3651" s="43"/>
      <c r="F3651" s="43"/>
      <c r="G3651" s="43"/>
      <c r="H3651" s="43"/>
      <c r="I3651" s="43"/>
      <c r="J3651" s="43"/>
      <c r="K3651" s="67"/>
      <c r="L3651" s="42"/>
      <c r="M3651" s="42"/>
      <c r="N3651" s="42"/>
      <c r="O3651" s="50"/>
      <c r="P3651" s="50"/>
      <c r="Q3651" s="43"/>
      <c r="R3651" s="43"/>
      <c r="S3651" s="43"/>
      <c r="T3651" s="43"/>
      <c r="U3651" s="43"/>
      <c r="X3651" s="39" t="str">
        <f>IF(ISBLANK(A3651),"",_xlfn.XLOOKUP(Exportado!F3651,'Hora de modificado'!A:A,'Hora de modificado'!B:B,"N/A",0))</f>
        <v/>
      </c>
      <c r="Z3651" s="40" t="str">
        <f>IF(ISBLANK(A3651),"",_xlfn.XLOOKUP(Exportado!F3651,'Hora de modificado'!A:A,'Hora de modificado'!B:B,"N/A",0))</f>
        <v/>
      </c>
      <c r="AA3651" s="39" t="str">
        <f>IF(ISBLANK(A3651),"",_xlfn.XLOOKUP(Exportado!A3651,'Hora de modificado'!J:J,'Hora de modificado'!K:K,"Lineas Comerciales",0))</f>
        <v/>
      </c>
      <c r="AB3651" s="39" t="str">
        <f t="shared" ref="AB3651:AB3714" si="58">IF(K3651&gt;500000000, K3651," ")</f>
        <v xml:space="preserve"> </v>
      </c>
    </row>
    <row r="3652" spans="1:28" hidden="1" x14ac:dyDescent="0.25">
      <c r="A3652" s="43"/>
      <c r="B3652" s="43"/>
      <c r="C3652" s="43"/>
      <c r="D3652" s="43"/>
      <c r="E3652" s="43"/>
      <c r="F3652" s="43"/>
      <c r="G3652" s="43"/>
      <c r="H3652" s="43"/>
      <c r="I3652" s="43"/>
      <c r="J3652" s="43"/>
      <c r="K3652" s="67"/>
      <c r="L3652" s="42"/>
      <c r="M3652" s="42"/>
      <c r="N3652" s="42"/>
      <c r="O3652" s="50"/>
      <c r="P3652" s="50"/>
      <c r="Q3652" s="43"/>
      <c r="R3652" s="43"/>
      <c r="S3652" s="43"/>
      <c r="T3652" s="43"/>
      <c r="U3652" s="43"/>
      <c r="X3652" s="39" t="str">
        <f>IF(ISBLANK(A3652),"",_xlfn.XLOOKUP(Exportado!F3652,'Hora de modificado'!A:A,'Hora de modificado'!B:B,"N/A",0))</f>
        <v/>
      </c>
      <c r="Z3652" s="40" t="str">
        <f>IF(ISBLANK(A3652),"",_xlfn.XLOOKUP(Exportado!F3652,'Hora de modificado'!A:A,'Hora de modificado'!B:B,"N/A",0))</f>
        <v/>
      </c>
      <c r="AA3652" s="39" t="str">
        <f>IF(ISBLANK(A3652),"",_xlfn.XLOOKUP(Exportado!A3652,'Hora de modificado'!J:J,'Hora de modificado'!K:K,"Lineas Comerciales",0))</f>
        <v/>
      </c>
      <c r="AB3652" s="39" t="str">
        <f t="shared" si="58"/>
        <v xml:space="preserve"> </v>
      </c>
    </row>
    <row r="3653" spans="1:28" hidden="1" x14ac:dyDescent="0.25">
      <c r="A3653" s="43"/>
      <c r="B3653" s="43"/>
      <c r="C3653" s="43"/>
      <c r="D3653" s="43"/>
      <c r="E3653" s="43"/>
      <c r="F3653" s="43"/>
      <c r="G3653" s="43"/>
      <c r="H3653" s="43"/>
      <c r="I3653" s="43"/>
      <c r="J3653" s="43"/>
      <c r="K3653" s="67"/>
      <c r="L3653" s="42"/>
      <c r="M3653" s="42"/>
      <c r="N3653" s="42"/>
      <c r="O3653" s="50"/>
      <c r="P3653" s="50"/>
      <c r="Q3653" s="43"/>
      <c r="R3653" s="43"/>
      <c r="S3653" s="43"/>
      <c r="T3653" s="43"/>
      <c r="U3653" s="43"/>
      <c r="X3653" s="39" t="str">
        <f>IF(ISBLANK(A3653),"",_xlfn.XLOOKUP(Exportado!F3653,'Hora de modificado'!A:A,'Hora de modificado'!B:B,"N/A",0))</f>
        <v/>
      </c>
      <c r="Z3653" s="40" t="str">
        <f>IF(ISBLANK(A3653),"",_xlfn.XLOOKUP(Exportado!F3653,'Hora de modificado'!A:A,'Hora de modificado'!B:B,"N/A",0))</f>
        <v/>
      </c>
      <c r="AA3653" s="39" t="str">
        <f>IF(ISBLANK(A3653),"",_xlfn.XLOOKUP(Exportado!A3653,'Hora de modificado'!J:J,'Hora de modificado'!K:K,"Lineas Comerciales",0))</f>
        <v/>
      </c>
      <c r="AB3653" s="39" t="str">
        <f t="shared" si="58"/>
        <v xml:space="preserve"> </v>
      </c>
    </row>
    <row r="3654" spans="1:28" hidden="1" x14ac:dyDescent="0.25">
      <c r="A3654" s="43"/>
      <c r="B3654" s="43"/>
      <c r="C3654" s="43"/>
      <c r="D3654" s="43"/>
      <c r="E3654" s="43"/>
      <c r="F3654" s="43"/>
      <c r="G3654" s="43"/>
      <c r="H3654" s="43"/>
      <c r="I3654" s="43"/>
      <c r="J3654" s="43"/>
      <c r="K3654" s="67"/>
      <c r="L3654" s="42"/>
      <c r="M3654" s="42"/>
      <c r="N3654" s="42"/>
      <c r="O3654" s="50"/>
      <c r="P3654" s="50"/>
      <c r="Q3654" s="43"/>
      <c r="R3654" s="43"/>
      <c r="S3654" s="43"/>
      <c r="T3654" s="43"/>
      <c r="U3654" s="43"/>
      <c r="X3654" s="39" t="str">
        <f>IF(ISBLANK(A3654),"",_xlfn.XLOOKUP(Exportado!F3654,'Hora de modificado'!A:A,'Hora de modificado'!B:B,"N/A",0))</f>
        <v/>
      </c>
      <c r="Z3654" s="40" t="str">
        <f>IF(ISBLANK(A3654),"",_xlfn.XLOOKUP(Exportado!F3654,'Hora de modificado'!A:A,'Hora de modificado'!B:B,"N/A",0))</f>
        <v/>
      </c>
      <c r="AA3654" s="39" t="str">
        <f>IF(ISBLANK(A3654),"",_xlfn.XLOOKUP(Exportado!A3654,'Hora de modificado'!J:J,'Hora de modificado'!K:K,"Lineas Comerciales",0))</f>
        <v/>
      </c>
      <c r="AB3654" s="39" t="str">
        <f t="shared" si="58"/>
        <v xml:space="preserve"> </v>
      </c>
    </row>
    <row r="3655" spans="1:28" hidden="1" x14ac:dyDescent="0.25">
      <c r="A3655" s="43"/>
      <c r="B3655" s="43"/>
      <c r="C3655" s="43"/>
      <c r="D3655" s="43"/>
      <c r="E3655" s="43"/>
      <c r="F3655" s="43"/>
      <c r="G3655" s="43"/>
      <c r="H3655" s="43"/>
      <c r="I3655" s="43"/>
      <c r="J3655" s="43"/>
      <c r="K3655" s="67"/>
      <c r="L3655" s="42"/>
      <c r="M3655" s="42"/>
      <c r="N3655" s="42"/>
      <c r="O3655" s="50"/>
      <c r="P3655" s="50"/>
      <c r="Q3655" s="43"/>
      <c r="R3655" s="43"/>
      <c r="S3655" s="43"/>
      <c r="T3655" s="43"/>
      <c r="U3655" s="43"/>
      <c r="X3655" s="39" t="str">
        <f>IF(ISBLANK(A3655),"",_xlfn.XLOOKUP(Exportado!F3655,'Hora de modificado'!A:A,'Hora de modificado'!B:B,"N/A",0))</f>
        <v/>
      </c>
      <c r="Z3655" s="40" t="str">
        <f>IF(ISBLANK(A3655),"",_xlfn.XLOOKUP(Exportado!F3655,'Hora de modificado'!A:A,'Hora de modificado'!B:B,"N/A",0))</f>
        <v/>
      </c>
      <c r="AA3655" s="39" t="str">
        <f>IF(ISBLANK(A3655),"",_xlfn.XLOOKUP(Exportado!A3655,'Hora de modificado'!J:J,'Hora de modificado'!K:K,"Lineas Comerciales",0))</f>
        <v/>
      </c>
      <c r="AB3655" s="39" t="str">
        <f t="shared" si="58"/>
        <v xml:space="preserve"> </v>
      </c>
    </row>
    <row r="3656" spans="1:28" hidden="1" x14ac:dyDescent="0.25">
      <c r="A3656" s="43"/>
      <c r="B3656" s="43"/>
      <c r="C3656" s="43"/>
      <c r="D3656" s="43"/>
      <c r="E3656" s="43"/>
      <c r="F3656" s="43"/>
      <c r="G3656" s="43"/>
      <c r="H3656" s="43"/>
      <c r="I3656" s="43"/>
      <c r="J3656" s="43"/>
      <c r="K3656" s="67"/>
      <c r="L3656" s="42"/>
      <c r="M3656" s="42"/>
      <c r="N3656" s="42"/>
      <c r="O3656" s="50"/>
      <c r="P3656" s="50"/>
      <c r="Q3656" s="43"/>
      <c r="R3656" s="43"/>
      <c r="S3656" s="43"/>
      <c r="T3656" s="43"/>
      <c r="U3656" s="43"/>
      <c r="X3656" s="39" t="str">
        <f>IF(ISBLANK(A3656),"",_xlfn.XLOOKUP(Exportado!F3656,'Hora de modificado'!A:A,'Hora de modificado'!B:B,"N/A",0))</f>
        <v/>
      </c>
      <c r="Z3656" s="40" t="str">
        <f>IF(ISBLANK(A3656),"",_xlfn.XLOOKUP(Exportado!F3656,'Hora de modificado'!A:A,'Hora de modificado'!B:B,"N/A",0))</f>
        <v/>
      </c>
      <c r="AA3656" s="39" t="str">
        <f>IF(ISBLANK(A3656),"",_xlfn.XLOOKUP(Exportado!A3656,'Hora de modificado'!J:J,'Hora de modificado'!K:K,"Lineas Comerciales",0))</f>
        <v/>
      </c>
      <c r="AB3656" s="39" t="str">
        <f t="shared" si="58"/>
        <v xml:space="preserve"> </v>
      </c>
    </row>
    <row r="3657" spans="1:28" hidden="1" x14ac:dyDescent="0.25">
      <c r="A3657" s="43"/>
      <c r="B3657" s="43"/>
      <c r="C3657" s="43"/>
      <c r="D3657" s="43"/>
      <c r="E3657" s="43"/>
      <c r="F3657" s="43"/>
      <c r="G3657" s="43"/>
      <c r="H3657" s="43"/>
      <c r="I3657" s="43"/>
      <c r="J3657" s="43"/>
      <c r="K3657" s="67"/>
      <c r="L3657" s="42"/>
      <c r="M3657" s="42"/>
      <c r="N3657" s="42"/>
      <c r="O3657" s="50"/>
      <c r="P3657" s="50"/>
      <c r="Q3657" s="43"/>
      <c r="R3657" s="43"/>
      <c r="S3657" s="43"/>
      <c r="T3657" s="43"/>
      <c r="U3657" s="43"/>
      <c r="X3657" s="39" t="str">
        <f>IF(ISBLANK(A3657),"",_xlfn.XLOOKUP(Exportado!F3657,'Hora de modificado'!A:A,'Hora de modificado'!B:B,"N/A",0))</f>
        <v/>
      </c>
      <c r="Z3657" s="40" t="str">
        <f>IF(ISBLANK(A3657),"",_xlfn.XLOOKUP(Exportado!F3657,'Hora de modificado'!A:A,'Hora de modificado'!B:B,"N/A",0))</f>
        <v/>
      </c>
      <c r="AA3657" s="39" t="str">
        <f>IF(ISBLANK(A3657),"",_xlfn.XLOOKUP(Exportado!A3657,'Hora de modificado'!J:J,'Hora de modificado'!K:K,"Lineas Comerciales",0))</f>
        <v/>
      </c>
      <c r="AB3657" s="39" t="str">
        <f t="shared" si="58"/>
        <v xml:space="preserve"> </v>
      </c>
    </row>
    <row r="3658" spans="1:28" hidden="1" x14ac:dyDescent="0.25">
      <c r="A3658" s="43"/>
      <c r="B3658" s="43"/>
      <c r="C3658" s="43"/>
      <c r="D3658" s="43"/>
      <c r="E3658" s="43"/>
      <c r="F3658" s="43"/>
      <c r="G3658" s="43"/>
      <c r="H3658" s="43"/>
      <c r="I3658" s="43"/>
      <c r="J3658" s="43"/>
      <c r="K3658" s="67"/>
      <c r="L3658" s="42"/>
      <c r="M3658" s="42"/>
      <c r="N3658" s="42"/>
      <c r="O3658" s="50"/>
      <c r="P3658" s="50"/>
      <c r="Q3658" s="43"/>
      <c r="R3658" s="43"/>
      <c r="S3658" s="43"/>
      <c r="T3658" s="43"/>
      <c r="U3658" s="43"/>
      <c r="X3658" s="39" t="str">
        <f>IF(ISBLANK(A3658),"",_xlfn.XLOOKUP(Exportado!F3658,'Hora de modificado'!A:A,'Hora de modificado'!B:B,"N/A",0))</f>
        <v/>
      </c>
      <c r="Z3658" s="40" t="str">
        <f>IF(ISBLANK(A3658),"",_xlfn.XLOOKUP(Exportado!F3658,'Hora de modificado'!A:A,'Hora de modificado'!B:B,"N/A",0))</f>
        <v/>
      </c>
      <c r="AA3658" s="39" t="str">
        <f>IF(ISBLANK(A3658),"",_xlfn.XLOOKUP(Exportado!A3658,'Hora de modificado'!J:J,'Hora de modificado'!K:K,"Lineas Comerciales",0))</f>
        <v/>
      </c>
      <c r="AB3658" s="39" t="str">
        <f t="shared" si="58"/>
        <v xml:space="preserve"> </v>
      </c>
    </row>
    <row r="3659" spans="1:28" hidden="1" x14ac:dyDescent="0.25">
      <c r="A3659" s="43"/>
      <c r="B3659" s="43"/>
      <c r="C3659" s="43"/>
      <c r="D3659" s="43"/>
      <c r="E3659" s="43"/>
      <c r="F3659" s="43"/>
      <c r="G3659" s="43"/>
      <c r="H3659" s="43"/>
      <c r="I3659" s="43"/>
      <c r="J3659" s="43"/>
      <c r="K3659" s="67"/>
      <c r="L3659" s="42"/>
      <c r="M3659" s="42"/>
      <c r="N3659" s="42"/>
      <c r="O3659" s="50"/>
      <c r="P3659" s="50"/>
      <c r="Q3659" s="43"/>
      <c r="R3659" s="43"/>
      <c r="S3659" s="43"/>
      <c r="T3659" s="43"/>
      <c r="U3659" s="43"/>
      <c r="X3659" s="39" t="str">
        <f>IF(ISBLANK(A3659),"",_xlfn.XLOOKUP(Exportado!F3659,'Hora de modificado'!A:A,'Hora de modificado'!B:B,"N/A",0))</f>
        <v/>
      </c>
      <c r="Z3659" s="40" t="str">
        <f>IF(ISBLANK(A3659),"",_xlfn.XLOOKUP(Exportado!F3659,'Hora de modificado'!A:A,'Hora de modificado'!B:B,"N/A",0))</f>
        <v/>
      </c>
      <c r="AA3659" s="39" t="str">
        <f>IF(ISBLANK(A3659),"",_xlfn.XLOOKUP(Exportado!A3659,'Hora de modificado'!J:J,'Hora de modificado'!K:K,"Lineas Comerciales",0))</f>
        <v/>
      </c>
      <c r="AB3659" s="39" t="str">
        <f t="shared" si="58"/>
        <v xml:space="preserve"> </v>
      </c>
    </row>
    <row r="3660" spans="1:28" hidden="1" x14ac:dyDescent="0.25">
      <c r="A3660" s="43"/>
      <c r="B3660" s="43"/>
      <c r="C3660" s="43"/>
      <c r="D3660" s="43"/>
      <c r="E3660" s="43"/>
      <c r="F3660" s="43"/>
      <c r="G3660" s="43"/>
      <c r="H3660" s="43"/>
      <c r="I3660" s="43"/>
      <c r="J3660" s="43"/>
      <c r="K3660" s="67"/>
      <c r="L3660" s="42"/>
      <c r="M3660" s="42"/>
      <c r="N3660" s="42"/>
      <c r="O3660" s="50"/>
      <c r="P3660" s="50"/>
      <c r="Q3660" s="43"/>
      <c r="R3660" s="43"/>
      <c r="S3660" s="43"/>
      <c r="T3660" s="43"/>
      <c r="U3660" s="43"/>
      <c r="X3660" s="39" t="str">
        <f>IF(ISBLANK(A3660),"",_xlfn.XLOOKUP(Exportado!F3660,'Hora de modificado'!A:A,'Hora de modificado'!B:B,"N/A",0))</f>
        <v/>
      </c>
      <c r="Z3660" s="40" t="str">
        <f>IF(ISBLANK(A3660),"",_xlfn.XLOOKUP(Exportado!F3660,'Hora de modificado'!A:A,'Hora de modificado'!B:B,"N/A",0))</f>
        <v/>
      </c>
      <c r="AA3660" s="39" t="str">
        <f>IF(ISBLANK(A3660),"",_xlfn.XLOOKUP(Exportado!A3660,'Hora de modificado'!J:J,'Hora de modificado'!K:K,"Lineas Comerciales",0))</f>
        <v/>
      </c>
      <c r="AB3660" s="39" t="str">
        <f t="shared" si="58"/>
        <v xml:space="preserve"> </v>
      </c>
    </row>
    <row r="3661" spans="1:28" hidden="1" x14ac:dyDescent="0.25">
      <c r="A3661" s="43"/>
      <c r="B3661" s="43"/>
      <c r="C3661" s="43"/>
      <c r="D3661" s="43"/>
      <c r="E3661" s="43"/>
      <c r="F3661" s="43"/>
      <c r="G3661" s="43"/>
      <c r="H3661" s="43"/>
      <c r="I3661" s="43"/>
      <c r="J3661" s="43"/>
      <c r="K3661" s="67"/>
      <c r="L3661" s="42"/>
      <c r="M3661" s="42"/>
      <c r="N3661" s="42"/>
      <c r="O3661" s="50"/>
      <c r="P3661" s="50"/>
      <c r="Q3661" s="43"/>
      <c r="R3661" s="43"/>
      <c r="S3661" s="43"/>
      <c r="T3661" s="43"/>
      <c r="U3661" s="43"/>
      <c r="X3661" s="39" t="str">
        <f>IF(ISBLANK(A3661),"",_xlfn.XLOOKUP(Exportado!F3661,'Hora de modificado'!A:A,'Hora de modificado'!B:B,"N/A",0))</f>
        <v/>
      </c>
      <c r="Z3661" s="40" t="str">
        <f>IF(ISBLANK(A3661),"",_xlfn.XLOOKUP(Exportado!F3661,'Hora de modificado'!A:A,'Hora de modificado'!B:B,"N/A",0))</f>
        <v/>
      </c>
      <c r="AA3661" s="39" t="str">
        <f>IF(ISBLANK(A3661),"",_xlfn.XLOOKUP(Exportado!A3661,'Hora de modificado'!J:J,'Hora de modificado'!K:K,"Lineas Comerciales",0))</f>
        <v/>
      </c>
      <c r="AB3661" s="39" t="str">
        <f t="shared" si="58"/>
        <v xml:space="preserve"> </v>
      </c>
    </row>
    <row r="3662" spans="1:28" hidden="1" x14ac:dyDescent="0.25">
      <c r="A3662" s="43"/>
      <c r="B3662" s="43"/>
      <c r="C3662" s="43"/>
      <c r="D3662" s="43"/>
      <c r="E3662" s="43"/>
      <c r="F3662" s="43"/>
      <c r="G3662" s="43"/>
      <c r="H3662" s="43"/>
      <c r="I3662" s="43"/>
      <c r="J3662" s="43"/>
      <c r="K3662" s="67"/>
      <c r="L3662" s="42"/>
      <c r="M3662" s="42"/>
      <c r="N3662" s="42"/>
      <c r="O3662" s="50"/>
      <c r="P3662" s="50"/>
      <c r="Q3662" s="43"/>
      <c r="R3662" s="43"/>
      <c r="S3662" s="43"/>
      <c r="T3662" s="43"/>
      <c r="U3662" s="43"/>
      <c r="X3662" s="39" t="str">
        <f>IF(ISBLANK(A3662),"",_xlfn.XLOOKUP(Exportado!F3662,'Hora de modificado'!A:A,'Hora de modificado'!B:B,"N/A",0))</f>
        <v/>
      </c>
      <c r="Z3662" s="40" t="str">
        <f>IF(ISBLANK(A3662),"",_xlfn.XLOOKUP(Exportado!F3662,'Hora de modificado'!A:A,'Hora de modificado'!B:B,"N/A",0))</f>
        <v/>
      </c>
      <c r="AA3662" s="39" t="str">
        <f>IF(ISBLANK(A3662),"",_xlfn.XLOOKUP(Exportado!A3662,'Hora de modificado'!J:J,'Hora de modificado'!K:K,"Lineas Comerciales",0))</f>
        <v/>
      </c>
      <c r="AB3662" s="39" t="str">
        <f t="shared" si="58"/>
        <v xml:space="preserve"> </v>
      </c>
    </row>
    <row r="3663" spans="1:28" hidden="1" x14ac:dyDescent="0.25">
      <c r="A3663" s="43"/>
      <c r="B3663" s="43"/>
      <c r="C3663" s="43"/>
      <c r="D3663" s="43"/>
      <c r="E3663" s="43"/>
      <c r="F3663" s="43"/>
      <c r="G3663" s="43"/>
      <c r="H3663" s="43"/>
      <c r="I3663" s="43"/>
      <c r="J3663" s="43"/>
      <c r="K3663" s="67"/>
      <c r="L3663" s="42"/>
      <c r="M3663" s="42"/>
      <c r="N3663" s="42"/>
      <c r="O3663" s="50"/>
      <c r="P3663" s="50"/>
      <c r="Q3663" s="43"/>
      <c r="R3663" s="43"/>
      <c r="S3663" s="43"/>
      <c r="T3663" s="43"/>
      <c r="U3663" s="43"/>
      <c r="X3663" s="39" t="str">
        <f>IF(ISBLANK(A3663),"",_xlfn.XLOOKUP(Exportado!F3663,'Hora de modificado'!A:A,'Hora de modificado'!B:B,"N/A",0))</f>
        <v/>
      </c>
      <c r="Z3663" s="40" t="str">
        <f>IF(ISBLANK(A3663),"",_xlfn.XLOOKUP(Exportado!F3663,'Hora de modificado'!A:A,'Hora de modificado'!B:B,"N/A",0))</f>
        <v/>
      </c>
      <c r="AA3663" s="39" t="str">
        <f>IF(ISBLANK(A3663),"",_xlfn.XLOOKUP(Exportado!A3663,'Hora de modificado'!J:J,'Hora de modificado'!K:K,"Lineas Comerciales",0))</f>
        <v/>
      </c>
      <c r="AB3663" s="39" t="str">
        <f t="shared" si="58"/>
        <v xml:space="preserve"> </v>
      </c>
    </row>
    <row r="3664" spans="1:28" hidden="1" x14ac:dyDescent="0.25">
      <c r="A3664" s="43"/>
      <c r="B3664" s="43"/>
      <c r="C3664" s="43"/>
      <c r="D3664" s="43"/>
      <c r="E3664" s="43"/>
      <c r="F3664" s="43"/>
      <c r="G3664" s="43"/>
      <c r="H3664" s="43"/>
      <c r="I3664" s="43"/>
      <c r="J3664" s="43"/>
      <c r="K3664" s="67"/>
      <c r="L3664" s="42"/>
      <c r="M3664" s="42"/>
      <c r="N3664" s="42"/>
      <c r="O3664" s="50"/>
      <c r="P3664" s="50"/>
      <c r="Q3664" s="43"/>
      <c r="R3664" s="43"/>
      <c r="S3664" s="43"/>
      <c r="T3664" s="43"/>
      <c r="U3664" s="43"/>
      <c r="X3664" s="39" t="str">
        <f>IF(ISBLANK(A3664),"",_xlfn.XLOOKUP(Exportado!F3664,'Hora de modificado'!A:A,'Hora de modificado'!B:B,"N/A",0))</f>
        <v/>
      </c>
      <c r="Z3664" s="40" t="str">
        <f>IF(ISBLANK(A3664),"",_xlfn.XLOOKUP(Exportado!F3664,'Hora de modificado'!A:A,'Hora de modificado'!B:B,"N/A",0))</f>
        <v/>
      </c>
      <c r="AA3664" s="39" t="str">
        <f>IF(ISBLANK(A3664),"",_xlfn.XLOOKUP(Exportado!A3664,'Hora de modificado'!J:J,'Hora de modificado'!K:K,"Lineas Comerciales",0))</f>
        <v/>
      </c>
      <c r="AB3664" s="39" t="str">
        <f t="shared" si="58"/>
        <v xml:space="preserve"> </v>
      </c>
    </row>
    <row r="3665" spans="1:28" hidden="1" x14ac:dyDescent="0.25">
      <c r="A3665" s="43"/>
      <c r="B3665" s="43"/>
      <c r="C3665" s="43"/>
      <c r="D3665" s="43"/>
      <c r="E3665" s="43"/>
      <c r="F3665" s="43"/>
      <c r="G3665" s="43"/>
      <c r="H3665" s="43"/>
      <c r="I3665" s="43"/>
      <c r="J3665" s="43"/>
      <c r="K3665" s="67"/>
      <c r="L3665" s="42"/>
      <c r="M3665" s="42"/>
      <c r="N3665" s="42"/>
      <c r="O3665" s="50"/>
      <c r="P3665" s="50"/>
      <c r="Q3665" s="43"/>
      <c r="R3665" s="43"/>
      <c r="S3665" s="43"/>
      <c r="T3665" s="43"/>
      <c r="U3665" s="43"/>
      <c r="X3665" s="39" t="str">
        <f>IF(ISBLANK(A3665),"",_xlfn.XLOOKUP(Exportado!F3665,'Hora de modificado'!A:A,'Hora de modificado'!B:B,"N/A",0))</f>
        <v/>
      </c>
      <c r="Z3665" s="40" t="str">
        <f>IF(ISBLANK(A3665),"",_xlfn.XLOOKUP(Exportado!F3665,'Hora de modificado'!A:A,'Hora de modificado'!B:B,"N/A",0))</f>
        <v/>
      </c>
      <c r="AA3665" s="39" t="str">
        <f>IF(ISBLANK(A3665),"",_xlfn.XLOOKUP(Exportado!A3665,'Hora de modificado'!J:J,'Hora de modificado'!K:K,"Lineas Comerciales",0))</f>
        <v/>
      </c>
      <c r="AB3665" s="39" t="str">
        <f t="shared" si="58"/>
        <v xml:space="preserve"> </v>
      </c>
    </row>
    <row r="3666" spans="1:28" hidden="1" x14ac:dyDescent="0.25">
      <c r="A3666" s="43"/>
      <c r="B3666" s="43"/>
      <c r="C3666" s="43"/>
      <c r="D3666" s="43"/>
      <c r="E3666" s="43"/>
      <c r="F3666" s="43"/>
      <c r="G3666" s="43"/>
      <c r="H3666" s="43"/>
      <c r="I3666" s="43"/>
      <c r="J3666" s="43"/>
      <c r="K3666" s="67"/>
      <c r="L3666" s="42"/>
      <c r="M3666" s="42"/>
      <c r="N3666" s="42"/>
      <c r="O3666" s="50"/>
      <c r="P3666" s="50"/>
      <c r="Q3666" s="43"/>
      <c r="R3666" s="43"/>
      <c r="S3666" s="43"/>
      <c r="T3666" s="43"/>
      <c r="U3666" s="43"/>
      <c r="X3666" s="39" t="str">
        <f>IF(ISBLANK(A3666),"",_xlfn.XLOOKUP(Exportado!F3666,'Hora de modificado'!A:A,'Hora de modificado'!B:B,"N/A",0))</f>
        <v/>
      </c>
      <c r="Z3666" s="40" t="str">
        <f>IF(ISBLANK(A3666),"",_xlfn.XLOOKUP(Exportado!F3666,'Hora de modificado'!A:A,'Hora de modificado'!B:B,"N/A",0))</f>
        <v/>
      </c>
      <c r="AA3666" s="39" t="str">
        <f>IF(ISBLANK(A3666),"",_xlfn.XLOOKUP(Exportado!A3666,'Hora de modificado'!J:J,'Hora de modificado'!K:K,"Lineas Comerciales",0))</f>
        <v/>
      </c>
      <c r="AB3666" s="39" t="str">
        <f t="shared" si="58"/>
        <v xml:space="preserve"> </v>
      </c>
    </row>
    <row r="3667" spans="1:28" hidden="1" x14ac:dyDescent="0.25">
      <c r="A3667" s="43"/>
      <c r="B3667" s="43"/>
      <c r="C3667" s="43"/>
      <c r="D3667" s="43"/>
      <c r="E3667" s="43"/>
      <c r="F3667" s="43"/>
      <c r="G3667" s="43"/>
      <c r="H3667" s="43"/>
      <c r="I3667" s="43"/>
      <c r="J3667" s="43"/>
      <c r="K3667" s="67"/>
      <c r="L3667" s="42"/>
      <c r="M3667" s="42"/>
      <c r="N3667" s="42"/>
      <c r="O3667" s="50"/>
      <c r="P3667" s="50"/>
      <c r="Q3667" s="43"/>
      <c r="R3667" s="43"/>
      <c r="S3667" s="43"/>
      <c r="T3667" s="43"/>
      <c r="U3667" s="43"/>
      <c r="X3667" s="39" t="str">
        <f>IF(ISBLANK(A3667),"",_xlfn.XLOOKUP(Exportado!F3667,'Hora de modificado'!A:A,'Hora de modificado'!B:B,"N/A",0))</f>
        <v/>
      </c>
      <c r="Z3667" s="40" t="str">
        <f>IF(ISBLANK(A3667),"",_xlfn.XLOOKUP(Exportado!F3667,'Hora de modificado'!A:A,'Hora de modificado'!B:B,"N/A",0))</f>
        <v/>
      </c>
      <c r="AA3667" s="39" t="str">
        <f>IF(ISBLANK(A3667),"",_xlfn.XLOOKUP(Exportado!A3667,'Hora de modificado'!J:J,'Hora de modificado'!K:K,"Lineas Comerciales",0))</f>
        <v/>
      </c>
      <c r="AB3667" s="39" t="str">
        <f t="shared" si="58"/>
        <v xml:space="preserve"> </v>
      </c>
    </row>
    <row r="3668" spans="1:28" hidden="1" x14ac:dyDescent="0.25">
      <c r="A3668" s="43"/>
      <c r="B3668" s="43"/>
      <c r="C3668" s="43"/>
      <c r="D3668" s="43"/>
      <c r="E3668" s="43"/>
      <c r="F3668" s="43"/>
      <c r="G3668" s="43"/>
      <c r="H3668" s="43"/>
      <c r="I3668" s="43"/>
      <c r="J3668" s="43"/>
      <c r="K3668" s="67"/>
      <c r="L3668" s="42"/>
      <c r="M3668" s="42"/>
      <c r="N3668" s="42"/>
      <c r="O3668" s="50"/>
      <c r="P3668" s="50"/>
      <c r="Q3668" s="43"/>
      <c r="R3668" s="43"/>
      <c r="S3668" s="43"/>
      <c r="T3668" s="43"/>
      <c r="U3668" s="43"/>
      <c r="X3668" s="39" t="str">
        <f>IF(ISBLANK(A3668),"",_xlfn.XLOOKUP(Exportado!F3668,'Hora de modificado'!A:A,'Hora de modificado'!B:B,"N/A",0))</f>
        <v/>
      </c>
      <c r="Z3668" s="40" t="str">
        <f>IF(ISBLANK(A3668),"",_xlfn.XLOOKUP(Exportado!F3668,'Hora de modificado'!A:A,'Hora de modificado'!B:B,"N/A",0))</f>
        <v/>
      </c>
      <c r="AA3668" s="39" t="str">
        <f>IF(ISBLANK(A3668),"",_xlfn.XLOOKUP(Exportado!A3668,'Hora de modificado'!J:J,'Hora de modificado'!K:K,"Lineas Comerciales",0))</f>
        <v/>
      </c>
      <c r="AB3668" s="39" t="str">
        <f t="shared" si="58"/>
        <v xml:space="preserve"> </v>
      </c>
    </row>
    <row r="3669" spans="1:28" hidden="1" x14ac:dyDescent="0.25">
      <c r="A3669" s="43"/>
      <c r="B3669" s="43"/>
      <c r="C3669" s="43"/>
      <c r="D3669" s="43"/>
      <c r="E3669" s="43"/>
      <c r="F3669" s="43"/>
      <c r="G3669" s="43"/>
      <c r="H3669" s="43"/>
      <c r="I3669" s="43"/>
      <c r="J3669" s="43"/>
      <c r="K3669" s="67"/>
      <c r="L3669" s="42"/>
      <c r="M3669" s="42"/>
      <c r="N3669" s="42"/>
      <c r="O3669" s="50"/>
      <c r="P3669" s="50"/>
      <c r="Q3669" s="43"/>
      <c r="R3669" s="43"/>
      <c r="S3669" s="43"/>
      <c r="T3669" s="43"/>
      <c r="U3669" s="43"/>
      <c r="X3669" s="39" t="str">
        <f>IF(ISBLANK(A3669),"",_xlfn.XLOOKUP(Exportado!F3669,'Hora de modificado'!A:A,'Hora de modificado'!B:B,"N/A",0))</f>
        <v/>
      </c>
      <c r="Z3669" s="40" t="str">
        <f>IF(ISBLANK(A3669),"",_xlfn.XLOOKUP(Exportado!F3669,'Hora de modificado'!A:A,'Hora de modificado'!B:B,"N/A",0))</f>
        <v/>
      </c>
      <c r="AA3669" s="39" t="str">
        <f>IF(ISBLANK(A3669),"",_xlfn.XLOOKUP(Exportado!A3669,'Hora de modificado'!J:J,'Hora de modificado'!K:K,"Lineas Comerciales",0))</f>
        <v/>
      </c>
      <c r="AB3669" s="39" t="str">
        <f t="shared" si="58"/>
        <v xml:space="preserve"> </v>
      </c>
    </row>
    <row r="3670" spans="1:28" hidden="1" x14ac:dyDescent="0.25">
      <c r="A3670" s="43"/>
      <c r="B3670" s="43"/>
      <c r="C3670" s="43"/>
      <c r="D3670" s="43"/>
      <c r="E3670" s="43"/>
      <c r="F3670" s="43"/>
      <c r="G3670" s="43"/>
      <c r="H3670" s="43"/>
      <c r="I3670" s="43"/>
      <c r="J3670" s="43"/>
      <c r="K3670" s="67"/>
      <c r="L3670" s="42"/>
      <c r="M3670" s="42"/>
      <c r="N3670" s="42"/>
      <c r="O3670" s="50"/>
      <c r="P3670" s="50"/>
      <c r="Q3670" s="43"/>
      <c r="R3670" s="43"/>
      <c r="S3670" s="43"/>
      <c r="T3670" s="43"/>
      <c r="U3670" s="43"/>
      <c r="X3670" s="39" t="str">
        <f>IF(ISBLANK(A3670),"",_xlfn.XLOOKUP(Exportado!F3670,'Hora de modificado'!A:A,'Hora de modificado'!B:B,"N/A",0))</f>
        <v/>
      </c>
      <c r="Z3670" s="40" t="str">
        <f>IF(ISBLANK(A3670),"",_xlfn.XLOOKUP(Exportado!F3670,'Hora de modificado'!A:A,'Hora de modificado'!B:B,"N/A",0))</f>
        <v/>
      </c>
      <c r="AA3670" s="39" t="str">
        <f>IF(ISBLANK(A3670),"",_xlfn.XLOOKUP(Exportado!A3670,'Hora de modificado'!J:J,'Hora de modificado'!K:K,"Lineas Comerciales",0))</f>
        <v/>
      </c>
      <c r="AB3670" s="39" t="str">
        <f t="shared" si="58"/>
        <v xml:space="preserve"> </v>
      </c>
    </row>
    <row r="3671" spans="1:28" hidden="1" x14ac:dyDescent="0.25">
      <c r="A3671" s="43"/>
      <c r="B3671" s="43"/>
      <c r="C3671" s="43"/>
      <c r="D3671" s="43"/>
      <c r="E3671" s="43"/>
      <c r="F3671" s="43"/>
      <c r="G3671" s="43"/>
      <c r="H3671" s="43"/>
      <c r="I3671" s="43"/>
      <c r="J3671" s="43"/>
      <c r="K3671" s="67"/>
      <c r="L3671" s="42"/>
      <c r="M3671" s="42"/>
      <c r="N3671" s="42"/>
      <c r="O3671" s="50"/>
      <c r="P3671" s="50"/>
      <c r="Q3671" s="43"/>
      <c r="R3671" s="43"/>
      <c r="S3671" s="43"/>
      <c r="T3671" s="43"/>
      <c r="U3671" s="43"/>
      <c r="X3671" s="39" t="str">
        <f>IF(ISBLANK(A3671),"",_xlfn.XLOOKUP(Exportado!F3671,'Hora de modificado'!A:A,'Hora de modificado'!B:B,"N/A",0))</f>
        <v/>
      </c>
      <c r="Z3671" s="40" t="str">
        <f>IF(ISBLANK(A3671),"",_xlfn.XLOOKUP(Exportado!F3671,'Hora de modificado'!A:A,'Hora de modificado'!B:B,"N/A",0))</f>
        <v/>
      </c>
      <c r="AA3671" s="39" t="str">
        <f>IF(ISBLANK(A3671),"",_xlfn.XLOOKUP(Exportado!A3671,'Hora de modificado'!J:J,'Hora de modificado'!K:K,"Lineas Comerciales",0))</f>
        <v/>
      </c>
      <c r="AB3671" s="39" t="str">
        <f t="shared" si="58"/>
        <v xml:space="preserve"> </v>
      </c>
    </row>
    <row r="3672" spans="1:28" hidden="1" x14ac:dyDescent="0.25">
      <c r="A3672" s="43"/>
      <c r="B3672" s="43"/>
      <c r="C3672" s="43"/>
      <c r="D3672" s="43"/>
      <c r="E3672" s="43"/>
      <c r="F3672" s="43"/>
      <c r="G3672" s="43"/>
      <c r="H3672" s="43"/>
      <c r="I3672" s="43"/>
      <c r="J3672" s="43"/>
      <c r="K3672" s="67"/>
      <c r="L3672" s="42"/>
      <c r="M3672" s="42"/>
      <c r="N3672" s="42"/>
      <c r="O3672" s="50"/>
      <c r="P3672" s="50"/>
      <c r="Q3672" s="43"/>
      <c r="R3672" s="43"/>
      <c r="S3672" s="43"/>
      <c r="T3672" s="43"/>
      <c r="U3672" s="43"/>
      <c r="X3672" s="39" t="str">
        <f>IF(ISBLANK(A3672),"",_xlfn.XLOOKUP(Exportado!F3672,'Hora de modificado'!A:A,'Hora de modificado'!B:B,"N/A",0))</f>
        <v/>
      </c>
      <c r="Z3672" s="40" t="str">
        <f>IF(ISBLANK(A3672),"",_xlfn.XLOOKUP(Exportado!F3672,'Hora de modificado'!A:A,'Hora de modificado'!B:B,"N/A",0))</f>
        <v/>
      </c>
      <c r="AA3672" s="39" t="str">
        <f>IF(ISBLANK(A3672),"",_xlfn.XLOOKUP(Exportado!A3672,'Hora de modificado'!J:J,'Hora de modificado'!K:K,"Lineas Comerciales",0))</f>
        <v/>
      </c>
      <c r="AB3672" s="39" t="str">
        <f t="shared" si="58"/>
        <v xml:space="preserve"> </v>
      </c>
    </row>
    <row r="3673" spans="1:28" hidden="1" x14ac:dyDescent="0.25">
      <c r="A3673" s="43"/>
      <c r="B3673" s="43"/>
      <c r="C3673" s="43"/>
      <c r="D3673" s="43"/>
      <c r="E3673" s="43"/>
      <c r="F3673" s="43"/>
      <c r="G3673" s="43"/>
      <c r="H3673" s="43"/>
      <c r="I3673" s="43"/>
      <c r="J3673" s="43"/>
      <c r="K3673" s="67"/>
      <c r="L3673" s="42"/>
      <c r="M3673" s="42"/>
      <c r="N3673" s="42"/>
      <c r="O3673" s="50"/>
      <c r="P3673" s="50"/>
      <c r="Q3673" s="43"/>
      <c r="R3673" s="43"/>
      <c r="S3673" s="43"/>
      <c r="T3673" s="43"/>
      <c r="U3673" s="43"/>
      <c r="X3673" s="39" t="str">
        <f>IF(ISBLANK(A3673),"",_xlfn.XLOOKUP(Exportado!F3673,'Hora de modificado'!A:A,'Hora de modificado'!B:B,"N/A",0))</f>
        <v/>
      </c>
      <c r="Z3673" s="40" t="str">
        <f>IF(ISBLANK(A3673),"",_xlfn.XLOOKUP(Exportado!F3673,'Hora de modificado'!A:A,'Hora de modificado'!B:B,"N/A",0))</f>
        <v/>
      </c>
      <c r="AA3673" s="39" t="str">
        <f>IF(ISBLANK(A3673),"",_xlfn.XLOOKUP(Exportado!A3673,'Hora de modificado'!J:J,'Hora de modificado'!K:K,"Lineas Comerciales",0))</f>
        <v/>
      </c>
      <c r="AB3673" s="39" t="str">
        <f t="shared" si="58"/>
        <v xml:space="preserve"> </v>
      </c>
    </row>
    <row r="3674" spans="1:28" hidden="1" x14ac:dyDescent="0.25">
      <c r="A3674" s="43"/>
      <c r="B3674" s="43"/>
      <c r="C3674" s="43"/>
      <c r="D3674" s="43"/>
      <c r="E3674" s="43"/>
      <c r="F3674" s="43"/>
      <c r="G3674" s="43"/>
      <c r="H3674" s="43"/>
      <c r="I3674" s="43"/>
      <c r="J3674" s="43"/>
      <c r="K3674" s="67"/>
      <c r="L3674" s="42"/>
      <c r="M3674" s="42"/>
      <c r="N3674" s="42"/>
      <c r="O3674" s="50"/>
      <c r="P3674" s="50"/>
      <c r="Q3674" s="43"/>
      <c r="R3674" s="43"/>
      <c r="S3674" s="43"/>
      <c r="T3674" s="43"/>
      <c r="U3674" s="43"/>
      <c r="X3674" s="39" t="str">
        <f>IF(ISBLANK(A3674),"",_xlfn.XLOOKUP(Exportado!F3674,'Hora de modificado'!A:A,'Hora de modificado'!B:B,"N/A",0))</f>
        <v/>
      </c>
      <c r="Z3674" s="40" t="str">
        <f>IF(ISBLANK(A3674),"",_xlfn.XLOOKUP(Exportado!F3674,'Hora de modificado'!A:A,'Hora de modificado'!B:B,"N/A",0))</f>
        <v/>
      </c>
      <c r="AA3674" s="39" t="str">
        <f>IF(ISBLANK(A3674),"",_xlfn.XLOOKUP(Exportado!A3674,'Hora de modificado'!J:J,'Hora de modificado'!K:K,"Lineas Comerciales",0))</f>
        <v/>
      </c>
      <c r="AB3674" s="39" t="str">
        <f t="shared" si="58"/>
        <v xml:space="preserve"> </v>
      </c>
    </row>
    <row r="3675" spans="1:28" hidden="1" x14ac:dyDescent="0.25">
      <c r="A3675" s="43"/>
      <c r="B3675" s="43"/>
      <c r="C3675" s="43"/>
      <c r="D3675" s="43"/>
      <c r="E3675" s="43"/>
      <c r="F3675" s="43"/>
      <c r="G3675" s="43"/>
      <c r="H3675" s="43"/>
      <c r="I3675" s="43"/>
      <c r="J3675" s="43"/>
      <c r="K3675" s="67"/>
      <c r="L3675" s="42"/>
      <c r="M3675" s="42"/>
      <c r="N3675" s="42"/>
      <c r="O3675" s="50"/>
      <c r="P3675" s="50"/>
      <c r="Q3675" s="43"/>
      <c r="R3675" s="43"/>
      <c r="S3675" s="43"/>
      <c r="T3675" s="43"/>
      <c r="U3675" s="43"/>
      <c r="X3675" s="39" t="str">
        <f>IF(ISBLANK(A3675),"",_xlfn.XLOOKUP(Exportado!F3675,'Hora de modificado'!A:A,'Hora de modificado'!B:B,"N/A",0))</f>
        <v/>
      </c>
      <c r="Z3675" s="40" t="str">
        <f>IF(ISBLANK(A3675),"",_xlfn.XLOOKUP(Exportado!F3675,'Hora de modificado'!A:A,'Hora de modificado'!B:B,"N/A",0))</f>
        <v/>
      </c>
      <c r="AA3675" s="39" t="str">
        <f>IF(ISBLANK(A3675),"",_xlfn.XLOOKUP(Exportado!A3675,'Hora de modificado'!J:J,'Hora de modificado'!K:K,"Lineas Comerciales",0))</f>
        <v/>
      </c>
      <c r="AB3675" s="39" t="str">
        <f t="shared" si="58"/>
        <v xml:space="preserve"> </v>
      </c>
    </row>
    <row r="3676" spans="1:28" hidden="1" x14ac:dyDescent="0.25">
      <c r="A3676" s="43"/>
      <c r="B3676" s="43"/>
      <c r="C3676" s="43"/>
      <c r="D3676" s="43"/>
      <c r="E3676" s="43"/>
      <c r="F3676" s="43"/>
      <c r="G3676" s="43"/>
      <c r="H3676" s="43"/>
      <c r="I3676" s="43"/>
      <c r="J3676" s="43"/>
      <c r="K3676" s="67"/>
      <c r="L3676" s="42"/>
      <c r="M3676" s="42"/>
      <c r="N3676" s="42"/>
      <c r="O3676" s="50"/>
      <c r="P3676" s="50"/>
      <c r="Q3676" s="43"/>
      <c r="R3676" s="43"/>
      <c r="S3676" s="43"/>
      <c r="T3676" s="43"/>
      <c r="U3676" s="43"/>
      <c r="X3676" s="39" t="str">
        <f>IF(ISBLANK(A3676),"",_xlfn.XLOOKUP(Exportado!F3676,'Hora de modificado'!A:A,'Hora de modificado'!B:B,"N/A",0))</f>
        <v/>
      </c>
      <c r="Z3676" s="40" t="str">
        <f>IF(ISBLANK(A3676),"",_xlfn.XLOOKUP(Exportado!F3676,'Hora de modificado'!A:A,'Hora de modificado'!B:B,"N/A",0))</f>
        <v/>
      </c>
      <c r="AA3676" s="39" t="str">
        <f>IF(ISBLANK(A3676),"",_xlfn.XLOOKUP(Exportado!A3676,'Hora de modificado'!J:J,'Hora de modificado'!K:K,"Lineas Comerciales",0))</f>
        <v/>
      </c>
      <c r="AB3676" s="39" t="str">
        <f t="shared" si="58"/>
        <v xml:space="preserve"> </v>
      </c>
    </row>
    <row r="3677" spans="1:28" hidden="1" x14ac:dyDescent="0.25">
      <c r="A3677" s="43"/>
      <c r="B3677" s="43"/>
      <c r="C3677" s="43"/>
      <c r="D3677" s="43"/>
      <c r="E3677" s="43"/>
      <c r="F3677" s="43"/>
      <c r="G3677" s="43"/>
      <c r="H3677" s="43"/>
      <c r="I3677" s="43"/>
      <c r="J3677" s="43"/>
      <c r="K3677" s="67"/>
      <c r="L3677" s="42"/>
      <c r="M3677" s="42"/>
      <c r="N3677" s="42"/>
      <c r="O3677" s="50"/>
      <c r="P3677" s="50"/>
      <c r="Q3677" s="43"/>
      <c r="R3677" s="43"/>
      <c r="S3677" s="43"/>
      <c r="T3677" s="43"/>
      <c r="U3677" s="43"/>
      <c r="X3677" s="39" t="str">
        <f>IF(ISBLANK(A3677),"",_xlfn.XLOOKUP(Exportado!F3677,'Hora de modificado'!A:A,'Hora de modificado'!B:B,"N/A",0))</f>
        <v/>
      </c>
      <c r="Z3677" s="40" t="str">
        <f>IF(ISBLANK(A3677),"",_xlfn.XLOOKUP(Exportado!F3677,'Hora de modificado'!A:A,'Hora de modificado'!B:B,"N/A",0))</f>
        <v/>
      </c>
      <c r="AA3677" s="39" t="str">
        <f>IF(ISBLANK(A3677),"",_xlfn.XLOOKUP(Exportado!A3677,'Hora de modificado'!J:J,'Hora de modificado'!K:K,"Lineas Comerciales",0))</f>
        <v/>
      </c>
      <c r="AB3677" s="39" t="str">
        <f t="shared" si="58"/>
        <v xml:space="preserve"> </v>
      </c>
    </row>
    <row r="3678" spans="1:28" hidden="1" x14ac:dyDescent="0.25">
      <c r="A3678" s="43"/>
      <c r="B3678" s="43"/>
      <c r="C3678" s="43"/>
      <c r="D3678" s="43"/>
      <c r="E3678" s="43"/>
      <c r="F3678" s="43"/>
      <c r="G3678" s="43"/>
      <c r="H3678" s="43"/>
      <c r="I3678" s="43"/>
      <c r="J3678" s="43"/>
      <c r="K3678" s="67"/>
      <c r="L3678" s="42"/>
      <c r="M3678" s="42"/>
      <c r="N3678" s="42"/>
      <c r="O3678" s="50"/>
      <c r="P3678" s="50"/>
      <c r="Q3678" s="43"/>
      <c r="R3678" s="43"/>
      <c r="S3678" s="43"/>
      <c r="T3678" s="43"/>
      <c r="U3678" s="43"/>
      <c r="X3678" s="39" t="str">
        <f>IF(ISBLANK(A3678),"",_xlfn.XLOOKUP(Exportado!F3678,'Hora de modificado'!A:A,'Hora de modificado'!B:B,"N/A",0))</f>
        <v/>
      </c>
      <c r="Z3678" s="40" t="str">
        <f>IF(ISBLANK(A3678),"",_xlfn.XLOOKUP(Exportado!F3678,'Hora de modificado'!A:A,'Hora de modificado'!B:B,"N/A",0))</f>
        <v/>
      </c>
      <c r="AA3678" s="39" t="str">
        <f>IF(ISBLANK(A3678),"",_xlfn.XLOOKUP(Exportado!A3678,'Hora de modificado'!J:J,'Hora de modificado'!K:K,"Lineas Comerciales",0))</f>
        <v/>
      </c>
      <c r="AB3678" s="39" t="str">
        <f t="shared" si="58"/>
        <v xml:space="preserve"> </v>
      </c>
    </row>
    <row r="3679" spans="1:28" hidden="1" x14ac:dyDescent="0.25">
      <c r="A3679" s="43"/>
      <c r="B3679" s="43"/>
      <c r="C3679" s="43"/>
      <c r="D3679" s="43"/>
      <c r="E3679" s="43"/>
      <c r="F3679" s="43"/>
      <c r="G3679" s="43"/>
      <c r="H3679" s="43"/>
      <c r="I3679" s="43"/>
      <c r="J3679" s="43"/>
      <c r="K3679" s="67"/>
      <c r="L3679" s="42"/>
      <c r="M3679" s="42"/>
      <c r="N3679" s="42"/>
      <c r="O3679" s="50"/>
      <c r="P3679" s="50"/>
      <c r="Q3679" s="43"/>
      <c r="R3679" s="43"/>
      <c r="S3679" s="43"/>
      <c r="T3679" s="43"/>
      <c r="U3679" s="43"/>
      <c r="X3679" s="39" t="str">
        <f>IF(ISBLANK(A3679),"",_xlfn.XLOOKUP(Exportado!F3679,'Hora de modificado'!A:A,'Hora de modificado'!B:B,"N/A",0))</f>
        <v/>
      </c>
      <c r="Z3679" s="40" t="str">
        <f>IF(ISBLANK(A3679),"",_xlfn.XLOOKUP(Exportado!F3679,'Hora de modificado'!A:A,'Hora de modificado'!B:B,"N/A",0))</f>
        <v/>
      </c>
      <c r="AA3679" s="39" t="str">
        <f>IF(ISBLANK(A3679),"",_xlfn.XLOOKUP(Exportado!A3679,'Hora de modificado'!J:J,'Hora de modificado'!K:K,"Lineas Comerciales",0))</f>
        <v/>
      </c>
      <c r="AB3679" s="39" t="str">
        <f t="shared" si="58"/>
        <v xml:space="preserve"> </v>
      </c>
    </row>
    <row r="3680" spans="1:28" hidden="1" x14ac:dyDescent="0.25">
      <c r="A3680" s="43"/>
      <c r="B3680" s="43"/>
      <c r="C3680" s="43"/>
      <c r="D3680" s="43"/>
      <c r="E3680" s="43"/>
      <c r="F3680" s="43"/>
      <c r="G3680" s="43"/>
      <c r="H3680" s="43"/>
      <c r="I3680" s="43"/>
      <c r="J3680" s="43"/>
      <c r="K3680" s="67"/>
      <c r="L3680" s="42"/>
      <c r="M3680" s="42"/>
      <c r="N3680" s="42"/>
      <c r="O3680" s="50"/>
      <c r="P3680" s="50"/>
      <c r="Q3680" s="43"/>
      <c r="R3680" s="43"/>
      <c r="S3680" s="43"/>
      <c r="T3680" s="43"/>
      <c r="U3680" s="43"/>
      <c r="X3680" s="39" t="str">
        <f>IF(ISBLANK(A3680),"",_xlfn.XLOOKUP(Exportado!F3680,'Hora de modificado'!A:A,'Hora de modificado'!B:B,"N/A",0))</f>
        <v/>
      </c>
      <c r="Z3680" s="40" t="str">
        <f>IF(ISBLANK(A3680),"",_xlfn.XLOOKUP(Exportado!F3680,'Hora de modificado'!A:A,'Hora de modificado'!B:B,"N/A",0))</f>
        <v/>
      </c>
      <c r="AA3680" s="39" t="str">
        <f>IF(ISBLANK(A3680),"",_xlfn.XLOOKUP(Exportado!A3680,'Hora de modificado'!J:J,'Hora de modificado'!K:K,"Lineas Comerciales",0))</f>
        <v/>
      </c>
      <c r="AB3680" s="39" t="str">
        <f t="shared" si="58"/>
        <v xml:space="preserve"> </v>
      </c>
    </row>
    <row r="3681" spans="1:28" hidden="1" x14ac:dyDescent="0.25">
      <c r="A3681" s="43"/>
      <c r="B3681" s="43"/>
      <c r="C3681" s="43"/>
      <c r="D3681" s="43"/>
      <c r="E3681" s="43"/>
      <c r="F3681" s="43"/>
      <c r="G3681" s="43"/>
      <c r="H3681" s="43"/>
      <c r="I3681" s="43"/>
      <c r="J3681" s="43"/>
      <c r="K3681" s="67"/>
      <c r="L3681" s="42"/>
      <c r="M3681" s="42"/>
      <c r="N3681" s="42"/>
      <c r="O3681" s="50"/>
      <c r="P3681" s="50"/>
      <c r="Q3681" s="43"/>
      <c r="R3681" s="43"/>
      <c r="S3681" s="43"/>
      <c r="T3681" s="43"/>
      <c r="U3681" s="43"/>
      <c r="X3681" s="39" t="str">
        <f>IF(ISBLANK(A3681),"",_xlfn.XLOOKUP(Exportado!F3681,'Hora de modificado'!A:A,'Hora de modificado'!B:B,"N/A",0))</f>
        <v/>
      </c>
      <c r="Z3681" s="40" t="str">
        <f>IF(ISBLANK(A3681),"",_xlfn.XLOOKUP(Exportado!F3681,'Hora de modificado'!A:A,'Hora de modificado'!B:B,"N/A",0))</f>
        <v/>
      </c>
      <c r="AA3681" s="39" t="str">
        <f>IF(ISBLANK(A3681),"",_xlfn.XLOOKUP(Exportado!A3681,'Hora de modificado'!J:J,'Hora de modificado'!K:K,"Lineas Comerciales",0))</f>
        <v/>
      </c>
      <c r="AB3681" s="39" t="str">
        <f t="shared" si="58"/>
        <v xml:space="preserve"> </v>
      </c>
    </row>
    <row r="3682" spans="1:28" hidden="1" x14ac:dyDescent="0.25">
      <c r="A3682" s="43"/>
      <c r="B3682" s="43"/>
      <c r="C3682" s="43"/>
      <c r="D3682" s="43"/>
      <c r="E3682" s="43"/>
      <c r="F3682" s="43"/>
      <c r="G3682" s="43"/>
      <c r="H3682" s="43"/>
      <c r="I3682" s="43"/>
      <c r="J3682" s="43"/>
      <c r="K3682" s="67"/>
      <c r="L3682" s="42"/>
      <c r="M3682" s="42"/>
      <c r="N3682" s="42"/>
      <c r="O3682" s="50"/>
      <c r="P3682" s="50"/>
      <c r="Q3682" s="43"/>
      <c r="R3682" s="43"/>
      <c r="S3682" s="43"/>
      <c r="T3682" s="43"/>
      <c r="U3682" s="43"/>
      <c r="X3682" s="39" t="str">
        <f>IF(ISBLANK(A3682),"",_xlfn.XLOOKUP(Exportado!F3682,'Hora de modificado'!A:A,'Hora de modificado'!B:B,"N/A",0))</f>
        <v/>
      </c>
      <c r="Z3682" s="40" t="str">
        <f>IF(ISBLANK(A3682),"",_xlfn.XLOOKUP(Exportado!F3682,'Hora de modificado'!A:A,'Hora de modificado'!B:B,"N/A",0))</f>
        <v/>
      </c>
      <c r="AA3682" s="39" t="str">
        <f>IF(ISBLANK(A3682),"",_xlfn.XLOOKUP(Exportado!A3682,'Hora de modificado'!J:J,'Hora de modificado'!K:K,"Lineas Comerciales",0))</f>
        <v/>
      </c>
      <c r="AB3682" s="39" t="str">
        <f t="shared" si="58"/>
        <v xml:space="preserve"> </v>
      </c>
    </row>
    <row r="3683" spans="1:28" hidden="1" x14ac:dyDescent="0.25">
      <c r="A3683" s="43"/>
      <c r="B3683" s="43"/>
      <c r="C3683" s="43"/>
      <c r="D3683" s="43"/>
      <c r="E3683" s="43"/>
      <c r="F3683" s="43"/>
      <c r="G3683" s="43"/>
      <c r="H3683" s="43"/>
      <c r="I3683" s="43"/>
      <c r="J3683" s="43"/>
      <c r="K3683" s="67"/>
      <c r="L3683" s="42"/>
      <c r="M3683" s="42"/>
      <c r="N3683" s="42"/>
      <c r="O3683" s="50"/>
      <c r="P3683" s="50"/>
      <c r="Q3683" s="43"/>
      <c r="R3683" s="43"/>
      <c r="S3683" s="43"/>
      <c r="T3683" s="43"/>
      <c r="U3683" s="43"/>
      <c r="X3683" s="39" t="str">
        <f>IF(ISBLANK(A3683),"",_xlfn.XLOOKUP(Exportado!F3683,'Hora de modificado'!A:A,'Hora de modificado'!B:B,"N/A",0))</f>
        <v/>
      </c>
      <c r="Z3683" s="40" t="str">
        <f>IF(ISBLANK(A3683),"",_xlfn.XLOOKUP(Exportado!F3683,'Hora de modificado'!A:A,'Hora de modificado'!B:B,"N/A",0))</f>
        <v/>
      </c>
      <c r="AA3683" s="39" t="str">
        <f>IF(ISBLANK(A3683),"",_xlfn.XLOOKUP(Exportado!A3683,'Hora de modificado'!J:J,'Hora de modificado'!K:K,"Lineas Comerciales",0))</f>
        <v/>
      </c>
      <c r="AB3683" s="39" t="str">
        <f t="shared" si="58"/>
        <v xml:space="preserve"> </v>
      </c>
    </row>
    <row r="3684" spans="1:28" hidden="1" x14ac:dyDescent="0.25">
      <c r="A3684" s="43"/>
      <c r="B3684" s="43"/>
      <c r="C3684" s="43"/>
      <c r="D3684" s="43"/>
      <c r="E3684" s="43"/>
      <c r="F3684" s="43"/>
      <c r="G3684" s="43"/>
      <c r="H3684" s="43"/>
      <c r="I3684" s="43"/>
      <c r="J3684" s="43"/>
      <c r="K3684" s="67"/>
      <c r="L3684" s="42"/>
      <c r="M3684" s="42"/>
      <c r="N3684" s="42"/>
      <c r="O3684" s="50"/>
      <c r="P3684" s="50"/>
      <c r="Q3684" s="43"/>
      <c r="R3684" s="43"/>
      <c r="S3684" s="43"/>
      <c r="T3684" s="43"/>
      <c r="U3684" s="43"/>
      <c r="X3684" s="39" t="str">
        <f>IF(ISBLANK(A3684),"",_xlfn.XLOOKUP(Exportado!F3684,'Hora de modificado'!A:A,'Hora de modificado'!B:B,"N/A",0))</f>
        <v/>
      </c>
      <c r="Z3684" s="40" t="str">
        <f>IF(ISBLANK(A3684),"",_xlfn.XLOOKUP(Exportado!F3684,'Hora de modificado'!A:A,'Hora de modificado'!B:B,"N/A",0))</f>
        <v/>
      </c>
      <c r="AA3684" s="39" t="str">
        <f>IF(ISBLANK(A3684),"",_xlfn.XLOOKUP(Exportado!A3684,'Hora de modificado'!J:J,'Hora de modificado'!K:K,"Lineas Comerciales",0))</f>
        <v/>
      </c>
      <c r="AB3684" s="39" t="str">
        <f t="shared" si="58"/>
        <v xml:space="preserve"> </v>
      </c>
    </row>
    <row r="3685" spans="1:28" hidden="1" x14ac:dyDescent="0.25">
      <c r="A3685" s="43"/>
      <c r="B3685" s="43"/>
      <c r="C3685" s="43"/>
      <c r="D3685" s="43"/>
      <c r="E3685" s="43"/>
      <c r="F3685" s="43"/>
      <c r="G3685" s="43"/>
      <c r="H3685" s="43"/>
      <c r="I3685" s="43"/>
      <c r="J3685" s="43"/>
      <c r="K3685" s="67"/>
      <c r="L3685" s="42"/>
      <c r="M3685" s="42"/>
      <c r="N3685" s="42"/>
      <c r="O3685" s="50"/>
      <c r="P3685" s="50"/>
      <c r="Q3685" s="43"/>
      <c r="R3685" s="43"/>
      <c r="S3685" s="43"/>
      <c r="T3685" s="43"/>
      <c r="U3685" s="43"/>
      <c r="X3685" s="39" t="str">
        <f>IF(ISBLANK(A3685),"",_xlfn.XLOOKUP(Exportado!F3685,'Hora de modificado'!A:A,'Hora de modificado'!B:B,"N/A",0))</f>
        <v/>
      </c>
      <c r="Z3685" s="40" t="str">
        <f>IF(ISBLANK(A3685),"",_xlfn.XLOOKUP(Exportado!F3685,'Hora de modificado'!A:A,'Hora de modificado'!B:B,"N/A",0))</f>
        <v/>
      </c>
      <c r="AA3685" s="39" t="str">
        <f>IF(ISBLANK(A3685),"",_xlfn.XLOOKUP(Exportado!A3685,'Hora de modificado'!J:J,'Hora de modificado'!K:K,"Lineas Comerciales",0))</f>
        <v/>
      </c>
      <c r="AB3685" s="39" t="str">
        <f t="shared" si="58"/>
        <v xml:space="preserve"> </v>
      </c>
    </row>
    <row r="3686" spans="1:28" hidden="1" x14ac:dyDescent="0.25">
      <c r="A3686" s="43"/>
      <c r="B3686" s="43"/>
      <c r="C3686" s="43"/>
      <c r="D3686" s="43"/>
      <c r="E3686" s="43"/>
      <c r="F3686" s="43"/>
      <c r="G3686" s="43"/>
      <c r="H3686" s="43"/>
      <c r="I3686" s="43"/>
      <c r="J3686" s="43"/>
      <c r="K3686" s="67"/>
      <c r="L3686" s="42"/>
      <c r="M3686" s="42"/>
      <c r="N3686" s="42"/>
      <c r="O3686" s="50"/>
      <c r="P3686" s="50"/>
      <c r="Q3686" s="43"/>
      <c r="R3686" s="43"/>
      <c r="S3686" s="43"/>
      <c r="T3686" s="43"/>
      <c r="U3686" s="43"/>
      <c r="X3686" s="39" t="str">
        <f>IF(ISBLANK(A3686),"",_xlfn.XLOOKUP(Exportado!F3686,'Hora de modificado'!A:A,'Hora de modificado'!B:B,"N/A",0))</f>
        <v/>
      </c>
      <c r="Z3686" s="40" t="str">
        <f>IF(ISBLANK(A3686),"",_xlfn.XLOOKUP(Exportado!F3686,'Hora de modificado'!A:A,'Hora de modificado'!B:B,"N/A",0))</f>
        <v/>
      </c>
      <c r="AA3686" s="39" t="str">
        <f>IF(ISBLANK(A3686),"",_xlfn.XLOOKUP(Exportado!A3686,'Hora de modificado'!J:J,'Hora de modificado'!K:K,"Lineas Comerciales",0))</f>
        <v/>
      </c>
      <c r="AB3686" s="39" t="str">
        <f t="shared" si="58"/>
        <v xml:space="preserve"> </v>
      </c>
    </row>
    <row r="3687" spans="1:28" hidden="1" x14ac:dyDescent="0.25">
      <c r="A3687" s="43"/>
      <c r="B3687" s="43"/>
      <c r="C3687" s="43"/>
      <c r="D3687" s="43"/>
      <c r="E3687" s="43"/>
      <c r="F3687" s="43"/>
      <c r="G3687" s="43"/>
      <c r="H3687" s="43"/>
      <c r="I3687" s="43"/>
      <c r="J3687" s="43"/>
      <c r="K3687" s="67"/>
      <c r="L3687" s="42"/>
      <c r="M3687" s="42"/>
      <c r="N3687" s="42"/>
      <c r="O3687" s="50"/>
      <c r="P3687" s="50"/>
      <c r="Q3687" s="43"/>
      <c r="R3687" s="43"/>
      <c r="S3687" s="43"/>
      <c r="T3687" s="43"/>
      <c r="U3687" s="43"/>
      <c r="X3687" s="39" t="str">
        <f>IF(ISBLANK(A3687),"",_xlfn.XLOOKUP(Exportado!F3687,'Hora de modificado'!A:A,'Hora de modificado'!B:B,"N/A",0))</f>
        <v/>
      </c>
      <c r="Z3687" s="40" t="str">
        <f>IF(ISBLANK(A3687),"",_xlfn.XLOOKUP(Exportado!F3687,'Hora de modificado'!A:A,'Hora de modificado'!B:B,"N/A",0))</f>
        <v/>
      </c>
      <c r="AA3687" s="39" t="str">
        <f>IF(ISBLANK(A3687),"",_xlfn.XLOOKUP(Exportado!A3687,'Hora de modificado'!J:J,'Hora de modificado'!K:K,"Lineas Comerciales",0))</f>
        <v/>
      </c>
      <c r="AB3687" s="39" t="str">
        <f t="shared" si="58"/>
        <v xml:space="preserve"> </v>
      </c>
    </row>
    <row r="3688" spans="1:28" hidden="1" x14ac:dyDescent="0.25">
      <c r="A3688" s="43"/>
      <c r="B3688" s="43"/>
      <c r="C3688" s="43"/>
      <c r="D3688" s="43"/>
      <c r="E3688" s="43"/>
      <c r="F3688" s="43"/>
      <c r="G3688" s="43"/>
      <c r="H3688" s="43"/>
      <c r="I3688" s="43"/>
      <c r="J3688" s="43"/>
      <c r="K3688" s="67"/>
      <c r="L3688" s="42"/>
      <c r="M3688" s="42"/>
      <c r="N3688" s="42"/>
      <c r="O3688" s="50"/>
      <c r="P3688" s="50"/>
      <c r="Q3688" s="43"/>
      <c r="R3688" s="43"/>
      <c r="S3688" s="43"/>
      <c r="T3688" s="43"/>
      <c r="U3688" s="43"/>
      <c r="X3688" s="39" t="str">
        <f>IF(ISBLANK(A3688),"",_xlfn.XLOOKUP(Exportado!F3688,'Hora de modificado'!A:A,'Hora de modificado'!B:B,"N/A",0))</f>
        <v/>
      </c>
      <c r="Z3688" s="40" t="str">
        <f>IF(ISBLANK(A3688),"",_xlfn.XLOOKUP(Exportado!F3688,'Hora de modificado'!A:A,'Hora de modificado'!B:B,"N/A",0))</f>
        <v/>
      </c>
      <c r="AA3688" s="39" t="str">
        <f>IF(ISBLANK(A3688),"",_xlfn.XLOOKUP(Exportado!A3688,'Hora de modificado'!J:J,'Hora de modificado'!K:K,"Lineas Comerciales",0))</f>
        <v/>
      </c>
      <c r="AB3688" s="39" t="str">
        <f t="shared" si="58"/>
        <v xml:space="preserve"> </v>
      </c>
    </row>
    <row r="3689" spans="1:28" hidden="1" x14ac:dyDescent="0.25">
      <c r="A3689" s="43"/>
      <c r="B3689" s="43"/>
      <c r="C3689" s="43"/>
      <c r="D3689" s="43"/>
      <c r="E3689" s="43"/>
      <c r="F3689" s="43"/>
      <c r="G3689" s="43"/>
      <c r="H3689" s="43"/>
      <c r="I3689" s="43"/>
      <c r="J3689" s="43"/>
      <c r="K3689" s="67"/>
      <c r="L3689" s="42"/>
      <c r="M3689" s="42"/>
      <c r="N3689" s="42"/>
      <c r="O3689" s="50"/>
      <c r="P3689" s="50"/>
      <c r="Q3689" s="43"/>
      <c r="R3689" s="43"/>
      <c r="S3689" s="43"/>
      <c r="T3689" s="43"/>
      <c r="U3689" s="43"/>
      <c r="X3689" s="39" t="str">
        <f>IF(ISBLANK(A3689),"",_xlfn.XLOOKUP(Exportado!F3689,'Hora de modificado'!A:A,'Hora de modificado'!B:B,"N/A",0))</f>
        <v/>
      </c>
      <c r="Z3689" s="40" t="str">
        <f>IF(ISBLANK(A3689),"",_xlfn.XLOOKUP(Exportado!F3689,'Hora de modificado'!A:A,'Hora de modificado'!B:B,"N/A",0))</f>
        <v/>
      </c>
      <c r="AA3689" s="39" t="str">
        <f>IF(ISBLANK(A3689),"",_xlfn.XLOOKUP(Exportado!A3689,'Hora de modificado'!J:J,'Hora de modificado'!K:K,"Lineas Comerciales",0))</f>
        <v/>
      </c>
      <c r="AB3689" s="39" t="str">
        <f t="shared" si="58"/>
        <v xml:space="preserve"> </v>
      </c>
    </row>
    <row r="3690" spans="1:28" hidden="1" x14ac:dyDescent="0.25">
      <c r="A3690" s="43"/>
      <c r="B3690" s="43"/>
      <c r="C3690" s="43"/>
      <c r="D3690" s="43"/>
      <c r="E3690" s="43"/>
      <c r="F3690" s="43"/>
      <c r="G3690" s="43"/>
      <c r="H3690" s="43"/>
      <c r="I3690" s="43"/>
      <c r="J3690" s="43"/>
      <c r="K3690" s="67"/>
      <c r="L3690" s="42"/>
      <c r="M3690" s="42"/>
      <c r="N3690" s="42"/>
      <c r="O3690" s="50"/>
      <c r="P3690" s="50"/>
      <c r="Q3690" s="43"/>
      <c r="R3690" s="43"/>
      <c r="S3690" s="43"/>
      <c r="T3690" s="43"/>
      <c r="U3690" s="43"/>
      <c r="X3690" s="39" t="str">
        <f>IF(ISBLANK(A3690),"",_xlfn.XLOOKUP(Exportado!F3690,'Hora de modificado'!A:A,'Hora de modificado'!B:B,"N/A",0))</f>
        <v/>
      </c>
      <c r="Z3690" s="40" t="str">
        <f>IF(ISBLANK(A3690),"",_xlfn.XLOOKUP(Exportado!F3690,'Hora de modificado'!A:A,'Hora de modificado'!B:B,"N/A",0))</f>
        <v/>
      </c>
      <c r="AA3690" s="39" t="str">
        <f>IF(ISBLANK(A3690),"",_xlfn.XLOOKUP(Exportado!A3690,'Hora de modificado'!J:J,'Hora de modificado'!K:K,"Lineas Comerciales",0))</f>
        <v/>
      </c>
      <c r="AB3690" s="39" t="str">
        <f t="shared" si="58"/>
        <v xml:space="preserve"> </v>
      </c>
    </row>
    <row r="3691" spans="1:28" hidden="1" x14ac:dyDescent="0.25">
      <c r="A3691" s="43"/>
      <c r="B3691" s="43"/>
      <c r="C3691" s="43"/>
      <c r="D3691" s="43"/>
      <c r="E3691" s="43"/>
      <c r="F3691" s="43"/>
      <c r="G3691" s="43"/>
      <c r="H3691" s="43"/>
      <c r="I3691" s="43"/>
      <c r="J3691" s="43"/>
      <c r="K3691" s="67"/>
      <c r="L3691" s="42"/>
      <c r="M3691" s="42"/>
      <c r="N3691" s="42"/>
      <c r="O3691" s="50"/>
      <c r="P3691" s="50"/>
      <c r="Q3691" s="43"/>
      <c r="R3691" s="43"/>
      <c r="S3691" s="43"/>
      <c r="T3691" s="43"/>
      <c r="U3691" s="43"/>
      <c r="X3691" s="39" t="str">
        <f>IF(ISBLANK(A3691),"",_xlfn.XLOOKUP(Exportado!F3691,'Hora de modificado'!A:A,'Hora de modificado'!B:B,"N/A",0))</f>
        <v/>
      </c>
      <c r="Z3691" s="40" t="str">
        <f>IF(ISBLANK(A3691),"",_xlfn.XLOOKUP(Exportado!F3691,'Hora de modificado'!A:A,'Hora de modificado'!B:B,"N/A",0))</f>
        <v/>
      </c>
      <c r="AA3691" s="39" t="str">
        <f>IF(ISBLANK(A3691),"",_xlfn.XLOOKUP(Exportado!A3691,'Hora de modificado'!J:J,'Hora de modificado'!K:K,"Lineas Comerciales",0))</f>
        <v/>
      </c>
      <c r="AB3691" s="39" t="str">
        <f t="shared" si="58"/>
        <v xml:space="preserve"> </v>
      </c>
    </row>
    <row r="3692" spans="1:28" hidden="1" x14ac:dyDescent="0.25">
      <c r="A3692" s="43"/>
      <c r="B3692" s="43"/>
      <c r="C3692" s="43"/>
      <c r="D3692" s="43"/>
      <c r="E3692" s="43"/>
      <c r="F3692" s="43"/>
      <c r="G3692" s="43"/>
      <c r="H3692" s="43"/>
      <c r="I3692" s="43"/>
      <c r="J3692" s="43"/>
      <c r="K3692" s="67"/>
      <c r="L3692" s="42"/>
      <c r="M3692" s="42"/>
      <c r="N3692" s="42"/>
      <c r="O3692" s="50"/>
      <c r="P3692" s="50"/>
      <c r="Q3692" s="43"/>
      <c r="R3692" s="43"/>
      <c r="S3692" s="43"/>
      <c r="T3692" s="43"/>
      <c r="U3692" s="43"/>
      <c r="X3692" s="39" t="str">
        <f>IF(ISBLANK(A3692),"",_xlfn.XLOOKUP(Exportado!F3692,'Hora de modificado'!A:A,'Hora de modificado'!B:B,"N/A",0))</f>
        <v/>
      </c>
      <c r="Z3692" s="40" t="str">
        <f>IF(ISBLANK(A3692),"",_xlfn.XLOOKUP(Exportado!F3692,'Hora de modificado'!A:A,'Hora de modificado'!B:B,"N/A",0))</f>
        <v/>
      </c>
      <c r="AA3692" s="39" t="str">
        <f>IF(ISBLANK(A3692),"",_xlfn.XLOOKUP(Exportado!A3692,'Hora de modificado'!J:J,'Hora de modificado'!K:K,"Lineas Comerciales",0))</f>
        <v/>
      </c>
      <c r="AB3692" s="39" t="str">
        <f t="shared" si="58"/>
        <v xml:space="preserve"> </v>
      </c>
    </row>
    <row r="3693" spans="1:28" hidden="1" x14ac:dyDescent="0.25">
      <c r="A3693" s="43"/>
      <c r="B3693" s="43"/>
      <c r="C3693" s="43"/>
      <c r="D3693" s="43"/>
      <c r="E3693" s="43"/>
      <c r="F3693" s="43"/>
      <c r="G3693" s="43"/>
      <c r="H3693" s="43"/>
      <c r="I3693" s="43"/>
      <c r="J3693" s="43"/>
      <c r="K3693" s="67"/>
      <c r="L3693" s="42"/>
      <c r="M3693" s="42"/>
      <c r="N3693" s="42"/>
      <c r="O3693" s="50"/>
      <c r="P3693" s="50"/>
      <c r="Q3693" s="43"/>
      <c r="R3693" s="43"/>
      <c r="S3693" s="43"/>
      <c r="T3693" s="43"/>
      <c r="U3693" s="43"/>
      <c r="X3693" s="39" t="str">
        <f>IF(ISBLANK(A3693),"",_xlfn.XLOOKUP(Exportado!F3693,'Hora de modificado'!A:A,'Hora de modificado'!B:B,"N/A",0))</f>
        <v/>
      </c>
      <c r="Z3693" s="40" t="str">
        <f>IF(ISBLANK(A3693),"",_xlfn.XLOOKUP(Exportado!F3693,'Hora de modificado'!A:A,'Hora de modificado'!B:B,"N/A",0))</f>
        <v/>
      </c>
      <c r="AA3693" s="39" t="str">
        <f>IF(ISBLANK(A3693),"",_xlfn.XLOOKUP(Exportado!A3693,'Hora de modificado'!J:J,'Hora de modificado'!K:K,"Lineas Comerciales",0))</f>
        <v/>
      </c>
      <c r="AB3693" s="39" t="str">
        <f t="shared" si="58"/>
        <v xml:space="preserve"> </v>
      </c>
    </row>
    <row r="3694" spans="1:28" hidden="1" x14ac:dyDescent="0.25">
      <c r="A3694" s="43"/>
      <c r="B3694" s="43"/>
      <c r="C3694" s="43"/>
      <c r="D3694" s="43"/>
      <c r="E3694" s="43"/>
      <c r="F3694" s="43"/>
      <c r="G3694" s="43"/>
      <c r="H3694" s="43"/>
      <c r="I3694" s="43"/>
      <c r="J3694" s="43"/>
      <c r="K3694" s="67"/>
      <c r="L3694" s="42"/>
      <c r="M3694" s="42"/>
      <c r="N3694" s="42"/>
      <c r="O3694" s="50"/>
      <c r="P3694" s="50"/>
      <c r="Q3694" s="43"/>
      <c r="R3694" s="43"/>
      <c r="S3694" s="43"/>
      <c r="T3694" s="43"/>
      <c r="U3694" s="43"/>
      <c r="X3694" s="39" t="str">
        <f>IF(ISBLANK(A3694),"",_xlfn.XLOOKUP(Exportado!F3694,'Hora de modificado'!A:A,'Hora de modificado'!B:B,"N/A",0))</f>
        <v/>
      </c>
      <c r="Z3694" s="40" t="str">
        <f>IF(ISBLANK(A3694),"",_xlfn.XLOOKUP(Exportado!F3694,'Hora de modificado'!A:A,'Hora de modificado'!B:B,"N/A",0))</f>
        <v/>
      </c>
      <c r="AA3694" s="39" t="str">
        <f>IF(ISBLANK(A3694),"",_xlfn.XLOOKUP(Exportado!A3694,'Hora de modificado'!J:J,'Hora de modificado'!K:K,"Lineas Comerciales",0))</f>
        <v/>
      </c>
      <c r="AB3694" s="39" t="str">
        <f t="shared" si="58"/>
        <v xml:space="preserve"> </v>
      </c>
    </row>
    <row r="3695" spans="1:28" hidden="1" x14ac:dyDescent="0.25">
      <c r="A3695" s="43"/>
      <c r="B3695" s="43"/>
      <c r="C3695" s="43"/>
      <c r="D3695" s="43"/>
      <c r="E3695" s="43"/>
      <c r="F3695" s="43"/>
      <c r="G3695" s="43"/>
      <c r="H3695" s="43"/>
      <c r="I3695" s="43"/>
      <c r="J3695" s="43"/>
      <c r="K3695" s="67"/>
      <c r="L3695" s="42"/>
      <c r="M3695" s="42"/>
      <c r="N3695" s="42"/>
      <c r="O3695" s="50"/>
      <c r="P3695" s="50"/>
      <c r="Q3695" s="43"/>
      <c r="R3695" s="43"/>
      <c r="S3695" s="43"/>
      <c r="T3695" s="43"/>
      <c r="U3695" s="43"/>
      <c r="X3695" s="39" t="str">
        <f>IF(ISBLANK(A3695),"",_xlfn.XLOOKUP(Exportado!F3695,'Hora de modificado'!A:A,'Hora de modificado'!B:B,"N/A",0))</f>
        <v/>
      </c>
      <c r="Z3695" s="40" t="str">
        <f>IF(ISBLANK(A3695),"",_xlfn.XLOOKUP(Exportado!F3695,'Hora de modificado'!A:A,'Hora de modificado'!B:B,"N/A",0))</f>
        <v/>
      </c>
      <c r="AA3695" s="39" t="str">
        <f>IF(ISBLANK(A3695),"",_xlfn.XLOOKUP(Exportado!A3695,'Hora de modificado'!J:J,'Hora de modificado'!K:K,"Lineas Comerciales",0))</f>
        <v/>
      </c>
      <c r="AB3695" s="39" t="str">
        <f t="shared" si="58"/>
        <v xml:space="preserve"> </v>
      </c>
    </row>
    <row r="3696" spans="1:28" hidden="1" x14ac:dyDescent="0.25">
      <c r="A3696" s="43"/>
      <c r="B3696" s="43"/>
      <c r="C3696" s="43"/>
      <c r="D3696" s="43"/>
      <c r="E3696" s="43"/>
      <c r="F3696" s="43"/>
      <c r="G3696" s="43"/>
      <c r="H3696" s="43"/>
      <c r="I3696" s="43"/>
      <c r="J3696" s="43"/>
      <c r="K3696" s="67"/>
      <c r="L3696" s="42"/>
      <c r="M3696" s="42"/>
      <c r="N3696" s="42"/>
      <c r="O3696" s="50"/>
      <c r="P3696" s="50"/>
      <c r="Q3696" s="43"/>
      <c r="R3696" s="43"/>
      <c r="S3696" s="43"/>
      <c r="T3696" s="43"/>
      <c r="U3696" s="43"/>
      <c r="X3696" s="39" t="str">
        <f>IF(ISBLANK(A3696),"",_xlfn.XLOOKUP(Exportado!F3696,'Hora de modificado'!A:A,'Hora de modificado'!B:B,"N/A",0))</f>
        <v/>
      </c>
      <c r="Z3696" s="40" t="str">
        <f>IF(ISBLANK(A3696),"",_xlfn.XLOOKUP(Exportado!F3696,'Hora de modificado'!A:A,'Hora de modificado'!B:B,"N/A",0))</f>
        <v/>
      </c>
      <c r="AA3696" s="39" t="str">
        <f>IF(ISBLANK(A3696),"",_xlfn.XLOOKUP(Exportado!A3696,'Hora de modificado'!J:J,'Hora de modificado'!K:K,"Lineas Comerciales",0))</f>
        <v/>
      </c>
      <c r="AB3696" s="39" t="str">
        <f t="shared" si="58"/>
        <v xml:space="preserve"> </v>
      </c>
    </row>
    <row r="3697" spans="1:28" hidden="1" x14ac:dyDescent="0.25">
      <c r="A3697" s="43"/>
      <c r="B3697" s="43"/>
      <c r="C3697" s="43"/>
      <c r="D3697" s="43"/>
      <c r="E3697" s="43"/>
      <c r="F3697" s="43"/>
      <c r="G3697" s="43"/>
      <c r="H3697" s="43"/>
      <c r="I3697" s="43"/>
      <c r="J3697" s="43"/>
      <c r="K3697" s="67"/>
      <c r="L3697" s="42"/>
      <c r="M3697" s="42"/>
      <c r="N3697" s="42"/>
      <c r="O3697" s="50"/>
      <c r="P3697" s="50"/>
      <c r="Q3697" s="43"/>
      <c r="R3697" s="43"/>
      <c r="S3697" s="43"/>
      <c r="T3697" s="43"/>
      <c r="U3697" s="43"/>
      <c r="X3697" s="39" t="str">
        <f>IF(ISBLANK(A3697),"",_xlfn.XLOOKUP(Exportado!F3697,'Hora de modificado'!A:A,'Hora de modificado'!B:B,"N/A",0))</f>
        <v/>
      </c>
      <c r="Z3697" s="40" t="str">
        <f>IF(ISBLANK(A3697),"",_xlfn.XLOOKUP(Exportado!F3697,'Hora de modificado'!A:A,'Hora de modificado'!B:B,"N/A",0))</f>
        <v/>
      </c>
      <c r="AA3697" s="39" t="str">
        <f>IF(ISBLANK(A3697),"",_xlfn.XLOOKUP(Exportado!A3697,'Hora de modificado'!J:J,'Hora de modificado'!K:K,"Lineas Comerciales",0))</f>
        <v/>
      </c>
      <c r="AB3697" s="39" t="str">
        <f t="shared" si="58"/>
        <v xml:space="preserve"> </v>
      </c>
    </row>
    <row r="3698" spans="1:28" hidden="1" x14ac:dyDescent="0.25">
      <c r="A3698" s="43"/>
      <c r="B3698" s="43"/>
      <c r="C3698" s="43"/>
      <c r="D3698" s="43"/>
      <c r="E3698" s="43"/>
      <c r="F3698" s="43"/>
      <c r="G3698" s="43"/>
      <c r="H3698" s="43"/>
      <c r="I3698" s="43"/>
      <c r="J3698" s="43"/>
      <c r="K3698" s="67"/>
      <c r="L3698" s="42"/>
      <c r="M3698" s="42"/>
      <c r="N3698" s="42"/>
      <c r="O3698" s="50"/>
      <c r="P3698" s="50"/>
      <c r="Q3698" s="43"/>
      <c r="R3698" s="43"/>
      <c r="S3698" s="43"/>
      <c r="T3698" s="43"/>
      <c r="U3698" s="43"/>
      <c r="X3698" s="39" t="str">
        <f>IF(ISBLANK(A3698),"",_xlfn.XLOOKUP(Exportado!F3698,'Hora de modificado'!A:A,'Hora de modificado'!B:B,"N/A",0))</f>
        <v/>
      </c>
      <c r="Z3698" s="40" t="str">
        <f>IF(ISBLANK(A3698),"",_xlfn.XLOOKUP(Exportado!F3698,'Hora de modificado'!A:A,'Hora de modificado'!B:B,"N/A",0))</f>
        <v/>
      </c>
      <c r="AA3698" s="39" t="str">
        <f>IF(ISBLANK(A3698),"",_xlfn.XLOOKUP(Exportado!A3698,'Hora de modificado'!J:J,'Hora de modificado'!K:K,"Lineas Comerciales",0))</f>
        <v/>
      </c>
      <c r="AB3698" s="39" t="str">
        <f t="shared" si="58"/>
        <v xml:space="preserve"> </v>
      </c>
    </row>
    <row r="3699" spans="1:28" hidden="1" x14ac:dyDescent="0.25">
      <c r="A3699" s="43"/>
      <c r="B3699" s="43"/>
      <c r="C3699" s="43"/>
      <c r="D3699" s="43"/>
      <c r="E3699" s="43"/>
      <c r="F3699" s="43"/>
      <c r="G3699" s="43"/>
      <c r="H3699" s="43"/>
      <c r="I3699" s="43"/>
      <c r="J3699" s="43"/>
      <c r="K3699" s="67"/>
      <c r="L3699" s="42"/>
      <c r="M3699" s="42"/>
      <c r="N3699" s="42"/>
      <c r="O3699" s="50"/>
      <c r="P3699" s="50"/>
      <c r="Q3699" s="43"/>
      <c r="R3699" s="43"/>
      <c r="S3699" s="43"/>
      <c r="T3699" s="43"/>
      <c r="U3699" s="43"/>
      <c r="X3699" s="39" t="str">
        <f>IF(ISBLANK(A3699),"",_xlfn.XLOOKUP(Exportado!F3699,'Hora de modificado'!A:A,'Hora de modificado'!B:B,"N/A",0))</f>
        <v/>
      </c>
      <c r="Z3699" s="40" t="str">
        <f>IF(ISBLANK(A3699),"",_xlfn.XLOOKUP(Exportado!F3699,'Hora de modificado'!A:A,'Hora de modificado'!B:B,"N/A",0))</f>
        <v/>
      </c>
      <c r="AA3699" s="39" t="str">
        <f>IF(ISBLANK(A3699),"",_xlfn.XLOOKUP(Exportado!A3699,'Hora de modificado'!J:J,'Hora de modificado'!K:K,"Lineas Comerciales",0))</f>
        <v/>
      </c>
      <c r="AB3699" s="39" t="str">
        <f t="shared" si="58"/>
        <v xml:space="preserve"> </v>
      </c>
    </row>
    <row r="3700" spans="1:28" hidden="1" x14ac:dyDescent="0.25">
      <c r="A3700" s="43"/>
      <c r="B3700" s="43"/>
      <c r="C3700" s="43"/>
      <c r="D3700" s="43"/>
      <c r="E3700" s="43"/>
      <c r="F3700" s="43"/>
      <c r="G3700" s="43"/>
      <c r="H3700" s="43"/>
      <c r="I3700" s="43"/>
      <c r="J3700" s="43"/>
      <c r="K3700" s="67"/>
      <c r="L3700" s="42"/>
      <c r="M3700" s="42"/>
      <c r="N3700" s="42"/>
      <c r="O3700" s="50"/>
      <c r="P3700" s="50"/>
      <c r="Q3700" s="43"/>
      <c r="R3700" s="43"/>
      <c r="S3700" s="43"/>
      <c r="T3700" s="43"/>
      <c r="U3700" s="43"/>
      <c r="X3700" s="39" t="str">
        <f>IF(ISBLANK(A3700),"",_xlfn.XLOOKUP(Exportado!F3700,'Hora de modificado'!A:A,'Hora de modificado'!B:B,"N/A",0))</f>
        <v/>
      </c>
      <c r="Z3700" s="40" t="str">
        <f>IF(ISBLANK(A3700),"",_xlfn.XLOOKUP(Exportado!F3700,'Hora de modificado'!A:A,'Hora de modificado'!B:B,"N/A",0))</f>
        <v/>
      </c>
      <c r="AA3700" s="39" t="str">
        <f>IF(ISBLANK(A3700),"",_xlfn.XLOOKUP(Exportado!A3700,'Hora de modificado'!J:J,'Hora de modificado'!K:K,"Lineas Comerciales",0))</f>
        <v/>
      </c>
      <c r="AB3700" s="39" t="str">
        <f t="shared" si="58"/>
        <v xml:space="preserve"> </v>
      </c>
    </row>
    <row r="3701" spans="1:28" hidden="1" x14ac:dyDescent="0.25">
      <c r="A3701" s="43"/>
      <c r="B3701" s="43"/>
      <c r="C3701" s="43"/>
      <c r="D3701" s="43"/>
      <c r="E3701" s="43"/>
      <c r="F3701" s="43"/>
      <c r="G3701" s="43"/>
      <c r="H3701" s="43"/>
      <c r="I3701" s="43"/>
      <c r="J3701" s="43"/>
      <c r="K3701" s="67"/>
      <c r="L3701" s="42"/>
      <c r="M3701" s="42"/>
      <c r="N3701" s="42"/>
      <c r="O3701" s="50"/>
      <c r="P3701" s="50"/>
      <c r="Q3701" s="43"/>
      <c r="R3701" s="43"/>
      <c r="S3701" s="43"/>
      <c r="T3701" s="43"/>
      <c r="U3701" s="43"/>
      <c r="X3701" s="39" t="str">
        <f>IF(ISBLANK(A3701),"",_xlfn.XLOOKUP(Exportado!F3701,'Hora de modificado'!A:A,'Hora de modificado'!B:B,"N/A",0))</f>
        <v/>
      </c>
      <c r="Z3701" s="40" t="str">
        <f>IF(ISBLANK(A3701),"",_xlfn.XLOOKUP(Exportado!F3701,'Hora de modificado'!A:A,'Hora de modificado'!B:B,"N/A",0))</f>
        <v/>
      </c>
      <c r="AA3701" s="39" t="str">
        <f>IF(ISBLANK(A3701),"",_xlfn.XLOOKUP(Exportado!A3701,'Hora de modificado'!J:J,'Hora de modificado'!K:K,"Lineas Comerciales",0))</f>
        <v/>
      </c>
      <c r="AB3701" s="39" t="str">
        <f t="shared" si="58"/>
        <v xml:space="preserve"> </v>
      </c>
    </row>
    <row r="3702" spans="1:28" hidden="1" x14ac:dyDescent="0.25">
      <c r="A3702" s="43"/>
      <c r="B3702" s="43"/>
      <c r="C3702" s="43"/>
      <c r="D3702" s="43"/>
      <c r="E3702" s="43"/>
      <c r="F3702" s="43"/>
      <c r="G3702" s="43"/>
      <c r="H3702" s="43"/>
      <c r="I3702" s="43"/>
      <c r="J3702" s="43"/>
      <c r="K3702" s="67"/>
      <c r="L3702" s="42"/>
      <c r="M3702" s="42"/>
      <c r="N3702" s="42"/>
      <c r="O3702" s="50"/>
      <c r="P3702" s="50"/>
      <c r="Q3702" s="43"/>
      <c r="R3702" s="43"/>
      <c r="S3702" s="43"/>
      <c r="T3702" s="43"/>
      <c r="U3702" s="43"/>
      <c r="X3702" s="39" t="str">
        <f>IF(ISBLANK(A3702),"",_xlfn.XLOOKUP(Exportado!F3702,'Hora de modificado'!A:A,'Hora de modificado'!B:B,"N/A",0))</f>
        <v/>
      </c>
      <c r="Z3702" s="40" t="str">
        <f>IF(ISBLANK(A3702),"",_xlfn.XLOOKUP(Exportado!F3702,'Hora de modificado'!A:A,'Hora de modificado'!B:B,"N/A",0))</f>
        <v/>
      </c>
      <c r="AA3702" s="39" t="str">
        <f>IF(ISBLANK(A3702),"",_xlfn.XLOOKUP(Exportado!A3702,'Hora de modificado'!J:J,'Hora de modificado'!K:K,"Lineas Comerciales",0))</f>
        <v/>
      </c>
      <c r="AB3702" s="39" t="str">
        <f t="shared" si="58"/>
        <v xml:space="preserve"> </v>
      </c>
    </row>
    <row r="3703" spans="1:28" hidden="1" x14ac:dyDescent="0.25">
      <c r="A3703" s="43"/>
      <c r="B3703" s="43"/>
      <c r="C3703" s="43"/>
      <c r="D3703" s="43"/>
      <c r="E3703" s="43"/>
      <c r="F3703" s="43"/>
      <c r="G3703" s="43"/>
      <c r="H3703" s="43"/>
      <c r="I3703" s="43"/>
      <c r="J3703" s="43"/>
      <c r="K3703" s="67"/>
      <c r="L3703" s="42"/>
      <c r="M3703" s="42"/>
      <c r="N3703" s="42"/>
      <c r="O3703" s="50"/>
      <c r="P3703" s="50"/>
      <c r="Q3703" s="43"/>
      <c r="R3703" s="43"/>
      <c r="S3703" s="43"/>
      <c r="T3703" s="43"/>
      <c r="U3703" s="43"/>
      <c r="X3703" s="39" t="str">
        <f>IF(ISBLANK(A3703),"",_xlfn.XLOOKUP(Exportado!F3703,'Hora de modificado'!A:A,'Hora de modificado'!B:B,"N/A",0))</f>
        <v/>
      </c>
      <c r="Z3703" s="40" t="str">
        <f>IF(ISBLANK(A3703),"",_xlfn.XLOOKUP(Exportado!F3703,'Hora de modificado'!A:A,'Hora de modificado'!B:B,"N/A",0))</f>
        <v/>
      </c>
      <c r="AA3703" s="39" t="str">
        <f>IF(ISBLANK(A3703),"",_xlfn.XLOOKUP(Exportado!A3703,'Hora de modificado'!J:J,'Hora de modificado'!K:K,"Lineas Comerciales",0))</f>
        <v/>
      </c>
      <c r="AB3703" s="39" t="str">
        <f t="shared" si="58"/>
        <v xml:space="preserve"> </v>
      </c>
    </row>
    <row r="3704" spans="1:28" hidden="1" x14ac:dyDescent="0.25">
      <c r="A3704" s="43"/>
      <c r="B3704" s="43"/>
      <c r="C3704" s="43"/>
      <c r="D3704" s="43"/>
      <c r="E3704" s="43"/>
      <c r="F3704" s="43"/>
      <c r="G3704" s="43"/>
      <c r="H3704" s="43"/>
      <c r="I3704" s="43"/>
      <c r="J3704" s="43"/>
      <c r="K3704" s="67"/>
      <c r="L3704" s="42"/>
      <c r="M3704" s="42"/>
      <c r="N3704" s="42"/>
      <c r="O3704" s="50"/>
      <c r="P3704" s="50"/>
      <c r="Q3704" s="43"/>
      <c r="R3704" s="43"/>
      <c r="S3704" s="43"/>
      <c r="T3704" s="43"/>
      <c r="U3704" s="43"/>
      <c r="X3704" s="39" t="str">
        <f>IF(ISBLANK(A3704),"",_xlfn.XLOOKUP(Exportado!F3704,'Hora de modificado'!A:A,'Hora de modificado'!B:B,"N/A",0))</f>
        <v/>
      </c>
      <c r="Z3704" s="40" t="str">
        <f>IF(ISBLANK(A3704),"",_xlfn.XLOOKUP(Exportado!F3704,'Hora de modificado'!A:A,'Hora de modificado'!B:B,"N/A",0))</f>
        <v/>
      </c>
      <c r="AA3704" s="39" t="str">
        <f>IF(ISBLANK(A3704),"",_xlfn.XLOOKUP(Exportado!A3704,'Hora de modificado'!J:J,'Hora de modificado'!K:K,"Lineas Comerciales",0))</f>
        <v/>
      </c>
      <c r="AB3704" s="39" t="str">
        <f t="shared" si="58"/>
        <v xml:space="preserve"> </v>
      </c>
    </row>
    <row r="3705" spans="1:28" hidden="1" x14ac:dyDescent="0.25">
      <c r="A3705" s="43"/>
      <c r="B3705" s="43"/>
      <c r="C3705" s="43"/>
      <c r="D3705" s="43"/>
      <c r="E3705" s="43"/>
      <c r="F3705" s="43"/>
      <c r="G3705" s="43"/>
      <c r="H3705" s="43"/>
      <c r="I3705" s="43"/>
      <c r="J3705" s="43"/>
      <c r="K3705" s="67"/>
      <c r="L3705" s="42"/>
      <c r="M3705" s="42"/>
      <c r="N3705" s="42"/>
      <c r="O3705" s="50"/>
      <c r="P3705" s="50"/>
      <c r="Q3705" s="43"/>
      <c r="R3705" s="43"/>
      <c r="S3705" s="43"/>
      <c r="T3705" s="43"/>
      <c r="U3705" s="43"/>
      <c r="X3705" s="39" t="str">
        <f>IF(ISBLANK(A3705),"",_xlfn.XLOOKUP(Exportado!F3705,'Hora de modificado'!A:A,'Hora de modificado'!B:B,"N/A",0))</f>
        <v/>
      </c>
      <c r="Z3705" s="40" t="str">
        <f>IF(ISBLANK(A3705),"",_xlfn.XLOOKUP(Exportado!F3705,'Hora de modificado'!A:A,'Hora de modificado'!B:B,"N/A",0))</f>
        <v/>
      </c>
      <c r="AA3705" s="39" t="str">
        <f>IF(ISBLANK(A3705),"",_xlfn.XLOOKUP(Exportado!A3705,'Hora de modificado'!J:J,'Hora de modificado'!K:K,"Lineas Comerciales",0))</f>
        <v/>
      </c>
      <c r="AB3705" s="39" t="str">
        <f t="shared" si="58"/>
        <v xml:space="preserve"> </v>
      </c>
    </row>
    <row r="3706" spans="1:28" hidden="1" x14ac:dyDescent="0.25">
      <c r="A3706" s="43"/>
      <c r="B3706" s="43"/>
      <c r="C3706" s="43"/>
      <c r="D3706" s="43"/>
      <c r="E3706" s="43"/>
      <c r="F3706" s="43"/>
      <c r="G3706" s="43"/>
      <c r="H3706" s="43"/>
      <c r="I3706" s="43"/>
      <c r="J3706" s="43"/>
      <c r="K3706" s="67"/>
      <c r="L3706" s="42"/>
      <c r="M3706" s="42"/>
      <c r="N3706" s="42"/>
      <c r="O3706" s="50"/>
      <c r="P3706" s="50"/>
      <c r="Q3706" s="43"/>
      <c r="R3706" s="43"/>
      <c r="S3706" s="43"/>
      <c r="T3706" s="43"/>
      <c r="U3706" s="43"/>
      <c r="X3706" s="39" t="str">
        <f>IF(ISBLANK(A3706),"",_xlfn.XLOOKUP(Exportado!F3706,'Hora de modificado'!A:A,'Hora de modificado'!B:B,"N/A",0))</f>
        <v/>
      </c>
      <c r="Z3706" s="40" t="str">
        <f>IF(ISBLANK(A3706),"",_xlfn.XLOOKUP(Exportado!F3706,'Hora de modificado'!A:A,'Hora de modificado'!B:B,"N/A",0))</f>
        <v/>
      </c>
      <c r="AA3706" s="39" t="str">
        <f>IF(ISBLANK(A3706),"",_xlfn.XLOOKUP(Exportado!A3706,'Hora de modificado'!J:J,'Hora de modificado'!K:K,"Lineas Comerciales",0))</f>
        <v/>
      </c>
      <c r="AB3706" s="39" t="str">
        <f t="shared" si="58"/>
        <v xml:space="preserve"> </v>
      </c>
    </row>
    <row r="3707" spans="1:28" hidden="1" x14ac:dyDescent="0.25">
      <c r="A3707" s="43"/>
      <c r="B3707" s="43"/>
      <c r="C3707" s="43"/>
      <c r="D3707" s="43"/>
      <c r="E3707" s="43"/>
      <c r="F3707" s="43"/>
      <c r="G3707" s="43"/>
      <c r="H3707" s="43"/>
      <c r="I3707" s="43"/>
      <c r="J3707" s="43"/>
      <c r="K3707" s="67"/>
      <c r="L3707" s="42"/>
      <c r="M3707" s="42"/>
      <c r="N3707" s="42"/>
      <c r="O3707" s="50"/>
      <c r="P3707" s="50"/>
      <c r="Q3707" s="43"/>
      <c r="R3707" s="43"/>
      <c r="S3707" s="43"/>
      <c r="T3707" s="43"/>
      <c r="U3707" s="43"/>
      <c r="X3707" s="39" t="str">
        <f>IF(ISBLANK(A3707),"",_xlfn.XLOOKUP(Exportado!F3707,'Hora de modificado'!A:A,'Hora de modificado'!B:B,"N/A",0))</f>
        <v/>
      </c>
      <c r="Z3707" s="40" t="str">
        <f>IF(ISBLANK(A3707),"",_xlfn.XLOOKUP(Exportado!F3707,'Hora de modificado'!A:A,'Hora de modificado'!B:B,"N/A",0))</f>
        <v/>
      </c>
      <c r="AA3707" s="39" t="str">
        <f>IF(ISBLANK(A3707),"",_xlfn.XLOOKUP(Exportado!A3707,'Hora de modificado'!J:J,'Hora de modificado'!K:K,"Lineas Comerciales",0))</f>
        <v/>
      </c>
      <c r="AB3707" s="39" t="str">
        <f t="shared" si="58"/>
        <v xml:space="preserve"> </v>
      </c>
    </row>
    <row r="3708" spans="1:28" hidden="1" x14ac:dyDescent="0.25">
      <c r="A3708" s="43"/>
      <c r="B3708" s="43"/>
      <c r="C3708" s="43"/>
      <c r="D3708" s="43"/>
      <c r="E3708" s="43"/>
      <c r="F3708" s="43"/>
      <c r="G3708" s="43"/>
      <c r="H3708" s="43"/>
      <c r="I3708" s="43"/>
      <c r="J3708" s="43"/>
      <c r="K3708" s="67"/>
      <c r="L3708" s="42"/>
      <c r="M3708" s="42"/>
      <c r="N3708" s="42"/>
      <c r="O3708" s="50"/>
      <c r="P3708" s="50"/>
      <c r="Q3708" s="43"/>
      <c r="R3708" s="43"/>
      <c r="S3708" s="43"/>
      <c r="T3708" s="43"/>
      <c r="U3708" s="43"/>
      <c r="X3708" s="39" t="str">
        <f>IF(ISBLANK(A3708),"",_xlfn.XLOOKUP(Exportado!F3708,'Hora de modificado'!A:A,'Hora de modificado'!B:B,"N/A",0))</f>
        <v/>
      </c>
      <c r="Z3708" s="40" t="str">
        <f>IF(ISBLANK(A3708),"",_xlfn.XLOOKUP(Exportado!F3708,'Hora de modificado'!A:A,'Hora de modificado'!B:B,"N/A",0))</f>
        <v/>
      </c>
      <c r="AA3708" s="39" t="str">
        <f>IF(ISBLANK(A3708),"",_xlfn.XLOOKUP(Exportado!A3708,'Hora de modificado'!J:J,'Hora de modificado'!K:K,"Lineas Comerciales",0))</f>
        <v/>
      </c>
      <c r="AB3708" s="39" t="str">
        <f t="shared" si="58"/>
        <v xml:space="preserve"> </v>
      </c>
    </row>
    <row r="3709" spans="1:28" hidden="1" x14ac:dyDescent="0.25">
      <c r="A3709" s="43"/>
      <c r="B3709" s="43"/>
      <c r="C3709" s="43"/>
      <c r="D3709" s="43"/>
      <c r="E3709" s="43"/>
      <c r="F3709" s="43"/>
      <c r="G3709" s="43"/>
      <c r="H3709" s="43"/>
      <c r="I3709" s="43"/>
      <c r="J3709" s="43"/>
      <c r="K3709" s="67"/>
      <c r="L3709" s="42"/>
      <c r="M3709" s="42"/>
      <c r="N3709" s="42"/>
      <c r="O3709" s="50"/>
      <c r="P3709" s="50"/>
      <c r="Q3709" s="43"/>
      <c r="R3709" s="43"/>
      <c r="S3709" s="43"/>
      <c r="T3709" s="43"/>
      <c r="U3709" s="43"/>
      <c r="X3709" s="39" t="str">
        <f>IF(ISBLANK(A3709),"",_xlfn.XLOOKUP(Exportado!F3709,'Hora de modificado'!A:A,'Hora de modificado'!B:B,"N/A",0))</f>
        <v/>
      </c>
      <c r="Z3709" s="40" t="str">
        <f>IF(ISBLANK(A3709),"",_xlfn.XLOOKUP(Exportado!F3709,'Hora de modificado'!A:A,'Hora de modificado'!B:B,"N/A",0))</f>
        <v/>
      </c>
      <c r="AA3709" s="39" t="str">
        <f>IF(ISBLANK(A3709),"",_xlfn.XLOOKUP(Exportado!A3709,'Hora de modificado'!J:J,'Hora de modificado'!K:K,"Lineas Comerciales",0))</f>
        <v/>
      </c>
      <c r="AB3709" s="39" t="str">
        <f t="shared" si="58"/>
        <v xml:space="preserve"> </v>
      </c>
    </row>
    <row r="3710" spans="1:28" hidden="1" x14ac:dyDescent="0.25">
      <c r="A3710" s="43"/>
      <c r="B3710" s="43"/>
      <c r="C3710" s="43"/>
      <c r="D3710" s="43"/>
      <c r="E3710" s="43"/>
      <c r="F3710" s="43"/>
      <c r="G3710" s="43"/>
      <c r="H3710" s="43"/>
      <c r="I3710" s="43"/>
      <c r="J3710" s="43"/>
      <c r="K3710" s="67"/>
      <c r="L3710" s="42"/>
      <c r="M3710" s="42"/>
      <c r="N3710" s="42"/>
      <c r="O3710" s="50"/>
      <c r="P3710" s="50"/>
      <c r="Q3710" s="43"/>
      <c r="R3710" s="43"/>
      <c r="S3710" s="43"/>
      <c r="T3710" s="43"/>
      <c r="U3710" s="43"/>
      <c r="X3710" s="39" t="str">
        <f>IF(ISBLANK(A3710),"",_xlfn.XLOOKUP(Exportado!F3710,'Hora de modificado'!A:A,'Hora de modificado'!B:B,"N/A",0))</f>
        <v/>
      </c>
      <c r="Z3710" s="40" t="str">
        <f>IF(ISBLANK(A3710),"",_xlfn.XLOOKUP(Exportado!F3710,'Hora de modificado'!A:A,'Hora de modificado'!B:B,"N/A",0))</f>
        <v/>
      </c>
      <c r="AA3710" s="39" t="str">
        <f>IF(ISBLANK(A3710),"",_xlfn.XLOOKUP(Exportado!A3710,'Hora de modificado'!J:J,'Hora de modificado'!K:K,"Lineas Comerciales",0))</f>
        <v/>
      </c>
      <c r="AB3710" s="39" t="str">
        <f t="shared" si="58"/>
        <v xml:space="preserve"> </v>
      </c>
    </row>
    <row r="3711" spans="1:28" hidden="1" x14ac:dyDescent="0.25">
      <c r="A3711" s="43"/>
      <c r="B3711" s="43"/>
      <c r="C3711" s="43"/>
      <c r="D3711" s="43"/>
      <c r="E3711" s="43"/>
      <c r="F3711" s="43"/>
      <c r="G3711" s="43"/>
      <c r="H3711" s="43"/>
      <c r="I3711" s="43"/>
      <c r="J3711" s="43"/>
      <c r="K3711" s="67"/>
      <c r="L3711" s="42"/>
      <c r="M3711" s="42"/>
      <c r="N3711" s="42"/>
      <c r="O3711" s="50"/>
      <c r="P3711" s="50"/>
      <c r="Q3711" s="43"/>
      <c r="R3711" s="43"/>
      <c r="S3711" s="43"/>
      <c r="T3711" s="43"/>
      <c r="U3711" s="43"/>
      <c r="X3711" s="39" t="str">
        <f>IF(ISBLANK(A3711),"",_xlfn.XLOOKUP(Exportado!F3711,'Hora de modificado'!A:A,'Hora de modificado'!B:B,"N/A",0))</f>
        <v/>
      </c>
      <c r="Z3711" s="40" t="str">
        <f>IF(ISBLANK(A3711),"",_xlfn.XLOOKUP(Exportado!F3711,'Hora de modificado'!A:A,'Hora de modificado'!B:B,"N/A",0))</f>
        <v/>
      </c>
      <c r="AA3711" s="39" t="str">
        <f>IF(ISBLANK(A3711),"",_xlfn.XLOOKUP(Exportado!A3711,'Hora de modificado'!J:J,'Hora de modificado'!K:K,"Lineas Comerciales",0))</f>
        <v/>
      </c>
      <c r="AB3711" s="39" t="str">
        <f t="shared" si="58"/>
        <v xml:space="preserve"> </v>
      </c>
    </row>
    <row r="3712" spans="1:28" hidden="1" x14ac:dyDescent="0.25">
      <c r="A3712" s="43"/>
      <c r="B3712" s="43"/>
      <c r="C3712" s="43"/>
      <c r="D3712" s="43"/>
      <c r="E3712" s="43"/>
      <c r="F3712" s="43"/>
      <c r="G3712" s="43"/>
      <c r="H3712" s="43"/>
      <c r="I3712" s="43"/>
      <c r="J3712" s="43"/>
      <c r="K3712" s="67"/>
      <c r="L3712" s="42"/>
      <c r="M3712" s="42"/>
      <c r="N3712" s="42"/>
      <c r="O3712" s="50"/>
      <c r="P3712" s="50"/>
      <c r="Q3712" s="43"/>
      <c r="R3712" s="43"/>
      <c r="S3712" s="43"/>
      <c r="T3712" s="43"/>
      <c r="U3712" s="43"/>
      <c r="X3712" s="39" t="str">
        <f>IF(ISBLANK(A3712),"",_xlfn.XLOOKUP(Exportado!F3712,'Hora de modificado'!A:A,'Hora de modificado'!B:B,"N/A",0))</f>
        <v/>
      </c>
      <c r="Z3712" s="40" t="str">
        <f>IF(ISBLANK(A3712),"",_xlfn.XLOOKUP(Exportado!F3712,'Hora de modificado'!A:A,'Hora de modificado'!B:B,"N/A",0))</f>
        <v/>
      </c>
      <c r="AA3712" s="39" t="str">
        <f>IF(ISBLANK(A3712),"",_xlfn.XLOOKUP(Exportado!A3712,'Hora de modificado'!J:J,'Hora de modificado'!K:K,"Lineas Comerciales",0))</f>
        <v/>
      </c>
      <c r="AB3712" s="39" t="str">
        <f t="shared" si="58"/>
        <v xml:space="preserve"> </v>
      </c>
    </row>
    <row r="3713" spans="1:28" hidden="1" x14ac:dyDescent="0.25">
      <c r="A3713" s="43"/>
      <c r="B3713" s="43"/>
      <c r="C3713" s="43"/>
      <c r="D3713" s="43"/>
      <c r="E3713" s="43"/>
      <c r="F3713" s="43"/>
      <c r="G3713" s="43"/>
      <c r="H3713" s="43"/>
      <c r="I3713" s="43"/>
      <c r="J3713" s="43"/>
      <c r="K3713" s="67"/>
      <c r="L3713" s="42"/>
      <c r="M3713" s="42"/>
      <c r="N3713" s="42"/>
      <c r="O3713" s="50"/>
      <c r="P3713" s="50"/>
      <c r="Q3713" s="43"/>
      <c r="R3713" s="43"/>
      <c r="S3713" s="43"/>
      <c r="T3713" s="43"/>
      <c r="U3713" s="43"/>
      <c r="X3713" s="39" t="str">
        <f>IF(ISBLANK(A3713),"",_xlfn.XLOOKUP(Exportado!F3713,'Hora de modificado'!A:A,'Hora de modificado'!B:B,"N/A",0))</f>
        <v/>
      </c>
      <c r="Z3713" s="40" t="str">
        <f>IF(ISBLANK(A3713),"",_xlfn.XLOOKUP(Exportado!F3713,'Hora de modificado'!A:A,'Hora de modificado'!B:B,"N/A",0))</f>
        <v/>
      </c>
      <c r="AA3713" s="39" t="str">
        <f>IF(ISBLANK(A3713),"",_xlfn.XLOOKUP(Exportado!A3713,'Hora de modificado'!J:J,'Hora de modificado'!K:K,"Lineas Comerciales",0))</f>
        <v/>
      </c>
      <c r="AB3713" s="39" t="str">
        <f t="shared" si="58"/>
        <v xml:space="preserve"> </v>
      </c>
    </row>
    <row r="3714" spans="1:28" hidden="1" x14ac:dyDescent="0.25">
      <c r="A3714" s="43"/>
      <c r="B3714" s="43"/>
      <c r="C3714" s="43"/>
      <c r="D3714" s="43"/>
      <c r="E3714" s="43"/>
      <c r="F3714" s="43"/>
      <c r="G3714" s="43"/>
      <c r="H3714" s="43"/>
      <c r="I3714" s="43"/>
      <c r="J3714" s="43"/>
      <c r="K3714" s="67"/>
      <c r="L3714" s="42"/>
      <c r="M3714" s="42"/>
      <c r="N3714" s="42"/>
      <c r="O3714" s="50"/>
      <c r="P3714" s="50"/>
      <c r="Q3714" s="43"/>
      <c r="R3714" s="43"/>
      <c r="S3714" s="43"/>
      <c r="T3714" s="43"/>
      <c r="U3714" s="43"/>
      <c r="X3714" s="39" t="str">
        <f>IF(ISBLANK(A3714),"",_xlfn.XLOOKUP(Exportado!F3714,'Hora de modificado'!A:A,'Hora de modificado'!B:B,"N/A",0))</f>
        <v/>
      </c>
      <c r="Z3714" s="40" t="str">
        <f>IF(ISBLANK(A3714),"",_xlfn.XLOOKUP(Exportado!F3714,'Hora de modificado'!A:A,'Hora de modificado'!B:B,"N/A",0))</f>
        <v/>
      </c>
      <c r="AA3714" s="39" t="str">
        <f>IF(ISBLANK(A3714),"",_xlfn.XLOOKUP(Exportado!A3714,'Hora de modificado'!J:J,'Hora de modificado'!K:K,"Lineas Comerciales",0))</f>
        <v/>
      </c>
      <c r="AB3714" s="39" t="str">
        <f t="shared" si="58"/>
        <v xml:space="preserve"> </v>
      </c>
    </row>
    <row r="3715" spans="1:28" hidden="1" x14ac:dyDescent="0.25">
      <c r="A3715" s="43"/>
      <c r="B3715" s="43"/>
      <c r="C3715" s="43"/>
      <c r="D3715" s="43"/>
      <c r="E3715" s="43"/>
      <c r="F3715" s="43"/>
      <c r="G3715" s="43"/>
      <c r="H3715" s="43"/>
      <c r="I3715" s="43"/>
      <c r="J3715" s="43"/>
      <c r="K3715" s="67"/>
      <c r="L3715" s="42"/>
      <c r="M3715" s="42"/>
      <c r="N3715" s="42"/>
      <c r="O3715" s="50"/>
      <c r="P3715" s="50"/>
      <c r="Q3715" s="43"/>
      <c r="R3715" s="43"/>
      <c r="S3715" s="43"/>
      <c r="T3715" s="43"/>
      <c r="U3715" s="43"/>
      <c r="X3715" s="39" t="str">
        <f>IF(ISBLANK(A3715),"",_xlfn.XLOOKUP(Exportado!F3715,'Hora de modificado'!A:A,'Hora de modificado'!B:B,"N/A",0))</f>
        <v/>
      </c>
      <c r="Z3715" s="40" t="str">
        <f>IF(ISBLANK(A3715),"",_xlfn.XLOOKUP(Exportado!F3715,'Hora de modificado'!A:A,'Hora de modificado'!B:B,"N/A",0))</f>
        <v/>
      </c>
      <c r="AA3715" s="39" t="str">
        <f>IF(ISBLANK(A3715),"",_xlfn.XLOOKUP(Exportado!A3715,'Hora de modificado'!J:J,'Hora de modificado'!K:K,"Lineas Comerciales",0))</f>
        <v/>
      </c>
      <c r="AB3715" s="39" t="str">
        <f t="shared" ref="AB3715:AB3778" si="59">IF(K3715&gt;500000000, K3715," ")</f>
        <v xml:space="preserve"> </v>
      </c>
    </row>
    <row r="3716" spans="1:28" hidden="1" x14ac:dyDescent="0.25">
      <c r="A3716" s="43"/>
      <c r="B3716" s="43"/>
      <c r="C3716" s="43"/>
      <c r="D3716" s="43"/>
      <c r="E3716" s="43"/>
      <c r="F3716" s="43"/>
      <c r="G3716" s="43"/>
      <c r="H3716" s="43"/>
      <c r="I3716" s="43"/>
      <c r="J3716" s="43"/>
      <c r="K3716" s="67"/>
      <c r="L3716" s="42"/>
      <c r="M3716" s="42"/>
      <c r="N3716" s="42"/>
      <c r="O3716" s="50"/>
      <c r="P3716" s="50"/>
      <c r="Q3716" s="43"/>
      <c r="R3716" s="43"/>
      <c r="S3716" s="43"/>
      <c r="T3716" s="43"/>
      <c r="U3716" s="43"/>
      <c r="X3716" s="39" t="str">
        <f>IF(ISBLANK(A3716),"",_xlfn.XLOOKUP(Exportado!F3716,'Hora de modificado'!A:A,'Hora de modificado'!B:B,"N/A",0))</f>
        <v/>
      </c>
      <c r="Z3716" s="40" t="str">
        <f>IF(ISBLANK(A3716),"",_xlfn.XLOOKUP(Exportado!F3716,'Hora de modificado'!A:A,'Hora de modificado'!B:B,"N/A",0))</f>
        <v/>
      </c>
      <c r="AA3716" s="39" t="str">
        <f>IF(ISBLANK(A3716),"",_xlfn.XLOOKUP(Exportado!A3716,'Hora de modificado'!J:J,'Hora de modificado'!K:K,"Lineas Comerciales",0))</f>
        <v/>
      </c>
      <c r="AB3716" s="39" t="str">
        <f t="shared" si="59"/>
        <v xml:space="preserve"> </v>
      </c>
    </row>
    <row r="3717" spans="1:28" hidden="1" x14ac:dyDescent="0.25">
      <c r="A3717" s="43"/>
      <c r="B3717" s="43"/>
      <c r="C3717" s="43"/>
      <c r="D3717" s="43"/>
      <c r="E3717" s="43"/>
      <c r="F3717" s="43"/>
      <c r="G3717" s="43"/>
      <c r="H3717" s="43"/>
      <c r="I3717" s="43"/>
      <c r="J3717" s="43"/>
      <c r="K3717" s="67"/>
      <c r="L3717" s="42"/>
      <c r="M3717" s="42"/>
      <c r="N3717" s="42"/>
      <c r="O3717" s="50"/>
      <c r="P3717" s="50"/>
      <c r="Q3717" s="43"/>
      <c r="R3717" s="43"/>
      <c r="S3717" s="43"/>
      <c r="T3717" s="43"/>
      <c r="U3717" s="43"/>
      <c r="X3717" s="39" t="str">
        <f>IF(ISBLANK(A3717),"",_xlfn.XLOOKUP(Exportado!F3717,'Hora de modificado'!A:A,'Hora de modificado'!B:B,"N/A",0))</f>
        <v/>
      </c>
      <c r="Z3717" s="40" t="str">
        <f>IF(ISBLANK(A3717),"",_xlfn.XLOOKUP(Exportado!F3717,'Hora de modificado'!A:A,'Hora de modificado'!B:B,"N/A",0))</f>
        <v/>
      </c>
      <c r="AA3717" s="39" t="str">
        <f>IF(ISBLANK(A3717),"",_xlfn.XLOOKUP(Exportado!A3717,'Hora de modificado'!J:J,'Hora de modificado'!K:K,"Lineas Comerciales",0))</f>
        <v/>
      </c>
      <c r="AB3717" s="39" t="str">
        <f t="shared" si="59"/>
        <v xml:space="preserve"> </v>
      </c>
    </row>
    <row r="3718" spans="1:28" hidden="1" x14ac:dyDescent="0.25">
      <c r="A3718" s="43"/>
      <c r="B3718" s="43"/>
      <c r="C3718" s="43"/>
      <c r="D3718" s="43"/>
      <c r="E3718" s="43"/>
      <c r="F3718" s="43"/>
      <c r="G3718" s="43"/>
      <c r="H3718" s="43"/>
      <c r="I3718" s="43"/>
      <c r="J3718" s="43"/>
      <c r="K3718" s="67"/>
      <c r="L3718" s="42"/>
      <c r="M3718" s="42"/>
      <c r="N3718" s="42"/>
      <c r="O3718" s="50"/>
      <c r="P3718" s="50"/>
      <c r="Q3718" s="43"/>
      <c r="R3718" s="43"/>
      <c r="S3718" s="43"/>
      <c r="T3718" s="43"/>
      <c r="U3718" s="43"/>
      <c r="X3718" s="39" t="str">
        <f>IF(ISBLANK(A3718),"",_xlfn.XLOOKUP(Exportado!F3718,'Hora de modificado'!A:A,'Hora de modificado'!B:B,"N/A",0))</f>
        <v/>
      </c>
      <c r="Z3718" s="40" t="str">
        <f>IF(ISBLANK(A3718),"",_xlfn.XLOOKUP(Exportado!F3718,'Hora de modificado'!A:A,'Hora de modificado'!B:B,"N/A",0))</f>
        <v/>
      </c>
      <c r="AA3718" s="39" t="str">
        <f>IF(ISBLANK(A3718),"",_xlfn.XLOOKUP(Exportado!A3718,'Hora de modificado'!J:J,'Hora de modificado'!K:K,"Lineas Comerciales",0))</f>
        <v/>
      </c>
      <c r="AB3718" s="39" t="str">
        <f t="shared" si="59"/>
        <v xml:space="preserve"> </v>
      </c>
    </row>
    <row r="3719" spans="1:28" hidden="1" x14ac:dyDescent="0.25">
      <c r="A3719" s="43"/>
      <c r="B3719" s="43"/>
      <c r="C3719" s="43"/>
      <c r="D3719" s="43"/>
      <c r="E3719" s="43"/>
      <c r="F3719" s="43"/>
      <c r="G3719" s="43"/>
      <c r="H3719" s="43"/>
      <c r="I3719" s="43"/>
      <c r="J3719" s="43"/>
      <c r="K3719" s="67"/>
      <c r="L3719" s="42"/>
      <c r="M3719" s="42"/>
      <c r="N3719" s="42"/>
      <c r="O3719" s="50"/>
      <c r="P3719" s="50"/>
      <c r="Q3719" s="43"/>
      <c r="R3719" s="43"/>
      <c r="S3719" s="43"/>
      <c r="T3719" s="43"/>
      <c r="U3719" s="43"/>
      <c r="X3719" s="39" t="str">
        <f>IF(ISBLANK(A3719),"",_xlfn.XLOOKUP(Exportado!F3719,'Hora de modificado'!A:A,'Hora de modificado'!B:B,"N/A",0))</f>
        <v/>
      </c>
      <c r="Z3719" s="40" t="str">
        <f>IF(ISBLANK(A3719),"",_xlfn.XLOOKUP(Exportado!F3719,'Hora de modificado'!A:A,'Hora de modificado'!B:B,"N/A",0))</f>
        <v/>
      </c>
      <c r="AA3719" s="39" t="str">
        <f>IF(ISBLANK(A3719),"",_xlfn.XLOOKUP(Exportado!A3719,'Hora de modificado'!J:J,'Hora de modificado'!K:K,"Lineas Comerciales",0))</f>
        <v/>
      </c>
      <c r="AB3719" s="39" t="str">
        <f t="shared" si="59"/>
        <v xml:space="preserve"> </v>
      </c>
    </row>
    <row r="3720" spans="1:28" hidden="1" x14ac:dyDescent="0.25">
      <c r="A3720" s="43"/>
      <c r="B3720" s="43"/>
      <c r="C3720" s="43"/>
      <c r="D3720" s="43"/>
      <c r="E3720" s="43"/>
      <c r="F3720" s="43"/>
      <c r="G3720" s="43"/>
      <c r="H3720" s="43"/>
      <c r="I3720" s="43"/>
      <c r="J3720" s="43"/>
      <c r="K3720" s="67"/>
      <c r="L3720" s="42"/>
      <c r="M3720" s="42"/>
      <c r="N3720" s="42"/>
      <c r="O3720" s="50"/>
      <c r="P3720" s="50"/>
      <c r="Q3720" s="43"/>
      <c r="R3720" s="43"/>
      <c r="S3720" s="43"/>
      <c r="T3720" s="43"/>
      <c r="U3720" s="43"/>
      <c r="X3720" s="39" t="str">
        <f>IF(ISBLANK(A3720),"",_xlfn.XLOOKUP(Exportado!F3720,'Hora de modificado'!A:A,'Hora de modificado'!B:B,"N/A",0))</f>
        <v/>
      </c>
      <c r="Z3720" s="40" t="str">
        <f>IF(ISBLANK(A3720),"",_xlfn.XLOOKUP(Exportado!F3720,'Hora de modificado'!A:A,'Hora de modificado'!B:B,"N/A",0))</f>
        <v/>
      </c>
      <c r="AA3720" s="39" t="str">
        <f>IF(ISBLANK(A3720),"",_xlfn.XLOOKUP(Exportado!A3720,'Hora de modificado'!J:J,'Hora de modificado'!K:K,"Lineas Comerciales",0))</f>
        <v/>
      </c>
      <c r="AB3720" s="39" t="str">
        <f t="shared" si="59"/>
        <v xml:space="preserve"> </v>
      </c>
    </row>
    <row r="3721" spans="1:28" hidden="1" x14ac:dyDescent="0.25">
      <c r="A3721" s="43"/>
      <c r="B3721" s="43"/>
      <c r="C3721" s="43"/>
      <c r="D3721" s="43"/>
      <c r="E3721" s="43"/>
      <c r="F3721" s="43"/>
      <c r="G3721" s="43"/>
      <c r="H3721" s="43"/>
      <c r="I3721" s="43"/>
      <c r="J3721" s="43"/>
      <c r="K3721" s="67"/>
      <c r="L3721" s="42"/>
      <c r="M3721" s="42"/>
      <c r="N3721" s="42"/>
      <c r="O3721" s="50"/>
      <c r="P3721" s="50"/>
      <c r="Q3721" s="43"/>
      <c r="R3721" s="43"/>
      <c r="S3721" s="43"/>
      <c r="T3721" s="43"/>
      <c r="U3721" s="43"/>
      <c r="X3721" s="39" t="str">
        <f>IF(ISBLANK(A3721),"",_xlfn.XLOOKUP(Exportado!F3721,'Hora de modificado'!A:A,'Hora de modificado'!B:B,"N/A",0))</f>
        <v/>
      </c>
      <c r="Z3721" s="40" t="str">
        <f>IF(ISBLANK(A3721),"",_xlfn.XLOOKUP(Exportado!F3721,'Hora de modificado'!A:A,'Hora de modificado'!B:B,"N/A",0))</f>
        <v/>
      </c>
      <c r="AA3721" s="39" t="str">
        <f>IF(ISBLANK(A3721),"",_xlfn.XLOOKUP(Exportado!A3721,'Hora de modificado'!J:J,'Hora de modificado'!K:K,"Lineas Comerciales",0))</f>
        <v/>
      </c>
      <c r="AB3721" s="39" t="str">
        <f t="shared" si="59"/>
        <v xml:space="preserve"> </v>
      </c>
    </row>
    <row r="3722" spans="1:28" hidden="1" x14ac:dyDescent="0.25">
      <c r="A3722" s="43"/>
      <c r="B3722" s="43"/>
      <c r="C3722" s="43"/>
      <c r="D3722" s="43"/>
      <c r="E3722" s="43"/>
      <c r="F3722" s="43"/>
      <c r="G3722" s="43"/>
      <c r="H3722" s="43"/>
      <c r="I3722" s="43"/>
      <c r="J3722" s="43"/>
      <c r="K3722" s="67"/>
      <c r="L3722" s="42"/>
      <c r="M3722" s="42"/>
      <c r="N3722" s="42"/>
      <c r="O3722" s="50"/>
      <c r="P3722" s="50"/>
      <c r="Q3722" s="43"/>
      <c r="R3722" s="43"/>
      <c r="S3722" s="43"/>
      <c r="T3722" s="43"/>
      <c r="U3722" s="43"/>
      <c r="X3722" s="39" t="str">
        <f>IF(ISBLANK(A3722),"",_xlfn.XLOOKUP(Exportado!F3722,'Hora de modificado'!A:A,'Hora de modificado'!B:B,"N/A",0))</f>
        <v/>
      </c>
      <c r="Z3722" s="40" t="str">
        <f>IF(ISBLANK(A3722),"",_xlfn.XLOOKUP(Exportado!F3722,'Hora de modificado'!A:A,'Hora de modificado'!B:B,"N/A",0))</f>
        <v/>
      </c>
      <c r="AA3722" s="39" t="str">
        <f>IF(ISBLANK(A3722),"",_xlfn.XLOOKUP(Exportado!A3722,'Hora de modificado'!J:J,'Hora de modificado'!K:K,"Lineas Comerciales",0))</f>
        <v/>
      </c>
      <c r="AB3722" s="39" t="str">
        <f t="shared" si="59"/>
        <v xml:space="preserve"> </v>
      </c>
    </row>
    <row r="3723" spans="1:28" hidden="1" x14ac:dyDescent="0.25">
      <c r="A3723" s="43"/>
      <c r="B3723" s="43"/>
      <c r="C3723" s="43"/>
      <c r="D3723" s="43"/>
      <c r="E3723" s="43"/>
      <c r="F3723" s="43"/>
      <c r="G3723" s="43"/>
      <c r="H3723" s="43"/>
      <c r="I3723" s="43"/>
      <c r="J3723" s="43"/>
      <c r="K3723" s="67"/>
      <c r="L3723" s="42"/>
      <c r="M3723" s="42"/>
      <c r="N3723" s="42"/>
      <c r="O3723" s="50"/>
      <c r="P3723" s="50"/>
      <c r="Q3723" s="43"/>
      <c r="R3723" s="43"/>
      <c r="S3723" s="43"/>
      <c r="T3723" s="43"/>
      <c r="U3723" s="43"/>
      <c r="X3723" s="39" t="str">
        <f>IF(ISBLANK(A3723),"",_xlfn.XLOOKUP(Exportado!F3723,'Hora de modificado'!A:A,'Hora de modificado'!B:B,"N/A",0))</f>
        <v/>
      </c>
      <c r="Z3723" s="40" t="str">
        <f>IF(ISBLANK(A3723),"",_xlfn.XLOOKUP(Exportado!F3723,'Hora de modificado'!A:A,'Hora de modificado'!B:B,"N/A",0))</f>
        <v/>
      </c>
      <c r="AA3723" s="39" t="str">
        <f>IF(ISBLANK(A3723),"",_xlfn.XLOOKUP(Exportado!A3723,'Hora de modificado'!J:J,'Hora de modificado'!K:K,"Lineas Comerciales",0))</f>
        <v/>
      </c>
      <c r="AB3723" s="39" t="str">
        <f t="shared" si="59"/>
        <v xml:space="preserve"> </v>
      </c>
    </row>
    <row r="3724" spans="1:28" hidden="1" x14ac:dyDescent="0.25">
      <c r="A3724" s="43"/>
      <c r="B3724" s="43"/>
      <c r="C3724" s="43"/>
      <c r="D3724" s="43"/>
      <c r="E3724" s="43"/>
      <c r="F3724" s="43"/>
      <c r="G3724" s="43"/>
      <c r="H3724" s="43"/>
      <c r="I3724" s="43"/>
      <c r="J3724" s="43"/>
      <c r="K3724" s="67"/>
      <c r="L3724" s="42"/>
      <c r="M3724" s="42"/>
      <c r="N3724" s="42"/>
      <c r="O3724" s="50"/>
      <c r="P3724" s="50"/>
      <c r="Q3724" s="43"/>
      <c r="R3724" s="43"/>
      <c r="S3724" s="43"/>
      <c r="T3724" s="43"/>
      <c r="U3724" s="43"/>
      <c r="X3724" s="39" t="str">
        <f>IF(ISBLANK(A3724),"",_xlfn.XLOOKUP(Exportado!F3724,'Hora de modificado'!A:A,'Hora de modificado'!B:B,"N/A",0))</f>
        <v/>
      </c>
      <c r="Z3724" s="40" t="str">
        <f>IF(ISBLANK(A3724),"",_xlfn.XLOOKUP(Exportado!F3724,'Hora de modificado'!A:A,'Hora de modificado'!B:B,"N/A",0))</f>
        <v/>
      </c>
      <c r="AA3724" s="39" t="str">
        <f>IF(ISBLANK(A3724),"",_xlfn.XLOOKUP(Exportado!A3724,'Hora de modificado'!J:J,'Hora de modificado'!K:K,"Lineas Comerciales",0))</f>
        <v/>
      </c>
      <c r="AB3724" s="39" t="str">
        <f t="shared" si="59"/>
        <v xml:space="preserve"> </v>
      </c>
    </row>
    <row r="3725" spans="1:28" hidden="1" x14ac:dyDescent="0.25">
      <c r="A3725" s="43"/>
      <c r="B3725" s="43"/>
      <c r="C3725" s="43"/>
      <c r="D3725" s="43"/>
      <c r="E3725" s="43"/>
      <c r="F3725" s="43"/>
      <c r="G3725" s="43"/>
      <c r="H3725" s="43"/>
      <c r="I3725" s="43"/>
      <c r="J3725" s="43"/>
      <c r="K3725" s="67"/>
      <c r="L3725" s="42"/>
      <c r="M3725" s="42"/>
      <c r="N3725" s="42"/>
      <c r="O3725" s="50"/>
      <c r="P3725" s="50"/>
      <c r="Q3725" s="43"/>
      <c r="R3725" s="43"/>
      <c r="S3725" s="43"/>
      <c r="T3725" s="43"/>
      <c r="U3725" s="43"/>
      <c r="X3725" s="39" t="str">
        <f>IF(ISBLANK(A3725),"",_xlfn.XLOOKUP(Exportado!F3725,'Hora de modificado'!A:A,'Hora de modificado'!B:B,"N/A",0))</f>
        <v/>
      </c>
      <c r="Z3725" s="40" t="str">
        <f>IF(ISBLANK(A3725),"",_xlfn.XLOOKUP(Exportado!F3725,'Hora de modificado'!A:A,'Hora de modificado'!B:B,"N/A",0))</f>
        <v/>
      </c>
      <c r="AA3725" s="39" t="str">
        <f>IF(ISBLANK(A3725),"",_xlfn.XLOOKUP(Exportado!A3725,'Hora de modificado'!J:J,'Hora de modificado'!K:K,"Lineas Comerciales",0))</f>
        <v/>
      </c>
      <c r="AB3725" s="39" t="str">
        <f t="shared" si="59"/>
        <v xml:space="preserve"> </v>
      </c>
    </row>
    <row r="3726" spans="1:28" hidden="1" x14ac:dyDescent="0.25">
      <c r="A3726" s="43"/>
      <c r="B3726" s="43"/>
      <c r="C3726" s="43"/>
      <c r="D3726" s="43"/>
      <c r="E3726" s="43"/>
      <c r="F3726" s="43"/>
      <c r="G3726" s="43"/>
      <c r="H3726" s="43"/>
      <c r="I3726" s="43"/>
      <c r="J3726" s="43"/>
      <c r="K3726" s="67"/>
      <c r="L3726" s="42"/>
      <c r="M3726" s="42"/>
      <c r="N3726" s="42"/>
      <c r="O3726" s="50"/>
      <c r="P3726" s="50"/>
      <c r="Q3726" s="43"/>
      <c r="R3726" s="43"/>
      <c r="S3726" s="43"/>
      <c r="T3726" s="43"/>
      <c r="U3726" s="43"/>
      <c r="X3726" s="39" t="str">
        <f>IF(ISBLANK(A3726),"",_xlfn.XLOOKUP(Exportado!F3726,'Hora de modificado'!A:A,'Hora de modificado'!B:B,"N/A",0))</f>
        <v/>
      </c>
      <c r="Z3726" s="40" t="str">
        <f>IF(ISBLANK(A3726),"",_xlfn.XLOOKUP(Exportado!F3726,'Hora de modificado'!A:A,'Hora de modificado'!B:B,"N/A",0))</f>
        <v/>
      </c>
      <c r="AA3726" s="39" t="str">
        <f>IF(ISBLANK(A3726),"",_xlfn.XLOOKUP(Exportado!A3726,'Hora de modificado'!J:J,'Hora de modificado'!K:K,"Lineas Comerciales",0))</f>
        <v/>
      </c>
      <c r="AB3726" s="39" t="str">
        <f t="shared" si="59"/>
        <v xml:space="preserve"> </v>
      </c>
    </row>
    <row r="3727" spans="1:28" hidden="1" x14ac:dyDescent="0.25">
      <c r="A3727" s="43"/>
      <c r="B3727" s="43"/>
      <c r="C3727" s="43"/>
      <c r="D3727" s="43"/>
      <c r="E3727" s="43"/>
      <c r="F3727" s="43"/>
      <c r="G3727" s="43"/>
      <c r="H3727" s="43"/>
      <c r="I3727" s="43"/>
      <c r="J3727" s="43"/>
      <c r="K3727" s="67"/>
      <c r="L3727" s="42"/>
      <c r="M3727" s="42"/>
      <c r="N3727" s="42"/>
      <c r="O3727" s="50"/>
      <c r="P3727" s="50"/>
      <c r="Q3727" s="43"/>
      <c r="R3727" s="43"/>
      <c r="S3727" s="43"/>
      <c r="T3727" s="43"/>
      <c r="U3727" s="43"/>
      <c r="X3727" s="39" t="str">
        <f>IF(ISBLANK(A3727),"",_xlfn.XLOOKUP(Exportado!F3727,'Hora de modificado'!A:A,'Hora de modificado'!B:B,"N/A",0))</f>
        <v/>
      </c>
      <c r="Z3727" s="40" t="str">
        <f>IF(ISBLANK(A3727),"",_xlfn.XLOOKUP(Exportado!F3727,'Hora de modificado'!A:A,'Hora de modificado'!B:B,"N/A",0))</f>
        <v/>
      </c>
      <c r="AA3727" s="39" t="str">
        <f>IF(ISBLANK(A3727),"",_xlfn.XLOOKUP(Exportado!A3727,'Hora de modificado'!J:J,'Hora de modificado'!K:K,"Lineas Comerciales",0))</f>
        <v/>
      </c>
      <c r="AB3727" s="39" t="str">
        <f t="shared" si="59"/>
        <v xml:space="preserve"> </v>
      </c>
    </row>
    <row r="3728" spans="1:28" hidden="1" x14ac:dyDescent="0.25">
      <c r="A3728" s="43"/>
      <c r="B3728" s="43"/>
      <c r="C3728" s="43"/>
      <c r="D3728" s="43"/>
      <c r="E3728" s="43"/>
      <c r="F3728" s="43"/>
      <c r="G3728" s="43"/>
      <c r="H3728" s="43"/>
      <c r="I3728" s="43"/>
      <c r="J3728" s="43"/>
      <c r="K3728" s="67"/>
      <c r="L3728" s="42"/>
      <c r="M3728" s="42"/>
      <c r="N3728" s="42"/>
      <c r="O3728" s="50"/>
      <c r="P3728" s="50"/>
      <c r="Q3728" s="43"/>
      <c r="R3728" s="43"/>
      <c r="S3728" s="43"/>
      <c r="T3728" s="43"/>
      <c r="U3728" s="43"/>
      <c r="X3728" s="39" t="str">
        <f>IF(ISBLANK(A3728),"",_xlfn.XLOOKUP(Exportado!F3728,'Hora de modificado'!A:A,'Hora de modificado'!B:B,"N/A",0))</f>
        <v/>
      </c>
      <c r="Z3728" s="40" t="str">
        <f>IF(ISBLANK(A3728),"",_xlfn.XLOOKUP(Exportado!F3728,'Hora de modificado'!A:A,'Hora de modificado'!B:B,"N/A",0))</f>
        <v/>
      </c>
      <c r="AA3728" s="39" t="str">
        <f>IF(ISBLANK(A3728),"",_xlfn.XLOOKUP(Exportado!A3728,'Hora de modificado'!J:J,'Hora de modificado'!K:K,"Lineas Comerciales",0))</f>
        <v/>
      </c>
      <c r="AB3728" s="39" t="str">
        <f t="shared" si="59"/>
        <v xml:space="preserve"> </v>
      </c>
    </row>
    <row r="3729" spans="1:28" hidden="1" x14ac:dyDescent="0.25">
      <c r="A3729" s="43"/>
      <c r="B3729" s="43"/>
      <c r="C3729" s="43"/>
      <c r="D3729" s="43"/>
      <c r="E3729" s="43"/>
      <c r="F3729" s="43"/>
      <c r="G3729" s="43"/>
      <c r="H3729" s="43"/>
      <c r="I3729" s="43"/>
      <c r="J3729" s="43"/>
      <c r="K3729" s="67"/>
      <c r="L3729" s="42"/>
      <c r="M3729" s="42"/>
      <c r="N3729" s="42"/>
      <c r="O3729" s="50"/>
      <c r="P3729" s="50"/>
      <c r="Q3729" s="43"/>
      <c r="R3729" s="43"/>
      <c r="S3729" s="43"/>
      <c r="T3729" s="43"/>
      <c r="U3729" s="43"/>
      <c r="X3729" s="39" t="str">
        <f>IF(ISBLANK(A3729),"",_xlfn.XLOOKUP(Exportado!F3729,'Hora de modificado'!A:A,'Hora de modificado'!B:B,"N/A",0))</f>
        <v/>
      </c>
      <c r="Z3729" s="40" t="str">
        <f>IF(ISBLANK(A3729),"",_xlfn.XLOOKUP(Exportado!F3729,'Hora de modificado'!A:A,'Hora de modificado'!B:B,"N/A",0))</f>
        <v/>
      </c>
      <c r="AA3729" s="39" t="str">
        <f>IF(ISBLANK(A3729),"",_xlfn.XLOOKUP(Exportado!A3729,'Hora de modificado'!J:J,'Hora de modificado'!K:K,"Lineas Comerciales",0))</f>
        <v/>
      </c>
      <c r="AB3729" s="39" t="str">
        <f t="shared" si="59"/>
        <v xml:space="preserve"> </v>
      </c>
    </row>
    <row r="3730" spans="1:28" hidden="1" x14ac:dyDescent="0.25">
      <c r="A3730" s="43"/>
      <c r="B3730" s="43"/>
      <c r="C3730" s="43"/>
      <c r="D3730" s="43"/>
      <c r="E3730" s="43"/>
      <c r="F3730" s="43"/>
      <c r="G3730" s="43"/>
      <c r="H3730" s="43"/>
      <c r="I3730" s="43"/>
      <c r="J3730" s="43"/>
      <c r="K3730" s="67"/>
      <c r="L3730" s="42"/>
      <c r="M3730" s="42"/>
      <c r="N3730" s="42"/>
      <c r="O3730" s="50"/>
      <c r="P3730" s="50"/>
      <c r="Q3730" s="43"/>
      <c r="R3730" s="43"/>
      <c r="S3730" s="43"/>
      <c r="T3730" s="43"/>
      <c r="U3730" s="43"/>
      <c r="X3730" s="39" t="str">
        <f>IF(ISBLANK(A3730),"",_xlfn.XLOOKUP(Exportado!F3730,'Hora de modificado'!A:A,'Hora de modificado'!B:B,"N/A",0))</f>
        <v/>
      </c>
      <c r="Z3730" s="40" t="str">
        <f>IF(ISBLANK(A3730),"",_xlfn.XLOOKUP(Exportado!F3730,'Hora de modificado'!A:A,'Hora de modificado'!B:B,"N/A",0))</f>
        <v/>
      </c>
      <c r="AA3730" s="39" t="str">
        <f>IF(ISBLANK(A3730),"",_xlfn.XLOOKUP(Exportado!A3730,'Hora de modificado'!J:J,'Hora de modificado'!K:K,"Lineas Comerciales",0))</f>
        <v/>
      </c>
      <c r="AB3730" s="39" t="str">
        <f t="shared" si="59"/>
        <v xml:space="preserve"> </v>
      </c>
    </row>
    <row r="3731" spans="1:28" hidden="1" x14ac:dyDescent="0.25">
      <c r="A3731" s="43"/>
      <c r="B3731" s="43"/>
      <c r="C3731" s="43"/>
      <c r="D3731" s="43"/>
      <c r="E3731" s="43"/>
      <c r="F3731" s="43"/>
      <c r="G3731" s="43"/>
      <c r="H3731" s="43"/>
      <c r="I3731" s="43"/>
      <c r="J3731" s="43"/>
      <c r="K3731" s="67"/>
      <c r="L3731" s="42"/>
      <c r="M3731" s="42"/>
      <c r="N3731" s="42"/>
      <c r="O3731" s="50"/>
      <c r="P3731" s="50"/>
      <c r="Q3731" s="43"/>
      <c r="R3731" s="43"/>
      <c r="S3731" s="43"/>
      <c r="T3731" s="43"/>
      <c r="U3731" s="43"/>
      <c r="X3731" s="39" t="str">
        <f>IF(ISBLANK(A3731),"",_xlfn.XLOOKUP(Exportado!F3731,'Hora de modificado'!A:A,'Hora de modificado'!B:B,"N/A",0))</f>
        <v/>
      </c>
      <c r="Z3731" s="40" t="str">
        <f>IF(ISBLANK(A3731),"",_xlfn.XLOOKUP(Exportado!F3731,'Hora de modificado'!A:A,'Hora de modificado'!B:B,"N/A",0))</f>
        <v/>
      </c>
      <c r="AA3731" s="39" t="str">
        <f>IF(ISBLANK(A3731),"",_xlfn.XLOOKUP(Exportado!A3731,'Hora de modificado'!J:J,'Hora de modificado'!K:K,"Lineas Comerciales",0))</f>
        <v/>
      </c>
      <c r="AB3731" s="39" t="str">
        <f t="shared" si="59"/>
        <v xml:space="preserve"> </v>
      </c>
    </row>
    <row r="3732" spans="1:28" hidden="1" x14ac:dyDescent="0.25">
      <c r="A3732" s="43"/>
      <c r="B3732" s="43"/>
      <c r="C3732" s="43"/>
      <c r="D3732" s="43"/>
      <c r="E3732" s="43"/>
      <c r="F3732" s="43"/>
      <c r="G3732" s="43"/>
      <c r="H3732" s="43"/>
      <c r="I3732" s="43"/>
      <c r="J3732" s="43"/>
      <c r="K3732" s="67"/>
      <c r="L3732" s="42"/>
      <c r="M3732" s="42"/>
      <c r="N3732" s="42"/>
      <c r="O3732" s="50"/>
      <c r="P3732" s="50"/>
      <c r="Q3732" s="43"/>
      <c r="R3732" s="43"/>
      <c r="S3732" s="43"/>
      <c r="T3732" s="43"/>
      <c r="U3732" s="43"/>
      <c r="X3732" s="39" t="str">
        <f>IF(ISBLANK(A3732),"",_xlfn.XLOOKUP(Exportado!F3732,'Hora de modificado'!A:A,'Hora de modificado'!B:B,"N/A",0))</f>
        <v/>
      </c>
      <c r="Z3732" s="40" t="str">
        <f>IF(ISBLANK(A3732),"",_xlfn.XLOOKUP(Exportado!F3732,'Hora de modificado'!A:A,'Hora de modificado'!B:B,"N/A",0))</f>
        <v/>
      </c>
      <c r="AA3732" s="39" t="str">
        <f>IF(ISBLANK(A3732),"",_xlfn.XLOOKUP(Exportado!A3732,'Hora de modificado'!J:J,'Hora de modificado'!K:K,"Lineas Comerciales",0))</f>
        <v/>
      </c>
      <c r="AB3732" s="39" t="str">
        <f t="shared" si="59"/>
        <v xml:space="preserve"> </v>
      </c>
    </row>
    <row r="3733" spans="1:28" hidden="1" x14ac:dyDescent="0.25">
      <c r="A3733" s="43"/>
      <c r="B3733" s="43"/>
      <c r="C3733" s="43"/>
      <c r="D3733" s="43"/>
      <c r="E3733" s="43"/>
      <c r="F3733" s="43"/>
      <c r="G3733" s="43"/>
      <c r="H3733" s="43"/>
      <c r="I3733" s="43"/>
      <c r="J3733" s="43"/>
      <c r="K3733" s="67"/>
      <c r="L3733" s="42"/>
      <c r="M3733" s="42"/>
      <c r="N3733" s="42"/>
      <c r="O3733" s="50"/>
      <c r="P3733" s="50"/>
      <c r="Q3733" s="43"/>
      <c r="R3733" s="43"/>
      <c r="S3733" s="43"/>
      <c r="T3733" s="43"/>
      <c r="U3733" s="43"/>
      <c r="X3733" s="39" t="str">
        <f>IF(ISBLANK(A3733),"",_xlfn.XLOOKUP(Exportado!F3733,'Hora de modificado'!A:A,'Hora de modificado'!B:B,"N/A",0))</f>
        <v/>
      </c>
      <c r="Z3733" s="40" t="str">
        <f>IF(ISBLANK(A3733),"",_xlfn.XLOOKUP(Exportado!F3733,'Hora de modificado'!A:A,'Hora de modificado'!B:B,"N/A",0))</f>
        <v/>
      </c>
      <c r="AA3733" s="39" t="str">
        <f>IF(ISBLANK(A3733),"",_xlfn.XLOOKUP(Exportado!A3733,'Hora de modificado'!J:J,'Hora de modificado'!K:K,"Lineas Comerciales",0))</f>
        <v/>
      </c>
      <c r="AB3733" s="39" t="str">
        <f t="shared" si="59"/>
        <v xml:space="preserve"> </v>
      </c>
    </row>
    <row r="3734" spans="1:28" hidden="1" x14ac:dyDescent="0.25">
      <c r="A3734" s="43"/>
      <c r="B3734" s="43"/>
      <c r="C3734" s="43"/>
      <c r="D3734" s="43"/>
      <c r="E3734" s="43"/>
      <c r="F3734" s="43"/>
      <c r="G3734" s="43"/>
      <c r="H3734" s="43"/>
      <c r="I3734" s="43"/>
      <c r="J3734" s="43"/>
      <c r="K3734" s="67"/>
      <c r="L3734" s="42"/>
      <c r="M3734" s="42"/>
      <c r="N3734" s="42"/>
      <c r="O3734" s="50"/>
      <c r="P3734" s="50"/>
      <c r="Q3734" s="43"/>
      <c r="R3734" s="43"/>
      <c r="S3734" s="43"/>
      <c r="T3734" s="43"/>
      <c r="U3734" s="43"/>
      <c r="X3734" s="39" t="str">
        <f>IF(ISBLANK(A3734),"",_xlfn.XLOOKUP(Exportado!F3734,'Hora de modificado'!A:A,'Hora de modificado'!B:B,"N/A",0))</f>
        <v/>
      </c>
      <c r="Z3734" s="40" t="str">
        <f>IF(ISBLANK(A3734),"",_xlfn.XLOOKUP(Exportado!F3734,'Hora de modificado'!A:A,'Hora de modificado'!B:B,"N/A",0))</f>
        <v/>
      </c>
      <c r="AA3734" s="39" t="str">
        <f>IF(ISBLANK(A3734),"",_xlfn.XLOOKUP(Exportado!A3734,'Hora de modificado'!J:J,'Hora de modificado'!K:K,"Lineas Comerciales",0))</f>
        <v/>
      </c>
      <c r="AB3734" s="39" t="str">
        <f t="shared" si="59"/>
        <v xml:space="preserve"> </v>
      </c>
    </row>
    <row r="3735" spans="1:28" hidden="1" x14ac:dyDescent="0.25">
      <c r="A3735" s="43"/>
      <c r="B3735" s="43"/>
      <c r="C3735" s="43"/>
      <c r="D3735" s="43"/>
      <c r="E3735" s="43"/>
      <c r="F3735" s="43"/>
      <c r="G3735" s="43"/>
      <c r="H3735" s="43"/>
      <c r="I3735" s="43"/>
      <c r="J3735" s="43"/>
      <c r="K3735" s="67"/>
      <c r="L3735" s="42"/>
      <c r="M3735" s="42"/>
      <c r="N3735" s="42"/>
      <c r="O3735" s="50"/>
      <c r="P3735" s="50"/>
      <c r="Q3735" s="43"/>
      <c r="R3735" s="43"/>
      <c r="S3735" s="43"/>
      <c r="T3735" s="43"/>
      <c r="U3735" s="43"/>
      <c r="X3735" s="39" t="str">
        <f>IF(ISBLANK(A3735),"",_xlfn.XLOOKUP(Exportado!F3735,'Hora de modificado'!A:A,'Hora de modificado'!B:B,"N/A",0))</f>
        <v/>
      </c>
      <c r="Z3735" s="40" t="str">
        <f>IF(ISBLANK(A3735),"",_xlfn.XLOOKUP(Exportado!F3735,'Hora de modificado'!A:A,'Hora de modificado'!B:B,"N/A",0))</f>
        <v/>
      </c>
      <c r="AA3735" s="39" t="str">
        <f>IF(ISBLANK(A3735),"",_xlfn.XLOOKUP(Exportado!A3735,'Hora de modificado'!J:J,'Hora de modificado'!K:K,"Lineas Comerciales",0))</f>
        <v/>
      </c>
      <c r="AB3735" s="39" t="str">
        <f t="shared" si="59"/>
        <v xml:space="preserve"> </v>
      </c>
    </row>
    <row r="3736" spans="1:28" hidden="1" x14ac:dyDescent="0.25">
      <c r="A3736" s="43"/>
      <c r="B3736" s="43"/>
      <c r="C3736" s="43"/>
      <c r="D3736" s="43"/>
      <c r="E3736" s="43"/>
      <c r="F3736" s="43"/>
      <c r="G3736" s="43"/>
      <c r="H3736" s="43"/>
      <c r="I3736" s="43"/>
      <c r="J3736" s="43"/>
      <c r="K3736" s="67"/>
      <c r="L3736" s="42"/>
      <c r="M3736" s="42"/>
      <c r="N3736" s="42"/>
      <c r="O3736" s="50"/>
      <c r="P3736" s="50"/>
      <c r="Q3736" s="43"/>
      <c r="R3736" s="43"/>
      <c r="S3736" s="43"/>
      <c r="T3736" s="43"/>
      <c r="U3736" s="43"/>
      <c r="X3736" s="39" t="str">
        <f>IF(ISBLANK(A3736),"",_xlfn.XLOOKUP(Exportado!F3736,'Hora de modificado'!A:A,'Hora de modificado'!B:B,"N/A",0))</f>
        <v/>
      </c>
      <c r="Z3736" s="40" t="str">
        <f>IF(ISBLANK(A3736),"",_xlfn.XLOOKUP(Exportado!F3736,'Hora de modificado'!A:A,'Hora de modificado'!B:B,"N/A",0))</f>
        <v/>
      </c>
      <c r="AA3736" s="39" t="str">
        <f>IF(ISBLANK(A3736),"",_xlfn.XLOOKUP(Exportado!A3736,'Hora de modificado'!J:J,'Hora de modificado'!K:K,"Lineas Comerciales",0))</f>
        <v/>
      </c>
      <c r="AB3736" s="39" t="str">
        <f t="shared" si="59"/>
        <v xml:space="preserve"> </v>
      </c>
    </row>
    <row r="3737" spans="1:28" hidden="1" x14ac:dyDescent="0.25">
      <c r="A3737" s="43"/>
      <c r="B3737" s="43"/>
      <c r="C3737" s="43"/>
      <c r="D3737" s="43"/>
      <c r="E3737" s="43"/>
      <c r="F3737" s="43"/>
      <c r="G3737" s="43"/>
      <c r="H3737" s="43"/>
      <c r="I3737" s="43"/>
      <c r="J3737" s="43"/>
      <c r="K3737" s="67"/>
      <c r="L3737" s="42"/>
      <c r="M3737" s="42"/>
      <c r="N3737" s="42"/>
      <c r="O3737" s="50"/>
      <c r="P3737" s="50"/>
      <c r="Q3737" s="43"/>
      <c r="R3737" s="43"/>
      <c r="S3737" s="43"/>
      <c r="T3737" s="43"/>
      <c r="U3737" s="43"/>
      <c r="X3737" s="39" t="str">
        <f>IF(ISBLANK(A3737),"",_xlfn.XLOOKUP(Exportado!F3737,'Hora de modificado'!A:A,'Hora de modificado'!B:B,"N/A",0))</f>
        <v/>
      </c>
      <c r="Z3737" s="40" t="str">
        <f>IF(ISBLANK(A3737),"",_xlfn.XLOOKUP(Exportado!F3737,'Hora de modificado'!A:A,'Hora de modificado'!B:B,"N/A",0))</f>
        <v/>
      </c>
      <c r="AA3737" s="39" t="str">
        <f>IF(ISBLANK(A3737),"",_xlfn.XLOOKUP(Exportado!A3737,'Hora de modificado'!J:J,'Hora de modificado'!K:K,"Lineas Comerciales",0))</f>
        <v/>
      </c>
      <c r="AB3737" s="39" t="str">
        <f t="shared" si="59"/>
        <v xml:space="preserve"> </v>
      </c>
    </row>
    <row r="3738" spans="1:28" hidden="1" x14ac:dyDescent="0.25">
      <c r="A3738" s="43"/>
      <c r="B3738" s="43"/>
      <c r="C3738" s="43"/>
      <c r="D3738" s="43"/>
      <c r="E3738" s="43"/>
      <c r="F3738" s="43"/>
      <c r="G3738" s="43"/>
      <c r="H3738" s="43"/>
      <c r="I3738" s="43"/>
      <c r="J3738" s="43"/>
      <c r="K3738" s="67"/>
      <c r="L3738" s="42"/>
      <c r="M3738" s="42"/>
      <c r="N3738" s="42"/>
      <c r="O3738" s="50"/>
      <c r="P3738" s="50"/>
      <c r="Q3738" s="43"/>
      <c r="R3738" s="43"/>
      <c r="S3738" s="43"/>
      <c r="T3738" s="43"/>
      <c r="U3738" s="43"/>
      <c r="X3738" s="39" t="str">
        <f>IF(ISBLANK(A3738),"",_xlfn.XLOOKUP(Exportado!F3738,'Hora de modificado'!A:A,'Hora de modificado'!B:B,"N/A",0))</f>
        <v/>
      </c>
      <c r="Z3738" s="40" t="str">
        <f>IF(ISBLANK(A3738),"",_xlfn.XLOOKUP(Exportado!F3738,'Hora de modificado'!A:A,'Hora de modificado'!B:B,"N/A",0))</f>
        <v/>
      </c>
      <c r="AA3738" s="39" t="str">
        <f>IF(ISBLANK(A3738),"",_xlfn.XLOOKUP(Exportado!A3738,'Hora de modificado'!J:J,'Hora de modificado'!K:K,"Lineas Comerciales",0))</f>
        <v/>
      </c>
      <c r="AB3738" s="39" t="str">
        <f t="shared" si="59"/>
        <v xml:space="preserve"> </v>
      </c>
    </row>
    <row r="3739" spans="1:28" hidden="1" x14ac:dyDescent="0.25">
      <c r="A3739" s="43"/>
      <c r="B3739" s="43"/>
      <c r="C3739" s="43"/>
      <c r="D3739" s="43"/>
      <c r="E3739" s="43"/>
      <c r="F3739" s="43"/>
      <c r="G3739" s="43"/>
      <c r="H3739" s="43"/>
      <c r="I3739" s="43"/>
      <c r="J3739" s="43"/>
      <c r="K3739" s="67"/>
      <c r="L3739" s="42"/>
      <c r="M3739" s="42"/>
      <c r="N3739" s="42"/>
      <c r="O3739" s="50"/>
      <c r="P3739" s="50"/>
      <c r="Q3739" s="43"/>
      <c r="R3739" s="43"/>
      <c r="S3739" s="43"/>
      <c r="T3739" s="43"/>
      <c r="U3739" s="43"/>
      <c r="X3739" s="39" t="str">
        <f>IF(ISBLANK(A3739),"",_xlfn.XLOOKUP(Exportado!F3739,'Hora de modificado'!A:A,'Hora de modificado'!B:B,"N/A",0))</f>
        <v/>
      </c>
      <c r="Z3739" s="40" t="str">
        <f>IF(ISBLANK(A3739),"",_xlfn.XLOOKUP(Exportado!F3739,'Hora de modificado'!A:A,'Hora de modificado'!B:B,"N/A",0))</f>
        <v/>
      </c>
      <c r="AA3739" s="39" t="str">
        <f>IF(ISBLANK(A3739),"",_xlfn.XLOOKUP(Exportado!A3739,'Hora de modificado'!J:J,'Hora de modificado'!K:K,"Lineas Comerciales",0))</f>
        <v/>
      </c>
      <c r="AB3739" s="39" t="str">
        <f t="shared" si="59"/>
        <v xml:space="preserve"> </v>
      </c>
    </row>
    <row r="3740" spans="1:28" hidden="1" x14ac:dyDescent="0.25">
      <c r="A3740" s="43"/>
      <c r="B3740" s="43"/>
      <c r="C3740" s="43"/>
      <c r="D3740" s="43"/>
      <c r="E3740" s="43"/>
      <c r="F3740" s="43"/>
      <c r="G3740" s="43"/>
      <c r="H3740" s="43"/>
      <c r="I3740" s="43"/>
      <c r="J3740" s="43"/>
      <c r="K3740" s="67"/>
      <c r="L3740" s="42"/>
      <c r="M3740" s="42"/>
      <c r="N3740" s="42"/>
      <c r="O3740" s="50"/>
      <c r="P3740" s="50"/>
      <c r="Q3740" s="43"/>
      <c r="R3740" s="43"/>
      <c r="S3740" s="43"/>
      <c r="T3740" s="43"/>
      <c r="U3740" s="43"/>
      <c r="X3740" s="39" t="str">
        <f>IF(ISBLANK(A3740),"",_xlfn.XLOOKUP(Exportado!F3740,'Hora de modificado'!A:A,'Hora de modificado'!B:B,"N/A",0))</f>
        <v/>
      </c>
      <c r="Z3740" s="40" t="str">
        <f>IF(ISBLANK(A3740),"",_xlfn.XLOOKUP(Exportado!F3740,'Hora de modificado'!A:A,'Hora de modificado'!B:B,"N/A",0))</f>
        <v/>
      </c>
      <c r="AA3740" s="39" t="str">
        <f>IF(ISBLANK(A3740),"",_xlfn.XLOOKUP(Exportado!A3740,'Hora de modificado'!J:J,'Hora de modificado'!K:K,"Lineas Comerciales",0))</f>
        <v/>
      </c>
      <c r="AB3740" s="39" t="str">
        <f t="shared" si="59"/>
        <v xml:space="preserve"> </v>
      </c>
    </row>
    <row r="3741" spans="1:28" hidden="1" x14ac:dyDescent="0.25">
      <c r="A3741" s="43"/>
      <c r="B3741" s="43"/>
      <c r="C3741" s="43"/>
      <c r="D3741" s="43"/>
      <c r="E3741" s="43"/>
      <c r="F3741" s="43"/>
      <c r="G3741" s="43"/>
      <c r="H3741" s="43"/>
      <c r="I3741" s="43"/>
      <c r="J3741" s="43"/>
      <c r="K3741" s="67"/>
      <c r="L3741" s="42"/>
      <c r="M3741" s="42"/>
      <c r="N3741" s="42"/>
      <c r="O3741" s="50"/>
      <c r="P3741" s="50"/>
      <c r="Q3741" s="43"/>
      <c r="R3741" s="43"/>
      <c r="S3741" s="43"/>
      <c r="T3741" s="43"/>
      <c r="U3741" s="43"/>
      <c r="X3741" s="39" t="str">
        <f>IF(ISBLANK(A3741),"",_xlfn.XLOOKUP(Exportado!F3741,'Hora de modificado'!A:A,'Hora de modificado'!B:B,"N/A",0))</f>
        <v/>
      </c>
      <c r="Z3741" s="40" t="str">
        <f>IF(ISBLANK(A3741),"",_xlfn.XLOOKUP(Exportado!F3741,'Hora de modificado'!A:A,'Hora de modificado'!B:B,"N/A",0))</f>
        <v/>
      </c>
      <c r="AA3741" s="39" t="str">
        <f>IF(ISBLANK(A3741),"",_xlfn.XLOOKUP(Exportado!A3741,'Hora de modificado'!J:J,'Hora de modificado'!K:K,"Lineas Comerciales",0))</f>
        <v/>
      </c>
      <c r="AB3741" s="39" t="str">
        <f t="shared" si="59"/>
        <v xml:space="preserve"> </v>
      </c>
    </row>
    <row r="3742" spans="1:28" hidden="1" x14ac:dyDescent="0.25">
      <c r="A3742" s="43"/>
      <c r="B3742" s="43"/>
      <c r="C3742" s="43"/>
      <c r="D3742" s="43"/>
      <c r="E3742" s="43"/>
      <c r="F3742" s="43"/>
      <c r="G3742" s="43"/>
      <c r="H3742" s="43"/>
      <c r="I3742" s="43"/>
      <c r="J3742" s="43"/>
      <c r="K3742" s="67"/>
      <c r="L3742" s="42"/>
      <c r="M3742" s="42"/>
      <c r="N3742" s="42"/>
      <c r="O3742" s="50"/>
      <c r="P3742" s="50"/>
      <c r="Q3742" s="43"/>
      <c r="R3742" s="43"/>
      <c r="S3742" s="43"/>
      <c r="T3742" s="43"/>
      <c r="U3742" s="43"/>
      <c r="X3742" s="39" t="str">
        <f>IF(ISBLANK(A3742),"",_xlfn.XLOOKUP(Exportado!F3742,'Hora de modificado'!A:A,'Hora de modificado'!B:B,"N/A",0))</f>
        <v/>
      </c>
      <c r="Z3742" s="40" t="str">
        <f>IF(ISBLANK(A3742),"",_xlfn.XLOOKUP(Exportado!F3742,'Hora de modificado'!A:A,'Hora de modificado'!B:B,"N/A",0))</f>
        <v/>
      </c>
      <c r="AA3742" s="39" t="str">
        <f>IF(ISBLANK(A3742),"",_xlfn.XLOOKUP(Exportado!A3742,'Hora de modificado'!J:J,'Hora de modificado'!K:K,"Lineas Comerciales",0))</f>
        <v/>
      </c>
      <c r="AB3742" s="39" t="str">
        <f t="shared" si="59"/>
        <v xml:space="preserve"> </v>
      </c>
    </row>
    <row r="3743" spans="1:28" hidden="1" x14ac:dyDescent="0.25">
      <c r="A3743" s="43"/>
      <c r="B3743" s="43"/>
      <c r="C3743" s="43"/>
      <c r="D3743" s="43"/>
      <c r="E3743" s="43"/>
      <c r="F3743" s="43"/>
      <c r="G3743" s="43"/>
      <c r="H3743" s="43"/>
      <c r="I3743" s="43"/>
      <c r="J3743" s="43"/>
      <c r="K3743" s="67"/>
      <c r="L3743" s="42"/>
      <c r="M3743" s="42"/>
      <c r="N3743" s="42"/>
      <c r="O3743" s="50"/>
      <c r="P3743" s="50"/>
      <c r="Q3743" s="43"/>
      <c r="R3743" s="43"/>
      <c r="S3743" s="43"/>
      <c r="T3743" s="43"/>
      <c r="U3743" s="43"/>
      <c r="X3743" s="39" t="str">
        <f>IF(ISBLANK(A3743),"",_xlfn.XLOOKUP(Exportado!F3743,'Hora de modificado'!A:A,'Hora de modificado'!B:B,"N/A",0))</f>
        <v/>
      </c>
      <c r="Z3743" s="40" t="str">
        <f>IF(ISBLANK(A3743),"",_xlfn.XLOOKUP(Exportado!F3743,'Hora de modificado'!A:A,'Hora de modificado'!B:B,"N/A",0))</f>
        <v/>
      </c>
      <c r="AA3743" s="39" t="str">
        <f>IF(ISBLANK(A3743),"",_xlfn.XLOOKUP(Exportado!A3743,'Hora de modificado'!J:J,'Hora de modificado'!K:K,"Lineas Comerciales",0))</f>
        <v/>
      </c>
      <c r="AB3743" s="39" t="str">
        <f t="shared" si="59"/>
        <v xml:space="preserve"> </v>
      </c>
    </row>
    <row r="3744" spans="1:28" hidden="1" x14ac:dyDescent="0.25">
      <c r="A3744" s="43"/>
      <c r="B3744" s="43"/>
      <c r="C3744" s="43"/>
      <c r="D3744" s="43"/>
      <c r="E3744" s="43"/>
      <c r="F3744" s="43"/>
      <c r="G3744" s="43"/>
      <c r="H3744" s="43"/>
      <c r="I3744" s="43"/>
      <c r="J3744" s="43"/>
      <c r="K3744" s="67"/>
      <c r="L3744" s="42"/>
      <c r="M3744" s="42"/>
      <c r="N3744" s="42"/>
      <c r="O3744" s="50"/>
      <c r="P3744" s="50"/>
      <c r="Q3744" s="43"/>
      <c r="R3744" s="43"/>
      <c r="S3744" s="43"/>
      <c r="T3744" s="43"/>
      <c r="U3744" s="43"/>
      <c r="X3744" s="39" t="str">
        <f>IF(ISBLANK(A3744),"",_xlfn.XLOOKUP(Exportado!F3744,'Hora de modificado'!A:A,'Hora de modificado'!B:B,"N/A",0))</f>
        <v/>
      </c>
      <c r="Z3744" s="40" t="str">
        <f>IF(ISBLANK(A3744),"",_xlfn.XLOOKUP(Exportado!F3744,'Hora de modificado'!A:A,'Hora de modificado'!B:B,"N/A",0))</f>
        <v/>
      </c>
      <c r="AA3744" s="39" t="str">
        <f>IF(ISBLANK(A3744),"",_xlfn.XLOOKUP(Exportado!A3744,'Hora de modificado'!J:J,'Hora de modificado'!K:K,"Lineas Comerciales",0))</f>
        <v/>
      </c>
      <c r="AB3744" s="39" t="str">
        <f t="shared" si="59"/>
        <v xml:space="preserve"> </v>
      </c>
    </row>
    <row r="3745" spans="1:28" hidden="1" x14ac:dyDescent="0.25">
      <c r="A3745" s="43"/>
      <c r="B3745" s="43"/>
      <c r="C3745" s="43"/>
      <c r="D3745" s="43"/>
      <c r="E3745" s="43"/>
      <c r="F3745" s="43"/>
      <c r="G3745" s="43"/>
      <c r="H3745" s="43"/>
      <c r="I3745" s="43"/>
      <c r="J3745" s="43"/>
      <c r="K3745" s="67"/>
      <c r="L3745" s="42"/>
      <c r="M3745" s="42"/>
      <c r="N3745" s="42"/>
      <c r="O3745" s="50"/>
      <c r="P3745" s="50"/>
      <c r="Q3745" s="43"/>
      <c r="R3745" s="43"/>
      <c r="S3745" s="43"/>
      <c r="T3745" s="43"/>
      <c r="U3745" s="43"/>
      <c r="X3745" s="39" t="str">
        <f>IF(ISBLANK(A3745),"",_xlfn.XLOOKUP(Exportado!F3745,'Hora de modificado'!A:A,'Hora de modificado'!B:B,"N/A",0))</f>
        <v/>
      </c>
      <c r="Z3745" s="40" t="str">
        <f>IF(ISBLANK(A3745),"",_xlfn.XLOOKUP(Exportado!F3745,'Hora de modificado'!A:A,'Hora de modificado'!B:B,"N/A",0))</f>
        <v/>
      </c>
      <c r="AA3745" s="39" t="str">
        <f>IF(ISBLANK(A3745),"",_xlfn.XLOOKUP(Exportado!A3745,'Hora de modificado'!J:J,'Hora de modificado'!K:K,"Lineas Comerciales",0))</f>
        <v/>
      </c>
      <c r="AB3745" s="39" t="str">
        <f t="shared" si="59"/>
        <v xml:space="preserve"> </v>
      </c>
    </row>
    <row r="3746" spans="1:28" hidden="1" x14ac:dyDescent="0.25">
      <c r="A3746" s="43"/>
      <c r="B3746" s="43"/>
      <c r="C3746" s="43"/>
      <c r="D3746" s="43"/>
      <c r="E3746" s="43"/>
      <c r="F3746" s="43"/>
      <c r="G3746" s="43"/>
      <c r="H3746" s="43"/>
      <c r="I3746" s="43"/>
      <c r="J3746" s="43"/>
      <c r="K3746" s="67"/>
      <c r="L3746" s="42"/>
      <c r="M3746" s="42"/>
      <c r="N3746" s="42"/>
      <c r="O3746" s="50"/>
      <c r="P3746" s="50"/>
      <c r="Q3746" s="43"/>
      <c r="R3746" s="43"/>
      <c r="S3746" s="43"/>
      <c r="T3746" s="43"/>
      <c r="U3746" s="43"/>
      <c r="X3746" s="39" t="str">
        <f>IF(ISBLANK(A3746),"",_xlfn.XLOOKUP(Exportado!F3746,'Hora de modificado'!A:A,'Hora de modificado'!B:B,"N/A",0))</f>
        <v/>
      </c>
      <c r="Z3746" s="40" t="str">
        <f>IF(ISBLANK(A3746),"",_xlfn.XLOOKUP(Exportado!F3746,'Hora de modificado'!A:A,'Hora de modificado'!B:B,"N/A",0))</f>
        <v/>
      </c>
      <c r="AA3746" s="39" t="str">
        <f>IF(ISBLANK(A3746),"",_xlfn.XLOOKUP(Exportado!A3746,'Hora de modificado'!J:J,'Hora de modificado'!K:K,"Lineas Comerciales",0))</f>
        <v/>
      </c>
      <c r="AB3746" s="39" t="str">
        <f t="shared" si="59"/>
        <v xml:space="preserve"> </v>
      </c>
    </row>
    <row r="3747" spans="1:28" hidden="1" x14ac:dyDescent="0.25">
      <c r="A3747" s="43"/>
      <c r="B3747" s="43"/>
      <c r="C3747" s="43"/>
      <c r="D3747" s="43"/>
      <c r="E3747" s="43"/>
      <c r="F3747" s="43"/>
      <c r="G3747" s="43"/>
      <c r="H3747" s="43"/>
      <c r="I3747" s="43"/>
      <c r="J3747" s="43"/>
      <c r="K3747" s="67"/>
      <c r="L3747" s="42"/>
      <c r="M3747" s="42"/>
      <c r="N3747" s="42"/>
      <c r="O3747" s="50"/>
      <c r="P3747" s="50"/>
      <c r="Q3747" s="43"/>
      <c r="R3747" s="43"/>
      <c r="S3747" s="43"/>
      <c r="T3747" s="43"/>
      <c r="U3747" s="43"/>
      <c r="X3747" s="39" t="str">
        <f>IF(ISBLANK(A3747),"",_xlfn.XLOOKUP(Exportado!F3747,'Hora de modificado'!A:A,'Hora de modificado'!B:B,"N/A",0))</f>
        <v/>
      </c>
      <c r="Z3747" s="40" t="str">
        <f>IF(ISBLANK(A3747),"",_xlfn.XLOOKUP(Exportado!F3747,'Hora de modificado'!A:A,'Hora de modificado'!B:B,"N/A",0))</f>
        <v/>
      </c>
      <c r="AA3747" s="39" t="str">
        <f>IF(ISBLANK(A3747),"",_xlfn.XLOOKUP(Exportado!A3747,'Hora de modificado'!J:J,'Hora de modificado'!K:K,"Lineas Comerciales",0))</f>
        <v/>
      </c>
      <c r="AB3747" s="39" t="str">
        <f t="shared" si="59"/>
        <v xml:space="preserve"> </v>
      </c>
    </row>
    <row r="3748" spans="1:28" hidden="1" x14ac:dyDescent="0.25">
      <c r="A3748" s="43"/>
      <c r="B3748" s="43"/>
      <c r="C3748" s="43"/>
      <c r="D3748" s="43"/>
      <c r="E3748" s="43"/>
      <c r="F3748" s="43"/>
      <c r="G3748" s="43"/>
      <c r="H3748" s="43"/>
      <c r="I3748" s="43"/>
      <c r="J3748" s="43"/>
      <c r="K3748" s="67"/>
      <c r="L3748" s="42"/>
      <c r="M3748" s="42"/>
      <c r="N3748" s="42"/>
      <c r="O3748" s="50"/>
      <c r="P3748" s="50"/>
      <c r="Q3748" s="43"/>
      <c r="R3748" s="43"/>
      <c r="S3748" s="43"/>
      <c r="T3748" s="43"/>
      <c r="U3748" s="43"/>
      <c r="X3748" s="39" t="str">
        <f>IF(ISBLANK(A3748),"",_xlfn.XLOOKUP(Exportado!F3748,'Hora de modificado'!A:A,'Hora de modificado'!B:B,"N/A",0))</f>
        <v/>
      </c>
      <c r="Z3748" s="40" t="str">
        <f>IF(ISBLANK(A3748),"",_xlfn.XLOOKUP(Exportado!F3748,'Hora de modificado'!A:A,'Hora de modificado'!B:B,"N/A",0))</f>
        <v/>
      </c>
      <c r="AA3748" s="39" t="str">
        <f>IF(ISBLANK(A3748),"",_xlfn.XLOOKUP(Exportado!A3748,'Hora de modificado'!J:J,'Hora de modificado'!K:K,"Lineas Comerciales",0))</f>
        <v/>
      </c>
      <c r="AB3748" s="39" t="str">
        <f t="shared" si="59"/>
        <v xml:space="preserve"> </v>
      </c>
    </row>
    <row r="3749" spans="1:28" hidden="1" x14ac:dyDescent="0.25">
      <c r="A3749" s="43"/>
      <c r="B3749" s="43"/>
      <c r="C3749" s="43"/>
      <c r="D3749" s="43"/>
      <c r="E3749" s="43"/>
      <c r="F3749" s="43"/>
      <c r="G3749" s="43"/>
      <c r="H3749" s="43"/>
      <c r="I3749" s="43"/>
      <c r="J3749" s="43"/>
      <c r="K3749" s="67"/>
      <c r="L3749" s="42"/>
      <c r="M3749" s="42"/>
      <c r="N3749" s="42"/>
      <c r="O3749" s="50"/>
      <c r="P3749" s="50"/>
      <c r="Q3749" s="43"/>
      <c r="R3749" s="43"/>
      <c r="S3749" s="43"/>
      <c r="T3749" s="43"/>
      <c r="U3749" s="43"/>
      <c r="X3749" s="39" t="str">
        <f>IF(ISBLANK(A3749),"",_xlfn.XLOOKUP(Exportado!F3749,'Hora de modificado'!A:A,'Hora de modificado'!B:B,"N/A",0))</f>
        <v/>
      </c>
      <c r="Z3749" s="40" t="str">
        <f>IF(ISBLANK(A3749),"",_xlfn.XLOOKUP(Exportado!F3749,'Hora de modificado'!A:A,'Hora de modificado'!B:B,"N/A",0))</f>
        <v/>
      </c>
      <c r="AA3749" s="39" t="str">
        <f>IF(ISBLANK(A3749),"",_xlfn.XLOOKUP(Exportado!A3749,'Hora de modificado'!J:J,'Hora de modificado'!K:K,"Lineas Comerciales",0))</f>
        <v/>
      </c>
      <c r="AB3749" s="39" t="str">
        <f t="shared" si="59"/>
        <v xml:space="preserve"> </v>
      </c>
    </row>
    <row r="3750" spans="1:28" hidden="1" x14ac:dyDescent="0.25">
      <c r="A3750" s="43"/>
      <c r="B3750" s="43"/>
      <c r="C3750" s="43"/>
      <c r="D3750" s="43"/>
      <c r="E3750" s="43"/>
      <c r="F3750" s="43"/>
      <c r="G3750" s="43"/>
      <c r="H3750" s="43"/>
      <c r="I3750" s="43"/>
      <c r="J3750" s="43"/>
      <c r="K3750" s="67"/>
      <c r="L3750" s="42"/>
      <c r="M3750" s="42"/>
      <c r="N3750" s="42"/>
      <c r="O3750" s="50"/>
      <c r="P3750" s="50"/>
      <c r="Q3750" s="43"/>
      <c r="R3750" s="43"/>
      <c r="S3750" s="43"/>
      <c r="T3750" s="43"/>
      <c r="U3750" s="43"/>
      <c r="X3750" s="39" t="str">
        <f>IF(ISBLANK(A3750),"",_xlfn.XLOOKUP(Exportado!F3750,'Hora de modificado'!A:A,'Hora de modificado'!B:B,"N/A",0))</f>
        <v/>
      </c>
      <c r="Z3750" s="40" t="str">
        <f>IF(ISBLANK(A3750),"",_xlfn.XLOOKUP(Exportado!F3750,'Hora de modificado'!A:A,'Hora de modificado'!B:B,"N/A",0))</f>
        <v/>
      </c>
      <c r="AA3750" s="39" t="str">
        <f>IF(ISBLANK(A3750),"",_xlfn.XLOOKUP(Exportado!A3750,'Hora de modificado'!J:J,'Hora de modificado'!K:K,"Lineas Comerciales",0))</f>
        <v/>
      </c>
      <c r="AB3750" s="39" t="str">
        <f t="shared" si="59"/>
        <v xml:space="preserve"> </v>
      </c>
    </row>
    <row r="3751" spans="1:28" hidden="1" x14ac:dyDescent="0.25">
      <c r="A3751" s="43"/>
      <c r="B3751" s="43"/>
      <c r="C3751" s="43"/>
      <c r="D3751" s="43"/>
      <c r="E3751" s="43"/>
      <c r="F3751" s="43"/>
      <c r="G3751" s="43"/>
      <c r="H3751" s="43"/>
      <c r="I3751" s="43"/>
      <c r="J3751" s="43"/>
      <c r="K3751" s="67"/>
      <c r="L3751" s="42"/>
      <c r="M3751" s="42"/>
      <c r="N3751" s="42"/>
      <c r="O3751" s="50"/>
      <c r="P3751" s="50"/>
      <c r="Q3751" s="43"/>
      <c r="R3751" s="43"/>
      <c r="S3751" s="43"/>
      <c r="T3751" s="43"/>
      <c r="U3751" s="43"/>
      <c r="X3751" s="39" t="str">
        <f>IF(ISBLANK(A3751),"",_xlfn.XLOOKUP(Exportado!F3751,'Hora de modificado'!A:A,'Hora de modificado'!B:B,"N/A",0))</f>
        <v/>
      </c>
      <c r="Z3751" s="40" t="str">
        <f>IF(ISBLANK(A3751),"",_xlfn.XLOOKUP(Exportado!F3751,'Hora de modificado'!A:A,'Hora de modificado'!B:B,"N/A",0))</f>
        <v/>
      </c>
      <c r="AA3751" s="39" t="str">
        <f>IF(ISBLANK(A3751),"",_xlfn.XLOOKUP(Exportado!A3751,'Hora de modificado'!J:J,'Hora de modificado'!K:K,"Lineas Comerciales",0))</f>
        <v/>
      </c>
      <c r="AB3751" s="39" t="str">
        <f t="shared" si="59"/>
        <v xml:space="preserve"> </v>
      </c>
    </row>
    <row r="3752" spans="1:28" hidden="1" x14ac:dyDescent="0.25">
      <c r="A3752" s="43"/>
      <c r="B3752" s="43"/>
      <c r="C3752" s="43"/>
      <c r="D3752" s="43"/>
      <c r="E3752" s="43"/>
      <c r="F3752" s="43"/>
      <c r="G3752" s="43"/>
      <c r="H3752" s="43"/>
      <c r="I3752" s="43"/>
      <c r="J3752" s="43"/>
      <c r="K3752" s="67"/>
      <c r="L3752" s="42"/>
      <c r="M3752" s="42"/>
      <c r="N3752" s="42"/>
      <c r="O3752" s="50"/>
      <c r="P3752" s="50"/>
      <c r="Q3752" s="43"/>
      <c r="R3752" s="43"/>
      <c r="S3752" s="43"/>
      <c r="T3752" s="43"/>
      <c r="U3752" s="43"/>
      <c r="X3752" s="39" t="str">
        <f>IF(ISBLANK(A3752),"",_xlfn.XLOOKUP(Exportado!F3752,'Hora de modificado'!A:A,'Hora de modificado'!B:B,"N/A",0))</f>
        <v/>
      </c>
      <c r="Z3752" s="40" t="str">
        <f>IF(ISBLANK(A3752),"",_xlfn.XLOOKUP(Exportado!F3752,'Hora de modificado'!A:A,'Hora de modificado'!B:B,"N/A",0))</f>
        <v/>
      </c>
      <c r="AA3752" s="39" t="str">
        <f>IF(ISBLANK(A3752),"",_xlfn.XLOOKUP(Exportado!A3752,'Hora de modificado'!J:J,'Hora de modificado'!K:K,"Lineas Comerciales",0))</f>
        <v/>
      </c>
      <c r="AB3752" s="39" t="str">
        <f t="shared" si="59"/>
        <v xml:space="preserve"> </v>
      </c>
    </row>
    <row r="3753" spans="1:28" hidden="1" x14ac:dyDescent="0.25">
      <c r="A3753" s="43"/>
      <c r="B3753" s="43"/>
      <c r="C3753" s="43"/>
      <c r="D3753" s="43"/>
      <c r="E3753" s="43"/>
      <c r="F3753" s="43"/>
      <c r="G3753" s="43"/>
      <c r="H3753" s="43"/>
      <c r="I3753" s="43"/>
      <c r="J3753" s="43"/>
      <c r="K3753" s="67"/>
      <c r="L3753" s="42"/>
      <c r="M3753" s="42"/>
      <c r="N3753" s="42"/>
      <c r="O3753" s="50"/>
      <c r="P3753" s="50"/>
      <c r="Q3753" s="43"/>
      <c r="R3753" s="43"/>
      <c r="S3753" s="43"/>
      <c r="T3753" s="43"/>
      <c r="U3753" s="43"/>
      <c r="X3753" s="39" t="str">
        <f>IF(ISBLANK(A3753),"",_xlfn.XLOOKUP(Exportado!F3753,'Hora de modificado'!A:A,'Hora de modificado'!B:B,"N/A",0))</f>
        <v/>
      </c>
      <c r="Z3753" s="40" t="str">
        <f>IF(ISBLANK(A3753),"",_xlfn.XLOOKUP(Exportado!F3753,'Hora de modificado'!A:A,'Hora de modificado'!B:B,"N/A",0))</f>
        <v/>
      </c>
      <c r="AA3753" s="39" t="str">
        <f>IF(ISBLANK(A3753),"",_xlfn.XLOOKUP(Exportado!A3753,'Hora de modificado'!J:J,'Hora de modificado'!K:K,"Lineas Comerciales",0))</f>
        <v/>
      </c>
      <c r="AB3753" s="39" t="str">
        <f t="shared" si="59"/>
        <v xml:space="preserve"> </v>
      </c>
    </row>
    <row r="3754" spans="1:28" hidden="1" x14ac:dyDescent="0.25">
      <c r="A3754" s="43"/>
      <c r="B3754" s="43"/>
      <c r="C3754" s="43"/>
      <c r="D3754" s="43"/>
      <c r="E3754" s="43"/>
      <c r="F3754" s="43"/>
      <c r="G3754" s="43"/>
      <c r="H3754" s="43"/>
      <c r="I3754" s="43"/>
      <c r="J3754" s="43"/>
      <c r="K3754" s="67"/>
      <c r="L3754" s="42"/>
      <c r="M3754" s="42"/>
      <c r="N3754" s="42"/>
      <c r="O3754" s="50"/>
      <c r="P3754" s="50"/>
      <c r="Q3754" s="43"/>
      <c r="R3754" s="43"/>
      <c r="S3754" s="43"/>
      <c r="T3754" s="43"/>
      <c r="U3754" s="43"/>
      <c r="X3754" s="39" t="str">
        <f>IF(ISBLANK(A3754),"",_xlfn.XLOOKUP(Exportado!F3754,'Hora de modificado'!A:A,'Hora de modificado'!B:B,"N/A",0))</f>
        <v/>
      </c>
      <c r="Z3754" s="40" t="str">
        <f>IF(ISBLANK(A3754),"",_xlfn.XLOOKUP(Exportado!F3754,'Hora de modificado'!A:A,'Hora de modificado'!B:B,"N/A",0))</f>
        <v/>
      </c>
      <c r="AA3754" s="39" t="str">
        <f>IF(ISBLANK(A3754),"",_xlfn.XLOOKUP(Exportado!A3754,'Hora de modificado'!J:J,'Hora de modificado'!K:K,"Lineas Comerciales",0))</f>
        <v/>
      </c>
      <c r="AB3754" s="39" t="str">
        <f t="shared" si="59"/>
        <v xml:space="preserve"> </v>
      </c>
    </row>
    <row r="3755" spans="1:28" hidden="1" x14ac:dyDescent="0.25">
      <c r="A3755" s="43"/>
      <c r="B3755" s="43"/>
      <c r="C3755" s="43"/>
      <c r="D3755" s="43"/>
      <c r="E3755" s="43"/>
      <c r="F3755" s="43"/>
      <c r="G3755" s="43"/>
      <c r="H3755" s="43"/>
      <c r="I3755" s="43"/>
      <c r="J3755" s="43"/>
      <c r="K3755" s="67"/>
      <c r="L3755" s="42"/>
      <c r="M3755" s="42"/>
      <c r="N3755" s="42"/>
      <c r="O3755" s="50"/>
      <c r="P3755" s="50"/>
      <c r="Q3755" s="43"/>
      <c r="R3755" s="43"/>
      <c r="S3755" s="43"/>
      <c r="T3755" s="43"/>
      <c r="U3755" s="43"/>
      <c r="X3755" s="39" t="str">
        <f>IF(ISBLANK(A3755),"",_xlfn.XLOOKUP(Exportado!F3755,'Hora de modificado'!A:A,'Hora de modificado'!B:B,"N/A",0))</f>
        <v/>
      </c>
      <c r="Z3755" s="40" t="str">
        <f>IF(ISBLANK(A3755),"",_xlfn.XLOOKUP(Exportado!F3755,'Hora de modificado'!A:A,'Hora de modificado'!B:B,"N/A",0))</f>
        <v/>
      </c>
      <c r="AA3755" s="39" t="str">
        <f>IF(ISBLANK(A3755),"",_xlfn.XLOOKUP(Exportado!A3755,'Hora de modificado'!J:J,'Hora de modificado'!K:K,"Lineas Comerciales",0))</f>
        <v/>
      </c>
      <c r="AB3755" s="39" t="str">
        <f t="shared" si="59"/>
        <v xml:space="preserve"> </v>
      </c>
    </row>
    <row r="3756" spans="1:28" hidden="1" x14ac:dyDescent="0.25">
      <c r="A3756" s="43"/>
      <c r="B3756" s="43"/>
      <c r="C3756" s="43"/>
      <c r="D3756" s="43"/>
      <c r="E3756" s="43"/>
      <c r="F3756" s="43"/>
      <c r="G3756" s="43"/>
      <c r="H3756" s="43"/>
      <c r="I3756" s="43"/>
      <c r="J3756" s="43"/>
      <c r="K3756" s="67"/>
      <c r="L3756" s="42"/>
      <c r="M3756" s="42"/>
      <c r="N3756" s="42"/>
      <c r="O3756" s="50"/>
      <c r="P3756" s="50"/>
      <c r="Q3756" s="43"/>
      <c r="R3756" s="43"/>
      <c r="S3756" s="43"/>
      <c r="T3756" s="43"/>
      <c r="U3756" s="43"/>
      <c r="X3756" s="39" t="str">
        <f>IF(ISBLANK(A3756),"",_xlfn.XLOOKUP(Exportado!F3756,'Hora de modificado'!A:A,'Hora de modificado'!B:B,"N/A",0))</f>
        <v/>
      </c>
      <c r="Z3756" s="40" t="str">
        <f>IF(ISBLANK(A3756),"",_xlfn.XLOOKUP(Exportado!F3756,'Hora de modificado'!A:A,'Hora de modificado'!B:B,"N/A",0))</f>
        <v/>
      </c>
      <c r="AA3756" s="39" t="str">
        <f>IF(ISBLANK(A3756),"",_xlfn.XLOOKUP(Exportado!A3756,'Hora de modificado'!J:J,'Hora de modificado'!K:K,"Lineas Comerciales",0))</f>
        <v/>
      </c>
      <c r="AB3756" s="39" t="str">
        <f t="shared" si="59"/>
        <v xml:space="preserve"> </v>
      </c>
    </row>
    <row r="3757" spans="1:28" hidden="1" x14ac:dyDescent="0.25">
      <c r="A3757" s="43"/>
      <c r="B3757" s="43"/>
      <c r="C3757" s="43"/>
      <c r="D3757" s="43"/>
      <c r="E3757" s="43"/>
      <c r="F3757" s="43"/>
      <c r="G3757" s="43"/>
      <c r="H3757" s="43"/>
      <c r="I3757" s="43"/>
      <c r="J3757" s="43"/>
      <c r="K3757" s="67"/>
      <c r="L3757" s="42"/>
      <c r="M3757" s="42"/>
      <c r="N3757" s="42"/>
      <c r="O3757" s="50"/>
      <c r="P3757" s="50"/>
      <c r="Q3757" s="43"/>
      <c r="R3757" s="43"/>
      <c r="S3757" s="43"/>
      <c r="T3757" s="43"/>
      <c r="U3757" s="43"/>
      <c r="X3757" s="39" t="str">
        <f>IF(ISBLANK(A3757),"",_xlfn.XLOOKUP(Exportado!F3757,'Hora de modificado'!A:A,'Hora de modificado'!B:B,"N/A",0))</f>
        <v/>
      </c>
      <c r="Z3757" s="40" t="str">
        <f>IF(ISBLANK(A3757),"",_xlfn.XLOOKUP(Exportado!F3757,'Hora de modificado'!A:A,'Hora de modificado'!B:B,"N/A",0))</f>
        <v/>
      </c>
      <c r="AA3757" s="39" t="str">
        <f>IF(ISBLANK(A3757),"",_xlfn.XLOOKUP(Exportado!A3757,'Hora de modificado'!J:J,'Hora de modificado'!K:K,"Lineas Comerciales",0))</f>
        <v/>
      </c>
      <c r="AB3757" s="39" t="str">
        <f t="shared" si="59"/>
        <v xml:space="preserve"> </v>
      </c>
    </row>
    <row r="3758" spans="1:28" hidden="1" x14ac:dyDescent="0.25">
      <c r="A3758" s="43"/>
      <c r="B3758" s="43"/>
      <c r="C3758" s="43"/>
      <c r="D3758" s="43"/>
      <c r="E3758" s="43"/>
      <c r="F3758" s="43"/>
      <c r="G3758" s="43"/>
      <c r="H3758" s="43"/>
      <c r="I3758" s="43"/>
      <c r="J3758" s="43"/>
      <c r="K3758" s="67"/>
      <c r="L3758" s="42"/>
      <c r="M3758" s="42"/>
      <c r="N3758" s="42"/>
      <c r="O3758" s="50"/>
      <c r="P3758" s="50"/>
      <c r="Q3758" s="43"/>
      <c r="R3758" s="43"/>
      <c r="S3758" s="43"/>
      <c r="T3758" s="43"/>
      <c r="U3758" s="43"/>
      <c r="X3758" s="39" t="str">
        <f>IF(ISBLANK(A3758),"",_xlfn.XLOOKUP(Exportado!F3758,'Hora de modificado'!A:A,'Hora de modificado'!B:B,"N/A",0))</f>
        <v/>
      </c>
      <c r="Z3758" s="40" t="str">
        <f>IF(ISBLANK(A3758),"",_xlfn.XLOOKUP(Exportado!F3758,'Hora de modificado'!A:A,'Hora de modificado'!B:B,"N/A",0))</f>
        <v/>
      </c>
      <c r="AA3758" s="39" t="str">
        <f>IF(ISBLANK(A3758),"",_xlfn.XLOOKUP(Exportado!A3758,'Hora de modificado'!J:J,'Hora de modificado'!K:K,"Lineas Comerciales",0))</f>
        <v/>
      </c>
      <c r="AB3758" s="39" t="str">
        <f t="shared" si="59"/>
        <v xml:space="preserve"> </v>
      </c>
    </row>
    <row r="3759" spans="1:28" hidden="1" x14ac:dyDescent="0.25">
      <c r="A3759" s="43"/>
      <c r="B3759" s="43"/>
      <c r="C3759" s="43"/>
      <c r="D3759" s="43"/>
      <c r="E3759" s="43"/>
      <c r="F3759" s="43"/>
      <c r="G3759" s="43"/>
      <c r="H3759" s="43"/>
      <c r="I3759" s="43"/>
      <c r="J3759" s="43"/>
      <c r="K3759" s="67"/>
      <c r="L3759" s="42"/>
      <c r="M3759" s="42"/>
      <c r="N3759" s="42"/>
      <c r="O3759" s="50"/>
      <c r="P3759" s="50"/>
      <c r="Q3759" s="43"/>
      <c r="R3759" s="43"/>
      <c r="S3759" s="43"/>
      <c r="T3759" s="43"/>
      <c r="U3759" s="43"/>
      <c r="X3759" s="39" t="str">
        <f>IF(ISBLANK(A3759),"",_xlfn.XLOOKUP(Exportado!F3759,'Hora de modificado'!A:A,'Hora de modificado'!B:B,"N/A",0))</f>
        <v/>
      </c>
      <c r="Z3759" s="40" t="str">
        <f>IF(ISBLANK(A3759),"",_xlfn.XLOOKUP(Exportado!F3759,'Hora de modificado'!A:A,'Hora de modificado'!B:B,"N/A",0))</f>
        <v/>
      </c>
      <c r="AA3759" s="39" t="str">
        <f>IF(ISBLANK(A3759),"",_xlfn.XLOOKUP(Exportado!A3759,'Hora de modificado'!J:J,'Hora de modificado'!K:K,"Lineas Comerciales",0))</f>
        <v/>
      </c>
      <c r="AB3759" s="39" t="str">
        <f t="shared" si="59"/>
        <v xml:space="preserve"> </v>
      </c>
    </row>
    <row r="3760" spans="1:28" hidden="1" x14ac:dyDescent="0.25">
      <c r="A3760" s="43"/>
      <c r="B3760" s="43"/>
      <c r="C3760" s="43"/>
      <c r="D3760" s="43"/>
      <c r="E3760" s="43"/>
      <c r="F3760" s="43"/>
      <c r="G3760" s="43"/>
      <c r="H3760" s="43"/>
      <c r="I3760" s="43"/>
      <c r="J3760" s="43"/>
      <c r="K3760" s="67"/>
      <c r="L3760" s="42"/>
      <c r="M3760" s="42"/>
      <c r="N3760" s="42"/>
      <c r="O3760" s="50"/>
      <c r="P3760" s="50"/>
      <c r="Q3760" s="43"/>
      <c r="R3760" s="43"/>
      <c r="S3760" s="43"/>
      <c r="T3760" s="43"/>
      <c r="U3760" s="43"/>
      <c r="X3760" s="39" t="str">
        <f>IF(ISBLANK(A3760),"",_xlfn.XLOOKUP(Exportado!F3760,'Hora de modificado'!A:A,'Hora de modificado'!B:B,"N/A",0))</f>
        <v/>
      </c>
      <c r="Z3760" s="40" t="str">
        <f>IF(ISBLANK(A3760),"",_xlfn.XLOOKUP(Exportado!F3760,'Hora de modificado'!A:A,'Hora de modificado'!B:B,"N/A",0))</f>
        <v/>
      </c>
      <c r="AA3760" s="39" t="str">
        <f>IF(ISBLANK(A3760),"",_xlfn.XLOOKUP(Exportado!A3760,'Hora de modificado'!J:J,'Hora de modificado'!K:K,"Lineas Comerciales",0))</f>
        <v/>
      </c>
      <c r="AB3760" s="39" t="str">
        <f t="shared" si="59"/>
        <v xml:space="preserve"> </v>
      </c>
    </row>
    <row r="3761" spans="1:28" hidden="1" x14ac:dyDescent="0.25">
      <c r="A3761" s="43"/>
      <c r="B3761" s="43"/>
      <c r="C3761" s="43"/>
      <c r="D3761" s="43"/>
      <c r="E3761" s="43"/>
      <c r="F3761" s="43"/>
      <c r="G3761" s="43"/>
      <c r="H3761" s="43"/>
      <c r="I3761" s="43"/>
      <c r="J3761" s="43"/>
      <c r="K3761" s="67"/>
      <c r="L3761" s="42"/>
      <c r="M3761" s="42"/>
      <c r="N3761" s="42"/>
      <c r="O3761" s="50"/>
      <c r="P3761" s="50"/>
      <c r="Q3761" s="43"/>
      <c r="R3761" s="43"/>
      <c r="S3761" s="43"/>
      <c r="T3761" s="43"/>
      <c r="U3761" s="43"/>
      <c r="X3761" s="39" t="str">
        <f>IF(ISBLANK(A3761),"",_xlfn.XLOOKUP(Exportado!F3761,'Hora de modificado'!A:A,'Hora de modificado'!B:B,"N/A",0))</f>
        <v/>
      </c>
      <c r="Z3761" s="40" t="str">
        <f>IF(ISBLANK(A3761),"",_xlfn.XLOOKUP(Exportado!F3761,'Hora de modificado'!A:A,'Hora de modificado'!B:B,"N/A",0))</f>
        <v/>
      </c>
      <c r="AA3761" s="39" t="str">
        <f>IF(ISBLANK(A3761),"",_xlfn.XLOOKUP(Exportado!A3761,'Hora de modificado'!J:J,'Hora de modificado'!K:K,"Lineas Comerciales",0))</f>
        <v/>
      </c>
      <c r="AB3761" s="39" t="str">
        <f t="shared" si="59"/>
        <v xml:space="preserve"> </v>
      </c>
    </row>
    <row r="3762" spans="1:28" hidden="1" x14ac:dyDescent="0.25">
      <c r="A3762" s="43"/>
      <c r="B3762" s="43"/>
      <c r="C3762" s="43"/>
      <c r="D3762" s="43"/>
      <c r="E3762" s="43"/>
      <c r="F3762" s="43"/>
      <c r="G3762" s="43"/>
      <c r="H3762" s="43"/>
      <c r="I3762" s="43"/>
      <c r="J3762" s="43"/>
      <c r="K3762" s="67"/>
      <c r="L3762" s="42"/>
      <c r="M3762" s="42"/>
      <c r="N3762" s="42"/>
      <c r="O3762" s="50"/>
      <c r="P3762" s="50"/>
      <c r="Q3762" s="43"/>
      <c r="R3762" s="43"/>
      <c r="S3762" s="43"/>
      <c r="T3762" s="43"/>
      <c r="U3762" s="43"/>
      <c r="X3762" s="39" t="str">
        <f>IF(ISBLANK(A3762),"",_xlfn.XLOOKUP(Exportado!F3762,'Hora de modificado'!A:A,'Hora de modificado'!B:B,"N/A",0))</f>
        <v/>
      </c>
      <c r="Z3762" s="40" t="str">
        <f>IF(ISBLANK(A3762),"",_xlfn.XLOOKUP(Exportado!F3762,'Hora de modificado'!A:A,'Hora de modificado'!B:B,"N/A",0))</f>
        <v/>
      </c>
      <c r="AA3762" s="39" t="str">
        <f>IF(ISBLANK(A3762),"",_xlfn.XLOOKUP(Exportado!A3762,'Hora de modificado'!J:J,'Hora de modificado'!K:K,"Lineas Comerciales",0))</f>
        <v/>
      </c>
      <c r="AB3762" s="39" t="str">
        <f t="shared" si="59"/>
        <v xml:space="preserve"> </v>
      </c>
    </row>
    <row r="3763" spans="1:28" hidden="1" x14ac:dyDescent="0.25">
      <c r="A3763" s="43"/>
      <c r="B3763" s="43"/>
      <c r="C3763" s="43"/>
      <c r="D3763" s="43"/>
      <c r="E3763" s="43"/>
      <c r="F3763" s="43"/>
      <c r="G3763" s="43"/>
      <c r="H3763" s="43"/>
      <c r="I3763" s="43"/>
      <c r="J3763" s="43"/>
      <c r="K3763" s="67"/>
      <c r="L3763" s="42"/>
      <c r="M3763" s="42"/>
      <c r="N3763" s="42"/>
      <c r="O3763" s="50"/>
      <c r="P3763" s="50"/>
      <c r="Q3763" s="43"/>
      <c r="R3763" s="43"/>
      <c r="S3763" s="43"/>
      <c r="T3763" s="43"/>
      <c r="U3763" s="43"/>
      <c r="X3763" s="39" t="str">
        <f>IF(ISBLANK(A3763),"",_xlfn.XLOOKUP(Exportado!F3763,'Hora de modificado'!A:A,'Hora de modificado'!B:B,"N/A",0))</f>
        <v/>
      </c>
      <c r="Z3763" s="40" t="str">
        <f>IF(ISBLANK(A3763),"",_xlfn.XLOOKUP(Exportado!F3763,'Hora de modificado'!A:A,'Hora de modificado'!B:B,"N/A",0))</f>
        <v/>
      </c>
      <c r="AA3763" s="39" t="str">
        <f>IF(ISBLANK(A3763),"",_xlfn.XLOOKUP(Exportado!A3763,'Hora de modificado'!J:J,'Hora de modificado'!K:K,"Lineas Comerciales",0))</f>
        <v/>
      </c>
      <c r="AB3763" s="39" t="str">
        <f t="shared" si="59"/>
        <v xml:space="preserve"> </v>
      </c>
    </row>
    <row r="3764" spans="1:28" hidden="1" x14ac:dyDescent="0.25">
      <c r="A3764" s="43"/>
      <c r="B3764" s="43"/>
      <c r="C3764" s="43"/>
      <c r="D3764" s="43"/>
      <c r="E3764" s="43"/>
      <c r="F3764" s="43"/>
      <c r="G3764" s="43"/>
      <c r="H3764" s="43"/>
      <c r="I3764" s="43"/>
      <c r="J3764" s="43"/>
      <c r="K3764" s="67"/>
      <c r="L3764" s="42"/>
      <c r="M3764" s="42"/>
      <c r="N3764" s="42"/>
      <c r="O3764" s="50"/>
      <c r="P3764" s="50"/>
      <c r="Q3764" s="43"/>
      <c r="R3764" s="43"/>
      <c r="S3764" s="43"/>
      <c r="T3764" s="43"/>
      <c r="U3764" s="43"/>
      <c r="X3764" s="39" t="str">
        <f>IF(ISBLANK(A3764),"",_xlfn.XLOOKUP(Exportado!F3764,'Hora de modificado'!A:A,'Hora de modificado'!B:B,"N/A",0))</f>
        <v/>
      </c>
      <c r="Z3764" s="40" t="str">
        <f>IF(ISBLANK(A3764),"",_xlfn.XLOOKUP(Exportado!F3764,'Hora de modificado'!A:A,'Hora de modificado'!B:B,"N/A",0))</f>
        <v/>
      </c>
      <c r="AA3764" s="39" t="str">
        <f>IF(ISBLANK(A3764),"",_xlfn.XLOOKUP(Exportado!A3764,'Hora de modificado'!J:J,'Hora de modificado'!K:K,"Lineas Comerciales",0))</f>
        <v/>
      </c>
      <c r="AB3764" s="39" t="str">
        <f t="shared" si="59"/>
        <v xml:space="preserve"> </v>
      </c>
    </row>
    <row r="3765" spans="1:28" hidden="1" x14ac:dyDescent="0.25">
      <c r="A3765" s="43"/>
      <c r="B3765" s="43"/>
      <c r="C3765" s="43"/>
      <c r="D3765" s="43"/>
      <c r="E3765" s="43"/>
      <c r="F3765" s="43"/>
      <c r="G3765" s="43"/>
      <c r="H3765" s="43"/>
      <c r="I3765" s="43"/>
      <c r="J3765" s="43"/>
      <c r="K3765" s="67"/>
      <c r="L3765" s="42"/>
      <c r="M3765" s="42"/>
      <c r="N3765" s="42"/>
      <c r="O3765" s="50"/>
      <c r="P3765" s="50"/>
      <c r="Q3765" s="43"/>
      <c r="R3765" s="43"/>
      <c r="S3765" s="43"/>
      <c r="T3765" s="43"/>
      <c r="U3765" s="43"/>
      <c r="X3765" s="39" t="str">
        <f>IF(ISBLANK(A3765),"",_xlfn.XLOOKUP(Exportado!F3765,'Hora de modificado'!A:A,'Hora de modificado'!B:B,"N/A",0))</f>
        <v/>
      </c>
      <c r="Z3765" s="40" t="str">
        <f>IF(ISBLANK(A3765),"",_xlfn.XLOOKUP(Exportado!F3765,'Hora de modificado'!A:A,'Hora de modificado'!B:B,"N/A",0))</f>
        <v/>
      </c>
      <c r="AA3765" s="39" t="str">
        <f>IF(ISBLANK(A3765),"",_xlfn.XLOOKUP(Exportado!A3765,'Hora de modificado'!J:J,'Hora de modificado'!K:K,"Lineas Comerciales",0))</f>
        <v/>
      </c>
      <c r="AB3765" s="39" t="str">
        <f t="shared" si="59"/>
        <v xml:space="preserve"> </v>
      </c>
    </row>
    <row r="3766" spans="1:28" hidden="1" x14ac:dyDescent="0.25">
      <c r="A3766" s="43"/>
      <c r="B3766" s="43"/>
      <c r="C3766" s="43"/>
      <c r="D3766" s="43"/>
      <c r="E3766" s="43"/>
      <c r="F3766" s="43"/>
      <c r="G3766" s="43"/>
      <c r="H3766" s="43"/>
      <c r="I3766" s="43"/>
      <c r="J3766" s="43"/>
      <c r="K3766" s="67"/>
      <c r="L3766" s="42"/>
      <c r="M3766" s="42"/>
      <c r="N3766" s="42"/>
      <c r="O3766" s="50"/>
      <c r="P3766" s="50"/>
      <c r="Q3766" s="43"/>
      <c r="R3766" s="43"/>
      <c r="S3766" s="43"/>
      <c r="T3766" s="43"/>
      <c r="U3766" s="43"/>
      <c r="X3766" s="39" t="str">
        <f>IF(ISBLANK(A3766),"",_xlfn.XLOOKUP(Exportado!F3766,'Hora de modificado'!A:A,'Hora de modificado'!B:B,"N/A",0))</f>
        <v/>
      </c>
      <c r="Z3766" s="40" t="str">
        <f>IF(ISBLANK(A3766),"",_xlfn.XLOOKUP(Exportado!F3766,'Hora de modificado'!A:A,'Hora de modificado'!B:B,"N/A",0))</f>
        <v/>
      </c>
      <c r="AA3766" s="39" t="str">
        <f>IF(ISBLANK(A3766),"",_xlfn.XLOOKUP(Exportado!A3766,'Hora de modificado'!J:J,'Hora de modificado'!K:K,"Lineas Comerciales",0))</f>
        <v/>
      </c>
      <c r="AB3766" s="39" t="str">
        <f t="shared" si="59"/>
        <v xml:space="preserve"> </v>
      </c>
    </row>
    <row r="3767" spans="1:28" hidden="1" x14ac:dyDescent="0.25">
      <c r="A3767" s="43"/>
      <c r="B3767" s="43"/>
      <c r="C3767" s="43"/>
      <c r="D3767" s="43"/>
      <c r="E3767" s="43"/>
      <c r="F3767" s="43"/>
      <c r="G3767" s="43"/>
      <c r="H3767" s="43"/>
      <c r="I3767" s="43"/>
      <c r="J3767" s="43"/>
      <c r="K3767" s="67"/>
      <c r="L3767" s="42"/>
      <c r="M3767" s="42"/>
      <c r="N3767" s="42"/>
      <c r="O3767" s="50"/>
      <c r="P3767" s="50"/>
      <c r="Q3767" s="43"/>
      <c r="R3767" s="43"/>
      <c r="S3767" s="43"/>
      <c r="T3767" s="43"/>
      <c r="U3767" s="43"/>
      <c r="X3767" s="39" t="str">
        <f>IF(ISBLANK(A3767),"",_xlfn.XLOOKUP(Exportado!F3767,'Hora de modificado'!A:A,'Hora de modificado'!B:B,"N/A",0))</f>
        <v/>
      </c>
      <c r="Z3767" s="40" t="str">
        <f>IF(ISBLANK(A3767),"",_xlfn.XLOOKUP(Exportado!F3767,'Hora de modificado'!A:A,'Hora de modificado'!B:B,"N/A",0))</f>
        <v/>
      </c>
      <c r="AA3767" s="39" t="str">
        <f>IF(ISBLANK(A3767),"",_xlfn.XLOOKUP(Exportado!A3767,'Hora de modificado'!J:J,'Hora de modificado'!K:K,"Lineas Comerciales",0))</f>
        <v/>
      </c>
      <c r="AB3767" s="39" t="str">
        <f t="shared" si="59"/>
        <v xml:space="preserve"> </v>
      </c>
    </row>
    <row r="3768" spans="1:28" hidden="1" x14ac:dyDescent="0.25">
      <c r="A3768" s="43"/>
      <c r="B3768" s="43"/>
      <c r="C3768" s="43"/>
      <c r="D3768" s="43"/>
      <c r="E3768" s="43"/>
      <c r="F3768" s="43"/>
      <c r="G3768" s="43"/>
      <c r="H3768" s="43"/>
      <c r="I3768" s="43"/>
      <c r="J3768" s="43"/>
      <c r="K3768" s="67"/>
      <c r="L3768" s="42"/>
      <c r="M3768" s="42"/>
      <c r="N3768" s="42"/>
      <c r="O3768" s="50"/>
      <c r="P3768" s="50"/>
      <c r="Q3768" s="43"/>
      <c r="R3768" s="43"/>
      <c r="S3768" s="43"/>
      <c r="T3768" s="43"/>
      <c r="U3768" s="43"/>
      <c r="X3768" s="39" t="str">
        <f>IF(ISBLANK(A3768),"",_xlfn.XLOOKUP(Exportado!F3768,'Hora de modificado'!A:A,'Hora de modificado'!B:B,"N/A",0))</f>
        <v/>
      </c>
      <c r="Z3768" s="40" t="str">
        <f>IF(ISBLANK(A3768),"",_xlfn.XLOOKUP(Exportado!F3768,'Hora de modificado'!A:A,'Hora de modificado'!B:B,"N/A",0))</f>
        <v/>
      </c>
      <c r="AA3768" s="39" t="str">
        <f>IF(ISBLANK(A3768),"",_xlfn.XLOOKUP(Exportado!A3768,'Hora de modificado'!J:J,'Hora de modificado'!K:K,"Lineas Comerciales",0))</f>
        <v/>
      </c>
      <c r="AB3768" s="39" t="str">
        <f t="shared" si="59"/>
        <v xml:space="preserve"> </v>
      </c>
    </row>
    <row r="3769" spans="1:28" hidden="1" x14ac:dyDescent="0.25">
      <c r="A3769" s="43"/>
      <c r="B3769" s="43"/>
      <c r="C3769" s="43"/>
      <c r="D3769" s="43"/>
      <c r="E3769" s="43"/>
      <c r="F3769" s="43"/>
      <c r="G3769" s="43"/>
      <c r="H3769" s="43"/>
      <c r="I3769" s="43"/>
      <c r="J3769" s="43"/>
      <c r="K3769" s="67"/>
      <c r="L3769" s="42"/>
      <c r="M3769" s="42"/>
      <c r="N3769" s="42"/>
      <c r="O3769" s="50"/>
      <c r="P3769" s="50"/>
      <c r="Q3769" s="43"/>
      <c r="R3769" s="43"/>
      <c r="S3769" s="43"/>
      <c r="T3769" s="43"/>
      <c r="U3769" s="43"/>
      <c r="X3769" s="39" t="str">
        <f>IF(ISBLANK(A3769),"",_xlfn.XLOOKUP(Exportado!F3769,'Hora de modificado'!A:A,'Hora de modificado'!B:B,"N/A",0))</f>
        <v/>
      </c>
      <c r="Z3769" s="40" t="str">
        <f>IF(ISBLANK(A3769),"",_xlfn.XLOOKUP(Exportado!F3769,'Hora de modificado'!A:A,'Hora de modificado'!B:B,"N/A",0))</f>
        <v/>
      </c>
      <c r="AA3769" s="39" t="str">
        <f>IF(ISBLANK(A3769),"",_xlfn.XLOOKUP(Exportado!A3769,'Hora de modificado'!J:J,'Hora de modificado'!K:K,"Lineas Comerciales",0))</f>
        <v/>
      </c>
      <c r="AB3769" s="39" t="str">
        <f t="shared" si="59"/>
        <v xml:space="preserve"> </v>
      </c>
    </row>
    <row r="3770" spans="1:28" hidden="1" x14ac:dyDescent="0.25">
      <c r="A3770" s="43"/>
      <c r="B3770" s="43"/>
      <c r="C3770" s="43"/>
      <c r="D3770" s="43"/>
      <c r="E3770" s="43"/>
      <c r="F3770" s="43"/>
      <c r="G3770" s="43"/>
      <c r="H3770" s="43"/>
      <c r="I3770" s="43"/>
      <c r="J3770" s="43"/>
      <c r="K3770" s="67"/>
      <c r="L3770" s="42"/>
      <c r="M3770" s="42"/>
      <c r="N3770" s="42"/>
      <c r="O3770" s="50"/>
      <c r="P3770" s="50"/>
      <c r="Q3770" s="43"/>
      <c r="R3770" s="43"/>
      <c r="S3770" s="43"/>
      <c r="T3770" s="43"/>
      <c r="U3770" s="43"/>
      <c r="X3770" s="39" t="str">
        <f>IF(ISBLANK(A3770),"",_xlfn.XLOOKUP(Exportado!F3770,'Hora de modificado'!A:A,'Hora de modificado'!B:B,"N/A",0))</f>
        <v/>
      </c>
      <c r="Z3770" s="40" t="str">
        <f>IF(ISBLANK(A3770),"",_xlfn.XLOOKUP(Exportado!F3770,'Hora de modificado'!A:A,'Hora de modificado'!B:B,"N/A",0))</f>
        <v/>
      </c>
      <c r="AA3770" s="39" t="str">
        <f>IF(ISBLANK(A3770),"",_xlfn.XLOOKUP(Exportado!A3770,'Hora de modificado'!J:J,'Hora de modificado'!K:K,"Lineas Comerciales",0))</f>
        <v/>
      </c>
      <c r="AB3770" s="39" t="str">
        <f t="shared" si="59"/>
        <v xml:space="preserve"> </v>
      </c>
    </row>
    <row r="3771" spans="1:28" hidden="1" x14ac:dyDescent="0.25">
      <c r="A3771" s="43"/>
      <c r="B3771" s="43"/>
      <c r="C3771" s="43"/>
      <c r="D3771" s="43"/>
      <c r="E3771" s="43"/>
      <c r="F3771" s="43"/>
      <c r="G3771" s="43"/>
      <c r="H3771" s="43"/>
      <c r="I3771" s="43"/>
      <c r="J3771" s="43"/>
      <c r="K3771" s="67"/>
      <c r="L3771" s="42"/>
      <c r="M3771" s="42"/>
      <c r="N3771" s="42"/>
      <c r="O3771" s="50"/>
      <c r="P3771" s="50"/>
      <c r="Q3771" s="43"/>
      <c r="R3771" s="43"/>
      <c r="S3771" s="43"/>
      <c r="T3771" s="43"/>
      <c r="U3771" s="43"/>
      <c r="X3771" s="39" t="str">
        <f>IF(ISBLANK(A3771),"",_xlfn.XLOOKUP(Exportado!F3771,'Hora de modificado'!A:A,'Hora de modificado'!B:B,"N/A",0))</f>
        <v/>
      </c>
      <c r="Z3771" s="40" t="str">
        <f>IF(ISBLANK(A3771),"",_xlfn.XLOOKUP(Exportado!F3771,'Hora de modificado'!A:A,'Hora de modificado'!B:B,"N/A",0))</f>
        <v/>
      </c>
      <c r="AA3771" s="39" t="str">
        <f>IF(ISBLANK(A3771),"",_xlfn.XLOOKUP(Exportado!A3771,'Hora de modificado'!J:J,'Hora de modificado'!K:K,"Lineas Comerciales",0))</f>
        <v/>
      </c>
      <c r="AB3771" s="39" t="str">
        <f t="shared" si="59"/>
        <v xml:space="preserve"> </v>
      </c>
    </row>
    <row r="3772" spans="1:28" hidden="1" x14ac:dyDescent="0.25">
      <c r="A3772" s="43"/>
      <c r="B3772" s="43"/>
      <c r="C3772" s="43"/>
      <c r="D3772" s="43"/>
      <c r="E3772" s="43"/>
      <c r="F3772" s="43"/>
      <c r="G3772" s="43"/>
      <c r="H3772" s="43"/>
      <c r="I3772" s="43"/>
      <c r="J3772" s="43"/>
      <c r="K3772" s="67"/>
      <c r="L3772" s="42"/>
      <c r="M3772" s="42"/>
      <c r="N3772" s="42"/>
      <c r="O3772" s="50"/>
      <c r="P3772" s="50"/>
      <c r="Q3772" s="43"/>
      <c r="R3772" s="43"/>
      <c r="S3772" s="43"/>
      <c r="T3772" s="43"/>
      <c r="U3772" s="43"/>
      <c r="X3772" s="39" t="str">
        <f>IF(ISBLANK(A3772),"",_xlfn.XLOOKUP(Exportado!F3772,'Hora de modificado'!A:A,'Hora de modificado'!B:B,"N/A",0))</f>
        <v/>
      </c>
      <c r="Z3772" s="40" t="str">
        <f>IF(ISBLANK(A3772),"",_xlfn.XLOOKUP(Exportado!F3772,'Hora de modificado'!A:A,'Hora de modificado'!B:B,"N/A",0))</f>
        <v/>
      </c>
      <c r="AA3772" s="39" t="str">
        <f>IF(ISBLANK(A3772),"",_xlfn.XLOOKUP(Exportado!A3772,'Hora de modificado'!J:J,'Hora de modificado'!K:K,"Lineas Comerciales",0))</f>
        <v/>
      </c>
      <c r="AB3772" s="39" t="str">
        <f t="shared" si="59"/>
        <v xml:space="preserve"> </v>
      </c>
    </row>
    <row r="3773" spans="1:28" hidden="1" x14ac:dyDescent="0.25">
      <c r="A3773" s="43"/>
      <c r="B3773" s="43"/>
      <c r="C3773" s="43"/>
      <c r="D3773" s="43"/>
      <c r="E3773" s="43"/>
      <c r="F3773" s="43"/>
      <c r="G3773" s="43"/>
      <c r="H3773" s="43"/>
      <c r="I3773" s="43"/>
      <c r="J3773" s="43"/>
      <c r="K3773" s="67"/>
      <c r="L3773" s="42"/>
      <c r="M3773" s="42"/>
      <c r="N3773" s="42"/>
      <c r="O3773" s="50"/>
      <c r="P3773" s="50"/>
      <c r="Q3773" s="43"/>
      <c r="R3773" s="43"/>
      <c r="S3773" s="43"/>
      <c r="T3773" s="43"/>
      <c r="U3773" s="43"/>
      <c r="X3773" s="39" t="str">
        <f>IF(ISBLANK(A3773),"",_xlfn.XLOOKUP(Exportado!F3773,'Hora de modificado'!A:A,'Hora de modificado'!B:B,"N/A",0))</f>
        <v/>
      </c>
      <c r="Z3773" s="40" t="str">
        <f>IF(ISBLANK(A3773),"",_xlfn.XLOOKUP(Exportado!F3773,'Hora de modificado'!A:A,'Hora de modificado'!B:B,"N/A",0))</f>
        <v/>
      </c>
      <c r="AA3773" s="39" t="str">
        <f>IF(ISBLANK(A3773),"",_xlfn.XLOOKUP(Exportado!A3773,'Hora de modificado'!J:J,'Hora de modificado'!K:K,"Lineas Comerciales",0))</f>
        <v/>
      </c>
      <c r="AB3773" s="39" t="str">
        <f t="shared" si="59"/>
        <v xml:space="preserve"> </v>
      </c>
    </row>
    <row r="3774" spans="1:28" hidden="1" x14ac:dyDescent="0.25">
      <c r="A3774" s="43"/>
      <c r="B3774" s="43"/>
      <c r="C3774" s="43"/>
      <c r="D3774" s="43"/>
      <c r="E3774" s="43"/>
      <c r="F3774" s="43"/>
      <c r="G3774" s="43"/>
      <c r="H3774" s="43"/>
      <c r="I3774" s="43"/>
      <c r="J3774" s="43"/>
      <c r="K3774" s="67"/>
      <c r="L3774" s="42"/>
      <c r="M3774" s="42"/>
      <c r="N3774" s="42"/>
      <c r="O3774" s="50"/>
      <c r="P3774" s="50"/>
      <c r="Q3774" s="43"/>
      <c r="R3774" s="43"/>
      <c r="S3774" s="43"/>
      <c r="T3774" s="43"/>
      <c r="U3774" s="43"/>
      <c r="X3774" s="39" t="str">
        <f>IF(ISBLANK(A3774),"",_xlfn.XLOOKUP(Exportado!F3774,'Hora de modificado'!A:A,'Hora de modificado'!B:B,"N/A",0))</f>
        <v/>
      </c>
      <c r="Z3774" s="40" t="str">
        <f>IF(ISBLANK(A3774),"",_xlfn.XLOOKUP(Exportado!F3774,'Hora de modificado'!A:A,'Hora de modificado'!B:B,"N/A",0))</f>
        <v/>
      </c>
      <c r="AA3774" s="39" t="str">
        <f>IF(ISBLANK(A3774),"",_xlfn.XLOOKUP(Exportado!A3774,'Hora de modificado'!J:J,'Hora de modificado'!K:K,"Lineas Comerciales",0))</f>
        <v/>
      </c>
      <c r="AB3774" s="39" t="str">
        <f t="shared" si="59"/>
        <v xml:space="preserve"> </v>
      </c>
    </row>
    <row r="3775" spans="1:28" hidden="1" x14ac:dyDescent="0.25">
      <c r="A3775" s="43"/>
      <c r="B3775" s="43"/>
      <c r="C3775" s="43"/>
      <c r="D3775" s="43"/>
      <c r="E3775" s="43"/>
      <c r="F3775" s="43"/>
      <c r="G3775" s="43"/>
      <c r="H3775" s="43"/>
      <c r="I3775" s="43"/>
      <c r="J3775" s="43"/>
      <c r="K3775" s="67"/>
      <c r="L3775" s="42"/>
      <c r="M3775" s="42"/>
      <c r="N3775" s="42"/>
      <c r="O3775" s="50"/>
      <c r="P3775" s="50"/>
      <c r="Q3775" s="43"/>
      <c r="R3775" s="43"/>
      <c r="S3775" s="43"/>
      <c r="T3775" s="43"/>
      <c r="U3775" s="43"/>
      <c r="X3775" s="39" t="str">
        <f>IF(ISBLANK(A3775),"",_xlfn.XLOOKUP(Exportado!F3775,'Hora de modificado'!A:A,'Hora de modificado'!B:B,"N/A",0))</f>
        <v/>
      </c>
      <c r="Z3775" s="40" t="str">
        <f>IF(ISBLANK(A3775),"",_xlfn.XLOOKUP(Exportado!F3775,'Hora de modificado'!A:A,'Hora de modificado'!B:B,"N/A",0))</f>
        <v/>
      </c>
      <c r="AA3775" s="39" t="str">
        <f>IF(ISBLANK(A3775),"",_xlfn.XLOOKUP(Exportado!A3775,'Hora de modificado'!J:J,'Hora de modificado'!K:K,"Lineas Comerciales",0))</f>
        <v/>
      </c>
      <c r="AB3775" s="39" t="str">
        <f t="shared" si="59"/>
        <v xml:space="preserve"> </v>
      </c>
    </row>
    <row r="3776" spans="1:28" hidden="1" x14ac:dyDescent="0.25">
      <c r="A3776" s="43"/>
      <c r="B3776" s="43"/>
      <c r="C3776" s="43"/>
      <c r="D3776" s="43"/>
      <c r="E3776" s="43"/>
      <c r="F3776" s="43"/>
      <c r="G3776" s="43"/>
      <c r="H3776" s="43"/>
      <c r="I3776" s="43"/>
      <c r="J3776" s="43"/>
      <c r="K3776" s="67"/>
      <c r="L3776" s="42"/>
      <c r="M3776" s="42"/>
      <c r="N3776" s="42"/>
      <c r="O3776" s="50"/>
      <c r="P3776" s="50"/>
      <c r="Q3776" s="43"/>
      <c r="R3776" s="43"/>
      <c r="S3776" s="43"/>
      <c r="T3776" s="43"/>
      <c r="U3776" s="43"/>
      <c r="X3776" s="39" t="str">
        <f>IF(ISBLANK(A3776),"",_xlfn.XLOOKUP(Exportado!F3776,'Hora de modificado'!A:A,'Hora de modificado'!B:B,"N/A",0))</f>
        <v/>
      </c>
      <c r="Z3776" s="40" t="str">
        <f>IF(ISBLANK(A3776),"",_xlfn.XLOOKUP(Exportado!F3776,'Hora de modificado'!A:A,'Hora de modificado'!B:B,"N/A",0))</f>
        <v/>
      </c>
      <c r="AA3776" s="39" t="str">
        <f>IF(ISBLANK(A3776),"",_xlfn.XLOOKUP(Exportado!A3776,'Hora de modificado'!J:J,'Hora de modificado'!K:K,"Lineas Comerciales",0))</f>
        <v/>
      </c>
      <c r="AB3776" s="39" t="str">
        <f t="shared" si="59"/>
        <v xml:space="preserve"> </v>
      </c>
    </row>
    <row r="3777" spans="1:28" hidden="1" x14ac:dyDescent="0.25">
      <c r="A3777" s="43"/>
      <c r="B3777" s="43"/>
      <c r="C3777" s="43"/>
      <c r="D3777" s="43"/>
      <c r="E3777" s="43"/>
      <c r="F3777" s="43"/>
      <c r="G3777" s="43"/>
      <c r="H3777" s="43"/>
      <c r="I3777" s="43"/>
      <c r="J3777" s="43"/>
      <c r="K3777" s="67"/>
      <c r="L3777" s="42"/>
      <c r="M3777" s="42"/>
      <c r="N3777" s="42"/>
      <c r="O3777" s="50"/>
      <c r="P3777" s="50"/>
      <c r="Q3777" s="43"/>
      <c r="R3777" s="43"/>
      <c r="S3777" s="43"/>
      <c r="T3777" s="43"/>
      <c r="U3777" s="43"/>
      <c r="X3777" s="39" t="str">
        <f>IF(ISBLANK(A3777),"",_xlfn.XLOOKUP(Exportado!F3777,'Hora de modificado'!A:A,'Hora de modificado'!B:B,"N/A",0))</f>
        <v/>
      </c>
      <c r="Z3777" s="40" t="str">
        <f>IF(ISBLANK(A3777),"",_xlfn.XLOOKUP(Exportado!F3777,'Hora de modificado'!A:A,'Hora de modificado'!B:B,"N/A",0))</f>
        <v/>
      </c>
      <c r="AA3777" s="39" t="str">
        <f>IF(ISBLANK(A3777),"",_xlfn.XLOOKUP(Exportado!A3777,'Hora de modificado'!J:J,'Hora de modificado'!K:K,"Lineas Comerciales",0))</f>
        <v/>
      </c>
      <c r="AB3777" s="39" t="str">
        <f t="shared" si="59"/>
        <v xml:space="preserve"> </v>
      </c>
    </row>
    <row r="3778" spans="1:28" hidden="1" x14ac:dyDescent="0.25">
      <c r="A3778" s="43"/>
      <c r="B3778" s="43"/>
      <c r="C3778" s="43"/>
      <c r="D3778" s="43"/>
      <c r="E3778" s="43"/>
      <c r="F3778" s="43"/>
      <c r="G3778" s="43"/>
      <c r="H3778" s="43"/>
      <c r="I3778" s="43"/>
      <c r="J3778" s="43"/>
      <c r="K3778" s="67"/>
      <c r="L3778" s="42"/>
      <c r="M3778" s="42"/>
      <c r="N3778" s="42"/>
      <c r="O3778" s="50"/>
      <c r="P3778" s="50"/>
      <c r="Q3778" s="43"/>
      <c r="R3778" s="43"/>
      <c r="S3778" s="43"/>
      <c r="T3778" s="43"/>
      <c r="U3778" s="43"/>
      <c r="X3778" s="39" t="str">
        <f>IF(ISBLANK(A3778),"",_xlfn.XLOOKUP(Exportado!F3778,'Hora de modificado'!A:A,'Hora de modificado'!B:B,"N/A",0))</f>
        <v/>
      </c>
      <c r="Z3778" s="40" t="str">
        <f>IF(ISBLANK(A3778),"",_xlfn.XLOOKUP(Exportado!F3778,'Hora de modificado'!A:A,'Hora de modificado'!B:B,"N/A",0))</f>
        <v/>
      </c>
      <c r="AA3778" s="39" t="str">
        <f>IF(ISBLANK(A3778),"",_xlfn.XLOOKUP(Exportado!A3778,'Hora de modificado'!J:J,'Hora de modificado'!K:K,"Lineas Comerciales",0))</f>
        <v/>
      </c>
      <c r="AB3778" s="39" t="str">
        <f t="shared" si="59"/>
        <v xml:space="preserve"> </v>
      </c>
    </row>
    <row r="3779" spans="1:28" hidden="1" x14ac:dyDescent="0.25">
      <c r="A3779" s="43"/>
      <c r="B3779" s="43"/>
      <c r="C3779" s="43"/>
      <c r="D3779" s="43"/>
      <c r="E3779" s="43"/>
      <c r="F3779" s="43"/>
      <c r="G3779" s="43"/>
      <c r="H3779" s="43"/>
      <c r="I3779" s="43"/>
      <c r="J3779" s="43"/>
      <c r="K3779" s="67"/>
      <c r="L3779" s="42"/>
      <c r="M3779" s="42"/>
      <c r="N3779" s="42"/>
      <c r="O3779" s="50"/>
      <c r="P3779" s="50"/>
      <c r="Q3779" s="43"/>
      <c r="R3779" s="43"/>
      <c r="S3779" s="43"/>
      <c r="T3779" s="43"/>
      <c r="U3779" s="43"/>
      <c r="X3779" s="39" t="str">
        <f>IF(ISBLANK(A3779),"",_xlfn.XLOOKUP(Exportado!F3779,'Hora de modificado'!A:A,'Hora de modificado'!B:B,"N/A",0))</f>
        <v/>
      </c>
      <c r="Z3779" s="40" t="str">
        <f>IF(ISBLANK(A3779),"",_xlfn.XLOOKUP(Exportado!F3779,'Hora de modificado'!A:A,'Hora de modificado'!B:B,"N/A",0))</f>
        <v/>
      </c>
      <c r="AA3779" s="39" t="str">
        <f>IF(ISBLANK(A3779),"",_xlfn.XLOOKUP(Exportado!A3779,'Hora de modificado'!J:J,'Hora de modificado'!K:K,"Lineas Comerciales",0))</f>
        <v/>
      </c>
      <c r="AB3779" s="39" t="str">
        <f t="shared" ref="AB3779:AB3842" si="60">IF(K3779&gt;500000000, K3779," ")</f>
        <v xml:space="preserve"> </v>
      </c>
    </row>
    <row r="3780" spans="1:28" hidden="1" x14ac:dyDescent="0.25">
      <c r="A3780" s="43"/>
      <c r="B3780" s="43"/>
      <c r="C3780" s="43"/>
      <c r="D3780" s="43"/>
      <c r="E3780" s="43"/>
      <c r="F3780" s="43"/>
      <c r="G3780" s="43"/>
      <c r="H3780" s="43"/>
      <c r="I3780" s="43"/>
      <c r="J3780" s="43"/>
      <c r="K3780" s="67"/>
      <c r="L3780" s="42"/>
      <c r="M3780" s="42"/>
      <c r="N3780" s="42"/>
      <c r="O3780" s="50"/>
      <c r="P3780" s="50"/>
      <c r="Q3780" s="43"/>
      <c r="R3780" s="43"/>
      <c r="S3780" s="43"/>
      <c r="T3780" s="43"/>
      <c r="U3780" s="43"/>
      <c r="X3780" s="39" t="str">
        <f>IF(ISBLANK(A3780),"",_xlfn.XLOOKUP(Exportado!F3780,'Hora de modificado'!A:A,'Hora de modificado'!B:B,"N/A",0))</f>
        <v/>
      </c>
      <c r="Z3780" s="40" t="str">
        <f>IF(ISBLANK(A3780),"",_xlfn.XLOOKUP(Exportado!F3780,'Hora de modificado'!A:A,'Hora de modificado'!B:B,"N/A",0))</f>
        <v/>
      </c>
      <c r="AA3780" s="39" t="str">
        <f>IF(ISBLANK(A3780),"",_xlfn.XLOOKUP(Exportado!A3780,'Hora de modificado'!J:J,'Hora de modificado'!K:K,"Lineas Comerciales",0))</f>
        <v/>
      </c>
      <c r="AB3780" s="39" t="str">
        <f t="shared" si="60"/>
        <v xml:space="preserve"> </v>
      </c>
    </row>
    <row r="3781" spans="1:28" hidden="1" x14ac:dyDescent="0.25">
      <c r="A3781" s="43"/>
      <c r="B3781" s="43"/>
      <c r="C3781" s="43"/>
      <c r="D3781" s="43"/>
      <c r="E3781" s="43"/>
      <c r="F3781" s="43"/>
      <c r="G3781" s="43"/>
      <c r="H3781" s="43"/>
      <c r="I3781" s="43"/>
      <c r="J3781" s="43"/>
      <c r="K3781" s="67"/>
      <c r="L3781" s="42"/>
      <c r="M3781" s="42"/>
      <c r="N3781" s="42"/>
      <c r="O3781" s="50"/>
      <c r="P3781" s="50"/>
      <c r="Q3781" s="43"/>
      <c r="R3781" s="43"/>
      <c r="S3781" s="43"/>
      <c r="T3781" s="43"/>
      <c r="U3781" s="43"/>
      <c r="X3781" s="39" t="str">
        <f>IF(ISBLANK(A3781),"",_xlfn.XLOOKUP(Exportado!F3781,'Hora de modificado'!A:A,'Hora de modificado'!B:B,"N/A",0))</f>
        <v/>
      </c>
      <c r="Z3781" s="40" t="str">
        <f>IF(ISBLANK(A3781),"",_xlfn.XLOOKUP(Exportado!F3781,'Hora de modificado'!A:A,'Hora de modificado'!B:B,"N/A",0))</f>
        <v/>
      </c>
      <c r="AA3781" s="39" t="str">
        <f>IF(ISBLANK(A3781),"",_xlfn.XLOOKUP(Exportado!A3781,'Hora de modificado'!J:J,'Hora de modificado'!K:K,"Lineas Comerciales",0))</f>
        <v/>
      </c>
      <c r="AB3781" s="39" t="str">
        <f t="shared" si="60"/>
        <v xml:space="preserve"> </v>
      </c>
    </row>
    <row r="3782" spans="1:28" hidden="1" x14ac:dyDescent="0.25">
      <c r="A3782" s="43"/>
      <c r="B3782" s="43"/>
      <c r="C3782" s="43"/>
      <c r="D3782" s="43"/>
      <c r="E3782" s="43"/>
      <c r="F3782" s="43"/>
      <c r="G3782" s="43"/>
      <c r="H3782" s="43"/>
      <c r="I3782" s="43"/>
      <c r="J3782" s="43"/>
      <c r="K3782" s="67"/>
      <c r="L3782" s="42"/>
      <c r="M3782" s="42"/>
      <c r="N3782" s="42"/>
      <c r="O3782" s="50"/>
      <c r="P3782" s="50"/>
      <c r="Q3782" s="43"/>
      <c r="R3782" s="43"/>
      <c r="S3782" s="43"/>
      <c r="T3782" s="43"/>
      <c r="U3782" s="43"/>
      <c r="X3782" s="39" t="str">
        <f>IF(ISBLANK(A3782),"",_xlfn.XLOOKUP(Exportado!F3782,'Hora de modificado'!A:A,'Hora de modificado'!B:B,"N/A",0))</f>
        <v/>
      </c>
      <c r="Z3782" s="40" t="str">
        <f>IF(ISBLANK(A3782),"",_xlfn.XLOOKUP(Exportado!F3782,'Hora de modificado'!A:A,'Hora de modificado'!B:B,"N/A",0))</f>
        <v/>
      </c>
      <c r="AA3782" s="39" t="str">
        <f>IF(ISBLANK(A3782),"",_xlfn.XLOOKUP(Exportado!A3782,'Hora de modificado'!J:J,'Hora de modificado'!K:K,"Lineas Comerciales",0))</f>
        <v/>
      </c>
      <c r="AB3782" s="39" t="str">
        <f t="shared" si="60"/>
        <v xml:space="preserve"> </v>
      </c>
    </row>
    <row r="3783" spans="1:28" hidden="1" x14ac:dyDescent="0.25">
      <c r="A3783" s="43"/>
      <c r="B3783" s="43"/>
      <c r="C3783" s="43"/>
      <c r="D3783" s="43"/>
      <c r="E3783" s="43"/>
      <c r="F3783" s="43"/>
      <c r="G3783" s="43"/>
      <c r="H3783" s="43"/>
      <c r="I3783" s="43"/>
      <c r="J3783" s="43"/>
      <c r="K3783" s="67"/>
      <c r="L3783" s="42"/>
      <c r="M3783" s="42"/>
      <c r="N3783" s="42"/>
      <c r="O3783" s="50"/>
      <c r="P3783" s="50"/>
      <c r="Q3783" s="43"/>
      <c r="R3783" s="43"/>
      <c r="S3783" s="43"/>
      <c r="T3783" s="43"/>
      <c r="U3783" s="43"/>
      <c r="X3783" s="39" t="str">
        <f>IF(ISBLANK(A3783),"",_xlfn.XLOOKUP(Exportado!F3783,'Hora de modificado'!A:A,'Hora de modificado'!B:B,"N/A",0))</f>
        <v/>
      </c>
      <c r="Z3783" s="40" t="str">
        <f>IF(ISBLANK(A3783),"",_xlfn.XLOOKUP(Exportado!F3783,'Hora de modificado'!A:A,'Hora de modificado'!B:B,"N/A",0))</f>
        <v/>
      </c>
      <c r="AA3783" s="39" t="str">
        <f>IF(ISBLANK(A3783),"",_xlfn.XLOOKUP(Exportado!A3783,'Hora de modificado'!J:J,'Hora de modificado'!K:K,"Lineas Comerciales",0))</f>
        <v/>
      </c>
      <c r="AB3783" s="39" t="str">
        <f t="shared" si="60"/>
        <v xml:space="preserve"> </v>
      </c>
    </row>
    <row r="3784" spans="1:28" hidden="1" x14ac:dyDescent="0.25">
      <c r="A3784" s="43"/>
      <c r="B3784" s="43"/>
      <c r="C3784" s="43"/>
      <c r="D3784" s="43"/>
      <c r="E3784" s="43"/>
      <c r="F3784" s="43"/>
      <c r="G3784" s="43"/>
      <c r="H3784" s="43"/>
      <c r="I3784" s="43"/>
      <c r="J3784" s="43"/>
      <c r="K3784" s="67"/>
      <c r="L3784" s="42"/>
      <c r="M3784" s="42"/>
      <c r="N3784" s="42"/>
      <c r="O3784" s="50"/>
      <c r="P3784" s="50"/>
      <c r="Q3784" s="43"/>
      <c r="R3784" s="43"/>
      <c r="S3784" s="43"/>
      <c r="T3784" s="43"/>
      <c r="U3784" s="43"/>
      <c r="X3784" s="39" t="str">
        <f>IF(ISBLANK(A3784),"",_xlfn.XLOOKUP(Exportado!F3784,'Hora de modificado'!A:A,'Hora de modificado'!B:B,"N/A",0))</f>
        <v/>
      </c>
      <c r="Z3784" s="40" t="str">
        <f>IF(ISBLANK(A3784),"",_xlfn.XLOOKUP(Exportado!F3784,'Hora de modificado'!A:A,'Hora de modificado'!B:B,"N/A",0))</f>
        <v/>
      </c>
      <c r="AA3784" s="39" t="str">
        <f>IF(ISBLANK(A3784),"",_xlfn.XLOOKUP(Exportado!A3784,'Hora de modificado'!J:J,'Hora de modificado'!K:K,"Lineas Comerciales",0))</f>
        <v/>
      </c>
      <c r="AB3784" s="39" t="str">
        <f t="shared" si="60"/>
        <v xml:space="preserve"> </v>
      </c>
    </row>
    <row r="3785" spans="1:28" hidden="1" x14ac:dyDescent="0.25">
      <c r="A3785" s="43"/>
      <c r="B3785" s="43"/>
      <c r="C3785" s="43"/>
      <c r="D3785" s="43"/>
      <c r="E3785" s="43"/>
      <c r="F3785" s="43"/>
      <c r="G3785" s="43"/>
      <c r="H3785" s="43"/>
      <c r="I3785" s="43"/>
      <c r="J3785" s="43"/>
      <c r="K3785" s="67"/>
      <c r="L3785" s="42"/>
      <c r="M3785" s="42"/>
      <c r="N3785" s="42"/>
      <c r="O3785" s="50"/>
      <c r="P3785" s="50"/>
      <c r="Q3785" s="43"/>
      <c r="R3785" s="43"/>
      <c r="S3785" s="43"/>
      <c r="T3785" s="43"/>
      <c r="U3785" s="43"/>
      <c r="X3785" s="39" t="str">
        <f>IF(ISBLANK(A3785),"",_xlfn.XLOOKUP(Exportado!F3785,'Hora de modificado'!A:A,'Hora de modificado'!B:B,"N/A",0))</f>
        <v/>
      </c>
      <c r="Z3785" s="40" t="str">
        <f>IF(ISBLANK(A3785),"",_xlfn.XLOOKUP(Exportado!F3785,'Hora de modificado'!A:A,'Hora de modificado'!B:B,"N/A",0))</f>
        <v/>
      </c>
      <c r="AA3785" s="39" t="str">
        <f>IF(ISBLANK(A3785),"",_xlfn.XLOOKUP(Exportado!A3785,'Hora de modificado'!J:J,'Hora de modificado'!K:K,"Lineas Comerciales",0))</f>
        <v/>
      </c>
      <c r="AB3785" s="39" t="str">
        <f t="shared" si="60"/>
        <v xml:space="preserve"> </v>
      </c>
    </row>
    <row r="3786" spans="1:28" hidden="1" x14ac:dyDescent="0.25">
      <c r="A3786" s="43"/>
      <c r="B3786" s="43"/>
      <c r="C3786" s="43"/>
      <c r="D3786" s="43"/>
      <c r="E3786" s="43"/>
      <c r="F3786" s="43"/>
      <c r="G3786" s="43"/>
      <c r="H3786" s="43"/>
      <c r="I3786" s="43"/>
      <c r="J3786" s="43"/>
      <c r="K3786" s="67"/>
      <c r="L3786" s="42"/>
      <c r="M3786" s="42"/>
      <c r="N3786" s="42"/>
      <c r="O3786" s="50"/>
      <c r="P3786" s="50"/>
      <c r="Q3786" s="43"/>
      <c r="R3786" s="43"/>
      <c r="S3786" s="43"/>
      <c r="T3786" s="43"/>
      <c r="U3786" s="43"/>
      <c r="X3786" s="39" t="str">
        <f>IF(ISBLANK(A3786),"",_xlfn.XLOOKUP(Exportado!F3786,'Hora de modificado'!A:A,'Hora de modificado'!B:B,"N/A",0))</f>
        <v/>
      </c>
      <c r="Z3786" s="40" t="str">
        <f>IF(ISBLANK(A3786),"",_xlfn.XLOOKUP(Exportado!F3786,'Hora de modificado'!A:A,'Hora de modificado'!B:B,"N/A",0))</f>
        <v/>
      </c>
      <c r="AA3786" s="39" t="str">
        <f>IF(ISBLANK(A3786),"",_xlfn.XLOOKUP(Exportado!A3786,'Hora de modificado'!J:J,'Hora de modificado'!K:K,"Lineas Comerciales",0))</f>
        <v/>
      </c>
      <c r="AB3786" s="39" t="str">
        <f t="shared" si="60"/>
        <v xml:space="preserve"> </v>
      </c>
    </row>
    <row r="3787" spans="1:28" hidden="1" x14ac:dyDescent="0.25">
      <c r="A3787" s="43"/>
      <c r="B3787" s="43"/>
      <c r="C3787" s="43"/>
      <c r="D3787" s="43"/>
      <c r="E3787" s="43"/>
      <c r="F3787" s="43"/>
      <c r="G3787" s="43"/>
      <c r="H3787" s="43"/>
      <c r="I3787" s="43"/>
      <c r="J3787" s="43"/>
      <c r="K3787" s="67"/>
      <c r="L3787" s="42"/>
      <c r="M3787" s="42"/>
      <c r="N3787" s="42"/>
      <c r="O3787" s="50"/>
      <c r="P3787" s="50"/>
      <c r="Q3787" s="43"/>
      <c r="R3787" s="43"/>
      <c r="S3787" s="43"/>
      <c r="T3787" s="43"/>
      <c r="U3787" s="43"/>
      <c r="X3787" s="39" t="str">
        <f>IF(ISBLANK(A3787),"",_xlfn.XLOOKUP(Exportado!F3787,'Hora de modificado'!A:A,'Hora de modificado'!B:B,"N/A",0))</f>
        <v/>
      </c>
      <c r="Z3787" s="40" t="str">
        <f>IF(ISBLANK(A3787),"",_xlfn.XLOOKUP(Exportado!F3787,'Hora de modificado'!A:A,'Hora de modificado'!B:B,"N/A",0))</f>
        <v/>
      </c>
      <c r="AA3787" s="39" t="str">
        <f>IF(ISBLANK(A3787),"",_xlfn.XLOOKUP(Exportado!A3787,'Hora de modificado'!J:J,'Hora de modificado'!K:K,"Lineas Comerciales",0))</f>
        <v/>
      </c>
      <c r="AB3787" s="39" t="str">
        <f t="shared" si="60"/>
        <v xml:space="preserve"> </v>
      </c>
    </row>
    <row r="3788" spans="1:28" hidden="1" x14ac:dyDescent="0.25">
      <c r="A3788" s="43"/>
      <c r="B3788" s="43"/>
      <c r="C3788" s="43"/>
      <c r="D3788" s="43"/>
      <c r="E3788" s="43"/>
      <c r="F3788" s="43"/>
      <c r="G3788" s="43"/>
      <c r="H3788" s="43"/>
      <c r="I3788" s="43"/>
      <c r="J3788" s="43"/>
      <c r="K3788" s="67"/>
      <c r="L3788" s="42"/>
      <c r="M3788" s="42"/>
      <c r="N3788" s="42"/>
      <c r="O3788" s="50"/>
      <c r="P3788" s="50"/>
      <c r="Q3788" s="43"/>
      <c r="R3788" s="43"/>
      <c r="S3788" s="43"/>
      <c r="T3788" s="43"/>
      <c r="U3788" s="43"/>
      <c r="X3788" s="39" t="str">
        <f>IF(ISBLANK(A3788),"",_xlfn.XLOOKUP(Exportado!F3788,'Hora de modificado'!A:A,'Hora de modificado'!B:B,"N/A",0))</f>
        <v/>
      </c>
      <c r="Z3788" s="40" t="str">
        <f>IF(ISBLANK(A3788),"",_xlfn.XLOOKUP(Exportado!F3788,'Hora de modificado'!A:A,'Hora de modificado'!B:B,"N/A",0))</f>
        <v/>
      </c>
      <c r="AA3788" s="39" t="str">
        <f>IF(ISBLANK(A3788),"",_xlfn.XLOOKUP(Exportado!A3788,'Hora de modificado'!J:J,'Hora de modificado'!K:K,"Lineas Comerciales",0))</f>
        <v/>
      </c>
      <c r="AB3788" s="39" t="str">
        <f t="shared" si="60"/>
        <v xml:space="preserve"> </v>
      </c>
    </row>
    <row r="3789" spans="1:28" hidden="1" x14ac:dyDescent="0.25">
      <c r="A3789" s="43"/>
      <c r="B3789" s="43"/>
      <c r="C3789" s="43"/>
      <c r="D3789" s="43"/>
      <c r="E3789" s="43"/>
      <c r="F3789" s="43"/>
      <c r="G3789" s="43"/>
      <c r="H3789" s="43"/>
      <c r="I3789" s="43"/>
      <c r="J3789" s="43"/>
      <c r="K3789" s="67"/>
      <c r="L3789" s="42"/>
      <c r="M3789" s="42"/>
      <c r="N3789" s="42"/>
      <c r="O3789" s="50"/>
      <c r="P3789" s="50"/>
      <c r="Q3789" s="43"/>
      <c r="R3789" s="43"/>
      <c r="S3789" s="43"/>
      <c r="T3789" s="43"/>
      <c r="U3789" s="43"/>
      <c r="X3789" s="39" t="str">
        <f>IF(ISBLANK(A3789),"",_xlfn.XLOOKUP(Exportado!F3789,'Hora de modificado'!A:A,'Hora de modificado'!B:B,"N/A",0))</f>
        <v/>
      </c>
      <c r="Z3789" s="40" t="str">
        <f>IF(ISBLANK(A3789),"",_xlfn.XLOOKUP(Exportado!F3789,'Hora de modificado'!A:A,'Hora de modificado'!B:B,"N/A",0))</f>
        <v/>
      </c>
      <c r="AA3789" s="39" t="str">
        <f>IF(ISBLANK(A3789),"",_xlfn.XLOOKUP(Exportado!A3789,'Hora de modificado'!J:J,'Hora de modificado'!K:K,"Lineas Comerciales",0))</f>
        <v/>
      </c>
      <c r="AB3789" s="39" t="str">
        <f t="shared" si="60"/>
        <v xml:space="preserve"> </v>
      </c>
    </row>
    <row r="3790" spans="1:28" hidden="1" x14ac:dyDescent="0.25">
      <c r="A3790" s="43"/>
      <c r="B3790" s="43"/>
      <c r="C3790" s="43"/>
      <c r="D3790" s="43"/>
      <c r="E3790" s="43"/>
      <c r="F3790" s="43"/>
      <c r="G3790" s="43"/>
      <c r="H3790" s="43"/>
      <c r="I3790" s="43"/>
      <c r="J3790" s="43"/>
      <c r="K3790" s="67"/>
      <c r="L3790" s="42"/>
      <c r="M3790" s="42"/>
      <c r="N3790" s="42"/>
      <c r="O3790" s="50"/>
      <c r="P3790" s="50"/>
      <c r="Q3790" s="43"/>
      <c r="R3790" s="43"/>
      <c r="S3790" s="43"/>
      <c r="T3790" s="43"/>
      <c r="U3790" s="43"/>
      <c r="X3790" s="39" t="str">
        <f>IF(ISBLANK(A3790),"",_xlfn.XLOOKUP(Exportado!F3790,'Hora de modificado'!A:A,'Hora de modificado'!B:B,"N/A",0))</f>
        <v/>
      </c>
      <c r="Z3790" s="40" t="str">
        <f>IF(ISBLANK(A3790),"",_xlfn.XLOOKUP(Exportado!F3790,'Hora de modificado'!A:A,'Hora de modificado'!B:B,"N/A",0))</f>
        <v/>
      </c>
      <c r="AA3790" s="39" t="str">
        <f>IF(ISBLANK(A3790),"",_xlfn.XLOOKUP(Exportado!A3790,'Hora de modificado'!J:J,'Hora de modificado'!K:K,"Lineas Comerciales",0))</f>
        <v/>
      </c>
      <c r="AB3790" s="39" t="str">
        <f t="shared" si="60"/>
        <v xml:space="preserve"> </v>
      </c>
    </row>
    <row r="3791" spans="1:28" hidden="1" x14ac:dyDescent="0.25">
      <c r="A3791" s="43"/>
      <c r="B3791" s="43"/>
      <c r="C3791" s="43"/>
      <c r="D3791" s="43"/>
      <c r="E3791" s="43"/>
      <c r="F3791" s="43"/>
      <c r="G3791" s="43"/>
      <c r="H3791" s="43"/>
      <c r="I3791" s="43"/>
      <c r="J3791" s="43"/>
      <c r="K3791" s="67"/>
      <c r="L3791" s="42"/>
      <c r="M3791" s="42"/>
      <c r="N3791" s="42"/>
      <c r="O3791" s="50"/>
      <c r="P3791" s="50"/>
      <c r="Q3791" s="43"/>
      <c r="R3791" s="43"/>
      <c r="S3791" s="43"/>
      <c r="T3791" s="43"/>
      <c r="U3791" s="43"/>
      <c r="X3791" s="39" t="str">
        <f>IF(ISBLANK(A3791),"",_xlfn.XLOOKUP(Exportado!F3791,'Hora de modificado'!A:A,'Hora de modificado'!B:B,"N/A",0))</f>
        <v/>
      </c>
      <c r="Z3791" s="40" t="str">
        <f>IF(ISBLANK(A3791),"",_xlfn.XLOOKUP(Exportado!F3791,'Hora de modificado'!A:A,'Hora de modificado'!B:B,"N/A",0))</f>
        <v/>
      </c>
      <c r="AA3791" s="39" t="str">
        <f>IF(ISBLANK(A3791),"",_xlfn.XLOOKUP(Exportado!A3791,'Hora de modificado'!J:J,'Hora de modificado'!K:K,"Lineas Comerciales",0))</f>
        <v/>
      </c>
      <c r="AB3791" s="39" t="str">
        <f t="shared" si="60"/>
        <v xml:space="preserve"> </v>
      </c>
    </row>
    <row r="3792" spans="1:28" hidden="1" x14ac:dyDescent="0.25">
      <c r="A3792" s="43"/>
      <c r="B3792" s="43"/>
      <c r="C3792" s="43"/>
      <c r="D3792" s="43"/>
      <c r="E3792" s="43"/>
      <c r="F3792" s="43"/>
      <c r="G3792" s="43"/>
      <c r="H3792" s="43"/>
      <c r="I3792" s="43"/>
      <c r="J3792" s="43"/>
      <c r="K3792" s="67"/>
      <c r="L3792" s="42"/>
      <c r="M3792" s="42"/>
      <c r="N3792" s="42"/>
      <c r="O3792" s="50"/>
      <c r="P3792" s="50"/>
      <c r="Q3792" s="43"/>
      <c r="R3792" s="43"/>
      <c r="S3792" s="43"/>
      <c r="T3792" s="43"/>
      <c r="U3792" s="43"/>
      <c r="X3792" s="39" t="str">
        <f>IF(ISBLANK(A3792),"",_xlfn.XLOOKUP(Exportado!F3792,'Hora de modificado'!A:A,'Hora de modificado'!B:B,"N/A",0))</f>
        <v/>
      </c>
      <c r="Z3792" s="40" t="str">
        <f>IF(ISBLANK(A3792),"",_xlfn.XLOOKUP(Exportado!F3792,'Hora de modificado'!A:A,'Hora de modificado'!B:B,"N/A",0))</f>
        <v/>
      </c>
      <c r="AA3792" s="39" t="str">
        <f>IF(ISBLANK(A3792),"",_xlfn.XLOOKUP(Exportado!A3792,'Hora de modificado'!J:J,'Hora de modificado'!K:K,"Lineas Comerciales",0))</f>
        <v/>
      </c>
      <c r="AB3792" s="39" t="str">
        <f t="shared" si="60"/>
        <v xml:space="preserve"> </v>
      </c>
    </row>
    <row r="3793" spans="1:28" hidden="1" x14ac:dyDescent="0.25">
      <c r="A3793" s="43"/>
      <c r="B3793" s="43"/>
      <c r="C3793" s="43"/>
      <c r="D3793" s="43"/>
      <c r="E3793" s="43"/>
      <c r="F3793" s="43"/>
      <c r="G3793" s="43"/>
      <c r="H3793" s="43"/>
      <c r="I3793" s="43"/>
      <c r="J3793" s="43"/>
      <c r="K3793" s="67"/>
      <c r="L3793" s="42"/>
      <c r="M3793" s="42"/>
      <c r="N3793" s="42"/>
      <c r="O3793" s="50"/>
      <c r="P3793" s="50"/>
      <c r="Q3793" s="43"/>
      <c r="R3793" s="43"/>
      <c r="S3793" s="43"/>
      <c r="T3793" s="43"/>
      <c r="U3793" s="43"/>
      <c r="X3793" s="39" t="str">
        <f>IF(ISBLANK(A3793),"",_xlfn.XLOOKUP(Exportado!F3793,'Hora de modificado'!A:A,'Hora de modificado'!B:B,"N/A",0))</f>
        <v/>
      </c>
      <c r="Z3793" s="40" t="str">
        <f>IF(ISBLANK(A3793),"",_xlfn.XLOOKUP(Exportado!F3793,'Hora de modificado'!A:A,'Hora de modificado'!B:B,"N/A",0))</f>
        <v/>
      </c>
      <c r="AA3793" s="39" t="str">
        <f>IF(ISBLANK(A3793),"",_xlfn.XLOOKUP(Exportado!A3793,'Hora de modificado'!J:J,'Hora de modificado'!K:K,"Lineas Comerciales",0))</f>
        <v/>
      </c>
      <c r="AB3793" s="39" t="str">
        <f t="shared" si="60"/>
        <v xml:space="preserve"> </v>
      </c>
    </row>
    <row r="3794" spans="1:28" hidden="1" x14ac:dyDescent="0.25">
      <c r="A3794" s="43"/>
      <c r="B3794" s="43"/>
      <c r="C3794" s="43"/>
      <c r="D3794" s="43"/>
      <c r="E3794" s="43"/>
      <c r="F3794" s="43"/>
      <c r="G3794" s="43"/>
      <c r="H3794" s="43"/>
      <c r="I3794" s="43"/>
      <c r="J3794" s="43"/>
      <c r="K3794" s="67"/>
      <c r="L3794" s="42"/>
      <c r="M3794" s="42"/>
      <c r="N3794" s="42"/>
      <c r="O3794" s="50"/>
      <c r="P3794" s="50"/>
      <c r="Q3794" s="43"/>
      <c r="R3794" s="43"/>
      <c r="S3794" s="43"/>
      <c r="T3794" s="43"/>
      <c r="U3794" s="43"/>
      <c r="X3794" s="39" t="str">
        <f>IF(ISBLANK(A3794),"",_xlfn.XLOOKUP(Exportado!F3794,'Hora de modificado'!A:A,'Hora de modificado'!B:B,"N/A",0))</f>
        <v/>
      </c>
      <c r="Z3794" s="40" t="str">
        <f>IF(ISBLANK(A3794),"",_xlfn.XLOOKUP(Exportado!F3794,'Hora de modificado'!A:A,'Hora de modificado'!B:B,"N/A",0))</f>
        <v/>
      </c>
      <c r="AA3794" s="39" t="str">
        <f>IF(ISBLANK(A3794),"",_xlfn.XLOOKUP(Exportado!A3794,'Hora de modificado'!J:J,'Hora de modificado'!K:K,"Lineas Comerciales",0))</f>
        <v/>
      </c>
      <c r="AB3794" s="39" t="str">
        <f t="shared" si="60"/>
        <v xml:space="preserve"> </v>
      </c>
    </row>
    <row r="3795" spans="1:28" hidden="1" x14ac:dyDescent="0.25">
      <c r="A3795" s="43"/>
      <c r="B3795" s="43"/>
      <c r="C3795" s="43"/>
      <c r="D3795" s="43"/>
      <c r="E3795" s="43"/>
      <c r="F3795" s="43"/>
      <c r="G3795" s="43"/>
      <c r="H3795" s="43"/>
      <c r="I3795" s="43"/>
      <c r="J3795" s="43"/>
      <c r="K3795" s="67"/>
      <c r="L3795" s="42"/>
      <c r="M3795" s="42"/>
      <c r="N3795" s="42"/>
      <c r="O3795" s="50"/>
      <c r="P3795" s="50"/>
      <c r="Q3795" s="43"/>
      <c r="R3795" s="43"/>
      <c r="S3795" s="43"/>
      <c r="T3795" s="43"/>
      <c r="U3795" s="43"/>
      <c r="X3795" s="39" t="str">
        <f>IF(ISBLANK(A3795),"",_xlfn.XLOOKUP(Exportado!F3795,'Hora de modificado'!A:A,'Hora de modificado'!B:B,"N/A",0))</f>
        <v/>
      </c>
      <c r="Z3795" s="40" t="str">
        <f>IF(ISBLANK(A3795),"",_xlfn.XLOOKUP(Exportado!F3795,'Hora de modificado'!A:A,'Hora de modificado'!B:B,"N/A",0))</f>
        <v/>
      </c>
      <c r="AA3795" s="39" t="str">
        <f>IF(ISBLANK(A3795),"",_xlfn.XLOOKUP(Exportado!A3795,'Hora de modificado'!J:J,'Hora de modificado'!K:K,"Lineas Comerciales",0))</f>
        <v/>
      </c>
      <c r="AB3795" s="39" t="str">
        <f t="shared" si="60"/>
        <v xml:space="preserve"> </v>
      </c>
    </row>
    <row r="3796" spans="1:28" hidden="1" x14ac:dyDescent="0.25">
      <c r="A3796" s="43"/>
      <c r="B3796" s="43"/>
      <c r="C3796" s="43"/>
      <c r="D3796" s="43"/>
      <c r="E3796" s="43"/>
      <c r="F3796" s="43"/>
      <c r="G3796" s="43"/>
      <c r="H3796" s="43"/>
      <c r="I3796" s="43"/>
      <c r="J3796" s="43"/>
      <c r="K3796" s="67"/>
      <c r="L3796" s="42"/>
      <c r="M3796" s="42"/>
      <c r="N3796" s="42"/>
      <c r="O3796" s="50"/>
      <c r="P3796" s="50"/>
      <c r="Q3796" s="43"/>
      <c r="R3796" s="43"/>
      <c r="S3796" s="43"/>
      <c r="T3796" s="43"/>
      <c r="U3796" s="43"/>
      <c r="X3796" s="39" t="str">
        <f>IF(ISBLANK(A3796),"",_xlfn.XLOOKUP(Exportado!F3796,'Hora de modificado'!A:A,'Hora de modificado'!B:B,"N/A",0))</f>
        <v/>
      </c>
      <c r="Z3796" s="40" t="str">
        <f>IF(ISBLANK(A3796),"",_xlfn.XLOOKUP(Exportado!F3796,'Hora de modificado'!A:A,'Hora de modificado'!B:B,"N/A",0))</f>
        <v/>
      </c>
      <c r="AA3796" s="39" t="str">
        <f>IF(ISBLANK(A3796),"",_xlfn.XLOOKUP(Exportado!A3796,'Hora de modificado'!J:J,'Hora de modificado'!K:K,"Lineas Comerciales",0))</f>
        <v/>
      </c>
      <c r="AB3796" s="39" t="str">
        <f t="shared" si="60"/>
        <v xml:space="preserve"> </v>
      </c>
    </row>
    <row r="3797" spans="1:28" hidden="1" x14ac:dyDescent="0.25">
      <c r="A3797" s="43"/>
      <c r="B3797" s="43"/>
      <c r="C3797" s="43"/>
      <c r="D3797" s="43"/>
      <c r="E3797" s="43"/>
      <c r="F3797" s="43"/>
      <c r="G3797" s="43"/>
      <c r="H3797" s="43"/>
      <c r="I3797" s="43"/>
      <c r="J3797" s="43"/>
      <c r="K3797" s="67"/>
      <c r="L3797" s="42"/>
      <c r="M3797" s="42"/>
      <c r="N3797" s="42"/>
      <c r="O3797" s="50"/>
      <c r="P3797" s="50"/>
      <c r="Q3797" s="43"/>
      <c r="R3797" s="43"/>
      <c r="S3797" s="43"/>
      <c r="T3797" s="43"/>
      <c r="U3797" s="43"/>
      <c r="X3797" s="39" t="str">
        <f>IF(ISBLANK(A3797),"",_xlfn.XLOOKUP(Exportado!F3797,'Hora de modificado'!A:A,'Hora de modificado'!B:B,"N/A",0))</f>
        <v/>
      </c>
      <c r="Z3797" s="40" t="str">
        <f>IF(ISBLANK(A3797),"",_xlfn.XLOOKUP(Exportado!F3797,'Hora de modificado'!A:A,'Hora de modificado'!B:B,"N/A",0))</f>
        <v/>
      </c>
      <c r="AA3797" s="39" t="str">
        <f>IF(ISBLANK(A3797),"",_xlfn.XLOOKUP(Exportado!A3797,'Hora de modificado'!J:J,'Hora de modificado'!K:K,"Lineas Comerciales",0))</f>
        <v/>
      </c>
      <c r="AB3797" s="39" t="str">
        <f t="shared" si="60"/>
        <v xml:space="preserve"> </v>
      </c>
    </row>
    <row r="3798" spans="1:28" hidden="1" x14ac:dyDescent="0.25">
      <c r="A3798" s="43"/>
      <c r="B3798" s="43"/>
      <c r="C3798" s="43"/>
      <c r="D3798" s="43"/>
      <c r="E3798" s="43"/>
      <c r="F3798" s="43"/>
      <c r="G3798" s="43"/>
      <c r="H3798" s="43"/>
      <c r="I3798" s="43"/>
      <c r="J3798" s="43"/>
      <c r="K3798" s="67"/>
      <c r="L3798" s="42"/>
      <c r="M3798" s="42"/>
      <c r="N3798" s="42"/>
      <c r="O3798" s="50"/>
      <c r="P3798" s="50"/>
      <c r="Q3798" s="43"/>
      <c r="R3798" s="43"/>
      <c r="S3798" s="43"/>
      <c r="T3798" s="43"/>
      <c r="U3798" s="43"/>
      <c r="X3798" s="39" t="str">
        <f>IF(ISBLANK(A3798),"",_xlfn.XLOOKUP(Exportado!F3798,'Hora de modificado'!A:A,'Hora de modificado'!B:B,"N/A",0))</f>
        <v/>
      </c>
      <c r="Z3798" s="40" t="str">
        <f>IF(ISBLANK(A3798),"",_xlfn.XLOOKUP(Exportado!F3798,'Hora de modificado'!A:A,'Hora de modificado'!B:B,"N/A",0))</f>
        <v/>
      </c>
      <c r="AA3798" s="39" t="str">
        <f>IF(ISBLANK(A3798),"",_xlfn.XLOOKUP(Exportado!A3798,'Hora de modificado'!J:J,'Hora de modificado'!K:K,"Lineas Comerciales",0))</f>
        <v/>
      </c>
      <c r="AB3798" s="39" t="str">
        <f t="shared" si="60"/>
        <v xml:space="preserve"> </v>
      </c>
    </row>
    <row r="3799" spans="1:28" hidden="1" x14ac:dyDescent="0.25">
      <c r="A3799" s="43"/>
      <c r="B3799" s="43"/>
      <c r="C3799" s="43"/>
      <c r="D3799" s="43"/>
      <c r="E3799" s="43"/>
      <c r="F3799" s="43"/>
      <c r="G3799" s="43"/>
      <c r="H3799" s="43"/>
      <c r="I3799" s="43"/>
      <c r="J3799" s="43"/>
      <c r="K3799" s="67"/>
      <c r="L3799" s="42"/>
      <c r="M3799" s="42"/>
      <c r="N3799" s="42"/>
      <c r="O3799" s="50"/>
      <c r="P3799" s="50"/>
      <c r="Q3799" s="43"/>
      <c r="R3799" s="43"/>
      <c r="S3799" s="43"/>
      <c r="T3799" s="43"/>
      <c r="U3799" s="43"/>
      <c r="X3799" s="39" t="str">
        <f>IF(ISBLANK(A3799),"",_xlfn.XLOOKUP(Exportado!F3799,'Hora de modificado'!A:A,'Hora de modificado'!B:B,"N/A",0))</f>
        <v/>
      </c>
      <c r="Z3799" s="40" t="str">
        <f>IF(ISBLANK(A3799),"",_xlfn.XLOOKUP(Exportado!F3799,'Hora de modificado'!A:A,'Hora de modificado'!B:B,"N/A",0))</f>
        <v/>
      </c>
      <c r="AA3799" s="39" t="str">
        <f>IF(ISBLANK(A3799),"",_xlfn.XLOOKUP(Exportado!A3799,'Hora de modificado'!J:J,'Hora de modificado'!K:K,"Lineas Comerciales",0))</f>
        <v/>
      </c>
      <c r="AB3799" s="39" t="str">
        <f t="shared" si="60"/>
        <v xml:space="preserve"> </v>
      </c>
    </row>
    <row r="3800" spans="1:28" hidden="1" x14ac:dyDescent="0.25">
      <c r="A3800" s="43"/>
      <c r="B3800" s="43"/>
      <c r="C3800" s="43"/>
      <c r="D3800" s="43"/>
      <c r="E3800" s="43"/>
      <c r="F3800" s="43"/>
      <c r="G3800" s="43"/>
      <c r="H3800" s="43"/>
      <c r="I3800" s="43"/>
      <c r="J3800" s="43"/>
      <c r="K3800" s="67"/>
      <c r="L3800" s="42"/>
      <c r="M3800" s="42"/>
      <c r="N3800" s="42"/>
      <c r="O3800" s="50"/>
      <c r="P3800" s="50"/>
      <c r="Q3800" s="43"/>
      <c r="R3800" s="43"/>
      <c r="S3800" s="43"/>
      <c r="T3800" s="43"/>
      <c r="U3800" s="43"/>
      <c r="X3800" s="39" t="str">
        <f>IF(ISBLANK(A3800),"",_xlfn.XLOOKUP(Exportado!F3800,'Hora de modificado'!A:A,'Hora de modificado'!B:B,"N/A",0))</f>
        <v/>
      </c>
      <c r="Z3800" s="40" t="str">
        <f>IF(ISBLANK(A3800),"",_xlfn.XLOOKUP(Exportado!F3800,'Hora de modificado'!A:A,'Hora de modificado'!B:B,"N/A",0))</f>
        <v/>
      </c>
      <c r="AA3800" s="39" t="str">
        <f>IF(ISBLANK(A3800),"",_xlfn.XLOOKUP(Exportado!A3800,'Hora de modificado'!J:J,'Hora de modificado'!K:K,"Lineas Comerciales",0))</f>
        <v/>
      </c>
      <c r="AB3800" s="39" t="str">
        <f t="shared" si="60"/>
        <v xml:space="preserve"> </v>
      </c>
    </row>
    <row r="3801" spans="1:28" hidden="1" x14ac:dyDescent="0.25">
      <c r="A3801" s="43"/>
      <c r="B3801" s="43"/>
      <c r="C3801" s="43"/>
      <c r="D3801" s="43"/>
      <c r="E3801" s="43"/>
      <c r="F3801" s="43"/>
      <c r="G3801" s="43"/>
      <c r="H3801" s="43"/>
      <c r="I3801" s="43"/>
      <c r="J3801" s="43"/>
      <c r="K3801" s="67"/>
      <c r="L3801" s="42"/>
      <c r="M3801" s="42"/>
      <c r="N3801" s="42"/>
      <c r="O3801" s="50"/>
      <c r="P3801" s="50"/>
      <c r="Q3801" s="43"/>
      <c r="R3801" s="43"/>
      <c r="S3801" s="43"/>
      <c r="T3801" s="43"/>
      <c r="U3801" s="43"/>
      <c r="X3801" s="39" t="str">
        <f>IF(ISBLANK(A3801),"",_xlfn.XLOOKUP(Exportado!F3801,'Hora de modificado'!A:A,'Hora de modificado'!B:B,"N/A",0))</f>
        <v/>
      </c>
      <c r="Z3801" s="40" t="str">
        <f>IF(ISBLANK(A3801),"",_xlfn.XLOOKUP(Exportado!F3801,'Hora de modificado'!A:A,'Hora de modificado'!B:B,"N/A",0))</f>
        <v/>
      </c>
      <c r="AA3801" s="39" t="str">
        <f>IF(ISBLANK(A3801),"",_xlfn.XLOOKUP(Exportado!A3801,'Hora de modificado'!J:J,'Hora de modificado'!K:K,"Lineas Comerciales",0))</f>
        <v/>
      </c>
      <c r="AB3801" s="39" t="str">
        <f t="shared" si="60"/>
        <v xml:space="preserve"> </v>
      </c>
    </row>
    <row r="3802" spans="1:28" hidden="1" x14ac:dyDescent="0.25">
      <c r="A3802" s="43"/>
      <c r="B3802" s="43"/>
      <c r="C3802" s="43"/>
      <c r="D3802" s="43"/>
      <c r="E3802" s="43"/>
      <c r="F3802" s="43"/>
      <c r="G3802" s="43"/>
      <c r="H3802" s="43"/>
      <c r="I3802" s="43"/>
      <c r="J3802" s="43"/>
      <c r="K3802" s="67"/>
      <c r="L3802" s="42"/>
      <c r="M3802" s="42"/>
      <c r="N3802" s="42"/>
      <c r="O3802" s="50"/>
      <c r="P3802" s="50"/>
      <c r="Q3802" s="43"/>
      <c r="R3802" s="43"/>
      <c r="S3802" s="43"/>
      <c r="T3802" s="43"/>
      <c r="U3802" s="43"/>
      <c r="X3802" s="39" t="str">
        <f>IF(ISBLANK(A3802),"",_xlfn.XLOOKUP(Exportado!F3802,'Hora de modificado'!A:A,'Hora de modificado'!B:B,"N/A",0))</f>
        <v/>
      </c>
      <c r="Z3802" s="40" t="str">
        <f>IF(ISBLANK(A3802),"",_xlfn.XLOOKUP(Exportado!F3802,'Hora de modificado'!A:A,'Hora de modificado'!B:B,"N/A",0))</f>
        <v/>
      </c>
      <c r="AA3802" s="39" t="str">
        <f>IF(ISBLANK(A3802),"",_xlfn.XLOOKUP(Exportado!A3802,'Hora de modificado'!J:J,'Hora de modificado'!K:K,"Lineas Comerciales",0))</f>
        <v/>
      </c>
      <c r="AB3802" s="39" t="str">
        <f t="shared" si="60"/>
        <v xml:space="preserve"> </v>
      </c>
    </row>
    <row r="3803" spans="1:28" hidden="1" x14ac:dyDescent="0.25">
      <c r="A3803" s="43"/>
      <c r="B3803" s="43"/>
      <c r="C3803" s="43"/>
      <c r="D3803" s="43"/>
      <c r="E3803" s="43"/>
      <c r="F3803" s="43"/>
      <c r="G3803" s="43"/>
      <c r="H3803" s="43"/>
      <c r="I3803" s="43"/>
      <c r="J3803" s="43"/>
      <c r="K3803" s="67"/>
      <c r="L3803" s="42"/>
      <c r="M3803" s="42"/>
      <c r="N3803" s="42"/>
      <c r="O3803" s="50"/>
      <c r="P3803" s="50"/>
      <c r="Q3803" s="43"/>
      <c r="R3803" s="43"/>
      <c r="S3803" s="43"/>
      <c r="T3803" s="43"/>
      <c r="U3803" s="43"/>
      <c r="X3803" s="39" t="str">
        <f>IF(ISBLANK(A3803),"",_xlfn.XLOOKUP(Exportado!F3803,'Hora de modificado'!A:A,'Hora de modificado'!B:B,"N/A",0))</f>
        <v/>
      </c>
      <c r="Z3803" s="40" t="str">
        <f>IF(ISBLANK(A3803),"",_xlfn.XLOOKUP(Exportado!F3803,'Hora de modificado'!A:A,'Hora de modificado'!B:B,"N/A",0))</f>
        <v/>
      </c>
      <c r="AA3803" s="39" t="str">
        <f>IF(ISBLANK(A3803),"",_xlfn.XLOOKUP(Exportado!A3803,'Hora de modificado'!J:J,'Hora de modificado'!K:K,"Lineas Comerciales",0))</f>
        <v/>
      </c>
      <c r="AB3803" s="39" t="str">
        <f t="shared" si="60"/>
        <v xml:space="preserve"> </v>
      </c>
    </row>
    <row r="3804" spans="1:28" hidden="1" x14ac:dyDescent="0.25">
      <c r="A3804" s="43"/>
      <c r="B3804" s="43"/>
      <c r="C3804" s="43"/>
      <c r="D3804" s="43"/>
      <c r="E3804" s="43"/>
      <c r="F3804" s="43"/>
      <c r="G3804" s="43"/>
      <c r="H3804" s="43"/>
      <c r="I3804" s="43"/>
      <c r="J3804" s="43"/>
      <c r="K3804" s="67"/>
      <c r="L3804" s="42"/>
      <c r="M3804" s="42"/>
      <c r="N3804" s="42"/>
      <c r="O3804" s="50"/>
      <c r="P3804" s="50"/>
      <c r="Q3804" s="43"/>
      <c r="R3804" s="43"/>
      <c r="S3804" s="43"/>
      <c r="T3804" s="43"/>
      <c r="U3804" s="43"/>
      <c r="X3804" s="39" t="str">
        <f>IF(ISBLANK(A3804),"",_xlfn.XLOOKUP(Exportado!F3804,'Hora de modificado'!A:A,'Hora de modificado'!B:B,"N/A",0))</f>
        <v/>
      </c>
      <c r="Z3804" s="40" t="str">
        <f>IF(ISBLANK(A3804),"",_xlfn.XLOOKUP(Exportado!F3804,'Hora de modificado'!A:A,'Hora de modificado'!B:B,"N/A",0))</f>
        <v/>
      </c>
      <c r="AA3804" s="39" t="str">
        <f>IF(ISBLANK(A3804),"",_xlfn.XLOOKUP(Exportado!A3804,'Hora de modificado'!J:J,'Hora de modificado'!K:K,"Lineas Comerciales",0))</f>
        <v/>
      </c>
      <c r="AB3804" s="39" t="str">
        <f t="shared" si="60"/>
        <v xml:space="preserve"> </v>
      </c>
    </row>
    <row r="3805" spans="1:28" hidden="1" x14ac:dyDescent="0.25">
      <c r="A3805" s="43"/>
      <c r="B3805" s="43"/>
      <c r="C3805" s="43"/>
      <c r="D3805" s="43"/>
      <c r="E3805" s="43"/>
      <c r="F3805" s="43"/>
      <c r="G3805" s="43"/>
      <c r="H3805" s="43"/>
      <c r="I3805" s="43"/>
      <c r="J3805" s="43"/>
      <c r="K3805" s="67"/>
      <c r="L3805" s="42"/>
      <c r="M3805" s="42"/>
      <c r="N3805" s="42"/>
      <c r="O3805" s="50"/>
      <c r="P3805" s="50"/>
      <c r="Q3805" s="43"/>
      <c r="R3805" s="43"/>
      <c r="S3805" s="43"/>
      <c r="T3805" s="43"/>
      <c r="U3805" s="43"/>
      <c r="X3805" s="39" t="str">
        <f>IF(ISBLANK(A3805),"",_xlfn.XLOOKUP(Exportado!F3805,'Hora de modificado'!A:A,'Hora de modificado'!B:B,"N/A",0))</f>
        <v/>
      </c>
      <c r="Z3805" s="40" t="str">
        <f>IF(ISBLANK(A3805),"",_xlfn.XLOOKUP(Exportado!F3805,'Hora de modificado'!A:A,'Hora de modificado'!B:B,"N/A",0))</f>
        <v/>
      </c>
      <c r="AA3805" s="39" t="str">
        <f>IF(ISBLANK(A3805),"",_xlfn.XLOOKUP(Exportado!A3805,'Hora de modificado'!J:J,'Hora de modificado'!K:K,"Lineas Comerciales",0))</f>
        <v/>
      </c>
      <c r="AB3805" s="39" t="str">
        <f t="shared" si="60"/>
        <v xml:space="preserve"> </v>
      </c>
    </row>
    <row r="3806" spans="1:28" hidden="1" x14ac:dyDescent="0.25">
      <c r="A3806" s="43"/>
      <c r="B3806" s="43"/>
      <c r="C3806" s="43"/>
      <c r="D3806" s="43"/>
      <c r="E3806" s="43"/>
      <c r="F3806" s="43"/>
      <c r="G3806" s="43"/>
      <c r="H3806" s="43"/>
      <c r="I3806" s="43"/>
      <c r="J3806" s="43"/>
      <c r="K3806" s="67"/>
      <c r="L3806" s="42"/>
      <c r="M3806" s="42"/>
      <c r="N3806" s="42"/>
      <c r="O3806" s="50"/>
      <c r="P3806" s="50"/>
      <c r="Q3806" s="43"/>
      <c r="R3806" s="43"/>
      <c r="S3806" s="43"/>
      <c r="T3806" s="43"/>
      <c r="U3806" s="43"/>
      <c r="X3806" s="39" t="str">
        <f>IF(ISBLANK(A3806),"",_xlfn.XLOOKUP(Exportado!F3806,'Hora de modificado'!A:A,'Hora de modificado'!B:B,"N/A",0))</f>
        <v/>
      </c>
      <c r="Z3806" s="40" t="str">
        <f>IF(ISBLANK(A3806),"",_xlfn.XLOOKUP(Exportado!F3806,'Hora de modificado'!A:A,'Hora de modificado'!B:B,"N/A",0))</f>
        <v/>
      </c>
      <c r="AA3806" s="39" t="str">
        <f>IF(ISBLANK(A3806),"",_xlfn.XLOOKUP(Exportado!A3806,'Hora de modificado'!J:J,'Hora de modificado'!K:K,"Lineas Comerciales",0))</f>
        <v/>
      </c>
      <c r="AB3806" s="39" t="str">
        <f t="shared" si="60"/>
        <v xml:space="preserve"> </v>
      </c>
    </row>
    <row r="3807" spans="1:28" hidden="1" x14ac:dyDescent="0.25">
      <c r="A3807" s="43"/>
      <c r="B3807" s="43"/>
      <c r="C3807" s="43"/>
      <c r="D3807" s="43"/>
      <c r="E3807" s="43"/>
      <c r="F3807" s="43"/>
      <c r="G3807" s="43"/>
      <c r="H3807" s="43"/>
      <c r="I3807" s="43"/>
      <c r="J3807" s="43"/>
      <c r="K3807" s="67"/>
      <c r="L3807" s="42"/>
      <c r="M3807" s="42"/>
      <c r="N3807" s="42"/>
      <c r="O3807" s="50"/>
      <c r="P3807" s="50"/>
      <c r="Q3807" s="43"/>
      <c r="R3807" s="43"/>
      <c r="S3807" s="43"/>
      <c r="T3807" s="43"/>
      <c r="U3807" s="43"/>
      <c r="X3807" s="39" t="str">
        <f>IF(ISBLANK(A3807),"",_xlfn.XLOOKUP(Exportado!F3807,'Hora de modificado'!A:A,'Hora de modificado'!B:B,"N/A",0))</f>
        <v/>
      </c>
      <c r="Z3807" s="40" t="str">
        <f>IF(ISBLANK(A3807),"",_xlfn.XLOOKUP(Exportado!F3807,'Hora de modificado'!A:A,'Hora de modificado'!B:B,"N/A",0))</f>
        <v/>
      </c>
      <c r="AA3807" s="39" t="str">
        <f>IF(ISBLANK(A3807),"",_xlfn.XLOOKUP(Exportado!A3807,'Hora de modificado'!J:J,'Hora de modificado'!K:K,"Lineas Comerciales",0))</f>
        <v/>
      </c>
      <c r="AB3807" s="39" t="str">
        <f t="shared" si="60"/>
        <v xml:space="preserve"> </v>
      </c>
    </row>
    <row r="3808" spans="1:28" hidden="1" x14ac:dyDescent="0.25">
      <c r="A3808" s="43"/>
      <c r="B3808" s="43"/>
      <c r="C3808" s="43"/>
      <c r="D3808" s="43"/>
      <c r="E3808" s="43"/>
      <c r="F3808" s="43"/>
      <c r="G3808" s="43"/>
      <c r="H3808" s="43"/>
      <c r="I3808" s="43"/>
      <c r="J3808" s="43"/>
      <c r="K3808" s="67"/>
      <c r="L3808" s="42"/>
      <c r="M3808" s="42"/>
      <c r="N3808" s="42"/>
      <c r="O3808" s="50"/>
      <c r="P3808" s="50"/>
      <c r="Q3808" s="43"/>
      <c r="R3808" s="43"/>
      <c r="S3808" s="43"/>
      <c r="T3808" s="43"/>
      <c r="U3808" s="43"/>
      <c r="X3808" s="39" t="str">
        <f>IF(ISBLANK(A3808),"",_xlfn.XLOOKUP(Exportado!F3808,'Hora de modificado'!A:A,'Hora de modificado'!B:B,"N/A",0))</f>
        <v/>
      </c>
      <c r="Z3808" s="40" t="str">
        <f>IF(ISBLANK(A3808),"",_xlfn.XLOOKUP(Exportado!F3808,'Hora de modificado'!A:A,'Hora de modificado'!B:B,"N/A",0))</f>
        <v/>
      </c>
      <c r="AA3808" s="39" t="str">
        <f>IF(ISBLANK(A3808),"",_xlfn.XLOOKUP(Exportado!A3808,'Hora de modificado'!J:J,'Hora de modificado'!K:K,"Lineas Comerciales",0))</f>
        <v/>
      </c>
      <c r="AB3808" s="39" t="str">
        <f t="shared" si="60"/>
        <v xml:space="preserve"> </v>
      </c>
    </row>
    <row r="3809" spans="1:28" hidden="1" x14ac:dyDescent="0.25">
      <c r="A3809" s="43"/>
      <c r="B3809" s="43"/>
      <c r="C3809" s="43"/>
      <c r="D3809" s="43"/>
      <c r="E3809" s="43"/>
      <c r="F3809" s="43"/>
      <c r="G3809" s="43"/>
      <c r="H3809" s="43"/>
      <c r="I3809" s="43"/>
      <c r="J3809" s="43"/>
      <c r="K3809" s="67"/>
      <c r="L3809" s="42"/>
      <c r="M3809" s="42"/>
      <c r="N3809" s="42"/>
      <c r="O3809" s="50"/>
      <c r="P3809" s="50"/>
      <c r="Q3809" s="43"/>
      <c r="R3809" s="43"/>
      <c r="S3809" s="43"/>
      <c r="T3809" s="43"/>
      <c r="U3809" s="43"/>
      <c r="X3809" s="39" t="str">
        <f>IF(ISBLANK(A3809),"",_xlfn.XLOOKUP(Exportado!F3809,'Hora de modificado'!A:A,'Hora de modificado'!B:B,"N/A",0))</f>
        <v/>
      </c>
      <c r="Z3809" s="40" t="str">
        <f>IF(ISBLANK(A3809),"",_xlfn.XLOOKUP(Exportado!F3809,'Hora de modificado'!A:A,'Hora de modificado'!B:B,"N/A",0))</f>
        <v/>
      </c>
      <c r="AA3809" s="39" t="str">
        <f>IF(ISBLANK(A3809),"",_xlfn.XLOOKUP(Exportado!A3809,'Hora de modificado'!J:J,'Hora de modificado'!K:K,"Lineas Comerciales",0))</f>
        <v/>
      </c>
      <c r="AB3809" s="39" t="str">
        <f t="shared" si="60"/>
        <v xml:space="preserve"> </v>
      </c>
    </row>
    <row r="3810" spans="1:28" hidden="1" x14ac:dyDescent="0.25">
      <c r="A3810" s="43"/>
      <c r="B3810" s="43"/>
      <c r="C3810" s="43"/>
      <c r="D3810" s="43"/>
      <c r="E3810" s="43"/>
      <c r="F3810" s="43"/>
      <c r="G3810" s="43"/>
      <c r="H3810" s="43"/>
      <c r="I3810" s="43"/>
      <c r="J3810" s="43"/>
      <c r="K3810" s="67"/>
      <c r="L3810" s="42"/>
      <c r="M3810" s="42"/>
      <c r="N3810" s="42"/>
      <c r="O3810" s="50"/>
      <c r="P3810" s="50"/>
      <c r="Q3810" s="43"/>
      <c r="R3810" s="43"/>
      <c r="S3810" s="43"/>
      <c r="T3810" s="43"/>
      <c r="U3810" s="43"/>
      <c r="X3810" s="39" t="str">
        <f>IF(ISBLANK(A3810),"",_xlfn.XLOOKUP(Exportado!F3810,'Hora de modificado'!A:A,'Hora de modificado'!B:B,"N/A",0))</f>
        <v/>
      </c>
      <c r="Z3810" s="40" t="str">
        <f>IF(ISBLANK(A3810),"",_xlfn.XLOOKUP(Exportado!F3810,'Hora de modificado'!A:A,'Hora de modificado'!B:B,"N/A",0))</f>
        <v/>
      </c>
      <c r="AA3810" s="39" t="str">
        <f>IF(ISBLANK(A3810),"",_xlfn.XLOOKUP(Exportado!A3810,'Hora de modificado'!J:J,'Hora de modificado'!K:K,"Lineas Comerciales",0))</f>
        <v/>
      </c>
      <c r="AB3810" s="39" t="str">
        <f t="shared" si="60"/>
        <v xml:space="preserve"> </v>
      </c>
    </row>
    <row r="3811" spans="1:28" hidden="1" x14ac:dyDescent="0.25">
      <c r="A3811" s="43"/>
      <c r="B3811" s="43"/>
      <c r="C3811" s="43"/>
      <c r="D3811" s="43"/>
      <c r="E3811" s="43"/>
      <c r="F3811" s="43"/>
      <c r="G3811" s="43"/>
      <c r="H3811" s="43"/>
      <c r="I3811" s="43"/>
      <c r="J3811" s="43"/>
      <c r="K3811" s="67"/>
      <c r="L3811" s="42"/>
      <c r="M3811" s="42"/>
      <c r="N3811" s="42"/>
      <c r="O3811" s="50"/>
      <c r="P3811" s="50"/>
      <c r="Q3811" s="43"/>
      <c r="R3811" s="43"/>
      <c r="S3811" s="43"/>
      <c r="T3811" s="43"/>
      <c r="U3811" s="43"/>
      <c r="X3811" s="39" t="str">
        <f>IF(ISBLANK(A3811),"",_xlfn.XLOOKUP(Exportado!F3811,'Hora de modificado'!A:A,'Hora de modificado'!B:B,"N/A",0))</f>
        <v/>
      </c>
      <c r="Z3811" s="40" t="str">
        <f>IF(ISBLANK(A3811),"",_xlfn.XLOOKUP(Exportado!F3811,'Hora de modificado'!A:A,'Hora de modificado'!B:B,"N/A",0))</f>
        <v/>
      </c>
      <c r="AA3811" s="39" t="str">
        <f>IF(ISBLANK(A3811),"",_xlfn.XLOOKUP(Exportado!A3811,'Hora de modificado'!J:J,'Hora de modificado'!K:K,"Lineas Comerciales",0))</f>
        <v/>
      </c>
      <c r="AB3811" s="39" t="str">
        <f t="shared" si="60"/>
        <v xml:space="preserve"> </v>
      </c>
    </row>
    <row r="3812" spans="1:28" hidden="1" x14ac:dyDescent="0.25">
      <c r="A3812" s="43"/>
      <c r="B3812" s="43"/>
      <c r="C3812" s="43"/>
      <c r="D3812" s="43"/>
      <c r="E3812" s="43"/>
      <c r="F3812" s="43"/>
      <c r="G3812" s="43"/>
      <c r="H3812" s="43"/>
      <c r="I3812" s="43"/>
      <c r="J3812" s="43"/>
      <c r="K3812" s="67"/>
      <c r="L3812" s="42"/>
      <c r="M3812" s="42"/>
      <c r="N3812" s="42"/>
      <c r="O3812" s="50"/>
      <c r="P3812" s="50"/>
      <c r="Q3812" s="43"/>
      <c r="R3812" s="43"/>
      <c r="S3812" s="43"/>
      <c r="T3812" s="43"/>
      <c r="U3812" s="43"/>
      <c r="X3812" s="39" t="str">
        <f>IF(ISBLANK(A3812),"",_xlfn.XLOOKUP(Exportado!F3812,'Hora de modificado'!A:A,'Hora de modificado'!B:B,"N/A",0))</f>
        <v/>
      </c>
      <c r="Z3812" s="40" t="str">
        <f>IF(ISBLANK(A3812),"",_xlfn.XLOOKUP(Exportado!F3812,'Hora de modificado'!A:A,'Hora de modificado'!B:B,"N/A",0))</f>
        <v/>
      </c>
      <c r="AA3812" s="39" t="str">
        <f>IF(ISBLANK(A3812),"",_xlfn.XLOOKUP(Exportado!A3812,'Hora de modificado'!J:J,'Hora de modificado'!K:K,"Lineas Comerciales",0))</f>
        <v/>
      </c>
      <c r="AB3812" s="39" t="str">
        <f t="shared" si="60"/>
        <v xml:space="preserve"> </v>
      </c>
    </row>
    <row r="3813" spans="1:28" hidden="1" x14ac:dyDescent="0.25">
      <c r="A3813" s="43"/>
      <c r="B3813" s="43"/>
      <c r="C3813" s="43"/>
      <c r="D3813" s="43"/>
      <c r="E3813" s="43"/>
      <c r="F3813" s="43"/>
      <c r="G3813" s="43"/>
      <c r="H3813" s="43"/>
      <c r="I3813" s="43"/>
      <c r="J3813" s="43"/>
      <c r="K3813" s="67"/>
      <c r="L3813" s="42"/>
      <c r="M3813" s="42"/>
      <c r="N3813" s="42"/>
      <c r="O3813" s="50"/>
      <c r="P3813" s="50"/>
      <c r="Q3813" s="43"/>
      <c r="R3813" s="43"/>
      <c r="S3813" s="43"/>
      <c r="T3813" s="43"/>
      <c r="U3813" s="43"/>
      <c r="X3813" s="39" t="str">
        <f>IF(ISBLANK(A3813),"",_xlfn.XLOOKUP(Exportado!F3813,'Hora de modificado'!A:A,'Hora de modificado'!B:B,"N/A",0))</f>
        <v/>
      </c>
      <c r="Z3813" s="40" t="str">
        <f>IF(ISBLANK(A3813),"",_xlfn.XLOOKUP(Exportado!F3813,'Hora de modificado'!A:A,'Hora de modificado'!B:B,"N/A",0))</f>
        <v/>
      </c>
      <c r="AA3813" s="39" t="str">
        <f>IF(ISBLANK(A3813),"",_xlfn.XLOOKUP(Exportado!A3813,'Hora de modificado'!J:J,'Hora de modificado'!K:K,"Lineas Comerciales",0))</f>
        <v/>
      </c>
      <c r="AB3813" s="39" t="str">
        <f t="shared" si="60"/>
        <v xml:space="preserve"> </v>
      </c>
    </row>
    <row r="3814" spans="1:28" hidden="1" x14ac:dyDescent="0.25">
      <c r="A3814" s="43"/>
      <c r="B3814" s="43"/>
      <c r="C3814" s="43"/>
      <c r="D3814" s="43"/>
      <c r="E3814" s="43"/>
      <c r="F3814" s="43"/>
      <c r="G3814" s="43"/>
      <c r="H3814" s="43"/>
      <c r="I3814" s="43"/>
      <c r="J3814" s="43"/>
      <c r="K3814" s="67"/>
      <c r="L3814" s="42"/>
      <c r="M3814" s="42"/>
      <c r="N3814" s="42"/>
      <c r="O3814" s="50"/>
      <c r="P3814" s="50"/>
      <c r="Q3814" s="43"/>
      <c r="R3814" s="43"/>
      <c r="S3814" s="43"/>
      <c r="T3814" s="43"/>
      <c r="U3814" s="43"/>
      <c r="X3814" s="39" t="str">
        <f>IF(ISBLANK(A3814),"",_xlfn.XLOOKUP(Exportado!F3814,'Hora de modificado'!A:A,'Hora de modificado'!B:B,"N/A",0))</f>
        <v/>
      </c>
      <c r="Z3814" s="40" t="str">
        <f>IF(ISBLANK(A3814),"",_xlfn.XLOOKUP(Exportado!F3814,'Hora de modificado'!A:A,'Hora de modificado'!B:B,"N/A",0))</f>
        <v/>
      </c>
      <c r="AA3814" s="39" t="str">
        <f>IF(ISBLANK(A3814),"",_xlfn.XLOOKUP(Exportado!A3814,'Hora de modificado'!J:J,'Hora de modificado'!K:K,"Lineas Comerciales",0))</f>
        <v/>
      </c>
      <c r="AB3814" s="39" t="str">
        <f t="shared" si="60"/>
        <v xml:space="preserve"> </v>
      </c>
    </row>
    <row r="3815" spans="1:28" hidden="1" x14ac:dyDescent="0.25">
      <c r="A3815" s="43"/>
      <c r="B3815" s="43"/>
      <c r="C3815" s="43"/>
      <c r="D3815" s="43"/>
      <c r="E3815" s="43"/>
      <c r="F3815" s="43"/>
      <c r="G3815" s="43"/>
      <c r="H3815" s="43"/>
      <c r="I3815" s="43"/>
      <c r="J3815" s="43"/>
      <c r="K3815" s="67"/>
      <c r="L3815" s="42"/>
      <c r="M3815" s="42"/>
      <c r="N3815" s="42"/>
      <c r="O3815" s="50"/>
      <c r="P3815" s="50"/>
      <c r="Q3815" s="43"/>
      <c r="R3815" s="43"/>
      <c r="S3815" s="43"/>
      <c r="T3815" s="43"/>
      <c r="U3815" s="43"/>
      <c r="X3815" s="39" t="str">
        <f>IF(ISBLANK(A3815),"",_xlfn.XLOOKUP(Exportado!F3815,'Hora de modificado'!A:A,'Hora de modificado'!B:B,"N/A",0))</f>
        <v/>
      </c>
      <c r="Z3815" s="40" t="str">
        <f>IF(ISBLANK(A3815),"",_xlfn.XLOOKUP(Exportado!F3815,'Hora de modificado'!A:A,'Hora de modificado'!B:B,"N/A",0))</f>
        <v/>
      </c>
      <c r="AA3815" s="39" t="str">
        <f>IF(ISBLANK(A3815),"",_xlfn.XLOOKUP(Exportado!A3815,'Hora de modificado'!J:J,'Hora de modificado'!K:K,"Lineas Comerciales",0))</f>
        <v/>
      </c>
      <c r="AB3815" s="39" t="str">
        <f t="shared" si="60"/>
        <v xml:space="preserve"> </v>
      </c>
    </row>
    <row r="3816" spans="1:28" hidden="1" x14ac:dyDescent="0.25">
      <c r="A3816" s="43"/>
      <c r="B3816" s="43"/>
      <c r="C3816" s="43"/>
      <c r="D3816" s="43"/>
      <c r="E3816" s="43"/>
      <c r="F3816" s="43"/>
      <c r="G3816" s="43"/>
      <c r="H3816" s="43"/>
      <c r="I3816" s="43"/>
      <c r="J3816" s="43"/>
      <c r="K3816" s="67"/>
      <c r="L3816" s="42"/>
      <c r="M3816" s="42"/>
      <c r="N3816" s="42"/>
      <c r="O3816" s="50"/>
      <c r="P3816" s="50"/>
      <c r="Q3816" s="43"/>
      <c r="R3816" s="43"/>
      <c r="S3816" s="43"/>
      <c r="T3816" s="43"/>
      <c r="U3816" s="43"/>
      <c r="X3816" s="39" t="str">
        <f>IF(ISBLANK(A3816),"",_xlfn.XLOOKUP(Exportado!F3816,'Hora de modificado'!A:A,'Hora de modificado'!B:B,"N/A",0))</f>
        <v/>
      </c>
      <c r="Z3816" s="40" t="str">
        <f>IF(ISBLANK(A3816),"",_xlfn.XLOOKUP(Exportado!F3816,'Hora de modificado'!A:A,'Hora de modificado'!B:B,"N/A",0))</f>
        <v/>
      </c>
      <c r="AA3816" s="39" t="str">
        <f>IF(ISBLANK(A3816),"",_xlfn.XLOOKUP(Exportado!A3816,'Hora de modificado'!J:J,'Hora de modificado'!K:K,"Lineas Comerciales",0))</f>
        <v/>
      </c>
      <c r="AB3816" s="39" t="str">
        <f t="shared" si="60"/>
        <v xml:space="preserve"> </v>
      </c>
    </row>
    <row r="3817" spans="1:28" hidden="1" x14ac:dyDescent="0.25">
      <c r="A3817" s="43"/>
      <c r="B3817" s="43"/>
      <c r="C3817" s="43"/>
      <c r="D3817" s="43"/>
      <c r="E3817" s="43"/>
      <c r="F3817" s="43"/>
      <c r="G3817" s="43"/>
      <c r="H3817" s="43"/>
      <c r="I3817" s="43"/>
      <c r="J3817" s="43"/>
      <c r="K3817" s="67"/>
      <c r="L3817" s="42"/>
      <c r="M3817" s="42"/>
      <c r="N3817" s="42"/>
      <c r="O3817" s="50"/>
      <c r="P3817" s="50"/>
      <c r="Q3817" s="43"/>
      <c r="R3817" s="43"/>
      <c r="S3817" s="43"/>
      <c r="T3817" s="43"/>
      <c r="U3817" s="43"/>
      <c r="X3817" s="39" t="str">
        <f>IF(ISBLANK(A3817),"",_xlfn.XLOOKUP(Exportado!F3817,'Hora de modificado'!A:A,'Hora de modificado'!B:B,"N/A",0))</f>
        <v/>
      </c>
      <c r="Z3817" s="40" t="str">
        <f>IF(ISBLANK(A3817),"",_xlfn.XLOOKUP(Exportado!F3817,'Hora de modificado'!A:A,'Hora de modificado'!B:B,"N/A",0))</f>
        <v/>
      </c>
      <c r="AA3817" s="39" t="str">
        <f>IF(ISBLANK(A3817),"",_xlfn.XLOOKUP(Exportado!A3817,'Hora de modificado'!J:J,'Hora de modificado'!K:K,"Lineas Comerciales",0))</f>
        <v/>
      </c>
      <c r="AB3817" s="39" t="str">
        <f t="shared" si="60"/>
        <v xml:space="preserve"> </v>
      </c>
    </row>
    <row r="3818" spans="1:28" hidden="1" x14ac:dyDescent="0.25">
      <c r="A3818" s="43"/>
      <c r="B3818" s="43"/>
      <c r="C3818" s="43"/>
      <c r="D3818" s="43"/>
      <c r="E3818" s="43"/>
      <c r="F3818" s="43"/>
      <c r="G3818" s="43"/>
      <c r="H3818" s="43"/>
      <c r="I3818" s="43"/>
      <c r="J3818" s="43"/>
      <c r="K3818" s="67"/>
      <c r="L3818" s="42"/>
      <c r="M3818" s="42"/>
      <c r="N3818" s="42"/>
      <c r="O3818" s="50"/>
      <c r="P3818" s="50"/>
      <c r="Q3818" s="43"/>
      <c r="R3818" s="43"/>
      <c r="S3818" s="43"/>
      <c r="T3818" s="43"/>
      <c r="U3818" s="43"/>
      <c r="X3818" s="39" t="str">
        <f>IF(ISBLANK(A3818),"",_xlfn.XLOOKUP(Exportado!F3818,'Hora de modificado'!A:A,'Hora de modificado'!B:B,"N/A",0))</f>
        <v/>
      </c>
      <c r="Z3818" s="40" t="str">
        <f>IF(ISBLANK(A3818),"",_xlfn.XLOOKUP(Exportado!F3818,'Hora de modificado'!A:A,'Hora de modificado'!B:B,"N/A",0))</f>
        <v/>
      </c>
      <c r="AA3818" s="39" t="str">
        <f>IF(ISBLANK(A3818),"",_xlfn.XLOOKUP(Exportado!A3818,'Hora de modificado'!J:J,'Hora de modificado'!K:K,"Lineas Comerciales",0))</f>
        <v/>
      </c>
      <c r="AB3818" s="39" t="str">
        <f t="shared" si="60"/>
        <v xml:space="preserve"> </v>
      </c>
    </row>
    <row r="3819" spans="1:28" hidden="1" x14ac:dyDescent="0.25">
      <c r="A3819" s="43"/>
      <c r="B3819" s="43"/>
      <c r="C3819" s="43"/>
      <c r="D3819" s="43"/>
      <c r="E3819" s="43"/>
      <c r="F3819" s="43"/>
      <c r="G3819" s="43"/>
      <c r="H3819" s="43"/>
      <c r="I3819" s="43"/>
      <c r="J3819" s="43"/>
      <c r="K3819" s="67"/>
      <c r="L3819" s="42"/>
      <c r="M3819" s="42"/>
      <c r="N3819" s="42"/>
      <c r="O3819" s="50"/>
      <c r="P3819" s="50"/>
      <c r="Q3819" s="43"/>
      <c r="R3819" s="43"/>
      <c r="S3819" s="43"/>
      <c r="T3819" s="43"/>
      <c r="U3819" s="43"/>
      <c r="X3819" s="39" t="str">
        <f>IF(ISBLANK(A3819),"",_xlfn.XLOOKUP(Exportado!F3819,'Hora de modificado'!A:A,'Hora de modificado'!B:B,"N/A",0))</f>
        <v/>
      </c>
      <c r="Z3819" s="40" t="str">
        <f>IF(ISBLANK(A3819),"",_xlfn.XLOOKUP(Exportado!F3819,'Hora de modificado'!A:A,'Hora de modificado'!B:B,"N/A",0))</f>
        <v/>
      </c>
      <c r="AA3819" s="39" t="str">
        <f>IF(ISBLANK(A3819),"",_xlfn.XLOOKUP(Exportado!A3819,'Hora de modificado'!J:J,'Hora de modificado'!K:K,"Lineas Comerciales",0))</f>
        <v/>
      </c>
      <c r="AB3819" s="39" t="str">
        <f t="shared" si="60"/>
        <v xml:space="preserve"> </v>
      </c>
    </row>
    <row r="3820" spans="1:28" hidden="1" x14ac:dyDescent="0.25">
      <c r="A3820" s="43"/>
      <c r="B3820" s="43"/>
      <c r="C3820" s="43"/>
      <c r="D3820" s="43"/>
      <c r="E3820" s="43"/>
      <c r="F3820" s="43"/>
      <c r="G3820" s="43"/>
      <c r="H3820" s="43"/>
      <c r="I3820" s="43"/>
      <c r="J3820" s="43"/>
      <c r="K3820" s="67"/>
      <c r="L3820" s="42"/>
      <c r="M3820" s="42"/>
      <c r="N3820" s="42"/>
      <c r="O3820" s="50"/>
      <c r="P3820" s="50"/>
      <c r="Q3820" s="43"/>
      <c r="R3820" s="43"/>
      <c r="S3820" s="43"/>
      <c r="T3820" s="43"/>
      <c r="U3820" s="43"/>
      <c r="X3820" s="39" t="str">
        <f>IF(ISBLANK(A3820),"",_xlfn.XLOOKUP(Exportado!F3820,'Hora de modificado'!A:A,'Hora de modificado'!B:B,"N/A",0))</f>
        <v/>
      </c>
      <c r="Z3820" s="40" t="str">
        <f>IF(ISBLANK(A3820),"",_xlfn.XLOOKUP(Exportado!F3820,'Hora de modificado'!A:A,'Hora de modificado'!B:B,"N/A",0))</f>
        <v/>
      </c>
      <c r="AA3820" s="39" t="str">
        <f>IF(ISBLANK(A3820),"",_xlfn.XLOOKUP(Exportado!A3820,'Hora de modificado'!J:J,'Hora de modificado'!K:K,"Lineas Comerciales",0))</f>
        <v/>
      </c>
      <c r="AB3820" s="39" t="str">
        <f t="shared" si="60"/>
        <v xml:space="preserve"> </v>
      </c>
    </row>
    <row r="3821" spans="1:28" hidden="1" x14ac:dyDescent="0.25">
      <c r="A3821" s="43"/>
      <c r="B3821" s="43"/>
      <c r="C3821" s="43"/>
      <c r="D3821" s="43"/>
      <c r="E3821" s="43"/>
      <c r="F3821" s="43"/>
      <c r="G3821" s="43"/>
      <c r="H3821" s="43"/>
      <c r="I3821" s="43"/>
      <c r="J3821" s="43"/>
      <c r="K3821" s="67"/>
      <c r="L3821" s="42"/>
      <c r="M3821" s="42"/>
      <c r="N3821" s="42"/>
      <c r="O3821" s="50"/>
      <c r="P3821" s="50"/>
      <c r="Q3821" s="43"/>
      <c r="R3821" s="43"/>
      <c r="S3821" s="43"/>
      <c r="T3821" s="43"/>
      <c r="U3821" s="43"/>
      <c r="X3821" s="39" t="str">
        <f>IF(ISBLANK(A3821),"",_xlfn.XLOOKUP(Exportado!F3821,'Hora de modificado'!A:A,'Hora de modificado'!B:B,"N/A",0))</f>
        <v/>
      </c>
      <c r="Z3821" s="40" t="str">
        <f>IF(ISBLANK(A3821),"",_xlfn.XLOOKUP(Exportado!F3821,'Hora de modificado'!A:A,'Hora de modificado'!B:B,"N/A",0))</f>
        <v/>
      </c>
      <c r="AA3821" s="39" t="str">
        <f>IF(ISBLANK(A3821),"",_xlfn.XLOOKUP(Exportado!A3821,'Hora de modificado'!J:J,'Hora de modificado'!K:K,"Lineas Comerciales",0))</f>
        <v/>
      </c>
      <c r="AB3821" s="39" t="str">
        <f t="shared" si="60"/>
        <v xml:space="preserve"> </v>
      </c>
    </row>
    <row r="3822" spans="1:28" hidden="1" x14ac:dyDescent="0.25">
      <c r="A3822" s="43"/>
      <c r="B3822" s="43"/>
      <c r="C3822" s="43"/>
      <c r="D3822" s="43"/>
      <c r="E3822" s="43"/>
      <c r="F3822" s="43"/>
      <c r="G3822" s="43"/>
      <c r="H3822" s="43"/>
      <c r="I3822" s="43"/>
      <c r="J3822" s="43"/>
      <c r="K3822" s="67"/>
      <c r="L3822" s="42"/>
      <c r="M3822" s="42"/>
      <c r="N3822" s="42"/>
      <c r="O3822" s="50"/>
      <c r="P3822" s="50"/>
      <c r="Q3822" s="43"/>
      <c r="R3822" s="43"/>
      <c r="S3822" s="43"/>
      <c r="T3822" s="43"/>
      <c r="U3822" s="43"/>
      <c r="X3822" s="39" t="str">
        <f>IF(ISBLANK(A3822),"",_xlfn.XLOOKUP(Exportado!F3822,'Hora de modificado'!A:A,'Hora de modificado'!B:B,"N/A",0))</f>
        <v/>
      </c>
      <c r="Z3822" s="40" t="str">
        <f>IF(ISBLANK(A3822),"",_xlfn.XLOOKUP(Exportado!F3822,'Hora de modificado'!A:A,'Hora de modificado'!B:B,"N/A",0))</f>
        <v/>
      </c>
      <c r="AA3822" s="39" t="str">
        <f>IF(ISBLANK(A3822),"",_xlfn.XLOOKUP(Exportado!A3822,'Hora de modificado'!J:J,'Hora de modificado'!K:K,"Lineas Comerciales",0))</f>
        <v/>
      </c>
      <c r="AB3822" s="39" t="str">
        <f t="shared" si="60"/>
        <v xml:space="preserve"> </v>
      </c>
    </row>
    <row r="3823" spans="1:28" hidden="1" x14ac:dyDescent="0.25">
      <c r="A3823" s="43"/>
      <c r="B3823" s="43"/>
      <c r="C3823" s="43"/>
      <c r="D3823" s="43"/>
      <c r="E3823" s="43"/>
      <c r="F3823" s="43"/>
      <c r="G3823" s="43"/>
      <c r="H3823" s="43"/>
      <c r="I3823" s="43"/>
      <c r="J3823" s="43"/>
      <c r="K3823" s="67"/>
      <c r="L3823" s="42"/>
      <c r="M3823" s="42"/>
      <c r="N3823" s="42"/>
      <c r="O3823" s="50"/>
      <c r="P3823" s="50"/>
      <c r="Q3823" s="43"/>
      <c r="R3823" s="43"/>
      <c r="S3823" s="43"/>
      <c r="T3823" s="43"/>
      <c r="U3823" s="43"/>
      <c r="X3823" s="39" t="str">
        <f>IF(ISBLANK(A3823),"",_xlfn.XLOOKUP(Exportado!F3823,'Hora de modificado'!A:A,'Hora de modificado'!B:B,"N/A",0))</f>
        <v/>
      </c>
      <c r="Z3823" s="40" t="str">
        <f>IF(ISBLANK(A3823),"",_xlfn.XLOOKUP(Exportado!F3823,'Hora de modificado'!A:A,'Hora de modificado'!B:B,"N/A",0))</f>
        <v/>
      </c>
      <c r="AA3823" s="39" t="str">
        <f>IF(ISBLANK(A3823),"",_xlfn.XLOOKUP(Exportado!A3823,'Hora de modificado'!J:J,'Hora de modificado'!K:K,"Lineas Comerciales",0))</f>
        <v/>
      </c>
      <c r="AB3823" s="39" t="str">
        <f t="shared" si="60"/>
        <v xml:space="preserve"> </v>
      </c>
    </row>
    <row r="3824" spans="1:28" hidden="1" x14ac:dyDescent="0.25">
      <c r="A3824" s="43"/>
      <c r="B3824" s="43"/>
      <c r="C3824" s="43"/>
      <c r="D3824" s="43"/>
      <c r="E3824" s="43"/>
      <c r="F3824" s="43"/>
      <c r="G3824" s="43"/>
      <c r="H3824" s="43"/>
      <c r="I3824" s="43"/>
      <c r="J3824" s="43"/>
      <c r="K3824" s="67"/>
      <c r="L3824" s="42"/>
      <c r="M3824" s="42"/>
      <c r="N3824" s="42"/>
      <c r="O3824" s="50"/>
      <c r="P3824" s="50"/>
      <c r="Q3824" s="43"/>
      <c r="R3824" s="43"/>
      <c r="S3824" s="43"/>
      <c r="T3824" s="43"/>
      <c r="U3824" s="43"/>
      <c r="X3824" s="39" t="str">
        <f>IF(ISBLANK(A3824),"",_xlfn.XLOOKUP(Exportado!F3824,'Hora de modificado'!A:A,'Hora de modificado'!B:B,"N/A",0))</f>
        <v/>
      </c>
      <c r="Z3824" s="40" t="str">
        <f>IF(ISBLANK(A3824),"",_xlfn.XLOOKUP(Exportado!F3824,'Hora de modificado'!A:A,'Hora de modificado'!B:B,"N/A",0))</f>
        <v/>
      </c>
      <c r="AA3824" s="39" t="str">
        <f>IF(ISBLANK(A3824),"",_xlfn.XLOOKUP(Exportado!A3824,'Hora de modificado'!J:J,'Hora de modificado'!K:K,"Lineas Comerciales",0))</f>
        <v/>
      </c>
      <c r="AB3824" s="39" t="str">
        <f t="shared" si="60"/>
        <v xml:space="preserve"> </v>
      </c>
    </row>
    <row r="3825" spans="1:28" hidden="1" x14ac:dyDescent="0.25">
      <c r="A3825" s="43"/>
      <c r="B3825" s="43"/>
      <c r="C3825" s="43"/>
      <c r="D3825" s="43"/>
      <c r="E3825" s="43"/>
      <c r="F3825" s="43"/>
      <c r="G3825" s="43"/>
      <c r="H3825" s="43"/>
      <c r="I3825" s="43"/>
      <c r="J3825" s="43"/>
      <c r="K3825" s="67"/>
      <c r="L3825" s="42"/>
      <c r="M3825" s="42"/>
      <c r="N3825" s="42"/>
      <c r="O3825" s="50"/>
      <c r="P3825" s="50"/>
      <c r="Q3825" s="43"/>
      <c r="R3825" s="43"/>
      <c r="S3825" s="43"/>
      <c r="T3825" s="43"/>
      <c r="U3825" s="43"/>
      <c r="X3825" s="39" t="str">
        <f>IF(ISBLANK(A3825),"",_xlfn.XLOOKUP(Exportado!F3825,'Hora de modificado'!A:A,'Hora de modificado'!B:B,"N/A",0))</f>
        <v/>
      </c>
      <c r="Z3825" s="40" t="str">
        <f>IF(ISBLANK(A3825),"",_xlfn.XLOOKUP(Exportado!F3825,'Hora de modificado'!A:A,'Hora de modificado'!B:B,"N/A",0))</f>
        <v/>
      </c>
      <c r="AA3825" s="39" t="str">
        <f>IF(ISBLANK(A3825),"",_xlfn.XLOOKUP(Exportado!A3825,'Hora de modificado'!J:J,'Hora de modificado'!K:K,"Lineas Comerciales",0))</f>
        <v/>
      </c>
      <c r="AB3825" s="39" t="str">
        <f t="shared" si="60"/>
        <v xml:space="preserve"> </v>
      </c>
    </row>
    <row r="3826" spans="1:28" hidden="1" x14ac:dyDescent="0.25">
      <c r="A3826" s="43"/>
      <c r="B3826" s="43"/>
      <c r="C3826" s="43"/>
      <c r="D3826" s="43"/>
      <c r="E3826" s="43"/>
      <c r="F3826" s="43"/>
      <c r="G3826" s="43"/>
      <c r="H3826" s="43"/>
      <c r="I3826" s="43"/>
      <c r="J3826" s="43"/>
      <c r="K3826" s="67"/>
      <c r="L3826" s="42"/>
      <c r="M3826" s="42"/>
      <c r="N3826" s="42"/>
      <c r="O3826" s="50"/>
      <c r="P3826" s="50"/>
      <c r="Q3826" s="43"/>
      <c r="R3826" s="43"/>
      <c r="S3826" s="43"/>
      <c r="T3826" s="43"/>
      <c r="U3826" s="43"/>
      <c r="X3826" s="39" t="str">
        <f>IF(ISBLANK(A3826),"",_xlfn.XLOOKUP(Exportado!F3826,'Hora de modificado'!A:A,'Hora de modificado'!B:B,"N/A",0))</f>
        <v/>
      </c>
      <c r="Z3826" s="40" t="str">
        <f>IF(ISBLANK(A3826),"",_xlfn.XLOOKUP(Exportado!F3826,'Hora de modificado'!A:A,'Hora de modificado'!B:B,"N/A",0))</f>
        <v/>
      </c>
      <c r="AA3826" s="39" t="str">
        <f>IF(ISBLANK(A3826),"",_xlfn.XLOOKUP(Exportado!A3826,'Hora de modificado'!J:J,'Hora de modificado'!K:K,"Lineas Comerciales",0))</f>
        <v/>
      </c>
      <c r="AB3826" s="39" t="str">
        <f t="shared" si="60"/>
        <v xml:space="preserve"> </v>
      </c>
    </row>
    <row r="3827" spans="1:28" hidden="1" x14ac:dyDescent="0.25">
      <c r="A3827" s="43"/>
      <c r="B3827" s="43"/>
      <c r="C3827" s="43"/>
      <c r="D3827" s="43"/>
      <c r="E3827" s="43"/>
      <c r="F3827" s="43"/>
      <c r="G3827" s="43"/>
      <c r="H3827" s="43"/>
      <c r="I3827" s="43"/>
      <c r="J3827" s="43"/>
      <c r="K3827" s="67"/>
      <c r="L3827" s="42"/>
      <c r="M3827" s="42"/>
      <c r="N3827" s="42"/>
      <c r="O3827" s="50"/>
      <c r="P3827" s="50"/>
      <c r="Q3827" s="43"/>
      <c r="R3827" s="43"/>
      <c r="S3827" s="43"/>
      <c r="T3827" s="43"/>
      <c r="U3827" s="43"/>
      <c r="X3827" s="39" t="str">
        <f>IF(ISBLANK(A3827),"",_xlfn.XLOOKUP(Exportado!F3827,'Hora de modificado'!A:A,'Hora de modificado'!B:B,"N/A",0))</f>
        <v/>
      </c>
      <c r="Z3827" s="40" t="str">
        <f>IF(ISBLANK(A3827),"",_xlfn.XLOOKUP(Exportado!F3827,'Hora de modificado'!A:A,'Hora de modificado'!B:B,"N/A",0))</f>
        <v/>
      </c>
      <c r="AA3827" s="39" t="str">
        <f>IF(ISBLANK(A3827),"",_xlfn.XLOOKUP(Exportado!A3827,'Hora de modificado'!J:J,'Hora de modificado'!K:K,"Lineas Comerciales",0))</f>
        <v/>
      </c>
      <c r="AB3827" s="39" t="str">
        <f t="shared" si="60"/>
        <v xml:space="preserve"> </v>
      </c>
    </row>
    <row r="3828" spans="1:28" hidden="1" x14ac:dyDescent="0.25">
      <c r="A3828" s="43"/>
      <c r="B3828" s="43"/>
      <c r="C3828" s="43"/>
      <c r="D3828" s="43"/>
      <c r="E3828" s="43"/>
      <c r="F3828" s="43"/>
      <c r="G3828" s="43"/>
      <c r="H3828" s="43"/>
      <c r="I3828" s="43"/>
      <c r="J3828" s="43"/>
      <c r="K3828" s="67"/>
      <c r="L3828" s="42"/>
      <c r="M3828" s="42"/>
      <c r="N3828" s="42"/>
      <c r="O3828" s="50"/>
      <c r="P3828" s="50"/>
      <c r="Q3828" s="43"/>
      <c r="R3828" s="43"/>
      <c r="S3828" s="43"/>
      <c r="T3828" s="43"/>
      <c r="U3828" s="43"/>
      <c r="X3828" s="39" t="str">
        <f>IF(ISBLANK(A3828),"",_xlfn.XLOOKUP(Exportado!F3828,'Hora de modificado'!A:A,'Hora de modificado'!B:B,"N/A",0))</f>
        <v/>
      </c>
      <c r="Z3828" s="40" t="str">
        <f>IF(ISBLANK(A3828),"",_xlfn.XLOOKUP(Exportado!F3828,'Hora de modificado'!A:A,'Hora de modificado'!B:B,"N/A",0))</f>
        <v/>
      </c>
      <c r="AA3828" s="39" t="str">
        <f>IF(ISBLANK(A3828),"",_xlfn.XLOOKUP(Exportado!A3828,'Hora de modificado'!J:J,'Hora de modificado'!K:K,"Lineas Comerciales",0))</f>
        <v/>
      </c>
      <c r="AB3828" s="39" t="str">
        <f t="shared" si="60"/>
        <v xml:space="preserve"> </v>
      </c>
    </row>
    <row r="3829" spans="1:28" hidden="1" x14ac:dyDescent="0.25">
      <c r="A3829" s="43"/>
      <c r="B3829" s="43"/>
      <c r="C3829" s="43"/>
      <c r="D3829" s="43"/>
      <c r="E3829" s="43"/>
      <c r="F3829" s="43"/>
      <c r="G3829" s="43"/>
      <c r="H3829" s="43"/>
      <c r="I3829" s="43"/>
      <c r="J3829" s="43"/>
      <c r="K3829" s="67"/>
      <c r="L3829" s="42"/>
      <c r="M3829" s="42"/>
      <c r="N3829" s="42"/>
      <c r="O3829" s="50"/>
      <c r="P3829" s="50"/>
      <c r="Q3829" s="43"/>
      <c r="R3829" s="43"/>
      <c r="S3829" s="43"/>
      <c r="T3829" s="43"/>
      <c r="U3829" s="43"/>
      <c r="X3829" s="39" t="str">
        <f>IF(ISBLANK(A3829),"",_xlfn.XLOOKUP(Exportado!F3829,'Hora de modificado'!A:A,'Hora de modificado'!B:B,"N/A",0))</f>
        <v/>
      </c>
      <c r="Z3829" s="40" t="str">
        <f>IF(ISBLANK(A3829),"",_xlfn.XLOOKUP(Exportado!F3829,'Hora de modificado'!A:A,'Hora de modificado'!B:B,"N/A",0))</f>
        <v/>
      </c>
      <c r="AA3829" s="39" t="str">
        <f>IF(ISBLANK(A3829),"",_xlfn.XLOOKUP(Exportado!A3829,'Hora de modificado'!J:J,'Hora de modificado'!K:K,"Lineas Comerciales",0))</f>
        <v/>
      </c>
      <c r="AB3829" s="39" t="str">
        <f t="shared" si="60"/>
        <v xml:space="preserve"> </v>
      </c>
    </row>
    <row r="3830" spans="1:28" hidden="1" x14ac:dyDescent="0.25">
      <c r="A3830" s="43"/>
      <c r="B3830" s="43"/>
      <c r="C3830" s="43"/>
      <c r="D3830" s="43"/>
      <c r="E3830" s="43"/>
      <c r="F3830" s="43"/>
      <c r="G3830" s="43"/>
      <c r="H3830" s="43"/>
      <c r="I3830" s="43"/>
      <c r="J3830" s="43"/>
      <c r="K3830" s="67"/>
      <c r="L3830" s="42"/>
      <c r="M3830" s="42"/>
      <c r="N3830" s="42"/>
      <c r="O3830" s="50"/>
      <c r="P3830" s="50"/>
      <c r="Q3830" s="43"/>
      <c r="R3830" s="43"/>
      <c r="S3830" s="43"/>
      <c r="T3830" s="43"/>
      <c r="U3830" s="43"/>
      <c r="X3830" s="39" t="str">
        <f>IF(ISBLANK(A3830),"",_xlfn.XLOOKUP(Exportado!F3830,'Hora de modificado'!A:A,'Hora de modificado'!B:B,"N/A",0))</f>
        <v/>
      </c>
      <c r="Z3830" s="40" t="str">
        <f>IF(ISBLANK(A3830),"",_xlfn.XLOOKUP(Exportado!F3830,'Hora de modificado'!A:A,'Hora de modificado'!B:B,"N/A",0))</f>
        <v/>
      </c>
      <c r="AA3830" s="39" t="str">
        <f>IF(ISBLANK(A3830),"",_xlfn.XLOOKUP(Exportado!A3830,'Hora de modificado'!J:J,'Hora de modificado'!K:K,"Lineas Comerciales",0))</f>
        <v/>
      </c>
      <c r="AB3830" s="39" t="str">
        <f t="shared" si="60"/>
        <v xml:space="preserve"> </v>
      </c>
    </row>
    <row r="3831" spans="1:28" hidden="1" x14ac:dyDescent="0.25">
      <c r="A3831" s="43"/>
      <c r="B3831" s="43"/>
      <c r="C3831" s="43"/>
      <c r="D3831" s="43"/>
      <c r="E3831" s="43"/>
      <c r="F3831" s="43"/>
      <c r="G3831" s="43"/>
      <c r="H3831" s="43"/>
      <c r="I3831" s="43"/>
      <c r="J3831" s="43"/>
      <c r="K3831" s="67"/>
      <c r="L3831" s="42"/>
      <c r="M3831" s="42"/>
      <c r="N3831" s="42"/>
      <c r="O3831" s="50"/>
      <c r="P3831" s="50"/>
      <c r="Q3831" s="43"/>
      <c r="R3831" s="43"/>
      <c r="S3831" s="43"/>
      <c r="T3831" s="43"/>
      <c r="U3831" s="43"/>
      <c r="X3831" s="39" t="str">
        <f>IF(ISBLANK(A3831),"",_xlfn.XLOOKUP(Exportado!F3831,'Hora de modificado'!A:A,'Hora de modificado'!B:B,"N/A",0))</f>
        <v/>
      </c>
      <c r="Z3831" s="40" t="str">
        <f>IF(ISBLANK(A3831),"",_xlfn.XLOOKUP(Exportado!F3831,'Hora de modificado'!A:A,'Hora de modificado'!B:B,"N/A",0))</f>
        <v/>
      </c>
      <c r="AA3831" s="39" t="str">
        <f>IF(ISBLANK(A3831),"",_xlfn.XLOOKUP(Exportado!A3831,'Hora de modificado'!J:J,'Hora de modificado'!K:K,"Lineas Comerciales",0))</f>
        <v/>
      </c>
      <c r="AB3831" s="39" t="str">
        <f t="shared" si="60"/>
        <v xml:space="preserve"> </v>
      </c>
    </row>
    <row r="3832" spans="1:28" hidden="1" x14ac:dyDescent="0.25">
      <c r="A3832" s="43"/>
      <c r="B3832" s="43"/>
      <c r="C3832" s="43"/>
      <c r="D3832" s="43"/>
      <c r="E3832" s="43"/>
      <c r="F3832" s="43"/>
      <c r="G3832" s="43"/>
      <c r="H3832" s="43"/>
      <c r="I3832" s="43"/>
      <c r="J3832" s="43"/>
      <c r="K3832" s="67"/>
      <c r="L3832" s="42"/>
      <c r="M3832" s="42"/>
      <c r="N3832" s="42"/>
      <c r="O3832" s="50"/>
      <c r="P3832" s="50"/>
      <c r="Q3832" s="43"/>
      <c r="R3832" s="43"/>
      <c r="S3832" s="43"/>
      <c r="T3832" s="43"/>
      <c r="U3832" s="43"/>
      <c r="X3832" s="39" t="str">
        <f>IF(ISBLANK(A3832),"",_xlfn.XLOOKUP(Exportado!F3832,'Hora de modificado'!A:A,'Hora de modificado'!B:B,"N/A",0))</f>
        <v/>
      </c>
      <c r="Z3832" s="40" t="str">
        <f>IF(ISBLANK(A3832),"",_xlfn.XLOOKUP(Exportado!F3832,'Hora de modificado'!A:A,'Hora de modificado'!B:B,"N/A",0))</f>
        <v/>
      </c>
      <c r="AA3832" s="39" t="str">
        <f>IF(ISBLANK(A3832),"",_xlfn.XLOOKUP(Exportado!A3832,'Hora de modificado'!J:J,'Hora de modificado'!K:K,"Lineas Comerciales",0))</f>
        <v/>
      </c>
      <c r="AB3832" s="39" t="str">
        <f t="shared" si="60"/>
        <v xml:space="preserve"> </v>
      </c>
    </row>
    <row r="3833" spans="1:28" hidden="1" x14ac:dyDescent="0.25">
      <c r="A3833" s="43"/>
      <c r="B3833" s="43"/>
      <c r="C3833" s="43"/>
      <c r="D3833" s="43"/>
      <c r="E3833" s="43"/>
      <c r="F3833" s="43"/>
      <c r="G3833" s="43"/>
      <c r="H3833" s="43"/>
      <c r="I3833" s="43"/>
      <c r="J3833" s="43"/>
      <c r="K3833" s="67"/>
      <c r="L3833" s="42"/>
      <c r="M3833" s="42"/>
      <c r="N3833" s="42"/>
      <c r="O3833" s="50"/>
      <c r="P3833" s="50"/>
      <c r="Q3833" s="43"/>
      <c r="R3833" s="43"/>
      <c r="S3833" s="43"/>
      <c r="T3833" s="43"/>
      <c r="U3833" s="43"/>
      <c r="X3833" s="39" t="str">
        <f>IF(ISBLANK(A3833),"",_xlfn.XLOOKUP(Exportado!F3833,'Hora de modificado'!A:A,'Hora de modificado'!B:B,"N/A",0))</f>
        <v/>
      </c>
      <c r="Z3833" s="40" t="str">
        <f>IF(ISBLANK(A3833),"",_xlfn.XLOOKUP(Exportado!F3833,'Hora de modificado'!A:A,'Hora de modificado'!B:B,"N/A",0))</f>
        <v/>
      </c>
      <c r="AA3833" s="39" t="str">
        <f>IF(ISBLANK(A3833),"",_xlfn.XLOOKUP(Exportado!A3833,'Hora de modificado'!J:J,'Hora de modificado'!K:K,"Lineas Comerciales",0))</f>
        <v/>
      </c>
      <c r="AB3833" s="39" t="str">
        <f t="shared" si="60"/>
        <v xml:space="preserve"> </v>
      </c>
    </row>
    <row r="3834" spans="1:28" hidden="1" x14ac:dyDescent="0.25">
      <c r="A3834" s="43"/>
      <c r="B3834" s="43"/>
      <c r="C3834" s="43"/>
      <c r="D3834" s="43"/>
      <c r="E3834" s="43"/>
      <c r="F3834" s="43"/>
      <c r="G3834" s="43"/>
      <c r="H3834" s="43"/>
      <c r="I3834" s="43"/>
      <c r="J3834" s="43"/>
      <c r="K3834" s="67"/>
      <c r="L3834" s="42"/>
      <c r="M3834" s="42"/>
      <c r="N3834" s="42"/>
      <c r="O3834" s="50"/>
      <c r="P3834" s="50"/>
      <c r="Q3834" s="43"/>
      <c r="R3834" s="43"/>
      <c r="S3834" s="43"/>
      <c r="T3834" s="43"/>
      <c r="U3834" s="43"/>
      <c r="X3834" s="39" t="str">
        <f>IF(ISBLANK(A3834),"",_xlfn.XLOOKUP(Exportado!F3834,'Hora de modificado'!A:A,'Hora de modificado'!B:B,"N/A",0))</f>
        <v/>
      </c>
      <c r="Z3834" s="40" t="str">
        <f>IF(ISBLANK(A3834),"",_xlfn.XLOOKUP(Exportado!F3834,'Hora de modificado'!A:A,'Hora de modificado'!B:B,"N/A",0))</f>
        <v/>
      </c>
      <c r="AA3834" s="39" t="str">
        <f>IF(ISBLANK(A3834),"",_xlfn.XLOOKUP(Exportado!A3834,'Hora de modificado'!J:J,'Hora de modificado'!K:K,"Lineas Comerciales",0))</f>
        <v/>
      </c>
      <c r="AB3834" s="39" t="str">
        <f t="shared" si="60"/>
        <v xml:space="preserve"> </v>
      </c>
    </row>
    <row r="3835" spans="1:28" hidden="1" x14ac:dyDescent="0.25">
      <c r="A3835" s="43"/>
      <c r="B3835" s="43"/>
      <c r="C3835" s="43"/>
      <c r="D3835" s="43"/>
      <c r="E3835" s="43"/>
      <c r="F3835" s="43"/>
      <c r="G3835" s="43"/>
      <c r="H3835" s="43"/>
      <c r="I3835" s="43"/>
      <c r="J3835" s="43"/>
      <c r="K3835" s="67"/>
      <c r="L3835" s="42"/>
      <c r="M3835" s="42"/>
      <c r="N3835" s="42"/>
      <c r="O3835" s="50"/>
      <c r="P3835" s="50"/>
      <c r="Q3835" s="43"/>
      <c r="R3835" s="43"/>
      <c r="S3835" s="43"/>
      <c r="T3835" s="43"/>
      <c r="U3835" s="43"/>
      <c r="X3835" s="39" t="str">
        <f>IF(ISBLANK(A3835),"",_xlfn.XLOOKUP(Exportado!F3835,'Hora de modificado'!A:A,'Hora de modificado'!B:B,"N/A",0))</f>
        <v/>
      </c>
      <c r="Z3835" s="40" t="str">
        <f>IF(ISBLANK(A3835),"",_xlfn.XLOOKUP(Exportado!F3835,'Hora de modificado'!A:A,'Hora de modificado'!B:B,"N/A",0))</f>
        <v/>
      </c>
      <c r="AA3835" s="39" t="str">
        <f>IF(ISBLANK(A3835),"",_xlfn.XLOOKUP(Exportado!A3835,'Hora de modificado'!J:J,'Hora de modificado'!K:K,"Lineas Comerciales",0))</f>
        <v/>
      </c>
      <c r="AB3835" s="39" t="str">
        <f t="shared" si="60"/>
        <v xml:space="preserve"> </v>
      </c>
    </row>
    <row r="3836" spans="1:28" hidden="1" x14ac:dyDescent="0.25">
      <c r="A3836" s="43"/>
      <c r="B3836" s="43"/>
      <c r="C3836" s="43"/>
      <c r="D3836" s="43"/>
      <c r="E3836" s="43"/>
      <c r="F3836" s="43"/>
      <c r="G3836" s="43"/>
      <c r="H3836" s="43"/>
      <c r="I3836" s="43"/>
      <c r="J3836" s="43"/>
      <c r="K3836" s="67"/>
      <c r="L3836" s="42"/>
      <c r="M3836" s="42"/>
      <c r="N3836" s="42"/>
      <c r="O3836" s="50"/>
      <c r="P3836" s="50"/>
      <c r="Q3836" s="43"/>
      <c r="R3836" s="43"/>
      <c r="S3836" s="43"/>
      <c r="T3836" s="43"/>
      <c r="U3836" s="43"/>
      <c r="X3836" s="39" t="str">
        <f>IF(ISBLANK(A3836),"",_xlfn.XLOOKUP(Exportado!F3836,'Hora de modificado'!A:A,'Hora de modificado'!B:B,"N/A",0))</f>
        <v/>
      </c>
      <c r="Z3836" s="40" t="str">
        <f>IF(ISBLANK(A3836),"",_xlfn.XLOOKUP(Exportado!F3836,'Hora de modificado'!A:A,'Hora de modificado'!B:B,"N/A",0))</f>
        <v/>
      </c>
      <c r="AA3836" s="39" t="str">
        <f>IF(ISBLANK(A3836),"",_xlfn.XLOOKUP(Exportado!A3836,'Hora de modificado'!J:J,'Hora de modificado'!K:K,"Lineas Comerciales",0))</f>
        <v/>
      </c>
      <c r="AB3836" s="39" t="str">
        <f t="shared" si="60"/>
        <v xml:space="preserve"> </v>
      </c>
    </row>
    <row r="3837" spans="1:28" hidden="1" x14ac:dyDescent="0.25">
      <c r="A3837" s="43"/>
      <c r="B3837" s="43"/>
      <c r="C3837" s="43"/>
      <c r="D3837" s="43"/>
      <c r="E3837" s="43"/>
      <c r="F3837" s="43"/>
      <c r="G3837" s="43"/>
      <c r="H3837" s="43"/>
      <c r="I3837" s="43"/>
      <c r="J3837" s="43"/>
      <c r="K3837" s="67"/>
      <c r="L3837" s="42"/>
      <c r="M3837" s="42"/>
      <c r="N3837" s="42"/>
      <c r="O3837" s="50"/>
      <c r="P3837" s="50"/>
      <c r="Q3837" s="43"/>
      <c r="R3837" s="43"/>
      <c r="S3837" s="43"/>
      <c r="T3837" s="43"/>
      <c r="U3837" s="43"/>
      <c r="X3837" s="39" t="str">
        <f>IF(ISBLANK(A3837),"",_xlfn.XLOOKUP(Exportado!F3837,'Hora de modificado'!A:A,'Hora de modificado'!B:B,"N/A",0))</f>
        <v/>
      </c>
      <c r="Z3837" s="40" t="str">
        <f>IF(ISBLANK(A3837),"",_xlfn.XLOOKUP(Exportado!F3837,'Hora de modificado'!A:A,'Hora de modificado'!B:B,"N/A",0))</f>
        <v/>
      </c>
      <c r="AA3837" s="39" t="str">
        <f>IF(ISBLANK(A3837),"",_xlfn.XLOOKUP(Exportado!A3837,'Hora de modificado'!J:J,'Hora de modificado'!K:K,"Lineas Comerciales",0))</f>
        <v/>
      </c>
      <c r="AB3837" s="39" t="str">
        <f t="shared" si="60"/>
        <v xml:space="preserve"> </v>
      </c>
    </row>
    <row r="3838" spans="1:28" hidden="1" x14ac:dyDescent="0.25">
      <c r="A3838" s="43"/>
      <c r="B3838" s="43"/>
      <c r="C3838" s="43"/>
      <c r="D3838" s="43"/>
      <c r="E3838" s="43"/>
      <c r="F3838" s="43"/>
      <c r="G3838" s="43"/>
      <c r="H3838" s="43"/>
      <c r="I3838" s="43"/>
      <c r="J3838" s="43"/>
      <c r="K3838" s="67"/>
      <c r="L3838" s="42"/>
      <c r="M3838" s="42"/>
      <c r="N3838" s="42"/>
      <c r="O3838" s="50"/>
      <c r="P3838" s="50"/>
      <c r="Q3838" s="43"/>
      <c r="R3838" s="43"/>
      <c r="S3838" s="43"/>
      <c r="T3838" s="43"/>
      <c r="U3838" s="43"/>
      <c r="X3838" s="39" t="str">
        <f>IF(ISBLANK(A3838),"",_xlfn.XLOOKUP(Exportado!F3838,'Hora de modificado'!A:A,'Hora de modificado'!B:B,"N/A",0))</f>
        <v/>
      </c>
      <c r="Z3838" s="40" t="str">
        <f>IF(ISBLANK(A3838),"",_xlfn.XLOOKUP(Exportado!F3838,'Hora de modificado'!A:A,'Hora de modificado'!B:B,"N/A",0))</f>
        <v/>
      </c>
      <c r="AA3838" s="39" t="str">
        <f>IF(ISBLANK(A3838),"",_xlfn.XLOOKUP(Exportado!A3838,'Hora de modificado'!J:J,'Hora de modificado'!K:K,"Lineas Comerciales",0))</f>
        <v/>
      </c>
      <c r="AB3838" s="39" t="str">
        <f t="shared" si="60"/>
        <v xml:space="preserve"> </v>
      </c>
    </row>
    <row r="3839" spans="1:28" hidden="1" x14ac:dyDescent="0.25">
      <c r="A3839" s="43"/>
      <c r="B3839" s="43"/>
      <c r="C3839" s="43"/>
      <c r="D3839" s="43"/>
      <c r="E3839" s="43"/>
      <c r="F3839" s="43"/>
      <c r="G3839" s="43"/>
      <c r="H3839" s="43"/>
      <c r="I3839" s="43"/>
      <c r="J3839" s="43"/>
      <c r="K3839" s="67"/>
      <c r="L3839" s="42"/>
      <c r="M3839" s="42"/>
      <c r="N3839" s="42"/>
      <c r="O3839" s="50"/>
      <c r="P3839" s="50"/>
      <c r="Q3839" s="43"/>
      <c r="R3839" s="43"/>
      <c r="S3839" s="43"/>
      <c r="T3839" s="43"/>
      <c r="U3839" s="43"/>
      <c r="X3839" s="39" t="str">
        <f>IF(ISBLANK(A3839),"",_xlfn.XLOOKUP(Exportado!F3839,'Hora de modificado'!A:A,'Hora de modificado'!B:B,"N/A",0))</f>
        <v/>
      </c>
      <c r="Z3839" s="40" t="str">
        <f>IF(ISBLANK(A3839),"",_xlfn.XLOOKUP(Exportado!F3839,'Hora de modificado'!A:A,'Hora de modificado'!B:B,"N/A",0))</f>
        <v/>
      </c>
      <c r="AA3839" s="39" t="str">
        <f>IF(ISBLANK(A3839),"",_xlfn.XLOOKUP(Exportado!A3839,'Hora de modificado'!J:J,'Hora de modificado'!K:K,"Lineas Comerciales",0))</f>
        <v/>
      </c>
      <c r="AB3839" s="39" t="str">
        <f t="shared" si="60"/>
        <v xml:space="preserve"> </v>
      </c>
    </row>
    <row r="3840" spans="1:28" hidden="1" x14ac:dyDescent="0.25">
      <c r="A3840" s="43"/>
      <c r="B3840" s="43"/>
      <c r="C3840" s="43"/>
      <c r="D3840" s="43"/>
      <c r="E3840" s="43"/>
      <c r="F3840" s="43"/>
      <c r="G3840" s="43"/>
      <c r="H3840" s="43"/>
      <c r="I3840" s="43"/>
      <c r="J3840" s="43"/>
      <c r="K3840" s="67"/>
      <c r="L3840" s="42"/>
      <c r="M3840" s="42"/>
      <c r="N3840" s="42"/>
      <c r="O3840" s="50"/>
      <c r="P3840" s="50"/>
      <c r="Q3840" s="43"/>
      <c r="R3840" s="43"/>
      <c r="S3840" s="43"/>
      <c r="T3840" s="43"/>
      <c r="U3840" s="43"/>
      <c r="X3840" s="39" t="str">
        <f>IF(ISBLANK(A3840),"",_xlfn.XLOOKUP(Exportado!F3840,'Hora de modificado'!A:A,'Hora de modificado'!B:B,"N/A",0))</f>
        <v/>
      </c>
      <c r="Z3840" s="40" t="str">
        <f>IF(ISBLANK(A3840),"",_xlfn.XLOOKUP(Exportado!F3840,'Hora de modificado'!A:A,'Hora de modificado'!B:B,"N/A",0))</f>
        <v/>
      </c>
      <c r="AA3840" s="39" t="str">
        <f>IF(ISBLANK(A3840),"",_xlfn.XLOOKUP(Exportado!A3840,'Hora de modificado'!J:J,'Hora de modificado'!K:K,"Lineas Comerciales",0))</f>
        <v/>
      </c>
      <c r="AB3840" s="39" t="str">
        <f t="shared" si="60"/>
        <v xml:space="preserve"> </v>
      </c>
    </row>
    <row r="3841" spans="1:28" hidden="1" x14ac:dyDescent="0.25">
      <c r="A3841" s="43"/>
      <c r="B3841" s="43"/>
      <c r="C3841" s="43"/>
      <c r="D3841" s="43"/>
      <c r="E3841" s="43"/>
      <c r="F3841" s="43"/>
      <c r="G3841" s="43"/>
      <c r="H3841" s="43"/>
      <c r="I3841" s="43"/>
      <c r="J3841" s="43"/>
      <c r="K3841" s="67"/>
      <c r="L3841" s="42"/>
      <c r="M3841" s="42"/>
      <c r="N3841" s="42"/>
      <c r="O3841" s="50"/>
      <c r="P3841" s="50"/>
      <c r="Q3841" s="43"/>
      <c r="R3841" s="43"/>
      <c r="S3841" s="43"/>
      <c r="T3841" s="43"/>
      <c r="U3841" s="43"/>
      <c r="X3841" s="39" t="str">
        <f>IF(ISBLANK(A3841),"",_xlfn.XLOOKUP(Exportado!F3841,'Hora de modificado'!A:A,'Hora de modificado'!B:B,"N/A",0))</f>
        <v/>
      </c>
      <c r="Z3841" s="40" t="str">
        <f>IF(ISBLANK(A3841),"",_xlfn.XLOOKUP(Exportado!F3841,'Hora de modificado'!A:A,'Hora de modificado'!B:B,"N/A",0))</f>
        <v/>
      </c>
      <c r="AA3841" s="39" t="str">
        <f>IF(ISBLANK(A3841),"",_xlfn.XLOOKUP(Exportado!A3841,'Hora de modificado'!J:J,'Hora de modificado'!K:K,"Lineas Comerciales",0))</f>
        <v/>
      </c>
      <c r="AB3841" s="39" t="str">
        <f t="shared" si="60"/>
        <v xml:space="preserve"> </v>
      </c>
    </row>
    <row r="3842" spans="1:28" hidden="1" x14ac:dyDescent="0.25">
      <c r="A3842" s="43"/>
      <c r="B3842" s="43"/>
      <c r="C3842" s="43"/>
      <c r="D3842" s="43"/>
      <c r="E3842" s="43"/>
      <c r="F3842" s="43"/>
      <c r="G3842" s="43"/>
      <c r="H3842" s="43"/>
      <c r="I3842" s="43"/>
      <c r="J3842" s="43"/>
      <c r="K3842" s="67"/>
      <c r="L3842" s="42"/>
      <c r="M3842" s="42"/>
      <c r="N3842" s="42"/>
      <c r="O3842" s="50"/>
      <c r="P3842" s="50"/>
      <c r="Q3842" s="43"/>
      <c r="R3842" s="43"/>
      <c r="S3842" s="43"/>
      <c r="T3842" s="43"/>
      <c r="U3842" s="43"/>
      <c r="X3842" s="39" t="str">
        <f>IF(ISBLANK(A3842),"",_xlfn.XLOOKUP(Exportado!F3842,'Hora de modificado'!A:A,'Hora de modificado'!B:B,"N/A",0))</f>
        <v/>
      </c>
      <c r="Z3842" s="40" t="str">
        <f>IF(ISBLANK(A3842),"",_xlfn.XLOOKUP(Exportado!F3842,'Hora de modificado'!A:A,'Hora de modificado'!B:B,"N/A",0))</f>
        <v/>
      </c>
      <c r="AA3842" s="39" t="str">
        <f>IF(ISBLANK(A3842),"",_xlfn.XLOOKUP(Exportado!A3842,'Hora de modificado'!J:J,'Hora de modificado'!K:K,"Lineas Comerciales",0))</f>
        <v/>
      </c>
      <c r="AB3842" s="39" t="str">
        <f t="shared" si="60"/>
        <v xml:space="preserve"> </v>
      </c>
    </row>
    <row r="3843" spans="1:28" hidden="1" x14ac:dyDescent="0.25">
      <c r="A3843" s="43"/>
      <c r="B3843" s="43"/>
      <c r="C3843" s="43"/>
      <c r="D3843" s="43"/>
      <c r="E3843" s="43"/>
      <c r="F3843" s="43"/>
      <c r="G3843" s="43"/>
      <c r="H3843" s="43"/>
      <c r="I3843" s="43"/>
      <c r="J3843" s="43"/>
      <c r="K3843" s="67"/>
      <c r="L3843" s="42"/>
      <c r="M3843" s="42"/>
      <c r="N3843" s="42"/>
      <c r="O3843" s="50"/>
      <c r="P3843" s="50"/>
      <c r="Q3843" s="43"/>
      <c r="R3843" s="43"/>
      <c r="S3843" s="43"/>
      <c r="T3843" s="43"/>
      <c r="U3843" s="43"/>
      <c r="X3843" s="39" t="str">
        <f>IF(ISBLANK(A3843),"",_xlfn.XLOOKUP(Exportado!F3843,'Hora de modificado'!A:A,'Hora de modificado'!B:B,"N/A",0))</f>
        <v/>
      </c>
      <c r="Z3843" s="40" t="str">
        <f>IF(ISBLANK(A3843),"",_xlfn.XLOOKUP(Exportado!F3843,'Hora de modificado'!A:A,'Hora de modificado'!B:B,"N/A",0))</f>
        <v/>
      </c>
      <c r="AA3843" s="39" t="str">
        <f>IF(ISBLANK(A3843),"",_xlfn.XLOOKUP(Exportado!A3843,'Hora de modificado'!J:J,'Hora de modificado'!K:K,"Lineas Comerciales",0))</f>
        <v/>
      </c>
      <c r="AB3843" s="39" t="str">
        <f t="shared" ref="AB3843:AB3906" si="61">IF(K3843&gt;500000000, K3843," ")</f>
        <v xml:space="preserve"> </v>
      </c>
    </row>
    <row r="3844" spans="1:28" hidden="1" x14ac:dyDescent="0.25">
      <c r="A3844" s="43"/>
      <c r="B3844" s="43"/>
      <c r="C3844" s="43"/>
      <c r="D3844" s="43"/>
      <c r="E3844" s="43"/>
      <c r="F3844" s="43"/>
      <c r="G3844" s="43"/>
      <c r="H3844" s="43"/>
      <c r="I3844" s="43"/>
      <c r="J3844" s="43"/>
      <c r="K3844" s="67"/>
      <c r="L3844" s="42"/>
      <c r="M3844" s="42"/>
      <c r="N3844" s="42"/>
      <c r="O3844" s="50"/>
      <c r="P3844" s="50"/>
      <c r="Q3844" s="43"/>
      <c r="R3844" s="43"/>
      <c r="S3844" s="43"/>
      <c r="T3844" s="43"/>
      <c r="U3844" s="43"/>
      <c r="X3844" s="39" t="str">
        <f>IF(ISBLANK(A3844),"",_xlfn.XLOOKUP(Exportado!F3844,'Hora de modificado'!A:A,'Hora de modificado'!B:B,"N/A",0))</f>
        <v/>
      </c>
      <c r="Z3844" s="40" t="str">
        <f>IF(ISBLANK(A3844),"",_xlfn.XLOOKUP(Exportado!F3844,'Hora de modificado'!A:A,'Hora de modificado'!B:B,"N/A",0))</f>
        <v/>
      </c>
      <c r="AA3844" s="39" t="str">
        <f>IF(ISBLANK(A3844),"",_xlfn.XLOOKUP(Exportado!A3844,'Hora de modificado'!J:J,'Hora de modificado'!K:K,"Lineas Comerciales",0))</f>
        <v/>
      </c>
      <c r="AB3844" s="39" t="str">
        <f t="shared" si="61"/>
        <v xml:space="preserve"> </v>
      </c>
    </row>
    <row r="3845" spans="1:28" hidden="1" x14ac:dyDescent="0.25">
      <c r="A3845" s="43"/>
      <c r="B3845" s="43"/>
      <c r="C3845" s="43"/>
      <c r="D3845" s="43"/>
      <c r="E3845" s="43"/>
      <c r="F3845" s="43"/>
      <c r="G3845" s="43"/>
      <c r="H3845" s="43"/>
      <c r="I3845" s="43"/>
      <c r="J3845" s="43"/>
      <c r="K3845" s="67"/>
      <c r="L3845" s="42"/>
      <c r="M3845" s="42"/>
      <c r="N3845" s="42"/>
      <c r="O3845" s="50"/>
      <c r="P3845" s="50"/>
      <c r="Q3845" s="43"/>
      <c r="R3845" s="43"/>
      <c r="S3845" s="43"/>
      <c r="T3845" s="43"/>
      <c r="U3845" s="43"/>
      <c r="X3845" s="39" t="str">
        <f>IF(ISBLANK(A3845),"",_xlfn.XLOOKUP(Exportado!F3845,'Hora de modificado'!A:A,'Hora de modificado'!B:B,"N/A",0))</f>
        <v/>
      </c>
      <c r="Z3845" s="40" t="str">
        <f>IF(ISBLANK(A3845),"",_xlfn.XLOOKUP(Exportado!F3845,'Hora de modificado'!A:A,'Hora de modificado'!B:B,"N/A",0))</f>
        <v/>
      </c>
      <c r="AA3845" s="39" t="str">
        <f>IF(ISBLANK(A3845),"",_xlfn.XLOOKUP(Exportado!A3845,'Hora de modificado'!J:J,'Hora de modificado'!K:K,"Lineas Comerciales",0))</f>
        <v/>
      </c>
      <c r="AB3845" s="39" t="str">
        <f t="shared" si="61"/>
        <v xml:space="preserve"> </v>
      </c>
    </row>
    <row r="3846" spans="1:28" hidden="1" x14ac:dyDescent="0.25">
      <c r="A3846" s="43"/>
      <c r="B3846" s="43"/>
      <c r="C3846" s="43"/>
      <c r="D3846" s="43"/>
      <c r="E3846" s="43"/>
      <c r="F3846" s="43"/>
      <c r="G3846" s="43"/>
      <c r="H3846" s="43"/>
      <c r="I3846" s="43"/>
      <c r="J3846" s="43"/>
      <c r="K3846" s="67"/>
      <c r="L3846" s="42"/>
      <c r="M3846" s="42"/>
      <c r="N3846" s="42"/>
      <c r="O3846" s="50"/>
      <c r="P3846" s="50"/>
      <c r="Q3846" s="43"/>
      <c r="R3846" s="43"/>
      <c r="S3846" s="43"/>
      <c r="T3846" s="43"/>
      <c r="U3846" s="43"/>
      <c r="X3846" s="39" t="str">
        <f>IF(ISBLANK(A3846),"",_xlfn.XLOOKUP(Exportado!F3846,'Hora de modificado'!A:A,'Hora de modificado'!B:B,"N/A",0))</f>
        <v/>
      </c>
      <c r="Z3846" s="40" t="str">
        <f>IF(ISBLANK(A3846),"",_xlfn.XLOOKUP(Exportado!F3846,'Hora de modificado'!A:A,'Hora de modificado'!B:B,"N/A",0))</f>
        <v/>
      </c>
      <c r="AA3846" s="39" t="str">
        <f>IF(ISBLANK(A3846),"",_xlfn.XLOOKUP(Exportado!A3846,'Hora de modificado'!J:J,'Hora de modificado'!K:K,"Lineas Comerciales",0))</f>
        <v/>
      </c>
      <c r="AB3846" s="39" t="str">
        <f t="shared" si="61"/>
        <v xml:space="preserve"> </v>
      </c>
    </row>
    <row r="3847" spans="1:28" hidden="1" x14ac:dyDescent="0.25">
      <c r="A3847" s="43"/>
      <c r="B3847" s="43"/>
      <c r="C3847" s="43"/>
      <c r="D3847" s="43"/>
      <c r="E3847" s="43"/>
      <c r="F3847" s="43"/>
      <c r="G3847" s="43"/>
      <c r="H3847" s="43"/>
      <c r="I3847" s="43"/>
      <c r="J3847" s="43"/>
      <c r="K3847" s="67"/>
      <c r="L3847" s="42"/>
      <c r="M3847" s="42"/>
      <c r="N3847" s="42"/>
      <c r="O3847" s="50"/>
      <c r="P3847" s="50"/>
      <c r="Q3847" s="43"/>
      <c r="R3847" s="43"/>
      <c r="S3847" s="43"/>
      <c r="T3847" s="43"/>
      <c r="U3847" s="43"/>
      <c r="X3847" s="39" t="str">
        <f>IF(ISBLANK(A3847),"",_xlfn.XLOOKUP(Exportado!F3847,'Hora de modificado'!A:A,'Hora de modificado'!B:B,"N/A",0))</f>
        <v/>
      </c>
      <c r="Z3847" s="40" t="str">
        <f>IF(ISBLANK(A3847),"",_xlfn.XLOOKUP(Exportado!F3847,'Hora de modificado'!A:A,'Hora de modificado'!B:B,"N/A",0))</f>
        <v/>
      </c>
      <c r="AA3847" s="39" t="str">
        <f>IF(ISBLANK(A3847),"",_xlfn.XLOOKUP(Exportado!A3847,'Hora de modificado'!J:J,'Hora de modificado'!K:K,"Lineas Comerciales",0))</f>
        <v/>
      </c>
      <c r="AB3847" s="39" t="str">
        <f t="shared" si="61"/>
        <v xml:space="preserve"> </v>
      </c>
    </row>
    <row r="3848" spans="1:28" hidden="1" x14ac:dyDescent="0.25">
      <c r="A3848" s="43"/>
      <c r="B3848" s="43"/>
      <c r="C3848" s="43"/>
      <c r="D3848" s="43"/>
      <c r="E3848" s="43"/>
      <c r="F3848" s="43"/>
      <c r="G3848" s="43"/>
      <c r="H3848" s="43"/>
      <c r="I3848" s="43"/>
      <c r="J3848" s="43"/>
      <c r="K3848" s="67"/>
      <c r="L3848" s="42"/>
      <c r="M3848" s="42"/>
      <c r="N3848" s="42"/>
      <c r="O3848" s="50"/>
      <c r="P3848" s="50"/>
      <c r="Q3848" s="43"/>
      <c r="R3848" s="43"/>
      <c r="S3848" s="43"/>
      <c r="T3848" s="43"/>
      <c r="U3848" s="43"/>
      <c r="X3848" s="39" t="str">
        <f>IF(ISBLANK(A3848),"",_xlfn.XLOOKUP(Exportado!F3848,'Hora de modificado'!A:A,'Hora de modificado'!B:B,"N/A",0))</f>
        <v/>
      </c>
      <c r="Z3848" s="40" t="str">
        <f>IF(ISBLANK(A3848),"",_xlfn.XLOOKUP(Exportado!F3848,'Hora de modificado'!A:A,'Hora de modificado'!B:B,"N/A",0))</f>
        <v/>
      </c>
      <c r="AA3848" s="39" t="str">
        <f>IF(ISBLANK(A3848),"",_xlfn.XLOOKUP(Exportado!A3848,'Hora de modificado'!J:J,'Hora de modificado'!K:K,"Lineas Comerciales",0))</f>
        <v/>
      </c>
      <c r="AB3848" s="39" t="str">
        <f t="shared" si="61"/>
        <v xml:space="preserve"> </v>
      </c>
    </row>
    <row r="3849" spans="1:28" hidden="1" x14ac:dyDescent="0.25">
      <c r="A3849" s="43"/>
      <c r="B3849" s="43"/>
      <c r="C3849" s="43"/>
      <c r="D3849" s="43"/>
      <c r="E3849" s="43"/>
      <c r="F3849" s="43"/>
      <c r="G3849" s="43"/>
      <c r="H3849" s="43"/>
      <c r="I3849" s="43"/>
      <c r="J3849" s="43"/>
      <c r="K3849" s="67"/>
      <c r="L3849" s="42"/>
      <c r="M3849" s="42"/>
      <c r="N3849" s="42"/>
      <c r="O3849" s="50"/>
      <c r="P3849" s="50"/>
      <c r="Q3849" s="43"/>
      <c r="R3849" s="43"/>
      <c r="S3849" s="43"/>
      <c r="T3849" s="43"/>
      <c r="U3849" s="43"/>
      <c r="X3849" s="39" t="str">
        <f>IF(ISBLANK(A3849),"",_xlfn.XLOOKUP(Exportado!F3849,'Hora de modificado'!A:A,'Hora de modificado'!B:B,"N/A",0))</f>
        <v/>
      </c>
      <c r="Z3849" s="40" t="str">
        <f>IF(ISBLANK(A3849),"",_xlfn.XLOOKUP(Exportado!F3849,'Hora de modificado'!A:A,'Hora de modificado'!B:B,"N/A",0))</f>
        <v/>
      </c>
      <c r="AA3849" s="39" t="str">
        <f>IF(ISBLANK(A3849),"",_xlfn.XLOOKUP(Exportado!A3849,'Hora de modificado'!J:J,'Hora de modificado'!K:K,"Lineas Comerciales",0))</f>
        <v/>
      </c>
      <c r="AB3849" s="39" t="str">
        <f t="shared" si="61"/>
        <v xml:space="preserve"> </v>
      </c>
    </row>
    <row r="3850" spans="1:28" hidden="1" x14ac:dyDescent="0.25">
      <c r="A3850" s="43"/>
      <c r="B3850" s="43"/>
      <c r="C3850" s="43"/>
      <c r="D3850" s="43"/>
      <c r="E3850" s="43"/>
      <c r="F3850" s="43"/>
      <c r="G3850" s="43"/>
      <c r="H3850" s="43"/>
      <c r="I3850" s="43"/>
      <c r="J3850" s="43"/>
      <c r="K3850" s="67"/>
      <c r="L3850" s="42"/>
      <c r="M3850" s="42"/>
      <c r="N3850" s="42"/>
      <c r="O3850" s="50"/>
      <c r="P3850" s="50"/>
      <c r="Q3850" s="43"/>
      <c r="R3850" s="43"/>
      <c r="S3850" s="43"/>
      <c r="T3850" s="43"/>
      <c r="U3850" s="43"/>
      <c r="X3850" s="39" t="str">
        <f>IF(ISBLANK(A3850),"",_xlfn.XLOOKUP(Exportado!F3850,'Hora de modificado'!A:A,'Hora de modificado'!B:B,"N/A",0))</f>
        <v/>
      </c>
      <c r="Z3850" s="40" t="str">
        <f>IF(ISBLANK(A3850),"",_xlfn.XLOOKUP(Exportado!F3850,'Hora de modificado'!A:A,'Hora de modificado'!B:B,"N/A",0))</f>
        <v/>
      </c>
      <c r="AA3850" s="39" t="str">
        <f>IF(ISBLANK(A3850),"",_xlfn.XLOOKUP(Exportado!A3850,'Hora de modificado'!J:J,'Hora de modificado'!K:K,"Lineas Comerciales",0))</f>
        <v/>
      </c>
      <c r="AB3850" s="39" t="str">
        <f t="shared" si="61"/>
        <v xml:space="preserve"> </v>
      </c>
    </row>
    <row r="3851" spans="1:28" hidden="1" x14ac:dyDescent="0.25">
      <c r="A3851" s="43"/>
      <c r="B3851" s="43"/>
      <c r="C3851" s="43"/>
      <c r="D3851" s="43"/>
      <c r="E3851" s="43"/>
      <c r="F3851" s="43"/>
      <c r="G3851" s="43"/>
      <c r="H3851" s="43"/>
      <c r="I3851" s="43"/>
      <c r="J3851" s="43"/>
      <c r="K3851" s="67"/>
      <c r="L3851" s="42"/>
      <c r="M3851" s="42"/>
      <c r="N3851" s="42"/>
      <c r="O3851" s="50"/>
      <c r="P3851" s="50"/>
      <c r="Q3851" s="43"/>
      <c r="R3851" s="43"/>
      <c r="S3851" s="43"/>
      <c r="T3851" s="43"/>
      <c r="U3851" s="43"/>
      <c r="X3851" s="39" t="str">
        <f>IF(ISBLANK(A3851),"",_xlfn.XLOOKUP(Exportado!F3851,'Hora de modificado'!A:A,'Hora de modificado'!B:B,"N/A",0))</f>
        <v/>
      </c>
      <c r="Z3851" s="40" t="str">
        <f>IF(ISBLANK(A3851),"",_xlfn.XLOOKUP(Exportado!F3851,'Hora de modificado'!A:A,'Hora de modificado'!B:B,"N/A",0))</f>
        <v/>
      </c>
      <c r="AA3851" s="39" t="str">
        <f>IF(ISBLANK(A3851),"",_xlfn.XLOOKUP(Exportado!A3851,'Hora de modificado'!J:J,'Hora de modificado'!K:K,"Lineas Comerciales",0))</f>
        <v/>
      </c>
      <c r="AB3851" s="39" t="str">
        <f t="shared" si="61"/>
        <v xml:space="preserve"> </v>
      </c>
    </row>
    <row r="3852" spans="1:28" hidden="1" x14ac:dyDescent="0.25">
      <c r="A3852" s="43"/>
      <c r="B3852" s="43"/>
      <c r="C3852" s="43"/>
      <c r="D3852" s="43"/>
      <c r="E3852" s="43"/>
      <c r="F3852" s="43"/>
      <c r="G3852" s="43"/>
      <c r="H3852" s="43"/>
      <c r="I3852" s="43"/>
      <c r="J3852" s="43"/>
      <c r="K3852" s="67"/>
      <c r="L3852" s="42"/>
      <c r="M3852" s="42"/>
      <c r="N3852" s="42"/>
      <c r="O3852" s="50"/>
      <c r="P3852" s="50"/>
      <c r="Q3852" s="43"/>
      <c r="R3852" s="43"/>
      <c r="S3852" s="43"/>
      <c r="T3852" s="43"/>
      <c r="U3852" s="43"/>
      <c r="X3852" s="39" t="str">
        <f>IF(ISBLANK(A3852),"",_xlfn.XLOOKUP(Exportado!F3852,'Hora de modificado'!A:A,'Hora de modificado'!B:B,"N/A",0))</f>
        <v/>
      </c>
      <c r="Z3852" s="40" t="str">
        <f>IF(ISBLANK(A3852),"",_xlfn.XLOOKUP(Exportado!F3852,'Hora de modificado'!A:A,'Hora de modificado'!B:B,"N/A",0))</f>
        <v/>
      </c>
      <c r="AA3852" s="39" t="str">
        <f>IF(ISBLANK(A3852),"",_xlfn.XLOOKUP(Exportado!A3852,'Hora de modificado'!J:J,'Hora de modificado'!K:K,"Lineas Comerciales",0))</f>
        <v/>
      </c>
      <c r="AB3852" s="39" t="str">
        <f t="shared" si="61"/>
        <v xml:space="preserve"> </v>
      </c>
    </row>
    <row r="3853" spans="1:28" hidden="1" x14ac:dyDescent="0.25">
      <c r="A3853" s="43"/>
      <c r="B3853" s="43"/>
      <c r="C3853" s="43"/>
      <c r="D3853" s="43"/>
      <c r="E3853" s="43"/>
      <c r="F3853" s="43"/>
      <c r="G3853" s="43"/>
      <c r="H3853" s="43"/>
      <c r="I3853" s="43"/>
      <c r="J3853" s="43"/>
      <c r="K3853" s="67"/>
      <c r="L3853" s="42"/>
      <c r="M3853" s="42"/>
      <c r="N3853" s="42"/>
      <c r="O3853" s="50"/>
      <c r="P3853" s="50"/>
      <c r="Q3853" s="43"/>
      <c r="R3853" s="43"/>
      <c r="S3853" s="43"/>
      <c r="T3853" s="43"/>
      <c r="U3853" s="43"/>
      <c r="X3853" s="39" t="str">
        <f>IF(ISBLANK(A3853),"",_xlfn.XLOOKUP(Exportado!F3853,'Hora de modificado'!A:A,'Hora de modificado'!B:B,"N/A",0))</f>
        <v/>
      </c>
      <c r="Z3853" s="40" t="str">
        <f>IF(ISBLANK(A3853),"",_xlfn.XLOOKUP(Exportado!F3853,'Hora de modificado'!A:A,'Hora de modificado'!B:B,"N/A",0))</f>
        <v/>
      </c>
      <c r="AA3853" s="39" t="str">
        <f>IF(ISBLANK(A3853),"",_xlfn.XLOOKUP(Exportado!A3853,'Hora de modificado'!J:J,'Hora de modificado'!K:K,"Lineas Comerciales",0))</f>
        <v/>
      </c>
      <c r="AB3853" s="39" t="str">
        <f t="shared" si="61"/>
        <v xml:space="preserve"> </v>
      </c>
    </row>
    <row r="3854" spans="1:28" hidden="1" x14ac:dyDescent="0.25">
      <c r="A3854" s="43"/>
      <c r="B3854" s="43"/>
      <c r="C3854" s="43"/>
      <c r="D3854" s="43"/>
      <c r="E3854" s="43"/>
      <c r="F3854" s="43"/>
      <c r="G3854" s="43"/>
      <c r="H3854" s="43"/>
      <c r="I3854" s="43"/>
      <c r="J3854" s="43"/>
      <c r="K3854" s="67"/>
      <c r="L3854" s="42"/>
      <c r="M3854" s="42"/>
      <c r="N3854" s="42"/>
      <c r="O3854" s="50"/>
      <c r="P3854" s="50"/>
      <c r="Q3854" s="43"/>
      <c r="R3854" s="43"/>
      <c r="S3854" s="43"/>
      <c r="T3854" s="43"/>
      <c r="U3854" s="43"/>
      <c r="X3854" s="39" t="str">
        <f>IF(ISBLANK(A3854),"",_xlfn.XLOOKUP(Exportado!F3854,'Hora de modificado'!A:A,'Hora de modificado'!B:B,"N/A",0))</f>
        <v/>
      </c>
      <c r="Z3854" s="40" t="str">
        <f>IF(ISBLANK(A3854),"",_xlfn.XLOOKUP(Exportado!F3854,'Hora de modificado'!A:A,'Hora de modificado'!B:B,"N/A",0))</f>
        <v/>
      </c>
      <c r="AA3854" s="39" t="str">
        <f>IF(ISBLANK(A3854),"",_xlfn.XLOOKUP(Exportado!A3854,'Hora de modificado'!J:J,'Hora de modificado'!K:K,"Lineas Comerciales",0))</f>
        <v/>
      </c>
      <c r="AB3854" s="39" t="str">
        <f t="shared" si="61"/>
        <v xml:space="preserve"> </v>
      </c>
    </row>
    <row r="3855" spans="1:28" hidden="1" x14ac:dyDescent="0.25">
      <c r="A3855" s="43"/>
      <c r="B3855" s="43"/>
      <c r="C3855" s="43"/>
      <c r="D3855" s="43"/>
      <c r="E3855" s="43"/>
      <c r="F3855" s="43"/>
      <c r="G3855" s="43"/>
      <c r="H3855" s="43"/>
      <c r="I3855" s="43"/>
      <c r="J3855" s="43"/>
      <c r="K3855" s="67"/>
      <c r="L3855" s="42"/>
      <c r="M3855" s="42"/>
      <c r="N3855" s="42"/>
      <c r="O3855" s="50"/>
      <c r="P3855" s="50"/>
      <c r="Q3855" s="43"/>
      <c r="R3855" s="43"/>
      <c r="S3855" s="43"/>
      <c r="T3855" s="43"/>
      <c r="U3855" s="43"/>
      <c r="X3855" s="39" t="str">
        <f>IF(ISBLANK(A3855),"",_xlfn.XLOOKUP(Exportado!F3855,'Hora de modificado'!A:A,'Hora de modificado'!B:B,"N/A",0))</f>
        <v/>
      </c>
      <c r="Z3855" s="40" t="str">
        <f>IF(ISBLANK(A3855),"",_xlfn.XLOOKUP(Exportado!F3855,'Hora de modificado'!A:A,'Hora de modificado'!B:B,"N/A",0))</f>
        <v/>
      </c>
      <c r="AA3855" s="39" t="str">
        <f>IF(ISBLANK(A3855),"",_xlfn.XLOOKUP(Exportado!A3855,'Hora de modificado'!J:J,'Hora de modificado'!K:K,"Lineas Comerciales",0))</f>
        <v/>
      </c>
      <c r="AB3855" s="39" t="str">
        <f t="shared" si="61"/>
        <v xml:space="preserve"> </v>
      </c>
    </row>
    <row r="3856" spans="1:28" hidden="1" x14ac:dyDescent="0.25">
      <c r="A3856" s="43"/>
      <c r="B3856" s="43"/>
      <c r="C3856" s="43"/>
      <c r="D3856" s="43"/>
      <c r="E3856" s="43"/>
      <c r="F3856" s="43"/>
      <c r="G3856" s="43"/>
      <c r="H3856" s="43"/>
      <c r="I3856" s="43"/>
      <c r="J3856" s="43"/>
      <c r="K3856" s="67"/>
      <c r="L3856" s="42"/>
      <c r="M3856" s="42"/>
      <c r="N3856" s="42"/>
      <c r="O3856" s="50"/>
      <c r="P3856" s="50"/>
      <c r="Q3856" s="43"/>
      <c r="R3856" s="43"/>
      <c r="S3856" s="43"/>
      <c r="T3856" s="43"/>
      <c r="U3856" s="43"/>
      <c r="X3856" s="39" t="str">
        <f>IF(ISBLANK(A3856),"",_xlfn.XLOOKUP(Exportado!F3856,'Hora de modificado'!A:A,'Hora de modificado'!B:B,"N/A",0))</f>
        <v/>
      </c>
      <c r="Z3856" s="40" t="str">
        <f>IF(ISBLANK(A3856),"",_xlfn.XLOOKUP(Exportado!F3856,'Hora de modificado'!A:A,'Hora de modificado'!B:B,"N/A",0))</f>
        <v/>
      </c>
      <c r="AA3856" s="39" t="str">
        <f>IF(ISBLANK(A3856),"",_xlfn.XLOOKUP(Exportado!A3856,'Hora de modificado'!J:J,'Hora de modificado'!K:K,"Lineas Comerciales",0))</f>
        <v/>
      </c>
      <c r="AB3856" s="39" t="str">
        <f t="shared" si="61"/>
        <v xml:space="preserve"> </v>
      </c>
    </row>
    <row r="3857" spans="1:28" hidden="1" x14ac:dyDescent="0.25">
      <c r="A3857" s="43"/>
      <c r="B3857" s="43"/>
      <c r="C3857" s="43"/>
      <c r="D3857" s="43"/>
      <c r="E3857" s="43"/>
      <c r="F3857" s="43"/>
      <c r="G3857" s="43"/>
      <c r="H3857" s="43"/>
      <c r="I3857" s="43"/>
      <c r="J3857" s="43"/>
      <c r="K3857" s="67"/>
      <c r="L3857" s="42"/>
      <c r="M3857" s="42"/>
      <c r="N3857" s="42"/>
      <c r="O3857" s="50"/>
      <c r="P3857" s="50"/>
      <c r="Q3857" s="43"/>
      <c r="R3857" s="43"/>
      <c r="S3857" s="43"/>
      <c r="T3857" s="43"/>
      <c r="U3857" s="43"/>
      <c r="X3857" s="39" t="str">
        <f>IF(ISBLANK(A3857),"",_xlfn.XLOOKUP(Exportado!F3857,'Hora de modificado'!A:A,'Hora de modificado'!B:B,"N/A",0))</f>
        <v/>
      </c>
      <c r="Z3857" s="40" t="str">
        <f>IF(ISBLANK(A3857),"",_xlfn.XLOOKUP(Exportado!F3857,'Hora de modificado'!A:A,'Hora de modificado'!B:B,"N/A",0))</f>
        <v/>
      </c>
      <c r="AA3857" s="39" t="str">
        <f>IF(ISBLANK(A3857),"",_xlfn.XLOOKUP(Exportado!A3857,'Hora de modificado'!J:J,'Hora de modificado'!K:K,"Lineas Comerciales",0))</f>
        <v/>
      </c>
      <c r="AB3857" s="39" t="str">
        <f t="shared" si="61"/>
        <v xml:space="preserve"> </v>
      </c>
    </row>
    <row r="3858" spans="1:28" hidden="1" x14ac:dyDescent="0.25">
      <c r="A3858" s="43"/>
      <c r="B3858" s="43"/>
      <c r="C3858" s="43"/>
      <c r="D3858" s="43"/>
      <c r="E3858" s="43"/>
      <c r="F3858" s="43"/>
      <c r="G3858" s="43"/>
      <c r="H3858" s="43"/>
      <c r="I3858" s="43"/>
      <c r="J3858" s="43"/>
      <c r="K3858" s="67"/>
      <c r="L3858" s="42"/>
      <c r="M3858" s="42"/>
      <c r="N3858" s="42"/>
      <c r="O3858" s="50"/>
      <c r="P3858" s="50"/>
      <c r="Q3858" s="43"/>
      <c r="R3858" s="43"/>
      <c r="S3858" s="43"/>
      <c r="T3858" s="43"/>
      <c r="U3858" s="43"/>
      <c r="X3858" s="39" t="str">
        <f>IF(ISBLANK(A3858),"",_xlfn.XLOOKUP(Exportado!F3858,'Hora de modificado'!A:A,'Hora de modificado'!B:B,"N/A",0))</f>
        <v/>
      </c>
      <c r="Z3858" s="40" t="str">
        <f>IF(ISBLANK(A3858),"",_xlfn.XLOOKUP(Exportado!F3858,'Hora de modificado'!A:A,'Hora de modificado'!B:B,"N/A",0))</f>
        <v/>
      </c>
      <c r="AA3858" s="39" t="str">
        <f>IF(ISBLANK(A3858),"",_xlfn.XLOOKUP(Exportado!A3858,'Hora de modificado'!J:J,'Hora de modificado'!K:K,"Lineas Comerciales",0))</f>
        <v/>
      </c>
      <c r="AB3858" s="39" t="str">
        <f t="shared" si="61"/>
        <v xml:space="preserve"> </v>
      </c>
    </row>
    <row r="3859" spans="1:28" hidden="1" x14ac:dyDescent="0.25">
      <c r="A3859" s="43"/>
      <c r="B3859" s="43"/>
      <c r="C3859" s="43"/>
      <c r="D3859" s="43"/>
      <c r="E3859" s="43"/>
      <c r="F3859" s="43"/>
      <c r="G3859" s="43"/>
      <c r="H3859" s="43"/>
      <c r="I3859" s="43"/>
      <c r="J3859" s="43"/>
      <c r="K3859" s="67"/>
      <c r="L3859" s="42"/>
      <c r="M3859" s="42"/>
      <c r="N3859" s="42"/>
      <c r="O3859" s="50"/>
      <c r="P3859" s="50"/>
      <c r="Q3859" s="43"/>
      <c r="R3859" s="43"/>
      <c r="S3859" s="43"/>
      <c r="T3859" s="43"/>
      <c r="U3859" s="43"/>
      <c r="X3859" s="39" t="str">
        <f>IF(ISBLANK(A3859),"",_xlfn.XLOOKUP(Exportado!F3859,'Hora de modificado'!A:A,'Hora de modificado'!B:B,"N/A",0))</f>
        <v/>
      </c>
      <c r="Z3859" s="40" t="str">
        <f>IF(ISBLANK(A3859),"",_xlfn.XLOOKUP(Exportado!F3859,'Hora de modificado'!A:A,'Hora de modificado'!B:B,"N/A",0))</f>
        <v/>
      </c>
      <c r="AA3859" s="39" t="str">
        <f>IF(ISBLANK(A3859),"",_xlfn.XLOOKUP(Exportado!A3859,'Hora de modificado'!J:J,'Hora de modificado'!K:K,"Lineas Comerciales",0))</f>
        <v/>
      </c>
      <c r="AB3859" s="39" t="str">
        <f t="shared" si="61"/>
        <v xml:space="preserve"> </v>
      </c>
    </row>
    <row r="3860" spans="1:28" hidden="1" x14ac:dyDescent="0.25">
      <c r="A3860" s="43"/>
      <c r="B3860" s="43"/>
      <c r="C3860" s="43"/>
      <c r="D3860" s="43"/>
      <c r="E3860" s="43"/>
      <c r="F3860" s="43"/>
      <c r="G3860" s="43"/>
      <c r="H3860" s="43"/>
      <c r="I3860" s="43"/>
      <c r="J3860" s="43"/>
      <c r="K3860" s="67"/>
      <c r="L3860" s="42"/>
      <c r="M3860" s="42"/>
      <c r="N3860" s="42"/>
      <c r="O3860" s="50"/>
      <c r="P3860" s="50"/>
      <c r="Q3860" s="43"/>
      <c r="R3860" s="43"/>
      <c r="S3860" s="43"/>
      <c r="T3860" s="43"/>
      <c r="U3860" s="43"/>
      <c r="X3860" s="39" t="str">
        <f>IF(ISBLANK(A3860),"",_xlfn.XLOOKUP(Exportado!F3860,'Hora de modificado'!A:A,'Hora de modificado'!B:B,"N/A",0))</f>
        <v/>
      </c>
      <c r="Z3860" s="40" t="str">
        <f>IF(ISBLANK(A3860),"",_xlfn.XLOOKUP(Exportado!F3860,'Hora de modificado'!A:A,'Hora de modificado'!B:B,"N/A",0))</f>
        <v/>
      </c>
      <c r="AA3860" s="39" t="str">
        <f>IF(ISBLANK(A3860),"",_xlfn.XLOOKUP(Exportado!A3860,'Hora de modificado'!J:J,'Hora de modificado'!K:K,"Lineas Comerciales",0))</f>
        <v/>
      </c>
      <c r="AB3860" s="39" t="str">
        <f t="shared" si="61"/>
        <v xml:space="preserve"> </v>
      </c>
    </row>
    <row r="3861" spans="1:28" hidden="1" x14ac:dyDescent="0.25">
      <c r="A3861" s="43"/>
      <c r="B3861" s="43"/>
      <c r="C3861" s="43"/>
      <c r="D3861" s="43"/>
      <c r="E3861" s="43"/>
      <c r="F3861" s="43"/>
      <c r="G3861" s="43"/>
      <c r="H3861" s="43"/>
      <c r="I3861" s="43"/>
      <c r="J3861" s="43"/>
      <c r="K3861" s="67"/>
      <c r="L3861" s="42"/>
      <c r="M3861" s="42"/>
      <c r="N3861" s="42"/>
      <c r="O3861" s="50"/>
      <c r="P3861" s="50"/>
      <c r="Q3861" s="43"/>
      <c r="R3861" s="43"/>
      <c r="S3861" s="43"/>
      <c r="T3861" s="43"/>
      <c r="U3861" s="43"/>
      <c r="X3861" s="39" t="str">
        <f>IF(ISBLANK(A3861),"",_xlfn.XLOOKUP(Exportado!F3861,'Hora de modificado'!A:A,'Hora de modificado'!B:B,"N/A",0))</f>
        <v/>
      </c>
      <c r="Z3861" s="40" t="str">
        <f>IF(ISBLANK(A3861),"",_xlfn.XLOOKUP(Exportado!F3861,'Hora de modificado'!A:A,'Hora de modificado'!B:B,"N/A",0))</f>
        <v/>
      </c>
      <c r="AA3861" s="39" t="str">
        <f>IF(ISBLANK(A3861),"",_xlfn.XLOOKUP(Exportado!A3861,'Hora de modificado'!J:J,'Hora de modificado'!K:K,"Lineas Comerciales",0))</f>
        <v/>
      </c>
      <c r="AB3861" s="39" t="str">
        <f t="shared" si="61"/>
        <v xml:space="preserve"> </v>
      </c>
    </row>
    <row r="3862" spans="1:28" hidden="1" x14ac:dyDescent="0.25">
      <c r="A3862" s="43"/>
      <c r="B3862" s="43"/>
      <c r="C3862" s="43"/>
      <c r="D3862" s="43"/>
      <c r="E3862" s="43"/>
      <c r="F3862" s="43"/>
      <c r="G3862" s="43"/>
      <c r="H3862" s="43"/>
      <c r="I3862" s="43"/>
      <c r="J3862" s="43"/>
      <c r="K3862" s="67"/>
      <c r="L3862" s="42"/>
      <c r="M3862" s="42"/>
      <c r="N3862" s="42"/>
      <c r="O3862" s="50"/>
      <c r="P3862" s="50"/>
      <c r="Q3862" s="43"/>
      <c r="R3862" s="43"/>
      <c r="S3862" s="43"/>
      <c r="T3862" s="43"/>
      <c r="U3862" s="43"/>
      <c r="X3862" s="39" t="str">
        <f>IF(ISBLANK(A3862),"",_xlfn.XLOOKUP(Exportado!F3862,'Hora de modificado'!A:A,'Hora de modificado'!B:B,"N/A",0))</f>
        <v/>
      </c>
      <c r="Z3862" s="40" t="str">
        <f>IF(ISBLANK(A3862),"",_xlfn.XLOOKUP(Exportado!F3862,'Hora de modificado'!A:A,'Hora de modificado'!B:B,"N/A",0))</f>
        <v/>
      </c>
      <c r="AA3862" s="39" t="str">
        <f>IF(ISBLANK(A3862),"",_xlfn.XLOOKUP(Exportado!A3862,'Hora de modificado'!J:J,'Hora de modificado'!K:K,"Lineas Comerciales",0))</f>
        <v/>
      </c>
      <c r="AB3862" s="39" t="str">
        <f t="shared" si="61"/>
        <v xml:space="preserve"> </v>
      </c>
    </row>
    <row r="3863" spans="1:28" hidden="1" x14ac:dyDescent="0.25">
      <c r="A3863" s="43"/>
      <c r="B3863" s="43"/>
      <c r="C3863" s="43"/>
      <c r="D3863" s="43"/>
      <c r="E3863" s="43"/>
      <c r="F3863" s="43"/>
      <c r="G3863" s="43"/>
      <c r="H3863" s="43"/>
      <c r="I3863" s="43"/>
      <c r="J3863" s="43"/>
      <c r="K3863" s="67"/>
      <c r="L3863" s="42"/>
      <c r="M3863" s="42"/>
      <c r="N3863" s="42"/>
      <c r="O3863" s="50"/>
      <c r="P3863" s="50"/>
      <c r="Q3863" s="43"/>
      <c r="R3863" s="43"/>
      <c r="S3863" s="43"/>
      <c r="T3863" s="43"/>
      <c r="U3863" s="43"/>
      <c r="X3863" s="39" t="str">
        <f>IF(ISBLANK(A3863),"",_xlfn.XLOOKUP(Exportado!F3863,'Hora de modificado'!A:A,'Hora de modificado'!B:B,"N/A",0))</f>
        <v/>
      </c>
      <c r="Z3863" s="40" t="str">
        <f>IF(ISBLANK(A3863),"",_xlfn.XLOOKUP(Exportado!F3863,'Hora de modificado'!A:A,'Hora de modificado'!B:B,"N/A",0))</f>
        <v/>
      </c>
      <c r="AA3863" s="39" t="str">
        <f>IF(ISBLANK(A3863),"",_xlfn.XLOOKUP(Exportado!A3863,'Hora de modificado'!J:J,'Hora de modificado'!K:K,"Lineas Comerciales",0))</f>
        <v/>
      </c>
      <c r="AB3863" s="39" t="str">
        <f t="shared" si="61"/>
        <v xml:space="preserve"> </v>
      </c>
    </row>
    <row r="3864" spans="1:28" hidden="1" x14ac:dyDescent="0.25">
      <c r="A3864" s="43"/>
      <c r="B3864" s="43"/>
      <c r="C3864" s="43"/>
      <c r="D3864" s="43"/>
      <c r="E3864" s="43"/>
      <c r="F3864" s="43"/>
      <c r="G3864" s="43"/>
      <c r="H3864" s="43"/>
      <c r="I3864" s="43"/>
      <c r="J3864" s="43"/>
      <c r="K3864" s="67"/>
      <c r="L3864" s="42"/>
      <c r="M3864" s="42"/>
      <c r="N3864" s="42"/>
      <c r="O3864" s="50"/>
      <c r="P3864" s="50"/>
      <c r="Q3864" s="43"/>
      <c r="R3864" s="43"/>
      <c r="S3864" s="43"/>
      <c r="T3864" s="43"/>
      <c r="U3864" s="43"/>
      <c r="X3864" s="39" t="str">
        <f>IF(ISBLANK(A3864),"",_xlfn.XLOOKUP(Exportado!F3864,'Hora de modificado'!A:A,'Hora de modificado'!B:B,"N/A",0))</f>
        <v/>
      </c>
      <c r="Z3864" s="40" t="str">
        <f>IF(ISBLANK(A3864),"",_xlfn.XLOOKUP(Exportado!F3864,'Hora de modificado'!A:A,'Hora de modificado'!B:B,"N/A",0))</f>
        <v/>
      </c>
      <c r="AA3864" s="39" t="str">
        <f>IF(ISBLANK(A3864),"",_xlfn.XLOOKUP(Exportado!A3864,'Hora de modificado'!J:J,'Hora de modificado'!K:K,"Lineas Comerciales",0))</f>
        <v/>
      </c>
      <c r="AB3864" s="39" t="str">
        <f t="shared" si="61"/>
        <v xml:space="preserve"> </v>
      </c>
    </row>
    <row r="3865" spans="1:28" hidden="1" x14ac:dyDescent="0.25">
      <c r="A3865" s="43"/>
      <c r="B3865" s="43"/>
      <c r="C3865" s="43"/>
      <c r="D3865" s="43"/>
      <c r="E3865" s="43"/>
      <c r="F3865" s="43"/>
      <c r="G3865" s="43"/>
      <c r="H3865" s="43"/>
      <c r="I3865" s="43"/>
      <c r="J3865" s="43"/>
      <c r="K3865" s="67"/>
      <c r="L3865" s="42"/>
      <c r="M3865" s="42"/>
      <c r="N3865" s="42"/>
      <c r="O3865" s="50"/>
      <c r="P3865" s="50"/>
      <c r="Q3865" s="43"/>
      <c r="R3865" s="43"/>
      <c r="S3865" s="43"/>
      <c r="T3865" s="43"/>
      <c r="U3865" s="43"/>
      <c r="X3865" s="39" t="str">
        <f>IF(ISBLANK(A3865),"",_xlfn.XLOOKUP(Exportado!F3865,'Hora de modificado'!A:A,'Hora de modificado'!B:B,"N/A",0))</f>
        <v/>
      </c>
      <c r="Z3865" s="40" t="str">
        <f>IF(ISBLANK(A3865),"",_xlfn.XLOOKUP(Exportado!F3865,'Hora de modificado'!A:A,'Hora de modificado'!B:B,"N/A",0))</f>
        <v/>
      </c>
      <c r="AA3865" s="39" t="str">
        <f>IF(ISBLANK(A3865),"",_xlfn.XLOOKUP(Exportado!A3865,'Hora de modificado'!J:J,'Hora de modificado'!K:K,"Lineas Comerciales",0))</f>
        <v/>
      </c>
      <c r="AB3865" s="39" t="str">
        <f t="shared" si="61"/>
        <v xml:space="preserve"> </v>
      </c>
    </row>
    <row r="3866" spans="1:28" hidden="1" x14ac:dyDescent="0.25">
      <c r="A3866" s="43"/>
      <c r="B3866" s="43"/>
      <c r="C3866" s="43"/>
      <c r="D3866" s="43"/>
      <c r="E3866" s="43"/>
      <c r="F3866" s="43"/>
      <c r="G3866" s="43"/>
      <c r="H3866" s="43"/>
      <c r="I3866" s="43"/>
      <c r="J3866" s="43"/>
      <c r="K3866" s="67"/>
      <c r="L3866" s="42"/>
      <c r="M3866" s="42"/>
      <c r="N3866" s="42"/>
      <c r="O3866" s="50"/>
      <c r="P3866" s="50"/>
      <c r="Q3866" s="43"/>
      <c r="R3866" s="43"/>
      <c r="S3866" s="43"/>
      <c r="T3866" s="43"/>
      <c r="U3866" s="43"/>
      <c r="X3866" s="39" t="str">
        <f>IF(ISBLANK(A3866),"",_xlfn.XLOOKUP(Exportado!F3866,'Hora de modificado'!A:A,'Hora de modificado'!B:B,"N/A",0))</f>
        <v/>
      </c>
      <c r="Z3866" s="40" t="str">
        <f>IF(ISBLANK(A3866),"",_xlfn.XLOOKUP(Exportado!F3866,'Hora de modificado'!A:A,'Hora de modificado'!B:B,"N/A",0))</f>
        <v/>
      </c>
      <c r="AA3866" s="39" t="str">
        <f>IF(ISBLANK(A3866),"",_xlfn.XLOOKUP(Exportado!A3866,'Hora de modificado'!J:J,'Hora de modificado'!K:K,"Lineas Comerciales",0))</f>
        <v/>
      </c>
      <c r="AB3866" s="39" t="str">
        <f t="shared" si="61"/>
        <v xml:space="preserve"> </v>
      </c>
    </row>
    <row r="3867" spans="1:28" hidden="1" x14ac:dyDescent="0.25">
      <c r="A3867" s="43"/>
      <c r="B3867" s="43"/>
      <c r="C3867" s="43"/>
      <c r="D3867" s="43"/>
      <c r="E3867" s="43"/>
      <c r="F3867" s="43"/>
      <c r="G3867" s="43"/>
      <c r="H3867" s="43"/>
      <c r="I3867" s="43"/>
      <c r="J3867" s="43"/>
      <c r="K3867" s="67"/>
      <c r="L3867" s="42"/>
      <c r="M3867" s="42"/>
      <c r="N3867" s="42"/>
      <c r="O3867" s="50"/>
      <c r="P3867" s="50"/>
      <c r="Q3867" s="43"/>
      <c r="R3867" s="43"/>
      <c r="S3867" s="43"/>
      <c r="T3867" s="43"/>
      <c r="U3867" s="43"/>
      <c r="X3867" s="39" t="str">
        <f>IF(ISBLANK(A3867),"",_xlfn.XLOOKUP(Exportado!F3867,'Hora de modificado'!A:A,'Hora de modificado'!B:B,"N/A",0))</f>
        <v/>
      </c>
      <c r="Z3867" s="40" t="str">
        <f>IF(ISBLANK(A3867),"",_xlfn.XLOOKUP(Exportado!F3867,'Hora de modificado'!A:A,'Hora de modificado'!B:B,"N/A",0))</f>
        <v/>
      </c>
      <c r="AA3867" s="39" t="str">
        <f>IF(ISBLANK(A3867),"",_xlfn.XLOOKUP(Exportado!A3867,'Hora de modificado'!J:J,'Hora de modificado'!K:K,"Lineas Comerciales",0))</f>
        <v/>
      </c>
      <c r="AB3867" s="39" t="str">
        <f t="shared" si="61"/>
        <v xml:space="preserve"> </v>
      </c>
    </row>
    <row r="3868" spans="1:28" hidden="1" x14ac:dyDescent="0.25">
      <c r="A3868" s="43"/>
      <c r="B3868" s="43"/>
      <c r="C3868" s="43"/>
      <c r="D3868" s="43"/>
      <c r="E3868" s="43"/>
      <c r="F3868" s="43"/>
      <c r="G3868" s="43"/>
      <c r="H3868" s="43"/>
      <c r="I3868" s="43"/>
      <c r="J3868" s="43"/>
      <c r="K3868" s="67"/>
      <c r="L3868" s="42"/>
      <c r="M3868" s="42"/>
      <c r="N3868" s="42"/>
      <c r="O3868" s="50"/>
      <c r="P3868" s="50"/>
      <c r="Q3868" s="43"/>
      <c r="R3868" s="43"/>
      <c r="S3868" s="43"/>
      <c r="T3868" s="43"/>
      <c r="U3868" s="43"/>
      <c r="X3868" s="39" t="str">
        <f>IF(ISBLANK(A3868),"",_xlfn.XLOOKUP(Exportado!F3868,'Hora de modificado'!A:A,'Hora de modificado'!B:B,"N/A",0))</f>
        <v/>
      </c>
      <c r="Z3868" s="40" t="str">
        <f>IF(ISBLANK(A3868),"",_xlfn.XLOOKUP(Exportado!F3868,'Hora de modificado'!A:A,'Hora de modificado'!B:B,"N/A",0))</f>
        <v/>
      </c>
      <c r="AA3868" s="39" t="str">
        <f>IF(ISBLANK(A3868),"",_xlfn.XLOOKUP(Exportado!A3868,'Hora de modificado'!J:J,'Hora de modificado'!K:K,"Lineas Comerciales",0))</f>
        <v/>
      </c>
      <c r="AB3868" s="39" t="str">
        <f t="shared" si="61"/>
        <v xml:space="preserve"> </v>
      </c>
    </row>
    <row r="3869" spans="1:28" hidden="1" x14ac:dyDescent="0.25">
      <c r="A3869" s="43"/>
      <c r="B3869" s="43"/>
      <c r="C3869" s="43"/>
      <c r="D3869" s="43"/>
      <c r="E3869" s="43"/>
      <c r="F3869" s="43"/>
      <c r="G3869" s="43"/>
      <c r="H3869" s="43"/>
      <c r="I3869" s="43"/>
      <c r="J3869" s="43"/>
      <c r="K3869" s="67"/>
      <c r="L3869" s="42"/>
      <c r="M3869" s="42"/>
      <c r="N3869" s="42"/>
      <c r="O3869" s="50"/>
      <c r="P3869" s="50"/>
      <c r="Q3869" s="43"/>
      <c r="R3869" s="43"/>
      <c r="S3869" s="43"/>
      <c r="T3869" s="43"/>
      <c r="U3869" s="43"/>
      <c r="X3869" s="39" t="str">
        <f>IF(ISBLANK(A3869),"",_xlfn.XLOOKUP(Exportado!F3869,'Hora de modificado'!A:A,'Hora de modificado'!B:B,"N/A",0))</f>
        <v/>
      </c>
      <c r="Z3869" s="40" t="str">
        <f>IF(ISBLANK(A3869),"",_xlfn.XLOOKUP(Exportado!F3869,'Hora de modificado'!A:A,'Hora de modificado'!B:B,"N/A",0))</f>
        <v/>
      </c>
      <c r="AA3869" s="39" t="str">
        <f>IF(ISBLANK(A3869),"",_xlfn.XLOOKUP(Exportado!A3869,'Hora de modificado'!J:J,'Hora de modificado'!K:K,"Lineas Comerciales",0))</f>
        <v/>
      </c>
      <c r="AB3869" s="39" t="str">
        <f t="shared" si="61"/>
        <v xml:space="preserve"> </v>
      </c>
    </row>
    <row r="3870" spans="1:28" hidden="1" x14ac:dyDescent="0.25">
      <c r="A3870" s="43"/>
      <c r="B3870" s="43"/>
      <c r="C3870" s="43"/>
      <c r="D3870" s="43"/>
      <c r="E3870" s="43"/>
      <c r="F3870" s="43"/>
      <c r="G3870" s="43"/>
      <c r="H3870" s="43"/>
      <c r="I3870" s="43"/>
      <c r="J3870" s="43"/>
      <c r="K3870" s="67"/>
      <c r="L3870" s="42"/>
      <c r="M3870" s="42"/>
      <c r="N3870" s="42"/>
      <c r="O3870" s="50"/>
      <c r="P3870" s="50"/>
      <c r="Q3870" s="43"/>
      <c r="R3870" s="43"/>
      <c r="S3870" s="43"/>
      <c r="T3870" s="43"/>
      <c r="U3870" s="43"/>
      <c r="X3870" s="39" t="str">
        <f>IF(ISBLANK(A3870),"",_xlfn.XLOOKUP(Exportado!F3870,'Hora de modificado'!A:A,'Hora de modificado'!B:B,"N/A",0))</f>
        <v/>
      </c>
      <c r="Z3870" s="40" t="str">
        <f>IF(ISBLANK(A3870),"",_xlfn.XLOOKUP(Exportado!F3870,'Hora de modificado'!A:A,'Hora de modificado'!B:B,"N/A",0))</f>
        <v/>
      </c>
      <c r="AA3870" s="39" t="str">
        <f>IF(ISBLANK(A3870),"",_xlfn.XLOOKUP(Exportado!A3870,'Hora de modificado'!J:J,'Hora de modificado'!K:K,"Lineas Comerciales",0))</f>
        <v/>
      </c>
      <c r="AB3870" s="39" t="str">
        <f t="shared" si="61"/>
        <v xml:space="preserve"> </v>
      </c>
    </row>
    <row r="3871" spans="1:28" hidden="1" x14ac:dyDescent="0.25">
      <c r="A3871" s="43"/>
      <c r="B3871" s="43"/>
      <c r="C3871" s="43"/>
      <c r="D3871" s="43"/>
      <c r="E3871" s="43"/>
      <c r="F3871" s="43"/>
      <c r="G3871" s="43"/>
      <c r="H3871" s="43"/>
      <c r="I3871" s="43"/>
      <c r="J3871" s="43"/>
      <c r="K3871" s="67"/>
      <c r="L3871" s="42"/>
      <c r="M3871" s="42"/>
      <c r="N3871" s="42"/>
      <c r="O3871" s="50"/>
      <c r="P3871" s="50"/>
      <c r="Q3871" s="43"/>
      <c r="R3871" s="43"/>
      <c r="S3871" s="43"/>
      <c r="T3871" s="43"/>
      <c r="U3871" s="43"/>
      <c r="X3871" s="39" t="str">
        <f>IF(ISBLANK(A3871),"",_xlfn.XLOOKUP(Exportado!F3871,'Hora de modificado'!A:A,'Hora de modificado'!B:B,"N/A",0))</f>
        <v/>
      </c>
      <c r="Z3871" s="40" t="str">
        <f>IF(ISBLANK(A3871),"",_xlfn.XLOOKUP(Exportado!F3871,'Hora de modificado'!A:A,'Hora de modificado'!B:B,"N/A",0))</f>
        <v/>
      </c>
      <c r="AA3871" s="39" t="str">
        <f>IF(ISBLANK(A3871),"",_xlfn.XLOOKUP(Exportado!A3871,'Hora de modificado'!J:J,'Hora de modificado'!K:K,"Lineas Comerciales",0))</f>
        <v/>
      </c>
      <c r="AB3871" s="39" t="str">
        <f t="shared" si="61"/>
        <v xml:space="preserve"> </v>
      </c>
    </row>
    <row r="3872" spans="1:28" hidden="1" x14ac:dyDescent="0.25">
      <c r="A3872" s="43"/>
      <c r="B3872" s="43"/>
      <c r="C3872" s="43"/>
      <c r="D3872" s="43"/>
      <c r="E3872" s="43"/>
      <c r="F3872" s="43"/>
      <c r="G3872" s="43"/>
      <c r="H3872" s="43"/>
      <c r="I3872" s="43"/>
      <c r="J3872" s="43"/>
      <c r="K3872" s="67"/>
      <c r="L3872" s="42"/>
      <c r="M3872" s="42"/>
      <c r="N3872" s="42"/>
      <c r="O3872" s="50"/>
      <c r="P3872" s="50"/>
      <c r="Q3872" s="43"/>
      <c r="R3872" s="43"/>
      <c r="S3872" s="43"/>
      <c r="T3872" s="43"/>
      <c r="U3872" s="43"/>
      <c r="X3872" s="39" t="str">
        <f>IF(ISBLANK(A3872),"",_xlfn.XLOOKUP(Exportado!F3872,'Hora de modificado'!A:A,'Hora de modificado'!B:B,"N/A",0))</f>
        <v/>
      </c>
      <c r="Z3872" s="40" t="str">
        <f>IF(ISBLANK(A3872),"",_xlfn.XLOOKUP(Exportado!F3872,'Hora de modificado'!A:A,'Hora de modificado'!B:B,"N/A",0))</f>
        <v/>
      </c>
      <c r="AA3872" s="39" t="str">
        <f>IF(ISBLANK(A3872),"",_xlfn.XLOOKUP(Exportado!A3872,'Hora de modificado'!J:J,'Hora de modificado'!K:K,"Lineas Comerciales",0))</f>
        <v/>
      </c>
      <c r="AB3872" s="39" t="str">
        <f t="shared" si="61"/>
        <v xml:space="preserve"> </v>
      </c>
    </row>
    <row r="3873" spans="1:28" hidden="1" x14ac:dyDescent="0.25">
      <c r="A3873" s="43"/>
      <c r="B3873" s="43"/>
      <c r="C3873" s="43"/>
      <c r="D3873" s="43"/>
      <c r="E3873" s="43"/>
      <c r="F3873" s="43"/>
      <c r="G3873" s="43"/>
      <c r="H3873" s="43"/>
      <c r="I3873" s="43"/>
      <c r="J3873" s="43"/>
      <c r="K3873" s="67"/>
      <c r="L3873" s="42"/>
      <c r="M3873" s="42"/>
      <c r="N3873" s="42"/>
      <c r="O3873" s="50"/>
      <c r="P3873" s="50"/>
      <c r="Q3873" s="43"/>
      <c r="R3873" s="43"/>
      <c r="S3873" s="43"/>
      <c r="T3873" s="43"/>
      <c r="U3873" s="43"/>
      <c r="X3873" s="39" t="str">
        <f>IF(ISBLANK(A3873),"",_xlfn.XLOOKUP(Exportado!F3873,'Hora de modificado'!A:A,'Hora de modificado'!B:B,"N/A",0))</f>
        <v/>
      </c>
      <c r="Z3873" s="40" t="str">
        <f>IF(ISBLANK(A3873),"",_xlfn.XLOOKUP(Exportado!F3873,'Hora de modificado'!A:A,'Hora de modificado'!B:B,"N/A",0))</f>
        <v/>
      </c>
      <c r="AA3873" s="39" t="str">
        <f>IF(ISBLANK(A3873),"",_xlfn.XLOOKUP(Exportado!A3873,'Hora de modificado'!J:J,'Hora de modificado'!K:K,"Lineas Comerciales",0))</f>
        <v/>
      </c>
      <c r="AB3873" s="39" t="str">
        <f t="shared" si="61"/>
        <v xml:space="preserve"> </v>
      </c>
    </row>
    <row r="3874" spans="1:28" hidden="1" x14ac:dyDescent="0.25">
      <c r="A3874" s="43"/>
      <c r="B3874" s="43"/>
      <c r="C3874" s="43"/>
      <c r="D3874" s="43"/>
      <c r="E3874" s="43"/>
      <c r="F3874" s="43"/>
      <c r="G3874" s="43"/>
      <c r="H3874" s="43"/>
      <c r="I3874" s="43"/>
      <c r="J3874" s="43"/>
      <c r="K3874" s="67"/>
      <c r="L3874" s="42"/>
      <c r="M3874" s="42"/>
      <c r="N3874" s="42"/>
      <c r="O3874" s="50"/>
      <c r="P3874" s="50"/>
      <c r="Q3874" s="43"/>
      <c r="R3874" s="43"/>
      <c r="S3874" s="43"/>
      <c r="T3874" s="43"/>
      <c r="U3874" s="43"/>
      <c r="X3874" s="39" t="str">
        <f>IF(ISBLANK(A3874),"",_xlfn.XLOOKUP(Exportado!F3874,'Hora de modificado'!A:A,'Hora de modificado'!B:B,"N/A",0))</f>
        <v/>
      </c>
      <c r="Z3874" s="40" t="str">
        <f>IF(ISBLANK(A3874),"",_xlfn.XLOOKUP(Exportado!F3874,'Hora de modificado'!A:A,'Hora de modificado'!B:B,"N/A",0))</f>
        <v/>
      </c>
      <c r="AA3874" s="39" t="str">
        <f>IF(ISBLANK(A3874),"",_xlfn.XLOOKUP(Exportado!A3874,'Hora de modificado'!J:J,'Hora de modificado'!K:K,"Lineas Comerciales",0))</f>
        <v/>
      </c>
      <c r="AB3874" s="39" t="str">
        <f t="shared" si="61"/>
        <v xml:space="preserve"> </v>
      </c>
    </row>
    <row r="3875" spans="1:28" hidden="1" x14ac:dyDescent="0.25">
      <c r="A3875" s="43"/>
      <c r="B3875" s="43"/>
      <c r="C3875" s="43"/>
      <c r="D3875" s="43"/>
      <c r="E3875" s="43"/>
      <c r="F3875" s="43"/>
      <c r="G3875" s="43"/>
      <c r="H3875" s="43"/>
      <c r="I3875" s="43"/>
      <c r="J3875" s="43"/>
      <c r="K3875" s="67"/>
      <c r="L3875" s="42"/>
      <c r="M3875" s="42"/>
      <c r="N3875" s="42"/>
      <c r="O3875" s="50"/>
      <c r="P3875" s="50"/>
      <c r="Q3875" s="43"/>
      <c r="R3875" s="43"/>
      <c r="S3875" s="43"/>
      <c r="T3875" s="43"/>
      <c r="U3875" s="43"/>
      <c r="X3875" s="39" t="str">
        <f>IF(ISBLANK(A3875),"",_xlfn.XLOOKUP(Exportado!F3875,'Hora de modificado'!A:A,'Hora de modificado'!B:B,"N/A",0))</f>
        <v/>
      </c>
      <c r="Z3875" s="40" t="str">
        <f>IF(ISBLANK(A3875),"",_xlfn.XLOOKUP(Exportado!F3875,'Hora de modificado'!A:A,'Hora de modificado'!B:B,"N/A",0))</f>
        <v/>
      </c>
      <c r="AA3875" s="39" t="str">
        <f>IF(ISBLANK(A3875),"",_xlfn.XLOOKUP(Exportado!A3875,'Hora de modificado'!J:J,'Hora de modificado'!K:K,"Lineas Comerciales",0))</f>
        <v/>
      </c>
      <c r="AB3875" s="39" t="str">
        <f t="shared" si="61"/>
        <v xml:space="preserve"> </v>
      </c>
    </row>
    <row r="3876" spans="1:28" hidden="1" x14ac:dyDescent="0.25">
      <c r="A3876" s="43"/>
      <c r="B3876" s="43"/>
      <c r="C3876" s="43"/>
      <c r="D3876" s="43"/>
      <c r="E3876" s="43"/>
      <c r="F3876" s="43"/>
      <c r="G3876" s="43"/>
      <c r="H3876" s="43"/>
      <c r="I3876" s="43"/>
      <c r="J3876" s="43"/>
      <c r="K3876" s="67"/>
      <c r="L3876" s="42"/>
      <c r="M3876" s="42"/>
      <c r="N3876" s="42"/>
      <c r="O3876" s="50"/>
      <c r="P3876" s="50"/>
      <c r="Q3876" s="43"/>
      <c r="R3876" s="43"/>
      <c r="S3876" s="43"/>
      <c r="T3876" s="43"/>
      <c r="U3876" s="43"/>
      <c r="X3876" s="39" t="str">
        <f>IF(ISBLANK(A3876),"",_xlfn.XLOOKUP(Exportado!F3876,'Hora de modificado'!A:A,'Hora de modificado'!B:B,"N/A",0))</f>
        <v/>
      </c>
      <c r="Z3876" s="40" t="str">
        <f>IF(ISBLANK(A3876),"",_xlfn.XLOOKUP(Exportado!F3876,'Hora de modificado'!A:A,'Hora de modificado'!B:B,"N/A",0))</f>
        <v/>
      </c>
      <c r="AA3876" s="39" t="str">
        <f>IF(ISBLANK(A3876),"",_xlfn.XLOOKUP(Exportado!A3876,'Hora de modificado'!J:J,'Hora de modificado'!K:K,"Lineas Comerciales",0))</f>
        <v/>
      </c>
      <c r="AB3876" s="39" t="str">
        <f t="shared" si="61"/>
        <v xml:space="preserve"> </v>
      </c>
    </row>
    <row r="3877" spans="1:28" hidden="1" x14ac:dyDescent="0.25">
      <c r="A3877" s="43"/>
      <c r="B3877" s="43"/>
      <c r="C3877" s="43"/>
      <c r="D3877" s="43"/>
      <c r="E3877" s="43"/>
      <c r="F3877" s="43"/>
      <c r="G3877" s="43"/>
      <c r="H3877" s="43"/>
      <c r="I3877" s="43"/>
      <c r="J3877" s="43"/>
      <c r="K3877" s="67"/>
      <c r="L3877" s="42"/>
      <c r="M3877" s="42"/>
      <c r="N3877" s="42"/>
      <c r="O3877" s="50"/>
      <c r="P3877" s="50"/>
      <c r="Q3877" s="43"/>
      <c r="R3877" s="43"/>
      <c r="S3877" s="43"/>
      <c r="T3877" s="43"/>
      <c r="U3877" s="43"/>
      <c r="X3877" s="39" t="str">
        <f>IF(ISBLANK(A3877),"",_xlfn.XLOOKUP(Exportado!F3877,'Hora de modificado'!A:A,'Hora de modificado'!B:B,"N/A",0))</f>
        <v/>
      </c>
      <c r="Z3877" s="40" t="str">
        <f>IF(ISBLANK(A3877),"",_xlfn.XLOOKUP(Exportado!F3877,'Hora de modificado'!A:A,'Hora de modificado'!B:B,"N/A",0))</f>
        <v/>
      </c>
      <c r="AA3877" s="39" t="str">
        <f>IF(ISBLANK(A3877),"",_xlfn.XLOOKUP(Exportado!A3877,'Hora de modificado'!J:J,'Hora de modificado'!K:K,"Lineas Comerciales",0))</f>
        <v/>
      </c>
      <c r="AB3877" s="39" t="str">
        <f t="shared" si="61"/>
        <v xml:space="preserve"> </v>
      </c>
    </row>
    <row r="3878" spans="1:28" hidden="1" x14ac:dyDescent="0.25">
      <c r="A3878" s="43"/>
      <c r="B3878" s="43"/>
      <c r="C3878" s="43"/>
      <c r="D3878" s="43"/>
      <c r="E3878" s="43"/>
      <c r="F3878" s="43"/>
      <c r="G3878" s="43"/>
      <c r="H3878" s="43"/>
      <c r="I3878" s="43"/>
      <c r="J3878" s="43"/>
      <c r="K3878" s="67"/>
      <c r="L3878" s="42"/>
      <c r="M3878" s="42"/>
      <c r="N3878" s="42"/>
      <c r="O3878" s="50"/>
      <c r="P3878" s="50"/>
      <c r="Q3878" s="43"/>
      <c r="R3878" s="43"/>
      <c r="S3878" s="43"/>
      <c r="T3878" s="43"/>
      <c r="U3878" s="43"/>
      <c r="X3878" s="39" t="str">
        <f>IF(ISBLANK(A3878),"",_xlfn.XLOOKUP(Exportado!F3878,'Hora de modificado'!A:A,'Hora de modificado'!B:B,"N/A",0))</f>
        <v/>
      </c>
      <c r="Z3878" s="40" t="str">
        <f>IF(ISBLANK(A3878),"",_xlfn.XLOOKUP(Exportado!F3878,'Hora de modificado'!A:A,'Hora de modificado'!B:B,"N/A",0))</f>
        <v/>
      </c>
      <c r="AA3878" s="39" t="str">
        <f>IF(ISBLANK(A3878),"",_xlfn.XLOOKUP(Exportado!A3878,'Hora de modificado'!J:J,'Hora de modificado'!K:K,"Lineas Comerciales",0))</f>
        <v/>
      </c>
      <c r="AB3878" s="39" t="str">
        <f t="shared" si="61"/>
        <v xml:space="preserve"> </v>
      </c>
    </row>
    <row r="3879" spans="1:28" hidden="1" x14ac:dyDescent="0.25">
      <c r="A3879" s="43"/>
      <c r="B3879" s="43"/>
      <c r="C3879" s="43"/>
      <c r="D3879" s="43"/>
      <c r="E3879" s="43"/>
      <c r="F3879" s="43"/>
      <c r="G3879" s="43"/>
      <c r="H3879" s="43"/>
      <c r="I3879" s="43"/>
      <c r="J3879" s="43"/>
      <c r="K3879" s="67"/>
      <c r="L3879" s="42"/>
      <c r="M3879" s="42"/>
      <c r="N3879" s="42"/>
      <c r="O3879" s="50"/>
      <c r="P3879" s="50"/>
      <c r="Q3879" s="43"/>
      <c r="R3879" s="43"/>
      <c r="S3879" s="43"/>
      <c r="T3879" s="43"/>
      <c r="U3879" s="43"/>
      <c r="X3879" s="39" t="str">
        <f>IF(ISBLANK(A3879),"",_xlfn.XLOOKUP(Exportado!F3879,'Hora de modificado'!A:A,'Hora de modificado'!B:B,"N/A",0))</f>
        <v/>
      </c>
      <c r="Z3879" s="40" t="str">
        <f>IF(ISBLANK(A3879),"",_xlfn.XLOOKUP(Exportado!F3879,'Hora de modificado'!A:A,'Hora de modificado'!B:B,"N/A",0))</f>
        <v/>
      </c>
      <c r="AA3879" s="39" t="str">
        <f>IF(ISBLANK(A3879),"",_xlfn.XLOOKUP(Exportado!A3879,'Hora de modificado'!J:J,'Hora de modificado'!K:K,"Lineas Comerciales",0))</f>
        <v/>
      </c>
      <c r="AB3879" s="39" t="str">
        <f t="shared" si="61"/>
        <v xml:space="preserve"> </v>
      </c>
    </row>
    <row r="3880" spans="1:28" hidden="1" x14ac:dyDescent="0.25">
      <c r="A3880" s="43"/>
      <c r="B3880" s="43"/>
      <c r="C3880" s="43"/>
      <c r="D3880" s="43"/>
      <c r="E3880" s="43"/>
      <c r="F3880" s="43"/>
      <c r="G3880" s="43"/>
      <c r="H3880" s="43"/>
      <c r="I3880" s="43"/>
      <c r="J3880" s="43"/>
      <c r="K3880" s="67"/>
      <c r="L3880" s="42"/>
      <c r="M3880" s="42"/>
      <c r="N3880" s="42"/>
      <c r="O3880" s="50"/>
      <c r="P3880" s="50"/>
      <c r="Q3880" s="43"/>
      <c r="R3880" s="43"/>
      <c r="S3880" s="43"/>
      <c r="T3880" s="43"/>
      <c r="U3880" s="43"/>
      <c r="X3880" s="39" t="str">
        <f>IF(ISBLANK(A3880),"",_xlfn.XLOOKUP(Exportado!F3880,'Hora de modificado'!A:A,'Hora de modificado'!B:B,"N/A",0))</f>
        <v/>
      </c>
      <c r="Z3880" s="40" t="str">
        <f>IF(ISBLANK(A3880),"",_xlfn.XLOOKUP(Exportado!F3880,'Hora de modificado'!A:A,'Hora de modificado'!B:B,"N/A",0))</f>
        <v/>
      </c>
      <c r="AA3880" s="39" t="str">
        <f>IF(ISBLANK(A3880),"",_xlfn.XLOOKUP(Exportado!A3880,'Hora de modificado'!J:J,'Hora de modificado'!K:K,"Lineas Comerciales",0))</f>
        <v/>
      </c>
      <c r="AB3880" s="39" t="str">
        <f t="shared" si="61"/>
        <v xml:space="preserve"> </v>
      </c>
    </row>
    <row r="3881" spans="1:28" hidden="1" x14ac:dyDescent="0.25">
      <c r="A3881" s="43"/>
      <c r="B3881" s="43"/>
      <c r="C3881" s="43"/>
      <c r="D3881" s="43"/>
      <c r="E3881" s="43"/>
      <c r="F3881" s="43"/>
      <c r="G3881" s="43"/>
      <c r="H3881" s="43"/>
      <c r="I3881" s="43"/>
      <c r="J3881" s="43"/>
      <c r="K3881" s="67"/>
      <c r="L3881" s="42"/>
      <c r="M3881" s="42"/>
      <c r="N3881" s="42"/>
      <c r="O3881" s="50"/>
      <c r="P3881" s="50"/>
      <c r="Q3881" s="43"/>
      <c r="R3881" s="43"/>
      <c r="S3881" s="43"/>
      <c r="T3881" s="43"/>
      <c r="U3881" s="43"/>
      <c r="X3881" s="39" t="str">
        <f>IF(ISBLANK(A3881),"",_xlfn.XLOOKUP(Exportado!F3881,'Hora de modificado'!A:A,'Hora de modificado'!B:B,"N/A",0))</f>
        <v/>
      </c>
      <c r="Z3881" s="40" t="str">
        <f>IF(ISBLANK(A3881),"",_xlfn.XLOOKUP(Exportado!F3881,'Hora de modificado'!A:A,'Hora de modificado'!B:B,"N/A",0))</f>
        <v/>
      </c>
      <c r="AA3881" s="39" t="str">
        <f>IF(ISBLANK(A3881),"",_xlfn.XLOOKUP(Exportado!A3881,'Hora de modificado'!J:J,'Hora de modificado'!K:K,"Lineas Comerciales",0))</f>
        <v/>
      </c>
      <c r="AB3881" s="39" t="str">
        <f t="shared" si="61"/>
        <v xml:space="preserve"> </v>
      </c>
    </row>
    <row r="3882" spans="1:28" hidden="1" x14ac:dyDescent="0.25">
      <c r="A3882" s="43"/>
      <c r="B3882" s="43"/>
      <c r="C3882" s="43"/>
      <c r="D3882" s="43"/>
      <c r="E3882" s="43"/>
      <c r="F3882" s="43"/>
      <c r="G3882" s="43"/>
      <c r="H3882" s="43"/>
      <c r="I3882" s="43"/>
      <c r="J3882" s="43"/>
      <c r="K3882" s="67"/>
      <c r="L3882" s="42"/>
      <c r="M3882" s="42"/>
      <c r="N3882" s="42"/>
      <c r="O3882" s="50"/>
      <c r="P3882" s="50"/>
      <c r="Q3882" s="43"/>
      <c r="R3882" s="43"/>
      <c r="S3882" s="43"/>
      <c r="T3882" s="43"/>
      <c r="U3882" s="43"/>
      <c r="X3882" s="39" t="str">
        <f>IF(ISBLANK(A3882),"",_xlfn.XLOOKUP(Exportado!F3882,'Hora de modificado'!A:A,'Hora de modificado'!B:B,"N/A",0))</f>
        <v/>
      </c>
      <c r="Z3882" s="40" t="str">
        <f>IF(ISBLANK(A3882),"",_xlfn.XLOOKUP(Exportado!F3882,'Hora de modificado'!A:A,'Hora de modificado'!B:B,"N/A",0))</f>
        <v/>
      </c>
      <c r="AA3882" s="39" t="str">
        <f>IF(ISBLANK(A3882),"",_xlfn.XLOOKUP(Exportado!A3882,'Hora de modificado'!J:J,'Hora de modificado'!K:K,"Lineas Comerciales",0))</f>
        <v/>
      </c>
      <c r="AB3882" s="39" t="str">
        <f t="shared" si="61"/>
        <v xml:space="preserve"> </v>
      </c>
    </row>
    <row r="3883" spans="1:28" hidden="1" x14ac:dyDescent="0.25">
      <c r="A3883" s="43"/>
      <c r="B3883" s="43"/>
      <c r="C3883" s="43"/>
      <c r="D3883" s="43"/>
      <c r="E3883" s="43"/>
      <c r="F3883" s="43"/>
      <c r="G3883" s="43"/>
      <c r="H3883" s="43"/>
      <c r="I3883" s="43"/>
      <c r="J3883" s="43"/>
      <c r="K3883" s="67"/>
      <c r="L3883" s="42"/>
      <c r="M3883" s="42"/>
      <c r="N3883" s="42"/>
      <c r="O3883" s="50"/>
      <c r="P3883" s="50"/>
      <c r="Q3883" s="43"/>
      <c r="R3883" s="43"/>
      <c r="S3883" s="43"/>
      <c r="T3883" s="43"/>
      <c r="U3883" s="43"/>
      <c r="X3883" s="39" t="str">
        <f>IF(ISBLANK(A3883),"",_xlfn.XLOOKUP(Exportado!F3883,'Hora de modificado'!A:A,'Hora de modificado'!B:B,"N/A",0))</f>
        <v/>
      </c>
      <c r="Z3883" s="40" t="str">
        <f>IF(ISBLANK(A3883),"",_xlfn.XLOOKUP(Exportado!F3883,'Hora de modificado'!A:A,'Hora de modificado'!B:B,"N/A",0))</f>
        <v/>
      </c>
      <c r="AA3883" s="39" t="str">
        <f>IF(ISBLANK(A3883),"",_xlfn.XLOOKUP(Exportado!A3883,'Hora de modificado'!J:J,'Hora de modificado'!K:K,"Lineas Comerciales",0))</f>
        <v/>
      </c>
      <c r="AB3883" s="39" t="str">
        <f t="shared" si="61"/>
        <v xml:space="preserve"> </v>
      </c>
    </row>
    <row r="3884" spans="1:28" hidden="1" x14ac:dyDescent="0.25">
      <c r="A3884" s="43"/>
      <c r="B3884" s="43"/>
      <c r="C3884" s="43"/>
      <c r="D3884" s="43"/>
      <c r="E3884" s="43"/>
      <c r="F3884" s="43"/>
      <c r="G3884" s="43"/>
      <c r="H3884" s="43"/>
      <c r="I3884" s="43"/>
      <c r="J3884" s="43"/>
      <c r="K3884" s="67"/>
      <c r="L3884" s="42"/>
      <c r="M3884" s="42"/>
      <c r="N3884" s="42"/>
      <c r="O3884" s="50"/>
      <c r="P3884" s="50"/>
      <c r="Q3884" s="43"/>
      <c r="R3884" s="43"/>
      <c r="S3884" s="43"/>
      <c r="T3884" s="43"/>
      <c r="U3884" s="43"/>
      <c r="X3884" s="39" t="str">
        <f>IF(ISBLANK(A3884),"",_xlfn.XLOOKUP(Exportado!F3884,'Hora de modificado'!A:A,'Hora de modificado'!B:B,"N/A",0))</f>
        <v/>
      </c>
      <c r="Z3884" s="40" t="str">
        <f>IF(ISBLANK(A3884),"",_xlfn.XLOOKUP(Exportado!F3884,'Hora de modificado'!A:A,'Hora de modificado'!B:B,"N/A",0))</f>
        <v/>
      </c>
      <c r="AA3884" s="39" t="str">
        <f>IF(ISBLANK(A3884),"",_xlfn.XLOOKUP(Exportado!A3884,'Hora de modificado'!J:J,'Hora de modificado'!K:K,"Lineas Comerciales",0))</f>
        <v/>
      </c>
      <c r="AB3884" s="39" t="str">
        <f t="shared" si="61"/>
        <v xml:space="preserve"> </v>
      </c>
    </row>
    <row r="3885" spans="1:28" hidden="1" x14ac:dyDescent="0.25">
      <c r="A3885" s="43"/>
      <c r="B3885" s="43"/>
      <c r="C3885" s="43"/>
      <c r="D3885" s="43"/>
      <c r="E3885" s="43"/>
      <c r="F3885" s="43"/>
      <c r="G3885" s="43"/>
      <c r="H3885" s="43"/>
      <c r="I3885" s="43"/>
      <c r="J3885" s="43"/>
      <c r="K3885" s="67"/>
      <c r="L3885" s="42"/>
      <c r="M3885" s="42"/>
      <c r="N3885" s="42"/>
      <c r="O3885" s="50"/>
      <c r="P3885" s="50"/>
      <c r="Q3885" s="43"/>
      <c r="R3885" s="43"/>
      <c r="S3885" s="43"/>
      <c r="T3885" s="43"/>
      <c r="U3885" s="43"/>
      <c r="X3885" s="39" t="str">
        <f>IF(ISBLANK(A3885),"",_xlfn.XLOOKUP(Exportado!F3885,'Hora de modificado'!A:A,'Hora de modificado'!B:B,"N/A",0))</f>
        <v/>
      </c>
      <c r="Z3885" s="40" t="str">
        <f>IF(ISBLANK(A3885),"",_xlfn.XLOOKUP(Exportado!F3885,'Hora de modificado'!A:A,'Hora de modificado'!B:B,"N/A",0))</f>
        <v/>
      </c>
      <c r="AA3885" s="39" t="str">
        <f>IF(ISBLANK(A3885),"",_xlfn.XLOOKUP(Exportado!A3885,'Hora de modificado'!J:J,'Hora de modificado'!K:K,"Lineas Comerciales",0))</f>
        <v/>
      </c>
      <c r="AB3885" s="39" t="str">
        <f t="shared" si="61"/>
        <v xml:space="preserve"> </v>
      </c>
    </row>
    <row r="3886" spans="1:28" hidden="1" x14ac:dyDescent="0.25">
      <c r="A3886" s="43"/>
      <c r="B3886" s="43"/>
      <c r="C3886" s="43"/>
      <c r="D3886" s="43"/>
      <c r="E3886" s="43"/>
      <c r="F3886" s="43"/>
      <c r="G3886" s="43"/>
      <c r="H3886" s="43"/>
      <c r="I3886" s="43"/>
      <c r="J3886" s="43"/>
      <c r="K3886" s="67"/>
      <c r="L3886" s="42"/>
      <c r="M3886" s="42"/>
      <c r="N3886" s="42"/>
      <c r="O3886" s="50"/>
      <c r="P3886" s="50"/>
      <c r="Q3886" s="43"/>
      <c r="R3886" s="43"/>
      <c r="S3886" s="43"/>
      <c r="T3886" s="43"/>
      <c r="U3886" s="43"/>
      <c r="X3886" s="39" t="str">
        <f>IF(ISBLANK(A3886),"",_xlfn.XLOOKUP(Exportado!F3886,'Hora de modificado'!A:A,'Hora de modificado'!B:B,"N/A",0))</f>
        <v/>
      </c>
      <c r="Z3886" s="40" t="str">
        <f>IF(ISBLANK(A3886),"",_xlfn.XLOOKUP(Exportado!F3886,'Hora de modificado'!A:A,'Hora de modificado'!B:B,"N/A",0))</f>
        <v/>
      </c>
      <c r="AA3886" s="39" t="str">
        <f>IF(ISBLANK(A3886),"",_xlfn.XLOOKUP(Exportado!A3886,'Hora de modificado'!J:J,'Hora de modificado'!K:K,"Lineas Comerciales",0))</f>
        <v/>
      </c>
      <c r="AB3886" s="39" t="str">
        <f t="shared" si="61"/>
        <v xml:space="preserve"> </v>
      </c>
    </row>
    <row r="3887" spans="1:28" hidden="1" x14ac:dyDescent="0.25">
      <c r="A3887" s="43"/>
      <c r="B3887" s="43"/>
      <c r="C3887" s="43"/>
      <c r="D3887" s="43"/>
      <c r="E3887" s="43"/>
      <c r="F3887" s="43"/>
      <c r="G3887" s="43"/>
      <c r="H3887" s="43"/>
      <c r="I3887" s="43"/>
      <c r="J3887" s="43"/>
      <c r="K3887" s="67"/>
      <c r="L3887" s="42"/>
      <c r="M3887" s="42"/>
      <c r="N3887" s="42"/>
      <c r="O3887" s="50"/>
      <c r="P3887" s="50"/>
      <c r="Q3887" s="43"/>
      <c r="R3887" s="43"/>
      <c r="S3887" s="43"/>
      <c r="T3887" s="43"/>
      <c r="U3887" s="43"/>
      <c r="X3887" s="39" t="str">
        <f>IF(ISBLANK(A3887),"",_xlfn.XLOOKUP(Exportado!F3887,'Hora de modificado'!A:A,'Hora de modificado'!B:B,"N/A",0))</f>
        <v/>
      </c>
      <c r="Z3887" s="40" t="str">
        <f>IF(ISBLANK(A3887),"",_xlfn.XLOOKUP(Exportado!F3887,'Hora de modificado'!A:A,'Hora de modificado'!B:B,"N/A",0))</f>
        <v/>
      </c>
      <c r="AA3887" s="39" t="str">
        <f>IF(ISBLANK(A3887),"",_xlfn.XLOOKUP(Exportado!A3887,'Hora de modificado'!J:J,'Hora de modificado'!K:K,"Lineas Comerciales",0))</f>
        <v/>
      </c>
      <c r="AB3887" s="39" t="str">
        <f t="shared" si="61"/>
        <v xml:space="preserve"> </v>
      </c>
    </row>
    <row r="3888" spans="1:28" hidden="1" x14ac:dyDescent="0.25">
      <c r="A3888" s="43"/>
      <c r="B3888" s="43"/>
      <c r="C3888" s="43"/>
      <c r="D3888" s="43"/>
      <c r="E3888" s="43"/>
      <c r="F3888" s="43"/>
      <c r="G3888" s="43"/>
      <c r="H3888" s="43"/>
      <c r="I3888" s="43"/>
      <c r="J3888" s="43"/>
      <c r="K3888" s="67"/>
      <c r="L3888" s="42"/>
      <c r="M3888" s="42"/>
      <c r="N3888" s="42"/>
      <c r="O3888" s="50"/>
      <c r="P3888" s="50"/>
      <c r="Q3888" s="43"/>
      <c r="R3888" s="43"/>
      <c r="S3888" s="43"/>
      <c r="T3888" s="43"/>
      <c r="U3888" s="43"/>
      <c r="X3888" s="39" t="str">
        <f>IF(ISBLANK(A3888),"",_xlfn.XLOOKUP(Exportado!F3888,'Hora de modificado'!A:A,'Hora de modificado'!B:B,"N/A",0))</f>
        <v/>
      </c>
      <c r="Z3888" s="40" t="str">
        <f>IF(ISBLANK(A3888),"",_xlfn.XLOOKUP(Exportado!F3888,'Hora de modificado'!A:A,'Hora de modificado'!B:B,"N/A",0))</f>
        <v/>
      </c>
      <c r="AA3888" s="39" t="str">
        <f>IF(ISBLANK(A3888),"",_xlfn.XLOOKUP(Exportado!A3888,'Hora de modificado'!J:J,'Hora de modificado'!K:K,"Lineas Comerciales",0))</f>
        <v/>
      </c>
      <c r="AB3888" s="39" t="str">
        <f t="shared" si="61"/>
        <v xml:space="preserve"> </v>
      </c>
    </row>
    <row r="3889" spans="1:28" hidden="1" x14ac:dyDescent="0.25">
      <c r="A3889" s="43"/>
      <c r="B3889" s="43"/>
      <c r="C3889" s="43"/>
      <c r="D3889" s="43"/>
      <c r="E3889" s="43"/>
      <c r="F3889" s="43"/>
      <c r="G3889" s="43"/>
      <c r="H3889" s="43"/>
      <c r="I3889" s="43"/>
      <c r="J3889" s="43"/>
      <c r="K3889" s="67"/>
      <c r="L3889" s="42"/>
      <c r="M3889" s="42"/>
      <c r="N3889" s="42"/>
      <c r="O3889" s="50"/>
      <c r="P3889" s="50"/>
      <c r="Q3889" s="43"/>
      <c r="R3889" s="43"/>
      <c r="S3889" s="43"/>
      <c r="T3889" s="43"/>
      <c r="U3889" s="43"/>
      <c r="X3889" s="39" t="str">
        <f>IF(ISBLANK(A3889),"",_xlfn.XLOOKUP(Exportado!F3889,'Hora de modificado'!A:A,'Hora de modificado'!B:B,"N/A",0))</f>
        <v/>
      </c>
      <c r="Z3889" s="40" t="str">
        <f>IF(ISBLANK(A3889),"",_xlfn.XLOOKUP(Exportado!F3889,'Hora de modificado'!A:A,'Hora de modificado'!B:B,"N/A",0))</f>
        <v/>
      </c>
      <c r="AA3889" s="39" t="str">
        <f>IF(ISBLANK(A3889),"",_xlfn.XLOOKUP(Exportado!A3889,'Hora de modificado'!J:J,'Hora de modificado'!K:K,"Lineas Comerciales",0))</f>
        <v/>
      </c>
      <c r="AB3889" s="39" t="str">
        <f t="shared" si="61"/>
        <v xml:space="preserve"> </v>
      </c>
    </row>
    <row r="3890" spans="1:28" hidden="1" x14ac:dyDescent="0.25">
      <c r="A3890" s="43"/>
      <c r="B3890" s="43"/>
      <c r="C3890" s="43"/>
      <c r="D3890" s="43"/>
      <c r="E3890" s="43"/>
      <c r="F3890" s="43"/>
      <c r="G3890" s="43"/>
      <c r="H3890" s="43"/>
      <c r="I3890" s="43"/>
      <c r="J3890" s="43"/>
      <c r="K3890" s="67"/>
      <c r="L3890" s="42"/>
      <c r="M3890" s="42"/>
      <c r="N3890" s="42"/>
      <c r="O3890" s="50"/>
      <c r="P3890" s="50"/>
      <c r="Q3890" s="43"/>
      <c r="R3890" s="43"/>
      <c r="S3890" s="43"/>
      <c r="T3890" s="43"/>
      <c r="U3890" s="43"/>
      <c r="X3890" s="39" t="str">
        <f>IF(ISBLANK(A3890),"",_xlfn.XLOOKUP(Exportado!F3890,'Hora de modificado'!A:A,'Hora de modificado'!B:B,"N/A",0))</f>
        <v/>
      </c>
      <c r="Z3890" s="40" t="str">
        <f>IF(ISBLANK(A3890),"",_xlfn.XLOOKUP(Exportado!F3890,'Hora de modificado'!A:A,'Hora de modificado'!B:B,"N/A",0))</f>
        <v/>
      </c>
      <c r="AA3890" s="39" t="str">
        <f>IF(ISBLANK(A3890),"",_xlfn.XLOOKUP(Exportado!A3890,'Hora de modificado'!J:J,'Hora de modificado'!K:K,"Lineas Comerciales",0))</f>
        <v/>
      </c>
      <c r="AB3890" s="39" t="str">
        <f t="shared" si="61"/>
        <v xml:space="preserve"> </v>
      </c>
    </row>
    <row r="3891" spans="1:28" hidden="1" x14ac:dyDescent="0.25">
      <c r="A3891" s="43"/>
      <c r="B3891" s="43"/>
      <c r="C3891" s="43"/>
      <c r="D3891" s="43"/>
      <c r="E3891" s="43"/>
      <c r="F3891" s="43"/>
      <c r="G3891" s="43"/>
      <c r="H3891" s="43"/>
      <c r="I3891" s="43"/>
      <c r="J3891" s="43"/>
      <c r="K3891" s="67"/>
      <c r="L3891" s="42"/>
      <c r="M3891" s="42"/>
      <c r="N3891" s="42"/>
      <c r="O3891" s="50"/>
      <c r="P3891" s="50"/>
      <c r="Q3891" s="43"/>
      <c r="R3891" s="43"/>
      <c r="S3891" s="43"/>
      <c r="T3891" s="43"/>
      <c r="U3891" s="43"/>
      <c r="X3891" s="39" t="str">
        <f>IF(ISBLANK(A3891),"",_xlfn.XLOOKUP(Exportado!F3891,'Hora de modificado'!A:A,'Hora de modificado'!B:B,"N/A",0))</f>
        <v/>
      </c>
      <c r="Z3891" s="40" t="str">
        <f>IF(ISBLANK(A3891),"",_xlfn.XLOOKUP(Exportado!F3891,'Hora de modificado'!A:A,'Hora de modificado'!B:B,"N/A",0))</f>
        <v/>
      </c>
      <c r="AA3891" s="39" t="str">
        <f>IF(ISBLANK(A3891),"",_xlfn.XLOOKUP(Exportado!A3891,'Hora de modificado'!J:J,'Hora de modificado'!K:K,"Lineas Comerciales",0))</f>
        <v/>
      </c>
      <c r="AB3891" s="39" t="str">
        <f t="shared" si="61"/>
        <v xml:space="preserve"> </v>
      </c>
    </row>
    <row r="3892" spans="1:28" hidden="1" x14ac:dyDescent="0.25">
      <c r="A3892" s="43"/>
      <c r="B3892" s="43"/>
      <c r="C3892" s="43"/>
      <c r="D3892" s="43"/>
      <c r="E3892" s="43"/>
      <c r="F3892" s="43"/>
      <c r="G3892" s="43"/>
      <c r="H3892" s="43"/>
      <c r="I3892" s="43"/>
      <c r="J3892" s="43"/>
      <c r="K3892" s="67"/>
      <c r="L3892" s="42"/>
      <c r="M3892" s="42"/>
      <c r="N3892" s="42"/>
      <c r="O3892" s="50"/>
      <c r="P3892" s="50"/>
      <c r="Q3892" s="43"/>
      <c r="R3892" s="43"/>
      <c r="S3892" s="43"/>
      <c r="T3892" s="43"/>
      <c r="U3892" s="43"/>
      <c r="X3892" s="39" t="str">
        <f>IF(ISBLANK(A3892),"",_xlfn.XLOOKUP(Exportado!F3892,'Hora de modificado'!A:A,'Hora de modificado'!B:B,"N/A",0))</f>
        <v/>
      </c>
      <c r="Z3892" s="40" t="str">
        <f>IF(ISBLANK(A3892),"",_xlfn.XLOOKUP(Exportado!F3892,'Hora de modificado'!A:A,'Hora de modificado'!B:B,"N/A",0))</f>
        <v/>
      </c>
      <c r="AA3892" s="39" t="str">
        <f>IF(ISBLANK(A3892),"",_xlfn.XLOOKUP(Exportado!A3892,'Hora de modificado'!J:J,'Hora de modificado'!K:K,"Lineas Comerciales",0))</f>
        <v/>
      </c>
      <c r="AB3892" s="39" t="str">
        <f t="shared" si="61"/>
        <v xml:space="preserve"> </v>
      </c>
    </row>
    <row r="3893" spans="1:28" hidden="1" x14ac:dyDescent="0.25">
      <c r="A3893" s="43"/>
      <c r="B3893" s="43"/>
      <c r="C3893" s="43"/>
      <c r="D3893" s="43"/>
      <c r="E3893" s="43"/>
      <c r="F3893" s="43"/>
      <c r="G3893" s="43"/>
      <c r="H3893" s="43"/>
      <c r="I3893" s="43"/>
      <c r="J3893" s="43"/>
      <c r="K3893" s="67"/>
      <c r="L3893" s="42"/>
      <c r="M3893" s="42"/>
      <c r="N3893" s="42"/>
      <c r="O3893" s="50"/>
      <c r="P3893" s="50"/>
      <c r="Q3893" s="43"/>
      <c r="R3893" s="43"/>
      <c r="S3893" s="43"/>
      <c r="T3893" s="43"/>
      <c r="U3893" s="43"/>
      <c r="X3893" s="39" t="str">
        <f>IF(ISBLANK(A3893),"",_xlfn.XLOOKUP(Exportado!F3893,'Hora de modificado'!A:A,'Hora de modificado'!B:B,"N/A",0))</f>
        <v/>
      </c>
      <c r="Z3893" s="40" t="str">
        <f>IF(ISBLANK(A3893),"",_xlfn.XLOOKUP(Exportado!F3893,'Hora de modificado'!A:A,'Hora de modificado'!B:B,"N/A",0))</f>
        <v/>
      </c>
      <c r="AA3893" s="39" t="str">
        <f>IF(ISBLANK(A3893),"",_xlfn.XLOOKUP(Exportado!A3893,'Hora de modificado'!J:J,'Hora de modificado'!K:K,"Lineas Comerciales",0))</f>
        <v/>
      </c>
      <c r="AB3893" s="39" t="str">
        <f t="shared" si="61"/>
        <v xml:space="preserve"> </v>
      </c>
    </row>
    <row r="3894" spans="1:28" hidden="1" x14ac:dyDescent="0.25">
      <c r="A3894" s="43"/>
      <c r="B3894" s="43"/>
      <c r="C3894" s="43"/>
      <c r="D3894" s="43"/>
      <c r="E3894" s="43"/>
      <c r="F3894" s="43"/>
      <c r="G3894" s="43"/>
      <c r="H3894" s="43"/>
      <c r="I3894" s="43"/>
      <c r="J3894" s="43"/>
      <c r="K3894" s="67"/>
      <c r="L3894" s="42"/>
      <c r="M3894" s="42"/>
      <c r="N3894" s="42"/>
      <c r="O3894" s="50"/>
      <c r="P3894" s="50"/>
      <c r="Q3894" s="43"/>
      <c r="R3894" s="43"/>
      <c r="S3894" s="43"/>
      <c r="T3894" s="43"/>
      <c r="U3894" s="43"/>
      <c r="X3894" s="39" t="str">
        <f>IF(ISBLANK(A3894),"",_xlfn.XLOOKUP(Exportado!F3894,'Hora de modificado'!A:A,'Hora de modificado'!B:B,"N/A",0))</f>
        <v/>
      </c>
      <c r="Z3894" s="40" t="str">
        <f>IF(ISBLANK(A3894),"",_xlfn.XLOOKUP(Exportado!F3894,'Hora de modificado'!A:A,'Hora de modificado'!B:B,"N/A",0))</f>
        <v/>
      </c>
      <c r="AA3894" s="39" t="str">
        <f>IF(ISBLANK(A3894),"",_xlfn.XLOOKUP(Exportado!A3894,'Hora de modificado'!J:J,'Hora de modificado'!K:K,"Lineas Comerciales",0))</f>
        <v/>
      </c>
      <c r="AB3894" s="39" t="str">
        <f t="shared" si="61"/>
        <v xml:space="preserve"> </v>
      </c>
    </row>
    <row r="3895" spans="1:28" hidden="1" x14ac:dyDescent="0.25">
      <c r="A3895" s="43"/>
      <c r="B3895" s="43"/>
      <c r="C3895" s="43"/>
      <c r="D3895" s="43"/>
      <c r="E3895" s="43"/>
      <c r="F3895" s="43"/>
      <c r="G3895" s="43"/>
      <c r="H3895" s="43"/>
      <c r="I3895" s="43"/>
      <c r="J3895" s="43"/>
      <c r="K3895" s="67"/>
      <c r="L3895" s="42"/>
      <c r="M3895" s="42"/>
      <c r="N3895" s="42"/>
      <c r="O3895" s="50"/>
      <c r="P3895" s="50"/>
      <c r="Q3895" s="43"/>
      <c r="R3895" s="43"/>
      <c r="S3895" s="43"/>
      <c r="T3895" s="43"/>
      <c r="U3895" s="43"/>
      <c r="X3895" s="39" t="str">
        <f>IF(ISBLANK(A3895),"",_xlfn.XLOOKUP(Exportado!F3895,'Hora de modificado'!A:A,'Hora de modificado'!B:B,"N/A",0))</f>
        <v/>
      </c>
      <c r="Z3895" s="40" t="str">
        <f>IF(ISBLANK(A3895),"",_xlfn.XLOOKUP(Exportado!F3895,'Hora de modificado'!A:A,'Hora de modificado'!B:B,"N/A",0))</f>
        <v/>
      </c>
      <c r="AA3895" s="39" t="str">
        <f>IF(ISBLANK(A3895),"",_xlfn.XLOOKUP(Exportado!A3895,'Hora de modificado'!J:J,'Hora de modificado'!K:K,"Lineas Comerciales",0))</f>
        <v/>
      </c>
      <c r="AB3895" s="39" t="str">
        <f t="shared" si="61"/>
        <v xml:space="preserve"> </v>
      </c>
    </row>
    <row r="3896" spans="1:28" hidden="1" x14ac:dyDescent="0.25">
      <c r="A3896" s="43"/>
      <c r="B3896" s="43"/>
      <c r="C3896" s="43"/>
      <c r="D3896" s="43"/>
      <c r="E3896" s="43"/>
      <c r="F3896" s="43"/>
      <c r="G3896" s="43"/>
      <c r="H3896" s="43"/>
      <c r="I3896" s="43"/>
      <c r="J3896" s="43"/>
      <c r="K3896" s="67"/>
      <c r="L3896" s="42"/>
      <c r="M3896" s="42"/>
      <c r="N3896" s="42"/>
      <c r="O3896" s="50"/>
      <c r="P3896" s="50"/>
      <c r="Q3896" s="43"/>
      <c r="R3896" s="43"/>
      <c r="S3896" s="43"/>
      <c r="T3896" s="43"/>
      <c r="U3896" s="43"/>
      <c r="X3896" s="39" t="str">
        <f>IF(ISBLANK(A3896),"",_xlfn.XLOOKUP(Exportado!F3896,'Hora de modificado'!A:A,'Hora de modificado'!B:B,"N/A",0))</f>
        <v/>
      </c>
      <c r="Z3896" s="40" t="str">
        <f>IF(ISBLANK(A3896),"",_xlfn.XLOOKUP(Exportado!F3896,'Hora de modificado'!A:A,'Hora de modificado'!B:B,"N/A",0))</f>
        <v/>
      </c>
      <c r="AA3896" s="39" t="str">
        <f>IF(ISBLANK(A3896),"",_xlfn.XLOOKUP(Exportado!A3896,'Hora de modificado'!J:J,'Hora de modificado'!K:K,"Lineas Comerciales",0))</f>
        <v/>
      </c>
      <c r="AB3896" s="39" t="str">
        <f t="shared" si="61"/>
        <v xml:space="preserve"> </v>
      </c>
    </row>
    <row r="3897" spans="1:28" hidden="1" x14ac:dyDescent="0.25">
      <c r="A3897" s="43"/>
      <c r="B3897" s="43"/>
      <c r="C3897" s="43"/>
      <c r="D3897" s="43"/>
      <c r="E3897" s="43"/>
      <c r="F3897" s="43"/>
      <c r="G3897" s="43"/>
      <c r="H3897" s="43"/>
      <c r="I3897" s="43"/>
      <c r="J3897" s="43"/>
      <c r="K3897" s="67"/>
      <c r="L3897" s="42"/>
      <c r="M3897" s="42"/>
      <c r="N3897" s="42"/>
      <c r="O3897" s="50"/>
      <c r="P3897" s="50"/>
      <c r="Q3897" s="43"/>
      <c r="R3897" s="43"/>
      <c r="S3897" s="43"/>
      <c r="T3897" s="43"/>
      <c r="U3897" s="43"/>
      <c r="X3897" s="39" t="str">
        <f>IF(ISBLANK(A3897),"",_xlfn.XLOOKUP(Exportado!F3897,'Hora de modificado'!A:A,'Hora de modificado'!B:B,"N/A",0))</f>
        <v/>
      </c>
      <c r="Z3897" s="40" t="str">
        <f>IF(ISBLANK(A3897),"",_xlfn.XLOOKUP(Exportado!F3897,'Hora de modificado'!A:A,'Hora de modificado'!B:B,"N/A",0))</f>
        <v/>
      </c>
      <c r="AA3897" s="39" t="str">
        <f>IF(ISBLANK(A3897),"",_xlfn.XLOOKUP(Exportado!A3897,'Hora de modificado'!J:J,'Hora de modificado'!K:K,"Lineas Comerciales",0))</f>
        <v/>
      </c>
      <c r="AB3897" s="39" t="str">
        <f t="shared" si="61"/>
        <v xml:space="preserve"> </v>
      </c>
    </row>
    <row r="3898" spans="1:28" hidden="1" x14ac:dyDescent="0.25">
      <c r="A3898" s="43"/>
      <c r="B3898" s="43"/>
      <c r="C3898" s="43"/>
      <c r="D3898" s="43"/>
      <c r="E3898" s="43"/>
      <c r="F3898" s="43"/>
      <c r="G3898" s="43"/>
      <c r="H3898" s="43"/>
      <c r="I3898" s="43"/>
      <c r="J3898" s="43"/>
      <c r="K3898" s="67"/>
      <c r="L3898" s="42"/>
      <c r="M3898" s="42"/>
      <c r="N3898" s="42"/>
      <c r="O3898" s="50"/>
      <c r="P3898" s="50"/>
      <c r="Q3898" s="43"/>
      <c r="R3898" s="43"/>
      <c r="S3898" s="43"/>
      <c r="T3898" s="43"/>
      <c r="U3898" s="43"/>
      <c r="X3898" s="39" t="str">
        <f>IF(ISBLANK(A3898),"",_xlfn.XLOOKUP(Exportado!F3898,'Hora de modificado'!A:A,'Hora de modificado'!B:B,"N/A",0))</f>
        <v/>
      </c>
      <c r="Z3898" s="40" t="str">
        <f>IF(ISBLANK(A3898),"",_xlfn.XLOOKUP(Exportado!F3898,'Hora de modificado'!A:A,'Hora de modificado'!B:B,"N/A",0))</f>
        <v/>
      </c>
      <c r="AA3898" s="39" t="str">
        <f>IF(ISBLANK(A3898),"",_xlfn.XLOOKUP(Exportado!A3898,'Hora de modificado'!J:J,'Hora de modificado'!K:K,"Lineas Comerciales",0))</f>
        <v/>
      </c>
      <c r="AB3898" s="39" t="str">
        <f t="shared" si="61"/>
        <v xml:space="preserve"> </v>
      </c>
    </row>
    <row r="3899" spans="1:28" hidden="1" x14ac:dyDescent="0.25">
      <c r="A3899" s="43"/>
      <c r="B3899" s="43"/>
      <c r="C3899" s="43"/>
      <c r="D3899" s="43"/>
      <c r="E3899" s="43"/>
      <c r="F3899" s="43"/>
      <c r="G3899" s="43"/>
      <c r="H3899" s="43"/>
      <c r="I3899" s="43"/>
      <c r="J3899" s="43"/>
      <c r="K3899" s="67"/>
      <c r="L3899" s="42"/>
      <c r="M3899" s="42"/>
      <c r="N3899" s="42"/>
      <c r="O3899" s="50"/>
      <c r="P3899" s="50"/>
      <c r="Q3899" s="43"/>
      <c r="R3899" s="43"/>
      <c r="S3899" s="43"/>
      <c r="T3899" s="43"/>
      <c r="U3899" s="43"/>
      <c r="X3899" s="39" t="str">
        <f>IF(ISBLANK(A3899),"",_xlfn.XLOOKUP(Exportado!F3899,'Hora de modificado'!A:A,'Hora de modificado'!B:B,"N/A",0))</f>
        <v/>
      </c>
      <c r="Z3899" s="40" t="str">
        <f>IF(ISBLANK(A3899),"",_xlfn.XLOOKUP(Exportado!F3899,'Hora de modificado'!A:A,'Hora de modificado'!B:B,"N/A",0))</f>
        <v/>
      </c>
      <c r="AA3899" s="39" t="str">
        <f>IF(ISBLANK(A3899),"",_xlfn.XLOOKUP(Exportado!A3899,'Hora de modificado'!J:J,'Hora de modificado'!K:K,"Lineas Comerciales",0))</f>
        <v/>
      </c>
      <c r="AB3899" s="39" t="str">
        <f t="shared" si="61"/>
        <v xml:space="preserve"> </v>
      </c>
    </row>
    <row r="3900" spans="1:28" hidden="1" x14ac:dyDescent="0.25">
      <c r="A3900" s="43"/>
      <c r="B3900" s="43"/>
      <c r="C3900" s="43"/>
      <c r="D3900" s="43"/>
      <c r="E3900" s="43"/>
      <c r="F3900" s="43"/>
      <c r="G3900" s="43"/>
      <c r="H3900" s="43"/>
      <c r="I3900" s="43"/>
      <c r="J3900" s="43"/>
      <c r="K3900" s="67"/>
      <c r="L3900" s="42"/>
      <c r="M3900" s="42"/>
      <c r="N3900" s="42"/>
      <c r="O3900" s="50"/>
      <c r="P3900" s="50"/>
      <c r="Q3900" s="43"/>
      <c r="R3900" s="43"/>
      <c r="S3900" s="43"/>
      <c r="T3900" s="43"/>
      <c r="U3900" s="43"/>
      <c r="X3900" s="39" t="str">
        <f>IF(ISBLANK(A3900),"",_xlfn.XLOOKUP(Exportado!F3900,'Hora de modificado'!A:A,'Hora de modificado'!B:B,"N/A",0))</f>
        <v/>
      </c>
      <c r="Z3900" s="40" t="str">
        <f>IF(ISBLANK(A3900),"",_xlfn.XLOOKUP(Exportado!F3900,'Hora de modificado'!A:A,'Hora de modificado'!B:B,"N/A",0))</f>
        <v/>
      </c>
      <c r="AA3900" s="39" t="str">
        <f>IF(ISBLANK(A3900),"",_xlfn.XLOOKUP(Exportado!A3900,'Hora de modificado'!J:J,'Hora de modificado'!K:K,"Lineas Comerciales",0))</f>
        <v/>
      </c>
      <c r="AB3900" s="39" t="str">
        <f t="shared" si="61"/>
        <v xml:space="preserve"> </v>
      </c>
    </row>
    <row r="3901" spans="1:28" hidden="1" x14ac:dyDescent="0.25">
      <c r="A3901" s="43"/>
      <c r="B3901" s="43"/>
      <c r="C3901" s="43"/>
      <c r="D3901" s="43"/>
      <c r="E3901" s="43"/>
      <c r="F3901" s="43"/>
      <c r="G3901" s="43"/>
      <c r="H3901" s="43"/>
      <c r="I3901" s="43"/>
      <c r="J3901" s="43"/>
      <c r="K3901" s="67"/>
      <c r="L3901" s="42"/>
      <c r="M3901" s="42"/>
      <c r="N3901" s="42"/>
      <c r="O3901" s="50"/>
      <c r="P3901" s="50"/>
      <c r="Q3901" s="43"/>
      <c r="R3901" s="43"/>
      <c r="S3901" s="43"/>
      <c r="T3901" s="43"/>
      <c r="U3901" s="43"/>
      <c r="X3901" s="39" t="str">
        <f>IF(ISBLANK(A3901),"",_xlfn.XLOOKUP(Exportado!F3901,'Hora de modificado'!A:A,'Hora de modificado'!B:B,"N/A",0))</f>
        <v/>
      </c>
      <c r="Z3901" s="40" t="str">
        <f>IF(ISBLANK(A3901),"",_xlfn.XLOOKUP(Exportado!F3901,'Hora de modificado'!A:A,'Hora de modificado'!B:B,"N/A",0))</f>
        <v/>
      </c>
      <c r="AA3901" s="39" t="str">
        <f>IF(ISBLANK(A3901),"",_xlfn.XLOOKUP(Exportado!A3901,'Hora de modificado'!J:J,'Hora de modificado'!K:K,"Lineas Comerciales",0))</f>
        <v/>
      </c>
      <c r="AB3901" s="39" t="str">
        <f t="shared" si="61"/>
        <v xml:space="preserve"> </v>
      </c>
    </row>
    <row r="3902" spans="1:28" hidden="1" x14ac:dyDescent="0.25">
      <c r="A3902" s="43"/>
      <c r="B3902" s="43"/>
      <c r="C3902" s="43"/>
      <c r="D3902" s="43"/>
      <c r="E3902" s="43"/>
      <c r="F3902" s="43"/>
      <c r="G3902" s="43"/>
      <c r="H3902" s="43"/>
      <c r="I3902" s="43"/>
      <c r="J3902" s="43"/>
      <c r="K3902" s="67"/>
      <c r="L3902" s="42"/>
      <c r="M3902" s="42"/>
      <c r="N3902" s="42"/>
      <c r="O3902" s="50"/>
      <c r="P3902" s="50"/>
      <c r="Q3902" s="43"/>
      <c r="R3902" s="43"/>
      <c r="S3902" s="43"/>
      <c r="T3902" s="43"/>
      <c r="U3902" s="43"/>
      <c r="X3902" s="39" t="str">
        <f>IF(ISBLANK(A3902),"",_xlfn.XLOOKUP(Exportado!F3902,'Hora de modificado'!A:A,'Hora de modificado'!B:B,"N/A",0))</f>
        <v/>
      </c>
      <c r="Z3902" s="40" t="str">
        <f>IF(ISBLANK(A3902),"",_xlfn.XLOOKUP(Exportado!F3902,'Hora de modificado'!A:A,'Hora de modificado'!B:B,"N/A",0))</f>
        <v/>
      </c>
      <c r="AA3902" s="39" t="str">
        <f>IF(ISBLANK(A3902),"",_xlfn.XLOOKUP(Exportado!A3902,'Hora de modificado'!J:J,'Hora de modificado'!K:K,"Lineas Comerciales",0))</f>
        <v/>
      </c>
      <c r="AB3902" s="39" t="str">
        <f t="shared" si="61"/>
        <v xml:space="preserve"> </v>
      </c>
    </row>
    <row r="3903" spans="1:28" hidden="1" x14ac:dyDescent="0.25">
      <c r="A3903" s="43"/>
      <c r="B3903" s="43"/>
      <c r="C3903" s="43"/>
      <c r="D3903" s="43"/>
      <c r="E3903" s="43"/>
      <c r="F3903" s="43"/>
      <c r="G3903" s="43"/>
      <c r="H3903" s="43"/>
      <c r="I3903" s="43"/>
      <c r="J3903" s="43"/>
      <c r="K3903" s="67"/>
      <c r="L3903" s="42"/>
      <c r="M3903" s="42"/>
      <c r="N3903" s="42"/>
      <c r="O3903" s="50"/>
      <c r="P3903" s="50"/>
      <c r="Q3903" s="43"/>
      <c r="R3903" s="43"/>
      <c r="S3903" s="43"/>
      <c r="T3903" s="43"/>
      <c r="U3903" s="43"/>
      <c r="X3903" s="39" t="str">
        <f>IF(ISBLANK(A3903),"",_xlfn.XLOOKUP(Exportado!F3903,'Hora de modificado'!A:A,'Hora de modificado'!B:B,"N/A",0))</f>
        <v/>
      </c>
      <c r="Z3903" s="40" t="str">
        <f>IF(ISBLANK(A3903),"",_xlfn.XLOOKUP(Exportado!F3903,'Hora de modificado'!A:A,'Hora de modificado'!B:B,"N/A",0))</f>
        <v/>
      </c>
      <c r="AA3903" s="39" t="str">
        <f>IF(ISBLANK(A3903),"",_xlfn.XLOOKUP(Exportado!A3903,'Hora de modificado'!J:J,'Hora de modificado'!K:K,"Lineas Comerciales",0))</f>
        <v/>
      </c>
      <c r="AB3903" s="39" t="str">
        <f t="shared" si="61"/>
        <v xml:space="preserve"> </v>
      </c>
    </row>
    <row r="3904" spans="1:28" hidden="1" x14ac:dyDescent="0.25">
      <c r="A3904" s="43"/>
      <c r="B3904" s="43"/>
      <c r="C3904" s="43"/>
      <c r="D3904" s="43"/>
      <c r="E3904" s="43"/>
      <c r="F3904" s="43"/>
      <c r="G3904" s="43"/>
      <c r="H3904" s="43"/>
      <c r="I3904" s="43"/>
      <c r="J3904" s="43"/>
      <c r="K3904" s="67"/>
      <c r="L3904" s="42"/>
      <c r="M3904" s="42"/>
      <c r="N3904" s="42"/>
      <c r="O3904" s="50"/>
      <c r="P3904" s="50"/>
      <c r="Q3904" s="43"/>
      <c r="R3904" s="43"/>
      <c r="S3904" s="43"/>
      <c r="T3904" s="43"/>
      <c r="U3904" s="43"/>
      <c r="X3904" s="39" t="str">
        <f>IF(ISBLANK(A3904),"",_xlfn.XLOOKUP(Exportado!F3904,'Hora de modificado'!A:A,'Hora de modificado'!B:B,"N/A",0))</f>
        <v/>
      </c>
      <c r="Z3904" s="40" t="str">
        <f>IF(ISBLANK(A3904),"",_xlfn.XLOOKUP(Exportado!F3904,'Hora de modificado'!A:A,'Hora de modificado'!B:B,"N/A",0))</f>
        <v/>
      </c>
      <c r="AA3904" s="39" t="str">
        <f>IF(ISBLANK(A3904),"",_xlfn.XLOOKUP(Exportado!A3904,'Hora de modificado'!J:J,'Hora de modificado'!K:K,"Lineas Comerciales",0))</f>
        <v/>
      </c>
      <c r="AB3904" s="39" t="str">
        <f t="shared" si="61"/>
        <v xml:space="preserve"> </v>
      </c>
    </row>
    <row r="3905" spans="1:28" hidden="1" x14ac:dyDescent="0.25">
      <c r="A3905" s="43"/>
      <c r="B3905" s="43"/>
      <c r="C3905" s="43"/>
      <c r="D3905" s="43"/>
      <c r="E3905" s="43"/>
      <c r="F3905" s="43"/>
      <c r="G3905" s="43"/>
      <c r="H3905" s="43"/>
      <c r="I3905" s="43"/>
      <c r="J3905" s="43"/>
      <c r="K3905" s="67"/>
      <c r="L3905" s="42"/>
      <c r="M3905" s="42"/>
      <c r="N3905" s="42"/>
      <c r="O3905" s="50"/>
      <c r="P3905" s="50"/>
      <c r="Q3905" s="43"/>
      <c r="R3905" s="43"/>
      <c r="S3905" s="43"/>
      <c r="T3905" s="43"/>
      <c r="U3905" s="43"/>
      <c r="X3905" s="39" t="str">
        <f>IF(ISBLANK(A3905),"",_xlfn.XLOOKUP(Exportado!F3905,'Hora de modificado'!A:A,'Hora de modificado'!B:B,"N/A",0))</f>
        <v/>
      </c>
      <c r="Z3905" s="40" t="str">
        <f>IF(ISBLANK(A3905),"",_xlfn.XLOOKUP(Exportado!F3905,'Hora de modificado'!A:A,'Hora de modificado'!B:B,"N/A",0))</f>
        <v/>
      </c>
      <c r="AA3905" s="39" t="str">
        <f>IF(ISBLANK(A3905),"",_xlfn.XLOOKUP(Exportado!A3905,'Hora de modificado'!J:J,'Hora de modificado'!K:K,"Lineas Comerciales",0))</f>
        <v/>
      </c>
      <c r="AB3905" s="39" t="str">
        <f t="shared" si="61"/>
        <v xml:space="preserve"> </v>
      </c>
    </row>
    <row r="3906" spans="1:28" hidden="1" x14ac:dyDescent="0.25">
      <c r="A3906" s="43"/>
      <c r="B3906" s="43"/>
      <c r="C3906" s="43"/>
      <c r="D3906" s="43"/>
      <c r="E3906" s="43"/>
      <c r="F3906" s="43"/>
      <c r="G3906" s="43"/>
      <c r="H3906" s="43"/>
      <c r="I3906" s="43"/>
      <c r="J3906" s="43"/>
      <c r="K3906" s="67"/>
      <c r="L3906" s="42"/>
      <c r="M3906" s="42"/>
      <c r="N3906" s="42"/>
      <c r="O3906" s="50"/>
      <c r="P3906" s="50"/>
      <c r="Q3906" s="43"/>
      <c r="R3906" s="43"/>
      <c r="S3906" s="43"/>
      <c r="T3906" s="43"/>
      <c r="U3906" s="43"/>
      <c r="X3906" s="39" t="str">
        <f>IF(ISBLANK(A3906),"",_xlfn.XLOOKUP(Exportado!F3906,'Hora de modificado'!A:A,'Hora de modificado'!B:B,"N/A",0))</f>
        <v/>
      </c>
      <c r="Z3906" s="40" t="str">
        <f>IF(ISBLANK(A3906),"",_xlfn.XLOOKUP(Exportado!F3906,'Hora de modificado'!A:A,'Hora de modificado'!B:B,"N/A",0))</f>
        <v/>
      </c>
      <c r="AA3906" s="39" t="str">
        <f>IF(ISBLANK(A3906),"",_xlfn.XLOOKUP(Exportado!A3906,'Hora de modificado'!J:J,'Hora de modificado'!K:K,"Lineas Comerciales",0))</f>
        <v/>
      </c>
      <c r="AB3906" s="39" t="str">
        <f t="shared" si="61"/>
        <v xml:space="preserve"> </v>
      </c>
    </row>
    <row r="3907" spans="1:28" hidden="1" x14ac:dyDescent="0.25">
      <c r="A3907" s="43"/>
      <c r="B3907" s="43"/>
      <c r="C3907" s="43"/>
      <c r="D3907" s="43"/>
      <c r="E3907" s="43"/>
      <c r="F3907" s="43"/>
      <c r="G3907" s="43"/>
      <c r="H3907" s="43"/>
      <c r="I3907" s="43"/>
      <c r="J3907" s="43"/>
      <c r="K3907" s="67"/>
      <c r="L3907" s="42"/>
      <c r="M3907" s="42"/>
      <c r="N3907" s="42"/>
      <c r="O3907" s="50"/>
      <c r="P3907" s="50"/>
      <c r="Q3907" s="43"/>
      <c r="R3907" s="43"/>
      <c r="S3907" s="43"/>
      <c r="T3907" s="43"/>
      <c r="U3907" s="43"/>
      <c r="X3907" s="39" t="str">
        <f>IF(ISBLANK(A3907),"",_xlfn.XLOOKUP(Exportado!F3907,'Hora de modificado'!A:A,'Hora de modificado'!B:B,"N/A",0))</f>
        <v/>
      </c>
      <c r="Z3907" s="40" t="str">
        <f>IF(ISBLANK(A3907),"",_xlfn.XLOOKUP(Exportado!F3907,'Hora de modificado'!A:A,'Hora de modificado'!B:B,"N/A",0))</f>
        <v/>
      </c>
      <c r="AA3907" s="39" t="str">
        <f>IF(ISBLANK(A3907),"",_xlfn.XLOOKUP(Exportado!A3907,'Hora de modificado'!J:J,'Hora de modificado'!K:K,"Lineas Comerciales",0))</f>
        <v/>
      </c>
      <c r="AB3907" s="39" t="str">
        <f t="shared" ref="AB3907:AB3970" si="62">IF(K3907&gt;500000000, K3907," ")</f>
        <v xml:space="preserve"> </v>
      </c>
    </row>
    <row r="3908" spans="1:28" hidden="1" x14ac:dyDescent="0.25">
      <c r="A3908" s="43"/>
      <c r="B3908" s="43"/>
      <c r="C3908" s="43"/>
      <c r="D3908" s="43"/>
      <c r="E3908" s="43"/>
      <c r="F3908" s="43"/>
      <c r="G3908" s="43"/>
      <c r="H3908" s="43"/>
      <c r="I3908" s="43"/>
      <c r="J3908" s="43"/>
      <c r="K3908" s="67"/>
      <c r="L3908" s="42"/>
      <c r="M3908" s="42"/>
      <c r="N3908" s="42"/>
      <c r="O3908" s="50"/>
      <c r="P3908" s="50"/>
      <c r="Q3908" s="43"/>
      <c r="R3908" s="43"/>
      <c r="S3908" s="43"/>
      <c r="T3908" s="43"/>
      <c r="U3908" s="43"/>
      <c r="X3908" s="39" t="str">
        <f>IF(ISBLANK(A3908),"",_xlfn.XLOOKUP(Exportado!F3908,'Hora de modificado'!A:A,'Hora de modificado'!B:B,"N/A",0))</f>
        <v/>
      </c>
      <c r="Z3908" s="40" t="str">
        <f>IF(ISBLANK(A3908),"",_xlfn.XLOOKUP(Exportado!F3908,'Hora de modificado'!A:A,'Hora de modificado'!B:B,"N/A",0))</f>
        <v/>
      </c>
      <c r="AA3908" s="39" t="str">
        <f>IF(ISBLANK(A3908),"",_xlfn.XLOOKUP(Exportado!A3908,'Hora de modificado'!J:J,'Hora de modificado'!K:K,"Lineas Comerciales",0))</f>
        <v/>
      </c>
      <c r="AB3908" s="39" t="str">
        <f t="shared" si="62"/>
        <v xml:space="preserve"> </v>
      </c>
    </row>
    <row r="3909" spans="1:28" hidden="1" x14ac:dyDescent="0.25">
      <c r="A3909" s="43"/>
      <c r="B3909" s="43"/>
      <c r="C3909" s="43"/>
      <c r="D3909" s="43"/>
      <c r="E3909" s="43"/>
      <c r="F3909" s="43"/>
      <c r="G3909" s="43"/>
      <c r="H3909" s="43"/>
      <c r="I3909" s="43"/>
      <c r="J3909" s="43"/>
      <c r="K3909" s="67"/>
      <c r="L3909" s="42"/>
      <c r="M3909" s="42"/>
      <c r="N3909" s="42"/>
      <c r="O3909" s="50"/>
      <c r="P3909" s="50"/>
      <c r="Q3909" s="43"/>
      <c r="R3909" s="43"/>
      <c r="S3909" s="43"/>
      <c r="T3909" s="43"/>
      <c r="U3909" s="43"/>
      <c r="X3909" s="39" t="str">
        <f>IF(ISBLANK(A3909),"",_xlfn.XLOOKUP(Exportado!F3909,'Hora de modificado'!A:A,'Hora de modificado'!B:B,"N/A",0))</f>
        <v/>
      </c>
      <c r="Z3909" s="40" t="str">
        <f>IF(ISBLANK(A3909),"",_xlfn.XLOOKUP(Exportado!F3909,'Hora de modificado'!A:A,'Hora de modificado'!B:B,"N/A",0))</f>
        <v/>
      </c>
      <c r="AA3909" s="39" t="str">
        <f>IF(ISBLANK(A3909),"",_xlfn.XLOOKUP(Exportado!A3909,'Hora de modificado'!J:J,'Hora de modificado'!K:K,"Lineas Comerciales",0))</f>
        <v/>
      </c>
      <c r="AB3909" s="39" t="str">
        <f t="shared" si="62"/>
        <v xml:space="preserve"> </v>
      </c>
    </row>
    <row r="3910" spans="1:28" hidden="1" x14ac:dyDescent="0.25">
      <c r="A3910" s="43"/>
      <c r="B3910" s="43"/>
      <c r="C3910" s="43"/>
      <c r="D3910" s="43"/>
      <c r="E3910" s="43"/>
      <c r="F3910" s="43"/>
      <c r="G3910" s="43"/>
      <c r="H3910" s="43"/>
      <c r="I3910" s="43"/>
      <c r="J3910" s="43"/>
      <c r="K3910" s="67"/>
      <c r="L3910" s="42"/>
      <c r="M3910" s="42"/>
      <c r="N3910" s="42"/>
      <c r="O3910" s="50"/>
      <c r="P3910" s="50"/>
      <c r="Q3910" s="43"/>
      <c r="R3910" s="43"/>
      <c r="S3910" s="43"/>
      <c r="T3910" s="43"/>
      <c r="U3910" s="43"/>
      <c r="X3910" s="39" t="str">
        <f>IF(ISBLANK(A3910),"",_xlfn.XLOOKUP(Exportado!F3910,'Hora de modificado'!A:A,'Hora de modificado'!B:B,"N/A",0))</f>
        <v/>
      </c>
      <c r="Z3910" s="40" t="str">
        <f>IF(ISBLANK(A3910),"",_xlfn.XLOOKUP(Exportado!F3910,'Hora de modificado'!A:A,'Hora de modificado'!B:B,"N/A",0))</f>
        <v/>
      </c>
      <c r="AA3910" s="39" t="str">
        <f>IF(ISBLANK(A3910),"",_xlfn.XLOOKUP(Exportado!A3910,'Hora de modificado'!J:J,'Hora de modificado'!K:K,"Lineas Comerciales",0))</f>
        <v/>
      </c>
      <c r="AB3910" s="39" t="str">
        <f t="shared" si="62"/>
        <v xml:space="preserve"> </v>
      </c>
    </row>
    <row r="3911" spans="1:28" hidden="1" x14ac:dyDescent="0.25">
      <c r="A3911" s="43"/>
      <c r="B3911" s="43"/>
      <c r="C3911" s="43"/>
      <c r="D3911" s="43"/>
      <c r="E3911" s="43"/>
      <c r="F3911" s="43"/>
      <c r="G3911" s="43"/>
      <c r="H3911" s="43"/>
      <c r="I3911" s="43"/>
      <c r="J3911" s="43"/>
      <c r="K3911" s="67"/>
      <c r="L3911" s="42"/>
      <c r="M3911" s="42"/>
      <c r="N3911" s="42"/>
      <c r="O3911" s="50"/>
      <c r="P3911" s="50"/>
      <c r="Q3911" s="43"/>
      <c r="R3911" s="43"/>
      <c r="S3911" s="43"/>
      <c r="T3911" s="43"/>
      <c r="U3911" s="43"/>
      <c r="X3911" s="39" t="str">
        <f>IF(ISBLANK(A3911),"",_xlfn.XLOOKUP(Exportado!F3911,'Hora de modificado'!A:A,'Hora de modificado'!B:B,"N/A",0))</f>
        <v/>
      </c>
      <c r="Z3911" s="40" t="str">
        <f>IF(ISBLANK(A3911),"",_xlfn.XLOOKUP(Exportado!F3911,'Hora de modificado'!A:A,'Hora de modificado'!B:B,"N/A",0))</f>
        <v/>
      </c>
      <c r="AA3911" s="39" t="str">
        <f>IF(ISBLANK(A3911),"",_xlfn.XLOOKUP(Exportado!A3911,'Hora de modificado'!J:J,'Hora de modificado'!K:K,"Lineas Comerciales",0))</f>
        <v/>
      </c>
      <c r="AB3911" s="39" t="str">
        <f t="shared" si="62"/>
        <v xml:space="preserve"> </v>
      </c>
    </row>
    <row r="3912" spans="1:28" hidden="1" x14ac:dyDescent="0.25">
      <c r="A3912" s="43"/>
      <c r="B3912" s="43"/>
      <c r="C3912" s="43"/>
      <c r="D3912" s="43"/>
      <c r="E3912" s="43"/>
      <c r="F3912" s="43"/>
      <c r="G3912" s="43"/>
      <c r="H3912" s="43"/>
      <c r="I3912" s="43"/>
      <c r="J3912" s="43"/>
      <c r="K3912" s="67"/>
      <c r="L3912" s="42"/>
      <c r="M3912" s="42"/>
      <c r="N3912" s="42"/>
      <c r="O3912" s="50"/>
      <c r="P3912" s="50"/>
      <c r="Q3912" s="43"/>
      <c r="R3912" s="43"/>
      <c r="S3912" s="43"/>
      <c r="T3912" s="43"/>
      <c r="U3912" s="43"/>
      <c r="X3912" s="39" t="str">
        <f>IF(ISBLANK(A3912),"",_xlfn.XLOOKUP(Exportado!F3912,'Hora de modificado'!A:A,'Hora de modificado'!B:B,"N/A",0))</f>
        <v/>
      </c>
      <c r="Z3912" s="40" t="str">
        <f>IF(ISBLANK(A3912),"",_xlfn.XLOOKUP(Exportado!F3912,'Hora de modificado'!A:A,'Hora de modificado'!B:B,"N/A",0))</f>
        <v/>
      </c>
      <c r="AA3912" s="39" t="str">
        <f>IF(ISBLANK(A3912),"",_xlfn.XLOOKUP(Exportado!A3912,'Hora de modificado'!J:J,'Hora de modificado'!K:K,"Lineas Comerciales",0))</f>
        <v/>
      </c>
      <c r="AB3912" s="39" t="str">
        <f t="shared" si="62"/>
        <v xml:space="preserve"> </v>
      </c>
    </row>
    <row r="3913" spans="1:28" hidden="1" x14ac:dyDescent="0.25">
      <c r="A3913" s="43"/>
      <c r="B3913" s="43"/>
      <c r="C3913" s="43"/>
      <c r="D3913" s="43"/>
      <c r="E3913" s="43"/>
      <c r="F3913" s="43"/>
      <c r="G3913" s="43"/>
      <c r="H3913" s="43"/>
      <c r="I3913" s="43"/>
      <c r="J3913" s="43"/>
      <c r="K3913" s="67"/>
      <c r="L3913" s="42"/>
      <c r="M3913" s="42"/>
      <c r="N3913" s="42"/>
      <c r="O3913" s="50"/>
      <c r="P3913" s="50"/>
      <c r="Q3913" s="43"/>
      <c r="R3913" s="43"/>
      <c r="S3913" s="43"/>
      <c r="T3913" s="43"/>
      <c r="U3913" s="43"/>
      <c r="X3913" s="39" t="str">
        <f>IF(ISBLANK(A3913),"",_xlfn.XLOOKUP(Exportado!F3913,'Hora de modificado'!A:A,'Hora de modificado'!B:B,"N/A",0))</f>
        <v/>
      </c>
      <c r="Z3913" s="40" t="str">
        <f>IF(ISBLANK(A3913),"",_xlfn.XLOOKUP(Exportado!F3913,'Hora de modificado'!A:A,'Hora de modificado'!B:B,"N/A",0))</f>
        <v/>
      </c>
      <c r="AA3913" s="39" t="str">
        <f>IF(ISBLANK(A3913),"",_xlfn.XLOOKUP(Exportado!A3913,'Hora de modificado'!J:J,'Hora de modificado'!K:K,"Lineas Comerciales",0))</f>
        <v/>
      </c>
      <c r="AB3913" s="39" t="str">
        <f t="shared" si="62"/>
        <v xml:space="preserve"> </v>
      </c>
    </row>
    <row r="3914" spans="1:28" hidden="1" x14ac:dyDescent="0.25">
      <c r="A3914" s="43"/>
      <c r="B3914" s="43"/>
      <c r="C3914" s="43"/>
      <c r="D3914" s="43"/>
      <c r="E3914" s="43"/>
      <c r="F3914" s="43"/>
      <c r="G3914" s="43"/>
      <c r="H3914" s="43"/>
      <c r="I3914" s="43"/>
      <c r="J3914" s="43"/>
      <c r="K3914" s="67"/>
      <c r="L3914" s="42"/>
      <c r="M3914" s="42"/>
      <c r="N3914" s="42"/>
      <c r="O3914" s="50"/>
      <c r="P3914" s="50"/>
      <c r="Q3914" s="43"/>
      <c r="R3914" s="43"/>
      <c r="S3914" s="43"/>
      <c r="T3914" s="43"/>
      <c r="U3914" s="43"/>
      <c r="X3914" s="39" t="str">
        <f>IF(ISBLANK(A3914),"",_xlfn.XLOOKUP(Exportado!F3914,'Hora de modificado'!A:A,'Hora de modificado'!B:B,"N/A",0))</f>
        <v/>
      </c>
      <c r="Z3914" s="40" t="str">
        <f>IF(ISBLANK(A3914),"",_xlfn.XLOOKUP(Exportado!F3914,'Hora de modificado'!A:A,'Hora de modificado'!B:B,"N/A",0))</f>
        <v/>
      </c>
      <c r="AA3914" s="39" t="str">
        <f>IF(ISBLANK(A3914),"",_xlfn.XLOOKUP(Exportado!A3914,'Hora de modificado'!J:J,'Hora de modificado'!K:K,"Lineas Comerciales",0))</f>
        <v/>
      </c>
      <c r="AB3914" s="39" t="str">
        <f t="shared" si="62"/>
        <v xml:space="preserve"> </v>
      </c>
    </row>
    <row r="3915" spans="1:28" hidden="1" x14ac:dyDescent="0.25">
      <c r="A3915" s="43"/>
      <c r="B3915" s="43"/>
      <c r="C3915" s="43"/>
      <c r="D3915" s="43"/>
      <c r="E3915" s="43"/>
      <c r="F3915" s="43"/>
      <c r="G3915" s="43"/>
      <c r="H3915" s="43"/>
      <c r="I3915" s="43"/>
      <c r="J3915" s="43"/>
      <c r="K3915" s="67"/>
      <c r="L3915" s="42"/>
      <c r="M3915" s="42"/>
      <c r="N3915" s="42"/>
      <c r="O3915" s="50"/>
      <c r="P3915" s="50"/>
      <c r="Q3915" s="43"/>
      <c r="R3915" s="43"/>
      <c r="S3915" s="43"/>
      <c r="T3915" s="43"/>
      <c r="U3915" s="43"/>
      <c r="X3915" s="39" t="str">
        <f>IF(ISBLANK(A3915),"",_xlfn.XLOOKUP(Exportado!F3915,'Hora de modificado'!A:A,'Hora de modificado'!B:B,"N/A",0))</f>
        <v/>
      </c>
      <c r="Z3915" s="40" t="str">
        <f>IF(ISBLANK(A3915),"",_xlfn.XLOOKUP(Exportado!F3915,'Hora de modificado'!A:A,'Hora de modificado'!B:B,"N/A",0))</f>
        <v/>
      </c>
      <c r="AA3915" s="39" t="str">
        <f>IF(ISBLANK(A3915),"",_xlfn.XLOOKUP(Exportado!A3915,'Hora de modificado'!J:J,'Hora de modificado'!K:K,"Lineas Comerciales",0))</f>
        <v/>
      </c>
      <c r="AB3915" s="39" t="str">
        <f t="shared" si="62"/>
        <v xml:space="preserve"> </v>
      </c>
    </row>
    <row r="3916" spans="1:28" hidden="1" x14ac:dyDescent="0.25">
      <c r="A3916" s="43"/>
      <c r="B3916" s="43"/>
      <c r="C3916" s="43"/>
      <c r="D3916" s="43"/>
      <c r="E3916" s="43"/>
      <c r="F3916" s="43"/>
      <c r="G3916" s="43"/>
      <c r="H3916" s="43"/>
      <c r="I3916" s="43"/>
      <c r="J3916" s="43"/>
      <c r="K3916" s="67"/>
      <c r="L3916" s="42"/>
      <c r="M3916" s="42"/>
      <c r="N3916" s="42"/>
      <c r="O3916" s="50"/>
      <c r="P3916" s="50"/>
      <c r="Q3916" s="43"/>
      <c r="R3916" s="43"/>
      <c r="S3916" s="43"/>
      <c r="T3916" s="43"/>
      <c r="U3916" s="43"/>
      <c r="X3916" s="39" t="str">
        <f>IF(ISBLANK(A3916),"",_xlfn.XLOOKUP(Exportado!F3916,'Hora de modificado'!A:A,'Hora de modificado'!B:B,"N/A",0))</f>
        <v/>
      </c>
      <c r="Z3916" s="40" t="str">
        <f>IF(ISBLANK(A3916),"",_xlfn.XLOOKUP(Exportado!F3916,'Hora de modificado'!A:A,'Hora de modificado'!B:B,"N/A",0))</f>
        <v/>
      </c>
      <c r="AA3916" s="39" t="str">
        <f>IF(ISBLANK(A3916),"",_xlfn.XLOOKUP(Exportado!A3916,'Hora de modificado'!J:J,'Hora de modificado'!K:K,"Lineas Comerciales",0))</f>
        <v/>
      </c>
      <c r="AB3916" s="39" t="str">
        <f t="shared" si="62"/>
        <v xml:space="preserve"> </v>
      </c>
    </row>
    <row r="3917" spans="1:28" hidden="1" x14ac:dyDescent="0.25">
      <c r="A3917" s="43"/>
      <c r="B3917" s="43"/>
      <c r="C3917" s="43"/>
      <c r="D3917" s="43"/>
      <c r="E3917" s="43"/>
      <c r="F3917" s="43"/>
      <c r="G3917" s="43"/>
      <c r="H3917" s="43"/>
      <c r="I3917" s="43"/>
      <c r="J3917" s="43"/>
      <c r="K3917" s="67"/>
      <c r="L3917" s="42"/>
      <c r="M3917" s="42"/>
      <c r="N3917" s="42"/>
      <c r="O3917" s="50"/>
      <c r="P3917" s="50"/>
      <c r="Q3917" s="43"/>
      <c r="R3917" s="43"/>
      <c r="S3917" s="43"/>
      <c r="T3917" s="43"/>
      <c r="U3917" s="43"/>
      <c r="X3917" s="39" t="str">
        <f>IF(ISBLANK(A3917),"",_xlfn.XLOOKUP(Exportado!F3917,'Hora de modificado'!A:A,'Hora de modificado'!B:B,"N/A",0))</f>
        <v/>
      </c>
      <c r="Z3917" s="40" t="str">
        <f>IF(ISBLANK(A3917),"",_xlfn.XLOOKUP(Exportado!F3917,'Hora de modificado'!A:A,'Hora de modificado'!B:B,"N/A",0))</f>
        <v/>
      </c>
      <c r="AA3917" s="39" t="str">
        <f>IF(ISBLANK(A3917),"",_xlfn.XLOOKUP(Exportado!A3917,'Hora de modificado'!J:J,'Hora de modificado'!K:K,"Lineas Comerciales",0))</f>
        <v/>
      </c>
      <c r="AB3917" s="39" t="str">
        <f t="shared" si="62"/>
        <v xml:space="preserve"> </v>
      </c>
    </row>
    <row r="3918" spans="1:28" hidden="1" x14ac:dyDescent="0.25">
      <c r="A3918" s="43"/>
      <c r="B3918" s="43"/>
      <c r="C3918" s="43"/>
      <c r="D3918" s="43"/>
      <c r="E3918" s="43"/>
      <c r="F3918" s="43"/>
      <c r="G3918" s="43"/>
      <c r="H3918" s="43"/>
      <c r="I3918" s="43"/>
      <c r="J3918" s="43"/>
      <c r="K3918" s="67"/>
      <c r="L3918" s="42"/>
      <c r="M3918" s="42"/>
      <c r="N3918" s="42"/>
      <c r="O3918" s="50"/>
      <c r="P3918" s="50"/>
      <c r="Q3918" s="43"/>
      <c r="R3918" s="43"/>
      <c r="S3918" s="43"/>
      <c r="T3918" s="43"/>
      <c r="U3918" s="43"/>
      <c r="X3918" s="39" t="str">
        <f>IF(ISBLANK(A3918),"",_xlfn.XLOOKUP(Exportado!F3918,'Hora de modificado'!A:A,'Hora de modificado'!B:B,"N/A",0))</f>
        <v/>
      </c>
      <c r="Z3918" s="40" t="str">
        <f>IF(ISBLANK(A3918),"",_xlfn.XLOOKUP(Exportado!F3918,'Hora de modificado'!A:A,'Hora de modificado'!B:B,"N/A",0))</f>
        <v/>
      </c>
      <c r="AA3918" s="39" t="str">
        <f>IF(ISBLANK(A3918),"",_xlfn.XLOOKUP(Exportado!A3918,'Hora de modificado'!J:J,'Hora de modificado'!K:K,"Lineas Comerciales",0))</f>
        <v/>
      </c>
      <c r="AB3918" s="39" t="str">
        <f t="shared" si="62"/>
        <v xml:space="preserve"> </v>
      </c>
    </row>
    <row r="3919" spans="1:28" hidden="1" x14ac:dyDescent="0.25">
      <c r="A3919" s="43"/>
      <c r="B3919" s="43"/>
      <c r="C3919" s="43"/>
      <c r="D3919" s="43"/>
      <c r="E3919" s="43"/>
      <c r="F3919" s="43"/>
      <c r="G3919" s="43"/>
      <c r="H3919" s="43"/>
      <c r="I3919" s="43"/>
      <c r="J3919" s="43"/>
      <c r="K3919" s="67"/>
      <c r="L3919" s="42"/>
      <c r="M3919" s="42"/>
      <c r="N3919" s="42"/>
      <c r="O3919" s="50"/>
      <c r="P3919" s="50"/>
      <c r="Q3919" s="43"/>
      <c r="R3919" s="43"/>
      <c r="S3919" s="43"/>
      <c r="T3919" s="43"/>
      <c r="U3919" s="43"/>
      <c r="X3919" s="39" t="str">
        <f>IF(ISBLANK(A3919),"",_xlfn.XLOOKUP(Exportado!F3919,'Hora de modificado'!A:A,'Hora de modificado'!B:B,"N/A",0))</f>
        <v/>
      </c>
      <c r="Z3919" s="40" t="str">
        <f>IF(ISBLANK(A3919),"",_xlfn.XLOOKUP(Exportado!F3919,'Hora de modificado'!A:A,'Hora de modificado'!B:B,"N/A",0))</f>
        <v/>
      </c>
      <c r="AA3919" s="39" t="str">
        <f>IF(ISBLANK(A3919),"",_xlfn.XLOOKUP(Exportado!A3919,'Hora de modificado'!J:J,'Hora de modificado'!K:K,"Lineas Comerciales",0))</f>
        <v/>
      </c>
      <c r="AB3919" s="39" t="str">
        <f t="shared" si="62"/>
        <v xml:space="preserve"> </v>
      </c>
    </row>
    <row r="3920" spans="1:28" hidden="1" x14ac:dyDescent="0.25">
      <c r="A3920" s="43"/>
      <c r="B3920" s="43"/>
      <c r="C3920" s="43"/>
      <c r="D3920" s="43"/>
      <c r="E3920" s="43"/>
      <c r="F3920" s="43"/>
      <c r="G3920" s="43"/>
      <c r="H3920" s="43"/>
      <c r="I3920" s="43"/>
      <c r="J3920" s="43"/>
      <c r="K3920" s="67"/>
      <c r="L3920" s="42"/>
      <c r="M3920" s="42"/>
      <c r="N3920" s="42"/>
      <c r="O3920" s="50"/>
      <c r="P3920" s="50"/>
      <c r="Q3920" s="43"/>
      <c r="R3920" s="43"/>
      <c r="S3920" s="43"/>
      <c r="T3920" s="43"/>
      <c r="U3920" s="43"/>
      <c r="X3920" s="39" t="str">
        <f>IF(ISBLANK(A3920),"",_xlfn.XLOOKUP(Exportado!F3920,'Hora de modificado'!A:A,'Hora de modificado'!B:B,"N/A",0))</f>
        <v/>
      </c>
      <c r="Z3920" s="40" t="str">
        <f>IF(ISBLANK(A3920),"",_xlfn.XLOOKUP(Exportado!F3920,'Hora de modificado'!A:A,'Hora de modificado'!B:B,"N/A",0))</f>
        <v/>
      </c>
      <c r="AA3920" s="39" t="str">
        <f>IF(ISBLANK(A3920),"",_xlfn.XLOOKUP(Exportado!A3920,'Hora de modificado'!J:J,'Hora de modificado'!K:K,"Lineas Comerciales",0))</f>
        <v/>
      </c>
      <c r="AB3920" s="39" t="str">
        <f t="shared" si="62"/>
        <v xml:space="preserve"> </v>
      </c>
    </row>
    <row r="3921" spans="1:28" hidden="1" x14ac:dyDescent="0.25">
      <c r="A3921" s="43"/>
      <c r="B3921" s="43"/>
      <c r="C3921" s="43"/>
      <c r="D3921" s="43"/>
      <c r="E3921" s="43"/>
      <c r="F3921" s="43"/>
      <c r="G3921" s="43"/>
      <c r="H3921" s="43"/>
      <c r="I3921" s="43"/>
      <c r="J3921" s="43"/>
      <c r="K3921" s="67"/>
      <c r="L3921" s="42"/>
      <c r="M3921" s="42"/>
      <c r="N3921" s="42"/>
      <c r="O3921" s="50"/>
      <c r="P3921" s="50"/>
      <c r="Q3921" s="43"/>
      <c r="R3921" s="43"/>
      <c r="S3921" s="43"/>
      <c r="T3921" s="43"/>
      <c r="U3921" s="43"/>
      <c r="X3921" s="39" t="str">
        <f>IF(ISBLANK(A3921),"",_xlfn.XLOOKUP(Exportado!F3921,'Hora de modificado'!A:A,'Hora de modificado'!B:B,"N/A",0))</f>
        <v/>
      </c>
      <c r="Z3921" s="40" t="str">
        <f>IF(ISBLANK(A3921),"",_xlfn.XLOOKUP(Exportado!F3921,'Hora de modificado'!A:A,'Hora de modificado'!B:B,"N/A",0))</f>
        <v/>
      </c>
      <c r="AA3921" s="39" t="str">
        <f>IF(ISBLANK(A3921),"",_xlfn.XLOOKUP(Exportado!A3921,'Hora de modificado'!J:J,'Hora de modificado'!K:K,"Lineas Comerciales",0))</f>
        <v/>
      </c>
      <c r="AB3921" s="39" t="str">
        <f t="shared" si="62"/>
        <v xml:space="preserve"> </v>
      </c>
    </row>
    <row r="3922" spans="1:28" hidden="1" x14ac:dyDescent="0.25">
      <c r="A3922" s="43"/>
      <c r="B3922" s="43"/>
      <c r="C3922" s="43"/>
      <c r="D3922" s="43"/>
      <c r="E3922" s="43"/>
      <c r="F3922" s="43"/>
      <c r="G3922" s="43"/>
      <c r="H3922" s="43"/>
      <c r="I3922" s="43"/>
      <c r="J3922" s="43"/>
      <c r="K3922" s="67"/>
      <c r="L3922" s="42"/>
      <c r="M3922" s="42"/>
      <c r="N3922" s="42"/>
      <c r="O3922" s="50"/>
      <c r="P3922" s="50"/>
      <c r="Q3922" s="43"/>
      <c r="R3922" s="43"/>
      <c r="S3922" s="43"/>
      <c r="T3922" s="43"/>
      <c r="U3922" s="43"/>
      <c r="X3922" s="39" t="str">
        <f>IF(ISBLANK(A3922),"",_xlfn.XLOOKUP(Exportado!F3922,'Hora de modificado'!A:A,'Hora de modificado'!B:B,"N/A",0))</f>
        <v/>
      </c>
      <c r="Z3922" s="40" t="str">
        <f>IF(ISBLANK(A3922),"",_xlfn.XLOOKUP(Exportado!F3922,'Hora de modificado'!A:A,'Hora de modificado'!B:B,"N/A",0))</f>
        <v/>
      </c>
      <c r="AA3922" s="39" t="str">
        <f>IF(ISBLANK(A3922),"",_xlfn.XLOOKUP(Exportado!A3922,'Hora de modificado'!J:J,'Hora de modificado'!K:K,"Lineas Comerciales",0))</f>
        <v/>
      </c>
      <c r="AB3922" s="39" t="str">
        <f t="shared" si="62"/>
        <v xml:space="preserve"> </v>
      </c>
    </row>
    <row r="3923" spans="1:28" hidden="1" x14ac:dyDescent="0.25">
      <c r="A3923" s="43"/>
      <c r="B3923" s="43"/>
      <c r="C3923" s="43"/>
      <c r="D3923" s="43"/>
      <c r="E3923" s="43"/>
      <c r="F3923" s="43"/>
      <c r="G3923" s="43"/>
      <c r="H3923" s="43"/>
      <c r="I3923" s="43"/>
      <c r="J3923" s="43"/>
      <c r="K3923" s="67"/>
      <c r="L3923" s="42"/>
      <c r="M3923" s="42"/>
      <c r="N3923" s="42"/>
      <c r="O3923" s="50"/>
      <c r="P3923" s="50"/>
      <c r="Q3923" s="43"/>
      <c r="R3923" s="43"/>
      <c r="S3923" s="43"/>
      <c r="T3923" s="43"/>
      <c r="U3923" s="43"/>
      <c r="X3923" s="39" t="str">
        <f>IF(ISBLANK(A3923),"",_xlfn.XLOOKUP(Exportado!F3923,'Hora de modificado'!A:A,'Hora de modificado'!B:B,"N/A",0))</f>
        <v/>
      </c>
      <c r="Z3923" s="40" t="str">
        <f>IF(ISBLANK(A3923),"",_xlfn.XLOOKUP(Exportado!F3923,'Hora de modificado'!A:A,'Hora de modificado'!B:B,"N/A",0))</f>
        <v/>
      </c>
      <c r="AA3923" s="39" t="str">
        <f>IF(ISBLANK(A3923),"",_xlfn.XLOOKUP(Exportado!A3923,'Hora de modificado'!J:J,'Hora de modificado'!K:K,"Lineas Comerciales",0))</f>
        <v/>
      </c>
      <c r="AB3923" s="39" t="str">
        <f t="shared" si="62"/>
        <v xml:space="preserve"> </v>
      </c>
    </row>
    <row r="3924" spans="1:28" hidden="1" x14ac:dyDescent="0.25">
      <c r="A3924" s="43"/>
      <c r="B3924" s="43"/>
      <c r="C3924" s="43"/>
      <c r="D3924" s="43"/>
      <c r="E3924" s="43"/>
      <c r="F3924" s="43"/>
      <c r="G3924" s="43"/>
      <c r="H3924" s="43"/>
      <c r="I3924" s="43"/>
      <c r="J3924" s="43"/>
      <c r="K3924" s="67"/>
      <c r="L3924" s="42"/>
      <c r="M3924" s="42"/>
      <c r="N3924" s="42"/>
      <c r="O3924" s="50"/>
      <c r="P3924" s="50"/>
      <c r="Q3924" s="43"/>
      <c r="R3924" s="43"/>
      <c r="S3924" s="43"/>
      <c r="T3924" s="43"/>
      <c r="U3924" s="43"/>
      <c r="X3924" s="39" t="str">
        <f>IF(ISBLANK(A3924),"",_xlfn.XLOOKUP(Exportado!F3924,'Hora de modificado'!A:A,'Hora de modificado'!B:B,"N/A",0))</f>
        <v/>
      </c>
      <c r="Z3924" s="40" t="str">
        <f>IF(ISBLANK(A3924),"",_xlfn.XLOOKUP(Exportado!F3924,'Hora de modificado'!A:A,'Hora de modificado'!B:B,"N/A",0))</f>
        <v/>
      </c>
      <c r="AA3924" s="39" t="str">
        <f>IF(ISBLANK(A3924),"",_xlfn.XLOOKUP(Exportado!A3924,'Hora de modificado'!J:J,'Hora de modificado'!K:K,"Lineas Comerciales",0))</f>
        <v/>
      </c>
      <c r="AB3924" s="39" t="str">
        <f t="shared" si="62"/>
        <v xml:space="preserve"> </v>
      </c>
    </row>
    <row r="3925" spans="1:28" hidden="1" x14ac:dyDescent="0.25">
      <c r="A3925" s="43"/>
      <c r="B3925" s="43"/>
      <c r="C3925" s="43"/>
      <c r="D3925" s="43"/>
      <c r="E3925" s="43"/>
      <c r="F3925" s="43"/>
      <c r="G3925" s="43"/>
      <c r="H3925" s="43"/>
      <c r="I3925" s="43"/>
      <c r="J3925" s="43"/>
      <c r="K3925" s="67"/>
      <c r="L3925" s="42"/>
      <c r="M3925" s="42"/>
      <c r="N3925" s="42"/>
      <c r="O3925" s="50"/>
      <c r="P3925" s="50"/>
      <c r="Q3925" s="43"/>
      <c r="R3925" s="43"/>
      <c r="S3925" s="43"/>
      <c r="T3925" s="43"/>
      <c r="U3925" s="43"/>
      <c r="X3925" s="39" t="str">
        <f>IF(ISBLANK(A3925),"",_xlfn.XLOOKUP(Exportado!F3925,'Hora de modificado'!A:A,'Hora de modificado'!B:B,"N/A",0))</f>
        <v/>
      </c>
      <c r="Z3925" s="40" t="str">
        <f>IF(ISBLANK(A3925),"",_xlfn.XLOOKUP(Exportado!F3925,'Hora de modificado'!A:A,'Hora de modificado'!B:B,"N/A",0))</f>
        <v/>
      </c>
      <c r="AA3925" s="39" t="str">
        <f>IF(ISBLANK(A3925),"",_xlfn.XLOOKUP(Exportado!A3925,'Hora de modificado'!J:J,'Hora de modificado'!K:K,"Lineas Comerciales",0))</f>
        <v/>
      </c>
      <c r="AB3925" s="39" t="str">
        <f t="shared" si="62"/>
        <v xml:space="preserve"> </v>
      </c>
    </row>
    <row r="3926" spans="1:28" hidden="1" x14ac:dyDescent="0.25">
      <c r="A3926" s="43"/>
      <c r="B3926" s="43"/>
      <c r="C3926" s="43"/>
      <c r="D3926" s="43"/>
      <c r="E3926" s="43"/>
      <c r="F3926" s="43"/>
      <c r="G3926" s="43"/>
      <c r="H3926" s="43"/>
      <c r="I3926" s="43"/>
      <c r="J3926" s="43"/>
      <c r="K3926" s="67"/>
      <c r="L3926" s="42"/>
      <c r="M3926" s="42"/>
      <c r="N3926" s="42"/>
      <c r="O3926" s="50"/>
      <c r="P3926" s="50"/>
      <c r="Q3926" s="43"/>
      <c r="R3926" s="43"/>
      <c r="S3926" s="43"/>
      <c r="T3926" s="43"/>
      <c r="U3926" s="43"/>
      <c r="X3926" s="39" t="str">
        <f>IF(ISBLANK(A3926),"",_xlfn.XLOOKUP(Exportado!F3926,'Hora de modificado'!A:A,'Hora de modificado'!B:B,"N/A",0))</f>
        <v/>
      </c>
      <c r="Z3926" s="40" t="str">
        <f>IF(ISBLANK(A3926),"",_xlfn.XLOOKUP(Exportado!F3926,'Hora de modificado'!A:A,'Hora de modificado'!B:B,"N/A",0))</f>
        <v/>
      </c>
      <c r="AA3926" s="39" t="str">
        <f>IF(ISBLANK(A3926),"",_xlfn.XLOOKUP(Exportado!A3926,'Hora de modificado'!J:J,'Hora de modificado'!K:K,"Lineas Comerciales",0))</f>
        <v/>
      </c>
      <c r="AB3926" s="39" t="str">
        <f t="shared" si="62"/>
        <v xml:space="preserve"> </v>
      </c>
    </row>
    <row r="3927" spans="1:28" hidden="1" x14ac:dyDescent="0.25">
      <c r="A3927" s="43"/>
      <c r="B3927" s="43"/>
      <c r="C3927" s="43"/>
      <c r="D3927" s="43"/>
      <c r="E3927" s="43"/>
      <c r="F3927" s="43"/>
      <c r="G3927" s="43"/>
      <c r="H3927" s="43"/>
      <c r="I3927" s="43"/>
      <c r="J3927" s="43"/>
      <c r="K3927" s="67"/>
      <c r="L3927" s="42"/>
      <c r="M3927" s="42"/>
      <c r="N3927" s="42"/>
      <c r="O3927" s="50"/>
      <c r="P3927" s="50"/>
      <c r="Q3927" s="43"/>
      <c r="R3927" s="43"/>
      <c r="S3927" s="43"/>
      <c r="T3927" s="43"/>
      <c r="U3927" s="43"/>
      <c r="X3927" s="39" t="str">
        <f>IF(ISBLANK(A3927),"",_xlfn.XLOOKUP(Exportado!F3927,'Hora de modificado'!A:A,'Hora de modificado'!B:B,"N/A",0))</f>
        <v/>
      </c>
      <c r="Z3927" s="40" t="str">
        <f>IF(ISBLANK(A3927),"",_xlfn.XLOOKUP(Exportado!F3927,'Hora de modificado'!A:A,'Hora de modificado'!B:B,"N/A",0))</f>
        <v/>
      </c>
      <c r="AA3927" s="39" t="str">
        <f>IF(ISBLANK(A3927),"",_xlfn.XLOOKUP(Exportado!A3927,'Hora de modificado'!J:J,'Hora de modificado'!K:K,"Lineas Comerciales",0))</f>
        <v/>
      </c>
      <c r="AB3927" s="39" t="str">
        <f t="shared" si="62"/>
        <v xml:space="preserve"> </v>
      </c>
    </row>
    <row r="3928" spans="1:28" hidden="1" x14ac:dyDescent="0.25">
      <c r="A3928" s="43"/>
      <c r="B3928" s="43"/>
      <c r="C3928" s="43"/>
      <c r="D3928" s="43"/>
      <c r="E3928" s="43"/>
      <c r="F3928" s="43"/>
      <c r="G3928" s="43"/>
      <c r="H3928" s="43"/>
      <c r="I3928" s="43"/>
      <c r="J3928" s="43"/>
      <c r="K3928" s="67"/>
      <c r="L3928" s="42"/>
      <c r="M3928" s="42"/>
      <c r="N3928" s="42"/>
      <c r="O3928" s="50"/>
      <c r="P3928" s="50"/>
      <c r="Q3928" s="43"/>
      <c r="R3928" s="43"/>
      <c r="S3928" s="43"/>
      <c r="T3928" s="43"/>
      <c r="U3928" s="43"/>
      <c r="X3928" s="39" t="str">
        <f>IF(ISBLANK(A3928),"",_xlfn.XLOOKUP(Exportado!F3928,'Hora de modificado'!A:A,'Hora de modificado'!B:B,"N/A",0))</f>
        <v/>
      </c>
      <c r="Z3928" s="40" t="str">
        <f>IF(ISBLANK(A3928),"",_xlfn.XLOOKUP(Exportado!F3928,'Hora de modificado'!A:A,'Hora de modificado'!B:B,"N/A",0))</f>
        <v/>
      </c>
      <c r="AA3928" s="39" t="str">
        <f>IF(ISBLANK(A3928),"",_xlfn.XLOOKUP(Exportado!A3928,'Hora de modificado'!J:J,'Hora de modificado'!K:K,"Lineas Comerciales",0))</f>
        <v/>
      </c>
      <c r="AB3928" s="39" t="str">
        <f t="shared" si="62"/>
        <v xml:space="preserve"> </v>
      </c>
    </row>
    <row r="3929" spans="1:28" hidden="1" x14ac:dyDescent="0.25">
      <c r="A3929" s="43"/>
      <c r="B3929" s="43"/>
      <c r="C3929" s="43"/>
      <c r="D3929" s="43"/>
      <c r="E3929" s="43"/>
      <c r="F3929" s="43"/>
      <c r="G3929" s="43"/>
      <c r="H3929" s="43"/>
      <c r="I3929" s="43"/>
      <c r="J3929" s="43"/>
      <c r="K3929" s="67"/>
      <c r="L3929" s="42"/>
      <c r="M3929" s="42"/>
      <c r="N3929" s="42"/>
      <c r="O3929" s="50"/>
      <c r="P3929" s="50"/>
      <c r="Q3929" s="43"/>
      <c r="R3929" s="43"/>
      <c r="S3929" s="43"/>
      <c r="T3929" s="43"/>
      <c r="U3929" s="43"/>
      <c r="X3929" s="39" t="str">
        <f>IF(ISBLANK(A3929),"",_xlfn.XLOOKUP(Exportado!F3929,'Hora de modificado'!A:A,'Hora de modificado'!B:B,"N/A",0))</f>
        <v/>
      </c>
      <c r="Z3929" s="40" t="str">
        <f>IF(ISBLANK(A3929),"",_xlfn.XLOOKUP(Exportado!F3929,'Hora de modificado'!A:A,'Hora de modificado'!B:B,"N/A",0))</f>
        <v/>
      </c>
      <c r="AA3929" s="39" t="str">
        <f>IF(ISBLANK(A3929),"",_xlfn.XLOOKUP(Exportado!A3929,'Hora de modificado'!J:J,'Hora de modificado'!K:K,"Lineas Comerciales",0))</f>
        <v/>
      </c>
      <c r="AB3929" s="39" t="str">
        <f t="shared" si="62"/>
        <v xml:space="preserve"> </v>
      </c>
    </row>
    <row r="3930" spans="1:28" hidden="1" x14ac:dyDescent="0.25">
      <c r="A3930" s="43"/>
      <c r="B3930" s="43"/>
      <c r="C3930" s="43"/>
      <c r="D3930" s="43"/>
      <c r="E3930" s="43"/>
      <c r="F3930" s="43"/>
      <c r="G3930" s="43"/>
      <c r="H3930" s="43"/>
      <c r="I3930" s="43"/>
      <c r="J3930" s="43"/>
      <c r="K3930" s="67"/>
      <c r="L3930" s="42"/>
      <c r="M3930" s="42"/>
      <c r="N3930" s="42"/>
      <c r="O3930" s="50"/>
      <c r="P3930" s="50"/>
      <c r="Q3930" s="43"/>
      <c r="R3930" s="43"/>
      <c r="S3930" s="43"/>
      <c r="T3930" s="43"/>
      <c r="U3930" s="43"/>
      <c r="X3930" s="39" t="str">
        <f>IF(ISBLANK(A3930),"",_xlfn.XLOOKUP(Exportado!F3930,'Hora de modificado'!A:A,'Hora de modificado'!B:B,"N/A",0))</f>
        <v/>
      </c>
      <c r="Z3930" s="40" t="str">
        <f>IF(ISBLANK(A3930),"",_xlfn.XLOOKUP(Exportado!F3930,'Hora de modificado'!A:A,'Hora de modificado'!B:B,"N/A",0))</f>
        <v/>
      </c>
      <c r="AA3930" s="39" t="str">
        <f>IF(ISBLANK(A3930),"",_xlfn.XLOOKUP(Exportado!A3930,'Hora de modificado'!J:J,'Hora de modificado'!K:K,"Lineas Comerciales",0))</f>
        <v/>
      </c>
      <c r="AB3930" s="39" t="str">
        <f t="shared" si="62"/>
        <v xml:space="preserve"> </v>
      </c>
    </row>
    <row r="3931" spans="1:28" hidden="1" x14ac:dyDescent="0.25">
      <c r="A3931" s="43"/>
      <c r="B3931" s="43"/>
      <c r="C3931" s="43"/>
      <c r="D3931" s="43"/>
      <c r="E3931" s="43"/>
      <c r="F3931" s="43"/>
      <c r="G3931" s="43"/>
      <c r="H3931" s="43"/>
      <c r="I3931" s="43"/>
      <c r="J3931" s="43"/>
      <c r="K3931" s="67"/>
      <c r="L3931" s="42"/>
      <c r="M3931" s="42"/>
      <c r="N3931" s="42"/>
      <c r="O3931" s="50"/>
      <c r="P3931" s="50"/>
      <c r="Q3931" s="43"/>
      <c r="R3931" s="43"/>
      <c r="S3931" s="43"/>
      <c r="T3931" s="43"/>
      <c r="U3931" s="43"/>
      <c r="X3931" s="39" t="str">
        <f>IF(ISBLANK(A3931),"",_xlfn.XLOOKUP(Exportado!F3931,'Hora de modificado'!A:A,'Hora de modificado'!B:B,"N/A",0))</f>
        <v/>
      </c>
      <c r="Z3931" s="40" t="str">
        <f>IF(ISBLANK(A3931),"",_xlfn.XLOOKUP(Exportado!F3931,'Hora de modificado'!A:A,'Hora de modificado'!B:B,"N/A",0))</f>
        <v/>
      </c>
      <c r="AA3931" s="39" t="str">
        <f>IF(ISBLANK(A3931),"",_xlfn.XLOOKUP(Exportado!A3931,'Hora de modificado'!J:J,'Hora de modificado'!K:K,"Lineas Comerciales",0))</f>
        <v/>
      </c>
      <c r="AB3931" s="39" t="str">
        <f t="shared" si="62"/>
        <v xml:space="preserve"> </v>
      </c>
    </row>
    <row r="3932" spans="1:28" hidden="1" x14ac:dyDescent="0.25">
      <c r="A3932" s="43"/>
      <c r="B3932" s="43"/>
      <c r="C3932" s="43"/>
      <c r="D3932" s="43"/>
      <c r="E3932" s="43"/>
      <c r="F3932" s="43"/>
      <c r="G3932" s="43"/>
      <c r="H3932" s="43"/>
      <c r="I3932" s="43"/>
      <c r="J3932" s="43"/>
      <c r="K3932" s="67"/>
      <c r="L3932" s="42"/>
      <c r="M3932" s="42"/>
      <c r="N3932" s="42"/>
      <c r="O3932" s="50"/>
      <c r="P3932" s="50"/>
      <c r="Q3932" s="43"/>
      <c r="R3932" s="43"/>
      <c r="S3932" s="43"/>
      <c r="T3932" s="43"/>
      <c r="U3932" s="43"/>
      <c r="X3932" s="39" t="str">
        <f>IF(ISBLANK(A3932),"",_xlfn.XLOOKUP(Exportado!F3932,'Hora de modificado'!A:A,'Hora de modificado'!B:B,"N/A",0))</f>
        <v/>
      </c>
      <c r="Z3932" s="40" t="str">
        <f>IF(ISBLANK(A3932),"",_xlfn.XLOOKUP(Exportado!F3932,'Hora de modificado'!A:A,'Hora de modificado'!B:B,"N/A",0))</f>
        <v/>
      </c>
      <c r="AA3932" s="39" t="str">
        <f>IF(ISBLANK(A3932),"",_xlfn.XLOOKUP(Exportado!A3932,'Hora de modificado'!J:J,'Hora de modificado'!K:K,"Lineas Comerciales",0))</f>
        <v/>
      </c>
      <c r="AB3932" s="39" t="str">
        <f t="shared" si="62"/>
        <v xml:space="preserve"> </v>
      </c>
    </row>
    <row r="3933" spans="1:28" hidden="1" x14ac:dyDescent="0.25">
      <c r="A3933" s="43"/>
      <c r="B3933" s="43"/>
      <c r="C3933" s="43"/>
      <c r="D3933" s="43"/>
      <c r="E3933" s="43"/>
      <c r="F3933" s="43"/>
      <c r="G3933" s="43"/>
      <c r="H3933" s="43"/>
      <c r="I3933" s="43"/>
      <c r="J3933" s="43"/>
      <c r="K3933" s="67"/>
      <c r="L3933" s="42"/>
      <c r="M3933" s="42"/>
      <c r="N3933" s="42"/>
      <c r="O3933" s="50"/>
      <c r="P3933" s="50"/>
      <c r="Q3933" s="43"/>
      <c r="R3933" s="43"/>
      <c r="S3933" s="43"/>
      <c r="T3933" s="43"/>
      <c r="U3933" s="43"/>
      <c r="X3933" s="39" t="str">
        <f>IF(ISBLANK(A3933),"",_xlfn.XLOOKUP(Exportado!F3933,'Hora de modificado'!A:A,'Hora de modificado'!B:B,"N/A",0))</f>
        <v/>
      </c>
      <c r="Z3933" s="40" t="str">
        <f>IF(ISBLANK(A3933),"",_xlfn.XLOOKUP(Exportado!F3933,'Hora de modificado'!A:A,'Hora de modificado'!B:B,"N/A",0))</f>
        <v/>
      </c>
      <c r="AA3933" s="39" t="str">
        <f>IF(ISBLANK(A3933),"",_xlfn.XLOOKUP(Exportado!A3933,'Hora de modificado'!J:J,'Hora de modificado'!K:K,"Lineas Comerciales",0))</f>
        <v/>
      </c>
      <c r="AB3933" s="39" t="str">
        <f t="shared" si="62"/>
        <v xml:space="preserve"> </v>
      </c>
    </row>
    <row r="3934" spans="1:28" hidden="1" x14ac:dyDescent="0.25">
      <c r="A3934" s="43"/>
      <c r="B3934" s="43"/>
      <c r="C3934" s="43"/>
      <c r="D3934" s="43"/>
      <c r="E3934" s="43"/>
      <c r="F3934" s="43"/>
      <c r="G3934" s="43"/>
      <c r="H3934" s="43"/>
      <c r="I3934" s="43"/>
      <c r="J3934" s="43"/>
      <c r="K3934" s="67"/>
      <c r="L3934" s="42"/>
      <c r="M3934" s="42"/>
      <c r="N3934" s="42"/>
      <c r="O3934" s="50"/>
      <c r="P3934" s="50"/>
      <c r="Q3934" s="43"/>
      <c r="R3934" s="43"/>
      <c r="S3934" s="43"/>
      <c r="T3934" s="43"/>
      <c r="U3934" s="43"/>
      <c r="X3934" s="39" t="str">
        <f>IF(ISBLANK(A3934),"",_xlfn.XLOOKUP(Exportado!F3934,'Hora de modificado'!A:A,'Hora de modificado'!B:B,"N/A",0))</f>
        <v/>
      </c>
      <c r="Z3934" s="40" t="str">
        <f>IF(ISBLANK(A3934),"",_xlfn.XLOOKUP(Exportado!F3934,'Hora de modificado'!A:A,'Hora de modificado'!B:B,"N/A",0))</f>
        <v/>
      </c>
      <c r="AA3934" s="39" t="str">
        <f>IF(ISBLANK(A3934),"",_xlfn.XLOOKUP(Exportado!A3934,'Hora de modificado'!J:J,'Hora de modificado'!K:K,"Lineas Comerciales",0))</f>
        <v/>
      </c>
      <c r="AB3934" s="39" t="str">
        <f t="shared" si="62"/>
        <v xml:space="preserve"> </v>
      </c>
    </row>
    <row r="3935" spans="1:28" hidden="1" x14ac:dyDescent="0.25">
      <c r="A3935" s="43"/>
      <c r="B3935" s="43"/>
      <c r="C3935" s="43"/>
      <c r="D3935" s="43"/>
      <c r="E3935" s="43"/>
      <c r="F3935" s="43"/>
      <c r="G3935" s="43"/>
      <c r="H3935" s="43"/>
      <c r="I3935" s="43"/>
      <c r="J3935" s="43"/>
      <c r="K3935" s="67"/>
      <c r="L3935" s="42"/>
      <c r="M3935" s="42"/>
      <c r="N3935" s="42"/>
      <c r="O3935" s="50"/>
      <c r="P3935" s="50"/>
      <c r="Q3935" s="43"/>
      <c r="R3935" s="43"/>
      <c r="S3935" s="43"/>
      <c r="T3935" s="43"/>
      <c r="U3935" s="43"/>
      <c r="X3935" s="39" t="str">
        <f>IF(ISBLANK(A3935),"",_xlfn.XLOOKUP(Exportado!F3935,'Hora de modificado'!A:A,'Hora de modificado'!B:B,"N/A",0))</f>
        <v/>
      </c>
      <c r="Z3935" s="40" t="str">
        <f>IF(ISBLANK(A3935),"",_xlfn.XLOOKUP(Exportado!F3935,'Hora de modificado'!A:A,'Hora de modificado'!B:B,"N/A",0))</f>
        <v/>
      </c>
      <c r="AA3935" s="39" t="str">
        <f>IF(ISBLANK(A3935),"",_xlfn.XLOOKUP(Exportado!A3935,'Hora de modificado'!J:J,'Hora de modificado'!K:K,"Lineas Comerciales",0))</f>
        <v/>
      </c>
      <c r="AB3935" s="39" t="str">
        <f t="shared" si="62"/>
        <v xml:space="preserve"> </v>
      </c>
    </row>
    <row r="3936" spans="1:28" hidden="1" x14ac:dyDescent="0.25">
      <c r="A3936" s="43"/>
      <c r="B3936" s="43"/>
      <c r="C3936" s="43"/>
      <c r="D3936" s="43"/>
      <c r="E3936" s="43"/>
      <c r="F3936" s="43"/>
      <c r="G3936" s="43"/>
      <c r="H3936" s="43"/>
      <c r="I3936" s="43"/>
      <c r="J3936" s="43"/>
      <c r="K3936" s="67"/>
      <c r="L3936" s="42"/>
      <c r="M3936" s="42"/>
      <c r="N3936" s="42"/>
      <c r="O3936" s="50"/>
      <c r="P3936" s="50"/>
      <c r="Q3936" s="43"/>
      <c r="R3936" s="43"/>
      <c r="S3936" s="43"/>
      <c r="T3936" s="43"/>
      <c r="U3936" s="43"/>
      <c r="X3936" s="39" t="str">
        <f>IF(ISBLANK(A3936),"",_xlfn.XLOOKUP(Exportado!F3936,'Hora de modificado'!A:A,'Hora de modificado'!B:B,"N/A",0))</f>
        <v/>
      </c>
      <c r="Z3936" s="40" t="str">
        <f>IF(ISBLANK(A3936),"",_xlfn.XLOOKUP(Exportado!F3936,'Hora de modificado'!A:A,'Hora de modificado'!B:B,"N/A",0))</f>
        <v/>
      </c>
      <c r="AA3936" s="39" t="str">
        <f>IF(ISBLANK(A3936),"",_xlfn.XLOOKUP(Exportado!A3936,'Hora de modificado'!J:J,'Hora de modificado'!K:K,"Lineas Comerciales",0))</f>
        <v/>
      </c>
      <c r="AB3936" s="39" t="str">
        <f t="shared" si="62"/>
        <v xml:space="preserve"> </v>
      </c>
    </row>
    <row r="3937" spans="1:28" hidden="1" x14ac:dyDescent="0.25">
      <c r="A3937" s="43"/>
      <c r="B3937" s="43"/>
      <c r="C3937" s="43"/>
      <c r="D3937" s="43"/>
      <c r="E3937" s="43"/>
      <c r="F3937" s="43"/>
      <c r="G3937" s="43"/>
      <c r="H3937" s="43"/>
      <c r="I3937" s="43"/>
      <c r="J3937" s="43"/>
      <c r="K3937" s="67"/>
      <c r="L3937" s="42"/>
      <c r="M3937" s="42"/>
      <c r="N3937" s="42"/>
      <c r="O3937" s="50"/>
      <c r="P3937" s="50"/>
      <c r="Q3937" s="43"/>
      <c r="R3937" s="43"/>
      <c r="S3937" s="43"/>
      <c r="T3937" s="43"/>
      <c r="U3937" s="43"/>
      <c r="X3937" s="39" t="str">
        <f>IF(ISBLANK(A3937),"",_xlfn.XLOOKUP(Exportado!F3937,'Hora de modificado'!A:A,'Hora de modificado'!B:B,"N/A",0))</f>
        <v/>
      </c>
      <c r="Z3937" s="40" t="str">
        <f>IF(ISBLANK(A3937),"",_xlfn.XLOOKUP(Exportado!F3937,'Hora de modificado'!A:A,'Hora de modificado'!B:B,"N/A",0))</f>
        <v/>
      </c>
      <c r="AA3937" s="39" t="str">
        <f>IF(ISBLANK(A3937),"",_xlfn.XLOOKUP(Exportado!A3937,'Hora de modificado'!J:J,'Hora de modificado'!K:K,"Lineas Comerciales",0))</f>
        <v/>
      </c>
      <c r="AB3937" s="39" t="str">
        <f t="shared" si="62"/>
        <v xml:space="preserve"> </v>
      </c>
    </row>
    <row r="3938" spans="1:28" hidden="1" x14ac:dyDescent="0.25">
      <c r="A3938" s="43"/>
      <c r="B3938" s="43"/>
      <c r="C3938" s="43"/>
      <c r="D3938" s="43"/>
      <c r="E3938" s="43"/>
      <c r="F3938" s="43"/>
      <c r="G3938" s="43"/>
      <c r="H3938" s="43"/>
      <c r="I3938" s="43"/>
      <c r="J3938" s="43"/>
      <c r="K3938" s="67"/>
      <c r="L3938" s="42"/>
      <c r="M3938" s="42"/>
      <c r="N3938" s="42"/>
      <c r="O3938" s="50"/>
      <c r="P3938" s="50"/>
      <c r="Q3938" s="43"/>
      <c r="R3938" s="43"/>
      <c r="S3938" s="43"/>
      <c r="T3938" s="43"/>
      <c r="U3938" s="43"/>
      <c r="X3938" s="39" t="str">
        <f>IF(ISBLANK(A3938),"",_xlfn.XLOOKUP(Exportado!F3938,'Hora de modificado'!A:A,'Hora de modificado'!B:B,"N/A",0))</f>
        <v/>
      </c>
      <c r="Z3938" s="40" t="str">
        <f>IF(ISBLANK(A3938),"",_xlfn.XLOOKUP(Exportado!F3938,'Hora de modificado'!A:A,'Hora de modificado'!B:B,"N/A",0))</f>
        <v/>
      </c>
      <c r="AA3938" s="39" t="str">
        <f>IF(ISBLANK(A3938),"",_xlfn.XLOOKUP(Exportado!A3938,'Hora de modificado'!J:J,'Hora de modificado'!K:K,"Lineas Comerciales",0))</f>
        <v/>
      </c>
      <c r="AB3938" s="39" t="str">
        <f t="shared" si="62"/>
        <v xml:space="preserve"> </v>
      </c>
    </row>
    <row r="3939" spans="1:28" hidden="1" x14ac:dyDescent="0.25">
      <c r="A3939" s="43"/>
      <c r="B3939" s="43"/>
      <c r="C3939" s="43"/>
      <c r="D3939" s="43"/>
      <c r="E3939" s="43"/>
      <c r="F3939" s="43"/>
      <c r="G3939" s="43"/>
      <c r="H3939" s="43"/>
      <c r="I3939" s="43"/>
      <c r="J3939" s="43"/>
      <c r="K3939" s="67"/>
      <c r="L3939" s="42"/>
      <c r="M3939" s="42"/>
      <c r="N3939" s="42"/>
      <c r="O3939" s="50"/>
      <c r="P3939" s="50"/>
      <c r="Q3939" s="43"/>
      <c r="R3939" s="43"/>
      <c r="S3939" s="43"/>
      <c r="T3939" s="43"/>
      <c r="U3939" s="43"/>
      <c r="X3939" s="39" t="str">
        <f>IF(ISBLANK(A3939),"",_xlfn.XLOOKUP(Exportado!F3939,'Hora de modificado'!A:A,'Hora de modificado'!B:B,"N/A",0))</f>
        <v/>
      </c>
      <c r="Z3939" s="40" t="str">
        <f>IF(ISBLANK(A3939),"",_xlfn.XLOOKUP(Exportado!F3939,'Hora de modificado'!A:A,'Hora de modificado'!B:B,"N/A",0))</f>
        <v/>
      </c>
      <c r="AA3939" s="39" t="str">
        <f>IF(ISBLANK(A3939),"",_xlfn.XLOOKUP(Exportado!A3939,'Hora de modificado'!J:J,'Hora de modificado'!K:K,"Lineas Comerciales",0))</f>
        <v/>
      </c>
      <c r="AB3939" s="39" t="str">
        <f t="shared" si="62"/>
        <v xml:space="preserve"> </v>
      </c>
    </row>
    <row r="3940" spans="1:28" hidden="1" x14ac:dyDescent="0.25">
      <c r="A3940" s="43"/>
      <c r="B3940" s="43"/>
      <c r="C3940" s="43"/>
      <c r="D3940" s="43"/>
      <c r="E3940" s="43"/>
      <c r="F3940" s="43"/>
      <c r="G3940" s="43"/>
      <c r="H3940" s="43"/>
      <c r="I3940" s="43"/>
      <c r="J3940" s="43"/>
      <c r="K3940" s="67"/>
      <c r="L3940" s="42"/>
      <c r="M3940" s="42"/>
      <c r="N3940" s="42"/>
      <c r="O3940" s="50"/>
      <c r="P3940" s="50"/>
      <c r="Q3940" s="43"/>
      <c r="R3940" s="43"/>
      <c r="S3940" s="43"/>
      <c r="T3940" s="43"/>
      <c r="U3940" s="43"/>
      <c r="X3940" s="39" t="str">
        <f>IF(ISBLANK(A3940),"",_xlfn.XLOOKUP(Exportado!F3940,'Hora de modificado'!A:A,'Hora de modificado'!B:B,"N/A",0))</f>
        <v/>
      </c>
      <c r="Z3940" s="40" t="str">
        <f>IF(ISBLANK(A3940),"",_xlfn.XLOOKUP(Exportado!F3940,'Hora de modificado'!A:A,'Hora de modificado'!B:B,"N/A",0))</f>
        <v/>
      </c>
      <c r="AA3940" s="39" t="str">
        <f>IF(ISBLANK(A3940),"",_xlfn.XLOOKUP(Exportado!A3940,'Hora de modificado'!J:J,'Hora de modificado'!K:K,"Lineas Comerciales",0))</f>
        <v/>
      </c>
      <c r="AB3940" s="39" t="str">
        <f t="shared" si="62"/>
        <v xml:space="preserve"> </v>
      </c>
    </row>
    <row r="3941" spans="1:28" hidden="1" x14ac:dyDescent="0.25">
      <c r="A3941" s="43"/>
      <c r="B3941" s="43"/>
      <c r="C3941" s="43"/>
      <c r="D3941" s="43"/>
      <c r="E3941" s="43"/>
      <c r="F3941" s="43"/>
      <c r="G3941" s="43"/>
      <c r="H3941" s="43"/>
      <c r="I3941" s="43"/>
      <c r="J3941" s="43"/>
      <c r="K3941" s="67"/>
      <c r="L3941" s="42"/>
      <c r="M3941" s="42"/>
      <c r="N3941" s="42"/>
      <c r="O3941" s="50"/>
      <c r="P3941" s="50"/>
      <c r="Q3941" s="43"/>
      <c r="R3941" s="43"/>
      <c r="S3941" s="43"/>
      <c r="T3941" s="43"/>
      <c r="U3941" s="43"/>
      <c r="X3941" s="39" t="str">
        <f>IF(ISBLANK(A3941),"",_xlfn.XLOOKUP(Exportado!F3941,'Hora de modificado'!A:A,'Hora de modificado'!B:B,"N/A",0))</f>
        <v/>
      </c>
      <c r="Z3941" s="40" t="str">
        <f>IF(ISBLANK(A3941),"",_xlfn.XLOOKUP(Exportado!F3941,'Hora de modificado'!A:A,'Hora de modificado'!B:B,"N/A",0))</f>
        <v/>
      </c>
      <c r="AA3941" s="39" t="str">
        <f>IF(ISBLANK(A3941),"",_xlfn.XLOOKUP(Exportado!A3941,'Hora de modificado'!J:J,'Hora de modificado'!K:K,"Lineas Comerciales",0))</f>
        <v/>
      </c>
      <c r="AB3941" s="39" t="str">
        <f t="shared" si="62"/>
        <v xml:space="preserve"> </v>
      </c>
    </row>
    <row r="3942" spans="1:28" hidden="1" x14ac:dyDescent="0.25">
      <c r="A3942" s="43"/>
      <c r="B3942" s="43"/>
      <c r="C3942" s="43"/>
      <c r="D3942" s="43"/>
      <c r="E3942" s="43"/>
      <c r="F3942" s="43"/>
      <c r="G3942" s="43"/>
      <c r="H3942" s="43"/>
      <c r="I3942" s="43"/>
      <c r="J3942" s="43"/>
      <c r="K3942" s="67"/>
      <c r="L3942" s="42"/>
      <c r="M3942" s="42"/>
      <c r="N3942" s="42"/>
      <c r="O3942" s="50"/>
      <c r="P3942" s="50"/>
      <c r="Q3942" s="43"/>
      <c r="R3942" s="43"/>
      <c r="S3942" s="43"/>
      <c r="T3942" s="43"/>
      <c r="U3942" s="43"/>
      <c r="X3942" s="39" t="str">
        <f>IF(ISBLANK(A3942),"",_xlfn.XLOOKUP(Exportado!F3942,'Hora de modificado'!A:A,'Hora de modificado'!B:B,"N/A",0))</f>
        <v/>
      </c>
      <c r="Z3942" s="40" t="str">
        <f>IF(ISBLANK(A3942),"",_xlfn.XLOOKUP(Exportado!F3942,'Hora de modificado'!A:A,'Hora de modificado'!B:B,"N/A",0))</f>
        <v/>
      </c>
      <c r="AA3942" s="39" t="str">
        <f>IF(ISBLANK(A3942),"",_xlfn.XLOOKUP(Exportado!A3942,'Hora de modificado'!J:J,'Hora de modificado'!K:K,"Lineas Comerciales",0))</f>
        <v/>
      </c>
      <c r="AB3942" s="39" t="str">
        <f t="shared" si="62"/>
        <v xml:space="preserve"> </v>
      </c>
    </row>
    <row r="3943" spans="1:28" hidden="1" x14ac:dyDescent="0.25">
      <c r="A3943" s="43"/>
      <c r="B3943" s="43"/>
      <c r="C3943" s="43"/>
      <c r="D3943" s="43"/>
      <c r="E3943" s="43"/>
      <c r="F3943" s="43"/>
      <c r="G3943" s="43"/>
      <c r="H3943" s="43"/>
      <c r="I3943" s="43"/>
      <c r="J3943" s="43"/>
      <c r="K3943" s="67"/>
      <c r="L3943" s="42"/>
      <c r="M3943" s="42"/>
      <c r="N3943" s="42"/>
      <c r="O3943" s="50"/>
      <c r="P3943" s="50"/>
      <c r="Q3943" s="43"/>
      <c r="R3943" s="43"/>
      <c r="S3943" s="43"/>
      <c r="T3943" s="43"/>
      <c r="U3943" s="43"/>
      <c r="X3943" s="39" t="str">
        <f>IF(ISBLANK(A3943),"",_xlfn.XLOOKUP(Exportado!F3943,'Hora de modificado'!A:A,'Hora de modificado'!B:B,"N/A",0))</f>
        <v/>
      </c>
      <c r="Z3943" s="40" t="str">
        <f>IF(ISBLANK(A3943),"",_xlfn.XLOOKUP(Exportado!F3943,'Hora de modificado'!A:A,'Hora de modificado'!B:B,"N/A",0))</f>
        <v/>
      </c>
      <c r="AA3943" s="39" t="str">
        <f>IF(ISBLANK(A3943),"",_xlfn.XLOOKUP(Exportado!A3943,'Hora de modificado'!J:J,'Hora de modificado'!K:K,"Lineas Comerciales",0))</f>
        <v/>
      </c>
      <c r="AB3943" s="39" t="str">
        <f t="shared" si="62"/>
        <v xml:space="preserve"> </v>
      </c>
    </row>
    <row r="3944" spans="1:28" hidden="1" x14ac:dyDescent="0.25">
      <c r="A3944" s="43"/>
      <c r="B3944" s="43"/>
      <c r="C3944" s="43"/>
      <c r="D3944" s="43"/>
      <c r="E3944" s="43"/>
      <c r="F3944" s="43"/>
      <c r="G3944" s="43"/>
      <c r="H3944" s="43"/>
      <c r="I3944" s="43"/>
      <c r="J3944" s="43"/>
      <c r="K3944" s="67"/>
      <c r="L3944" s="42"/>
      <c r="M3944" s="42"/>
      <c r="N3944" s="42"/>
      <c r="O3944" s="50"/>
      <c r="P3944" s="50"/>
      <c r="Q3944" s="43"/>
      <c r="R3944" s="43"/>
      <c r="S3944" s="43"/>
      <c r="T3944" s="43"/>
      <c r="U3944" s="43"/>
      <c r="X3944" s="39" t="str">
        <f>IF(ISBLANK(A3944),"",_xlfn.XLOOKUP(Exportado!F3944,'Hora de modificado'!A:A,'Hora de modificado'!B:B,"N/A",0))</f>
        <v/>
      </c>
      <c r="Z3944" s="40" t="str">
        <f>IF(ISBLANK(A3944),"",_xlfn.XLOOKUP(Exportado!F3944,'Hora de modificado'!A:A,'Hora de modificado'!B:B,"N/A",0))</f>
        <v/>
      </c>
      <c r="AA3944" s="39" t="str">
        <f>IF(ISBLANK(A3944),"",_xlfn.XLOOKUP(Exportado!A3944,'Hora de modificado'!J:J,'Hora de modificado'!K:K,"Lineas Comerciales",0))</f>
        <v/>
      </c>
      <c r="AB3944" s="39" t="str">
        <f t="shared" si="62"/>
        <v xml:space="preserve"> </v>
      </c>
    </row>
    <row r="3945" spans="1:28" hidden="1" x14ac:dyDescent="0.25">
      <c r="A3945" s="43"/>
      <c r="B3945" s="43"/>
      <c r="C3945" s="43"/>
      <c r="D3945" s="43"/>
      <c r="E3945" s="43"/>
      <c r="F3945" s="43"/>
      <c r="G3945" s="43"/>
      <c r="H3945" s="43"/>
      <c r="I3945" s="43"/>
      <c r="J3945" s="43"/>
      <c r="K3945" s="67"/>
      <c r="L3945" s="42"/>
      <c r="M3945" s="42"/>
      <c r="N3945" s="42"/>
      <c r="O3945" s="50"/>
      <c r="P3945" s="50"/>
      <c r="Q3945" s="43"/>
      <c r="R3945" s="43"/>
      <c r="S3945" s="43"/>
      <c r="T3945" s="43"/>
      <c r="U3945" s="43"/>
      <c r="X3945" s="39" t="str">
        <f>IF(ISBLANK(A3945),"",_xlfn.XLOOKUP(Exportado!F3945,'Hora de modificado'!A:A,'Hora de modificado'!B:B,"N/A",0))</f>
        <v/>
      </c>
      <c r="Z3945" s="40" t="str">
        <f>IF(ISBLANK(A3945),"",_xlfn.XLOOKUP(Exportado!F3945,'Hora de modificado'!A:A,'Hora de modificado'!B:B,"N/A",0))</f>
        <v/>
      </c>
      <c r="AA3945" s="39" t="str">
        <f>IF(ISBLANK(A3945),"",_xlfn.XLOOKUP(Exportado!A3945,'Hora de modificado'!J:J,'Hora de modificado'!K:K,"Lineas Comerciales",0))</f>
        <v/>
      </c>
      <c r="AB3945" s="39" t="str">
        <f t="shared" si="62"/>
        <v xml:space="preserve"> </v>
      </c>
    </row>
    <row r="3946" spans="1:28" hidden="1" x14ac:dyDescent="0.25">
      <c r="A3946" s="43"/>
      <c r="B3946" s="43"/>
      <c r="C3946" s="43"/>
      <c r="D3946" s="43"/>
      <c r="E3946" s="43"/>
      <c r="F3946" s="43"/>
      <c r="G3946" s="43"/>
      <c r="H3946" s="43"/>
      <c r="I3946" s="43"/>
      <c r="J3946" s="43"/>
      <c r="K3946" s="67"/>
      <c r="L3946" s="42"/>
      <c r="M3946" s="42"/>
      <c r="N3946" s="42"/>
      <c r="O3946" s="50"/>
      <c r="P3946" s="50"/>
      <c r="Q3946" s="43"/>
      <c r="R3946" s="43"/>
      <c r="S3946" s="43"/>
      <c r="T3946" s="43"/>
      <c r="U3946" s="43"/>
      <c r="X3946" s="39" t="str">
        <f>IF(ISBLANK(A3946),"",_xlfn.XLOOKUP(Exportado!F3946,'Hora de modificado'!A:A,'Hora de modificado'!B:B,"N/A",0))</f>
        <v/>
      </c>
      <c r="Z3946" s="40" t="str">
        <f>IF(ISBLANK(A3946),"",_xlfn.XLOOKUP(Exportado!F3946,'Hora de modificado'!A:A,'Hora de modificado'!B:B,"N/A",0))</f>
        <v/>
      </c>
      <c r="AA3946" s="39" t="str">
        <f>IF(ISBLANK(A3946),"",_xlfn.XLOOKUP(Exportado!A3946,'Hora de modificado'!J:J,'Hora de modificado'!K:K,"Lineas Comerciales",0))</f>
        <v/>
      </c>
      <c r="AB3946" s="39" t="str">
        <f t="shared" si="62"/>
        <v xml:space="preserve"> </v>
      </c>
    </row>
    <row r="3947" spans="1:28" hidden="1" x14ac:dyDescent="0.25">
      <c r="A3947" s="43"/>
      <c r="B3947" s="43"/>
      <c r="C3947" s="43"/>
      <c r="D3947" s="43"/>
      <c r="E3947" s="43"/>
      <c r="F3947" s="43"/>
      <c r="G3947" s="43"/>
      <c r="H3947" s="43"/>
      <c r="I3947" s="43"/>
      <c r="J3947" s="43"/>
      <c r="K3947" s="67"/>
      <c r="L3947" s="42"/>
      <c r="M3947" s="42"/>
      <c r="N3947" s="42"/>
      <c r="O3947" s="50"/>
      <c r="P3947" s="50"/>
      <c r="Q3947" s="43"/>
      <c r="R3947" s="43"/>
      <c r="S3947" s="43"/>
      <c r="T3947" s="43"/>
      <c r="U3947" s="43"/>
      <c r="X3947" s="39" t="str">
        <f>IF(ISBLANK(A3947),"",_xlfn.XLOOKUP(Exportado!F3947,'Hora de modificado'!A:A,'Hora de modificado'!B:B,"N/A",0))</f>
        <v/>
      </c>
      <c r="Z3947" s="40" t="str">
        <f>IF(ISBLANK(A3947),"",_xlfn.XLOOKUP(Exportado!F3947,'Hora de modificado'!A:A,'Hora de modificado'!B:B,"N/A",0))</f>
        <v/>
      </c>
      <c r="AA3947" s="39" t="str">
        <f>IF(ISBLANK(A3947),"",_xlfn.XLOOKUP(Exportado!A3947,'Hora de modificado'!J:J,'Hora de modificado'!K:K,"Lineas Comerciales",0))</f>
        <v/>
      </c>
      <c r="AB3947" s="39" t="str">
        <f t="shared" si="62"/>
        <v xml:space="preserve"> </v>
      </c>
    </row>
    <row r="3948" spans="1:28" hidden="1" x14ac:dyDescent="0.25">
      <c r="A3948" s="43"/>
      <c r="B3948" s="43"/>
      <c r="C3948" s="43"/>
      <c r="D3948" s="43"/>
      <c r="E3948" s="43"/>
      <c r="F3948" s="43"/>
      <c r="G3948" s="43"/>
      <c r="H3948" s="43"/>
      <c r="I3948" s="43"/>
      <c r="J3948" s="43"/>
      <c r="K3948" s="67"/>
      <c r="L3948" s="42"/>
      <c r="M3948" s="42"/>
      <c r="N3948" s="42"/>
      <c r="O3948" s="50"/>
      <c r="P3948" s="50"/>
      <c r="Q3948" s="43"/>
      <c r="R3948" s="43"/>
      <c r="S3948" s="43"/>
      <c r="T3948" s="43"/>
      <c r="U3948" s="43"/>
      <c r="X3948" s="39" t="str">
        <f>IF(ISBLANK(A3948),"",_xlfn.XLOOKUP(Exportado!F3948,'Hora de modificado'!A:A,'Hora de modificado'!B:B,"N/A",0))</f>
        <v/>
      </c>
      <c r="Z3948" s="40" t="str">
        <f>IF(ISBLANK(A3948),"",_xlfn.XLOOKUP(Exportado!F3948,'Hora de modificado'!A:A,'Hora de modificado'!B:B,"N/A",0))</f>
        <v/>
      </c>
      <c r="AA3948" s="39" t="str">
        <f>IF(ISBLANK(A3948),"",_xlfn.XLOOKUP(Exportado!A3948,'Hora de modificado'!J:J,'Hora de modificado'!K:K,"Lineas Comerciales",0))</f>
        <v/>
      </c>
      <c r="AB3948" s="39" t="str">
        <f t="shared" si="62"/>
        <v xml:space="preserve"> </v>
      </c>
    </row>
    <row r="3949" spans="1:28" hidden="1" x14ac:dyDescent="0.25">
      <c r="A3949" s="43"/>
      <c r="B3949" s="43"/>
      <c r="C3949" s="43"/>
      <c r="D3949" s="43"/>
      <c r="E3949" s="43"/>
      <c r="F3949" s="43"/>
      <c r="G3949" s="43"/>
      <c r="H3949" s="43"/>
      <c r="I3949" s="43"/>
      <c r="J3949" s="43"/>
      <c r="K3949" s="67"/>
      <c r="L3949" s="42"/>
      <c r="M3949" s="42"/>
      <c r="N3949" s="42"/>
      <c r="O3949" s="50"/>
      <c r="P3949" s="50"/>
      <c r="Q3949" s="43"/>
      <c r="R3949" s="43"/>
      <c r="S3949" s="43"/>
      <c r="T3949" s="43"/>
      <c r="U3949" s="43"/>
      <c r="X3949" s="39" t="str">
        <f>IF(ISBLANK(A3949),"",_xlfn.XLOOKUP(Exportado!F3949,'Hora de modificado'!A:A,'Hora de modificado'!B:B,"N/A",0))</f>
        <v/>
      </c>
      <c r="Z3949" s="40" t="str">
        <f>IF(ISBLANK(A3949),"",_xlfn.XLOOKUP(Exportado!F3949,'Hora de modificado'!A:A,'Hora de modificado'!B:B,"N/A",0))</f>
        <v/>
      </c>
      <c r="AA3949" s="39" t="str">
        <f>IF(ISBLANK(A3949),"",_xlfn.XLOOKUP(Exportado!A3949,'Hora de modificado'!J:J,'Hora de modificado'!K:K,"Lineas Comerciales",0))</f>
        <v/>
      </c>
      <c r="AB3949" s="39" t="str">
        <f t="shared" si="62"/>
        <v xml:space="preserve"> </v>
      </c>
    </row>
    <row r="3950" spans="1:28" hidden="1" x14ac:dyDescent="0.25">
      <c r="A3950" s="43"/>
      <c r="B3950" s="43"/>
      <c r="C3950" s="43"/>
      <c r="D3950" s="43"/>
      <c r="E3950" s="43"/>
      <c r="F3950" s="43"/>
      <c r="G3950" s="43"/>
      <c r="H3950" s="43"/>
      <c r="I3950" s="43"/>
      <c r="J3950" s="43"/>
      <c r="K3950" s="67"/>
      <c r="L3950" s="42"/>
      <c r="M3950" s="42"/>
      <c r="N3950" s="42"/>
      <c r="O3950" s="50"/>
      <c r="P3950" s="50"/>
      <c r="Q3950" s="43"/>
      <c r="R3950" s="43"/>
      <c r="S3950" s="43"/>
      <c r="T3950" s="43"/>
      <c r="U3950" s="43"/>
      <c r="X3950" s="39" t="str">
        <f>IF(ISBLANK(A3950),"",_xlfn.XLOOKUP(Exportado!F3950,'Hora de modificado'!A:A,'Hora de modificado'!B:B,"N/A",0))</f>
        <v/>
      </c>
      <c r="Z3950" s="40" t="str">
        <f>IF(ISBLANK(A3950),"",_xlfn.XLOOKUP(Exportado!F3950,'Hora de modificado'!A:A,'Hora de modificado'!B:B,"N/A",0))</f>
        <v/>
      </c>
      <c r="AA3950" s="39" t="str">
        <f>IF(ISBLANK(A3950),"",_xlfn.XLOOKUP(Exportado!A3950,'Hora de modificado'!J:J,'Hora de modificado'!K:K,"Lineas Comerciales",0))</f>
        <v/>
      </c>
      <c r="AB3950" s="39" t="str">
        <f t="shared" si="62"/>
        <v xml:space="preserve"> </v>
      </c>
    </row>
    <row r="3951" spans="1:28" hidden="1" x14ac:dyDescent="0.25">
      <c r="A3951" s="43"/>
      <c r="B3951" s="43"/>
      <c r="C3951" s="43"/>
      <c r="D3951" s="43"/>
      <c r="E3951" s="43"/>
      <c r="F3951" s="43"/>
      <c r="G3951" s="43"/>
      <c r="H3951" s="43"/>
      <c r="I3951" s="43"/>
      <c r="J3951" s="43"/>
      <c r="K3951" s="67"/>
      <c r="L3951" s="42"/>
      <c r="M3951" s="42"/>
      <c r="N3951" s="42"/>
      <c r="O3951" s="50"/>
      <c r="P3951" s="50"/>
      <c r="Q3951" s="43"/>
      <c r="R3951" s="43"/>
      <c r="S3951" s="43"/>
      <c r="T3951" s="43"/>
      <c r="U3951" s="43"/>
      <c r="X3951" s="39" t="str">
        <f>IF(ISBLANK(A3951),"",_xlfn.XLOOKUP(Exportado!F3951,'Hora de modificado'!A:A,'Hora de modificado'!B:B,"N/A",0))</f>
        <v/>
      </c>
      <c r="Z3951" s="40" t="str">
        <f>IF(ISBLANK(A3951),"",_xlfn.XLOOKUP(Exportado!F3951,'Hora de modificado'!A:A,'Hora de modificado'!B:B,"N/A",0))</f>
        <v/>
      </c>
      <c r="AA3951" s="39" t="str">
        <f>IF(ISBLANK(A3951),"",_xlfn.XLOOKUP(Exportado!A3951,'Hora de modificado'!J:J,'Hora de modificado'!K:K,"Lineas Comerciales",0))</f>
        <v/>
      </c>
      <c r="AB3951" s="39" t="str">
        <f t="shared" si="62"/>
        <v xml:space="preserve"> </v>
      </c>
    </row>
    <row r="3952" spans="1:28" hidden="1" x14ac:dyDescent="0.25">
      <c r="A3952" s="43"/>
      <c r="B3952" s="43"/>
      <c r="C3952" s="43"/>
      <c r="D3952" s="43"/>
      <c r="E3952" s="43"/>
      <c r="F3952" s="43"/>
      <c r="G3952" s="43"/>
      <c r="H3952" s="43"/>
      <c r="I3952" s="43"/>
      <c r="J3952" s="43"/>
      <c r="K3952" s="67"/>
      <c r="L3952" s="42"/>
      <c r="M3952" s="42"/>
      <c r="N3952" s="42"/>
      <c r="O3952" s="50"/>
      <c r="P3952" s="50"/>
      <c r="Q3952" s="43"/>
      <c r="R3952" s="43"/>
      <c r="S3952" s="43"/>
      <c r="T3952" s="43"/>
      <c r="U3952" s="43"/>
      <c r="X3952" s="39" t="str">
        <f>IF(ISBLANK(A3952),"",_xlfn.XLOOKUP(Exportado!F3952,'Hora de modificado'!A:A,'Hora de modificado'!B:B,"N/A",0))</f>
        <v/>
      </c>
      <c r="Z3952" s="40" t="str">
        <f>IF(ISBLANK(A3952),"",_xlfn.XLOOKUP(Exportado!F3952,'Hora de modificado'!A:A,'Hora de modificado'!B:B,"N/A",0))</f>
        <v/>
      </c>
      <c r="AA3952" s="39" t="str">
        <f>IF(ISBLANK(A3952),"",_xlfn.XLOOKUP(Exportado!A3952,'Hora de modificado'!J:J,'Hora de modificado'!K:K,"Lineas Comerciales",0))</f>
        <v/>
      </c>
      <c r="AB3952" s="39" t="str">
        <f t="shared" si="62"/>
        <v xml:space="preserve"> </v>
      </c>
    </row>
    <row r="3953" spans="1:28" hidden="1" x14ac:dyDescent="0.25">
      <c r="A3953" s="43"/>
      <c r="B3953" s="43"/>
      <c r="C3953" s="43"/>
      <c r="D3953" s="43"/>
      <c r="E3953" s="43"/>
      <c r="F3953" s="43"/>
      <c r="G3953" s="43"/>
      <c r="H3953" s="43"/>
      <c r="I3953" s="43"/>
      <c r="J3953" s="43"/>
      <c r="K3953" s="67"/>
      <c r="L3953" s="42"/>
      <c r="M3953" s="42"/>
      <c r="N3953" s="42"/>
      <c r="O3953" s="50"/>
      <c r="P3953" s="50"/>
      <c r="Q3953" s="43"/>
      <c r="R3953" s="43"/>
      <c r="S3953" s="43"/>
      <c r="T3953" s="43"/>
      <c r="U3953" s="43"/>
      <c r="X3953" s="39" t="str">
        <f>IF(ISBLANK(A3953),"",_xlfn.XLOOKUP(Exportado!F3953,'Hora de modificado'!A:A,'Hora de modificado'!B:B,"N/A",0))</f>
        <v/>
      </c>
      <c r="Z3953" s="40" t="str">
        <f>IF(ISBLANK(A3953),"",_xlfn.XLOOKUP(Exportado!F3953,'Hora de modificado'!A:A,'Hora de modificado'!B:B,"N/A",0))</f>
        <v/>
      </c>
      <c r="AA3953" s="39" t="str">
        <f>IF(ISBLANK(A3953),"",_xlfn.XLOOKUP(Exportado!A3953,'Hora de modificado'!J:J,'Hora de modificado'!K:K,"Lineas Comerciales",0))</f>
        <v/>
      </c>
      <c r="AB3953" s="39" t="str">
        <f t="shared" si="62"/>
        <v xml:space="preserve"> </v>
      </c>
    </row>
    <row r="3954" spans="1:28" hidden="1" x14ac:dyDescent="0.25">
      <c r="A3954" s="43"/>
      <c r="B3954" s="43"/>
      <c r="C3954" s="43"/>
      <c r="D3954" s="43"/>
      <c r="E3954" s="43"/>
      <c r="F3954" s="43"/>
      <c r="G3954" s="43"/>
      <c r="H3954" s="43"/>
      <c r="I3954" s="43"/>
      <c r="J3954" s="43"/>
      <c r="K3954" s="67"/>
      <c r="L3954" s="42"/>
      <c r="M3954" s="42"/>
      <c r="N3954" s="42"/>
      <c r="O3954" s="50"/>
      <c r="P3954" s="50"/>
      <c r="Q3954" s="43"/>
      <c r="R3954" s="43"/>
      <c r="S3954" s="43"/>
      <c r="T3954" s="43"/>
      <c r="U3954" s="43"/>
      <c r="X3954" s="39" t="str">
        <f>IF(ISBLANK(A3954),"",_xlfn.XLOOKUP(Exportado!F3954,'Hora de modificado'!A:A,'Hora de modificado'!B:B,"N/A",0))</f>
        <v/>
      </c>
      <c r="Z3954" s="40" t="str">
        <f>IF(ISBLANK(A3954),"",_xlfn.XLOOKUP(Exportado!F3954,'Hora de modificado'!A:A,'Hora de modificado'!B:B,"N/A",0))</f>
        <v/>
      </c>
      <c r="AA3954" s="39" t="str">
        <f>IF(ISBLANK(A3954),"",_xlfn.XLOOKUP(Exportado!A3954,'Hora de modificado'!J:J,'Hora de modificado'!K:K,"Lineas Comerciales",0))</f>
        <v/>
      </c>
      <c r="AB3954" s="39" t="str">
        <f t="shared" si="62"/>
        <v xml:space="preserve"> </v>
      </c>
    </row>
    <row r="3955" spans="1:28" hidden="1" x14ac:dyDescent="0.25">
      <c r="A3955" s="43"/>
      <c r="B3955" s="43"/>
      <c r="C3955" s="43"/>
      <c r="D3955" s="43"/>
      <c r="E3955" s="43"/>
      <c r="F3955" s="43"/>
      <c r="G3955" s="43"/>
      <c r="H3955" s="43"/>
      <c r="I3955" s="43"/>
      <c r="J3955" s="43"/>
      <c r="K3955" s="67"/>
      <c r="L3955" s="42"/>
      <c r="M3955" s="42"/>
      <c r="N3955" s="42"/>
      <c r="O3955" s="50"/>
      <c r="P3955" s="50"/>
      <c r="Q3955" s="43"/>
      <c r="R3955" s="43"/>
      <c r="S3955" s="43"/>
      <c r="T3955" s="43"/>
      <c r="U3955" s="43"/>
      <c r="X3955" s="39" t="str">
        <f>IF(ISBLANK(A3955),"",_xlfn.XLOOKUP(Exportado!F3955,'Hora de modificado'!A:A,'Hora de modificado'!B:B,"N/A",0))</f>
        <v/>
      </c>
      <c r="Z3955" s="40" t="str">
        <f>IF(ISBLANK(A3955),"",_xlfn.XLOOKUP(Exportado!F3955,'Hora de modificado'!A:A,'Hora de modificado'!B:B,"N/A",0))</f>
        <v/>
      </c>
      <c r="AA3955" s="39" t="str">
        <f>IF(ISBLANK(A3955),"",_xlfn.XLOOKUP(Exportado!A3955,'Hora de modificado'!J:J,'Hora de modificado'!K:K,"Lineas Comerciales",0))</f>
        <v/>
      </c>
      <c r="AB3955" s="39" t="str">
        <f t="shared" si="62"/>
        <v xml:space="preserve"> </v>
      </c>
    </row>
    <row r="3956" spans="1:28" hidden="1" x14ac:dyDescent="0.25">
      <c r="A3956" s="43"/>
      <c r="B3956" s="43"/>
      <c r="C3956" s="43"/>
      <c r="D3956" s="43"/>
      <c r="E3956" s="43"/>
      <c r="F3956" s="43"/>
      <c r="G3956" s="43"/>
      <c r="H3956" s="43"/>
      <c r="I3956" s="43"/>
      <c r="J3956" s="43"/>
      <c r="K3956" s="67"/>
      <c r="L3956" s="42"/>
      <c r="M3956" s="42"/>
      <c r="N3956" s="42"/>
      <c r="O3956" s="50"/>
      <c r="P3956" s="50"/>
      <c r="Q3956" s="43"/>
      <c r="R3956" s="43"/>
      <c r="S3956" s="43"/>
      <c r="T3956" s="43"/>
      <c r="U3956" s="43"/>
      <c r="X3956" s="39" t="str">
        <f>IF(ISBLANK(A3956),"",_xlfn.XLOOKUP(Exportado!F3956,'Hora de modificado'!A:A,'Hora de modificado'!B:B,"N/A",0))</f>
        <v/>
      </c>
      <c r="Z3956" s="40" t="str">
        <f>IF(ISBLANK(A3956),"",_xlfn.XLOOKUP(Exportado!F3956,'Hora de modificado'!A:A,'Hora de modificado'!B:B,"N/A",0))</f>
        <v/>
      </c>
      <c r="AA3956" s="39" t="str">
        <f>IF(ISBLANK(A3956),"",_xlfn.XLOOKUP(Exportado!A3956,'Hora de modificado'!J:J,'Hora de modificado'!K:K,"Lineas Comerciales",0))</f>
        <v/>
      </c>
      <c r="AB3956" s="39" t="str">
        <f t="shared" si="62"/>
        <v xml:space="preserve"> </v>
      </c>
    </row>
    <row r="3957" spans="1:28" hidden="1" x14ac:dyDescent="0.25">
      <c r="A3957" s="43"/>
      <c r="B3957" s="43"/>
      <c r="C3957" s="43"/>
      <c r="D3957" s="43"/>
      <c r="E3957" s="43"/>
      <c r="F3957" s="43"/>
      <c r="G3957" s="43"/>
      <c r="H3957" s="43"/>
      <c r="I3957" s="43"/>
      <c r="J3957" s="43"/>
      <c r="K3957" s="67"/>
      <c r="L3957" s="42"/>
      <c r="M3957" s="42"/>
      <c r="N3957" s="42"/>
      <c r="O3957" s="50"/>
      <c r="P3957" s="50"/>
      <c r="Q3957" s="43"/>
      <c r="R3957" s="43"/>
      <c r="S3957" s="43"/>
      <c r="T3957" s="43"/>
      <c r="U3957" s="43"/>
      <c r="X3957" s="39" t="str">
        <f>IF(ISBLANK(A3957),"",_xlfn.XLOOKUP(Exportado!F3957,'Hora de modificado'!A:A,'Hora de modificado'!B:B,"N/A",0))</f>
        <v/>
      </c>
      <c r="Z3957" s="40" t="str">
        <f>IF(ISBLANK(A3957),"",_xlfn.XLOOKUP(Exportado!F3957,'Hora de modificado'!A:A,'Hora de modificado'!B:B,"N/A",0))</f>
        <v/>
      </c>
      <c r="AA3957" s="39" t="str">
        <f>IF(ISBLANK(A3957),"",_xlfn.XLOOKUP(Exportado!A3957,'Hora de modificado'!J:J,'Hora de modificado'!K:K,"Lineas Comerciales",0))</f>
        <v/>
      </c>
      <c r="AB3957" s="39" t="str">
        <f t="shared" si="62"/>
        <v xml:space="preserve"> </v>
      </c>
    </row>
    <row r="3958" spans="1:28" hidden="1" x14ac:dyDescent="0.25">
      <c r="A3958" s="43"/>
      <c r="B3958" s="43"/>
      <c r="C3958" s="43"/>
      <c r="D3958" s="43"/>
      <c r="E3958" s="43"/>
      <c r="F3958" s="43"/>
      <c r="G3958" s="43"/>
      <c r="H3958" s="43"/>
      <c r="I3958" s="43"/>
      <c r="J3958" s="43"/>
      <c r="K3958" s="67"/>
      <c r="L3958" s="42"/>
      <c r="M3958" s="42"/>
      <c r="N3958" s="42"/>
      <c r="O3958" s="50"/>
      <c r="P3958" s="50"/>
      <c r="Q3958" s="43"/>
      <c r="R3958" s="43"/>
      <c r="S3958" s="43"/>
      <c r="T3958" s="43"/>
      <c r="U3958" s="43"/>
      <c r="X3958" s="39" t="str">
        <f>IF(ISBLANK(A3958),"",_xlfn.XLOOKUP(Exportado!F3958,'Hora de modificado'!A:A,'Hora de modificado'!B:B,"N/A",0))</f>
        <v/>
      </c>
      <c r="Z3958" s="40" t="str">
        <f>IF(ISBLANK(A3958),"",_xlfn.XLOOKUP(Exportado!F3958,'Hora de modificado'!A:A,'Hora de modificado'!B:B,"N/A",0))</f>
        <v/>
      </c>
      <c r="AA3958" s="39" t="str">
        <f>IF(ISBLANK(A3958),"",_xlfn.XLOOKUP(Exportado!A3958,'Hora de modificado'!J:J,'Hora de modificado'!K:K,"Lineas Comerciales",0))</f>
        <v/>
      </c>
      <c r="AB3958" s="39" t="str">
        <f t="shared" si="62"/>
        <v xml:space="preserve"> </v>
      </c>
    </row>
    <row r="3959" spans="1:28" hidden="1" x14ac:dyDescent="0.25">
      <c r="A3959" s="43"/>
      <c r="B3959" s="43"/>
      <c r="C3959" s="43"/>
      <c r="D3959" s="43"/>
      <c r="E3959" s="43"/>
      <c r="F3959" s="43"/>
      <c r="G3959" s="43"/>
      <c r="H3959" s="43"/>
      <c r="I3959" s="43"/>
      <c r="J3959" s="43"/>
      <c r="K3959" s="67"/>
      <c r="L3959" s="42"/>
      <c r="M3959" s="42"/>
      <c r="N3959" s="42"/>
      <c r="O3959" s="50"/>
      <c r="P3959" s="50"/>
      <c r="Q3959" s="43"/>
      <c r="R3959" s="43"/>
      <c r="S3959" s="43"/>
      <c r="T3959" s="43"/>
      <c r="U3959" s="43"/>
      <c r="X3959" s="39" t="str">
        <f>IF(ISBLANK(A3959),"",_xlfn.XLOOKUP(Exportado!F3959,'Hora de modificado'!A:A,'Hora de modificado'!B:B,"N/A",0))</f>
        <v/>
      </c>
      <c r="Z3959" s="40" t="str">
        <f>IF(ISBLANK(A3959),"",_xlfn.XLOOKUP(Exportado!F3959,'Hora de modificado'!A:A,'Hora de modificado'!B:B,"N/A",0))</f>
        <v/>
      </c>
      <c r="AA3959" s="39" t="str">
        <f>IF(ISBLANK(A3959),"",_xlfn.XLOOKUP(Exportado!A3959,'Hora de modificado'!J:J,'Hora de modificado'!K:K,"Lineas Comerciales",0))</f>
        <v/>
      </c>
      <c r="AB3959" s="39" t="str">
        <f t="shared" si="62"/>
        <v xml:space="preserve"> </v>
      </c>
    </row>
    <row r="3960" spans="1:28" hidden="1" x14ac:dyDescent="0.25">
      <c r="A3960" s="43"/>
      <c r="B3960" s="43"/>
      <c r="C3960" s="43"/>
      <c r="D3960" s="43"/>
      <c r="E3960" s="43"/>
      <c r="F3960" s="43"/>
      <c r="G3960" s="43"/>
      <c r="H3960" s="43"/>
      <c r="I3960" s="43"/>
      <c r="J3960" s="43"/>
      <c r="K3960" s="67"/>
      <c r="L3960" s="42"/>
      <c r="M3960" s="42"/>
      <c r="N3960" s="42"/>
      <c r="O3960" s="50"/>
      <c r="P3960" s="50"/>
      <c r="Q3960" s="43"/>
      <c r="R3960" s="43"/>
      <c r="S3960" s="43"/>
      <c r="T3960" s="43"/>
      <c r="U3960" s="43"/>
      <c r="X3960" s="39" t="str">
        <f>IF(ISBLANK(A3960),"",_xlfn.XLOOKUP(Exportado!F3960,'Hora de modificado'!A:A,'Hora de modificado'!B:B,"N/A",0))</f>
        <v/>
      </c>
      <c r="Z3960" s="40" t="str">
        <f>IF(ISBLANK(A3960),"",_xlfn.XLOOKUP(Exportado!F3960,'Hora de modificado'!A:A,'Hora de modificado'!B:B,"N/A",0))</f>
        <v/>
      </c>
      <c r="AA3960" s="39" t="str">
        <f>IF(ISBLANK(A3960),"",_xlfn.XLOOKUP(Exportado!A3960,'Hora de modificado'!J:J,'Hora de modificado'!K:K,"Lineas Comerciales",0))</f>
        <v/>
      </c>
      <c r="AB3960" s="39" t="str">
        <f t="shared" si="62"/>
        <v xml:space="preserve"> </v>
      </c>
    </row>
    <row r="3961" spans="1:28" hidden="1" x14ac:dyDescent="0.25">
      <c r="A3961" s="43"/>
      <c r="B3961" s="43"/>
      <c r="C3961" s="43"/>
      <c r="D3961" s="43"/>
      <c r="E3961" s="43"/>
      <c r="F3961" s="43"/>
      <c r="G3961" s="43"/>
      <c r="H3961" s="43"/>
      <c r="I3961" s="43"/>
      <c r="J3961" s="43"/>
      <c r="K3961" s="67"/>
      <c r="L3961" s="42"/>
      <c r="M3961" s="42"/>
      <c r="N3961" s="42"/>
      <c r="O3961" s="50"/>
      <c r="P3961" s="50"/>
      <c r="Q3961" s="43"/>
      <c r="R3961" s="43"/>
      <c r="S3961" s="43"/>
      <c r="T3961" s="43"/>
      <c r="U3961" s="43"/>
      <c r="X3961" s="39" t="str">
        <f>IF(ISBLANK(A3961),"",_xlfn.XLOOKUP(Exportado!F3961,'Hora de modificado'!A:A,'Hora de modificado'!B:B,"N/A",0))</f>
        <v/>
      </c>
      <c r="Z3961" s="40" t="str">
        <f>IF(ISBLANK(A3961),"",_xlfn.XLOOKUP(Exportado!F3961,'Hora de modificado'!A:A,'Hora de modificado'!B:B,"N/A",0))</f>
        <v/>
      </c>
      <c r="AA3961" s="39" t="str">
        <f>IF(ISBLANK(A3961),"",_xlfn.XLOOKUP(Exportado!A3961,'Hora de modificado'!J:J,'Hora de modificado'!K:K,"Lineas Comerciales",0))</f>
        <v/>
      </c>
      <c r="AB3961" s="39" t="str">
        <f t="shared" si="62"/>
        <v xml:space="preserve"> </v>
      </c>
    </row>
    <row r="3962" spans="1:28" hidden="1" x14ac:dyDescent="0.25">
      <c r="A3962" s="43"/>
      <c r="B3962" s="43"/>
      <c r="C3962" s="43"/>
      <c r="D3962" s="43"/>
      <c r="E3962" s="43"/>
      <c r="F3962" s="43"/>
      <c r="G3962" s="43"/>
      <c r="H3962" s="43"/>
      <c r="I3962" s="43"/>
      <c r="J3962" s="43"/>
      <c r="K3962" s="67"/>
      <c r="L3962" s="42"/>
      <c r="M3962" s="42"/>
      <c r="N3962" s="42"/>
      <c r="O3962" s="50"/>
      <c r="P3962" s="50"/>
      <c r="Q3962" s="43"/>
      <c r="R3962" s="43"/>
      <c r="S3962" s="43"/>
      <c r="T3962" s="43"/>
      <c r="U3962" s="43"/>
      <c r="X3962" s="39" t="str">
        <f>IF(ISBLANK(A3962),"",_xlfn.XLOOKUP(Exportado!F3962,'Hora de modificado'!A:A,'Hora de modificado'!B:B,"N/A",0))</f>
        <v/>
      </c>
      <c r="Z3962" s="40" t="str">
        <f>IF(ISBLANK(A3962),"",_xlfn.XLOOKUP(Exportado!F3962,'Hora de modificado'!A:A,'Hora de modificado'!B:B,"N/A",0))</f>
        <v/>
      </c>
      <c r="AA3962" s="39" t="str">
        <f>IF(ISBLANK(A3962),"",_xlfn.XLOOKUP(Exportado!A3962,'Hora de modificado'!J:J,'Hora de modificado'!K:K,"Lineas Comerciales",0))</f>
        <v/>
      </c>
      <c r="AB3962" s="39" t="str">
        <f t="shared" si="62"/>
        <v xml:space="preserve"> </v>
      </c>
    </row>
    <row r="3963" spans="1:28" hidden="1" x14ac:dyDescent="0.25">
      <c r="A3963" s="43"/>
      <c r="B3963" s="43"/>
      <c r="C3963" s="43"/>
      <c r="D3963" s="43"/>
      <c r="E3963" s="43"/>
      <c r="F3963" s="43"/>
      <c r="G3963" s="43"/>
      <c r="H3963" s="43"/>
      <c r="I3963" s="43"/>
      <c r="J3963" s="43"/>
      <c r="K3963" s="67"/>
      <c r="L3963" s="42"/>
      <c r="M3963" s="42"/>
      <c r="N3963" s="42"/>
      <c r="O3963" s="50"/>
      <c r="P3963" s="50"/>
      <c r="Q3963" s="43"/>
      <c r="R3963" s="43"/>
      <c r="S3963" s="43"/>
      <c r="T3963" s="43"/>
      <c r="U3963" s="43"/>
      <c r="X3963" s="39" t="str">
        <f>IF(ISBLANK(A3963),"",_xlfn.XLOOKUP(Exportado!F3963,'Hora de modificado'!A:A,'Hora de modificado'!B:B,"N/A",0))</f>
        <v/>
      </c>
      <c r="Z3963" s="40" t="str">
        <f>IF(ISBLANK(A3963),"",_xlfn.XLOOKUP(Exportado!F3963,'Hora de modificado'!A:A,'Hora de modificado'!B:B,"N/A",0))</f>
        <v/>
      </c>
      <c r="AA3963" s="39" t="str">
        <f>IF(ISBLANK(A3963),"",_xlfn.XLOOKUP(Exportado!A3963,'Hora de modificado'!J:J,'Hora de modificado'!K:K,"Lineas Comerciales",0))</f>
        <v/>
      </c>
      <c r="AB3963" s="39" t="str">
        <f t="shared" si="62"/>
        <v xml:space="preserve"> </v>
      </c>
    </row>
    <row r="3964" spans="1:28" hidden="1" x14ac:dyDescent="0.25">
      <c r="A3964" s="43"/>
      <c r="B3964" s="43"/>
      <c r="C3964" s="43"/>
      <c r="D3964" s="43"/>
      <c r="E3964" s="43"/>
      <c r="F3964" s="43"/>
      <c r="G3964" s="43"/>
      <c r="H3964" s="43"/>
      <c r="I3964" s="43"/>
      <c r="J3964" s="43"/>
      <c r="K3964" s="67"/>
      <c r="L3964" s="42"/>
      <c r="M3964" s="42"/>
      <c r="N3964" s="42"/>
      <c r="O3964" s="50"/>
      <c r="P3964" s="50"/>
      <c r="Q3964" s="43"/>
      <c r="R3964" s="43"/>
      <c r="S3964" s="43"/>
      <c r="T3964" s="43"/>
      <c r="U3964" s="43"/>
      <c r="X3964" s="39" t="str">
        <f>IF(ISBLANK(A3964),"",_xlfn.XLOOKUP(Exportado!F3964,'Hora de modificado'!A:A,'Hora de modificado'!B:B,"N/A",0))</f>
        <v/>
      </c>
      <c r="Z3964" s="40" t="str">
        <f>IF(ISBLANK(A3964),"",_xlfn.XLOOKUP(Exportado!F3964,'Hora de modificado'!A:A,'Hora de modificado'!B:B,"N/A",0))</f>
        <v/>
      </c>
      <c r="AA3964" s="39" t="str">
        <f>IF(ISBLANK(A3964),"",_xlfn.XLOOKUP(Exportado!A3964,'Hora de modificado'!J:J,'Hora de modificado'!K:K,"Lineas Comerciales",0))</f>
        <v/>
      </c>
      <c r="AB3964" s="39" t="str">
        <f t="shared" si="62"/>
        <v xml:space="preserve"> </v>
      </c>
    </row>
    <row r="3965" spans="1:28" hidden="1" x14ac:dyDescent="0.25">
      <c r="A3965" s="43"/>
      <c r="B3965" s="43"/>
      <c r="C3965" s="43"/>
      <c r="D3965" s="43"/>
      <c r="E3965" s="43"/>
      <c r="F3965" s="43"/>
      <c r="G3965" s="43"/>
      <c r="H3965" s="43"/>
      <c r="I3965" s="43"/>
      <c r="J3965" s="43"/>
      <c r="K3965" s="67"/>
      <c r="L3965" s="42"/>
      <c r="M3965" s="42"/>
      <c r="N3965" s="42"/>
      <c r="O3965" s="50"/>
      <c r="P3965" s="50"/>
      <c r="Q3965" s="43"/>
      <c r="R3965" s="43"/>
      <c r="S3965" s="43"/>
      <c r="T3965" s="43"/>
      <c r="U3965" s="43"/>
      <c r="X3965" s="39" t="str">
        <f>IF(ISBLANK(A3965),"",_xlfn.XLOOKUP(Exportado!F3965,'Hora de modificado'!A:A,'Hora de modificado'!B:B,"N/A",0))</f>
        <v/>
      </c>
      <c r="Z3965" s="40" t="str">
        <f>IF(ISBLANK(A3965),"",_xlfn.XLOOKUP(Exportado!F3965,'Hora de modificado'!A:A,'Hora de modificado'!B:B,"N/A",0))</f>
        <v/>
      </c>
      <c r="AA3965" s="39" t="str">
        <f>IF(ISBLANK(A3965),"",_xlfn.XLOOKUP(Exportado!A3965,'Hora de modificado'!J:J,'Hora de modificado'!K:K,"Lineas Comerciales",0))</f>
        <v/>
      </c>
      <c r="AB3965" s="39" t="str">
        <f t="shared" si="62"/>
        <v xml:space="preserve"> </v>
      </c>
    </row>
    <row r="3966" spans="1:28" hidden="1" x14ac:dyDescent="0.25">
      <c r="A3966" s="43"/>
      <c r="B3966" s="43"/>
      <c r="C3966" s="43"/>
      <c r="D3966" s="43"/>
      <c r="E3966" s="43"/>
      <c r="F3966" s="43"/>
      <c r="G3966" s="43"/>
      <c r="H3966" s="43"/>
      <c r="I3966" s="43"/>
      <c r="J3966" s="43"/>
      <c r="K3966" s="67"/>
      <c r="L3966" s="42"/>
      <c r="M3966" s="42"/>
      <c r="N3966" s="42"/>
      <c r="O3966" s="50"/>
      <c r="P3966" s="50"/>
      <c r="Q3966" s="43"/>
      <c r="R3966" s="43"/>
      <c r="S3966" s="43"/>
      <c r="T3966" s="43"/>
      <c r="U3966" s="43"/>
      <c r="X3966" s="39" t="str">
        <f>IF(ISBLANK(A3966),"",_xlfn.XLOOKUP(Exportado!F3966,'Hora de modificado'!A:A,'Hora de modificado'!B:B,"N/A",0))</f>
        <v/>
      </c>
      <c r="Z3966" s="40" t="str">
        <f>IF(ISBLANK(A3966),"",_xlfn.XLOOKUP(Exportado!F3966,'Hora de modificado'!A:A,'Hora de modificado'!B:B,"N/A",0))</f>
        <v/>
      </c>
      <c r="AA3966" s="39" t="str">
        <f>IF(ISBLANK(A3966),"",_xlfn.XLOOKUP(Exportado!A3966,'Hora de modificado'!J:J,'Hora de modificado'!K:K,"Lineas Comerciales",0))</f>
        <v/>
      </c>
      <c r="AB3966" s="39" t="str">
        <f t="shared" si="62"/>
        <v xml:space="preserve"> </v>
      </c>
    </row>
    <row r="3967" spans="1:28" hidden="1" x14ac:dyDescent="0.25">
      <c r="A3967" s="43"/>
      <c r="B3967" s="43"/>
      <c r="C3967" s="43"/>
      <c r="D3967" s="43"/>
      <c r="E3967" s="43"/>
      <c r="F3967" s="43"/>
      <c r="G3967" s="43"/>
      <c r="H3967" s="43"/>
      <c r="I3967" s="43"/>
      <c r="J3967" s="43"/>
      <c r="K3967" s="67"/>
      <c r="L3967" s="42"/>
      <c r="M3967" s="42"/>
      <c r="N3967" s="42"/>
      <c r="O3967" s="50"/>
      <c r="P3967" s="50"/>
      <c r="Q3967" s="43"/>
      <c r="R3967" s="43"/>
      <c r="S3967" s="43"/>
      <c r="T3967" s="43"/>
      <c r="U3967" s="43"/>
      <c r="X3967" s="39" t="str">
        <f>IF(ISBLANK(A3967),"",_xlfn.XLOOKUP(Exportado!F3967,'Hora de modificado'!A:A,'Hora de modificado'!B:B,"N/A",0))</f>
        <v/>
      </c>
      <c r="Z3967" s="40" t="str">
        <f>IF(ISBLANK(A3967),"",_xlfn.XLOOKUP(Exportado!F3967,'Hora de modificado'!A:A,'Hora de modificado'!B:B,"N/A",0))</f>
        <v/>
      </c>
      <c r="AA3967" s="39" t="str">
        <f>IF(ISBLANK(A3967),"",_xlfn.XLOOKUP(Exportado!A3967,'Hora de modificado'!J:J,'Hora de modificado'!K:K,"Lineas Comerciales",0))</f>
        <v/>
      </c>
      <c r="AB3967" s="39" t="str">
        <f t="shared" si="62"/>
        <v xml:space="preserve"> </v>
      </c>
    </row>
    <row r="3968" spans="1:28" hidden="1" x14ac:dyDescent="0.25">
      <c r="A3968" s="43"/>
      <c r="B3968" s="43"/>
      <c r="C3968" s="43"/>
      <c r="D3968" s="43"/>
      <c r="E3968" s="43"/>
      <c r="F3968" s="43"/>
      <c r="G3968" s="43"/>
      <c r="H3968" s="43"/>
      <c r="I3968" s="43"/>
      <c r="J3968" s="43"/>
      <c r="K3968" s="67"/>
      <c r="L3968" s="42"/>
      <c r="M3968" s="42"/>
      <c r="N3968" s="42"/>
      <c r="O3968" s="50"/>
      <c r="P3968" s="50"/>
      <c r="Q3968" s="43"/>
      <c r="R3968" s="43"/>
      <c r="S3968" s="43"/>
      <c r="T3968" s="43"/>
      <c r="U3968" s="43"/>
      <c r="X3968" s="39" t="str">
        <f>IF(ISBLANK(A3968),"",_xlfn.XLOOKUP(Exportado!F3968,'Hora de modificado'!A:A,'Hora de modificado'!B:B,"N/A",0))</f>
        <v/>
      </c>
      <c r="Z3968" s="40" t="str">
        <f>IF(ISBLANK(A3968),"",_xlfn.XLOOKUP(Exportado!F3968,'Hora de modificado'!A:A,'Hora de modificado'!B:B,"N/A",0))</f>
        <v/>
      </c>
      <c r="AA3968" s="39" t="str">
        <f>IF(ISBLANK(A3968),"",_xlfn.XLOOKUP(Exportado!A3968,'Hora de modificado'!J:J,'Hora de modificado'!K:K,"Lineas Comerciales",0))</f>
        <v/>
      </c>
      <c r="AB3968" s="39" t="str">
        <f t="shared" si="62"/>
        <v xml:space="preserve"> </v>
      </c>
    </row>
    <row r="3969" spans="1:28" hidden="1" x14ac:dyDescent="0.25">
      <c r="A3969" s="43"/>
      <c r="B3969" s="43"/>
      <c r="C3969" s="43"/>
      <c r="D3969" s="43"/>
      <c r="E3969" s="43"/>
      <c r="F3969" s="43"/>
      <c r="G3969" s="43"/>
      <c r="H3969" s="43"/>
      <c r="I3969" s="43"/>
      <c r="J3969" s="43"/>
      <c r="K3969" s="67"/>
      <c r="L3969" s="42"/>
      <c r="M3969" s="42"/>
      <c r="N3969" s="42"/>
      <c r="O3969" s="50"/>
      <c r="P3969" s="50"/>
      <c r="Q3969" s="43"/>
      <c r="R3969" s="43"/>
      <c r="S3969" s="43"/>
      <c r="T3969" s="43"/>
      <c r="U3969" s="43"/>
      <c r="X3969" s="39" t="str">
        <f>IF(ISBLANK(A3969),"",_xlfn.XLOOKUP(Exportado!F3969,'Hora de modificado'!A:A,'Hora de modificado'!B:B,"N/A",0))</f>
        <v/>
      </c>
      <c r="Z3969" s="40" t="str">
        <f>IF(ISBLANK(A3969),"",_xlfn.XLOOKUP(Exportado!F3969,'Hora de modificado'!A:A,'Hora de modificado'!B:B,"N/A",0))</f>
        <v/>
      </c>
      <c r="AA3969" s="39" t="str">
        <f>IF(ISBLANK(A3969),"",_xlfn.XLOOKUP(Exportado!A3969,'Hora de modificado'!J:J,'Hora de modificado'!K:K,"Lineas Comerciales",0))</f>
        <v/>
      </c>
      <c r="AB3969" s="39" t="str">
        <f t="shared" si="62"/>
        <v xml:space="preserve"> </v>
      </c>
    </row>
    <row r="3970" spans="1:28" hidden="1" x14ac:dyDescent="0.25">
      <c r="A3970" s="43"/>
      <c r="B3970" s="43"/>
      <c r="C3970" s="43"/>
      <c r="D3970" s="43"/>
      <c r="E3970" s="43"/>
      <c r="F3970" s="43"/>
      <c r="G3970" s="43"/>
      <c r="H3970" s="43"/>
      <c r="I3970" s="43"/>
      <c r="J3970" s="43"/>
      <c r="K3970" s="67"/>
      <c r="L3970" s="42"/>
      <c r="M3970" s="42"/>
      <c r="N3970" s="42"/>
      <c r="O3970" s="50"/>
      <c r="P3970" s="50"/>
      <c r="Q3970" s="43"/>
      <c r="R3970" s="43"/>
      <c r="S3970" s="43"/>
      <c r="T3970" s="43"/>
      <c r="U3970" s="43"/>
      <c r="X3970" s="39" t="str">
        <f>IF(ISBLANK(A3970),"",_xlfn.XLOOKUP(Exportado!F3970,'Hora de modificado'!A:A,'Hora de modificado'!B:B,"N/A",0))</f>
        <v/>
      </c>
      <c r="Z3970" s="40" t="str">
        <f>IF(ISBLANK(A3970),"",_xlfn.XLOOKUP(Exportado!F3970,'Hora de modificado'!A:A,'Hora de modificado'!B:B,"N/A",0))</f>
        <v/>
      </c>
      <c r="AA3970" s="39" t="str">
        <f>IF(ISBLANK(A3970),"",_xlfn.XLOOKUP(Exportado!A3970,'Hora de modificado'!J:J,'Hora de modificado'!K:K,"Lineas Comerciales",0))</f>
        <v/>
      </c>
      <c r="AB3970" s="39" t="str">
        <f t="shared" si="62"/>
        <v xml:space="preserve"> </v>
      </c>
    </row>
    <row r="3971" spans="1:28" hidden="1" x14ac:dyDescent="0.25">
      <c r="A3971" s="43"/>
      <c r="B3971" s="43"/>
      <c r="C3971" s="43"/>
      <c r="D3971" s="43"/>
      <c r="E3971" s="43"/>
      <c r="F3971" s="43"/>
      <c r="G3971" s="43"/>
      <c r="H3971" s="43"/>
      <c r="I3971" s="43"/>
      <c r="J3971" s="43"/>
      <c r="K3971" s="67"/>
      <c r="L3971" s="42"/>
      <c r="M3971" s="42"/>
      <c r="N3971" s="42"/>
      <c r="O3971" s="50"/>
      <c r="P3971" s="50"/>
      <c r="Q3971" s="43"/>
      <c r="R3971" s="43"/>
      <c r="S3971" s="43"/>
      <c r="T3971" s="43"/>
      <c r="U3971" s="43"/>
      <c r="X3971" s="39" t="str">
        <f>IF(ISBLANK(A3971),"",_xlfn.XLOOKUP(Exportado!F3971,'Hora de modificado'!A:A,'Hora de modificado'!B:B,"N/A",0))</f>
        <v/>
      </c>
      <c r="Z3971" s="40" t="str">
        <f>IF(ISBLANK(A3971),"",_xlfn.XLOOKUP(Exportado!F3971,'Hora de modificado'!A:A,'Hora de modificado'!B:B,"N/A",0))</f>
        <v/>
      </c>
      <c r="AA3971" s="39" t="str">
        <f>IF(ISBLANK(A3971),"",_xlfn.XLOOKUP(Exportado!A3971,'Hora de modificado'!J:J,'Hora de modificado'!K:K,"Lineas Comerciales",0))</f>
        <v/>
      </c>
      <c r="AB3971" s="39" t="str">
        <f t="shared" ref="AB3971:AB4034" si="63">IF(K3971&gt;500000000, K3971," ")</f>
        <v xml:space="preserve"> </v>
      </c>
    </row>
    <row r="3972" spans="1:28" hidden="1" x14ac:dyDescent="0.25">
      <c r="A3972" s="43"/>
      <c r="B3972" s="43"/>
      <c r="C3972" s="43"/>
      <c r="D3972" s="43"/>
      <c r="E3972" s="43"/>
      <c r="F3972" s="43"/>
      <c r="G3972" s="43"/>
      <c r="H3972" s="43"/>
      <c r="I3972" s="43"/>
      <c r="J3972" s="43"/>
      <c r="K3972" s="67"/>
      <c r="L3972" s="42"/>
      <c r="M3972" s="42"/>
      <c r="N3972" s="42"/>
      <c r="O3972" s="50"/>
      <c r="P3972" s="50"/>
      <c r="Q3972" s="43"/>
      <c r="R3972" s="43"/>
      <c r="S3972" s="43"/>
      <c r="T3972" s="43"/>
      <c r="U3972" s="43"/>
      <c r="X3972" s="39" t="str">
        <f>IF(ISBLANK(A3972),"",_xlfn.XLOOKUP(Exportado!F3972,'Hora de modificado'!A:A,'Hora de modificado'!B:B,"N/A",0))</f>
        <v/>
      </c>
      <c r="Z3972" s="40" t="str">
        <f>IF(ISBLANK(A3972),"",_xlfn.XLOOKUP(Exportado!F3972,'Hora de modificado'!A:A,'Hora de modificado'!B:B,"N/A",0))</f>
        <v/>
      </c>
      <c r="AA3972" s="39" t="str">
        <f>IF(ISBLANK(A3972),"",_xlfn.XLOOKUP(Exportado!A3972,'Hora de modificado'!J:J,'Hora de modificado'!K:K,"Lineas Comerciales",0))</f>
        <v/>
      </c>
      <c r="AB3972" s="39" t="str">
        <f t="shared" si="63"/>
        <v xml:space="preserve"> </v>
      </c>
    </row>
    <row r="3973" spans="1:28" hidden="1" x14ac:dyDescent="0.25">
      <c r="A3973" s="43"/>
      <c r="B3973" s="43"/>
      <c r="C3973" s="43"/>
      <c r="D3973" s="43"/>
      <c r="E3973" s="43"/>
      <c r="F3973" s="43"/>
      <c r="G3973" s="43"/>
      <c r="H3973" s="43"/>
      <c r="I3973" s="43"/>
      <c r="J3973" s="43"/>
      <c r="K3973" s="67"/>
      <c r="L3973" s="42"/>
      <c r="M3973" s="42"/>
      <c r="N3973" s="42"/>
      <c r="O3973" s="50"/>
      <c r="P3973" s="50"/>
      <c r="Q3973" s="43"/>
      <c r="R3973" s="43"/>
      <c r="S3973" s="43"/>
      <c r="T3973" s="43"/>
      <c r="U3973" s="43"/>
      <c r="X3973" s="39" t="str">
        <f>IF(ISBLANK(A3973),"",_xlfn.XLOOKUP(Exportado!F3973,'Hora de modificado'!A:A,'Hora de modificado'!B:B,"N/A",0))</f>
        <v/>
      </c>
      <c r="Z3973" s="40" t="str">
        <f>IF(ISBLANK(A3973),"",_xlfn.XLOOKUP(Exportado!F3973,'Hora de modificado'!A:A,'Hora de modificado'!B:B,"N/A",0))</f>
        <v/>
      </c>
      <c r="AA3973" s="39" t="str">
        <f>IF(ISBLANK(A3973),"",_xlfn.XLOOKUP(Exportado!A3973,'Hora de modificado'!J:J,'Hora de modificado'!K:K,"Lineas Comerciales",0))</f>
        <v/>
      </c>
      <c r="AB3973" s="39" t="str">
        <f t="shared" si="63"/>
        <v xml:space="preserve"> </v>
      </c>
    </row>
    <row r="3974" spans="1:28" hidden="1" x14ac:dyDescent="0.25">
      <c r="A3974" s="43"/>
      <c r="B3974" s="43"/>
      <c r="C3974" s="43"/>
      <c r="D3974" s="43"/>
      <c r="E3974" s="43"/>
      <c r="F3974" s="43"/>
      <c r="G3974" s="43"/>
      <c r="H3974" s="43"/>
      <c r="I3974" s="43"/>
      <c r="J3974" s="43"/>
      <c r="K3974" s="67"/>
      <c r="L3974" s="42"/>
      <c r="M3974" s="42"/>
      <c r="N3974" s="42"/>
      <c r="O3974" s="50"/>
      <c r="P3974" s="50"/>
      <c r="Q3974" s="43"/>
      <c r="R3974" s="43"/>
      <c r="S3974" s="43"/>
      <c r="T3974" s="43"/>
      <c r="U3974" s="43"/>
      <c r="X3974" s="39" t="str">
        <f>IF(ISBLANK(A3974),"",_xlfn.XLOOKUP(Exportado!F3974,'Hora de modificado'!A:A,'Hora de modificado'!B:B,"N/A",0))</f>
        <v/>
      </c>
      <c r="Z3974" s="40" t="str">
        <f>IF(ISBLANK(A3974),"",_xlfn.XLOOKUP(Exportado!F3974,'Hora de modificado'!A:A,'Hora de modificado'!B:B,"N/A",0))</f>
        <v/>
      </c>
      <c r="AA3974" s="39" t="str">
        <f>IF(ISBLANK(A3974),"",_xlfn.XLOOKUP(Exportado!A3974,'Hora de modificado'!J:J,'Hora de modificado'!K:K,"Lineas Comerciales",0))</f>
        <v/>
      </c>
      <c r="AB3974" s="39" t="str">
        <f t="shared" si="63"/>
        <v xml:space="preserve"> </v>
      </c>
    </row>
    <row r="3975" spans="1:28" hidden="1" x14ac:dyDescent="0.25">
      <c r="A3975" s="43"/>
      <c r="B3975" s="43"/>
      <c r="C3975" s="43"/>
      <c r="D3975" s="43"/>
      <c r="E3975" s="43"/>
      <c r="F3975" s="43"/>
      <c r="G3975" s="43"/>
      <c r="H3975" s="43"/>
      <c r="I3975" s="43"/>
      <c r="J3975" s="43"/>
      <c r="K3975" s="67"/>
      <c r="L3975" s="42"/>
      <c r="M3975" s="42"/>
      <c r="N3975" s="42"/>
      <c r="O3975" s="50"/>
      <c r="P3975" s="50"/>
      <c r="Q3975" s="43"/>
      <c r="R3975" s="43"/>
      <c r="S3975" s="43"/>
      <c r="T3975" s="43"/>
      <c r="U3975" s="43"/>
      <c r="X3975" s="39" t="str">
        <f>IF(ISBLANK(A3975),"",_xlfn.XLOOKUP(Exportado!F3975,'Hora de modificado'!A:A,'Hora de modificado'!B:B,"N/A",0))</f>
        <v/>
      </c>
      <c r="Z3975" s="40" t="str">
        <f>IF(ISBLANK(A3975),"",_xlfn.XLOOKUP(Exportado!F3975,'Hora de modificado'!A:A,'Hora de modificado'!B:B,"N/A",0))</f>
        <v/>
      </c>
      <c r="AA3975" s="39" t="str">
        <f>IF(ISBLANK(A3975),"",_xlfn.XLOOKUP(Exportado!A3975,'Hora de modificado'!J:J,'Hora de modificado'!K:K,"Lineas Comerciales",0))</f>
        <v/>
      </c>
      <c r="AB3975" s="39" t="str">
        <f t="shared" si="63"/>
        <v xml:space="preserve"> </v>
      </c>
    </row>
    <row r="3976" spans="1:28" hidden="1" x14ac:dyDescent="0.25">
      <c r="A3976" s="43"/>
      <c r="B3976" s="43"/>
      <c r="C3976" s="43"/>
      <c r="D3976" s="43"/>
      <c r="E3976" s="43"/>
      <c r="F3976" s="43"/>
      <c r="G3976" s="43"/>
      <c r="H3976" s="43"/>
      <c r="I3976" s="43"/>
      <c r="J3976" s="43"/>
      <c r="K3976" s="67"/>
      <c r="L3976" s="42"/>
      <c r="M3976" s="42"/>
      <c r="N3976" s="42"/>
      <c r="O3976" s="50"/>
      <c r="P3976" s="50"/>
      <c r="Q3976" s="43"/>
      <c r="R3976" s="43"/>
      <c r="S3976" s="43"/>
      <c r="T3976" s="43"/>
      <c r="U3976" s="43"/>
      <c r="X3976" s="39" t="str">
        <f>IF(ISBLANK(A3976),"",_xlfn.XLOOKUP(Exportado!F3976,'Hora de modificado'!A:A,'Hora de modificado'!B:B,"N/A",0))</f>
        <v/>
      </c>
      <c r="Z3976" s="40" t="str">
        <f>IF(ISBLANK(A3976),"",_xlfn.XLOOKUP(Exportado!F3976,'Hora de modificado'!A:A,'Hora de modificado'!B:B,"N/A",0))</f>
        <v/>
      </c>
      <c r="AA3976" s="39" t="str">
        <f>IF(ISBLANK(A3976),"",_xlfn.XLOOKUP(Exportado!A3976,'Hora de modificado'!J:J,'Hora de modificado'!K:K,"Lineas Comerciales",0))</f>
        <v/>
      </c>
      <c r="AB3976" s="39" t="str">
        <f t="shared" si="63"/>
        <v xml:space="preserve"> </v>
      </c>
    </row>
    <row r="3977" spans="1:28" hidden="1" x14ac:dyDescent="0.25">
      <c r="A3977" s="43"/>
      <c r="B3977" s="43"/>
      <c r="C3977" s="43"/>
      <c r="D3977" s="43"/>
      <c r="E3977" s="43"/>
      <c r="F3977" s="43"/>
      <c r="G3977" s="43"/>
      <c r="H3977" s="43"/>
      <c r="I3977" s="43"/>
      <c r="J3977" s="43"/>
      <c r="K3977" s="67"/>
      <c r="L3977" s="42"/>
      <c r="M3977" s="42"/>
      <c r="N3977" s="42"/>
      <c r="O3977" s="50"/>
      <c r="P3977" s="50"/>
      <c r="Q3977" s="43"/>
      <c r="R3977" s="43"/>
      <c r="S3977" s="43"/>
      <c r="T3977" s="43"/>
      <c r="U3977" s="43"/>
      <c r="X3977" s="39" t="str">
        <f>IF(ISBLANK(A3977),"",_xlfn.XLOOKUP(Exportado!F3977,'Hora de modificado'!A:A,'Hora de modificado'!B:B,"N/A",0))</f>
        <v/>
      </c>
      <c r="Z3977" s="40" t="str">
        <f>IF(ISBLANK(A3977),"",_xlfn.XLOOKUP(Exportado!F3977,'Hora de modificado'!A:A,'Hora de modificado'!B:B,"N/A",0))</f>
        <v/>
      </c>
      <c r="AA3977" s="39" t="str">
        <f>IF(ISBLANK(A3977),"",_xlfn.XLOOKUP(Exportado!A3977,'Hora de modificado'!J:J,'Hora de modificado'!K:K,"Lineas Comerciales",0))</f>
        <v/>
      </c>
      <c r="AB3977" s="39" t="str">
        <f t="shared" si="63"/>
        <v xml:space="preserve"> </v>
      </c>
    </row>
    <row r="3978" spans="1:28" hidden="1" x14ac:dyDescent="0.25">
      <c r="A3978" s="43"/>
      <c r="B3978" s="43"/>
      <c r="C3978" s="43"/>
      <c r="D3978" s="43"/>
      <c r="E3978" s="43"/>
      <c r="F3978" s="43"/>
      <c r="G3978" s="43"/>
      <c r="H3978" s="43"/>
      <c r="I3978" s="43"/>
      <c r="J3978" s="43"/>
      <c r="K3978" s="67"/>
      <c r="L3978" s="42"/>
      <c r="M3978" s="42"/>
      <c r="N3978" s="42"/>
      <c r="O3978" s="50"/>
      <c r="P3978" s="50"/>
      <c r="Q3978" s="43"/>
      <c r="R3978" s="43"/>
      <c r="S3978" s="43"/>
      <c r="T3978" s="43"/>
      <c r="U3978" s="43"/>
      <c r="X3978" s="39" t="str">
        <f>IF(ISBLANK(A3978),"",_xlfn.XLOOKUP(Exportado!F3978,'Hora de modificado'!A:A,'Hora de modificado'!B:B,"N/A",0))</f>
        <v/>
      </c>
      <c r="Z3978" s="40" t="str">
        <f>IF(ISBLANK(A3978),"",_xlfn.XLOOKUP(Exportado!F3978,'Hora de modificado'!A:A,'Hora de modificado'!B:B,"N/A",0))</f>
        <v/>
      </c>
      <c r="AA3978" s="39" t="str">
        <f>IF(ISBLANK(A3978),"",_xlfn.XLOOKUP(Exportado!A3978,'Hora de modificado'!J:J,'Hora de modificado'!K:K,"Lineas Comerciales",0))</f>
        <v/>
      </c>
      <c r="AB3978" s="39" t="str">
        <f t="shared" si="63"/>
        <v xml:space="preserve"> </v>
      </c>
    </row>
    <row r="3979" spans="1:28" hidden="1" x14ac:dyDescent="0.25">
      <c r="A3979" s="43"/>
      <c r="B3979" s="43"/>
      <c r="C3979" s="43"/>
      <c r="D3979" s="43"/>
      <c r="E3979" s="43"/>
      <c r="F3979" s="43"/>
      <c r="G3979" s="43"/>
      <c r="H3979" s="43"/>
      <c r="I3979" s="43"/>
      <c r="J3979" s="43"/>
      <c r="K3979" s="67"/>
      <c r="L3979" s="42"/>
      <c r="M3979" s="42"/>
      <c r="N3979" s="42"/>
      <c r="O3979" s="50"/>
      <c r="P3979" s="50"/>
      <c r="Q3979" s="43"/>
      <c r="R3979" s="43"/>
      <c r="S3979" s="43"/>
      <c r="T3979" s="43"/>
      <c r="U3979" s="43"/>
      <c r="X3979" s="39" t="str">
        <f>IF(ISBLANK(A3979),"",_xlfn.XLOOKUP(Exportado!F3979,'Hora de modificado'!A:A,'Hora de modificado'!B:B,"N/A",0))</f>
        <v/>
      </c>
      <c r="Z3979" s="40" t="str">
        <f>IF(ISBLANK(A3979),"",_xlfn.XLOOKUP(Exportado!F3979,'Hora de modificado'!A:A,'Hora de modificado'!B:B,"N/A",0))</f>
        <v/>
      </c>
      <c r="AA3979" s="39" t="str">
        <f>IF(ISBLANK(A3979),"",_xlfn.XLOOKUP(Exportado!A3979,'Hora de modificado'!J:J,'Hora de modificado'!K:K,"Lineas Comerciales",0))</f>
        <v/>
      </c>
      <c r="AB3979" s="39" t="str">
        <f t="shared" si="63"/>
        <v xml:space="preserve"> </v>
      </c>
    </row>
    <row r="3980" spans="1:28" hidden="1" x14ac:dyDescent="0.25">
      <c r="A3980" s="43"/>
      <c r="B3980" s="43"/>
      <c r="C3980" s="43"/>
      <c r="D3980" s="43"/>
      <c r="E3980" s="43"/>
      <c r="F3980" s="43"/>
      <c r="G3980" s="43"/>
      <c r="H3980" s="43"/>
      <c r="I3980" s="43"/>
      <c r="J3980" s="43"/>
      <c r="K3980" s="67"/>
      <c r="L3980" s="42"/>
      <c r="M3980" s="42"/>
      <c r="N3980" s="42"/>
      <c r="O3980" s="50"/>
      <c r="P3980" s="50"/>
      <c r="Q3980" s="43"/>
      <c r="R3980" s="43"/>
      <c r="S3980" s="43"/>
      <c r="T3980" s="43"/>
      <c r="U3980" s="43"/>
      <c r="X3980" s="39" t="str">
        <f>IF(ISBLANK(A3980),"",_xlfn.XLOOKUP(Exportado!F3980,'Hora de modificado'!A:A,'Hora de modificado'!B:B,"N/A",0))</f>
        <v/>
      </c>
      <c r="Z3980" s="40" t="str">
        <f>IF(ISBLANK(A3980),"",_xlfn.XLOOKUP(Exportado!F3980,'Hora de modificado'!A:A,'Hora de modificado'!B:B,"N/A",0))</f>
        <v/>
      </c>
      <c r="AA3980" s="39" t="str">
        <f>IF(ISBLANK(A3980),"",_xlfn.XLOOKUP(Exportado!A3980,'Hora de modificado'!J:J,'Hora de modificado'!K:K,"Lineas Comerciales",0))</f>
        <v/>
      </c>
      <c r="AB3980" s="39" t="str">
        <f t="shared" si="63"/>
        <v xml:space="preserve"> </v>
      </c>
    </row>
    <row r="3981" spans="1:28" hidden="1" x14ac:dyDescent="0.25">
      <c r="A3981" s="43"/>
      <c r="B3981" s="43"/>
      <c r="C3981" s="43"/>
      <c r="D3981" s="43"/>
      <c r="E3981" s="43"/>
      <c r="F3981" s="43"/>
      <c r="G3981" s="43"/>
      <c r="H3981" s="43"/>
      <c r="I3981" s="43"/>
      <c r="J3981" s="43"/>
      <c r="K3981" s="67"/>
      <c r="L3981" s="42"/>
      <c r="M3981" s="42"/>
      <c r="N3981" s="42"/>
      <c r="O3981" s="50"/>
      <c r="P3981" s="50"/>
      <c r="Q3981" s="43"/>
      <c r="R3981" s="43"/>
      <c r="S3981" s="43"/>
      <c r="T3981" s="43"/>
      <c r="U3981" s="43"/>
      <c r="X3981" s="39" t="str">
        <f>IF(ISBLANK(A3981),"",_xlfn.XLOOKUP(Exportado!F3981,'Hora de modificado'!A:A,'Hora de modificado'!B:B,"N/A",0))</f>
        <v/>
      </c>
      <c r="Z3981" s="40" t="str">
        <f>IF(ISBLANK(A3981),"",_xlfn.XLOOKUP(Exportado!F3981,'Hora de modificado'!A:A,'Hora de modificado'!B:B,"N/A",0))</f>
        <v/>
      </c>
      <c r="AA3981" s="39" t="str">
        <f>IF(ISBLANK(A3981),"",_xlfn.XLOOKUP(Exportado!A3981,'Hora de modificado'!J:J,'Hora de modificado'!K:K,"Lineas Comerciales",0))</f>
        <v/>
      </c>
      <c r="AB3981" s="39" t="str">
        <f t="shared" si="63"/>
        <v xml:space="preserve"> </v>
      </c>
    </row>
    <row r="3982" spans="1:28" hidden="1" x14ac:dyDescent="0.25">
      <c r="A3982" s="43"/>
      <c r="B3982" s="43"/>
      <c r="C3982" s="43"/>
      <c r="D3982" s="43"/>
      <c r="E3982" s="43"/>
      <c r="F3982" s="43"/>
      <c r="G3982" s="43"/>
      <c r="H3982" s="43"/>
      <c r="I3982" s="43"/>
      <c r="J3982" s="43"/>
      <c r="K3982" s="67"/>
      <c r="L3982" s="42"/>
      <c r="M3982" s="42"/>
      <c r="N3982" s="42"/>
      <c r="O3982" s="50"/>
      <c r="P3982" s="50"/>
      <c r="Q3982" s="43"/>
      <c r="R3982" s="43"/>
      <c r="S3982" s="43"/>
      <c r="T3982" s="43"/>
      <c r="U3982" s="43"/>
      <c r="X3982" s="39" t="str">
        <f>IF(ISBLANK(A3982),"",_xlfn.XLOOKUP(Exportado!F3982,'Hora de modificado'!A:A,'Hora de modificado'!B:B,"N/A",0))</f>
        <v/>
      </c>
      <c r="Z3982" s="40" t="str">
        <f>IF(ISBLANK(A3982),"",_xlfn.XLOOKUP(Exportado!F3982,'Hora de modificado'!A:A,'Hora de modificado'!B:B,"N/A",0))</f>
        <v/>
      </c>
      <c r="AA3982" s="39" t="str">
        <f>IF(ISBLANK(A3982),"",_xlfn.XLOOKUP(Exportado!A3982,'Hora de modificado'!J:J,'Hora de modificado'!K:K,"Lineas Comerciales",0))</f>
        <v/>
      </c>
      <c r="AB3982" s="39" t="str">
        <f t="shared" si="63"/>
        <v xml:space="preserve"> </v>
      </c>
    </row>
    <row r="3983" spans="1:28" hidden="1" x14ac:dyDescent="0.25">
      <c r="A3983" s="43"/>
      <c r="B3983" s="43"/>
      <c r="C3983" s="43"/>
      <c r="D3983" s="43"/>
      <c r="E3983" s="43"/>
      <c r="F3983" s="43"/>
      <c r="G3983" s="43"/>
      <c r="H3983" s="43"/>
      <c r="I3983" s="43"/>
      <c r="J3983" s="43"/>
      <c r="K3983" s="67"/>
      <c r="L3983" s="42"/>
      <c r="M3983" s="42"/>
      <c r="N3983" s="42"/>
      <c r="O3983" s="50"/>
      <c r="P3983" s="50"/>
      <c r="Q3983" s="43"/>
      <c r="R3983" s="43"/>
      <c r="S3983" s="43"/>
      <c r="T3983" s="43"/>
      <c r="U3983" s="43"/>
      <c r="X3983" s="39" t="str">
        <f>IF(ISBLANK(A3983),"",_xlfn.XLOOKUP(Exportado!F3983,'Hora de modificado'!A:A,'Hora de modificado'!B:B,"N/A",0))</f>
        <v/>
      </c>
      <c r="Z3983" s="40" t="str">
        <f>IF(ISBLANK(A3983),"",_xlfn.XLOOKUP(Exportado!F3983,'Hora de modificado'!A:A,'Hora de modificado'!B:B,"N/A",0))</f>
        <v/>
      </c>
      <c r="AA3983" s="39" t="str">
        <f>IF(ISBLANK(A3983),"",_xlfn.XLOOKUP(Exportado!A3983,'Hora de modificado'!J:J,'Hora de modificado'!K:K,"Lineas Comerciales",0))</f>
        <v/>
      </c>
      <c r="AB3983" s="39" t="str">
        <f t="shared" si="63"/>
        <v xml:space="preserve"> </v>
      </c>
    </row>
    <row r="3984" spans="1:28" hidden="1" x14ac:dyDescent="0.25">
      <c r="A3984" s="43"/>
      <c r="B3984" s="43"/>
      <c r="C3984" s="43"/>
      <c r="D3984" s="43"/>
      <c r="E3984" s="43"/>
      <c r="F3984" s="43"/>
      <c r="G3984" s="43"/>
      <c r="H3984" s="43"/>
      <c r="I3984" s="43"/>
      <c r="J3984" s="43"/>
      <c r="K3984" s="67"/>
      <c r="L3984" s="42"/>
      <c r="M3984" s="42"/>
      <c r="N3984" s="42"/>
      <c r="O3984" s="50"/>
      <c r="P3984" s="50"/>
      <c r="Q3984" s="43"/>
      <c r="R3984" s="43"/>
      <c r="S3984" s="43"/>
      <c r="T3984" s="43"/>
      <c r="U3984" s="43"/>
      <c r="X3984" s="39" t="str">
        <f>IF(ISBLANK(A3984),"",_xlfn.XLOOKUP(Exportado!F3984,'Hora de modificado'!A:A,'Hora de modificado'!B:B,"N/A",0))</f>
        <v/>
      </c>
      <c r="Z3984" s="40" t="str">
        <f>IF(ISBLANK(A3984),"",_xlfn.XLOOKUP(Exportado!F3984,'Hora de modificado'!A:A,'Hora de modificado'!B:B,"N/A",0))</f>
        <v/>
      </c>
      <c r="AA3984" s="39" t="str">
        <f>IF(ISBLANK(A3984),"",_xlfn.XLOOKUP(Exportado!A3984,'Hora de modificado'!J:J,'Hora de modificado'!K:K,"Lineas Comerciales",0))</f>
        <v/>
      </c>
      <c r="AB3984" s="39" t="str">
        <f t="shared" si="63"/>
        <v xml:space="preserve"> </v>
      </c>
    </row>
    <row r="3985" spans="1:28" hidden="1" x14ac:dyDescent="0.25">
      <c r="A3985" s="43"/>
      <c r="B3985" s="43"/>
      <c r="C3985" s="43"/>
      <c r="D3985" s="43"/>
      <c r="E3985" s="43"/>
      <c r="F3985" s="43"/>
      <c r="G3985" s="43"/>
      <c r="H3985" s="43"/>
      <c r="I3985" s="43"/>
      <c r="J3985" s="43"/>
      <c r="K3985" s="67"/>
      <c r="L3985" s="42"/>
      <c r="M3985" s="42"/>
      <c r="N3985" s="42"/>
      <c r="O3985" s="50"/>
      <c r="P3985" s="50"/>
      <c r="Q3985" s="43"/>
      <c r="R3985" s="43"/>
      <c r="S3985" s="43"/>
      <c r="T3985" s="43"/>
      <c r="U3985" s="43"/>
      <c r="X3985" s="39" t="str">
        <f>IF(ISBLANK(A3985),"",_xlfn.XLOOKUP(Exportado!F3985,'Hora de modificado'!A:A,'Hora de modificado'!B:B,"N/A",0))</f>
        <v/>
      </c>
      <c r="Z3985" s="40" t="str">
        <f>IF(ISBLANK(A3985),"",_xlfn.XLOOKUP(Exportado!F3985,'Hora de modificado'!A:A,'Hora de modificado'!B:B,"N/A",0))</f>
        <v/>
      </c>
      <c r="AA3985" s="39" t="str">
        <f>IF(ISBLANK(A3985),"",_xlfn.XLOOKUP(Exportado!A3985,'Hora de modificado'!J:J,'Hora de modificado'!K:K,"Lineas Comerciales",0))</f>
        <v/>
      </c>
      <c r="AB3985" s="39" t="str">
        <f t="shared" si="63"/>
        <v xml:space="preserve"> </v>
      </c>
    </row>
    <row r="3986" spans="1:28" hidden="1" x14ac:dyDescent="0.25">
      <c r="A3986" s="43"/>
      <c r="B3986" s="43"/>
      <c r="C3986" s="43"/>
      <c r="D3986" s="43"/>
      <c r="E3986" s="43"/>
      <c r="F3986" s="43"/>
      <c r="G3986" s="43"/>
      <c r="H3986" s="43"/>
      <c r="I3986" s="43"/>
      <c r="J3986" s="43"/>
      <c r="K3986" s="67"/>
      <c r="L3986" s="42"/>
      <c r="M3986" s="42"/>
      <c r="N3986" s="42"/>
      <c r="O3986" s="50"/>
      <c r="P3986" s="50"/>
      <c r="Q3986" s="43"/>
      <c r="R3986" s="43"/>
      <c r="S3986" s="43"/>
      <c r="T3986" s="43"/>
      <c r="U3986" s="43"/>
      <c r="X3986" s="39" t="str">
        <f>IF(ISBLANK(A3986),"",_xlfn.XLOOKUP(Exportado!F3986,'Hora de modificado'!A:A,'Hora de modificado'!B:B,"N/A",0))</f>
        <v/>
      </c>
      <c r="Z3986" s="40" t="str">
        <f>IF(ISBLANK(A3986),"",_xlfn.XLOOKUP(Exportado!F3986,'Hora de modificado'!A:A,'Hora de modificado'!B:B,"N/A",0))</f>
        <v/>
      </c>
      <c r="AA3986" s="39" t="str">
        <f>IF(ISBLANK(A3986),"",_xlfn.XLOOKUP(Exportado!A3986,'Hora de modificado'!J:J,'Hora de modificado'!K:K,"Lineas Comerciales",0))</f>
        <v/>
      </c>
      <c r="AB3986" s="39" t="str">
        <f t="shared" si="63"/>
        <v xml:space="preserve"> </v>
      </c>
    </row>
    <row r="3987" spans="1:28" hidden="1" x14ac:dyDescent="0.25">
      <c r="A3987" s="43"/>
      <c r="B3987" s="43"/>
      <c r="C3987" s="43"/>
      <c r="D3987" s="43"/>
      <c r="E3987" s="43"/>
      <c r="F3987" s="43"/>
      <c r="G3987" s="43"/>
      <c r="H3987" s="43"/>
      <c r="I3987" s="43"/>
      <c r="J3987" s="43"/>
      <c r="K3987" s="67"/>
      <c r="L3987" s="42"/>
      <c r="M3987" s="42"/>
      <c r="N3987" s="42"/>
      <c r="O3987" s="50"/>
      <c r="P3987" s="50"/>
      <c r="Q3987" s="43"/>
      <c r="R3987" s="43"/>
      <c r="S3987" s="43"/>
      <c r="T3987" s="43"/>
      <c r="U3987" s="43"/>
      <c r="X3987" s="39" t="str">
        <f>IF(ISBLANK(A3987),"",_xlfn.XLOOKUP(Exportado!F3987,'Hora de modificado'!A:A,'Hora de modificado'!B:B,"N/A",0))</f>
        <v/>
      </c>
      <c r="Z3987" s="40" t="str">
        <f>IF(ISBLANK(A3987),"",_xlfn.XLOOKUP(Exportado!F3987,'Hora de modificado'!A:A,'Hora de modificado'!B:B,"N/A",0))</f>
        <v/>
      </c>
      <c r="AA3987" s="39" t="str">
        <f>IF(ISBLANK(A3987),"",_xlfn.XLOOKUP(Exportado!A3987,'Hora de modificado'!J:J,'Hora de modificado'!K:K,"Lineas Comerciales",0))</f>
        <v/>
      </c>
      <c r="AB3987" s="39" t="str">
        <f t="shared" si="63"/>
        <v xml:space="preserve"> </v>
      </c>
    </row>
    <row r="3988" spans="1:28" hidden="1" x14ac:dyDescent="0.25">
      <c r="A3988" s="43"/>
      <c r="B3988" s="43"/>
      <c r="C3988" s="43"/>
      <c r="D3988" s="43"/>
      <c r="E3988" s="43"/>
      <c r="F3988" s="43"/>
      <c r="G3988" s="43"/>
      <c r="H3988" s="43"/>
      <c r="I3988" s="43"/>
      <c r="J3988" s="43"/>
      <c r="K3988" s="67"/>
      <c r="L3988" s="42"/>
      <c r="M3988" s="42"/>
      <c r="N3988" s="42"/>
      <c r="O3988" s="50"/>
      <c r="P3988" s="50"/>
      <c r="Q3988" s="43"/>
      <c r="R3988" s="43"/>
      <c r="S3988" s="43"/>
      <c r="T3988" s="43"/>
      <c r="U3988" s="43"/>
      <c r="X3988" s="39" t="str">
        <f>IF(ISBLANK(A3988),"",_xlfn.XLOOKUP(Exportado!F3988,'Hora de modificado'!A:A,'Hora de modificado'!B:B,"N/A",0))</f>
        <v/>
      </c>
      <c r="Z3988" s="40" t="str">
        <f>IF(ISBLANK(A3988),"",_xlfn.XLOOKUP(Exportado!F3988,'Hora de modificado'!A:A,'Hora de modificado'!B:B,"N/A",0))</f>
        <v/>
      </c>
      <c r="AA3988" s="39" t="str">
        <f>IF(ISBLANK(A3988),"",_xlfn.XLOOKUP(Exportado!A3988,'Hora de modificado'!J:J,'Hora de modificado'!K:K,"Lineas Comerciales",0))</f>
        <v/>
      </c>
      <c r="AB3988" s="39" t="str">
        <f t="shared" si="63"/>
        <v xml:space="preserve"> </v>
      </c>
    </row>
    <row r="3989" spans="1:28" hidden="1" x14ac:dyDescent="0.25">
      <c r="A3989" s="43"/>
      <c r="B3989" s="43"/>
      <c r="C3989" s="43"/>
      <c r="D3989" s="43"/>
      <c r="E3989" s="43"/>
      <c r="F3989" s="43"/>
      <c r="G3989" s="43"/>
      <c r="H3989" s="43"/>
      <c r="I3989" s="43"/>
      <c r="J3989" s="43"/>
      <c r="K3989" s="67"/>
      <c r="L3989" s="42"/>
      <c r="M3989" s="42"/>
      <c r="N3989" s="42"/>
      <c r="O3989" s="50"/>
      <c r="P3989" s="50"/>
      <c r="Q3989" s="43"/>
      <c r="R3989" s="43"/>
      <c r="S3989" s="43"/>
      <c r="T3989" s="43"/>
      <c r="U3989" s="43"/>
      <c r="X3989" s="39" t="str">
        <f>IF(ISBLANK(A3989),"",_xlfn.XLOOKUP(Exportado!F3989,'Hora de modificado'!A:A,'Hora de modificado'!B:B,"N/A",0))</f>
        <v/>
      </c>
      <c r="Z3989" s="40" t="str">
        <f>IF(ISBLANK(A3989),"",_xlfn.XLOOKUP(Exportado!F3989,'Hora de modificado'!A:A,'Hora de modificado'!B:B,"N/A",0))</f>
        <v/>
      </c>
      <c r="AA3989" s="39" t="str">
        <f>IF(ISBLANK(A3989),"",_xlfn.XLOOKUP(Exportado!A3989,'Hora de modificado'!J:J,'Hora de modificado'!K:K,"Lineas Comerciales",0))</f>
        <v/>
      </c>
      <c r="AB3989" s="39" t="str">
        <f t="shared" si="63"/>
        <v xml:space="preserve"> </v>
      </c>
    </row>
    <row r="3990" spans="1:28" hidden="1" x14ac:dyDescent="0.25">
      <c r="A3990" s="43"/>
      <c r="B3990" s="43"/>
      <c r="C3990" s="43"/>
      <c r="D3990" s="43"/>
      <c r="E3990" s="43"/>
      <c r="F3990" s="43"/>
      <c r="G3990" s="43"/>
      <c r="H3990" s="43"/>
      <c r="I3990" s="43"/>
      <c r="J3990" s="43"/>
      <c r="K3990" s="67"/>
      <c r="L3990" s="42"/>
      <c r="M3990" s="42"/>
      <c r="N3990" s="42"/>
      <c r="O3990" s="50"/>
      <c r="P3990" s="50"/>
      <c r="Q3990" s="43"/>
      <c r="R3990" s="43"/>
      <c r="S3990" s="43"/>
      <c r="T3990" s="43"/>
      <c r="U3990" s="43"/>
      <c r="X3990" s="39" t="str">
        <f>IF(ISBLANK(A3990),"",_xlfn.XLOOKUP(Exportado!F3990,'Hora de modificado'!A:A,'Hora de modificado'!B:B,"N/A",0))</f>
        <v/>
      </c>
      <c r="Z3990" s="40" t="str">
        <f>IF(ISBLANK(A3990),"",_xlfn.XLOOKUP(Exportado!F3990,'Hora de modificado'!A:A,'Hora de modificado'!B:B,"N/A",0))</f>
        <v/>
      </c>
      <c r="AA3990" s="39" t="str">
        <f>IF(ISBLANK(A3990),"",_xlfn.XLOOKUP(Exportado!A3990,'Hora de modificado'!J:J,'Hora de modificado'!K:K,"Lineas Comerciales",0))</f>
        <v/>
      </c>
      <c r="AB3990" s="39" t="str">
        <f t="shared" si="63"/>
        <v xml:space="preserve"> </v>
      </c>
    </row>
    <row r="3991" spans="1:28" hidden="1" x14ac:dyDescent="0.25">
      <c r="A3991" s="43"/>
      <c r="B3991" s="43"/>
      <c r="C3991" s="43"/>
      <c r="D3991" s="43"/>
      <c r="E3991" s="43"/>
      <c r="F3991" s="43"/>
      <c r="G3991" s="43"/>
      <c r="H3991" s="43"/>
      <c r="I3991" s="43"/>
      <c r="J3991" s="43"/>
      <c r="K3991" s="67"/>
      <c r="L3991" s="42"/>
      <c r="M3991" s="42"/>
      <c r="N3991" s="42"/>
      <c r="O3991" s="50"/>
      <c r="P3991" s="50"/>
      <c r="Q3991" s="43"/>
      <c r="R3991" s="43"/>
      <c r="S3991" s="43"/>
      <c r="T3991" s="43"/>
      <c r="U3991" s="43"/>
      <c r="X3991" s="39" t="str">
        <f>IF(ISBLANK(A3991),"",_xlfn.XLOOKUP(Exportado!F3991,'Hora de modificado'!A:A,'Hora de modificado'!B:B,"N/A",0))</f>
        <v/>
      </c>
      <c r="Z3991" s="40" t="str">
        <f>IF(ISBLANK(A3991),"",_xlfn.XLOOKUP(Exportado!F3991,'Hora de modificado'!A:A,'Hora de modificado'!B:B,"N/A",0))</f>
        <v/>
      </c>
      <c r="AA3991" s="39" t="str">
        <f>IF(ISBLANK(A3991),"",_xlfn.XLOOKUP(Exportado!A3991,'Hora de modificado'!J:J,'Hora de modificado'!K:K,"Lineas Comerciales",0))</f>
        <v/>
      </c>
      <c r="AB3991" s="39" t="str">
        <f t="shared" si="63"/>
        <v xml:space="preserve"> </v>
      </c>
    </row>
    <row r="3992" spans="1:28" hidden="1" x14ac:dyDescent="0.25">
      <c r="A3992" s="43"/>
      <c r="B3992" s="43"/>
      <c r="C3992" s="43"/>
      <c r="D3992" s="43"/>
      <c r="E3992" s="43"/>
      <c r="F3992" s="43"/>
      <c r="G3992" s="43"/>
      <c r="H3992" s="43"/>
      <c r="I3992" s="43"/>
      <c r="J3992" s="43"/>
      <c r="K3992" s="67"/>
      <c r="L3992" s="42"/>
      <c r="M3992" s="42"/>
      <c r="N3992" s="42"/>
      <c r="O3992" s="50"/>
      <c r="P3992" s="50"/>
      <c r="Q3992" s="43"/>
      <c r="R3992" s="43"/>
      <c r="S3992" s="43"/>
      <c r="T3992" s="43"/>
      <c r="U3992" s="43"/>
      <c r="X3992" s="39" t="str">
        <f>IF(ISBLANK(A3992),"",_xlfn.XLOOKUP(Exportado!F3992,'Hora de modificado'!A:A,'Hora de modificado'!B:B,"N/A",0))</f>
        <v/>
      </c>
      <c r="Z3992" s="40" t="str">
        <f>IF(ISBLANK(A3992),"",_xlfn.XLOOKUP(Exportado!F3992,'Hora de modificado'!A:A,'Hora de modificado'!B:B,"N/A",0))</f>
        <v/>
      </c>
      <c r="AA3992" s="39" t="str">
        <f>IF(ISBLANK(A3992),"",_xlfn.XLOOKUP(Exportado!A3992,'Hora de modificado'!J:J,'Hora de modificado'!K:K,"Lineas Comerciales",0))</f>
        <v/>
      </c>
      <c r="AB3992" s="39" t="str">
        <f t="shared" si="63"/>
        <v xml:space="preserve"> </v>
      </c>
    </row>
    <row r="3993" spans="1:28" hidden="1" x14ac:dyDescent="0.25">
      <c r="A3993" s="43"/>
      <c r="B3993" s="43"/>
      <c r="C3993" s="43"/>
      <c r="D3993" s="43"/>
      <c r="E3993" s="43"/>
      <c r="F3993" s="43"/>
      <c r="G3993" s="43"/>
      <c r="H3993" s="43"/>
      <c r="I3993" s="43"/>
      <c r="J3993" s="43"/>
      <c r="K3993" s="67"/>
      <c r="L3993" s="42"/>
      <c r="M3993" s="42"/>
      <c r="N3993" s="42"/>
      <c r="O3993" s="50"/>
      <c r="P3993" s="50"/>
      <c r="Q3993" s="43"/>
      <c r="R3993" s="43"/>
      <c r="S3993" s="43"/>
      <c r="T3993" s="43"/>
      <c r="U3993" s="43"/>
      <c r="X3993" s="39" t="str">
        <f>IF(ISBLANK(A3993),"",_xlfn.XLOOKUP(Exportado!F3993,'Hora de modificado'!A:A,'Hora de modificado'!B:B,"N/A",0))</f>
        <v/>
      </c>
      <c r="Z3993" s="40" t="str">
        <f>IF(ISBLANK(A3993),"",_xlfn.XLOOKUP(Exportado!F3993,'Hora de modificado'!A:A,'Hora de modificado'!B:B,"N/A",0))</f>
        <v/>
      </c>
      <c r="AA3993" s="39" t="str">
        <f>IF(ISBLANK(A3993),"",_xlfn.XLOOKUP(Exportado!A3993,'Hora de modificado'!J:J,'Hora de modificado'!K:K,"Lineas Comerciales",0))</f>
        <v/>
      </c>
      <c r="AB3993" s="39" t="str">
        <f t="shared" si="63"/>
        <v xml:space="preserve"> </v>
      </c>
    </row>
    <row r="3994" spans="1:28" hidden="1" x14ac:dyDescent="0.25">
      <c r="A3994" s="43"/>
      <c r="B3994" s="43"/>
      <c r="C3994" s="43"/>
      <c r="D3994" s="43"/>
      <c r="E3994" s="43"/>
      <c r="F3994" s="43"/>
      <c r="G3994" s="43"/>
      <c r="H3994" s="43"/>
      <c r="I3994" s="43"/>
      <c r="J3994" s="43"/>
      <c r="K3994" s="67"/>
      <c r="L3994" s="42"/>
      <c r="M3994" s="42"/>
      <c r="N3994" s="42"/>
      <c r="O3994" s="50"/>
      <c r="P3994" s="50"/>
      <c r="Q3994" s="43"/>
      <c r="R3994" s="43"/>
      <c r="S3994" s="43"/>
      <c r="T3994" s="43"/>
      <c r="U3994" s="43"/>
      <c r="X3994" s="39" t="str">
        <f>IF(ISBLANK(A3994),"",_xlfn.XLOOKUP(Exportado!F3994,'Hora de modificado'!A:A,'Hora de modificado'!B:B,"N/A",0))</f>
        <v/>
      </c>
      <c r="Z3994" s="40" t="str">
        <f>IF(ISBLANK(A3994),"",_xlfn.XLOOKUP(Exportado!F3994,'Hora de modificado'!A:A,'Hora de modificado'!B:B,"N/A",0))</f>
        <v/>
      </c>
      <c r="AA3994" s="39" t="str">
        <f>IF(ISBLANK(A3994),"",_xlfn.XLOOKUP(Exportado!A3994,'Hora de modificado'!J:J,'Hora de modificado'!K:K,"Lineas Comerciales",0))</f>
        <v/>
      </c>
      <c r="AB3994" s="39" t="str">
        <f t="shared" si="63"/>
        <v xml:space="preserve"> </v>
      </c>
    </row>
    <row r="3995" spans="1:28" hidden="1" x14ac:dyDescent="0.25">
      <c r="A3995" s="43"/>
      <c r="B3995" s="43"/>
      <c r="C3995" s="43"/>
      <c r="D3995" s="43"/>
      <c r="E3995" s="43"/>
      <c r="F3995" s="43"/>
      <c r="G3995" s="43"/>
      <c r="H3995" s="43"/>
      <c r="I3995" s="43"/>
      <c r="J3995" s="43"/>
      <c r="K3995" s="67"/>
      <c r="L3995" s="42"/>
      <c r="M3995" s="42"/>
      <c r="N3995" s="42"/>
      <c r="O3995" s="50"/>
      <c r="P3995" s="50"/>
      <c r="Q3995" s="43"/>
      <c r="R3995" s="43"/>
      <c r="S3995" s="43"/>
      <c r="T3995" s="43"/>
      <c r="U3995" s="43"/>
      <c r="X3995" s="39" t="str">
        <f>IF(ISBLANK(A3995),"",_xlfn.XLOOKUP(Exportado!F3995,'Hora de modificado'!A:A,'Hora de modificado'!B:B,"N/A",0))</f>
        <v/>
      </c>
      <c r="Z3995" s="40" t="str">
        <f>IF(ISBLANK(A3995),"",_xlfn.XLOOKUP(Exportado!F3995,'Hora de modificado'!A:A,'Hora de modificado'!B:B,"N/A",0))</f>
        <v/>
      </c>
      <c r="AA3995" s="39" t="str">
        <f>IF(ISBLANK(A3995),"",_xlfn.XLOOKUP(Exportado!A3995,'Hora de modificado'!J:J,'Hora de modificado'!K:K,"Lineas Comerciales",0))</f>
        <v/>
      </c>
      <c r="AB3995" s="39" t="str">
        <f t="shared" si="63"/>
        <v xml:space="preserve"> </v>
      </c>
    </row>
    <row r="3996" spans="1:28" hidden="1" x14ac:dyDescent="0.25">
      <c r="A3996" s="43"/>
      <c r="B3996" s="43"/>
      <c r="C3996" s="43"/>
      <c r="D3996" s="43"/>
      <c r="E3996" s="43"/>
      <c r="F3996" s="43"/>
      <c r="G3996" s="43"/>
      <c r="H3996" s="43"/>
      <c r="I3996" s="43"/>
      <c r="J3996" s="43"/>
      <c r="K3996" s="67"/>
      <c r="L3996" s="42"/>
      <c r="M3996" s="42"/>
      <c r="N3996" s="42"/>
      <c r="O3996" s="50"/>
      <c r="P3996" s="50"/>
      <c r="Q3996" s="43"/>
      <c r="R3996" s="43"/>
      <c r="S3996" s="43"/>
      <c r="T3996" s="43"/>
      <c r="U3996" s="43"/>
      <c r="X3996" s="39" t="str">
        <f>IF(ISBLANK(A3996),"",_xlfn.XLOOKUP(Exportado!F3996,'Hora de modificado'!A:A,'Hora de modificado'!B:B,"N/A",0))</f>
        <v/>
      </c>
      <c r="Z3996" s="40" t="str">
        <f>IF(ISBLANK(A3996),"",_xlfn.XLOOKUP(Exportado!F3996,'Hora de modificado'!A:A,'Hora de modificado'!B:B,"N/A",0))</f>
        <v/>
      </c>
      <c r="AA3996" s="39" t="str">
        <f>IF(ISBLANK(A3996),"",_xlfn.XLOOKUP(Exportado!A3996,'Hora de modificado'!J:J,'Hora de modificado'!K:K,"Lineas Comerciales",0))</f>
        <v/>
      </c>
      <c r="AB3996" s="39" t="str">
        <f t="shared" si="63"/>
        <v xml:space="preserve"> </v>
      </c>
    </row>
    <row r="3997" spans="1:28" hidden="1" x14ac:dyDescent="0.25">
      <c r="A3997" s="43"/>
      <c r="B3997" s="43"/>
      <c r="C3997" s="43"/>
      <c r="D3997" s="43"/>
      <c r="E3997" s="43"/>
      <c r="F3997" s="43"/>
      <c r="G3997" s="43"/>
      <c r="H3997" s="43"/>
      <c r="I3997" s="43"/>
      <c r="J3997" s="43"/>
      <c r="K3997" s="67"/>
      <c r="L3997" s="42"/>
      <c r="M3997" s="42"/>
      <c r="N3997" s="42"/>
      <c r="O3997" s="50"/>
      <c r="P3997" s="50"/>
      <c r="Q3997" s="43"/>
      <c r="R3997" s="43"/>
      <c r="S3997" s="43"/>
      <c r="T3997" s="43"/>
      <c r="U3997" s="43"/>
      <c r="X3997" s="39" t="str">
        <f>IF(ISBLANK(A3997),"",_xlfn.XLOOKUP(Exportado!F3997,'Hora de modificado'!A:A,'Hora de modificado'!B:B,"N/A",0))</f>
        <v/>
      </c>
      <c r="Z3997" s="40" t="str">
        <f>IF(ISBLANK(A3997),"",_xlfn.XLOOKUP(Exportado!F3997,'Hora de modificado'!A:A,'Hora de modificado'!B:B,"N/A",0))</f>
        <v/>
      </c>
      <c r="AA3997" s="39" t="str">
        <f>IF(ISBLANK(A3997),"",_xlfn.XLOOKUP(Exportado!A3997,'Hora de modificado'!J:J,'Hora de modificado'!K:K,"Lineas Comerciales",0))</f>
        <v/>
      </c>
      <c r="AB3997" s="39" t="str">
        <f t="shared" si="63"/>
        <v xml:space="preserve"> </v>
      </c>
    </row>
    <row r="3998" spans="1:28" hidden="1" x14ac:dyDescent="0.25">
      <c r="A3998" s="43"/>
      <c r="B3998" s="43"/>
      <c r="C3998" s="43"/>
      <c r="D3998" s="43"/>
      <c r="E3998" s="43"/>
      <c r="F3998" s="43"/>
      <c r="G3998" s="43"/>
      <c r="H3998" s="43"/>
      <c r="I3998" s="43"/>
      <c r="J3998" s="43"/>
      <c r="K3998" s="67"/>
      <c r="L3998" s="42"/>
      <c r="M3998" s="42"/>
      <c r="N3998" s="42"/>
      <c r="O3998" s="50"/>
      <c r="P3998" s="50"/>
      <c r="Q3998" s="43"/>
      <c r="R3998" s="43"/>
      <c r="S3998" s="43"/>
      <c r="T3998" s="43"/>
      <c r="U3998" s="43"/>
      <c r="X3998" s="39" t="str">
        <f>IF(ISBLANK(A3998),"",_xlfn.XLOOKUP(Exportado!F3998,'Hora de modificado'!A:A,'Hora de modificado'!B:B,"N/A",0))</f>
        <v/>
      </c>
      <c r="Z3998" s="40" t="str">
        <f>IF(ISBLANK(A3998),"",_xlfn.XLOOKUP(Exportado!F3998,'Hora de modificado'!A:A,'Hora de modificado'!B:B,"N/A",0))</f>
        <v/>
      </c>
      <c r="AA3998" s="39" t="str">
        <f>IF(ISBLANK(A3998),"",_xlfn.XLOOKUP(Exportado!A3998,'Hora de modificado'!J:J,'Hora de modificado'!K:K,"Lineas Comerciales",0))</f>
        <v/>
      </c>
      <c r="AB3998" s="39" t="str">
        <f t="shared" si="63"/>
        <v xml:space="preserve"> </v>
      </c>
    </row>
    <row r="3999" spans="1:28" hidden="1" x14ac:dyDescent="0.25">
      <c r="A3999" s="43"/>
      <c r="B3999" s="43"/>
      <c r="C3999" s="43"/>
      <c r="D3999" s="43"/>
      <c r="E3999" s="43"/>
      <c r="F3999" s="43"/>
      <c r="G3999" s="43"/>
      <c r="H3999" s="43"/>
      <c r="I3999" s="43"/>
      <c r="J3999" s="43"/>
      <c r="K3999" s="67"/>
      <c r="L3999" s="42"/>
      <c r="M3999" s="42"/>
      <c r="N3999" s="42"/>
      <c r="O3999" s="50"/>
      <c r="P3999" s="50"/>
      <c r="Q3999" s="43"/>
      <c r="R3999" s="43"/>
      <c r="S3999" s="43"/>
      <c r="T3999" s="43"/>
      <c r="U3999" s="43"/>
      <c r="X3999" s="39" t="str">
        <f>IF(ISBLANK(A3999),"",_xlfn.XLOOKUP(Exportado!F3999,'Hora de modificado'!A:A,'Hora de modificado'!B:B,"N/A",0))</f>
        <v/>
      </c>
      <c r="Z3999" s="40" t="str">
        <f>IF(ISBLANK(A3999),"",_xlfn.XLOOKUP(Exportado!F3999,'Hora de modificado'!A:A,'Hora de modificado'!B:B,"N/A",0))</f>
        <v/>
      </c>
      <c r="AA3999" s="39" t="str">
        <f>IF(ISBLANK(A3999),"",_xlfn.XLOOKUP(Exportado!A3999,'Hora de modificado'!J:J,'Hora de modificado'!K:K,"Lineas Comerciales",0))</f>
        <v/>
      </c>
      <c r="AB3999" s="39" t="str">
        <f t="shared" si="63"/>
        <v xml:space="preserve"> </v>
      </c>
    </row>
    <row r="4000" spans="1:28" hidden="1" x14ac:dyDescent="0.25">
      <c r="A4000" s="43"/>
      <c r="B4000" s="43"/>
      <c r="C4000" s="43"/>
      <c r="D4000" s="43"/>
      <c r="E4000" s="43"/>
      <c r="F4000" s="43"/>
      <c r="G4000" s="43"/>
      <c r="H4000" s="43"/>
      <c r="I4000" s="43"/>
      <c r="J4000" s="43"/>
      <c r="K4000" s="67"/>
      <c r="L4000" s="42"/>
      <c r="M4000" s="42"/>
      <c r="N4000" s="42"/>
      <c r="O4000" s="50"/>
      <c r="P4000" s="50"/>
      <c r="Q4000" s="43"/>
      <c r="R4000" s="43"/>
      <c r="S4000" s="43"/>
      <c r="T4000" s="43"/>
      <c r="U4000" s="43"/>
      <c r="X4000" s="39" t="str">
        <f>IF(ISBLANK(A4000),"",_xlfn.XLOOKUP(Exportado!F4000,'Hora de modificado'!A:A,'Hora de modificado'!B:B,"N/A",0))</f>
        <v/>
      </c>
      <c r="Z4000" s="40" t="str">
        <f>IF(ISBLANK(A4000),"",_xlfn.XLOOKUP(Exportado!F4000,'Hora de modificado'!A:A,'Hora de modificado'!B:B,"N/A",0))</f>
        <v/>
      </c>
      <c r="AA4000" s="39" t="str">
        <f>IF(ISBLANK(A4000),"",_xlfn.XLOOKUP(Exportado!A4000,'Hora de modificado'!J:J,'Hora de modificado'!K:K,"Lineas Comerciales",0))</f>
        <v/>
      </c>
      <c r="AB4000" s="39" t="str">
        <f t="shared" si="63"/>
        <v xml:space="preserve"> </v>
      </c>
    </row>
    <row r="4001" spans="1:28" hidden="1" x14ac:dyDescent="0.25">
      <c r="A4001" s="43"/>
      <c r="B4001" s="43"/>
      <c r="C4001" s="43"/>
      <c r="D4001" s="43"/>
      <c r="E4001" s="43"/>
      <c r="F4001" s="43"/>
      <c r="G4001" s="43"/>
      <c r="H4001" s="43"/>
      <c r="I4001" s="43"/>
      <c r="J4001" s="43"/>
      <c r="K4001" s="67"/>
      <c r="L4001" s="42"/>
      <c r="M4001" s="42"/>
      <c r="N4001" s="42"/>
      <c r="O4001" s="50"/>
      <c r="P4001" s="50"/>
      <c r="Q4001" s="43"/>
      <c r="R4001" s="43"/>
      <c r="S4001" s="43"/>
      <c r="T4001" s="43"/>
      <c r="U4001" s="43"/>
      <c r="X4001" s="39" t="str">
        <f>IF(ISBLANK(A4001),"",_xlfn.XLOOKUP(Exportado!F4001,'Hora de modificado'!A:A,'Hora de modificado'!B:B,"N/A",0))</f>
        <v/>
      </c>
      <c r="Z4001" s="40" t="str">
        <f>IF(ISBLANK(A4001),"",_xlfn.XLOOKUP(Exportado!F4001,'Hora de modificado'!A:A,'Hora de modificado'!B:B,"N/A",0))</f>
        <v/>
      </c>
      <c r="AA4001" s="39" t="str">
        <f>IF(ISBLANK(A4001),"",_xlfn.XLOOKUP(Exportado!A4001,'Hora de modificado'!J:J,'Hora de modificado'!K:K,"Lineas Comerciales",0))</f>
        <v/>
      </c>
      <c r="AB4001" s="39" t="str">
        <f t="shared" si="63"/>
        <v xml:space="preserve"> </v>
      </c>
    </row>
    <row r="4002" spans="1:28" hidden="1" x14ac:dyDescent="0.25">
      <c r="A4002" s="43"/>
      <c r="B4002" s="43"/>
      <c r="C4002" s="43"/>
      <c r="D4002" s="43"/>
      <c r="E4002" s="43"/>
      <c r="F4002" s="43"/>
      <c r="G4002" s="43"/>
      <c r="H4002" s="43"/>
      <c r="I4002" s="43"/>
      <c r="J4002" s="43"/>
      <c r="K4002" s="67"/>
      <c r="L4002" s="42"/>
      <c r="M4002" s="42"/>
      <c r="N4002" s="42"/>
      <c r="O4002" s="50"/>
      <c r="P4002" s="50"/>
      <c r="Q4002" s="43"/>
      <c r="R4002" s="43"/>
      <c r="S4002" s="43"/>
      <c r="T4002" s="43"/>
      <c r="U4002" s="43"/>
      <c r="X4002" s="39" t="str">
        <f>IF(ISBLANK(A4002),"",_xlfn.XLOOKUP(Exportado!F4002,'Hora de modificado'!A:A,'Hora de modificado'!B:B,"N/A",0))</f>
        <v/>
      </c>
      <c r="Z4002" s="40" t="str">
        <f>IF(ISBLANK(A4002),"",_xlfn.XLOOKUP(Exportado!F4002,'Hora de modificado'!A:A,'Hora de modificado'!B:B,"N/A",0))</f>
        <v/>
      </c>
      <c r="AA4002" s="39" t="str">
        <f>IF(ISBLANK(A4002),"",_xlfn.XLOOKUP(Exportado!A4002,'Hora de modificado'!J:J,'Hora de modificado'!K:K,"Lineas Comerciales",0))</f>
        <v/>
      </c>
      <c r="AB4002" s="39" t="str">
        <f t="shared" si="63"/>
        <v xml:space="preserve"> </v>
      </c>
    </row>
    <row r="4003" spans="1:28" hidden="1" x14ac:dyDescent="0.25">
      <c r="A4003" s="43"/>
      <c r="B4003" s="43"/>
      <c r="C4003" s="43"/>
      <c r="D4003" s="43"/>
      <c r="E4003" s="43"/>
      <c r="F4003" s="43"/>
      <c r="G4003" s="43"/>
      <c r="H4003" s="43"/>
      <c r="I4003" s="43"/>
      <c r="J4003" s="43"/>
      <c r="K4003" s="67"/>
      <c r="L4003" s="42"/>
      <c r="M4003" s="42"/>
      <c r="N4003" s="42"/>
      <c r="O4003" s="50"/>
      <c r="P4003" s="50"/>
      <c r="Q4003" s="43"/>
      <c r="R4003" s="43"/>
      <c r="S4003" s="43"/>
      <c r="T4003" s="43"/>
      <c r="U4003" s="43"/>
      <c r="X4003" s="39" t="str">
        <f>IF(ISBLANK(A4003),"",_xlfn.XLOOKUP(Exportado!F4003,'Hora de modificado'!A:A,'Hora de modificado'!B:B,"N/A",0))</f>
        <v/>
      </c>
      <c r="Z4003" s="40" t="str">
        <f>IF(ISBLANK(A4003),"",_xlfn.XLOOKUP(Exportado!F4003,'Hora de modificado'!A:A,'Hora de modificado'!B:B,"N/A",0))</f>
        <v/>
      </c>
      <c r="AA4003" s="39" t="str">
        <f>IF(ISBLANK(A4003),"",_xlfn.XLOOKUP(Exportado!A4003,'Hora de modificado'!J:J,'Hora de modificado'!K:K,"Lineas Comerciales",0))</f>
        <v/>
      </c>
      <c r="AB4003" s="39" t="str">
        <f t="shared" si="63"/>
        <v xml:space="preserve"> </v>
      </c>
    </row>
    <row r="4004" spans="1:28" hidden="1" x14ac:dyDescent="0.25">
      <c r="A4004" s="43"/>
      <c r="B4004" s="43"/>
      <c r="C4004" s="43"/>
      <c r="D4004" s="43"/>
      <c r="E4004" s="43"/>
      <c r="F4004" s="43"/>
      <c r="G4004" s="43"/>
      <c r="H4004" s="43"/>
      <c r="I4004" s="43"/>
      <c r="J4004" s="43"/>
      <c r="K4004" s="67"/>
      <c r="L4004" s="42"/>
      <c r="M4004" s="42"/>
      <c r="N4004" s="42"/>
      <c r="O4004" s="50"/>
      <c r="P4004" s="50"/>
      <c r="Q4004" s="43"/>
      <c r="R4004" s="43"/>
      <c r="S4004" s="43"/>
      <c r="T4004" s="43"/>
      <c r="U4004" s="43"/>
      <c r="X4004" s="39" t="str">
        <f>IF(ISBLANK(A4004),"",_xlfn.XLOOKUP(Exportado!F4004,'Hora de modificado'!A:A,'Hora de modificado'!B:B,"N/A",0))</f>
        <v/>
      </c>
      <c r="Z4004" s="40" t="str">
        <f>IF(ISBLANK(A4004),"",_xlfn.XLOOKUP(Exportado!F4004,'Hora de modificado'!A:A,'Hora de modificado'!B:B,"N/A",0))</f>
        <v/>
      </c>
      <c r="AA4004" s="39" t="str">
        <f>IF(ISBLANK(A4004),"",_xlfn.XLOOKUP(Exportado!A4004,'Hora de modificado'!J:J,'Hora de modificado'!K:K,"Lineas Comerciales",0))</f>
        <v/>
      </c>
      <c r="AB4004" s="39" t="str">
        <f t="shared" si="63"/>
        <v xml:space="preserve"> </v>
      </c>
    </row>
    <row r="4005" spans="1:28" hidden="1" x14ac:dyDescent="0.25">
      <c r="A4005" s="43"/>
      <c r="B4005" s="43"/>
      <c r="C4005" s="43"/>
      <c r="D4005" s="43"/>
      <c r="E4005" s="43"/>
      <c r="F4005" s="43"/>
      <c r="G4005" s="43"/>
      <c r="H4005" s="43"/>
      <c r="I4005" s="43"/>
      <c r="J4005" s="43"/>
      <c r="K4005" s="67"/>
      <c r="L4005" s="42"/>
      <c r="M4005" s="42"/>
      <c r="N4005" s="42"/>
      <c r="O4005" s="50"/>
      <c r="P4005" s="50"/>
      <c r="Q4005" s="43"/>
      <c r="R4005" s="43"/>
      <c r="S4005" s="43"/>
      <c r="T4005" s="43"/>
      <c r="U4005" s="43"/>
      <c r="X4005" s="39" t="str">
        <f>IF(ISBLANK(A4005),"",_xlfn.XLOOKUP(Exportado!F4005,'Hora de modificado'!A:A,'Hora de modificado'!B:B,"N/A",0))</f>
        <v/>
      </c>
      <c r="Z4005" s="40" t="str">
        <f>IF(ISBLANK(A4005),"",_xlfn.XLOOKUP(Exportado!F4005,'Hora de modificado'!A:A,'Hora de modificado'!B:B,"N/A",0))</f>
        <v/>
      </c>
      <c r="AA4005" s="39" t="str">
        <f>IF(ISBLANK(A4005),"",_xlfn.XLOOKUP(Exportado!A4005,'Hora de modificado'!J:J,'Hora de modificado'!K:K,"Lineas Comerciales",0))</f>
        <v/>
      </c>
      <c r="AB4005" s="39" t="str">
        <f t="shared" si="63"/>
        <v xml:space="preserve"> </v>
      </c>
    </row>
    <row r="4006" spans="1:28" hidden="1" x14ac:dyDescent="0.25">
      <c r="A4006" s="43"/>
      <c r="B4006" s="43"/>
      <c r="C4006" s="43"/>
      <c r="D4006" s="43"/>
      <c r="E4006" s="43"/>
      <c r="F4006" s="43"/>
      <c r="G4006" s="43"/>
      <c r="H4006" s="43"/>
      <c r="I4006" s="43"/>
      <c r="J4006" s="43"/>
      <c r="K4006" s="67"/>
      <c r="L4006" s="42"/>
      <c r="M4006" s="42"/>
      <c r="N4006" s="42"/>
      <c r="O4006" s="50"/>
      <c r="P4006" s="50"/>
      <c r="Q4006" s="43"/>
      <c r="R4006" s="43"/>
      <c r="S4006" s="43"/>
      <c r="T4006" s="43"/>
      <c r="U4006" s="43"/>
      <c r="X4006" s="39" t="str">
        <f>IF(ISBLANK(A4006),"",_xlfn.XLOOKUP(Exportado!F4006,'Hora de modificado'!A:A,'Hora de modificado'!B:B,"N/A",0))</f>
        <v/>
      </c>
      <c r="Z4006" s="40" t="str">
        <f>IF(ISBLANK(A4006),"",_xlfn.XLOOKUP(Exportado!F4006,'Hora de modificado'!A:A,'Hora de modificado'!B:B,"N/A",0))</f>
        <v/>
      </c>
      <c r="AA4006" s="39" t="str">
        <f>IF(ISBLANK(A4006),"",_xlfn.XLOOKUP(Exportado!A4006,'Hora de modificado'!J:J,'Hora de modificado'!K:K,"Lineas Comerciales",0))</f>
        <v/>
      </c>
      <c r="AB4006" s="39" t="str">
        <f t="shared" si="63"/>
        <v xml:space="preserve"> </v>
      </c>
    </row>
    <row r="4007" spans="1:28" hidden="1" x14ac:dyDescent="0.25">
      <c r="A4007" s="43"/>
      <c r="B4007" s="43"/>
      <c r="C4007" s="43"/>
      <c r="D4007" s="43"/>
      <c r="E4007" s="43"/>
      <c r="F4007" s="43"/>
      <c r="G4007" s="43"/>
      <c r="H4007" s="43"/>
      <c r="I4007" s="43"/>
      <c r="J4007" s="43"/>
      <c r="K4007" s="67"/>
      <c r="L4007" s="42"/>
      <c r="M4007" s="42"/>
      <c r="N4007" s="42"/>
      <c r="O4007" s="50"/>
      <c r="P4007" s="50"/>
      <c r="Q4007" s="43"/>
      <c r="R4007" s="43"/>
      <c r="S4007" s="43"/>
      <c r="T4007" s="43"/>
      <c r="U4007" s="43"/>
      <c r="X4007" s="39" t="str">
        <f>IF(ISBLANK(A4007),"",_xlfn.XLOOKUP(Exportado!F4007,'Hora de modificado'!A:A,'Hora de modificado'!B:B,"N/A",0))</f>
        <v/>
      </c>
      <c r="Z4007" s="40" t="str">
        <f>IF(ISBLANK(A4007),"",_xlfn.XLOOKUP(Exportado!F4007,'Hora de modificado'!A:A,'Hora de modificado'!B:B,"N/A",0))</f>
        <v/>
      </c>
      <c r="AA4007" s="39" t="str">
        <f>IF(ISBLANK(A4007),"",_xlfn.XLOOKUP(Exportado!A4007,'Hora de modificado'!J:J,'Hora de modificado'!K:K,"Lineas Comerciales",0))</f>
        <v/>
      </c>
      <c r="AB4007" s="39" t="str">
        <f t="shared" si="63"/>
        <v xml:space="preserve"> </v>
      </c>
    </row>
    <row r="4008" spans="1:28" hidden="1" x14ac:dyDescent="0.25">
      <c r="A4008" s="43"/>
      <c r="B4008" s="43"/>
      <c r="C4008" s="43"/>
      <c r="D4008" s="43"/>
      <c r="E4008" s="43"/>
      <c r="F4008" s="43"/>
      <c r="G4008" s="43"/>
      <c r="H4008" s="43"/>
      <c r="I4008" s="43"/>
      <c r="J4008" s="43"/>
      <c r="K4008" s="67"/>
      <c r="L4008" s="42"/>
      <c r="M4008" s="42"/>
      <c r="N4008" s="42"/>
      <c r="O4008" s="50"/>
      <c r="P4008" s="50"/>
      <c r="Q4008" s="43"/>
      <c r="R4008" s="43"/>
      <c r="S4008" s="43"/>
      <c r="T4008" s="43"/>
      <c r="U4008" s="43"/>
      <c r="X4008" s="39" t="str">
        <f>IF(ISBLANK(A4008),"",_xlfn.XLOOKUP(Exportado!F4008,'Hora de modificado'!A:A,'Hora de modificado'!B:B,"N/A",0))</f>
        <v/>
      </c>
      <c r="Z4008" s="40" t="str">
        <f>IF(ISBLANK(A4008),"",_xlfn.XLOOKUP(Exportado!F4008,'Hora de modificado'!A:A,'Hora de modificado'!B:B,"N/A",0))</f>
        <v/>
      </c>
      <c r="AA4008" s="39" t="str">
        <f>IF(ISBLANK(A4008),"",_xlfn.XLOOKUP(Exportado!A4008,'Hora de modificado'!J:J,'Hora de modificado'!K:K,"Lineas Comerciales",0))</f>
        <v/>
      </c>
      <c r="AB4008" s="39" t="str">
        <f t="shared" si="63"/>
        <v xml:space="preserve"> </v>
      </c>
    </row>
    <row r="4009" spans="1:28" hidden="1" x14ac:dyDescent="0.25">
      <c r="A4009" s="43"/>
      <c r="B4009" s="43"/>
      <c r="C4009" s="43"/>
      <c r="D4009" s="43"/>
      <c r="E4009" s="43"/>
      <c r="F4009" s="43"/>
      <c r="G4009" s="43"/>
      <c r="H4009" s="43"/>
      <c r="I4009" s="43"/>
      <c r="J4009" s="43"/>
      <c r="K4009" s="67"/>
      <c r="L4009" s="42"/>
      <c r="M4009" s="42"/>
      <c r="N4009" s="42"/>
      <c r="O4009" s="50"/>
      <c r="P4009" s="50"/>
      <c r="Q4009" s="43"/>
      <c r="R4009" s="43"/>
      <c r="S4009" s="43"/>
      <c r="T4009" s="43"/>
      <c r="U4009" s="43"/>
      <c r="X4009" s="39" t="str">
        <f>IF(ISBLANK(A4009),"",_xlfn.XLOOKUP(Exportado!F4009,'Hora de modificado'!A:A,'Hora de modificado'!B:B,"N/A",0))</f>
        <v/>
      </c>
      <c r="Z4009" s="40" t="str">
        <f>IF(ISBLANK(A4009),"",_xlfn.XLOOKUP(Exportado!F4009,'Hora de modificado'!A:A,'Hora de modificado'!B:B,"N/A",0))</f>
        <v/>
      </c>
      <c r="AA4009" s="39" t="str">
        <f>IF(ISBLANK(A4009),"",_xlfn.XLOOKUP(Exportado!A4009,'Hora de modificado'!J:J,'Hora de modificado'!K:K,"Lineas Comerciales",0))</f>
        <v/>
      </c>
      <c r="AB4009" s="39" t="str">
        <f t="shared" si="63"/>
        <v xml:space="preserve"> </v>
      </c>
    </row>
    <row r="4010" spans="1:28" hidden="1" x14ac:dyDescent="0.25">
      <c r="A4010" s="43"/>
      <c r="B4010" s="43"/>
      <c r="C4010" s="43"/>
      <c r="D4010" s="43"/>
      <c r="E4010" s="43"/>
      <c r="F4010" s="43"/>
      <c r="G4010" s="43"/>
      <c r="H4010" s="43"/>
      <c r="I4010" s="43"/>
      <c r="J4010" s="43"/>
      <c r="K4010" s="67"/>
      <c r="L4010" s="42"/>
      <c r="M4010" s="42"/>
      <c r="N4010" s="42"/>
      <c r="O4010" s="50"/>
      <c r="P4010" s="50"/>
      <c r="Q4010" s="43"/>
      <c r="R4010" s="43"/>
      <c r="S4010" s="43"/>
      <c r="T4010" s="43"/>
      <c r="U4010" s="43"/>
      <c r="X4010" s="39" t="str">
        <f>IF(ISBLANK(A4010),"",_xlfn.XLOOKUP(Exportado!F4010,'Hora de modificado'!A:A,'Hora de modificado'!B:B,"N/A",0))</f>
        <v/>
      </c>
      <c r="Z4010" s="40" t="str">
        <f>IF(ISBLANK(A4010),"",_xlfn.XLOOKUP(Exportado!F4010,'Hora de modificado'!A:A,'Hora de modificado'!B:B,"N/A",0))</f>
        <v/>
      </c>
      <c r="AA4010" s="39" t="str">
        <f>IF(ISBLANK(A4010),"",_xlfn.XLOOKUP(Exportado!A4010,'Hora de modificado'!J:J,'Hora de modificado'!K:K,"Lineas Comerciales",0))</f>
        <v/>
      </c>
      <c r="AB4010" s="39" t="str">
        <f t="shared" si="63"/>
        <v xml:space="preserve"> </v>
      </c>
    </row>
    <row r="4011" spans="1:28" hidden="1" x14ac:dyDescent="0.25">
      <c r="A4011" s="43"/>
      <c r="B4011" s="43"/>
      <c r="C4011" s="43"/>
      <c r="D4011" s="43"/>
      <c r="E4011" s="43"/>
      <c r="F4011" s="43"/>
      <c r="G4011" s="43"/>
      <c r="H4011" s="43"/>
      <c r="I4011" s="43"/>
      <c r="J4011" s="43"/>
      <c r="K4011" s="67"/>
      <c r="L4011" s="42"/>
      <c r="M4011" s="42"/>
      <c r="N4011" s="42"/>
      <c r="O4011" s="50"/>
      <c r="P4011" s="50"/>
      <c r="Q4011" s="43"/>
      <c r="R4011" s="43"/>
      <c r="S4011" s="43"/>
      <c r="T4011" s="43"/>
      <c r="U4011" s="43"/>
      <c r="X4011" s="39" t="str">
        <f>IF(ISBLANK(A4011),"",_xlfn.XLOOKUP(Exportado!F4011,'Hora de modificado'!A:A,'Hora de modificado'!B:B,"N/A",0))</f>
        <v/>
      </c>
      <c r="Z4011" s="40" t="str">
        <f>IF(ISBLANK(A4011),"",_xlfn.XLOOKUP(Exportado!F4011,'Hora de modificado'!A:A,'Hora de modificado'!B:B,"N/A",0))</f>
        <v/>
      </c>
      <c r="AA4011" s="39" t="str">
        <f>IF(ISBLANK(A4011),"",_xlfn.XLOOKUP(Exportado!A4011,'Hora de modificado'!J:J,'Hora de modificado'!K:K,"Lineas Comerciales",0))</f>
        <v/>
      </c>
      <c r="AB4011" s="39" t="str">
        <f t="shared" si="63"/>
        <v xml:space="preserve"> </v>
      </c>
    </row>
    <row r="4012" spans="1:28" hidden="1" x14ac:dyDescent="0.25">
      <c r="A4012" s="43"/>
      <c r="B4012" s="43"/>
      <c r="C4012" s="43"/>
      <c r="D4012" s="43"/>
      <c r="E4012" s="43"/>
      <c r="F4012" s="43"/>
      <c r="G4012" s="43"/>
      <c r="H4012" s="43"/>
      <c r="I4012" s="43"/>
      <c r="J4012" s="43"/>
      <c r="K4012" s="67"/>
      <c r="L4012" s="42"/>
      <c r="M4012" s="42"/>
      <c r="N4012" s="42"/>
      <c r="O4012" s="50"/>
      <c r="P4012" s="50"/>
      <c r="Q4012" s="43"/>
      <c r="R4012" s="43"/>
      <c r="S4012" s="43"/>
      <c r="T4012" s="43"/>
      <c r="U4012" s="43"/>
      <c r="X4012" s="39" t="str">
        <f>IF(ISBLANK(A4012),"",_xlfn.XLOOKUP(Exportado!F4012,'Hora de modificado'!A:A,'Hora de modificado'!B:B,"N/A",0))</f>
        <v/>
      </c>
      <c r="Z4012" s="40" t="str">
        <f>IF(ISBLANK(A4012),"",_xlfn.XLOOKUP(Exportado!F4012,'Hora de modificado'!A:A,'Hora de modificado'!B:B,"N/A",0))</f>
        <v/>
      </c>
      <c r="AA4012" s="39" t="str">
        <f>IF(ISBLANK(A4012),"",_xlfn.XLOOKUP(Exportado!A4012,'Hora de modificado'!J:J,'Hora de modificado'!K:K,"Lineas Comerciales",0))</f>
        <v/>
      </c>
      <c r="AB4012" s="39" t="str">
        <f t="shared" si="63"/>
        <v xml:space="preserve"> </v>
      </c>
    </row>
    <row r="4013" spans="1:28" hidden="1" x14ac:dyDescent="0.25">
      <c r="A4013" s="43"/>
      <c r="B4013" s="43"/>
      <c r="C4013" s="43"/>
      <c r="D4013" s="43"/>
      <c r="E4013" s="43"/>
      <c r="F4013" s="43"/>
      <c r="G4013" s="43"/>
      <c r="H4013" s="43"/>
      <c r="I4013" s="43"/>
      <c r="J4013" s="43"/>
      <c r="K4013" s="67"/>
      <c r="L4013" s="42"/>
      <c r="M4013" s="42"/>
      <c r="N4013" s="42"/>
      <c r="O4013" s="50"/>
      <c r="P4013" s="50"/>
      <c r="Q4013" s="43"/>
      <c r="R4013" s="43"/>
      <c r="S4013" s="43"/>
      <c r="T4013" s="43"/>
      <c r="U4013" s="43"/>
      <c r="X4013" s="39" t="str">
        <f>IF(ISBLANK(A4013),"",_xlfn.XLOOKUP(Exportado!F4013,'Hora de modificado'!A:A,'Hora de modificado'!B:B,"N/A",0))</f>
        <v/>
      </c>
      <c r="Z4013" s="40" t="str">
        <f>IF(ISBLANK(A4013),"",_xlfn.XLOOKUP(Exportado!F4013,'Hora de modificado'!A:A,'Hora de modificado'!B:B,"N/A",0))</f>
        <v/>
      </c>
      <c r="AA4013" s="39" t="str">
        <f>IF(ISBLANK(A4013),"",_xlfn.XLOOKUP(Exportado!A4013,'Hora de modificado'!J:J,'Hora de modificado'!K:K,"Lineas Comerciales",0))</f>
        <v/>
      </c>
      <c r="AB4013" s="39" t="str">
        <f t="shared" si="63"/>
        <v xml:space="preserve"> </v>
      </c>
    </row>
    <row r="4014" spans="1:28" hidden="1" x14ac:dyDescent="0.25">
      <c r="A4014" s="43"/>
      <c r="B4014" s="43"/>
      <c r="C4014" s="43"/>
      <c r="D4014" s="43"/>
      <c r="E4014" s="43"/>
      <c r="F4014" s="43"/>
      <c r="G4014" s="43"/>
      <c r="H4014" s="43"/>
      <c r="I4014" s="43"/>
      <c r="J4014" s="43"/>
      <c r="K4014" s="67"/>
      <c r="L4014" s="42"/>
      <c r="M4014" s="42"/>
      <c r="N4014" s="42"/>
      <c r="O4014" s="50"/>
      <c r="P4014" s="50"/>
      <c r="Q4014" s="43"/>
      <c r="R4014" s="43"/>
      <c r="S4014" s="43"/>
      <c r="T4014" s="43"/>
      <c r="U4014" s="43"/>
      <c r="X4014" s="39" t="str">
        <f>IF(ISBLANK(A4014),"",_xlfn.XLOOKUP(Exportado!F4014,'Hora de modificado'!A:A,'Hora de modificado'!B:B,"N/A",0))</f>
        <v/>
      </c>
      <c r="Z4014" s="40" t="str">
        <f>IF(ISBLANK(A4014),"",_xlfn.XLOOKUP(Exportado!F4014,'Hora de modificado'!A:A,'Hora de modificado'!B:B,"N/A",0))</f>
        <v/>
      </c>
      <c r="AA4014" s="39" t="str">
        <f>IF(ISBLANK(A4014),"",_xlfn.XLOOKUP(Exportado!A4014,'Hora de modificado'!J:J,'Hora de modificado'!K:K,"Lineas Comerciales",0))</f>
        <v/>
      </c>
      <c r="AB4014" s="39" t="str">
        <f t="shared" si="63"/>
        <v xml:space="preserve"> </v>
      </c>
    </row>
    <row r="4015" spans="1:28" hidden="1" x14ac:dyDescent="0.25">
      <c r="A4015" s="43"/>
      <c r="B4015" s="43"/>
      <c r="C4015" s="43"/>
      <c r="D4015" s="43"/>
      <c r="E4015" s="43"/>
      <c r="F4015" s="43"/>
      <c r="G4015" s="43"/>
      <c r="H4015" s="43"/>
      <c r="I4015" s="43"/>
      <c r="J4015" s="43"/>
      <c r="K4015" s="67"/>
      <c r="L4015" s="42"/>
      <c r="M4015" s="42"/>
      <c r="N4015" s="42"/>
      <c r="O4015" s="50"/>
      <c r="P4015" s="50"/>
      <c r="Q4015" s="43"/>
      <c r="R4015" s="43"/>
      <c r="S4015" s="43"/>
      <c r="T4015" s="43"/>
      <c r="U4015" s="43"/>
      <c r="X4015" s="39" t="str">
        <f>IF(ISBLANK(A4015),"",_xlfn.XLOOKUP(Exportado!F4015,'Hora de modificado'!A:A,'Hora de modificado'!B:B,"N/A",0))</f>
        <v/>
      </c>
      <c r="Z4015" s="40" t="str">
        <f>IF(ISBLANK(A4015),"",_xlfn.XLOOKUP(Exportado!F4015,'Hora de modificado'!A:A,'Hora de modificado'!B:B,"N/A",0))</f>
        <v/>
      </c>
      <c r="AA4015" s="39" t="str">
        <f>IF(ISBLANK(A4015),"",_xlfn.XLOOKUP(Exportado!A4015,'Hora de modificado'!J:J,'Hora de modificado'!K:K,"Lineas Comerciales",0))</f>
        <v/>
      </c>
      <c r="AB4015" s="39" t="str">
        <f t="shared" si="63"/>
        <v xml:space="preserve"> </v>
      </c>
    </row>
    <row r="4016" spans="1:28" hidden="1" x14ac:dyDescent="0.25">
      <c r="A4016" s="43"/>
      <c r="B4016" s="43"/>
      <c r="C4016" s="43"/>
      <c r="D4016" s="43"/>
      <c r="E4016" s="43"/>
      <c r="F4016" s="43"/>
      <c r="G4016" s="43"/>
      <c r="H4016" s="43"/>
      <c r="I4016" s="43"/>
      <c r="J4016" s="43"/>
      <c r="K4016" s="67"/>
      <c r="L4016" s="42"/>
      <c r="M4016" s="42"/>
      <c r="N4016" s="42"/>
      <c r="O4016" s="50"/>
      <c r="P4016" s="50"/>
      <c r="Q4016" s="43"/>
      <c r="R4016" s="43"/>
      <c r="S4016" s="43"/>
      <c r="T4016" s="43"/>
      <c r="U4016" s="43"/>
      <c r="X4016" s="39" t="str">
        <f>IF(ISBLANK(A4016),"",_xlfn.XLOOKUP(Exportado!F4016,'Hora de modificado'!A:A,'Hora de modificado'!B:B,"N/A",0))</f>
        <v/>
      </c>
      <c r="Z4016" s="40" t="str">
        <f>IF(ISBLANK(A4016),"",_xlfn.XLOOKUP(Exportado!F4016,'Hora de modificado'!A:A,'Hora de modificado'!B:B,"N/A",0))</f>
        <v/>
      </c>
      <c r="AA4016" s="39" t="str">
        <f>IF(ISBLANK(A4016),"",_xlfn.XLOOKUP(Exportado!A4016,'Hora de modificado'!J:J,'Hora de modificado'!K:K,"Lineas Comerciales",0))</f>
        <v/>
      </c>
      <c r="AB4016" s="39" t="str">
        <f t="shared" si="63"/>
        <v xml:space="preserve"> </v>
      </c>
    </row>
    <row r="4017" spans="1:28" hidden="1" x14ac:dyDescent="0.25">
      <c r="A4017" s="43"/>
      <c r="B4017" s="43"/>
      <c r="C4017" s="43"/>
      <c r="D4017" s="43"/>
      <c r="E4017" s="43"/>
      <c r="F4017" s="43"/>
      <c r="G4017" s="43"/>
      <c r="H4017" s="43"/>
      <c r="I4017" s="43"/>
      <c r="J4017" s="43"/>
      <c r="K4017" s="67"/>
      <c r="L4017" s="42"/>
      <c r="M4017" s="42"/>
      <c r="N4017" s="42"/>
      <c r="O4017" s="50"/>
      <c r="P4017" s="50"/>
      <c r="Q4017" s="43"/>
      <c r="R4017" s="43"/>
      <c r="S4017" s="43"/>
      <c r="T4017" s="43"/>
      <c r="U4017" s="43"/>
      <c r="X4017" s="39" t="str">
        <f>IF(ISBLANK(A4017),"",_xlfn.XLOOKUP(Exportado!F4017,'Hora de modificado'!A:A,'Hora de modificado'!B:B,"N/A",0))</f>
        <v/>
      </c>
      <c r="Z4017" s="40" t="str">
        <f>IF(ISBLANK(A4017),"",_xlfn.XLOOKUP(Exportado!F4017,'Hora de modificado'!A:A,'Hora de modificado'!B:B,"N/A",0))</f>
        <v/>
      </c>
      <c r="AA4017" s="39" t="str">
        <f>IF(ISBLANK(A4017),"",_xlfn.XLOOKUP(Exportado!A4017,'Hora de modificado'!J:J,'Hora de modificado'!K:K,"Lineas Comerciales",0))</f>
        <v/>
      </c>
      <c r="AB4017" s="39" t="str">
        <f t="shared" si="63"/>
        <v xml:space="preserve"> </v>
      </c>
    </row>
    <row r="4018" spans="1:28" hidden="1" x14ac:dyDescent="0.25">
      <c r="A4018" s="43"/>
      <c r="B4018" s="43"/>
      <c r="C4018" s="43"/>
      <c r="D4018" s="43"/>
      <c r="E4018" s="43"/>
      <c r="F4018" s="43"/>
      <c r="G4018" s="43"/>
      <c r="H4018" s="43"/>
      <c r="I4018" s="43"/>
      <c r="J4018" s="43"/>
      <c r="K4018" s="67"/>
      <c r="L4018" s="42"/>
      <c r="M4018" s="42"/>
      <c r="N4018" s="42"/>
      <c r="O4018" s="50"/>
      <c r="P4018" s="50"/>
      <c r="Q4018" s="43"/>
      <c r="R4018" s="43"/>
      <c r="S4018" s="43"/>
      <c r="T4018" s="43"/>
      <c r="U4018" s="43"/>
      <c r="X4018" s="39" t="str">
        <f>IF(ISBLANK(A4018),"",_xlfn.XLOOKUP(Exportado!F4018,'Hora de modificado'!A:A,'Hora de modificado'!B:B,"N/A",0))</f>
        <v/>
      </c>
      <c r="Z4018" s="40" t="str">
        <f>IF(ISBLANK(A4018),"",_xlfn.XLOOKUP(Exportado!F4018,'Hora de modificado'!A:A,'Hora de modificado'!B:B,"N/A",0))</f>
        <v/>
      </c>
      <c r="AA4018" s="39" t="str">
        <f>IF(ISBLANK(A4018),"",_xlfn.XLOOKUP(Exportado!A4018,'Hora de modificado'!J:J,'Hora de modificado'!K:K,"Lineas Comerciales",0))</f>
        <v/>
      </c>
      <c r="AB4018" s="39" t="str">
        <f t="shared" si="63"/>
        <v xml:space="preserve"> </v>
      </c>
    </row>
    <row r="4019" spans="1:28" hidden="1" x14ac:dyDescent="0.25">
      <c r="A4019" s="43"/>
      <c r="B4019" s="43"/>
      <c r="C4019" s="43"/>
      <c r="D4019" s="43"/>
      <c r="E4019" s="43"/>
      <c r="F4019" s="43"/>
      <c r="G4019" s="43"/>
      <c r="H4019" s="43"/>
      <c r="I4019" s="43"/>
      <c r="J4019" s="43"/>
      <c r="K4019" s="67"/>
      <c r="L4019" s="42"/>
      <c r="M4019" s="42"/>
      <c r="N4019" s="42"/>
      <c r="O4019" s="50"/>
      <c r="P4019" s="50"/>
      <c r="Q4019" s="43"/>
      <c r="R4019" s="43"/>
      <c r="S4019" s="43"/>
      <c r="T4019" s="43"/>
      <c r="U4019" s="43"/>
      <c r="X4019" s="39" t="str">
        <f>IF(ISBLANK(A4019),"",_xlfn.XLOOKUP(Exportado!F4019,'Hora de modificado'!A:A,'Hora de modificado'!B:B,"N/A",0))</f>
        <v/>
      </c>
      <c r="Z4019" s="40" t="str">
        <f>IF(ISBLANK(A4019),"",_xlfn.XLOOKUP(Exportado!F4019,'Hora de modificado'!A:A,'Hora de modificado'!B:B,"N/A",0))</f>
        <v/>
      </c>
      <c r="AA4019" s="39" t="str">
        <f>IF(ISBLANK(A4019),"",_xlfn.XLOOKUP(Exportado!A4019,'Hora de modificado'!J:J,'Hora de modificado'!K:K,"Lineas Comerciales",0))</f>
        <v/>
      </c>
      <c r="AB4019" s="39" t="str">
        <f t="shared" si="63"/>
        <v xml:space="preserve"> </v>
      </c>
    </row>
    <row r="4020" spans="1:28" hidden="1" x14ac:dyDescent="0.25">
      <c r="A4020" s="43"/>
      <c r="B4020" s="43"/>
      <c r="C4020" s="43"/>
      <c r="D4020" s="43"/>
      <c r="E4020" s="43"/>
      <c r="F4020" s="43"/>
      <c r="G4020" s="43"/>
      <c r="H4020" s="43"/>
      <c r="I4020" s="43"/>
      <c r="J4020" s="43"/>
      <c r="K4020" s="67"/>
      <c r="L4020" s="42"/>
      <c r="M4020" s="42"/>
      <c r="N4020" s="42"/>
      <c r="O4020" s="50"/>
      <c r="P4020" s="50"/>
      <c r="Q4020" s="43"/>
      <c r="R4020" s="43"/>
      <c r="S4020" s="43"/>
      <c r="T4020" s="43"/>
      <c r="U4020" s="43"/>
      <c r="X4020" s="39" t="str">
        <f>IF(ISBLANK(A4020),"",_xlfn.XLOOKUP(Exportado!F4020,'Hora de modificado'!A:A,'Hora de modificado'!B:B,"N/A",0))</f>
        <v/>
      </c>
      <c r="Z4020" s="40" t="str">
        <f>IF(ISBLANK(A4020),"",_xlfn.XLOOKUP(Exportado!F4020,'Hora de modificado'!A:A,'Hora de modificado'!B:B,"N/A",0))</f>
        <v/>
      </c>
      <c r="AA4020" s="39" t="str">
        <f>IF(ISBLANK(A4020),"",_xlfn.XLOOKUP(Exportado!A4020,'Hora de modificado'!J:J,'Hora de modificado'!K:K,"Lineas Comerciales",0))</f>
        <v/>
      </c>
      <c r="AB4020" s="39" t="str">
        <f t="shared" si="63"/>
        <v xml:space="preserve"> </v>
      </c>
    </row>
    <row r="4021" spans="1:28" hidden="1" x14ac:dyDescent="0.25">
      <c r="A4021" s="43"/>
      <c r="B4021" s="43"/>
      <c r="C4021" s="43"/>
      <c r="D4021" s="43"/>
      <c r="E4021" s="43"/>
      <c r="F4021" s="43"/>
      <c r="G4021" s="43"/>
      <c r="H4021" s="43"/>
      <c r="I4021" s="43"/>
      <c r="J4021" s="43"/>
      <c r="K4021" s="67"/>
      <c r="L4021" s="42"/>
      <c r="M4021" s="42"/>
      <c r="N4021" s="42"/>
      <c r="O4021" s="50"/>
      <c r="P4021" s="50"/>
      <c r="Q4021" s="43"/>
      <c r="R4021" s="43"/>
      <c r="S4021" s="43"/>
      <c r="T4021" s="43"/>
      <c r="U4021" s="43"/>
      <c r="X4021" s="39" t="str">
        <f>IF(ISBLANK(A4021),"",_xlfn.XLOOKUP(Exportado!F4021,'Hora de modificado'!A:A,'Hora de modificado'!B:B,"N/A",0))</f>
        <v/>
      </c>
      <c r="Z4021" s="40" t="str">
        <f>IF(ISBLANK(A4021),"",_xlfn.XLOOKUP(Exportado!F4021,'Hora de modificado'!A:A,'Hora de modificado'!B:B,"N/A",0))</f>
        <v/>
      </c>
      <c r="AA4021" s="39" t="str">
        <f>IF(ISBLANK(A4021),"",_xlfn.XLOOKUP(Exportado!A4021,'Hora de modificado'!J:J,'Hora de modificado'!K:K,"Lineas Comerciales",0))</f>
        <v/>
      </c>
      <c r="AB4021" s="39" t="str">
        <f t="shared" si="63"/>
        <v xml:space="preserve"> </v>
      </c>
    </row>
    <row r="4022" spans="1:28" hidden="1" x14ac:dyDescent="0.25">
      <c r="A4022" s="43"/>
      <c r="B4022" s="43"/>
      <c r="C4022" s="43"/>
      <c r="D4022" s="43"/>
      <c r="E4022" s="43"/>
      <c r="F4022" s="43"/>
      <c r="G4022" s="43"/>
      <c r="H4022" s="43"/>
      <c r="I4022" s="43"/>
      <c r="J4022" s="43"/>
      <c r="K4022" s="67"/>
      <c r="L4022" s="42"/>
      <c r="M4022" s="42"/>
      <c r="N4022" s="42"/>
      <c r="O4022" s="50"/>
      <c r="P4022" s="50"/>
      <c r="Q4022" s="43"/>
      <c r="R4022" s="43"/>
      <c r="S4022" s="43"/>
      <c r="T4022" s="43"/>
      <c r="U4022" s="43"/>
      <c r="X4022" s="39" t="str">
        <f>IF(ISBLANK(A4022),"",_xlfn.XLOOKUP(Exportado!F4022,'Hora de modificado'!A:A,'Hora de modificado'!B:B,"N/A",0))</f>
        <v/>
      </c>
      <c r="Z4022" s="40" t="str">
        <f>IF(ISBLANK(A4022),"",_xlfn.XLOOKUP(Exportado!F4022,'Hora de modificado'!A:A,'Hora de modificado'!B:B,"N/A",0))</f>
        <v/>
      </c>
      <c r="AA4022" s="39" t="str">
        <f>IF(ISBLANK(A4022),"",_xlfn.XLOOKUP(Exportado!A4022,'Hora de modificado'!J:J,'Hora de modificado'!K:K,"Lineas Comerciales",0))</f>
        <v/>
      </c>
      <c r="AB4022" s="39" t="str">
        <f t="shared" si="63"/>
        <v xml:space="preserve"> </v>
      </c>
    </row>
    <row r="4023" spans="1:28" hidden="1" x14ac:dyDescent="0.25">
      <c r="A4023" s="43"/>
      <c r="B4023" s="43"/>
      <c r="C4023" s="43"/>
      <c r="D4023" s="43"/>
      <c r="E4023" s="43"/>
      <c r="F4023" s="43"/>
      <c r="G4023" s="43"/>
      <c r="H4023" s="43"/>
      <c r="I4023" s="43"/>
      <c r="J4023" s="43"/>
      <c r="K4023" s="67"/>
      <c r="L4023" s="42"/>
      <c r="M4023" s="42"/>
      <c r="N4023" s="42"/>
      <c r="O4023" s="50"/>
      <c r="P4023" s="50"/>
      <c r="Q4023" s="43"/>
      <c r="R4023" s="43"/>
      <c r="S4023" s="43"/>
      <c r="T4023" s="43"/>
      <c r="U4023" s="43"/>
      <c r="X4023" s="39" t="str">
        <f>IF(ISBLANK(A4023),"",_xlfn.XLOOKUP(Exportado!F4023,'Hora de modificado'!A:A,'Hora de modificado'!B:B,"N/A",0))</f>
        <v/>
      </c>
      <c r="Z4023" s="40" t="str">
        <f>IF(ISBLANK(A4023),"",_xlfn.XLOOKUP(Exportado!F4023,'Hora de modificado'!A:A,'Hora de modificado'!B:B,"N/A",0))</f>
        <v/>
      </c>
      <c r="AA4023" s="39" t="str">
        <f>IF(ISBLANK(A4023),"",_xlfn.XLOOKUP(Exportado!A4023,'Hora de modificado'!J:J,'Hora de modificado'!K:K,"Lineas Comerciales",0))</f>
        <v/>
      </c>
      <c r="AB4023" s="39" t="str">
        <f t="shared" si="63"/>
        <v xml:space="preserve"> </v>
      </c>
    </row>
    <row r="4024" spans="1:28" hidden="1" x14ac:dyDescent="0.25">
      <c r="A4024" s="43"/>
      <c r="B4024" s="43"/>
      <c r="C4024" s="43"/>
      <c r="D4024" s="43"/>
      <c r="E4024" s="43"/>
      <c r="F4024" s="43"/>
      <c r="G4024" s="43"/>
      <c r="H4024" s="43"/>
      <c r="I4024" s="43"/>
      <c r="J4024" s="43"/>
      <c r="K4024" s="67"/>
      <c r="L4024" s="42"/>
      <c r="M4024" s="42"/>
      <c r="N4024" s="42"/>
      <c r="O4024" s="50"/>
      <c r="P4024" s="50"/>
      <c r="Q4024" s="43"/>
      <c r="R4024" s="43"/>
      <c r="S4024" s="43"/>
      <c r="T4024" s="43"/>
      <c r="U4024" s="43"/>
      <c r="X4024" s="39" t="str">
        <f>IF(ISBLANK(A4024),"",_xlfn.XLOOKUP(Exportado!F4024,'Hora de modificado'!A:A,'Hora de modificado'!B:B,"N/A",0))</f>
        <v/>
      </c>
      <c r="Z4024" s="40" t="str">
        <f>IF(ISBLANK(A4024),"",_xlfn.XLOOKUP(Exportado!F4024,'Hora de modificado'!A:A,'Hora de modificado'!B:B,"N/A",0))</f>
        <v/>
      </c>
      <c r="AA4024" s="39" t="str">
        <f>IF(ISBLANK(A4024),"",_xlfn.XLOOKUP(Exportado!A4024,'Hora de modificado'!J:J,'Hora de modificado'!K:K,"Lineas Comerciales",0))</f>
        <v/>
      </c>
      <c r="AB4024" s="39" t="str">
        <f t="shared" si="63"/>
        <v xml:space="preserve"> </v>
      </c>
    </row>
    <row r="4025" spans="1:28" hidden="1" x14ac:dyDescent="0.25">
      <c r="A4025" s="43"/>
      <c r="B4025" s="43"/>
      <c r="C4025" s="43"/>
      <c r="D4025" s="43"/>
      <c r="E4025" s="43"/>
      <c r="F4025" s="43"/>
      <c r="G4025" s="43"/>
      <c r="H4025" s="43"/>
      <c r="I4025" s="43"/>
      <c r="J4025" s="43"/>
      <c r="K4025" s="67"/>
      <c r="L4025" s="42"/>
      <c r="M4025" s="42"/>
      <c r="N4025" s="42"/>
      <c r="O4025" s="50"/>
      <c r="P4025" s="50"/>
      <c r="Q4025" s="43"/>
      <c r="R4025" s="43"/>
      <c r="S4025" s="43"/>
      <c r="T4025" s="43"/>
      <c r="U4025" s="43"/>
      <c r="X4025" s="39" t="str">
        <f>IF(ISBLANK(A4025),"",_xlfn.XLOOKUP(Exportado!F4025,'Hora de modificado'!A:A,'Hora de modificado'!B:B,"N/A",0))</f>
        <v/>
      </c>
      <c r="Z4025" s="40" t="str">
        <f>IF(ISBLANK(A4025),"",_xlfn.XLOOKUP(Exportado!F4025,'Hora de modificado'!A:A,'Hora de modificado'!B:B,"N/A",0))</f>
        <v/>
      </c>
      <c r="AA4025" s="39" t="str">
        <f>IF(ISBLANK(A4025),"",_xlfn.XLOOKUP(Exportado!A4025,'Hora de modificado'!J:J,'Hora de modificado'!K:K,"Lineas Comerciales",0))</f>
        <v/>
      </c>
      <c r="AB4025" s="39" t="str">
        <f t="shared" si="63"/>
        <v xml:space="preserve"> </v>
      </c>
    </row>
    <row r="4026" spans="1:28" hidden="1" x14ac:dyDescent="0.25">
      <c r="A4026" s="43"/>
      <c r="B4026" s="43"/>
      <c r="C4026" s="43"/>
      <c r="D4026" s="43"/>
      <c r="E4026" s="43"/>
      <c r="F4026" s="43"/>
      <c r="G4026" s="43"/>
      <c r="H4026" s="43"/>
      <c r="I4026" s="43"/>
      <c r="J4026" s="43"/>
      <c r="K4026" s="67"/>
      <c r="L4026" s="42"/>
      <c r="M4026" s="42"/>
      <c r="N4026" s="42"/>
      <c r="O4026" s="50"/>
      <c r="P4026" s="50"/>
      <c r="Q4026" s="43"/>
      <c r="R4026" s="43"/>
      <c r="S4026" s="43"/>
      <c r="T4026" s="43"/>
      <c r="U4026" s="43"/>
      <c r="X4026" s="39" t="str">
        <f>IF(ISBLANK(A4026),"",_xlfn.XLOOKUP(Exportado!F4026,'Hora de modificado'!A:A,'Hora de modificado'!B:B,"N/A",0))</f>
        <v/>
      </c>
      <c r="Z4026" s="40" t="str">
        <f>IF(ISBLANK(A4026),"",_xlfn.XLOOKUP(Exportado!F4026,'Hora de modificado'!A:A,'Hora de modificado'!B:B,"N/A",0))</f>
        <v/>
      </c>
      <c r="AA4026" s="39" t="str">
        <f>IF(ISBLANK(A4026),"",_xlfn.XLOOKUP(Exportado!A4026,'Hora de modificado'!J:J,'Hora de modificado'!K:K,"Lineas Comerciales",0))</f>
        <v/>
      </c>
      <c r="AB4026" s="39" t="str">
        <f t="shared" si="63"/>
        <v xml:space="preserve"> </v>
      </c>
    </row>
    <row r="4027" spans="1:28" hidden="1" x14ac:dyDescent="0.25">
      <c r="A4027" s="43"/>
      <c r="B4027" s="43"/>
      <c r="C4027" s="43"/>
      <c r="D4027" s="43"/>
      <c r="E4027" s="43"/>
      <c r="F4027" s="43"/>
      <c r="G4027" s="43"/>
      <c r="H4027" s="43"/>
      <c r="I4027" s="43"/>
      <c r="J4027" s="43"/>
      <c r="K4027" s="67"/>
      <c r="L4027" s="42"/>
      <c r="M4027" s="42"/>
      <c r="N4027" s="42"/>
      <c r="O4027" s="50"/>
      <c r="P4027" s="50"/>
      <c r="Q4027" s="43"/>
      <c r="R4027" s="43"/>
      <c r="S4027" s="43"/>
      <c r="T4027" s="43"/>
      <c r="U4027" s="43"/>
      <c r="X4027" s="39" t="str">
        <f>IF(ISBLANK(A4027),"",_xlfn.XLOOKUP(Exportado!F4027,'Hora de modificado'!A:A,'Hora de modificado'!B:B,"N/A",0))</f>
        <v/>
      </c>
      <c r="Z4027" s="40" t="str">
        <f>IF(ISBLANK(A4027),"",_xlfn.XLOOKUP(Exportado!F4027,'Hora de modificado'!A:A,'Hora de modificado'!B:B,"N/A",0))</f>
        <v/>
      </c>
      <c r="AA4027" s="39" t="str">
        <f>IF(ISBLANK(A4027),"",_xlfn.XLOOKUP(Exportado!A4027,'Hora de modificado'!J:J,'Hora de modificado'!K:K,"Lineas Comerciales",0))</f>
        <v/>
      </c>
      <c r="AB4027" s="39" t="str">
        <f t="shared" si="63"/>
        <v xml:space="preserve"> </v>
      </c>
    </row>
    <row r="4028" spans="1:28" hidden="1" x14ac:dyDescent="0.25">
      <c r="A4028" s="43"/>
      <c r="B4028" s="43"/>
      <c r="C4028" s="43"/>
      <c r="D4028" s="43"/>
      <c r="E4028" s="43"/>
      <c r="F4028" s="43"/>
      <c r="G4028" s="43"/>
      <c r="H4028" s="43"/>
      <c r="I4028" s="43"/>
      <c r="J4028" s="43"/>
      <c r="K4028" s="67"/>
      <c r="L4028" s="42"/>
      <c r="M4028" s="42"/>
      <c r="N4028" s="42"/>
      <c r="O4028" s="50"/>
      <c r="P4028" s="50"/>
      <c r="Q4028" s="43"/>
      <c r="R4028" s="43"/>
      <c r="S4028" s="43"/>
      <c r="T4028" s="43"/>
      <c r="U4028" s="43"/>
      <c r="X4028" s="39" t="str">
        <f>IF(ISBLANK(A4028),"",_xlfn.XLOOKUP(Exportado!F4028,'Hora de modificado'!A:A,'Hora de modificado'!B:B,"N/A",0))</f>
        <v/>
      </c>
      <c r="Z4028" s="40" t="str">
        <f>IF(ISBLANK(A4028),"",_xlfn.XLOOKUP(Exportado!F4028,'Hora de modificado'!A:A,'Hora de modificado'!B:B,"N/A",0))</f>
        <v/>
      </c>
      <c r="AA4028" s="39" t="str">
        <f>IF(ISBLANK(A4028),"",_xlfn.XLOOKUP(Exportado!A4028,'Hora de modificado'!J:J,'Hora de modificado'!K:K,"Lineas Comerciales",0))</f>
        <v/>
      </c>
      <c r="AB4028" s="39" t="str">
        <f t="shared" si="63"/>
        <v xml:space="preserve"> </v>
      </c>
    </row>
    <row r="4029" spans="1:28" hidden="1" x14ac:dyDescent="0.25">
      <c r="A4029" s="43"/>
      <c r="B4029" s="43"/>
      <c r="C4029" s="43"/>
      <c r="D4029" s="43"/>
      <c r="E4029" s="43"/>
      <c r="F4029" s="43"/>
      <c r="G4029" s="43"/>
      <c r="H4029" s="43"/>
      <c r="I4029" s="43"/>
      <c r="J4029" s="43"/>
      <c r="K4029" s="67"/>
      <c r="L4029" s="42"/>
      <c r="M4029" s="42"/>
      <c r="N4029" s="42"/>
      <c r="O4029" s="50"/>
      <c r="P4029" s="50"/>
      <c r="Q4029" s="43"/>
      <c r="R4029" s="43"/>
      <c r="S4029" s="43"/>
      <c r="T4029" s="43"/>
      <c r="U4029" s="43"/>
      <c r="X4029" s="39" t="str">
        <f>IF(ISBLANK(A4029),"",_xlfn.XLOOKUP(Exportado!F4029,'Hora de modificado'!A:A,'Hora de modificado'!B:B,"N/A",0))</f>
        <v/>
      </c>
      <c r="Z4029" s="40" t="str">
        <f>IF(ISBLANK(A4029),"",_xlfn.XLOOKUP(Exportado!F4029,'Hora de modificado'!A:A,'Hora de modificado'!B:B,"N/A",0))</f>
        <v/>
      </c>
      <c r="AA4029" s="39" t="str">
        <f>IF(ISBLANK(A4029),"",_xlfn.XLOOKUP(Exportado!A4029,'Hora de modificado'!J:J,'Hora de modificado'!K:K,"Lineas Comerciales",0))</f>
        <v/>
      </c>
      <c r="AB4029" s="39" t="str">
        <f t="shared" si="63"/>
        <v xml:space="preserve"> </v>
      </c>
    </row>
    <row r="4030" spans="1:28" hidden="1" x14ac:dyDescent="0.25">
      <c r="A4030" s="43"/>
      <c r="B4030" s="43"/>
      <c r="C4030" s="43"/>
      <c r="D4030" s="43"/>
      <c r="E4030" s="43"/>
      <c r="F4030" s="43"/>
      <c r="G4030" s="43"/>
      <c r="H4030" s="43"/>
      <c r="I4030" s="43"/>
      <c r="J4030" s="43"/>
      <c r="K4030" s="67"/>
      <c r="L4030" s="42"/>
      <c r="M4030" s="42"/>
      <c r="N4030" s="42"/>
      <c r="O4030" s="50"/>
      <c r="P4030" s="50"/>
      <c r="Q4030" s="43"/>
      <c r="R4030" s="43"/>
      <c r="S4030" s="43"/>
      <c r="T4030" s="43"/>
      <c r="U4030" s="43"/>
      <c r="X4030" s="39" t="str">
        <f>IF(ISBLANK(A4030),"",_xlfn.XLOOKUP(Exportado!F4030,'Hora de modificado'!A:A,'Hora de modificado'!B:B,"N/A",0))</f>
        <v/>
      </c>
      <c r="Z4030" s="40" t="str">
        <f>IF(ISBLANK(A4030),"",_xlfn.XLOOKUP(Exportado!F4030,'Hora de modificado'!A:A,'Hora de modificado'!B:B,"N/A",0))</f>
        <v/>
      </c>
      <c r="AA4030" s="39" t="str">
        <f>IF(ISBLANK(A4030),"",_xlfn.XLOOKUP(Exportado!A4030,'Hora de modificado'!J:J,'Hora de modificado'!K:K,"Lineas Comerciales",0))</f>
        <v/>
      </c>
      <c r="AB4030" s="39" t="str">
        <f t="shared" si="63"/>
        <v xml:space="preserve"> </v>
      </c>
    </row>
    <row r="4031" spans="1:28" hidden="1" x14ac:dyDescent="0.25">
      <c r="A4031" s="43"/>
      <c r="B4031" s="43"/>
      <c r="C4031" s="43"/>
      <c r="D4031" s="43"/>
      <c r="E4031" s="43"/>
      <c r="F4031" s="43"/>
      <c r="G4031" s="43"/>
      <c r="H4031" s="43"/>
      <c r="I4031" s="43"/>
      <c r="J4031" s="43"/>
      <c r="K4031" s="67"/>
      <c r="L4031" s="42"/>
      <c r="M4031" s="42"/>
      <c r="N4031" s="42"/>
      <c r="O4031" s="50"/>
      <c r="P4031" s="50"/>
      <c r="Q4031" s="43"/>
      <c r="R4031" s="43"/>
      <c r="S4031" s="43"/>
      <c r="T4031" s="43"/>
      <c r="U4031" s="43"/>
      <c r="X4031" s="39" t="str">
        <f>IF(ISBLANK(A4031),"",_xlfn.XLOOKUP(Exportado!F4031,'Hora de modificado'!A:A,'Hora de modificado'!B:B,"N/A",0))</f>
        <v/>
      </c>
      <c r="Z4031" s="40" t="str">
        <f>IF(ISBLANK(A4031),"",_xlfn.XLOOKUP(Exportado!F4031,'Hora de modificado'!A:A,'Hora de modificado'!B:B,"N/A",0))</f>
        <v/>
      </c>
      <c r="AA4031" s="39" t="str">
        <f>IF(ISBLANK(A4031),"",_xlfn.XLOOKUP(Exportado!A4031,'Hora de modificado'!J:J,'Hora de modificado'!K:K,"Lineas Comerciales",0))</f>
        <v/>
      </c>
      <c r="AB4031" s="39" t="str">
        <f t="shared" si="63"/>
        <v xml:space="preserve"> </v>
      </c>
    </row>
    <row r="4032" spans="1:28" hidden="1" x14ac:dyDescent="0.25">
      <c r="A4032" s="43"/>
      <c r="B4032" s="43"/>
      <c r="C4032" s="43"/>
      <c r="D4032" s="43"/>
      <c r="E4032" s="43"/>
      <c r="F4032" s="43"/>
      <c r="G4032" s="43"/>
      <c r="H4032" s="43"/>
      <c r="I4032" s="43"/>
      <c r="J4032" s="43"/>
      <c r="K4032" s="67"/>
      <c r="L4032" s="42"/>
      <c r="M4032" s="42"/>
      <c r="N4032" s="42"/>
      <c r="O4032" s="50"/>
      <c r="P4032" s="50"/>
      <c r="Q4032" s="43"/>
      <c r="R4032" s="43"/>
      <c r="S4032" s="43"/>
      <c r="T4032" s="43"/>
      <c r="U4032" s="43"/>
      <c r="X4032" s="39" t="str">
        <f>IF(ISBLANK(A4032),"",_xlfn.XLOOKUP(Exportado!F4032,'Hora de modificado'!A:A,'Hora de modificado'!B:B,"N/A",0))</f>
        <v/>
      </c>
      <c r="Z4032" s="40" t="str">
        <f>IF(ISBLANK(A4032),"",_xlfn.XLOOKUP(Exportado!F4032,'Hora de modificado'!A:A,'Hora de modificado'!B:B,"N/A",0))</f>
        <v/>
      </c>
      <c r="AA4032" s="39" t="str">
        <f>IF(ISBLANK(A4032),"",_xlfn.XLOOKUP(Exportado!A4032,'Hora de modificado'!J:J,'Hora de modificado'!K:K,"Lineas Comerciales",0))</f>
        <v/>
      </c>
      <c r="AB4032" s="39" t="str">
        <f t="shared" si="63"/>
        <v xml:space="preserve"> </v>
      </c>
    </row>
    <row r="4033" spans="1:28" hidden="1" x14ac:dyDescent="0.25">
      <c r="A4033" s="43"/>
      <c r="B4033" s="43"/>
      <c r="C4033" s="43"/>
      <c r="D4033" s="43"/>
      <c r="E4033" s="43"/>
      <c r="F4033" s="43"/>
      <c r="G4033" s="43"/>
      <c r="H4033" s="43"/>
      <c r="I4033" s="43"/>
      <c r="J4033" s="43"/>
      <c r="K4033" s="67"/>
      <c r="L4033" s="42"/>
      <c r="M4033" s="42"/>
      <c r="N4033" s="42"/>
      <c r="O4033" s="50"/>
      <c r="P4033" s="50"/>
      <c r="Q4033" s="43"/>
      <c r="R4033" s="43"/>
      <c r="S4033" s="43"/>
      <c r="T4033" s="43"/>
      <c r="U4033" s="43"/>
      <c r="X4033" s="39" t="str">
        <f>IF(ISBLANK(A4033),"",_xlfn.XLOOKUP(Exportado!F4033,'Hora de modificado'!A:A,'Hora de modificado'!B:B,"N/A",0))</f>
        <v/>
      </c>
      <c r="Z4033" s="40" t="str">
        <f>IF(ISBLANK(A4033),"",_xlfn.XLOOKUP(Exportado!F4033,'Hora de modificado'!A:A,'Hora de modificado'!B:B,"N/A",0))</f>
        <v/>
      </c>
      <c r="AA4033" s="39" t="str">
        <f>IF(ISBLANK(A4033),"",_xlfn.XLOOKUP(Exportado!A4033,'Hora de modificado'!J:J,'Hora de modificado'!K:K,"Lineas Comerciales",0))</f>
        <v/>
      </c>
      <c r="AB4033" s="39" t="str">
        <f t="shared" si="63"/>
        <v xml:space="preserve"> </v>
      </c>
    </row>
    <row r="4034" spans="1:28" hidden="1" x14ac:dyDescent="0.25">
      <c r="A4034" s="43"/>
      <c r="B4034" s="43"/>
      <c r="C4034" s="43"/>
      <c r="D4034" s="43"/>
      <c r="E4034" s="43"/>
      <c r="F4034" s="43"/>
      <c r="G4034" s="43"/>
      <c r="H4034" s="43"/>
      <c r="I4034" s="43"/>
      <c r="J4034" s="43"/>
      <c r="K4034" s="67"/>
      <c r="L4034" s="42"/>
      <c r="M4034" s="42"/>
      <c r="N4034" s="42"/>
      <c r="O4034" s="50"/>
      <c r="P4034" s="50"/>
      <c r="Q4034" s="43"/>
      <c r="R4034" s="43"/>
      <c r="S4034" s="43"/>
      <c r="T4034" s="43"/>
      <c r="U4034" s="43"/>
      <c r="X4034" s="39" t="str">
        <f>IF(ISBLANK(A4034),"",_xlfn.XLOOKUP(Exportado!F4034,'Hora de modificado'!A:A,'Hora de modificado'!B:B,"N/A",0))</f>
        <v/>
      </c>
      <c r="Z4034" s="40" t="str">
        <f>IF(ISBLANK(A4034),"",_xlfn.XLOOKUP(Exportado!F4034,'Hora de modificado'!A:A,'Hora de modificado'!B:B,"N/A",0))</f>
        <v/>
      </c>
      <c r="AA4034" s="39" t="str">
        <f>IF(ISBLANK(A4034),"",_xlfn.XLOOKUP(Exportado!A4034,'Hora de modificado'!J:J,'Hora de modificado'!K:K,"Lineas Comerciales",0))</f>
        <v/>
      </c>
      <c r="AB4034" s="39" t="str">
        <f t="shared" si="63"/>
        <v xml:space="preserve"> </v>
      </c>
    </row>
    <row r="4035" spans="1:28" hidden="1" x14ac:dyDescent="0.25">
      <c r="A4035" s="43"/>
      <c r="B4035" s="43"/>
      <c r="C4035" s="43"/>
      <c r="D4035" s="43"/>
      <c r="E4035" s="43"/>
      <c r="F4035" s="43"/>
      <c r="G4035" s="43"/>
      <c r="H4035" s="43"/>
      <c r="I4035" s="43"/>
      <c r="J4035" s="43"/>
      <c r="K4035" s="67"/>
      <c r="L4035" s="42"/>
      <c r="M4035" s="42"/>
      <c r="N4035" s="42"/>
      <c r="O4035" s="50"/>
      <c r="P4035" s="50"/>
      <c r="Q4035" s="43"/>
      <c r="R4035" s="43"/>
      <c r="S4035" s="43"/>
      <c r="T4035" s="43"/>
      <c r="U4035" s="43"/>
      <c r="X4035" s="39" t="str">
        <f>IF(ISBLANK(A4035),"",_xlfn.XLOOKUP(Exportado!F4035,'Hora de modificado'!A:A,'Hora de modificado'!B:B,"N/A",0))</f>
        <v/>
      </c>
      <c r="Z4035" s="40" t="str">
        <f>IF(ISBLANK(A4035),"",_xlfn.XLOOKUP(Exportado!F4035,'Hora de modificado'!A:A,'Hora de modificado'!B:B,"N/A",0))</f>
        <v/>
      </c>
      <c r="AA4035" s="39" t="str">
        <f>IF(ISBLANK(A4035),"",_xlfn.XLOOKUP(Exportado!A4035,'Hora de modificado'!J:J,'Hora de modificado'!K:K,"Lineas Comerciales",0))</f>
        <v/>
      </c>
      <c r="AB4035" s="39" t="str">
        <f t="shared" ref="AB4035:AB4098" si="64">IF(K4035&gt;500000000, K4035," ")</f>
        <v xml:space="preserve"> </v>
      </c>
    </row>
    <row r="4036" spans="1:28" hidden="1" x14ac:dyDescent="0.25">
      <c r="A4036" s="43"/>
      <c r="B4036" s="43"/>
      <c r="C4036" s="43"/>
      <c r="D4036" s="43"/>
      <c r="E4036" s="43"/>
      <c r="F4036" s="43"/>
      <c r="G4036" s="43"/>
      <c r="H4036" s="43"/>
      <c r="I4036" s="43"/>
      <c r="J4036" s="43"/>
      <c r="K4036" s="67"/>
      <c r="L4036" s="42"/>
      <c r="M4036" s="42"/>
      <c r="N4036" s="42"/>
      <c r="O4036" s="50"/>
      <c r="P4036" s="50"/>
      <c r="Q4036" s="43"/>
      <c r="R4036" s="43"/>
      <c r="S4036" s="43"/>
      <c r="T4036" s="43"/>
      <c r="U4036" s="43"/>
      <c r="X4036" s="39" t="str">
        <f>IF(ISBLANK(A4036),"",_xlfn.XLOOKUP(Exportado!F4036,'Hora de modificado'!A:A,'Hora de modificado'!B:B,"N/A",0))</f>
        <v/>
      </c>
      <c r="Z4036" s="40" t="str">
        <f>IF(ISBLANK(A4036),"",_xlfn.XLOOKUP(Exportado!F4036,'Hora de modificado'!A:A,'Hora de modificado'!B:B,"N/A",0))</f>
        <v/>
      </c>
      <c r="AA4036" s="39" t="str">
        <f>IF(ISBLANK(A4036),"",_xlfn.XLOOKUP(Exportado!A4036,'Hora de modificado'!J:J,'Hora de modificado'!K:K,"Lineas Comerciales",0))</f>
        <v/>
      </c>
      <c r="AB4036" s="39" t="str">
        <f t="shared" si="64"/>
        <v xml:space="preserve"> </v>
      </c>
    </row>
    <row r="4037" spans="1:28" hidden="1" x14ac:dyDescent="0.25">
      <c r="A4037" s="43"/>
      <c r="B4037" s="43"/>
      <c r="C4037" s="43"/>
      <c r="D4037" s="43"/>
      <c r="E4037" s="43"/>
      <c r="F4037" s="43"/>
      <c r="G4037" s="43"/>
      <c r="H4037" s="43"/>
      <c r="I4037" s="43"/>
      <c r="J4037" s="43"/>
      <c r="K4037" s="67"/>
      <c r="L4037" s="42"/>
      <c r="M4037" s="42"/>
      <c r="N4037" s="42"/>
      <c r="O4037" s="50"/>
      <c r="P4037" s="50"/>
      <c r="Q4037" s="43"/>
      <c r="R4037" s="43"/>
      <c r="S4037" s="43"/>
      <c r="T4037" s="43"/>
      <c r="U4037" s="43"/>
      <c r="X4037" s="39" t="str">
        <f>IF(ISBLANK(A4037),"",_xlfn.XLOOKUP(Exportado!F4037,'Hora de modificado'!A:A,'Hora de modificado'!B:B,"N/A",0))</f>
        <v/>
      </c>
      <c r="Z4037" s="40" t="str">
        <f>IF(ISBLANK(A4037),"",_xlfn.XLOOKUP(Exportado!F4037,'Hora de modificado'!A:A,'Hora de modificado'!B:B,"N/A",0))</f>
        <v/>
      </c>
      <c r="AA4037" s="39" t="str">
        <f>IF(ISBLANK(A4037),"",_xlfn.XLOOKUP(Exportado!A4037,'Hora de modificado'!J:J,'Hora de modificado'!K:K,"Lineas Comerciales",0))</f>
        <v/>
      </c>
      <c r="AB4037" s="39" t="str">
        <f t="shared" si="64"/>
        <v xml:space="preserve"> </v>
      </c>
    </row>
    <row r="4038" spans="1:28" hidden="1" x14ac:dyDescent="0.25">
      <c r="A4038" s="43"/>
      <c r="B4038" s="43"/>
      <c r="C4038" s="43"/>
      <c r="D4038" s="43"/>
      <c r="E4038" s="43"/>
      <c r="F4038" s="43"/>
      <c r="G4038" s="43"/>
      <c r="H4038" s="43"/>
      <c r="I4038" s="43"/>
      <c r="J4038" s="43"/>
      <c r="K4038" s="67"/>
      <c r="L4038" s="42"/>
      <c r="M4038" s="42"/>
      <c r="N4038" s="42"/>
      <c r="O4038" s="50"/>
      <c r="P4038" s="50"/>
      <c r="Q4038" s="43"/>
      <c r="R4038" s="43"/>
      <c r="S4038" s="43"/>
      <c r="T4038" s="43"/>
      <c r="U4038" s="43"/>
      <c r="X4038" s="39" t="str">
        <f>IF(ISBLANK(A4038),"",_xlfn.XLOOKUP(Exportado!F4038,'Hora de modificado'!A:A,'Hora de modificado'!B:B,"N/A",0))</f>
        <v/>
      </c>
      <c r="Z4038" s="40" t="str">
        <f>IF(ISBLANK(A4038),"",_xlfn.XLOOKUP(Exportado!F4038,'Hora de modificado'!A:A,'Hora de modificado'!B:B,"N/A",0))</f>
        <v/>
      </c>
      <c r="AA4038" s="39" t="str">
        <f>IF(ISBLANK(A4038),"",_xlfn.XLOOKUP(Exportado!A4038,'Hora de modificado'!J:J,'Hora de modificado'!K:K,"Lineas Comerciales",0))</f>
        <v/>
      </c>
      <c r="AB4038" s="39" t="str">
        <f t="shared" si="64"/>
        <v xml:space="preserve"> </v>
      </c>
    </row>
    <row r="4039" spans="1:28" hidden="1" x14ac:dyDescent="0.25">
      <c r="A4039" s="43"/>
      <c r="B4039" s="43"/>
      <c r="C4039" s="43"/>
      <c r="D4039" s="43"/>
      <c r="E4039" s="43"/>
      <c r="F4039" s="43"/>
      <c r="G4039" s="43"/>
      <c r="H4039" s="43"/>
      <c r="I4039" s="43"/>
      <c r="J4039" s="43"/>
      <c r="K4039" s="67"/>
      <c r="L4039" s="42"/>
      <c r="M4039" s="42"/>
      <c r="N4039" s="42"/>
      <c r="O4039" s="50"/>
      <c r="P4039" s="50"/>
      <c r="Q4039" s="43"/>
      <c r="R4039" s="43"/>
      <c r="S4039" s="43"/>
      <c r="T4039" s="43"/>
      <c r="U4039" s="43"/>
      <c r="X4039" s="39" t="str">
        <f>IF(ISBLANK(A4039),"",_xlfn.XLOOKUP(Exportado!F4039,'Hora de modificado'!A:A,'Hora de modificado'!B:B,"N/A",0))</f>
        <v/>
      </c>
      <c r="Z4039" s="40" t="str">
        <f>IF(ISBLANK(A4039),"",_xlfn.XLOOKUP(Exportado!F4039,'Hora de modificado'!A:A,'Hora de modificado'!B:B,"N/A",0))</f>
        <v/>
      </c>
      <c r="AA4039" s="39" t="str">
        <f>IF(ISBLANK(A4039),"",_xlfn.XLOOKUP(Exportado!A4039,'Hora de modificado'!J:J,'Hora de modificado'!K:K,"Lineas Comerciales",0))</f>
        <v/>
      </c>
      <c r="AB4039" s="39" t="str">
        <f t="shared" si="64"/>
        <v xml:space="preserve"> </v>
      </c>
    </row>
    <row r="4040" spans="1:28" hidden="1" x14ac:dyDescent="0.25">
      <c r="A4040" s="43"/>
      <c r="B4040" s="43"/>
      <c r="C4040" s="43"/>
      <c r="D4040" s="43"/>
      <c r="E4040" s="43"/>
      <c r="F4040" s="43"/>
      <c r="G4040" s="43"/>
      <c r="H4040" s="43"/>
      <c r="I4040" s="43"/>
      <c r="J4040" s="43"/>
      <c r="K4040" s="67"/>
      <c r="L4040" s="42"/>
      <c r="M4040" s="42"/>
      <c r="N4040" s="42"/>
      <c r="O4040" s="50"/>
      <c r="P4040" s="50"/>
      <c r="Q4040" s="43"/>
      <c r="R4040" s="43"/>
      <c r="S4040" s="43"/>
      <c r="T4040" s="43"/>
      <c r="U4040" s="43"/>
      <c r="X4040" s="39" t="str">
        <f>IF(ISBLANK(A4040),"",_xlfn.XLOOKUP(Exportado!F4040,'Hora de modificado'!A:A,'Hora de modificado'!B:B,"N/A",0))</f>
        <v/>
      </c>
      <c r="Z4040" s="40" t="str">
        <f>IF(ISBLANK(A4040),"",_xlfn.XLOOKUP(Exportado!F4040,'Hora de modificado'!A:A,'Hora de modificado'!B:B,"N/A",0))</f>
        <v/>
      </c>
      <c r="AA4040" s="39" t="str">
        <f>IF(ISBLANK(A4040),"",_xlfn.XLOOKUP(Exportado!A4040,'Hora de modificado'!J:J,'Hora de modificado'!K:K,"Lineas Comerciales",0))</f>
        <v/>
      </c>
      <c r="AB4040" s="39" t="str">
        <f t="shared" si="64"/>
        <v xml:space="preserve"> </v>
      </c>
    </row>
    <row r="4041" spans="1:28" hidden="1" x14ac:dyDescent="0.25">
      <c r="A4041" s="43"/>
      <c r="B4041" s="43"/>
      <c r="C4041" s="43"/>
      <c r="D4041" s="43"/>
      <c r="E4041" s="43"/>
      <c r="F4041" s="43"/>
      <c r="G4041" s="43"/>
      <c r="H4041" s="43"/>
      <c r="I4041" s="43"/>
      <c r="J4041" s="43"/>
      <c r="K4041" s="67"/>
      <c r="L4041" s="42"/>
      <c r="M4041" s="42"/>
      <c r="N4041" s="42"/>
      <c r="O4041" s="50"/>
      <c r="P4041" s="50"/>
      <c r="Q4041" s="43"/>
      <c r="R4041" s="43"/>
      <c r="S4041" s="43"/>
      <c r="T4041" s="43"/>
      <c r="U4041" s="43"/>
      <c r="X4041" s="39" t="str">
        <f>IF(ISBLANK(A4041),"",_xlfn.XLOOKUP(Exportado!F4041,'Hora de modificado'!A:A,'Hora de modificado'!B:B,"N/A",0))</f>
        <v/>
      </c>
      <c r="Z4041" s="40" t="str">
        <f>IF(ISBLANK(A4041),"",_xlfn.XLOOKUP(Exportado!F4041,'Hora de modificado'!A:A,'Hora de modificado'!B:B,"N/A",0))</f>
        <v/>
      </c>
      <c r="AA4041" s="39" t="str">
        <f>IF(ISBLANK(A4041),"",_xlfn.XLOOKUP(Exportado!A4041,'Hora de modificado'!J:J,'Hora de modificado'!K:K,"Lineas Comerciales",0))</f>
        <v/>
      </c>
      <c r="AB4041" s="39" t="str">
        <f t="shared" si="64"/>
        <v xml:space="preserve"> </v>
      </c>
    </row>
    <row r="4042" spans="1:28" hidden="1" x14ac:dyDescent="0.25">
      <c r="A4042" s="43"/>
      <c r="B4042" s="43"/>
      <c r="C4042" s="43"/>
      <c r="D4042" s="43"/>
      <c r="E4042" s="43"/>
      <c r="F4042" s="43"/>
      <c r="G4042" s="43"/>
      <c r="H4042" s="43"/>
      <c r="I4042" s="43"/>
      <c r="J4042" s="43"/>
      <c r="K4042" s="67"/>
      <c r="L4042" s="42"/>
      <c r="M4042" s="42"/>
      <c r="N4042" s="42"/>
      <c r="O4042" s="50"/>
      <c r="P4042" s="50"/>
      <c r="Q4042" s="43"/>
      <c r="R4042" s="43"/>
      <c r="S4042" s="43"/>
      <c r="T4042" s="43"/>
      <c r="U4042" s="43"/>
      <c r="X4042" s="39" t="str">
        <f>IF(ISBLANK(A4042),"",_xlfn.XLOOKUP(Exportado!F4042,'Hora de modificado'!A:A,'Hora de modificado'!B:B,"N/A",0))</f>
        <v/>
      </c>
      <c r="Z4042" s="40" t="str">
        <f>IF(ISBLANK(A4042),"",_xlfn.XLOOKUP(Exportado!F4042,'Hora de modificado'!A:A,'Hora de modificado'!B:B,"N/A",0))</f>
        <v/>
      </c>
      <c r="AA4042" s="39" t="str">
        <f>IF(ISBLANK(A4042),"",_xlfn.XLOOKUP(Exportado!A4042,'Hora de modificado'!J:J,'Hora de modificado'!K:K,"Lineas Comerciales",0))</f>
        <v/>
      </c>
      <c r="AB4042" s="39" t="str">
        <f t="shared" si="64"/>
        <v xml:space="preserve"> </v>
      </c>
    </row>
    <row r="4043" spans="1:28" hidden="1" x14ac:dyDescent="0.25">
      <c r="A4043" s="43"/>
      <c r="B4043" s="43"/>
      <c r="C4043" s="43"/>
      <c r="D4043" s="43"/>
      <c r="E4043" s="43"/>
      <c r="F4043" s="43"/>
      <c r="G4043" s="43"/>
      <c r="H4043" s="43"/>
      <c r="I4043" s="43"/>
      <c r="J4043" s="43"/>
      <c r="K4043" s="67"/>
      <c r="L4043" s="42"/>
      <c r="M4043" s="42"/>
      <c r="N4043" s="42"/>
      <c r="O4043" s="50"/>
      <c r="P4043" s="50"/>
      <c r="Q4043" s="43"/>
      <c r="R4043" s="43"/>
      <c r="S4043" s="43"/>
      <c r="T4043" s="43"/>
      <c r="U4043" s="43"/>
      <c r="X4043" s="39" t="str">
        <f>IF(ISBLANK(A4043),"",_xlfn.XLOOKUP(Exportado!F4043,'Hora de modificado'!A:A,'Hora de modificado'!B:B,"N/A",0))</f>
        <v/>
      </c>
      <c r="Z4043" s="40" t="str">
        <f>IF(ISBLANK(A4043),"",_xlfn.XLOOKUP(Exportado!F4043,'Hora de modificado'!A:A,'Hora de modificado'!B:B,"N/A",0))</f>
        <v/>
      </c>
      <c r="AA4043" s="39" t="str">
        <f>IF(ISBLANK(A4043),"",_xlfn.XLOOKUP(Exportado!A4043,'Hora de modificado'!J:J,'Hora de modificado'!K:K,"Lineas Comerciales",0))</f>
        <v/>
      </c>
      <c r="AB4043" s="39" t="str">
        <f t="shared" si="64"/>
        <v xml:space="preserve"> </v>
      </c>
    </row>
    <row r="4044" spans="1:28" hidden="1" x14ac:dyDescent="0.25">
      <c r="A4044" s="43"/>
      <c r="B4044" s="43"/>
      <c r="C4044" s="43"/>
      <c r="D4044" s="43"/>
      <c r="E4044" s="43"/>
      <c r="F4044" s="43"/>
      <c r="G4044" s="43"/>
      <c r="H4044" s="43"/>
      <c r="I4044" s="43"/>
      <c r="J4044" s="43"/>
      <c r="K4044" s="67"/>
      <c r="L4044" s="42"/>
      <c r="M4044" s="42"/>
      <c r="N4044" s="42"/>
      <c r="O4044" s="50"/>
      <c r="P4044" s="50"/>
      <c r="Q4044" s="43"/>
      <c r="R4044" s="43"/>
      <c r="S4044" s="43"/>
      <c r="T4044" s="43"/>
      <c r="U4044" s="43"/>
      <c r="X4044" s="39" t="str">
        <f>IF(ISBLANK(A4044),"",_xlfn.XLOOKUP(Exportado!F4044,'Hora de modificado'!A:A,'Hora de modificado'!B:B,"N/A",0))</f>
        <v/>
      </c>
      <c r="Z4044" s="40" t="str">
        <f>IF(ISBLANK(A4044),"",_xlfn.XLOOKUP(Exportado!F4044,'Hora de modificado'!A:A,'Hora de modificado'!B:B,"N/A",0))</f>
        <v/>
      </c>
      <c r="AA4044" s="39" t="str">
        <f>IF(ISBLANK(A4044),"",_xlfn.XLOOKUP(Exportado!A4044,'Hora de modificado'!J:J,'Hora de modificado'!K:K,"Lineas Comerciales",0))</f>
        <v/>
      </c>
      <c r="AB4044" s="39" t="str">
        <f t="shared" si="64"/>
        <v xml:space="preserve"> </v>
      </c>
    </row>
    <row r="4045" spans="1:28" hidden="1" x14ac:dyDescent="0.25">
      <c r="A4045" s="43"/>
      <c r="B4045" s="43"/>
      <c r="C4045" s="43"/>
      <c r="D4045" s="43"/>
      <c r="E4045" s="43"/>
      <c r="F4045" s="43"/>
      <c r="G4045" s="43"/>
      <c r="H4045" s="43"/>
      <c r="I4045" s="43"/>
      <c r="J4045" s="43"/>
      <c r="K4045" s="67"/>
      <c r="L4045" s="42"/>
      <c r="M4045" s="42"/>
      <c r="N4045" s="42"/>
      <c r="O4045" s="50"/>
      <c r="P4045" s="50"/>
      <c r="Q4045" s="43"/>
      <c r="R4045" s="43"/>
      <c r="S4045" s="43"/>
      <c r="T4045" s="43"/>
      <c r="U4045" s="43"/>
      <c r="X4045" s="39" t="str">
        <f>IF(ISBLANK(A4045),"",_xlfn.XLOOKUP(Exportado!F4045,'Hora de modificado'!A:A,'Hora de modificado'!B:B,"N/A",0))</f>
        <v/>
      </c>
      <c r="Z4045" s="40" t="str">
        <f>IF(ISBLANK(A4045),"",_xlfn.XLOOKUP(Exportado!F4045,'Hora de modificado'!A:A,'Hora de modificado'!B:B,"N/A",0))</f>
        <v/>
      </c>
      <c r="AA4045" s="39" t="str">
        <f>IF(ISBLANK(A4045),"",_xlfn.XLOOKUP(Exportado!A4045,'Hora de modificado'!J:J,'Hora de modificado'!K:K,"Lineas Comerciales",0))</f>
        <v/>
      </c>
      <c r="AB4045" s="39" t="str">
        <f t="shared" si="64"/>
        <v xml:space="preserve"> </v>
      </c>
    </row>
    <row r="4046" spans="1:28" hidden="1" x14ac:dyDescent="0.25">
      <c r="A4046" s="43"/>
      <c r="B4046" s="43"/>
      <c r="C4046" s="43"/>
      <c r="D4046" s="43"/>
      <c r="E4046" s="43"/>
      <c r="F4046" s="43"/>
      <c r="G4046" s="43"/>
      <c r="H4046" s="43"/>
      <c r="I4046" s="43"/>
      <c r="J4046" s="43"/>
      <c r="K4046" s="67"/>
      <c r="L4046" s="42"/>
      <c r="M4046" s="42"/>
      <c r="N4046" s="42"/>
      <c r="O4046" s="50"/>
      <c r="P4046" s="50"/>
      <c r="Q4046" s="43"/>
      <c r="R4046" s="43"/>
      <c r="S4046" s="43"/>
      <c r="T4046" s="43"/>
      <c r="U4046" s="43"/>
      <c r="X4046" s="39" t="str">
        <f>IF(ISBLANK(A4046),"",_xlfn.XLOOKUP(Exportado!F4046,'Hora de modificado'!A:A,'Hora de modificado'!B:B,"N/A",0))</f>
        <v/>
      </c>
      <c r="Z4046" s="40" t="str">
        <f>IF(ISBLANK(A4046),"",_xlfn.XLOOKUP(Exportado!F4046,'Hora de modificado'!A:A,'Hora de modificado'!B:B,"N/A",0))</f>
        <v/>
      </c>
      <c r="AA4046" s="39" t="str">
        <f>IF(ISBLANK(A4046),"",_xlfn.XLOOKUP(Exportado!A4046,'Hora de modificado'!J:J,'Hora de modificado'!K:K,"Lineas Comerciales",0))</f>
        <v/>
      </c>
      <c r="AB4046" s="39" t="str">
        <f t="shared" si="64"/>
        <v xml:space="preserve"> </v>
      </c>
    </row>
    <row r="4047" spans="1:28" hidden="1" x14ac:dyDescent="0.25">
      <c r="A4047" s="43"/>
      <c r="B4047" s="43"/>
      <c r="C4047" s="43"/>
      <c r="D4047" s="43"/>
      <c r="E4047" s="43"/>
      <c r="F4047" s="43"/>
      <c r="G4047" s="43"/>
      <c r="H4047" s="43"/>
      <c r="I4047" s="43"/>
      <c r="J4047" s="43"/>
      <c r="K4047" s="67"/>
      <c r="L4047" s="42"/>
      <c r="M4047" s="42"/>
      <c r="N4047" s="42"/>
      <c r="O4047" s="50"/>
      <c r="P4047" s="50"/>
      <c r="Q4047" s="43"/>
      <c r="R4047" s="43"/>
      <c r="S4047" s="43"/>
      <c r="T4047" s="43"/>
      <c r="U4047" s="43"/>
      <c r="X4047" s="39" t="str">
        <f>IF(ISBLANK(A4047),"",_xlfn.XLOOKUP(Exportado!F4047,'Hora de modificado'!A:A,'Hora de modificado'!B:B,"N/A",0))</f>
        <v/>
      </c>
      <c r="Z4047" s="40" t="str">
        <f>IF(ISBLANK(A4047),"",_xlfn.XLOOKUP(Exportado!F4047,'Hora de modificado'!A:A,'Hora de modificado'!B:B,"N/A",0))</f>
        <v/>
      </c>
      <c r="AA4047" s="39" t="str">
        <f>IF(ISBLANK(A4047),"",_xlfn.XLOOKUP(Exportado!A4047,'Hora de modificado'!J:J,'Hora de modificado'!K:K,"Lineas Comerciales",0))</f>
        <v/>
      </c>
      <c r="AB4047" s="39" t="str">
        <f t="shared" si="64"/>
        <v xml:space="preserve"> </v>
      </c>
    </row>
    <row r="4048" spans="1:28" hidden="1" x14ac:dyDescent="0.25">
      <c r="A4048" s="43"/>
      <c r="B4048" s="43"/>
      <c r="C4048" s="43"/>
      <c r="D4048" s="43"/>
      <c r="E4048" s="43"/>
      <c r="F4048" s="43"/>
      <c r="G4048" s="43"/>
      <c r="H4048" s="43"/>
      <c r="I4048" s="43"/>
      <c r="J4048" s="43"/>
      <c r="K4048" s="67"/>
      <c r="L4048" s="42"/>
      <c r="M4048" s="42"/>
      <c r="N4048" s="42"/>
      <c r="O4048" s="50"/>
      <c r="P4048" s="50"/>
      <c r="Q4048" s="43"/>
      <c r="R4048" s="43"/>
      <c r="S4048" s="43"/>
      <c r="T4048" s="43"/>
      <c r="U4048" s="43"/>
      <c r="X4048" s="39" t="str">
        <f>IF(ISBLANK(A4048),"",_xlfn.XLOOKUP(Exportado!F4048,'Hora de modificado'!A:A,'Hora de modificado'!B:B,"N/A",0))</f>
        <v/>
      </c>
      <c r="Z4048" s="40" t="str">
        <f>IF(ISBLANK(A4048),"",_xlfn.XLOOKUP(Exportado!F4048,'Hora de modificado'!A:A,'Hora de modificado'!B:B,"N/A",0))</f>
        <v/>
      </c>
      <c r="AA4048" s="39" t="str">
        <f>IF(ISBLANK(A4048),"",_xlfn.XLOOKUP(Exportado!A4048,'Hora de modificado'!J:J,'Hora de modificado'!K:K,"Lineas Comerciales",0))</f>
        <v/>
      </c>
      <c r="AB4048" s="39" t="str">
        <f t="shared" si="64"/>
        <v xml:space="preserve"> </v>
      </c>
    </row>
    <row r="4049" spans="1:28" hidden="1" x14ac:dyDescent="0.25">
      <c r="A4049" s="43"/>
      <c r="B4049" s="43"/>
      <c r="C4049" s="43"/>
      <c r="D4049" s="43"/>
      <c r="E4049" s="43"/>
      <c r="F4049" s="43"/>
      <c r="G4049" s="43"/>
      <c r="H4049" s="43"/>
      <c r="I4049" s="43"/>
      <c r="J4049" s="43"/>
      <c r="K4049" s="67"/>
      <c r="L4049" s="42"/>
      <c r="M4049" s="42"/>
      <c r="N4049" s="42"/>
      <c r="O4049" s="50"/>
      <c r="P4049" s="50"/>
      <c r="Q4049" s="43"/>
      <c r="R4049" s="43"/>
      <c r="S4049" s="43"/>
      <c r="T4049" s="43"/>
      <c r="U4049" s="43"/>
      <c r="X4049" s="39" t="str">
        <f>IF(ISBLANK(A4049),"",_xlfn.XLOOKUP(Exportado!F4049,'Hora de modificado'!A:A,'Hora de modificado'!B:B,"N/A",0))</f>
        <v/>
      </c>
      <c r="Z4049" s="40" t="str">
        <f>IF(ISBLANK(A4049),"",_xlfn.XLOOKUP(Exportado!F4049,'Hora de modificado'!A:A,'Hora de modificado'!B:B,"N/A",0))</f>
        <v/>
      </c>
      <c r="AA4049" s="39" t="str">
        <f>IF(ISBLANK(A4049),"",_xlfn.XLOOKUP(Exportado!A4049,'Hora de modificado'!J:J,'Hora de modificado'!K:K,"Lineas Comerciales",0))</f>
        <v/>
      </c>
      <c r="AB4049" s="39" t="str">
        <f t="shared" si="64"/>
        <v xml:space="preserve"> </v>
      </c>
    </row>
    <row r="4050" spans="1:28" hidden="1" x14ac:dyDescent="0.25">
      <c r="A4050" s="43"/>
      <c r="B4050" s="43"/>
      <c r="C4050" s="43"/>
      <c r="D4050" s="43"/>
      <c r="E4050" s="43"/>
      <c r="F4050" s="43"/>
      <c r="G4050" s="43"/>
      <c r="H4050" s="43"/>
      <c r="I4050" s="43"/>
      <c r="J4050" s="43"/>
      <c r="K4050" s="67"/>
      <c r="L4050" s="42"/>
      <c r="M4050" s="42"/>
      <c r="N4050" s="42"/>
      <c r="O4050" s="50"/>
      <c r="P4050" s="50"/>
      <c r="Q4050" s="43"/>
      <c r="R4050" s="43"/>
      <c r="S4050" s="43"/>
      <c r="T4050" s="43"/>
      <c r="U4050" s="43"/>
      <c r="X4050" s="39" t="str">
        <f>IF(ISBLANK(A4050),"",_xlfn.XLOOKUP(Exportado!F4050,'Hora de modificado'!A:A,'Hora de modificado'!B:B,"N/A",0))</f>
        <v/>
      </c>
      <c r="Z4050" s="40" t="str">
        <f>IF(ISBLANK(A4050),"",_xlfn.XLOOKUP(Exportado!F4050,'Hora de modificado'!A:A,'Hora de modificado'!B:B,"N/A",0))</f>
        <v/>
      </c>
      <c r="AA4050" s="39" t="str">
        <f>IF(ISBLANK(A4050),"",_xlfn.XLOOKUP(Exportado!A4050,'Hora de modificado'!J:J,'Hora de modificado'!K:K,"Lineas Comerciales",0))</f>
        <v/>
      </c>
      <c r="AB4050" s="39" t="str">
        <f t="shared" si="64"/>
        <v xml:space="preserve"> </v>
      </c>
    </row>
    <row r="4051" spans="1:28" hidden="1" x14ac:dyDescent="0.25">
      <c r="A4051" s="43"/>
      <c r="B4051" s="43"/>
      <c r="C4051" s="43"/>
      <c r="D4051" s="43"/>
      <c r="E4051" s="43"/>
      <c r="F4051" s="43"/>
      <c r="G4051" s="43"/>
      <c r="H4051" s="43"/>
      <c r="I4051" s="43"/>
      <c r="J4051" s="43"/>
      <c r="K4051" s="67"/>
      <c r="L4051" s="42"/>
      <c r="M4051" s="42"/>
      <c r="N4051" s="42"/>
      <c r="O4051" s="50"/>
      <c r="P4051" s="50"/>
      <c r="Q4051" s="43"/>
      <c r="R4051" s="43"/>
      <c r="S4051" s="43"/>
      <c r="T4051" s="43"/>
      <c r="U4051" s="43"/>
      <c r="X4051" s="39" t="str">
        <f>IF(ISBLANK(A4051),"",_xlfn.XLOOKUP(Exportado!F4051,'Hora de modificado'!A:A,'Hora de modificado'!B:B,"N/A",0))</f>
        <v/>
      </c>
      <c r="Z4051" s="40" t="str">
        <f>IF(ISBLANK(A4051),"",_xlfn.XLOOKUP(Exportado!F4051,'Hora de modificado'!A:A,'Hora de modificado'!B:B,"N/A",0))</f>
        <v/>
      </c>
      <c r="AA4051" s="39" t="str">
        <f>IF(ISBLANK(A4051),"",_xlfn.XLOOKUP(Exportado!A4051,'Hora de modificado'!J:J,'Hora de modificado'!K:K,"Lineas Comerciales",0))</f>
        <v/>
      </c>
      <c r="AB4051" s="39" t="str">
        <f t="shared" si="64"/>
        <v xml:space="preserve"> </v>
      </c>
    </row>
    <row r="4052" spans="1:28" hidden="1" x14ac:dyDescent="0.25">
      <c r="A4052" s="43"/>
      <c r="B4052" s="43"/>
      <c r="C4052" s="43"/>
      <c r="D4052" s="43"/>
      <c r="E4052" s="43"/>
      <c r="F4052" s="43"/>
      <c r="G4052" s="43"/>
      <c r="H4052" s="43"/>
      <c r="I4052" s="43"/>
      <c r="J4052" s="43"/>
      <c r="K4052" s="67"/>
      <c r="L4052" s="42"/>
      <c r="M4052" s="42"/>
      <c r="N4052" s="42"/>
      <c r="O4052" s="50"/>
      <c r="P4052" s="50"/>
      <c r="Q4052" s="43"/>
      <c r="R4052" s="43"/>
      <c r="S4052" s="43"/>
      <c r="T4052" s="43"/>
      <c r="U4052" s="43"/>
      <c r="X4052" s="39" t="str">
        <f>IF(ISBLANK(A4052),"",_xlfn.XLOOKUP(Exportado!F4052,'Hora de modificado'!A:A,'Hora de modificado'!B:B,"N/A",0))</f>
        <v/>
      </c>
      <c r="Z4052" s="40" t="str">
        <f>IF(ISBLANK(A4052),"",_xlfn.XLOOKUP(Exportado!F4052,'Hora de modificado'!A:A,'Hora de modificado'!B:B,"N/A",0))</f>
        <v/>
      </c>
      <c r="AA4052" s="39" t="str">
        <f>IF(ISBLANK(A4052),"",_xlfn.XLOOKUP(Exportado!A4052,'Hora de modificado'!J:J,'Hora de modificado'!K:K,"Lineas Comerciales",0))</f>
        <v/>
      </c>
      <c r="AB4052" s="39" t="str">
        <f t="shared" si="64"/>
        <v xml:space="preserve"> </v>
      </c>
    </row>
    <row r="4053" spans="1:28" hidden="1" x14ac:dyDescent="0.25">
      <c r="A4053" s="43"/>
      <c r="B4053" s="43"/>
      <c r="C4053" s="43"/>
      <c r="D4053" s="43"/>
      <c r="E4053" s="43"/>
      <c r="F4053" s="43"/>
      <c r="G4053" s="43"/>
      <c r="H4053" s="43"/>
      <c r="I4053" s="43"/>
      <c r="J4053" s="43"/>
      <c r="K4053" s="67"/>
      <c r="L4053" s="42"/>
      <c r="M4053" s="42"/>
      <c r="N4053" s="42"/>
      <c r="O4053" s="50"/>
      <c r="P4053" s="50"/>
      <c r="Q4053" s="43"/>
      <c r="R4053" s="43"/>
      <c r="S4053" s="43"/>
      <c r="T4053" s="43"/>
      <c r="U4053" s="43"/>
      <c r="X4053" s="39" t="str">
        <f>IF(ISBLANK(A4053),"",_xlfn.XLOOKUP(Exportado!F4053,'Hora de modificado'!A:A,'Hora de modificado'!B:B,"N/A",0))</f>
        <v/>
      </c>
      <c r="Z4053" s="40" t="str">
        <f>IF(ISBLANK(A4053),"",_xlfn.XLOOKUP(Exportado!F4053,'Hora de modificado'!A:A,'Hora de modificado'!B:B,"N/A",0))</f>
        <v/>
      </c>
      <c r="AA4053" s="39" t="str">
        <f>IF(ISBLANK(A4053),"",_xlfn.XLOOKUP(Exportado!A4053,'Hora de modificado'!J:J,'Hora de modificado'!K:K,"Lineas Comerciales",0))</f>
        <v/>
      </c>
      <c r="AB4053" s="39" t="str">
        <f t="shared" si="64"/>
        <v xml:space="preserve"> </v>
      </c>
    </row>
    <row r="4054" spans="1:28" hidden="1" x14ac:dyDescent="0.25">
      <c r="A4054" s="43"/>
      <c r="B4054" s="43"/>
      <c r="C4054" s="43"/>
      <c r="D4054" s="43"/>
      <c r="E4054" s="43"/>
      <c r="F4054" s="43"/>
      <c r="G4054" s="43"/>
      <c r="H4054" s="43"/>
      <c r="I4054" s="43"/>
      <c r="J4054" s="43"/>
      <c r="K4054" s="67"/>
      <c r="L4054" s="42"/>
      <c r="M4054" s="42"/>
      <c r="N4054" s="42"/>
      <c r="O4054" s="50"/>
      <c r="P4054" s="50"/>
      <c r="Q4054" s="43"/>
      <c r="R4054" s="43"/>
      <c r="S4054" s="43"/>
      <c r="T4054" s="43"/>
      <c r="U4054" s="43"/>
      <c r="X4054" s="39" t="str">
        <f>IF(ISBLANK(A4054),"",_xlfn.XLOOKUP(Exportado!F4054,'Hora de modificado'!A:A,'Hora de modificado'!B:B,"N/A",0))</f>
        <v/>
      </c>
      <c r="Z4054" s="40" t="str">
        <f>IF(ISBLANK(A4054),"",_xlfn.XLOOKUP(Exportado!F4054,'Hora de modificado'!A:A,'Hora de modificado'!B:B,"N/A",0))</f>
        <v/>
      </c>
      <c r="AA4054" s="39" t="str">
        <f>IF(ISBLANK(A4054),"",_xlfn.XLOOKUP(Exportado!A4054,'Hora de modificado'!J:J,'Hora de modificado'!K:K,"Lineas Comerciales",0))</f>
        <v/>
      </c>
      <c r="AB4054" s="39" t="str">
        <f t="shared" si="64"/>
        <v xml:space="preserve"> </v>
      </c>
    </row>
    <row r="4055" spans="1:28" hidden="1" x14ac:dyDescent="0.25">
      <c r="A4055" s="43"/>
      <c r="B4055" s="43"/>
      <c r="C4055" s="43"/>
      <c r="D4055" s="43"/>
      <c r="E4055" s="43"/>
      <c r="F4055" s="43"/>
      <c r="G4055" s="43"/>
      <c r="H4055" s="43"/>
      <c r="I4055" s="43"/>
      <c r="J4055" s="43"/>
      <c r="K4055" s="67"/>
      <c r="L4055" s="42"/>
      <c r="M4055" s="42"/>
      <c r="N4055" s="42"/>
      <c r="O4055" s="50"/>
      <c r="P4055" s="50"/>
      <c r="Q4055" s="43"/>
      <c r="R4055" s="43"/>
      <c r="S4055" s="43"/>
      <c r="T4055" s="43"/>
      <c r="U4055" s="43"/>
      <c r="X4055" s="39" t="str">
        <f>IF(ISBLANK(A4055),"",_xlfn.XLOOKUP(Exportado!F4055,'Hora de modificado'!A:A,'Hora de modificado'!B:B,"N/A",0))</f>
        <v/>
      </c>
      <c r="Z4055" s="40" t="str">
        <f>IF(ISBLANK(A4055),"",_xlfn.XLOOKUP(Exportado!F4055,'Hora de modificado'!A:A,'Hora de modificado'!B:B,"N/A",0))</f>
        <v/>
      </c>
      <c r="AA4055" s="39" t="str">
        <f>IF(ISBLANK(A4055),"",_xlfn.XLOOKUP(Exportado!A4055,'Hora de modificado'!J:J,'Hora de modificado'!K:K,"Lineas Comerciales",0))</f>
        <v/>
      </c>
      <c r="AB4055" s="39" t="str">
        <f t="shared" si="64"/>
        <v xml:space="preserve"> </v>
      </c>
    </row>
    <row r="4056" spans="1:28" hidden="1" x14ac:dyDescent="0.25">
      <c r="A4056" s="43"/>
      <c r="B4056" s="43"/>
      <c r="C4056" s="43"/>
      <c r="D4056" s="43"/>
      <c r="E4056" s="43"/>
      <c r="F4056" s="43"/>
      <c r="G4056" s="43"/>
      <c r="H4056" s="43"/>
      <c r="I4056" s="43"/>
      <c r="J4056" s="43"/>
      <c r="K4056" s="67"/>
      <c r="L4056" s="42"/>
      <c r="M4056" s="42"/>
      <c r="N4056" s="42"/>
      <c r="O4056" s="50"/>
      <c r="P4056" s="50"/>
      <c r="Q4056" s="43"/>
      <c r="R4056" s="43"/>
      <c r="S4056" s="43"/>
      <c r="T4056" s="43"/>
      <c r="U4056" s="43"/>
      <c r="X4056" s="39" t="str">
        <f>IF(ISBLANK(A4056),"",_xlfn.XLOOKUP(Exportado!F4056,'Hora de modificado'!A:A,'Hora de modificado'!B:B,"N/A",0))</f>
        <v/>
      </c>
      <c r="Z4056" s="40" t="str">
        <f>IF(ISBLANK(A4056),"",_xlfn.XLOOKUP(Exportado!F4056,'Hora de modificado'!A:A,'Hora de modificado'!B:B,"N/A",0))</f>
        <v/>
      </c>
      <c r="AA4056" s="39" t="str">
        <f>IF(ISBLANK(A4056),"",_xlfn.XLOOKUP(Exportado!A4056,'Hora de modificado'!J:J,'Hora de modificado'!K:K,"Lineas Comerciales",0))</f>
        <v/>
      </c>
      <c r="AB4056" s="39" t="str">
        <f t="shared" si="64"/>
        <v xml:space="preserve"> </v>
      </c>
    </row>
    <row r="4057" spans="1:28" hidden="1" x14ac:dyDescent="0.25">
      <c r="A4057" s="43"/>
      <c r="B4057" s="43"/>
      <c r="C4057" s="43"/>
      <c r="D4057" s="43"/>
      <c r="E4057" s="43"/>
      <c r="F4057" s="43"/>
      <c r="G4057" s="43"/>
      <c r="H4057" s="43"/>
      <c r="I4057" s="43"/>
      <c r="J4057" s="43"/>
      <c r="K4057" s="67"/>
      <c r="L4057" s="42"/>
      <c r="M4057" s="42"/>
      <c r="N4057" s="42"/>
      <c r="O4057" s="50"/>
      <c r="P4057" s="50"/>
      <c r="Q4057" s="43"/>
      <c r="R4057" s="43"/>
      <c r="S4057" s="43"/>
      <c r="T4057" s="43"/>
      <c r="U4057" s="43"/>
      <c r="X4057" s="39" t="str">
        <f>IF(ISBLANK(A4057),"",_xlfn.XLOOKUP(Exportado!F4057,'Hora de modificado'!A:A,'Hora de modificado'!B:B,"N/A",0))</f>
        <v/>
      </c>
      <c r="Z4057" s="40" t="str">
        <f>IF(ISBLANK(A4057),"",_xlfn.XLOOKUP(Exportado!F4057,'Hora de modificado'!A:A,'Hora de modificado'!B:B,"N/A",0))</f>
        <v/>
      </c>
      <c r="AA4057" s="39" t="str">
        <f>IF(ISBLANK(A4057),"",_xlfn.XLOOKUP(Exportado!A4057,'Hora de modificado'!J:J,'Hora de modificado'!K:K,"Lineas Comerciales",0))</f>
        <v/>
      </c>
      <c r="AB4057" s="39" t="str">
        <f t="shared" si="64"/>
        <v xml:space="preserve"> </v>
      </c>
    </row>
    <row r="4058" spans="1:28" hidden="1" x14ac:dyDescent="0.25">
      <c r="A4058" s="43"/>
      <c r="B4058" s="43"/>
      <c r="C4058" s="43"/>
      <c r="D4058" s="43"/>
      <c r="E4058" s="43"/>
      <c r="F4058" s="43"/>
      <c r="G4058" s="43"/>
      <c r="H4058" s="43"/>
      <c r="I4058" s="43"/>
      <c r="J4058" s="43"/>
      <c r="K4058" s="67"/>
      <c r="L4058" s="42"/>
      <c r="M4058" s="42"/>
      <c r="N4058" s="42"/>
      <c r="O4058" s="50"/>
      <c r="P4058" s="50"/>
      <c r="Q4058" s="43"/>
      <c r="R4058" s="43"/>
      <c r="S4058" s="43"/>
      <c r="T4058" s="43"/>
      <c r="U4058" s="43"/>
      <c r="X4058" s="39" t="str">
        <f>IF(ISBLANK(A4058),"",_xlfn.XLOOKUP(Exportado!F4058,'Hora de modificado'!A:A,'Hora de modificado'!B:B,"N/A",0))</f>
        <v/>
      </c>
      <c r="Z4058" s="40" t="str">
        <f>IF(ISBLANK(A4058),"",_xlfn.XLOOKUP(Exportado!F4058,'Hora de modificado'!A:A,'Hora de modificado'!B:B,"N/A",0))</f>
        <v/>
      </c>
      <c r="AA4058" s="39" t="str">
        <f>IF(ISBLANK(A4058),"",_xlfn.XLOOKUP(Exportado!A4058,'Hora de modificado'!J:J,'Hora de modificado'!K:K,"Lineas Comerciales",0))</f>
        <v/>
      </c>
      <c r="AB4058" s="39" t="str">
        <f t="shared" si="64"/>
        <v xml:space="preserve"> </v>
      </c>
    </row>
    <row r="4059" spans="1:28" hidden="1" x14ac:dyDescent="0.25">
      <c r="A4059" s="43"/>
      <c r="B4059" s="43"/>
      <c r="C4059" s="43"/>
      <c r="D4059" s="43"/>
      <c r="E4059" s="43"/>
      <c r="F4059" s="43"/>
      <c r="G4059" s="43"/>
      <c r="H4059" s="43"/>
      <c r="I4059" s="43"/>
      <c r="J4059" s="43"/>
      <c r="K4059" s="67"/>
      <c r="L4059" s="42"/>
      <c r="M4059" s="42"/>
      <c r="N4059" s="42"/>
      <c r="O4059" s="50"/>
      <c r="P4059" s="50"/>
      <c r="Q4059" s="43"/>
      <c r="R4059" s="43"/>
      <c r="S4059" s="43"/>
      <c r="T4059" s="43"/>
      <c r="U4059" s="43"/>
      <c r="X4059" s="39" t="str">
        <f>IF(ISBLANK(A4059),"",_xlfn.XLOOKUP(Exportado!F4059,'Hora de modificado'!A:A,'Hora de modificado'!B:B,"N/A",0))</f>
        <v/>
      </c>
      <c r="Z4059" s="40" t="str">
        <f>IF(ISBLANK(A4059),"",_xlfn.XLOOKUP(Exportado!F4059,'Hora de modificado'!A:A,'Hora de modificado'!B:B,"N/A",0))</f>
        <v/>
      </c>
      <c r="AA4059" s="39" t="str">
        <f>IF(ISBLANK(A4059),"",_xlfn.XLOOKUP(Exportado!A4059,'Hora de modificado'!J:J,'Hora de modificado'!K:K,"Lineas Comerciales",0))</f>
        <v/>
      </c>
      <c r="AB4059" s="39" t="str">
        <f t="shared" si="64"/>
        <v xml:space="preserve"> </v>
      </c>
    </row>
    <row r="4060" spans="1:28" hidden="1" x14ac:dyDescent="0.25">
      <c r="A4060" s="43"/>
      <c r="B4060" s="43"/>
      <c r="C4060" s="43"/>
      <c r="D4060" s="43"/>
      <c r="E4060" s="43"/>
      <c r="F4060" s="43"/>
      <c r="G4060" s="43"/>
      <c r="H4060" s="43"/>
      <c r="I4060" s="43"/>
      <c r="J4060" s="43"/>
      <c r="K4060" s="67"/>
      <c r="L4060" s="42"/>
      <c r="M4060" s="42"/>
      <c r="N4060" s="42"/>
      <c r="O4060" s="50"/>
      <c r="P4060" s="50"/>
      <c r="Q4060" s="43"/>
      <c r="R4060" s="43"/>
      <c r="S4060" s="43"/>
      <c r="T4060" s="43"/>
      <c r="U4060" s="43"/>
      <c r="X4060" s="39" t="str">
        <f>IF(ISBLANK(A4060),"",_xlfn.XLOOKUP(Exportado!F4060,'Hora de modificado'!A:A,'Hora de modificado'!B:B,"N/A",0))</f>
        <v/>
      </c>
      <c r="Z4060" s="40" t="str">
        <f>IF(ISBLANK(A4060),"",_xlfn.XLOOKUP(Exportado!F4060,'Hora de modificado'!A:A,'Hora de modificado'!B:B,"N/A",0))</f>
        <v/>
      </c>
      <c r="AA4060" s="39" t="str">
        <f>IF(ISBLANK(A4060),"",_xlfn.XLOOKUP(Exportado!A4060,'Hora de modificado'!J:J,'Hora de modificado'!K:K,"Lineas Comerciales",0))</f>
        <v/>
      </c>
      <c r="AB4060" s="39" t="str">
        <f t="shared" si="64"/>
        <v xml:space="preserve"> </v>
      </c>
    </row>
    <row r="4061" spans="1:28" hidden="1" x14ac:dyDescent="0.25">
      <c r="A4061" s="43"/>
      <c r="B4061" s="43"/>
      <c r="C4061" s="43"/>
      <c r="D4061" s="43"/>
      <c r="E4061" s="43"/>
      <c r="F4061" s="43"/>
      <c r="G4061" s="43"/>
      <c r="H4061" s="43"/>
      <c r="I4061" s="43"/>
      <c r="J4061" s="43"/>
      <c r="K4061" s="67"/>
      <c r="L4061" s="42"/>
      <c r="M4061" s="42"/>
      <c r="N4061" s="42"/>
      <c r="O4061" s="50"/>
      <c r="P4061" s="50"/>
      <c r="Q4061" s="43"/>
      <c r="R4061" s="43"/>
      <c r="S4061" s="43"/>
      <c r="T4061" s="43"/>
      <c r="U4061" s="43"/>
      <c r="X4061" s="39" t="str">
        <f>IF(ISBLANK(A4061),"",_xlfn.XLOOKUP(Exportado!F4061,'Hora de modificado'!A:A,'Hora de modificado'!B:B,"N/A",0))</f>
        <v/>
      </c>
      <c r="Z4061" s="40" t="str">
        <f>IF(ISBLANK(A4061),"",_xlfn.XLOOKUP(Exportado!F4061,'Hora de modificado'!A:A,'Hora de modificado'!B:B,"N/A",0))</f>
        <v/>
      </c>
      <c r="AA4061" s="39" t="str">
        <f>IF(ISBLANK(A4061),"",_xlfn.XLOOKUP(Exportado!A4061,'Hora de modificado'!J:J,'Hora de modificado'!K:K,"Lineas Comerciales",0))</f>
        <v/>
      </c>
      <c r="AB4061" s="39" t="str">
        <f t="shared" si="64"/>
        <v xml:space="preserve"> </v>
      </c>
    </row>
    <row r="4062" spans="1:28" hidden="1" x14ac:dyDescent="0.25">
      <c r="A4062" s="43"/>
      <c r="B4062" s="43"/>
      <c r="C4062" s="43"/>
      <c r="D4062" s="43"/>
      <c r="E4062" s="43"/>
      <c r="F4062" s="43"/>
      <c r="G4062" s="43"/>
      <c r="H4062" s="43"/>
      <c r="I4062" s="43"/>
      <c r="J4062" s="43"/>
      <c r="K4062" s="67"/>
      <c r="L4062" s="42"/>
      <c r="M4062" s="42"/>
      <c r="N4062" s="42"/>
      <c r="O4062" s="50"/>
      <c r="P4062" s="50"/>
      <c r="Q4062" s="43"/>
      <c r="R4062" s="43"/>
      <c r="S4062" s="43"/>
      <c r="T4062" s="43"/>
      <c r="U4062" s="43"/>
      <c r="X4062" s="39" t="str">
        <f>IF(ISBLANK(A4062),"",_xlfn.XLOOKUP(Exportado!F4062,'Hora de modificado'!A:A,'Hora de modificado'!B:B,"N/A",0))</f>
        <v/>
      </c>
      <c r="Z4062" s="40" t="str">
        <f>IF(ISBLANK(A4062),"",_xlfn.XLOOKUP(Exportado!F4062,'Hora de modificado'!A:A,'Hora de modificado'!B:B,"N/A",0))</f>
        <v/>
      </c>
      <c r="AA4062" s="39" t="str">
        <f>IF(ISBLANK(A4062),"",_xlfn.XLOOKUP(Exportado!A4062,'Hora de modificado'!J:J,'Hora de modificado'!K:K,"Lineas Comerciales",0))</f>
        <v/>
      </c>
      <c r="AB4062" s="39" t="str">
        <f t="shared" si="64"/>
        <v xml:space="preserve"> </v>
      </c>
    </row>
    <row r="4063" spans="1:28" hidden="1" x14ac:dyDescent="0.25">
      <c r="A4063" s="43"/>
      <c r="B4063" s="43"/>
      <c r="C4063" s="43"/>
      <c r="D4063" s="43"/>
      <c r="E4063" s="43"/>
      <c r="F4063" s="43"/>
      <c r="G4063" s="43"/>
      <c r="H4063" s="43"/>
      <c r="I4063" s="43"/>
      <c r="J4063" s="43"/>
      <c r="K4063" s="67"/>
      <c r="L4063" s="42"/>
      <c r="M4063" s="42"/>
      <c r="N4063" s="42"/>
      <c r="O4063" s="50"/>
      <c r="P4063" s="50"/>
      <c r="Q4063" s="43"/>
      <c r="R4063" s="43"/>
      <c r="S4063" s="43"/>
      <c r="T4063" s="43"/>
      <c r="U4063" s="43"/>
      <c r="X4063" s="39" t="str">
        <f>IF(ISBLANK(A4063),"",_xlfn.XLOOKUP(Exportado!F4063,'Hora de modificado'!A:A,'Hora de modificado'!B:B,"N/A",0))</f>
        <v/>
      </c>
      <c r="Z4063" s="40" t="str">
        <f>IF(ISBLANK(A4063),"",_xlfn.XLOOKUP(Exportado!F4063,'Hora de modificado'!A:A,'Hora de modificado'!B:B,"N/A",0))</f>
        <v/>
      </c>
      <c r="AA4063" s="39" t="str">
        <f>IF(ISBLANK(A4063),"",_xlfn.XLOOKUP(Exportado!A4063,'Hora de modificado'!J:J,'Hora de modificado'!K:K,"Lineas Comerciales",0))</f>
        <v/>
      </c>
      <c r="AB4063" s="39" t="str">
        <f t="shared" si="64"/>
        <v xml:space="preserve"> </v>
      </c>
    </row>
    <row r="4064" spans="1:28" hidden="1" x14ac:dyDescent="0.25">
      <c r="A4064" s="43"/>
      <c r="B4064" s="43"/>
      <c r="C4064" s="43"/>
      <c r="D4064" s="43"/>
      <c r="E4064" s="43"/>
      <c r="F4064" s="43"/>
      <c r="G4064" s="43"/>
      <c r="H4064" s="43"/>
      <c r="I4064" s="43"/>
      <c r="J4064" s="43"/>
      <c r="K4064" s="67"/>
      <c r="L4064" s="42"/>
      <c r="M4064" s="42"/>
      <c r="N4064" s="42"/>
      <c r="O4064" s="50"/>
      <c r="P4064" s="50"/>
      <c r="Q4064" s="43"/>
      <c r="R4064" s="43"/>
      <c r="S4064" s="43"/>
      <c r="T4064" s="43"/>
      <c r="U4064" s="43"/>
      <c r="X4064" s="39" t="str">
        <f>IF(ISBLANK(A4064),"",_xlfn.XLOOKUP(Exportado!F4064,'Hora de modificado'!A:A,'Hora de modificado'!B:B,"N/A",0))</f>
        <v/>
      </c>
      <c r="Z4064" s="40" t="str">
        <f>IF(ISBLANK(A4064),"",_xlfn.XLOOKUP(Exportado!F4064,'Hora de modificado'!A:A,'Hora de modificado'!B:B,"N/A",0))</f>
        <v/>
      </c>
      <c r="AA4064" s="39" t="str">
        <f>IF(ISBLANK(A4064),"",_xlfn.XLOOKUP(Exportado!A4064,'Hora de modificado'!J:J,'Hora de modificado'!K:K,"Lineas Comerciales",0))</f>
        <v/>
      </c>
      <c r="AB4064" s="39" t="str">
        <f t="shared" si="64"/>
        <v xml:space="preserve"> </v>
      </c>
    </row>
    <row r="4065" spans="1:28" hidden="1" x14ac:dyDescent="0.25">
      <c r="A4065" s="43"/>
      <c r="B4065" s="43"/>
      <c r="C4065" s="43"/>
      <c r="D4065" s="43"/>
      <c r="E4065" s="43"/>
      <c r="F4065" s="43"/>
      <c r="G4065" s="43"/>
      <c r="H4065" s="43"/>
      <c r="I4065" s="43"/>
      <c r="J4065" s="43"/>
      <c r="K4065" s="67"/>
      <c r="L4065" s="42"/>
      <c r="M4065" s="42"/>
      <c r="N4065" s="42"/>
      <c r="O4065" s="50"/>
      <c r="P4065" s="50"/>
      <c r="Q4065" s="43"/>
      <c r="R4065" s="43"/>
      <c r="S4065" s="43"/>
      <c r="T4065" s="43"/>
      <c r="U4065" s="43"/>
      <c r="X4065" s="39" t="str">
        <f>IF(ISBLANK(A4065),"",_xlfn.XLOOKUP(Exportado!F4065,'Hora de modificado'!A:A,'Hora de modificado'!B:B,"N/A",0))</f>
        <v/>
      </c>
      <c r="Z4065" s="40" t="str">
        <f>IF(ISBLANK(A4065),"",_xlfn.XLOOKUP(Exportado!F4065,'Hora de modificado'!A:A,'Hora de modificado'!B:B,"N/A",0))</f>
        <v/>
      </c>
      <c r="AA4065" s="39" t="str">
        <f>IF(ISBLANK(A4065),"",_xlfn.XLOOKUP(Exportado!A4065,'Hora de modificado'!J:J,'Hora de modificado'!K:K,"Lineas Comerciales",0))</f>
        <v/>
      </c>
      <c r="AB4065" s="39" t="str">
        <f t="shared" si="64"/>
        <v xml:space="preserve"> </v>
      </c>
    </row>
    <row r="4066" spans="1:28" hidden="1" x14ac:dyDescent="0.25">
      <c r="A4066" s="43"/>
      <c r="B4066" s="43"/>
      <c r="C4066" s="43"/>
      <c r="D4066" s="43"/>
      <c r="E4066" s="43"/>
      <c r="F4066" s="43"/>
      <c r="G4066" s="43"/>
      <c r="H4066" s="43"/>
      <c r="I4066" s="43"/>
      <c r="J4066" s="43"/>
      <c r="K4066" s="67"/>
      <c r="L4066" s="42"/>
      <c r="M4066" s="42"/>
      <c r="N4066" s="42"/>
      <c r="O4066" s="50"/>
      <c r="P4066" s="50"/>
      <c r="Q4066" s="43"/>
      <c r="R4066" s="43"/>
      <c r="S4066" s="43"/>
      <c r="T4066" s="43"/>
      <c r="U4066" s="43"/>
      <c r="X4066" s="39" t="str">
        <f>IF(ISBLANK(A4066),"",_xlfn.XLOOKUP(Exportado!F4066,'Hora de modificado'!A:A,'Hora de modificado'!B:B,"N/A",0))</f>
        <v/>
      </c>
      <c r="Z4066" s="40" t="str">
        <f>IF(ISBLANK(A4066),"",_xlfn.XLOOKUP(Exportado!F4066,'Hora de modificado'!A:A,'Hora de modificado'!B:B,"N/A",0))</f>
        <v/>
      </c>
      <c r="AA4066" s="39" t="str">
        <f>IF(ISBLANK(A4066),"",_xlfn.XLOOKUP(Exportado!A4066,'Hora de modificado'!J:J,'Hora de modificado'!K:K,"Lineas Comerciales",0))</f>
        <v/>
      </c>
      <c r="AB4066" s="39" t="str">
        <f t="shared" si="64"/>
        <v xml:space="preserve"> </v>
      </c>
    </row>
    <row r="4067" spans="1:28" hidden="1" x14ac:dyDescent="0.25">
      <c r="A4067" s="43"/>
      <c r="B4067" s="43"/>
      <c r="C4067" s="43"/>
      <c r="D4067" s="43"/>
      <c r="E4067" s="43"/>
      <c r="F4067" s="43"/>
      <c r="G4067" s="43"/>
      <c r="H4067" s="43"/>
      <c r="I4067" s="43"/>
      <c r="J4067" s="43"/>
      <c r="K4067" s="67"/>
      <c r="L4067" s="42"/>
      <c r="M4067" s="42"/>
      <c r="N4067" s="42"/>
      <c r="O4067" s="50"/>
      <c r="P4067" s="50"/>
      <c r="Q4067" s="43"/>
      <c r="R4067" s="43"/>
      <c r="S4067" s="43"/>
      <c r="T4067" s="43"/>
      <c r="U4067" s="43"/>
      <c r="X4067" s="39" t="str">
        <f>IF(ISBLANK(A4067),"",_xlfn.XLOOKUP(Exportado!F4067,'Hora de modificado'!A:A,'Hora de modificado'!B:B,"N/A",0))</f>
        <v/>
      </c>
      <c r="Z4067" s="40" t="str">
        <f>IF(ISBLANK(A4067),"",_xlfn.XLOOKUP(Exportado!F4067,'Hora de modificado'!A:A,'Hora de modificado'!B:B,"N/A",0))</f>
        <v/>
      </c>
      <c r="AA4067" s="39" t="str">
        <f>IF(ISBLANK(A4067),"",_xlfn.XLOOKUP(Exportado!A4067,'Hora de modificado'!J:J,'Hora de modificado'!K:K,"Lineas Comerciales",0))</f>
        <v/>
      </c>
      <c r="AB4067" s="39" t="str">
        <f t="shared" si="64"/>
        <v xml:space="preserve"> </v>
      </c>
    </row>
    <row r="4068" spans="1:28" hidden="1" x14ac:dyDescent="0.25">
      <c r="A4068" s="43"/>
      <c r="B4068" s="43"/>
      <c r="C4068" s="43"/>
      <c r="D4068" s="43"/>
      <c r="E4068" s="43"/>
      <c r="F4068" s="43"/>
      <c r="G4068" s="43"/>
      <c r="H4068" s="43"/>
      <c r="I4068" s="43"/>
      <c r="J4068" s="43"/>
      <c r="K4068" s="67"/>
      <c r="L4068" s="42"/>
      <c r="M4068" s="42"/>
      <c r="N4068" s="42"/>
      <c r="O4068" s="50"/>
      <c r="P4068" s="50"/>
      <c r="Q4068" s="43"/>
      <c r="R4068" s="43"/>
      <c r="S4068" s="43"/>
      <c r="T4068" s="43"/>
      <c r="U4068" s="43"/>
      <c r="X4068" s="39" t="str">
        <f>IF(ISBLANK(A4068),"",_xlfn.XLOOKUP(Exportado!F4068,'Hora de modificado'!A:A,'Hora de modificado'!B:B,"N/A",0))</f>
        <v/>
      </c>
      <c r="Z4068" s="40" t="str">
        <f>IF(ISBLANK(A4068),"",_xlfn.XLOOKUP(Exportado!F4068,'Hora de modificado'!A:A,'Hora de modificado'!B:B,"N/A",0))</f>
        <v/>
      </c>
      <c r="AA4068" s="39" t="str">
        <f>IF(ISBLANK(A4068),"",_xlfn.XLOOKUP(Exportado!A4068,'Hora de modificado'!J:J,'Hora de modificado'!K:K,"Lineas Comerciales",0))</f>
        <v/>
      </c>
      <c r="AB4068" s="39" t="str">
        <f t="shared" si="64"/>
        <v xml:space="preserve"> </v>
      </c>
    </row>
    <row r="4069" spans="1:28" hidden="1" x14ac:dyDescent="0.25">
      <c r="A4069" s="43"/>
      <c r="B4069" s="43"/>
      <c r="C4069" s="43"/>
      <c r="D4069" s="43"/>
      <c r="E4069" s="43"/>
      <c r="F4069" s="43"/>
      <c r="G4069" s="43"/>
      <c r="H4069" s="43"/>
      <c r="I4069" s="43"/>
      <c r="J4069" s="43"/>
      <c r="K4069" s="67"/>
      <c r="L4069" s="42"/>
      <c r="M4069" s="42"/>
      <c r="N4069" s="42"/>
      <c r="O4069" s="50"/>
      <c r="P4069" s="50"/>
      <c r="Q4069" s="43"/>
      <c r="R4069" s="43"/>
      <c r="S4069" s="43"/>
      <c r="T4069" s="43"/>
      <c r="U4069" s="43"/>
      <c r="X4069" s="39" t="str">
        <f>IF(ISBLANK(A4069),"",_xlfn.XLOOKUP(Exportado!F4069,'Hora de modificado'!A:A,'Hora de modificado'!B:B,"N/A",0))</f>
        <v/>
      </c>
      <c r="Z4069" s="40" t="str">
        <f>IF(ISBLANK(A4069),"",_xlfn.XLOOKUP(Exportado!F4069,'Hora de modificado'!A:A,'Hora de modificado'!B:B,"N/A",0))</f>
        <v/>
      </c>
      <c r="AA4069" s="39" t="str">
        <f>IF(ISBLANK(A4069),"",_xlfn.XLOOKUP(Exportado!A4069,'Hora de modificado'!J:J,'Hora de modificado'!K:K,"Lineas Comerciales",0))</f>
        <v/>
      </c>
      <c r="AB4069" s="39" t="str">
        <f t="shared" si="64"/>
        <v xml:space="preserve"> </v>
      </c>
    </row>
    <row r="4070" spans="1:28" hidden="1" x14ac:dyDescent="0.25">
      <c r="A4070" s="43"/>
      <c r="B4070" s="43"/>
      <c r="C4070" s="43"/>
      <c r="D4070" s="43"/>
      <c r="E4070" s="43"/>
      <c r="F4070" s="43"/>
      <c r="G4070" s="43"/>
      <c r="H4070" s="43"/>
      <c r="I4070" s="43"/>
      <c r="J4070" s="43"/>
      <c r="K4070" s="67"/>
      <c r="L4070" s="42"/>
      <c r="M4070" s="42"/>
      <c r="N4070" s="42"/>
      <c r="O4070" s="50"/>
      <c r="P4070" s="50"/>
      <c r="Q4070" s="43"/>
      <c r="R4070" s="43"/>
      <c r="S4070" s="43"/>
      <c r="T4070" s="43"/>
      <c r="U4070" s="43"/>
      <c r="X4070" s="39" t="str">
        <f>IF(ISBLANK(A4070),"",_xlfn.XLOOKUP(Exportado!F4070,'Hora de modificado'!A:A,'Hora de modificado'!B:B,"N/A",0))</f>
        <v/>
      </c>
      <c r="Z4070" s="40" t="str">
        <f>IF(ISBLANK(A4070),"",_xlfn.XLOOKUP(Exportado!F4070,'Hora de modificado'!A:A,'Hora de modificado'!B:B,"N/A",0))</f>
        <v/>
      </c>
      <c r="AA4070" s="39" t="str">
        <f>IF(ISBLANK(A4070),"",_xlfn.XLOOKUP(Exportado!A4070,'Hora de modificado'!J:J,'Hora de modificado'!K:K,"Lineas Comerciales",0))</f>
        <v/>
      </c>
      <c r="AB4070" s="39" t="str">
        <f t="shared" si="64"/>
        <v xml:space="preserve"> </v>
      </c>
    </row>
    <row r="4071" spans="1:28" hidden="1" x14ac:dyDescent="0.25">
      <c r="A4071" s="43"/>
      <c r="B4071" s="43"/>
      <c r="C4071" s="43"/>
      <c r="D4071" s="43"/>
      <c r="E4071" s="43"/>
      <c r="F4071" s="43"/>
      <c r="G4071" s="43"/>
      <c r="H4071" s="43"/>
      <c r="I4071" s="43"/>
      <c r="J4071" s="43"/>
      <c r="K4071" s="67"/>
      <c r="L4071" s="42"/>
      <c r="M4071" s="42"/>
      <c r="N4071" s="42"/>
      <c r="O4071" s="50"/>
      <c r="P4071" s="50"/>
      <c r="Q4071" s="43"/>
      <c r="R4071" s="43"/>
      <c r="S4071" s="43"/>
      <c r="T4071" s="43"/>
      <c r="U4071" s="43"/>
      <c r="X4071" s="39" t="str">
        <f>IF(ISBLANK(A4071),"",_xlfn.XLOOKUP(Exportado!F4071,'Hora de modificado'!A:A,'Hora de modificado'!B:B,"N/A",0))</f>
        <v/>
      </c>
      <c r="Z4071" s="40" t="str">
        <f>IF(ISBLANK(A4071),"",_xlfn.XLOOKUP(Exportado!F4071,'Hora de modificado'!A:A,'Hora de modificado'!B:B,"N/A",0))</f>
        <v/>
      </c>
      <c r="AA4071" s="39" t="str">
        <f>IF(ISBLANK(A4071),"",_xlfn.XLOOKUP(Exportado!A4071,'Hora de modificado'!J:J,'Hora de modificado'!K:K,"Lineas Comerciales",0))</f>
        <v/>
      </c>
      <c r="AB4071" s="39" t="str">
        <f t="shared" si="64"/>
        <v xml:space="preserve"> </v>
      </c>
    </row>
    <row r="4072" spans="1:28" hidden="1" x14ac:dyDescent="0.25">
      <c r="A4072" s="43"/>
      <c r="B4072" s="43"/>
      <c r="C4072" s="43"/>
      <c r="D4072" s="43"/>
      <c r="E4072" s="43"/>
      <c r="F4072" s="43"/>
      <c r="G4072" s="43"/>
      <c r="H4072" s="43"/>
      <c r="I4072" s="43"/>
      <c r="J4072" s="43"/>
      <c r="K4072" s="67"/>
      <c r="L4072" s="42"/>
      <c r="M4072" s="42"/>
      <c r="N4072" s="42"/>
      <c r="O4072" s="50"/>
      <c r="P4072" s="50"/>
      <c r="Q4072" s="43"/>
      <c r="R4072" s="43"/>
      <c r="S4072" s="43"/>
      <c r="T4072" s="43"/>
      <c r="U4072" s="43"/>
      <c r="X4072" s="39" t="str">
        <f>IF(ISBLANK(A4072),"",_xlfn.XLOOKUP(Exportado!F4072,'Hora de modificado'!A:A,'Hora de modificado'!B:B,"N/A",0))</f>
        <v/>
      </c>
      <c r="Z4072" s="40" t="str">
        <f>IF(ISBLANK(A4072),"",_xlfn.XLOOKUP(Exportado!F4072,'Hora de modificado'!A:A,'Hora de modificado'!B:B,"N/A",0))</f>
        <v/>
      </c>
      <c r="AA4072" s="39" t="str">
        <f>IF(ISBLANK(A4072),"",_xlfn.XLOOKUP(Exportado!A4072,'Hora de modificado'!J:J,'Hora de modificado'!K:K,"Lineas Comerciales",0))</f>
        <v/>
      </c>
      <c r="AB4072" s="39" t="str">
        <f t="shared" si="64"/>
        <v xml:space="preserve"> </v>
      </c>
    </row>
    <row r="4073" spans="1:28" hidden="1" x14ac:dyDescent="0.25">
      <c r="A4073" s="43"/>
      <c r="B4073" s="43"/>
      <c r="C4073" s="43"/>
      <c r="D4073" s="43"/>
      <c r="E4073" s="43"/>
      <c r="F4073" s="43"/>
      <c r="G4073" s="43"/>
      <c r="H4073" s="43"/>
      <c r="I4073" s="43"/>
      <c r="J4073" s="43"/>
      <c r="K4073" s="67"/>
      <c r="L4073" s="42"/>
      <c r="M4073" s="42"/>
      <c r="N4073" s="42"/>
      <c r="O4073" s="50"/>
      <c r="P4073" s="50"/>
      <c r="Q4073" s="43"/>
      <c r="R4073" s="43"/>
      <c r="S4073" s="43"/>
      <c r="T4073" s="43"/>
      <c r="U4073" s="43"/>
      <c r="X4073" s="39" t="str">
        <f>IF(ISBLANK(A4073),"",_xlfn.XLOOKUP(Exportado!F4073,'Hora de modificado'!A:A,'Hora de modificado'!B:B,"N/A",0))</f>
        <v/>
      </c>
      <c r="Z4073" s="40" t="str">
        <f>IF(ISBLANK(A4073),"",_xlfn.XLOOKUP(Exportado!F4073,'Hora de modificado'!A:A,'Hora de modificado'!B:B,"N/A",0))</f>
        <v/>
      </c>
      <c r="AA4073" s="39" t="str">
        <f>IF(ISBLANK(A4073),"",_xlfn.XLOOKUP(Exportado!A4073,'Hora de modificado'!J:J,'Hora de modificado'!K:K,"Lineas Comerciales",0))</f>
        <v/>
      </c>
      <c r="AB4073" s="39" t="str">
        <f t="shared" si="64"/>
        <v xml:space="preserve"> </v>
      </c>
    </row>
    <row r="4074" spans="1:28" hidden="1" x14ac:dyDescent="0.25">
      <c r="A4074" s="43"/>
      <c r="B4074" s="43"/>
      <c r="C4074" s="43"/>
      <c r="D4074" s="43"/>
      <c r="E4074" s="43"/>
      <c r="F4074" s="43"/>
      <c r="G4074" s="43"/>
      <c r="H4074" s="43"/>
      <c r="I4074" s="43"/>
      <c r="J4074" s="43"/>
      <c r="K4074" s="67"/>
      <c r="L4074" s="42"/>
      <c r="M4074" s="42"/>
      <c r="N4074" s="42"/>
      <c r="O4074" s="50"/>
      <c r="P4074" s="50"/>
      <c r="Q4074" s="43"/>
      <c r="R4074" s="43"/>
      <c r="S4074" s="43"/>
      <c r="T4074" s="43"/>
      <c r="U4074" s="43"/>
      <c r="X4074" s="39" t="str">
        <f>IF(ISBLANK(A4074),"",_xlfn.XLOOKUP(Exportado!F4074,'Hora de modificado'!A:A,'Hora de modificado'!B:B,"N/A",0))</f>
        <v/>
      </c>
      <c r="Z4074" s="40" t="str">
        <f>IF(ISBLANK(A4074),"",_xlfn.XLOOKUP(Exportado!F4074,'Hora de modificado'!A:A,'Hora de modificado'!B:B,"N/A",0))</f>
        <v/>
      </c>
      <c r="AA4074" s="39" t="str">
        <f>IF(ISBLANK(A4074),"",_xlfn.XLOOKUP(Exportado!A4074,'Hora de modificado'!J:J,'Hora de modificado'!K:K,"Lineas Comerciales",0))</f>
        <v/>
      </c>
      <c r="AB4074" s="39" t="str">
        <f t="shared" si="64"/>
        <v xml:space="preserve"> </v>
      </c>
    </row>
    <row r="4075" spans="1:28" hidden="1" x14ac:dyDescent="0.25">
      <c r="A4075" s="43"/>
      <c r="B4075" s="43"/>
      <c r="C4075" s="43"/>
      <c r="D4075" s="43"/>
      <c r="E4075" s="43"/>
      <c r="F4075" s="43"/>
      <c r="G4075" s="43"/>
      <c r="H4075" s="43"/>
      <c r="I4075" s="43"/>
      <c r="J4075" s="43"/>
      <c r="K4075" s="67"/>
      <c r="L4075" s="42"/>
      <c r="M4075" s="42"/>
      <c r="N4075" s="42"/>
      <c r="O4075" s="50"/>
      <c r="P4075" s="50"/>
      <c r="Q4075" s="43"/>
      <c r="R4075" s="43"/>
      <c r="S4075" s="43"/>
      <c r="T4075" s="43"/>
      <c r="U4075" s="43"/>
      <c r="X4075" s="39" t="str">
        <f>IF(ISBLANK(A4075),"",_xlfn.XLOOKUP(Exportado!F4075,'Hora de modificado'!A:A,'Hora de modificado'!B:B,"N/A",0))</f>
        <v/>
      </c>
      <c r="Z4075" s="40" t="str">
        <f>IF(ISBLANK(A4075),"",_xlfn.XLOOKUP(Exportado!F4075,'Hora de modificado'!A:A,'Hora de modificado'!B:B,"N/A",0))</f>
        <v/>
      </c>
      <c r="AA4075" s="39" t="str">
        <f>IF(ISBLANK(A4075),"",_xlfn.XLOOKUP(Exportado!A4075,'Hora de modificado'!J:J,'Hora de modificado'!K:K,"Lineas Comerciales",0))</f>
        <v/>
      </c>
      <c r="AB4075" s="39" t="str">
        <f t="shared" si="64"/>
        <v xml:space="preserve"> </v>
      </c>
    </row>
    <row r="4076" spans="1:28" hidden="1" x14ac:dyDescent="0.25">
      <c r="A4076" s="43"/>
      <c r="B4076" s="43"/>
      <c r="C4076" s="43"/>
      <c r="D4076" s="43"/>
      <c r="E4076" s="43"/>
      <c r="F4076" s="43"/>
      <c r="G4076" s="43"/>
      <c r="H4076" s="43"/>
      <c r="I4076" s="43"/>
      <c r="J4076" s="43"/>
      <c r="K4076" s="67"/>
      <c r="L4076" s="42"/>
      <c r="M4076" s="42"/>
      <c r="N4076" s="42"/>
      <c r="O4076" s="50"/>
      <c r="P4076" s="50"/>
      <c r="Q4076" s="43"/>
      <c r="R4076" s="43"/>
      <c r="S4076" s="43"/>
      <c r="T4076" s="43"/>
      <c r="U4076" s="43"/>
      <c r="X4076" s="39" t="str">
        <f>IF(ISBLANK(A4076),"",_xlfn.XLOOKUP(Exportado!F4076,'Hora de modificado'!A:A,'Hora de modificado'!B:B,"N/A",0))</f>
        <v/>
      </c>
      <c r="Z4076" s="40" t="str">
        <f>IF(ISBLANK(A4076),"",_xlfn.XLOOKUP(Exportado!F4076,'Hora de modificado'!A:A,'Hora de modificado'!B:B,"N/A",0))</f>
        <v/>
      </c>
      <c r="AA4076" s="39" t="str">
        <f>IF(ISBLANK(A4076),"",_xlfn.XLOOKUP(Exportado!A4076,'Hora de modificado'!J:J,'Hora de modificado'!K:K,"Lineas Comerciales",0))</f>
        <v/>
      </c>
      <c r="AB4076" s="39" t="str">
        <f t="shared" si="64"/>
        <v xml:space="preserve"> </v>
      </c>
    </row>
    <row r="4077" spans="1:28" hidden="1" x14ac:dyDescent="0.25">
      <c r="A4077" s="43"/>
      <c r="B4077" s="43"/>
      <c r="C4077" s="43"/>
      <c r="D4077" s="43"/>
      <c r="E4077" s="43"/>
      <c r="F4077" s="43"/>
      <c r="G4077" s="43"/>
      <c r="H4077" s="43"/>
      <c r="I4077" s="43"/>
      <c r="J4077" s="43"/>
      <c r="K4077" s="67"/>
      <c r="L4077" s="42"/>
      <c r="M4077" s="42"/>
      <c r="N4077" s="42"/>
      <c r="O4077" s="50"/>
      <c r="P4077" s="50"/>
      <c r="Q4077" s="43"/>
      <c r="R4077" s="43"/>
      <c r="S4077" s="43"/>
      <c r="T4077" s="43"/>
      <c r="U4077" s="43"/>
      <c r="X4077" s="39" t="str">
        <f>IF(ISBLANK(A4077),"",_xlfn.XLOOKUP(Exportado!F4077,'Hora de modificado'!A:A,'Hora de modificado'!B:B,"N/A",0))</f>
        <v/>
      </c>
      <c r="Z4077" s="40" t="str">
        <f>IF(ISBLANK(A4077),"",_xlfn.XLOOKUP(Exportado!F4077,'Hora de modificado'!A:A,'Hora de modificado'!B:B,"N/A",0))</f>
        <v/>
      </c>
      <c r="AA4077" s="39" t="str">
        <f>IF(ISBLANK(A4077),"",_xlfn.XLOOKUP(Exportado!A4077,'Hora de modificado'!J:J,'Hora de modificado'!K:K,"Lineas Comerciales",0))</f>
        <v/>
      </c>
      <c r="AB4077" s="39" t="str">
        <f t="shared" si="64"/>
        <v xml:space="preserve"> </v>
      </c>
    </row>
    <row r="4078" spans="1:28" hidden="1" x14ac:dyDescent="0.25">
      <c r="A4078" s="43"/>
      <c r="B4078" s="43"/>
      <c r="C4078" s="43"/>
      <c r="D4078" s="43"/>
      <c r="E4078" s="43"/>
      <c r="F4078" s="43"/>
      <c r="G4078" s="43"/>
      <c r="H4078" s="43"/>
      <c r="I4078" s="43"/>
      <c r="J4078" s="43"/>
      <c r="K4078" s="67"/>
      <c r="L4078" s="42"/>
      <c r="M4078" s="42"/>
      <c r="N4078" s="42"/>
      <c r="O4078" s="50"/>
      <c r="P4078" s="50"/>
      <c r="Q4078" s="43"/>
      <c r="R4078" s="43"/>
      <c r="S4078" s="43"/>
      <c r="T4078" s="43"/>
      <c r="U4078" s="43"/>
      <c r="X4078" s="39" t="str">
        <f>IF(ISBLANK(A4078),"",_xlfn.XLOOKUP(Exportado!F4078,'Hora de modificado'!A:A,'Hora de modificado'!B:B,"N/A",0))</f>
        <v/>
      </c>
      <c r="Z4078" s="40" t="str">
        <f>IF(ISBLANK(A4078),"",_xlfn.XLOOKUP(Exportado!F4078,'Hora de modificado'!A:A,'Hora de modificado'!B:B,"N/A",0))</f>
        <v/>
      </c>
      <c r="AA4078" s="39" t="str">
        <f>IF(ISBLANK(A4078),"",_xlfn.XLOOKUP(Exportado!A4078,'Hora de modificado'!J:J,'Hora de modificado'!K:K,"Lineas Comerciales",0))</f>
        <v/>
      </c>
      <c r="AB4078" s="39" t="str">
        <f t="shared" si="64"/>
        <v xml:space="preserve"> </v>
      </c>
    </row>
    <row r="4079" spans="1:28" hidden="1" x14ac:dyDescent="0.25">
      <c r="A4079" s="43"/>
      <c r="B4079" s="43"/>
      <c r="C4079" s="43"/>
      <c r="D4079" s="43"/>
      <c r="E4079" s="43"/>
      <c r="F4079" s="43"/>
      <c r="G4079" s="43"/>
      <c r="H4079" s="43"/>
      <c r="I4079" s="43"/>
      <c r="J4079" s="43"/>
      <c r="K4079" s="67"/>
      <c r="L4079" s="42"/>
      <c r="M4079" s="42"/>
      <c r="N4079" s="42"/>
      <c r="O4079" s="50"/>
      <c r="P4079" s="50"/>
      <c r="Q4079" s="43"/>
      <c r="R4079" s="43"/>
      <c r="S4079" s="43"/>
      <c r="T4079" s="43"/>
      <c r="U4079" s="43"/>
      <c r="X4079" s="39" t="str">
        <f>IF(ISBLANK(A4079),"",_xlfn.XLOOKUP(Exportado!F4079,'Hora de modificado'!A:A,'Hora de modificado'!B:B,"N/A",0))</f>
        <v/>
      </c>
      <c r="Z4079" s="40" t="str">
        <f>IF(ISBLANK(A4079),"",_xlfn.XLOOKUP(Exportado!F4079,'Hora de modificado'!A:A,'Hora de modificado'!B:B,"N/A",0))</f>
        <v/>
      </c>
      <c r="AA4079" s="39" t="str">
        <f>IF(ISBLANK(A4079),"",_xlfn.XLOOKUP(Exportado!A4079,'Hora de modificado'!J:J,'Hora de modificado'!K:K,"Lineas Comerciales",0))</f>
        <v/>
      </c>
      <c r="AB4079" s="39" t="str">
        <f t="shared" si="64"/>
        <v xml:space="preserve"> </v>
      </c>
    </row>
    <row r="4080" spans="1:28" hidden="1" x14ac:dyDescent="0.25">
      <c r="A4080" s="43"/>
      <c r="B4080" s="43"/>
      <c r="C4080" s="43"/>
      <c r="D4080" s="43"/>
      <c r="E4080" s="43"/>
      <c r="F4080" s="43"/>
      <c r="G4080" s="43"/>
      <c r="H4080" s="43"/>
      <c r="I4080" s="43"/>
      <c r="J4080" s="43"/>
      <c r="K4080" s="67"/>
      <c r="L4080" s="42"/>
      <c r="M4080" s="42"/>
      <c r="N4080" s="42"/>
      <c r="O4080" s="50"/>
      <c r="P4080" s="50"/>
      <c r="Q4080" s="43"/>
      <c r="R4080" s="43"/>
      <c r="S4080" s="43"/>
      <c r="T4080" s="43"/>
      <c r="U4080" s="43"/>
      <c r="X4080" s="39" t="str">
        <f>IF(ISBLANK(A4080),"",_xlfn.XLOOKUP(Exportado!F4080,'Hora de modificado'!A:A,'Hora de modificado'!B:B,"N/A",0))</f>
        <v/>
      </c>
      <c r="Z4080" s="40" t="str">
        <f>IF(ISBLANK(A4080),"",_xlfn.XLOOKUP(Exportado!F4080,'Hora de modificado'!A:A,'Hora de modificado'!B:B,"N/A",0))</f>
        <v/>
      </c>
      <c r="AA4080" s="39" t="str">
        <f>IF(ISBLANK(A4080),"",_xlfn.XLOOKUP(Exportado!A4080,'Hora de modificado'!J:J,'Hora de modificado'!K:K,"Lineas Comerciales",0))</f>
        <v/>
      </c>
      <c r="AB4080" s="39" t="str">
        <f t="shared" si="64"/>
        <v xml:space="preserve"> </v>
      </c>
    </row>
    <row r="4081" spans="1:28" hidden="1" x14ac:dyDescent="0.25">
      <c r="A4081" s="43"/>
      <c r="B4081" s="43"/>
      <c r="C4081" s="43"/>
      <c r="D4081" s="43"/>
      <c r="E4081" s="43"/>
      <c r="F4081" s="43"/>
      <c r="G4081" s="43"/>
      <c r="H4081" s="43"/>
      <c r="I4081" s="43"/>
      <c r="J4081" s="43"/>
      <c r="K4081" s="67"/>
      <c r="L4081" s="42"/>
      <c r="M4081" s="42"/>
      <c r="N4081" s="42"/>
      <c r="O4081" s="50"/>
      <c r="P4081" s="50"/>
      <c r="Q4081" s="43"/>
      <c r="R4081" s="43"/>
      <c r="S4081" s="43"/>
      <c r="T4081" s="43"/>
      <c r="U4081" s="43"/>
      <c r="X4081" s="39" t="str">
        <f>IF(ISBLANK(A4081),"",_xlfn.XLOOKUP(Exportado!F4081,'Hora de modificado'!A:A,'Hora de modificado'!B:B,"N/A",0))</f>
        <v/>
      </c>
      <c r="Z4081" s="40" t="str">
        <f>IF(ISBLANK(A4081),"",_xlfn.XLOOKUP(Exportado!F4081,'Hora de modificado'!A:A,'Hora de modificado'!B:B,"N/A",0))</f>
        <v/>
      </c>
      <c r="AA4081" s="39" t="str">
        <f>IF(ISBLANK(A4081),"",_xlfn.XLOOKUP(Exportado!A4081,'Hora de modificado'!J:J,'Hora de modificado'!K:K,"Lineas Comerciales",0))</f>
        <v/>
      </c>
      <c r="AB4081" s="39" t="str">
        <f t="shared" si="64"/>
        <v xml:space="preserve"> </v>
      </c>
    </row>
    <row r="4082" spans="1:28" hidden="1" x14ac:dyDescent="0.25">
      <c r="A4082" s="43"/>
      <c r="B4082" s="43"/>
      <c r="C4082" s="43"/>
      <c r="D4082" s="43"/>
      <c r="E4082" s="43"/>
      <c r="F4082" s="43"/>
      <c r="G4082" s="43"/>
      <c r="H4082" s="43"/>
      <c r="I4082" s="43"/>
      <c r="J4082" s="43"/>
      <c r="K4082" s="67"/>
      <c r="L4082" s="42"/>
      <c r="M4082" s="42"/>
      <c r="N4082" s="42"/>
      <c r="O4082" s="50"/>
      <c r="P4082" s="50"/>
      <c r="Q4082" s="43"/>
      <c r="R4082" s="43"/>
      <c r="S4082" s="43"/>
      <c r="T4082" s="43"/>
      <c r="U4082" s="43"/>
      <c r="X4082" s="39" t="str">
        <f>IF(ISBLANK(A4082),"",_xlfn.XLOOKUP(Exportado!F4082,'Hora de modificado'!A:A,'Hora de modificado'!B:B,"N/A",0))</f>
        <v/>
      </c>
      <c r="Z4082" s="40" t="str">
        <f>IF(ISBLANK(A4082),"",_xlfn.XLOOKUP(Exportado!F4082,'Hora de modificado'!A:A,'Hora de modificado'!B:B,"N/A",0))</f>
        <v/>
      </c>
      <c r="AA4082" s="39" t="str">
        <f>IF(ISBLANK(A4082),"",_xlfn.XLOOKUP(Exportado!A4082,'Hora de modificado'!J:J,'Hora de modificado'!K:K,"Lineas Comerciales",0))</f>
        <v/>
      </c>
      <c r="AB4082" s="39" t="str">
        <f t="shared" si="64"/>
        <v xml:space="preserve"> </v>
      </c>
    </row>
    <row r="4083" spans="1:28" hidden="1" x14ac:dyDescent="0.25">
      <c r="A4083" s="43"/>
      <c r="B4083" s="43"/>
      <c r="C4083" s="43"/>
      <c r="D4083" s="43"/>
      <c r="E4083" s="43"/>
      <c r="F4083" s="43"/>
      <c r="G4083" s="43"/>
      <c r="H4083" s="43"/>
      <c r="I4083" s="43"/>
      <c r="J4083" s="43"/>
      <c r="K4083" s="67"/>
      <c r="L4083" s="42"/>
      <c r="M4083" s="42"/>
      <c r="N4083" s="42"/>
      <c r="O4083" s="50"/>
      <c r="P4083" s="50"/>
      <c r="Q4083" s="43"/>
      <c r="R4083" s="43"/>
      <c r="S4083" s="43"/>
      <c r="T4083" s="43"/>
      <c r="U4083" s="43"/>
      <c r="X4083" s="39" t="str">
        <f>IF(ISBLANK(A4083),"",_xlfn.XLOOKUP(Exportado!F4083,'Hora de modificado'!A:A,'Hora de modificado'!B:B,"N/A",0))</f>
        <v/>
      </c>
      <c r="Z4083" s="40" t="str">
        <f>IF(ISBLANK(A4083),"",_xlfn.XLOOKUP(Exportado!F4083,'Hora de modificado'!A:A,'Hora de modificado'!B:B,"N/A",0))</f>
        <v/>
      </c>
      <c r="AA4083" s="39" t="str">
        <f>IF(ISBLANK(A4083),"",_xlfn.XLOOKUP(Exportado!A4083,'Hora de modificado'!J:J,'Hora de modificado'!K:K,"Lineas Comerciales",0))</f>
        <v/>
      </c>
      <c r="AB4083" s="39" t="str">
        <f t="shared" si="64"/>
        <v xml:space="preserve"> </v>
      </c>
    </row>
    <row r="4084" spans="1:28" hidden="1" x14ac:dyDescent="0.25">
      <c r="A4084" s="43"/>
      <c r="B4084" s="43"/>
      <c r="C4084" s="43"/>
      <c r="D4084" s="43"/>
      <c r="E4084" s="43"/>
      <c r="F4084" s="43"/>
      <c r="G4084" s="43"/>
      <c r="H4084" s="43"/>
      <c r="I4084" s="43"/>
      <c r="J4084" s="43"/>
      <c r="K4084" s="67"/>
      <c r="L4084" s="42"/>
      <c r="M4084" s="42"/>
      <c r="N4084" s="42"/>
      <c r="O4084" s="50"/>
      <c r="P4084" s="50"/>
      <c r="Q4084" s="43"/>
      <c r="R4084" s="43"/>
      <c r="S4084" s="43"/>
      <c r="T4084" s="43"/>
      <c r="U4084" s="43"/>
      <c r="X4084" s="39" t="str">
        <f>IF(ISBLANK(A4084),"",_xlfn.XLOOKUP(Exportado!F4084,'Hora de modificado'!A:A,'Hora de modificado'!B:B,"N/A",0))</f>
        <v/>
      </c>
      <c r="Z4084" s="40" t="str">
        <f>IF(ISBLANK(A4084),"",_xlfn.XLOOKUP(Exportado!F4084,'Hora de modificado'!A:A,'Hora de modificado'!B:B,"N/A",0))</f>
        <v/>
      </c>
      <c r="AA4084" s="39" t="str">
        <f>IF(ISBLANK(A4084),"",_xlfn.XLOOKUP(Exportado!A4084,'Hora de modificado'!J:J,'Hora de modificado'!K:K,"Lineas Comerciales",0))</f>
        <v/>
      </c>
      <c r="AB4084" s="39" t="str">
        <f t="shared" si="64"/>
        <v xml:space="preserve"> </v>
      </c>
    </row>
    <row r="4085" spans="1:28" hidden="1" x14ac:dyDescent="0.25">
      <c r="A4085" s="43"/>
      <c r="B4085" s="43"/>
      <c r="C4085" s="43"/>
      <c r="D4085" s="43"/>
      <c r="E4085" s="43"/>
      <c r="F4085" s="43"/>
      <c r="G4085" s="43"/>
      <c r="H4085" s="43"/>
      <c r="I4085" s="43"/>
      <c r="J4085" s="43"/>
      <c r="K4085" s="67"/>
      <c r="L4085" s="42"/>
      <c r="M4085" s="42"/>
      <c r="N4085" s="42"/>
      <c r="O4085" s="50"/>
      <c r="P4085" s="50"/>
      <c r="Q4085" s="43"/>
      <c r="R4085" s="43"/>
      <c r="S4085" s="43"/>
      <c r="T4085" s="43"/>
      <c r="U4085" s="43"/>
      <c r="X4085" s="39" t="str">
        <f>IF(ISBLANK(A4085),"",_xlfn.XLOOKUP(Exportado!F4085,'Hora de modificado'!A:A,'Hora de modificado'!B:B,"N/A",0))</f>
        <v/>
      </c>
      <c r="Z4085" s="40" t="str">
        <f>IF(ISBLANK(A4085),"",_xlfn.XLOOKUP(Exportado!F4085,'Hora de modificado'!A:A,'Hora de modificado'!B:B,"N/A",0))</f>
        <v/>
      </c>
      <c r="AA4085" s="39" t="str">
        <f>IF(ISBLANK(A4085),"",_xlfn.XLOOKUP(Exportado!A4085,'Hora de modificado'!J:J,'Hora de modificado'!K:K,"Lineas Comerciales",0))</f>
        <v/>
      </c>
      <c r="AB4085" s="39" t="str">
        <f t="shared" si="64"/>
        <v xml:space="preserve"> </v>
      </c>
    </row>
    <row r="4086" spans="1:28" hidden="1" x14ac:dyDescent="0.25">
      <c r="A4086" s="43"/>
      <c r="B4086" s="43"/>
      <c r="C4086" s="43"/>
      <c r="D4086" s="43"/>
      <c r="E4086" s="43"/>
      <c r="F4086" s="43"/>
      <c r="G4086" s="43"/>
      <c r="H4086" s="43"/>
      <c r="I4086" s="43"/>
      <c r="J4086" s="43"/>
      <c r="K4086" s="67"/>
      <c r="L4086" s="42"/>
      <c r="M4086" s="42"/>
      <c r="N4086" s="42"/>
      <c r="O4086" s="50"/>
      <c r="P4086" s="50"/>
      <c r="Q4086" s="43"/>
      <c r="R4086" s="43"/>
      <c r="S4086" s="43"/>
      <c r="T4086" s="43"/>
      <c r="U4086" s="43"/>
      <c r="X4086" s="39" t="str">
        <f>IF(ISBLANK(A4086),"",_xlfn.XLOOKUP(Exportado!F4086,'Hora de modificado'!A:A,'Hora de modificado'!B:B,"N/A",0))</f>
        <v/>
      </c>
      <c r="Z4086" s="40" t="str">
        <f>IF(ISBLANK(A4086),"",_xlfn.XLOOKUP(Exportado!F4086,'Hora de modificado'!A:A,'Hora de modificado'!B:B,"N/A",0))</f>
        <v/>
      </c>
      <c r="AA4086" s="39" t="str">
        <f>IF(ISBLANK(A4086),"",_xlfn.XLOOKUP(Exportado!A4086,'Hora de modificado'!J:J,'Hora de modificado'!K:K,"Lineas Comerciales",0))</f>
        <v/>
      </c>
      <c r="AB4086" s="39" t="str">
        <f t="shared" si="64"/>
        <v xml:space="preserve"> </v>
      </c>
    </row>
    <row r="4087" spans="1:28" hidden="1" x14ac:dyDescent="0.25">
      <c r="A4087" s="43"/>
      <c r="B4087" s="43"/>
      <c r="C4087" s="43"/>
      <c r="D4087" s="43"/>
      <c r="E4087" s="43"/>
      <c r="F4087" s="43"/>
      <c r="G4087" s="43"/>
      <c r="H4087" s="43"/>
      <c r="I4087" s="43"/>
      <c r="J4087" s="43"/>
      <c r="K4087" s="67"/>
      <c r="L4087" s="42"/>
      <c r="M4087" s="42"/>
      <c r="N4087" s="42"/>
      <c r="O4087" s="50"/>
      <c r="P4087" s="50"/>
      <c r="Q4087" s="43"/>
      <c r="R4087" s="43"/>
      <c r="S4087" s="43"/>
      <c r="T4087" s="43"/>
      <c r="U4087" s="43"/>
      <c r="X4087" s="39" t="str">
        <f>IF(ISBLANK(A4087),"",_xlfn.XLOOKUP(Exportado!F4087,'Hora de modificado'!A:A,'Hora de modificado'!B:B,"N/A",0))</f>
        <v/>
      </c>
      <c r="Z4087" s="40" t="str">
        <f>IF(ISBLANK(A4087),"",_xlfn.XLOOKUP(Exportado!F4087,'Hora de modificado'!A:A,'Hora de modificado'!B:B,"N/A",0))</f>
        <v/>
      </c>
      <c r="AA4087" s="39" t="str">
        <f>IF(ISBLANK(A4087),"",_xlfn.XLOOKUP(Exportado!A4087,'Hora de modificado'!J:J,'Hora de modificado'!K:K,"Lineas Comerciales",0))</f>
        <v/>
      </c>
      <c r="AB4087" s="39" t="str">
        <f t="shared" si="64"/>
        <v xml:space="preserve"> </v>
      </c>
    </row>
    <row r="4088" spans="1:28" hidden="1" x14ac:dyDescent="0.25">
      <c r="A4088" s="43"/>
      <c r="B4088" s="43"/>
      <c r="C4088" s="43"/>
      <c r="D4088" s="43"/>
      <c r="E4088" s="43"/>
      <c r="F4088" s="43"/>
      <c r="G4088" s="43"/>
      <c r="H4088" s="43"/>
      <c r="I4088" s="43"/>
      <c r="J4088" s="43"/>
      <c r="K4088" s="67"/>
      <c r="L4088" s="42"/>
      <c r="M4088" s="42"/>
      <c r="N4088" s="42"/>
      <c r="O4088" s="50"/>
      <c r="P4088" s="50"/>
      <c r="Q4088" s="43"/>
      <c r="R4088" s="43"/>
      <c r="S4088" s="43"/>
      <c r="T4088" s="43"/>
      <c r="U4088" s="43"/>
      <c r="X4088" s="39" t="str">
        <f>IF(ISBLANK(A4088),"",_xlfn.XLOOKUP(Exportado!F4088,'Hora de modificado'!A:A,'Hora de modificado'!B:B,"N/A",0))</f>
        <v/>
      </c>
      <c r="Z4088" s="40" t="str">
        <f>IF(ISBLANK(A4088),"",_xlfn.XLOOKUP(Exportado!F4088,'Hora de modificado'!A:A,'Hora de modificado'!B:B,"N/A",0))</f>
        <v/>
      </c>
      <c r="AA4088" s="39" t="str">
        <f>IF(ISBLANK(A4088),"",_xlfn.XLOOKUP(Exportado!A4088,'Hora de modificado'!J:J,'Hora de modificado'!K:K,"Lineas Comerciales",0))</f>
        <v/>
      </c>
      <c r="AB4088" s="39" t="str">
        <f t="shared" si="64"/>
        <v xml:space="preserve"> </v>
      </c>
    </row>
    <row r="4089" spans="1:28" hidden="1" x14ac:dyDescent="0.25">
      <c r="A4089" s="43"/>
      <c r="B4089" s="43"/>
      <c r="C4089" s="43"/>
      <c r="D4089" s="43"/>
      <c r="E4089" s="43"/>
      <c r="F4089" s="43"/>
      <c r="G4089" s="43"/>
      <c r="H4089" s="43"/>
      <c r="I4089" s="43"/>
      <c r="J4089" s="43"/>
      <c r="K4089" s="67"/>
      <c r="L4089" s="42"/>
      <c r="M4089" s="42"/>
      <c r="N4089" s="42"/>
      <c r="O4089" s="50"/>
      <c r="P4089" s="50"/>
      <c r="Q4089" s="43"/>
      <c r="R4089" s="43"/>
      <c r="S4089" s="43"/>
      <c r="T4089" s="43"/>
      <c r="U4089" s="43"/>
      <c r="X4089" s="39" t="str">
        <f>IF(ISBLANK(A4089),"",_xlfn.XLOOKUP(Exportado!F4089,'Hora de modificado'!A:A,'Hora de modificado'!B:B,"N/A",0))</f>
        <v/>
      </c>
      <c r="Z4089" s="40" t="str">
        <f>IF(ISBLANK(A4089),"",_xlfn.XLOOKUP(Exportado!F4089,'Hora de modificado'!A:A,'Hora de modificado'!B:B,"N/A",0))</f>
        <v/>
      </c>
      <c r="AA4089" s="39" t="str">
        <f>IF(ISBLANK(A4089),"",_xlfn.XLOOKUP(Exportado!A4089,'Hora de modificado'!J:J,'Hora de modificado'!K:K,"Lineas Comerciales",0))</f>
        <v/>
      </c>
      <c r="AB4089" s="39" t="str">
        <f t="shared" si="64"/>
        <v xml:space="preserve"> </v>
      </c>
    </row>
    <row r="4090" spans="1:28" hidden="1" x14ac:dyDescent="0.25">
      <c r="A4090" s="43"/>
      <c r="B4090" s="43"/>
      <c r="C4090" s="43"/>
      <c r="D4090" s="43"/>
      <c r="E4090" s="43"/>
      <c r="F4090" s="43"/>
      <c r="G4090" s="43"/>
      <c r="H4090" s="43"/>
      <c r="I4090" s="43"/>
      <c r="J4090" s="43"/>
      <c r="K4090" s="67"/>
      <c r="L4090" s="42"/>
      <c r="M4090" s="42"/>
      <c r="N4090" s="42"/>
      <c r="O4090" s="50"/>
      <c r="P4090" s="50"/>
      <c r="Q4090" s="43"/>
      <c r="R4090" s="43"/>
      <c r="S4090" s="43"/>
      <c r="T4090" s="43"/>
      <c r="U4090" s="43"/>
      <c r="X4090" s="39" t="str">
        <f>IF(ISBLANK(A4090),"",_xlfn.XLOOKUP(Exportado!F4090,'Hora de modificado'!A:A,'Hora de modificado'!B:B,"N/A",0))</f>
        <v/>
      </c>
      <c r="Z4090" s="40" t="str">
        <f>IF(ISBLANK(A4090),"",_xlfn.XLOOKUP(Exportado!F4090,'Hora de modificado'!A:A,'Hora de modificado'!B:B,"N/A",0))</f>
        <v/>
      </c>
      <c r="AA4090" s="39" t="str">
        <f>IF(ISBLANK(A4090),"",_xlfn.XLOOKUP(Exportado!A4090,'Hora de modificado'!J:J,'Hora de modificado'!K:K,"Lineas Comerciales",0))</f>
        <v/>
      </c>
      <c r="AB4090" s="39" t="str">
        <f t="shared" si="64"/>
        <v xml:space="preserve"> </v>
      </c>
    </row>
    <row r="4091" spans="1:28" hidden="1" x14ac:dyDescent="0.25">
      <c r="A4091" s="43"/>
      <c r="B4091" s="43"/>
      <c r="C4091" s="43"/>
      <c r="D4091" s="43"/>
      <c r="E4091" s="43"/>
      <c r="F4091" s="43"/>
      <c r="G4091" s="43"/>
      <c r="H4091" s="43"/>
      <c r="I4091" s="43"/>
      <c r="J4091" s="43"/>
      <c r="K4091" s="67"/>
      <c r="L4091" s="42"/>
      <c r="M4091" s="42"/>
      <c r="N4091" s="42"/>
      <c r="O4091" s="50"/>
      <c r="P4091" s="50"/>
      <c r="Q4091" s="43"/>
      <c r="R4091" s="43"/>
      <c r="S4091" s="43"/>
      <c r="T4091" s="43"/>
      <c r="U4091" s="43"/>
      <c r="X4091" s="39" t="str">
        <f>IF(ISBLANK(A4091),"",_xlfn.XLOOKUP(Exportado!F4091,'Hora de modificado'!A:A,'Hora de modificado'!B:B,"N/A",0))</f>
        <v/>
      </c>
      <c r="Z4091" s="40" t="str">
        <f>IF(ISBLANK(A4091),"",_xlfn.XLOOKUP(Exportado!F4091,'Hora de modificado'!A:A,'Hora de modificado'!B:B,"N/A",0))</f>
        <v/>
      </c>
      <c r="AA4091" s="39" t="str">
        <f>IF(ISBLANK(A4091),"",_xlfn.XLOOKUP(Exportado!A4091,'Hora de modificado'!J:J,'Hora de modificado'!K:K,"Lineas Comerciales",0))</f>
        <v/>
      </c>
      <c r="AB4091" s="39" t="str">
        <f t="shared" si="64"/>
        <v xml:space="preserve"> </v>
      </c>
    </row>
    <row r="4092" spans="1:28" hidden="1" x14ac:dyDescent="0.25">
      <c r="A4092" s="43"/>
      <c r="B4092" s="43"/>
      <c r="C4092" s="43"/>
      <c r="D4092" s="43"/>
      <c r="E4092" s="43"/>
      <c r="F4092" s="43"/>
      <c r="G4092" s="43"/>
      <c r="H4092" s="43"/>
      <c r="I4092" s="43"/>
      <c r="J4092" s="43"/>
      <c r="K4092" s="67"/>
      <c r="L4092" s="42"/>
      <c r="M4092" s="42"/>
      <c r="N4092" s="42"/>
      <c r="O4092" s="50"/>
      <c r="P4092" s="50"/>
      <c r="Q4092" s="43"/>
      <c r="R4092" s="43"/>
      <c r="S4092" s="43"/>
      <c r="T4092" s="43"/>
      <c r="U4092" s="43"/>
      <c r="X4092" s="39" t="str">
        <f>IF(ISBLANK(A4092),"",_xlfn.XLOOKUP(Exportado!F4092,'Hora de modificado'!A:A,'Hora de modificado'!B:B,"N/A",0))</f>
        <v/>
      </c>
      <c r="Z4092" s="40" t="str">
        <f>IF(ISBLANK(A4092),"",_xlfn.XLOOKUP(Exportado!F4092,'Hora de modificado'!A:A,'Hora de modificado'!B:B,"N/A",0))</f>
        <v/>
      </c>
      <c r="AA4092" s="39" t="str">
        <f>IF(ISBLANK(A4092),"",_xlfn.XLOOKUP(Exportado!A4092,'Hora de modificado'!J:J,'Hora de modificado'!K:K,"Lineas Comerciales",0))</f>
        <v/>
      </c>
      <c r="AB4092" s="39" t="str">
        <f t="shared" si="64"/>
        <v xml:space="preserve"> </v>
      </c>
    </row>
    <row r="4093" spans="1:28" hidden="1" x14ac:dyDescent="0.25">
      <c r="A4093" s="43"/>
      <c r="B4093" s="43"/>
      <c r="C4093" s="43"/>
      <c r="D4093" s="43"/>
      <c r="E4093" s="43"/>
      <c r="F4093" s="43"/>
      <c r="G4093" s="43"/>
      <c r="H4093" s="43"/>
      <c r="I4093" s="43"/>
      <c r="J4093" s="43"/>
      <c r="K4093" s="67"/>
      <c r="L4093" s="42"/>
      <c r="M4093" s="42"/>
      <c r="N4093" s="42"/>
      <c r="O4093" s="50"/>
      <c r="P4093" s="50"/>
      <c r="Q4093" s="43"/>
      <c r="R4093" s="43"/>
      <c r="S4093" s="43"/>
      <c r="T4093" s="43"/>
      <c r="U4093" s="43"/>
      <c r="X4093" s="39" t="str">
        <f>IF(ISBLANK(A4093),"",_xlfn.XLOOKUP(Exportado!F4093,'Hora de modificado'!A:A,'Hora de modificado'!B:B,"N/A",0))</f>
        <v/>
      </c>
      <c r="Z4093" s="40" t="str">
        <f>IF(ISBLANK(A4093),"",_xlfn.XLOOKUP(Exportado!F4093,'Hora de modificado'!A:A,'Hora de modificado'!B:B,"N/A",0))</f>
        <v/>
      </c>
      <c r="AA4093" s="39" t="str">
        <f>IF(ISBLANK(A4093),"",_xlfn.XLOOKUP(Exportado!A4093,'Hora de modificado'!J:J,'Hora de modificado'!K:K,"Lineas Comerciales",0))</f>
        <v/>
      </c>
      <c r="AB4093" s="39" t="str">
        <f t="shared" si="64"/>
        <v xml:space="preserve"> </v>
      </c>
    </row>
    <row r="4094" spans="1:28" hidden="1" x14ac:dyDescent="0.25">
      <c r="A4094" s="43"/>
      <c r="B4094" s="43"/>
      <c r="C4094" s="43"/>
      <c r="D4094" s="43"/>
      <c r="E4094" s="43"/>
      <c r="F4094" s="43"/>
      <c r="G4094" s="43"/>
      <c r="H4094" s="43"/>
      <c r="I4094" s="43"/>
      <c r="J4094" s="43"/>
      <c r="K4094" s="67"/>
      <c r="L4094" s="42"/>
      <c r="M4094" s="42"/>
      <c r="N4094" s="42"/>
      <c r="O4094" s="50"/>
      <c r="P4094" s="50"/>
      <c r="Q4094" s="43"/>
      <c r="R4094" s="43"/>
      <c r="S4094" s="43"/>
      <c r="T4094" s="43"/>
      <c r="U4094" s="43"/>
      <c r="X4094" s="39" t="str">
        <f>IF(ISBLANK(A4094),"",_xlfn.XLOOKUP(Exportado!F4094,'Hora de modificado'!A:A,'Hora de modificado'!B:B,"N/A",0))</f>
        <v/>
      </c>
      <c r="Z4094" s="40" t="str">
        <f>IF(ISBLANK(A4094),"",_xlfn.XLOOKUP(Exportado!F4094,'Hora de modificado'!A:A,'Hora de modificado'!B:B,"N/A",0))</f>
        <v/>
      </c>
      <c r="AA4094" s="39" t="str">
        <f>IF(ISBLANK(A4094),"",_xlfn.XLOOKUP(Exportado!A4094,'Hora de modificado'!J:J,'Hora de modificado'!K:K,"Lineas Comerciales",0))</f>
        <v/>
      </c>
      <c r="AB4094" s="39" t="str">
        <f t="shared" si="64"/>
        <v xml:space="preserve"> </v>
      </c>
    </row>
    <row r="4095" spans="1:28" hidden="1" x14ac:dyDescent="0.25">
      <c r="A4095" s="43"/>
      <c r="B4095" s="43"/>
      <c r="C4095" s="43"/>
      <c r="D4095" s="43"/>
      <c r="E4095" s="43"/>
      <c r="F4095" s="43"/>
      <c r="G4095" s="43"/>
      <c r="H4095" s="43"/>
      <c r="I4095" s="43"/>
      <c r="J4095" s="43"/>
      <c r="K4095" s="67"/>
      <c r="L4095" s="42"/>
      <c r="M4095" s="42"/>
      <c r="N4095" s="42"/>
      <c r="O4095" s="50"/>
      <c r="P4095" s="50"/>
      <c r="Q4095" s="43"/>
      <c r="R4095" s="43"/>
      <c r="S4095" s="43"/>
      <c r="T4095" s="43"/>
      <c r="U4095" s="43"/>
      <c r="X4095" s="39" t="str">
        <f>IF(ISBLANK(A4095),"",_xlfn.XLOOKUP(Exportado!F4095,'Hora de modificado'!A:A,'Hora de modificado'!B:B,"N/A",0))</f>
        <v/>
      </c>
      <c r="Z4095" s="40" t="str">
        <f>IF(ISBLANK(A4095),"",_xlfn.XLOOKUP(Exportado!F4095,'Hora de modificado'!A:A,'Hora de modificado'!B:B,"N/A",0))</f>
        <v/>
      </c>
      <c r="AA4095" s="39" t="str">
        <f>IF(ISBLANK(A4095),"",_xlfn.XLOOKUP(Exportado!A4095,'Hora de modificado'!J:J,'Hora de modificado'!K:K,"Lineas Comerciales",0))</f>
        <v/>
      </c>
      <c r="AB4095" s="39" t="str">
        <f t="shared" si="64"/>
        <v xml:space="preserve"> </v>
      </c>
    </row>
    <row r="4096" spans="1:28" hidden="1" x14ac:dyDescent="0.25">
      <c r="A4096" s="43"/>
      <c r="B4096" s="43"/>
      <c r="C4096" s="43"/>
      <c r="D4096" s="43"/>
      <c r="E4096" s="43"/>
      <c r="F4096" s="43"/>
      <c r="G4096" s="43"/>
      <c r="H4096" s="43"/>
      <c r="I4096" s="43"/>
      <c r="J4096" s="43"/>
      <c r="K4096" s="67"/>
      <c r="L4096" s="42"/>
      <c r="M4096" s="42"/>
      <c r="N4096" s="42"/>
      <c r="O4096" s="50"/>
      <c r="P4096" s="50"/>
      <c r="Q4096" s="43"/>
      <c r="R4096" s="43"/>
      <c r="S4096" s="43"/>
      <c r="T4096" s="43"/>
      <c r="U4096" s="43"/>
      <c r="X4096" s="39" t="str">
        <f>IF(ISBLANK(A4096),"",_xlfn.XLOOKUP(Exportado!F4096,'Hora de modificado'!A:A,'Hora de modificado'!B:B,"N/A",0))</f>
        <v/>
      </c>
      <c r="Z4096" s="40" t="str">
        <f>IF(ISBLANK(A4096),"",_xlfn.XLOOKUP(Exportado!F4096,'Hora de modificado'!A:A,'Hora de modificado'!B:B,"N/A",0))</f>
        <v/>
      </c>
      <c r="AA4096" s="39" t="str">
        <f>IF(ISBLANK(A4096),"",_xlfn.XLOOKUP(Exportado!A4096,'Hora de modificado'!J:J,'Hora de modificado'!K:K,"Lineas Comerciales",0))</f>
        <v/>
      </c>
      <c r="AB4096" s="39" t="str">
        <f t="shared" si="64"/>
        <v xml:space="preserve"> </v>
      </c>
    </row>
    <row r="4097" spans="1:28" hidden="1" x14ac:dyDescent="0.25">
      <c r="A4097" s="43"/>
      <c r="B4097" s="43"/>
      <c r="C4097" s="43"/>
      <c r="D4097" s="43"/>
      <c r="E4097" s="43"/>
      <c r="F4097" s="43"/>
      <c r="G4097" s="43"/>
      <c r="H4097" s="43"/>
      <c r="I4097" s="43"/>
      <c r="J4097" s="43"/>
      <c r="K4097" s="67"/>
      <c r="L4097" s="42"/>
      <c r="M4097" s="42"/>
      <c r="N4097" s="42"/>
      <c r="O4097" s="50"/>
      <c r="P4097" s="50"/>
      <c r="Q4097" s="43"/>
      <c r="R4097" s="43"/>
      <c r="S4097" s="43"/>
      <c r="T4097" s="43"/>
      <c r="U4097" s="43"/>
      <c r="X4097" s="39" t="str">
        <f>IF(ISBLANK(A4097),"",_xlfn.XLOOKUP(Exportado!F4097,'Hora de modificado'!A:A,'Hora de modificado'!B:B,"N/A",0))</f>
        <v/>
      </c>
      <c r="Z4097" s="40" t="str">
        <f>IF(ISBLANK(A4097),"",_xlfn.XLOOKUP(Exportado!F4097,'Hora de modificado'!A:A,'Hora de modificado'!B:B,"N/A",0))</f>
        <v/>
      </c>
      <c r="AA4097" s="39" t="str">
        <f>IF(ISBLANK(A4097),"",_xlfn.XLOOKUP(Exportado!A4097,'Hora de modificado'!J:J,'Hora de modificado'!K:K,"Lineas Comerciales",0))</f>
        <v/>
      </c>
      <c r="AB4097" s="39" t="str">
        <f t="shared" si="64"/>
        <v xml:space="preserve"> </v>
      </c>
    </row>
    <row r="4098" spans="1:28" hidden="1" x14ac:dyDescent="0.25">
      <c r="A4098" s="43"/>
      <c r="B4098" s="43"/>
      <c r="C4098" s="43"/>
      <c r="D4098" s="43"/>
      <c r="E4098" s="43"/>
      <c r="F4098" s="43"/>
      <c r="G4098" s="43"/>
      <c r="H4098" s="43"/>
      <c r="I4098" s="43"/>
      <c r="J4098" s="43"/>
      <c r="K4098" s="67"/>
      <c r="L4098" s="42"/>
      <c r="M4098" s="42"/>
      <c r="N4098" s="42"/>
      <c r="O4098" s="50"/>
      <c r="P4098" s="50"/>
      <c r="Q4098" s="43"/>
      <c r="R4098" s="43"/>
      <c r="S4098" s="43"/>
      <c r="T4098" s="43"/>
      <c r="U4098" s="43"/>
      <c r="X4098" s="39" t="str">
        <f>IF(ISBLANK(A4098),"",_xlfn.XLOOKUP(Exportado!F4098,'Hora de modificado'!A:A,'Hora de modificado'!B:B,"N/A",0))</f>
        <v/>
      </c>
      <c r="Z4098" s="40" t="str">
        <f>IF(ISBLANK(A4098),"",_xlfn.XLOOKUP(Exportado!F4098,'Hora de modificado'!A:A,'Hora de modificado'!B:B,"N/A",0))</f>
        <v/>
      </c>
      <c r="AA4098" s="39" t="str">
        <f>IF(ISBLANK(A4098),"",_xlfn.XLOOKUP(Exportado!A4098,'Hora de modificado'!J:J,'Hora de modificado'!K:K,"Lineas Comerciales",0))</f>
        <v/>
      </c>
      <c r="AB4098" s="39" t="str">
        <f t="shared" si="64"/>
        <v xml:space="preserve"> </v>
      </c>
    </row>
    <row r="4099" spans="1:28" hidden="1" x14ac:dyDescent="0.25">
      <c r="A4099" s="43"/>
      <c r="B4099" s="43"/>
      <c r="C4099" s="43"/>
      <c r="D4099" s="43"/>
      <c r="E4099" s="43"/>
      <c r="F4099" s="43"/>
      <c r="G4099" s="43"/>
      <c r="H4099" s="43"/>
      <c r="I4099" s="43"/>
      <c r="J4099" s="43"/>
      <c r="K4099" s="67"/>
      <c r="L4099" s="42"/>
      <c r="M4099" s="42"/>
      <c r="N4099" s="42"/>
      <c r="O4099" s="50"/>
      <c r="P4099" s="50"/>
      <c r="Q4099" s="43"/>
      <c r="R4099" s="43"/>
      <c r="S4099" s="43"/>
      <c r="T4099" s="43"/>
      <c r="U4099" s="43"/>
      <c r="X4099" s="39" t="str">
        <f>IF(ISBLANK(A4099),"",_xlfn.XLOOKUP(Exportado!F4099,'Hora de modificado'!A:A,'Hora de modificado'!B:B,"N/A",0))</f>
        <v/>
      </c>
      <c r="Z4099" s="40" t="str">
        <f>IF(ISBLANK(A4099),"",_xlfn.XLOOKUP(Exportado!F4099,'Hora de modificado'!A:A,'Hora de modificado'!B:B,"N/A",0))</f>
        <v/>
      </c>
      <c r="AA4099" s="39" t="str">
        <f>IF(ISBLANK(A4099),"",_xlfn.XLOOKUP(Exportado!A4099,'Hora de modificado'!J:J,'Hora de modificado'!K:K,"Lineas Comerciales",0))</f>
        <v/>
      </c>
      <c r="AB4099" s="39" t="str">
        <f t="shared" ref="AB4099:AB4162" si="65">IF(K4099&gt;500000000, K4099," ")</f>
        <v xml:space="preserve"> </v>
      </c>
    </row>
    <row r="4100" spans="1:28" hidden="1" x14ac:dyDescent="0.25">
      <c r="A4100" s="43"/>
      <c r="B4100" s="43"/>
      <c r="C4100" s="43"/>
      <c r="D4100" s="43"/>
      <c r="E4100" s="43"/>
      <c r="F4100" s="43"/>
      <c r="G4100" s="43"/>
      <c r="H4100" s="43"/>
      <c r="I4100" s="43"/>
      <c r="J4100" s="43"/>
      <c r="K4100" s="67"/>
      <c r="L4100" s="42"/>
      <c r="M4100" s="42"/>
      <c r="N4100" s="42"/>
      <c r="O4100" s="50"/>
      <c r="P4100" s="50"/>
      <c r="Q4100" s="43"/>
      <c r="R4100" s="43"/>
      <c r="S4100" s="43"/>
      <c r="T4100" s="43"/>
      <c r="U4100" s="43"/>
      <c r="X4100" s="39" t="str">
        <f>IF(ISBLANK(A4100),"",_xlfn.XLOOKUP(Exportado!F4100,'Hora de modificado'!A:A,'Hora de modificado'!B:B,"N/A",0))</f>
        <v/>
      </c>
      <c r="Z4100" s="40" t="str">
        <f>IF(ISBLANK(A4100),"",_xlfn.XLOOKUP(Exportado!F4100,'Hora de modificado'!A:A,'Hora de modificado'!B:B,"N/A",0))</f>
        <v/>
      </c>
      <c r="AA4100" s="39" t="str">
        <f>IF(ISBLANK(A4100),"",_xlfn.XLOOKUP(Exportado!A4100,'Hora de modificado'!J:J,'Hora de modificado'!K:K,"Lineas Comerciales",0))</f>
        <v/>
      </c>
      <c r="AB4100" s="39" t="str">
        <f t="shared" si="65"/>
        <v xml:space="preserve"> </v>
      </c>
    </row>
    <row r="4101" spans="1:28" hidden="1" x14ac:dyDescent="0.25">
      <c r="A4101" s="43"/>
      <c r="B4101" s="43"/>
      <c r="C4101" s="43"/>
      <c r="D4101" s="43"/>
      <c r="E4101" s="43"/>
      <c r="F4101" s="43"/>
      <c r="G4101" s="43"/>
      <c r="H4101" s="43"/>
      <c r="I4101" s="43"/>
      <c r="J4101" s="43"/>
      <c r="K4101" s="67"/>
      <c r="L4101" s="42"/>
      <c r="M4101" s="42"/>
      <c r="N4101" s="42"/>
      <c r="O4101" s="50"/>
      <c r="P4101" s="50"/>
      <c r="Q4101" s="43"/>
      <c r="R4101" s="43"/>
      <c r="S4101" s="43"/>
      <c r="T4101" s="43"/>
      <c r="U4101" s="43"/>
      <c r="X4101" s="39" t="str">
        <f>IF(ISBLANK(A4101),"",_xlfn.XLOOKUP(Exportado!F4101,'Hora de modificado'!A:A,'Hora de modificado'!B:B,"N/A",0))</f>
        <v/>
      </c>
      <c r="Z4101" s="40" t="str">
        <f>IF(ISBLANK(A4101),"",_xlfn.XLOOKUP(Exportado!F4101,'Hora de modificado'!A:A,'Hora de modificado'!B:B,"N/A",0))</f>
        <v/>
      </c>
      <c r="AA4101" s="39" t="str">
        <f>IF(ISBLANK(A4101),"",_xlfn.XLOOKUP(Exportado!A4101,'Hora de modificado'!J:J,'Hora de modificado'!K:K,"Lineas Comerciales",0))</f>
        <v/>
      </c>
      <c r="AB4101" s="39" t="str">
        <f t="shared" si="65"/>
        <v xml:space="preserve"> </v>
      </c>
    </row>
    <row r="4102" spans="1:28" hidden="1" x14ac:dyDescent="0.25">
      <c r="A4102" s="43"/>
      <c r="B4102" s="43"/>
      <c r="C4102" s="43"/>
      <c r="D4102" s="43"/>
      <c r="E4102" s="43"/>
      <c r="F4102" s="43"/>
      <c r="G4102" s="43"/>
      <c r="H4102" s="43"/>
      <c r="I4102" s="43"/>
      <c r="J4102" s="43"/>
      <c r="K4102" s="67"/>
      <c r="L4102" s="42"/>
      <c r="M4102" s="42"/>
      <c r="N4102" s="42"/>
      <c r="O4102" s="50"/>
      <c r="P4102" s="50"/>
      <c r="Q4102" s="43"/>
      <c r="R4102" s="43"/>
      <c r="S4102" s="43"/>
      <c r="T4102" s="43"/>
      <c r="U4102" s="43"/>
      <c r="X4102" s="39" t="str">
        <f>IF(ISBLANK(A4102),"",_xlfn.XLOOKUP(Exportado!F4102,'Hora de modificado'!A:A,'Hora de modificado'!B:B,"N/A",0))</f>
        <v/>
      </c>
      <c r="Z4102" s="40" t="str">
        <f>IF(ISBLANK(A4102),"",_xlfn.XLOOKUP(Exportado!F4102,'Hora de modificado'!A:A,'Hora de modificado'!B:B,"N/A",0))</f>
        <v/>
      </c>
      <c r="AA4102" s="39" t="str">
        <f>IF(ISBLANK(A4102),"",_xlfn.XLOOKUP(Exportado!A4102,'Hora de modificado'!J:J,'Hora de modificado'!K:K,"Lineas Comerciales",0))</f>
        <v/>
      </c>
      <c r="AB4102" s="39" t="str">
        <f t="shared" si="65"/>
        <v xml:space="preserve"> </v>
      </c>
    </row>
    <row r="4103" spans="1:28" hidden="1" x14ac:dyDescent="0.25">
      <c r="A4103" s="43"/>
      <c r="B4103" s="43"/>
      <c r="C4103" s="43"/>
      <c r="D4103" s="43"/>
      <c r="E4103" s="43"/>
      <c r="F4103" s="43"/>
      <c r="G4103" s="43"/>
      <c r="H4103" s="43"/>
      <c r="I4103" s="43"/>
      <c r="J4103" s="43"/>
      <c r="K4103" s="67"/>
      <c r="L4103" s="42"/>
      <c r="M4103" s="42"/>
      <c r="N4103" s="42"/>
      <c r="O4103" s="50"/>
      <c r="P4103" s="50"/>
      <c r="Q4103" s="43"/>
      <c r="R4103" s="43"/>
      <c r="S4103" s="43"/>
      <c r="T4103" s="43"/>
      <c r="U4103" s="43"/>
      <c r="X4103" s="39" t="str">
        <f>IF(ISBLANK(A4103),"",_xlfn.XLOOKUP(Exportado!F4103,'Hora de modificado'!A:A,'Hora de modificado'!B:B,"N/A",0))</f>
        <v/>
      </c>
      <c r="Z4103" s="40" t="str">
        <f>IF(ISBLANK(A4103),"",_xlfn.XLOOKUP(Exportado!F4103,'Hora de modificado'!A:A,'Hora de modificado'!B:B,"N/A",0))</f>
        <v/>
      </c>
      <c r="AA4103" s="39" t="str">
        <f>IF(ISBLANK(A4103),"",_xlfn.XLOOKUP(Exportado!A4103,'Hora de modificado'!J:J,'Hora de modificado'!K:K,"Lineas Comerciales",0))</f>
        <v/>
      </c>
      <c r="AB4103" s="39" t="str">
        <f t="shared" si="65"/>
        <v xml:space="preserve"> </v>
      </c>
    </row>
    <row r="4104" spans="1:28" hidden="1" x14ac:dyDescent="0.25">
      <c r="A4104" s="43"/>
      <c r="B4104" s="43"/>
      <c r="C4104" s="43"/>
      <c r="D4104" s="43"/>
      <c r="E4104" s="43"/>
      <c r="F4104" s="43"/>
      <c r="G4104" s="43"/>
      <c r="H4104" s="43"/>
      <c r="I4104" s="43"/>
      <c r="J4104" s="43"/>
      <c r="K4104" s="67"/>
      <c r="L4104" s="42"/>
      <c r="M4104" s="42"/>
      <c r="N4104" s="42"/>
      <c r="O4104" s="50"/>
      <c r="P4104" s="50"/>
      <c r="Q4104" s="43"/>
      <c r="R4104" s="43"/>
      <c r="S4104" s="43"/>
      <c r="T4104" s="43"/>
      <c r="U4104" s="43"/>
      <c r="X4104" s="39" t="str">
        <f>IF(ISBLANK(A4104),"",_xlfn.XLOOKUP(Exportado!F4104,'Hora de modificado'!A:A,'Hora de modificado'!B:B,"N/A",0))</f>
        <v/>
      </c>
      <c r="Z4104" s="40" t="str">
        <f>IF(ISBLANK(A4104),"",_xlfn.XLOOKUP(Exportado!F4104,'Hora de modificado'!A:A,'Hora de modificado'!B:B,"N/A",0))</f>
        <v/>
      </c>
      <c r="AA4104" s="39" t="str">
        <f>IF(ISBLANK(A4104),"",_xlfn.XLOOKUP(Exportado!A4104,'Hora de modificado'!J:J,'Hora de modificado'!K:K,"Lineas Comerciales",0))</f>
        <v/>
      </c>
      <c r="AB4104" s="39" t="str">
        <f t="shared" si="65"/>
        <v xml:space="preserve"> </v>
      </c>
    </row>
    <row r="4105" spans="1:28" hidden="1" x14ac:dyDescent="0.25">
      <c r="A4105" s="43"/>
      <c r="B4105" s="43"/>
      <c r="C4105" s="43"/>
      <c r="D4105" s="43"/>
      <c r="E4105" s="43"/>
      <c r="F4105" s="43"/>
      <c r="G4105" s="43"/>
      <c r="H4105" s="43"/>
      <c r="I4105" s="43"/>
      <c r="J4105" s="43"/>
      <c r="K4105" s="67"/>
      <c r="L4105" s="42"/>
      <c r="M4105" s="42"/>
      <c r="N4105" s="42"/>
      <c r="O4105" s="50"/>
      <c r="P4105" s="50"/>
      <c r="Q4105" s="43"/>
      <c r="R4105" s="43"/>
      <c r="S4105" s="43"/>
      <c r="T4105" s="43"/>
      <c r="U4105" s="43"/>
      <c r="X4105" s="39" t="str">
        <f>IF(ISBLANK(A4105),"",_xlfn.XLOOKUP(Exportado!F4105,'Hora de modificado'!A:A,'Hora de modificado'!B:B,"N/A",0))</f>
        <v/>
      </c>
      <c r="Z4105" s="40" t="str">
        <f>IF(ISBLANK(A4105),"",_xlfn.XLOOKUP(Exportado!F4105,'Hora de modificado'!A:A,'Hora de modificado'!B:B,"N/A",0))</f>
        <v/>
      </c>
      <c r="AA4105" s="39" t="str">
        <f>IF(ISBLANK(A4105),"",_xlfn.XLOOKUP(Exportado!A4105,'Hora de modificado'!J:J,'Hora de modificado'!K:K,"Lineas Comerciales",0))</f>
        <v/>
      </c>
      <c r="AB4105" s="39" t="str">
        <f t="shared" si="65"/>
        <v xml:space="preserve"> </v>
      </c>
    </row>
    <row r="4106" spans="1:28" hidden="1" x14ac:dyDescent="0.25">
      <c r="A4106" s="43"/>
      <c r="B4106" s="43"/>
      <c r="C4106" s="43"/>
      <c r="D4106" s="43"/>
      <c r="E4106" s="43"/>
      <c r="F4106" s="43"/>
      <c r="G4106" s="43"/>
      <c r="H4106" s="43"/>
      <c r="I4106" s="43"/>
      <c r="J4106" s="43"/>
      <c r="K4106" s="67"/>
      <c r="L4106" s="42"/>
      <c r="M4106" s="42"/>
      <c r="N4106" s="42"/>
      <c r="O4106" s="50"/>
      <c r="P4106" s="50"/>
      <c r="Q4106" s="43"/>
      <c r="R4106" s="43"/>
      <c r="S4106" s="43"/>
      <c r="T4106" s="43"/>
      <c r="U4106" s="43"/>
      <c r="X4106" s="39" t="str">
        <f>IF(ISBLANK(A4106),"",_xlfn.XLOOKUP(Exportado!F4106,'Hora de modificado'!A:A,'Hora de modificado'!B:B,"N/A",0))</f>
        <v/>
      </c>
      <c r="Z4106" s="40" t="str">
        <f>IF(ISBLANK(A4106),"",_xlfn.XLOOKUP(Exportado!F4106,'Hora de modificado'!A:A,'Hora de modificado'!B:B,"N/A",0))</f>
        <v/>
      </c>
      <c r="AA4106" s="39" t="str">
        <f>IF(ISBLANK(A4106),"",_xlfn.XLOOKUP(Exportado!A4106,'Hora de modificado'!J:J,'Hora de modificado'!K:K,"Lineas Comerciales",0))</f>
        <v/>
      </c>
      <c r="AB4106" s="39" t="str">
        <f t="shared" si="65"/>
        <v xml:space="preserve"> </v>
      </c>
    </row>
    <row r="4107" spans="1:28" hidden="1" x14ac:dyDescent="0.25">
      <c r="A4107" s="43"/>
      <c r="B4107" s="43"/>
      <c r="C4107" s="43"/>
      <c r="D4107" s="43"/>
      <c r="E4107" s="43"/>
      <c r="F4107" s="43"/>
      <c r="G4107" s="43"/>
      <c r="H4107" s="43"/>
      <c r="I4107" s="43"/>
      <c r="J4107" s="43"/>
      <c r="K4107" s="67"/>
      <c r="L4107" s="42"/>
      <c r="M4107" s="42"/>
      <c r="N4107" s="42"/>
      <c r="O4107" s="50"/>
      <c r="P4107" s="50"/>
      <c r="Q4107" s="43"/>
      <c r="R4107" s="43"/>
      <c r="S4107" s="43"/>
      <c r="T4107" s="43"/>
      <c r="U4107" s="43"/>
      <c r="X4107" s="39" t="str">
        <f>IF(ISBLANK(A4107),"",_xlfn.XLOOKUP(Exportado!F4107,'Hora de modificado'!A:A,'Hora de modificado'!B:B,"N/A",0))</f>
        <v/>
      </c>
      <c r="Z4107" s="40" t="str">
        <f>IF(ISBLANK(A4107),"",_xlfn.XLOOKUP(Exportado!F4107,'Hora de modificado'!A:A,'Hora de modificado'!B:B,"N/A",0))</f>
        <v/>
      </c>
      <c r="AA4107" s="39" t="str">
        <f>IF(ISBLANK(A4107),"",_xlfn.XLOOKUP(Exportado!A4107,'Hora de modificado'!J:J,'Hora de modificado'!K:K,"Lineas Comerciales",0))</f>
        <v/>
      </c>
      <c r="AB4107" s="39" t="str">
        <f t="shared" si="65"/>
        <v xml:space="preserve"> </v>
      </c>
    </row>
    <row r="4108" spans="1:28" hidden="1" x14ac:dyDescent="0.25">
      <c r="A4108" s="43"/>
      <c r="B4108" s="43"/>
      <c r="C4108" s="43"/>
      <c r="D4108" s="43"/>
      <c r="E4108" s="43"/>
      <c r="F4108" s="43"/>
      <c r="G4108" s="43"/>
      <c r="H4108" s="43"/>
      <c r="I4108" s="43"/>
      <c r="J4108" s="43"/>
      <c r="K4108" s="67"/>
      <c r="L4108" s="42"/>
      <c r="M4108" s="42"/>
      <c r="N4108" s="42"/>
      <c r="O4108" s="50"/>
      <c r="P4108" s="50"/>
      <c r="Q4108" s="43"/>
      <c r="R4108" s="43"/>
      <c r="S4108" s="43"/>
      <c r="T4108" s="43"/>
      <c r="U4108" s="43"/>
      <c r="X4108" s="39" t="str">
        <f>IF(ISBLANK(A4108),"",_xlfn.XLOOKUP(Exportado!F4108,'Hora de modificado'!A:A,'Hora de modificado'!B:B,"N/A",0))</f>
        <v/>
      </c>
      <c r="Z4108" s="40" t="str">
        <f>IF(ISBLANK(A4108),"",_xlfn.XLOOKUP(Exportado!F4108,'Hora de modificado'!A:A,'Hora de modificado'!B:B,"N/A",0))</f>
        <v/>
      </c>
      <c r="AA4108" s="39" t="str">
        <f>IF(ISBLANK(A4108),"",_xlfn.XLOOKUP(Exportado!A4108,'Hora de modificado'!J:J,'Hora de modificado'!K:K,"Lineas Comerciales",0))</f>
        <v/>
      </c>
      <c r="AB4108" s="39" t="str">
        <f t="shared" si="65"/>
        <v xml:space="preserve"> </v>
      </c>
    </row>
    <row r="4109" spans="1:28" hidden="1" x14ac:dyDescent="0.25">
      <c r="A4109" s="43"/>
      <c r="B4109" s="43"/>
      <c r="C4109" s="43"/>
      <c r="D4109" s="43"/>
      <c r="E4109" s="43"/>
      <c r="F4109" s="43"/>
      <c r="G4109" s="43"/>
      <c r="H4109" s="43"/>
      <c r="I4109" s="43"/>
      <c r="J4109" s="43"/>
      <c r="K4109" s="67"/>
      <c r="L4109" s="42"/>
      <c r="M4109" s="42"/>
      <c r="N4109" s="42"/>
      <c r="O4109" s="50"/>
      <c r="P4109" s="50"/>
      <c r="Q4109" s="43"/>
      <c r="R4109" s="43"/>
      <c r="S4109" s="43"/>
      <c r="T4109" s="43"/>
      <c r="U4109" s="43"/>
      <c r="X4109" s="39" t="str">
        <f>IF(ISBLANK(A4109),"",_xlfn.XLOOKUP(Exportado!F4109,'Hora de modificado'!A:A,'Hora de modificado'!B:B,"N/A",0))</f>
        <v/>
      </c>
      <c r="Z4109" s="40" t="str">
        <f>IF(ISBLANK(A4109),"",_xlfn.XLOOKUP(Exportado!F4109,'Hora de modificado'!A:A,'Hora de modificado'!B:B,"N/A",0))</f>
        <v/>
      </c>
      <c r="AA4109" s="39" t="str">
        <f>IF(ISBLANK(A4109),"",_xlfn.XLOOKUP(Exportado!A4109,'Hora de modificado'!J:J,'Hora de modificado'!K:K,"Lineas Comerciales",0))</f>
        <v/>
      </c>
      <c r="AB4109" s="39" t="str">
        <f t="shared" si="65"/>
        <v xml:space="preserve"> </v>
      </c>
    </row>
    <row r="4110" spans="1:28" hidden="1" x14ac:dyDescent="0.25">
      <c r="A4110" s="43"/>
      <c r="B4110" s="43"/>
      <c r="C4110" s="43"/>
      <c r="D4110" s="43"/>
      <c r="E4110" s="43"/>
      <c r="F4110" s="43"/>
      <c r="G4110" s="43"/>
      <c r="H4110" s="43"/>
      <c r="I4110" s="43"/>
      <c r="J4110" s="43"/>
      <c r="K4110" s="67"/>
      <c r="L4110" s="42"/>
      <c r="M4110" s="42"/>
      <c r="N4110" s="42"/>
      <c r="O4110" s="50"/>
      <c r="P4110" s="50"/>
      <c r="Q4110" s="43"/>
      <c r="R4110" s="43"/>
      <c r="S4110" s="43"/>
      <c r="T4110" s="43"/>
      <c r="U4110" s="43"/>
      <c r="X4110" s="39" t="str">
        <f>IF(ISBLANK(A4110),"",_xlfn.XLOOKUP(Exportado!F4110,'Hora de modificado'!A:A,'Hora de modificado'!B:B,"N/A",0))</f>
        <v/>
      </c>
      <c r="Z4110" s="40" t="str">
        <f>IF(ISBLANK(A4110),"",_xlfn.XLOOKUP(Exportado!F4110,'Hora de modificado'!A:A,'Hora de modificado'!B:B,"N/A",0))</f>
        <v/>
      </c>
      <c r="AA4110" s="39" t="str">
        <f>IF(ISBLANK(A4110),"",_xlfn.XLOOKUP(Exportado!A4110,'Hora de modificado'!J:J,'Hora de modificado'!K:K,"Lineas Comerciales",0))</f>
        <v/>
      </c>
      <c r="AB4110" s="39" t="str">
        <f t="shared" si="65"/>
        <v xml:space="preserve"> </v>
      </c>
    </row>
    <row r="4111" spans="1:28" hidden="1" x14ac:dyDescent="0.25">
      <c r="A4111" s="43"/>
      <c r="B4111" s="43"/>
      <c r="C4111" s="43"/>
      <c r="D4111" s="43"/>
      <c r="E4111" s="43"/>
      <c r="F4111" s="43"/>
      <c r="G4111" s="43"/>
      <c r="H4111" s="43"/>
      <c r="I4111" s="43"/>
      <c r="J4111" s="43"/>
      <c r="K4111" s="67"/>
      <c r="L4111" s="42"/>
      <c r="M4111" s="42"/>
      <c r="N4111" s="42"/>
      <c r="O4111" s="50"/>
      <c r="P4111" s="50"/>
      <c r="Q4111" s="43"/>
      <c r="R4111" s="43"/>
      <c r="S4111" s="43"/>
      <c r="T4111" s="43"/>
      <c r="U4111" s="43"/>
      <c r="X4111" s="39" t="str">
        <f>IF(ISBLANK(A4111),"",_xlfn.XLOOKUP(Exportado!F4111,'Hora de modificado'!A:A,'Hora de modificado'!B:B,"N/A",0))</f>
        <v/>
      </c>
      <c r="Z4111" s="40" t="str">
        <f>IF(ISBLANK(A4111),"",_xlfn.XLOOKUP(Exportado!F4111,'Hora de modificado'!A:A,'Hora de modificado'!B:B,"N/A",0))</f>
        <v/>
      </c>
      <c r="AA4111" s="39" t="str">
        <f>IF(ISBLANK(A4111),"",_xlfn.XLOOKUP(Exportado!A4111,'Hora de modificado'!J:J,'Hora de modificado'!K:K,"Lineas Comerciales",0))</f>
        <v/>
      </c>
      <c r="AB4111" s="39" t="str">
        <f t="shared" si="65"/>
        <v xml:space="preserve"> </v>
      </c>
    </row>
    <row r="4112" spans="1:28" hidden="1" x14ac:dyDescent="0.25">
      <c r="A4112" s="43"/>
      <c r="B4112" s="43"/>
      <c r="C4112" s="43"/>
      <c r="D4112" s="43"/>
      <c r="E4112" s="43"/>
      <c r="F4112" s="43"/>
      <c r="G4112" s="43"/>
      <c r="H4112" s="43"/>
      <c r="I4112" s="43"/>
      <c r="J4112" s="43"/>
      <c r="K4112" s="67"/>
      <c r="L4112" s="42"/>
      <c r="M4112" s="42"/>
      <c r="N4112" s="42"/>
      <c r="O4112" s="50"/>
      <c r="P4112" s="50"/>
      <c r="Q4112" s="43"/>
      <c r="R4112" s="43"/>
      <c r="S4112" s="43"/>
      <c r="T4112" s="43"/>
      <c r="U4112" s="43"/>
      <c r="X4112" s="39" t="str">
        <f>IF(ISBLANK(A4112),"",_xlfn.XLOOKUP(Exportado!F4112,'Hora de modificado'!A:A,'Hora de modificado'!B:B,"N/A",0))</f>
        <v/>
      </c>
      <c r="Z4112" s="40" t="str">
        <f>IF(ISBLANK(A4112),"",_xlfn.XLOOKUP(Exportado!F4112,'Hora de modificado'!A:A,'Hora de modificado'!B:B,"N/A",0))</f>
        <v/>
      </c>
      <c r="AA4112" s="39" t="str">
        <f>IF(ISBLANK(A4112),"",_xlfn.XLOOKUP(Exportado!A4112,'Hora de modificado'!J:J,'Hora de modificado'!K:K,"Lineas Comerciales",0))</f>
        <v/>
      </c>
      <c r="AB4112" s="39" t="str">
        <f t="shared" si="65"/>
        <v xml:space="preserve"> </v>
      </c>
    </row>
    <row r="4113" spans="1:28" hidden="1" x14ac:dyDescent="0.25">
      <c r="A4113" s="43"/>
      <c r="B4113" s="43"/>
      <c r="C4113" s="43"/>
      <c r="D4113" s="43"/>
      <c r="E4113" s="43"/>
      <c r="F4113" s="43"/>
      <c r="G4113" s="43"/>
      <c r="H4113" s="43"/>
      <c r="I4113" s="43"/>
      <c r="J4113" s="43"/>
      <c r="K4113" s="67"/>
      <c r="L4113" s="42"/>
      <c r="M4113" s="42"/>
      <c r="N4113" s="42"/>
      <c r="O4113" s="50"/>
      <c r="P4113" s="50"/>
      <c r="Q4113" s="43"/>
      <c r="R4113" s="43"/>
      <c r="S4113" s="43"/>
      <c r="T4113" s="43"/>
      <c r="U4113" s="43"/>
      <c r="X4113" s="39" t="str">
        <f>IF(ISBLANK(A4113),"",_xlfn.XLOOKUP(Exportado!F4113,'Hora de modificado'!A:A,'Hora de modificado'!B:B,"N/A",0))</f>
        <v/>
      </c>
      <c r="Z4113" s="40" t="str">
        <f>IF(ISBLANK(A4113),"",_xlfn.XLOOKUP(Exportado!F4113,'Hora de modificado'!A:A,'Hora de modificado'!B:B,"N/A",0))</f>
        <v/>
      </c>
      <c r="AA4113" s="39" t="str">
        <f>IF(ISBLANK(A4113),"",_xlfn.XLOOKUP(Exportado!A4113,'Hora de modificado'!J:J,'Hora de modificado'!K:K,"Lineas Comerciales",0))</f>
        <v/>
      </c>
      <c r="AB4113" s="39" t="str">
        <f t="shared" si="65"/>
        <v xml:space="preserve"> </v>
      </c>
    </row>
    <row r="4114" spans="1:28" hidden="1" x14ac:dyDescent="0.25">
      <c r="A4114" s="43"/>
      <c r="B4114" s="43"/>
      <c r="C4114" s="43"/>
      <c r="D4114" s="43"/>
      <c r="E4114" s="43"/>
      <c r="F4114" s="43"/>
      <c r="G4114" s="43"/>
      <c r="H4114" s="43"/>
      <c r="I4114" s="43"/>
      <c r="J4114" s="43"/>
      <c r="K4114" s="67"/>
      <c r="L4114" s="42"/>
      <c r="M4114" s="42"/>
      <c r="N4114" s="42"/>
      <c r="O4114" s="50"/>
      <c r="P4114" s="50"/>
      <c r="Q4114" s="43"/>
      <c r="R4114" s="43"/>
      <c r="S4114" s="43"/>
      <c r="T4114" s="43"/>
      <c r="U4114" s="43"/>
      <c r="X4114" s="39" t="str">
        <f>IF(ISBLANK(A4114),"",_xlfn.XLOOKUP(Exportado!F4114,'Hora de modificado'!A:A,'Hora de modificado'!B:B,"N/A",0))</f>
        <v/>
      </c>
      <c r="Z4114" s="40" t="str">
        <f>IF(ISBLANK(A4114),"",_xlfn.XLOOKUP(Exportado!F4114,'Hora de modificado'!A:A,'Hora de modificado'!B:B,"N/A",0))</f>
        <v/>
      </c>
      <c r="AA4114" s="39" t="str">
        <f>IF(ISBLANK(A4114),"",_xlfn.XLOOKUP(Exportado!A4114,'Hora de modificado'!J:J,'Hora de modificado'!K:K,"Lineas Comerciales",0))</f>
        <v/>
      </c>
      <c r="AB4114" s="39" t="str">
        <f t="shared" si="65"/>
        <v xml:space="preserve"> </v>
      </c>
    </row>
    <row r="4115" spans="1:28" hidden="1" x14ac:dyDescent="0.25">
      <c r="A4115" s="43"/>
      <c r="B4115" s="43"/>
      <c r="C4115" s="43"/>
      <c r="D4115" s="43"/>
      <c r="E4115" s="43"/>
      <c r="F4115" s="43"/>
      <c r="G4115" s="43"/>
      <c r="H4115" s="43"/>
      <c r="I4115" s="43"/>
      <c r="J4115" s="43"/>
      <c r="K4115" s="67"/>
      <c r="L4115" s="42"/>
      <c r="M4115" s="42"/>
      <c r="N4115" s="42"/>
      <c r="O4115" s="50"/>
      <c r="P4115" s="50"/>
      <c r="Q4115" s="43"/>
      <c r="R4115" s="43"/>
      <c r="S4115" s="43"/>
      <c r="T4115" s="43"/>
      <c r="U4115" s="43"/>
      <c r="X4115" s="39" t="str">
        <f>IF(ISBLANK(A4115),"",_xlfn.XLOOKUP(Exportado!F4115,'Hora de modificado'!A:A,'Hora de modificado'!B:B,"N/A",0))</f>
        <v/>
      </c>
      <c r="Z4115" s="40" t="str">
        <f>IF(ISBLANK(A4115),"",_xlfn.XLOOKUP(Exportado!F4115,'Hora de modificado'!A:A,'Hora de modificado'!B:B,"N/A",0))</f>
        <v/>
      </c>
      <c r="AA4115" s="39" t="str">
        <f>IF(ISBLANK(A4115),"",_xlfn.XLOOKUP(Exportado!A4115,'Hora de modificado'!J:J,'Hora de modificado'!K:K,"Lineas Comerciales",0))</f>
        <v/>
      </c>
      <c r="AB4115" s="39" t="str">
        <f t="shared" si="65"/>
        <v xml:space="preserve"> </v>
      </c>
    </row>
    <row r="4116" spans="1:28" hidden="1" x14ac:dyDescent="0.25">
      <c r="A4116" s="43"/>
      <c r="B4116" s="43"/>
      <c r="C4116" s="43"/>
      <c r="D4116" s="43"/>
      <c r="E4116" s="43"/>
      <c r="F4116" s="43"/>
      <c r="G4116" s="43"/>
      <c r="H4116" s="43"/>
      <c r="I4116" s="43"/>
      <c r="J4116" s="43"/>
      <c r="K4116" s="67"/>
      <c r="L4116" s="42"/>
      <c r="M4116" s="42"/>
      <c r="N4116" s="42"/>
      <c r="O4116" s="50"/>
      <c r="P4116" s="50"/>
      <c r="Q4116" s="43"/>
      <c r="R4116" s="43"/>
      <c r="S4116" s="43"/>
      <c r="T4116" s="43"/>
      <c r="U4116" s="43"/>
      <c r="X4116" s="39" t="str">
        <f>IF(ISBLANK(A4116),"",_xlfn.XLOOKUP(Exportado!F4116,'Hora de modificado'!A:A,'Hora de modificado'!B:B,"N/A",0))</f>
        <v/>
      </c>
      <c r="Z4116" s="40" t="str">
        <f>IF(ISBLANK(A4116),"",_xlfn.XLOOKUP(Exportado!F4116,'Hora de modificado'!A:A,'Hora de modificado'!B:B,"N/A",0))</f>
        <v/>
      </c>
      <c r="AA4116" s="39" t="str">
        <f>IF(ISBLANK(A4116),"",_xlfn.XLOOKUP(Exportado!A4116,'Hora de modificado'!J:J,'Hora de modificado'!K:K,"Lineas Comerciales",0))</f>
        <v/>
      </c>
      <c r="AB4116" s="39" t="str">
        <f t="shared" si="65"/>
        <v xml:space="preserve"> </v>
      </c>
    </row>
    <row r="4117" spans="1:28" hidden="1" x14ac:dyDescent="0.25">
      <c r="A4117" s="43"/>
      <c r="B4117" s="43"/>
      <c r="C4117" s="43"/>
      <c r="D4117" s="43"/>
      <c r="E4117" s="43"/>
      <c r="F4117" s="43"/>
      <c r="G4117" s="43"/>
      <c r="H4117" s="43"/>
      <c r="I4117" s="43"/>
      <c r="J4117" s="43"/>
      <c r="K4117" s="67"/>
      <c r="L4117" s="42"/>
      <c r="M4117" s="42"/>
      <c r="N4117" s="42"/>
      <c r="O4117" s="50"/>
      <c r="P4117" s="50"/>
      <c r="Q4117" s="43"/>
      <c r="R4117" s="43"/>
      <c r="S4117" s="43"/>
      <c r="T4117" s="43"/>
      <c r="U4117" s="43"/>
      <c r="X4117" s="39" t="str">
        <f>IF(ISBLANK(A4117),"",_xlfn.XLOOKUP(Exportado!F4117,'Hora de modificado'!A:A,'Hora de modificado'!B:B,"N/A",0))</f>
        <v/>
      </c>
      <c r="Z4117" s="40" t="str">
        <f>IF(ISBLANK(A4117),"",_xlfn.XLOOKUP(Exportado!F4117,'Hora de modificado'!A:A,'Hora de modificado'!B:B,"N/A",0))</f>
        <v/>
      </c>
      <c r="AA4117" s="39" t="str">
        <f>IF(ISBLANK(A4117),"",_xlfn.XLOOKUP(Exportado!A4117,'Hora de modificado'!J:J,'Hora de modificado'!K:K,"Lineas Comerciales",0))</f>
        <v/>
      </c>
      <c r="AB4117" s="39" t="str">
        <f t="shared" si="65"/>
        <v xml:space="preserve"> </v>
      </c>
    </row>
    <row r="4118" spans="1:28" hidden="1" x14ac:dyDescent="0.25">
      <c r="A4118" s="43"/>
      <c r="B4118" s="43"/>
      <c r="C4118" s="43"/>
      <c r="D4118" s="43"/>
      <c r="E4118" s="43"/>
      <c r="F4118" s="43"/>
      <c r="G4118" s="43"/>
      <c r="H4118" s="43"/>
      <c r="I4118" s="43"/>
      <c r="J4118" s="43"/>
      <c r="K4118" s="67"/>
      <c r="L4118" s="42"/>
      <c r="M4118" s="42"/>
      <c r="N4118" s="42"/>
      <c r="O4118" s="50"/>
      <c r="P4118" s="50"/>
      <c r="Q4118" s="43"/>
      <c r="R4118" s="43"/>
      <c r="S4118" s="43"/>
      <c r="T4118" s="43"/>
      <c r="U4118" s="43"/>
      <c r="X4118" s="39" t="str">
        <f>IF(ISBLANK(A4118),"",_xlfn.XLOOKUP(Exportado!F4118,'Hora de modificado'!A:A,'Hora de modificado'!B:B,"N/A",0))</f>
        <v/>
      </c>
      <c r="Z4118" s="40" t="str">
        <f>IF(ISBLANK(A4118),"",_xlfn.XLOOKUP(Exportado!F4118,'Hora de modificado'!A:A,'Hora de modificado'!B:B,"N/A",0))</f>
        <v/>
      </c>
      <c r="AA4118" s="39" t="str">
        <f>IF(ISBLANK(A4118),"",_xlfn.XLOOKUP(Exportado!A4118,'Hora de modificado'!J:J,'Hora de modificado'!K:K,"Lineas Comerciales",0))</f>
        <v/>
      </c>
      <c r="AB4118" s="39" t="str">
        <f t="shared" si="65"/>
        <v xml:space="preserve"> </v>
      </c>
    </row>
    <row r="4119" spans="1:28" hidden="1" x14ac:dyDescent="0.25">
      <c r="A4119" s="43"/>
      <c r="B4119" s="43"/>
      <c r="C4119" s="43"/>
      <c r="D4119" s="43"/>
      <c r="E4119" s="43"/>
      <c r="F4119" s="43"/>
      <c r="G4119" s="43"/>
      <c r="H4119" s="43"/>
      <c r="I4119" s="43"/>
      <c r="J4119" s="43"/>
      <c r="K4119" s="67"/>
      <c r="L4119" s="42"/>
      <c r="M4119" s="42"/>
      <c r="N4119" s="42"/>
      <c r="O4119" s="50"/>
      <c r="P4119" s="50"/>
      <c r="Q4119" s="43"/>
      <c r="R4119" s="43"/>
      <c r="S4119" s="43"/>
      <c r="T4119" s="43"/>
      <c r="U4119" s="43"/>
      <c r="X4119" s="39" t="str">
        <f>IF(ISBLANK(A4119),"",_xlfn.XLOOKUP(Exportado!F4119,'Hora de modificado'!A:A,'Hora de modificado'!B:B,"N/A",0))</f>
        <v/>
      </c>
      <c r="Z4119" s="40" t="str">
        <f>IF(ISBLANK(A4119),"",_xlfn.XLOOKUP(Exportado!F4119,'Hora de modificado'!A:A,'Hora de modificado'!B:B,"N/A",0))</f>
        <v/>
      </c>
      <c r="AA4119" s="39" t="str">
        <f>IF(ISBLANK(A4119),"",_xlfn.XLOOKUP(Exportado!A4119,'Hora de modificado'!J:J,'Hora de modificado'!K:K,"Lineas Comerciales",0))</f>
        <v/>
      </c>
      <c r="AB4119" s="39" t="str">
        <f t="shared" si="65"/>
        <v xml:space="preserve"> </v>
      </c>
    </row>
    <row r="4120" spans="1:28" hidden="1" x14ac:dyDescent="0.25">
      <c r="A4120" s="43"/>
      <c r="B4120" s="43"/>
      <c r="C4120" s="43"/>
      <c r="D4120" s="43"/>
      <c r="E4120" s="43"/>
      <c r="F4120" s="43"/>
      <c r="G4120" s="43"/>
      <c r="H4120" s="43"/>
      <c r="I4120" s="43"/>
      <c r="J4120" s="43"/>
      <c r="K4120" s="67"/>
      <c r="L4120" s="42"/>
      <c r="M4120" s="42"/>
      <c r="N4120" s="42"/>
      <c r="O4120" s="50"/>
      <c r="P4120" s="50"/>
      <c r="Q4120" s="43"/>
      <c r="R4120" s="43"/>
      <c r="S4120" s="43"/>
      <c r="T4120" s="43"/>
      <c r="U4120" s="43"/>
      <c r="X4120" s="39" t="str">
        <f>IF(ISBLANK(A4120),"",_xlfn.XLOOKUP(Exportado!F4120,'Hora de modificado'!A:A,'Hora de modificado'!B:B,"N/A",0))</f>
        <v/>
      </c>
      <c r="Z4120" s="40" t="str">
        <f>IF(ISBLANK(A4120),"",_xlfn.XLOOKUP(Exportado!F4120,'Hora de modificado'!A:A,'Hora de modificado'!B:B,"N/A",0))</f>
        <v/>
      </c>
      <c r="AA4120" s="39" t="str">
        <f>IF(ISBLANK(A4120),"",_xlfn.XLOOKUP(Exportado!A4120,'Hora de modificado'!J:J,'Hora de modificado'!K:K,"Lineas Comerciales",0))</f>
        <v/>
      </c>
      <c r="AB4120" s="39" t="str">
        <f t="shared" si="65"/>
        <v xml:space="preserve"> </v>
      </c>
    </row>
    <row r="4121" spans="1:28" hidden="1" x14ac:dyDescent="0.25">
      <c r="A4121" s="43"/>
      <c r="B4121" s="43"/>
      <c r="C4121" s="43"/>
      <c r="D4121" s="43"/>
      <c r="E4121" s="43"/>
      <c r="F4121" s="43"/>
      <c r="G4121" s="43"/>
      <c r="H4121" s="43"/>
      <c r="I4121" s="43"/>
      <c r="J4121" s="43"/>
      <c r="K4121" s="67"/>
      <c r="L4121" s="42"/>
      <c r="M4121" s="42"/>
      <c r="N4121" s="42"/>
      <c r="O4121" s="50"/>
      <c r="P4121" s="50"/>
      <c r="Q4121" s="43"/>
      <c r="R4121" s="43"/>
      <c r="S4121" s="43"/>
      <c r="T4121" s="43"/>
      <c r="U4121" s="43"/>
      <c r="X4121" s="39" t="str">
        <f>IF(ISBLANK(A4121),"",_xlfn.XLOOKUP(Exportado!F4121,'Hora de modificado'!A:A,'Hora de modificado'!B:B,"N/A",0))</f>
        <v/>
      </c>
      <c r="Z4121" s="40" t="str">
        <f>IF(ISBLANK(A4121),"",_xlfn.XLOOKUP(Exportado!F4121,'Hora de modificado'!A:A,'Hora de modificado'!B:B,"N/A",0))</f>
        <v/>
      </c>
      <c r="AA4121" s="39" t="str">
        <f>IF(ISBLANK(A4121),"",_xlfn.XLOOKUP(Exportado!A4121,'Hora de modificado'!J:J,'Hora de modificado'!K:K,"Lineas Comerciales",0))</f>
        <v/>
      </c>
      <c r="AB4121" s="39" t="str">
        <f t="shared" si="65"/>
        <v xml:space="preserve"> </v>
      </c>
    </row>
    <row r="4122" spans="1:28" hidden="1" x14ac:dyDescent="0.25">
      <c r="A4122" s="43"/>
      <c r="B4122" s="43"/>
      <c r="C4122" s="43"/>
      <c r="D4122" s="43"/>
      <c r="E4122" s="43"/>
      <c r="F4122" s="43"/>
      <c r="G4122" s="43"/>
      <c r="H4122" s="43"/>
      <c r="I4122" s="43"/>
      <c r="J4122" s="43"/>
      <c r="K4122" s="67"/>
      <c r="L4122" s="42"/>
      <c r="M4122" s="42"/>
      <c r="N4122" s="42"/>
      <c r="O4122" s="50"/>
      <c r="P4122" s="50"/>
      <c r="Q4122" s="43"/>
      <c r="R4122" s="43"/>
      <c r="S4122" s="43"/>
      <c r="T4122" s="43"/>
      <c r="U4122" s="43"/>
      <c r="X4122" s="39" t="str">
        <f>IF(ISBLANK(A4122),"",_xlfn.XLOOKUP(Exportado!F4122,'Hora de modificado'!A:A,'Hora de modificado'!B:B,"N/A",0))</f>
        <v/>
      </c>
      <c r="Z4122" s="40" t="str">
        <f>IF(ISBLANK(A4122),"",_xlfn.XLOOKUP(Exportado!F4122,'Hora de modificado'!A:A,'Hora de modificado'!B:B,"N/A",0))</f>
        <v/>
      </c>
      <c r="AA4122" s="39" t="str">
        <f>IF(ISBLANK(A4122),"",_xlfn.XLOOKUP(Exportado!A4122,'Hora de modificado'!J:J,'Hora de modificado'!K:K,"Lineas Comerciales",0))</f>
        <v/>
      </c>
      <c r="AB4122" s="39" t="str">
        <f t="shared" si="65"/>
        <v xml:space="preserve"> </v>
      </c>
    </row>
    <row r="4123" spans="1:28" hidden="1" x14ac:dyDescent="0.25">
      <c r="A4123" s="43"/>
      <c r="B4123" s="43"/>
      <c r="C4123" s="43"/>
      <c r="D4123" s="43"/>
      <c r="E4123" s="43"/>
      <c r="F4123" s="43"/>
      <c r="G4123" s="43"/>
      <c r="H4123" s="43"/>
      <c r="I4123" s="43"/>
      <c r="J4123" s="43"/>
      <c r="K4123" s="67"/>
      <c r="L4123" s="42"/>
      <c r="M4123" s="42"/>
      <c r="N4123" s="42"/>
      <c r="O4123" s="50"/>
      <c r="P4123" s="50"/>
      <c r="Q4123" s="43"/>
      <c r="R4123" s="43"/>
      <c r="S4123" s="43"/>
      <c r="T4123" s="43"/>
      <c r="U4123" s="43"/>
      <c r="X4123" s="39" t="str">
        <f>IF(ISBLANK(A4123),"",_xlfn.XLOOKUP(Exportado!F4123,'Hora de modificado'!A:A,'Hora de modificado'!B:B,"N/A",0))</f>
        <v/>
      </c>
      <c r="Z4123" s="40" t="str">
        <f>IF(ISBLANK(A4123),"",_xlfn.XLOOKUP(Exportado!F4123,'Hora de modificado'!A:A,'Hora de modificado'!B:B,"N/A",0))</f>
        <v/>
      </c>
      <c r="AA4123" s="39" t="str">
        <f>IF(ISBLANK(A4123),"",_xlfn.XLOOKUP(Exportado!A4123,'Hora de modificado'!J:J,'Hora de modificado'!K:K,"Lineas Comerciales",0))</f>
        <v/>
      </c>
      <c r="AB4123" s="39" t="str">
        <f t="shared" si="65"/>
        <v xml:space="preserve"> </v>
      </c>
    </row>
    <row r="4124" spans="1:28" hidden="1" x14ac:dyDescent="0.25">
      <c r="A4124" s="43"/>
      <c r="B4124" s="43"/>
      <c r="C4124" s="43"/>
      <c r="D4124" s="43"/>
      <c r="E4124" s="43"/>
      <c r="F4124" s="43"/>
      <c r="G4124" s="43"/>
      <c r="H4124" s="43"/>
      <c r="I4124" s="43"/>
      <c r="J4124" s="43"/>
      <c r="K4124" s="67"/>
      <c r="L4124" s="42"/>
      <c r="M4124" s="42"/>
      <c r="N4124" s="42"/>
      <c r="O4124" s="50"/>
      <c r="P4124" s="50"/>
      <c r="Q4124" s="43"/>
      <c r="R4124" s="43"/>
      <c r="S4124" s="43"/>
      <c r="T4124" s="43"/>
      <c r="U4124" s="43"/>
      <c r="X4124" s="39" t="str">
        <f>IF(ISBLANK(A4124),"",_xlfn.XLOOKUP(Exportado!F4124,'Hora de modificado'!A:A,'Hora de modificado'!B:B,"N/A",0))</f>
        <v/>
      </c>
      <c r="Z4124" s="40" t="str">
        <f>IF(ISBLANK(A4124),"",_xlfn.XLOOKUP(Exportado!F4124,'Hora de modificado'!A:A,'Hora de modificado'!B:B,"N/A",0))</f>
        <v/>
      </c>
      <c r="AA4124" s="39" t="str">
        <f>IF(ISBLANK(A4124),"",_xlfn.XLOOKUP(Exportado!A4124,'Hora de modificado'!J:J,'Hora de modificado'!K:K,"Lineas Comerciales",0))</f>
        <v/>
      </c>
      <c r="AB4124" s="39" t="str">
        <f t="shared" si="65"/>
        <v xml:space="preserve"> </v>
      </c>
    </row>
    <row r="4125" spans="1:28" hidden="1" x14ac:dyDescent="0.25">
      <c r="A4125" s="43"/>
      <c r="B4125" s="43"/>
      <c r="C4125" s="43"/>
      <c r="D4125" s="43"/>
      <c r="E4125" s="43"/>
      <c r="F4125" s="43"/>
      <c r="G4125" s="43"/>
      <c r="H4125" s="43"/>
      <c r="I4125" s="43"/>
      <c r="J4125" s="43"/>
      <c r="K4125" s="67"/>
      <c r="L4125" s="42"/>
      <c r="M4125" s="42"/>
      <c r="N4125" s="42"/>
      <c r="O4125" s="50"/>
      <c r="P4125" s="50"/>
      <c r="Q4125" s="43"/>
      <c r="R4125" s="43"/>
      <c r="S4125" s="43"/>
      <c r="T4125" s="43"/>
      <c r="U4125" s="43"/>
      <c r="X4125" s="39" t="str">
        <f>IF(ISBLANK(A4125),"",_xlfn.XLOOKUP(Exportado!F4125,'Hora de modificado'!A:A,'Hora de modificado'!B:B,"N/A",0))</f>
        <v/>
      </c>
      <c r="Z4125" s="40" t="str">
        <f>IF(ISBLANK(A4125),"",_xlfn.XLOOKUP(Exportado!F4125,'Hora de modificado'!A:A,'Hora de modificado'!B:B,"N/A",0))</f>
        <v/>
      </c>
      <c r="AA4125" s="39" t="str">
        <f>IF(ISBLANK(A4125),"",_xlfn.XLOOKUP(Exportado!A4125,'Hora de modificado'!J:J,'Hora de modificado'!K:K,"Lineas Comerciales",0))</f>
        <v/>
      </c>
      <c r="AB4125" s="39" t="str">
        <f t="shared" si="65"/>
        <v xml:space="preserve"> </v>
      </c>
    </row>
    <row r="4126" spans="1:28" hidden="1" x14ac:dyDescent="0.25">
      <c r="A4126" s="43"/>
      <c r="B4126" s="43"/>
      <c r="C4126" s="43"/>
      <c r="D4126" s="43"/>
      <c r="E4126" s="43"/>
      <c r="F4126" s="43"/>
      <c r="G4126" s="43"/>
      <c r="H4126" s="43"/>
      <c r="I4126" s="43"/>
      <c r="J4126" s="43"/>
      <c r="K4126" s="67"/>
      <c r="L4126" s="42"/>
      <c r="M4126" s="42"/>
      <c r="N4126" s="42"/>
      <c r="O4126" s="50"/>
      <c r="P4126" s="50"/>
      <c r="Q4126" s="43"/>
      <c r="R4126" s="43"/>
      <c r="S4126" s="43"/>
      <c r="T4126" s="43"/>
      <c r="U4126" s="43"/>
      <c r="X4126" s="39" t="str">
        <f>IF(ISBLANK(A4126),"",_xlfn.XLOOKUP(Exportado!F4126,'Hora de modificado'!A:A,'Hora de modificado'!B:B,"N/A",0))</f>
        <v/>
      </c>
      <c r="Z4126" s="40" t="str">
        <f>IF(ISBLANK(A4126),"",_xlfn.XLOOKUP(Exportado!F4126,'Hora de modificado'!A:A,'Hora de modificado'!B:B,"N/A",0))</f>
        <v/>
      </c>
      <c r="AA4126" s="39" t="str">
        <f>IF(ISBLANK(A4126),"",_xlfn.XLOOKUP(Exportado!A4126,'Hora de modificado'!J:J,'Hora de modificado'!K:K,"Lineas Comerciales",0))</f>
        <v/>
      </c>
      <c r="AB4126" s="39" t="str">
        <f t="shared" si="65"/>
        <v xml:space="preserve"> </v>
      </c>
    </row>
    <row r="4127" spans="1:28" hidden="1" x14ac:dyDescent="0.25">
      <c r="A4127" s="43"/>
      <c r="B4127" s="43"/>
      <c r="C4127" s="43"/>
      <c r="D4127" s="43"/>
      <c r="E4127" s="43"/>
      <c r="F4127" s="43"/>
      <c r="G4127" s="43"/>
      <c r="H4127" s="43"/>
      <c r="I4127" s="43"/>
      <c r="J4127" s="43"/>
      <c r="K4127" s="67"/>
      <c r="L4127" s="42"/>
      <c r="M4127" s="42"/>
      <c r="N4127" s="42"/>
      <c r="O4127" s="50"/>
      <c r="P4127" s="50"/>
      <c r="Q4127" s="43"/>
      <c r="R4127" s="43"/>
      <c r="S4127" s="43"/>
      <c r="T4127" s="43"/>
      <c r="U4127" s="43"/>
      <c r="X4127" s="39" t="str">
        <f>IF(ISBLANK(A4127),"",_xlfn.XLOOKUP(Exportado!F4127,'Hora de modificado'!A:A,'Hora de modificado'!B:B,"N/A",0))</f>
        <v/>
      </c>
      <c r="Z4127" s="40" t="str">
        <f>IF(ISBLANK(A4127),"",_xlfn.XLOOKUP(Exportado!F4127,'Hora de modificado'!A:A,'Hora de modificado'!B:B,"N/A",0))</f>
        <v/>
      </c>
      <c r="AA4127" s="39" t="str">
        <f>IF(ISBLANK(A4127),"",_xlfn.XLOOKUP(Exportado!A4127,'Hora de modificado'!J:J,'Hora de modificado'!K:K,"Lineas Comerciales",0))</f>
        <v/>
      </c>
      <c r="AB4127" s="39" t="str">
        <f t="shared" si="65"/>
        <v xml:space="preserve"> </v>
      </c>
    </row>
    <row r="4128" spans="1:28" hidden="1" x14ac:dyDescent="0.25">
      <c r="A4128" s="43"/>
      <c r="B4128" s="43"/>
      <c r="C4128" s="43"/>
      <c r="D4128" s="43"/>
      <c r="E4128" s="43"/>
      <c r="F4128" s="43"/>
      <c r="G4128" s="43"/>
      <c r="H4128" s="43"/>
      <c r="I4128" s="43"/>
      <c r="J4128" s="43"/>
      <c r="K4128" s="67"/>
      <c r="L4128" s="42"/>
      <c r="M4128" s="42"/>
      <c r="N4128" s="42"/>
      <c r="O4128" s="50"/>
      <c r="P4128" s="50"/>
      <c r="Q4128" s="43"/>
      <c r="R4128" s="43"/>
      <c r="S4128" s="43"/>
      <c r="T4128" s="43"/>
      <c r="U4128" s="43"/>
      <c r="X4128" s="39" t="str">
        <f>IF(ISBLANK(A4128),"",_xlfn.XLOOKUP(Exportado!F4128,'Hora de modificado'!A:A,'Hora de modificado'!B:B,"N/A",0))</f>
        <v/>
      </c>
      <c r="Z4128" s="40" t="str">
        <f>IF(ISBLANK(A4128),"",_xlfn.XLOOKUP(Exportado!F4128,'Hora de modificado'!A:A,'Hora de modificado'!B:B,"N/A",0))</f>
        <v/>
      </c>
      <c r="AA4128" s="39" t="str">
        <f>IF(ISBLANK(A4128),"",_xlfn.XLOOKUP(Exportado!A4128,'Hora de modificado'!J:J,'Hora de modificado'!K:K,"Lineas Comerciales",0))</f>
        <v/>
      </c>
      <c r="AB4128" s="39" t="str">
        <f t="shared" si="65"/>
        <v xml:space="preserve"> </v>
      </c>
    </row>
    <row r="4129" spans="1:28" hidden="1" x14ac:dyDescent="0.25">
      <c r="A4129" s="43"/>
      <c r="B4129" s="43"/>
      <c r="C4129" s="43"/>
      <c r="D4129" s="43"/>
      <c r="E4129" s="43"/>
      <c r="F4129" s="43"/>
      <c r="G4129" s="43"/>
      <c r="H4129" s="43"/>
      <c r="I4129" s="43"/>
      <c r="J4129" s="43"/>
      <c r="K4129" s="67"/>
      <c r="L4129" s="42"/>
      <c r="M4129" s="42"/>
      <c r="N4129" s="42"/>
      <c r="O4129" s="50"/>
      <c r="P4129" s="50"/>
      <c r="Q4129" s="43"/>
      <c r="R4129" s="43"/>
      <c r="S4129" s="43"/>
      <c r="T4129" s="43"/>
      <c r="U4129" s="43"/>
      <c r="X4129" s="39" t="str">
        <f>IF(ISBLANK(A4129),"",_xlfn.XLOOKUP(Exportado!F4129,'Hora de modificado'!A:A,'Hora de modificado'!B:B,"N/A",0))</f>
        <v/>
      </c>
      <c r="Z4129" s="40" t="str">
        <f>IF(ISBLANK(A4129),"",_xlfn.XLOOKUP(Exportado!F4129,'Hora de modificado'!A:A,'Hora de modificado'!B:B,"N/A",0))</f>
        <v/>
      </c>
      <c r="AA4129" s="39" t="str">
        <f>IF(ISBLANK(A4129),"",_xlfn.XLOOKUP(Exportado!A4129,'Hora de modificado'!J:J,'Hora de modificado'!K:K,"Lineas Comerciales",0))</f>
        <v/>
      </c>
      <c r="AB4129" s="39" t="str">
        <f t="shared" si="65"/>
        <v xml:space="preserve"> </v>
      </c>
    </row>
    <row r="4130" spans="1:28" hidden="1" x14ac:dyDescent="0.25">
      <c r="A4130" s="43"/>
      <c r="B4130" s="43"/>
      <c r="C4130" s="43"/>
      <c r="D4130" s="43"/>
      <c r="E4130" s="43"/>
      <c r="F4130" s="43"/>
      <c r="G4130" s="43"/>
      <c r="H4130" s="43"/>
      <c r="I4130" s="43"/>
      <c r="J4130" s="43"/>
      <c r="K4130" s="67"/>
      <c r="L4130" s="42"/>
      <c r="M4130" s="42"/>
      <c r="N4130" s="42"/>
      <c r="O4130" s="50"/>
      <c r="P4130" s="50"/>
      <c r="Q4130" s="43"/>
      <c r="R4130" s="43"/>
      <c r="S4130" s="43"/>
      <c r="T4130" s="43"/>
      <c r="U4130" s="43"/>
      <c r="X4130" s="39" t="str">
        <f>IF(ISBLANK(A4130),"",_xlfn.XLOOKUP(Exportado!F4130,'Hora de modificado'!A:A,'Hora de modificado'!B:B,"N/A",0))</f>
        <v/>
      </c>
      <c r="Z4130" s="40" t="str">
        <f>IF(ISBLANK(A4130),"",_xlfn.XLOOKUP(Exportado!F4130,'Hora de modificado'!A:A,'Hora de modificado'!B:B,"N/A",0))</f>
        <v/>
      </c>
      <c r="AA4130" s="39" t="str">
        <f>IF(ISBLANK(A4130),"",_xlfn.XLOOKUP(Exportado!A4130,'Hora de modificado'!J:J,'Hora de modificado'!K:K,"Lineas Comerciales",0))</f>
        <v/>
      </c>
      <c r="AB4130" s="39" t="str">
        <f t="shared" si="65"/>
        <v xml:space="preserve"> </v>
      </c>
    </row>
    <row r="4131" spans="1:28" hidden="1" x14ac:dyDescent="0.25">
      <c r="A4131" s="43"/>
      <c r="B4131" s="43"/>
      <c r="C4131" s="43"/>
      <c r="D4131" s="43"/>
      <c r="E4131" s="43"/>
      <c r="F4131" s="43"/>
      <c r="G4131" s="43"/>
      <c r="H4131" s="43"/>
      <c r="I4131" s="43"/>
      <c r="J4131" s="43"/>
      <c r="K4131" s="67"/>
      <c r="L4131" s="42"/>
      <c r="M4131" s="42"/>
      <c r="N4131" s="42"/>
      <c r="O4131" s="50"/>
      <c r="P4131" s="50"/>
      <c r="Q4131" s="43"/>
      <c r="R4131" s="43"/>
      <c r="S4131" s="43"/>
      <c r="T4131" s="43"/>
      <c r="U4131" s="43"/>
      <c r="X4131" s="39" t="str">
        <f>IF(ISBLANK(A4131),"",_xlfn.XLOOKUP(Exportado!F4131,'Hora de modificado'!A:A,'Hora de modificado'!B:B,"N/A",0))</f>
        <v/>
      </c>
      <c r="Z4131" s="40" t="str">
        <f>IF(ISBLANK(A4131),"",_xlfn.XLOOKUP(Exportado!F4131,'Hora de modificado'!A:A,'Hora de modificado'!B:B,"N/A",0))</f>
        <v/>
      </c>
      <c r="AA4131" s="39" t="str">
        <f>IF(ISBLANK(A4131),"",_xlfn.XLOOKUP(Exportado!A4131,'Hora de modificado'!J:J,'Hora de modificado'!K:K,"Lineas Comerciales",0))</f>
        <v/>
      </c>
      <c r="AB4131" s="39" t="str">
        <f t="shared" si="65"/>
        <v xml:space="preserve"> </v>
      </c>
    </row>
    <row r="4132" spans="1:28" hidden="1" x14ac:dyDescent="0.25">
      <c r="A4132" s="43"/>
      <c r="B4132" s="43"/>
      <c r="C4132" s="43"/>
      <c r="D4132" s="43"/>
      <c r="E4132" s="43"/>
      <c r="F4132" s="43"/>
      <c r="G4132" s="43"/>
      <c r="H4132" s="43"/>
      <c r="I4132" s="43"/>
      <c r="J4132" s="43"/>
      <c r="K4132" s="67"/>
      <c r="L4132" s="42"/>
      <c r="M4132" s="42"/>
      <c r="N4132" s="42"/>
      <c r="O4132" s="50"/>
      <c r="P4132" s="50"/>
      <c r="Q4132" s="43"/>
      <c r="R4132" s="43"/>
      <c r="S4132" s="43"/>
      <c r="T4132" s="43"/>
      <c r="U4132" s="43"/>
      <c r="X4132" s="39" t="str">
        <f>IF(ISBLANK(A4132),"",_xlfn.XLOOKUP(Exportado!F4132,'Hora de modificado'!A:A,'Hora de modificado'!B:B,"N/A",0))</f>
        <v/>
      </c>
      <c r="Z4132" s="40" t="str">
        <f>IF(ISBLANK(A4132),"",_xlfn.XLOOKUP(Exportado!F4132,'Hora de modificado'!A:A,'Hora de modificado'!B:B,"N/A",0))</f>
        <v/>
      </c>
      <c r="AA4132" s="39" t="str">
        <f>IF(ISBLANK(A4132),"",_xlfn.XLOOKUP(Exportado!A4132,'Hora de modificado'!J:J,'Hora de modificado'!K:K,"Lineas Comerciales",0))</f>
        <v/>
      </c>
      <c r="AB4132" s="39" t="str">
        <f t="shared" si="65"/>
        <v xml:space="preserve"> </v>
      </c>
    </row>
    <row r="4133" spans="1:28" hidden="1" x14ac:dyDescent="0.25">
      <c r="A4133" s="43"/>
      <c r="B4133" s="43"/>
      <c r="C4133" s="43"/>
      <c r="D4133" s="43"/>
      <c r="E4133" s="43"/>
      <c r="F4133" s="43"/>
      <c r="G4133" s="43"/>
      <c r="H4133" s="43"/>
      <c r="I4133" s="43"/>
      <c r="J4133" s="43"/>
      <c r="K4133" s="67"/>
      <c r="L4133" s="42"/>
      <c r="M4133" s="42"/>
      <c r="N4133" s="42"/>
      <c r="O4133" s="50"/>
      <c r="P4133" s="50"/>
      <c r="Q4133" s="43"/>
      <c r="R4133" s="43"/>
      <c r="S4133" s="43"/>
      <c r="T4133" s="43"/>
      <c r="U4133" s="43"/>
      <c r="X4133" s="39" t="str">
        <f>IF(ISBLANK(A4133),"",_xlfn.XLOOKUP(Exportado!F4133,'Hora de modificado'!A:A,'Hora de modificado'!B:B,"N/A",0))</f>
        <v/>
      </c>
      <c r="Z4133" s="40" t="str">
        <f>IF(ISBLANK(A4133),"",_xlfn.XLOOKUP(Exportado!F4133,'Hora de modificado'!A:A,'Hora de modificado'!B:B,"N/A",0))</f>
        <v/>
      </c>
      <c r="AA4133" s="39" t="str">
        <f>IF(ISBLANK(A4133),"",_xlfn.XLOOKUP(Exportado!A4133,'Hora de modificado'!J:J,'Hora de modificado'!K:K,"Lineas Comerciales",0))</f>
        <v/>
      </c>
      <c r="AB4133" s="39" t="str">
        <f t="shared" si="65"/>
        <v xml:space="preserve"> </v>
      </c>
    </row>
    <row r="4134" spans="1:28" hidden="1" x14ac:dyDescent="0.25">
      <c r="A4134" s="43"/>
      <c r="B4134" s="43"/>
      <c r="C4134" s="43"/>
      <c r="D4134" s="43"/>
      <c r="E4134" s="43"/>
      <c r="F4134" s="43"/>
      <c r="G4134" s="43"/>
      <c r="H4134" s="43"/>
      <c r="I4134" s="43"/>
      <c r="J4134" s="43"/>
      <c r="K4134" s="67"/>
      <c r="L4134" s="42"/>
      <c r="M4134" s="42"/>
      <c r="N4134" s="42"/>
      <c r="O4134" s="50"/>
      <c r="P4134" s="50"/>
      <c r="Q4134" s="43"/>
      <c r="R4134" s="43"/>
      <c r="S4134" s="43"/>
      <c r="T4134" s="43"/>
      <c r="U4134" s="43"/>
      <c r="X4134" s="39" t="str">
        <f>IF(ISBLANK(A4134),"",_xlfn.XLOOKUP(Exportado!F4134,'Hora de modificado'!A:A,'Hora de modificado'!B:B,"N/A",0))</f>
        <v/>
      </c>
      <c r="Z4134" s="40" t="str">
        <f>IF(ISBLANK(A4134),"",_xlfn.XLOOKUP(Exportado!F4134,'Hora de modificado'!A:A,'Hora de modificado'!B:B,"N/A",0))</f>
        <v/>
      </c>
      <c r="AA4134" s="39" t="str">
        <f>IF(ISBLANK(A4134),"",_xlfn.XLOOKUP(Exportado!A4134,'Hora de modificado'!J:J,'Hora de modificado'!K:K,"Lineas Comerciales",0))</f>
        <v/>
      </c>
      <c r="AB4134" s="39" t="str">
        <f t="shared" si="65"/>
        <v xml:space="preserve"> </v>
      </c>
    </row>
    <row r="4135" spans="1:28" hidden="1" x14ac:dyDescent="0.25">
      <c r="A4135" s="43"/>
      <c r="B4135" s="43"/>
      <c r="C4135" s="43"/>
      <c r="D4135" s="43"/>
      <c r="E4135" s="43"/>
      <c r="F4135" s="43"/>
      <c r="G4135" s="43"/>
      <c r="H4135" s="43"/>
      <c r="I4135" s="43"/>
      <c r="J4135" s="43"/>
      <c r="K4135" s="67"/>
      <c r="L4135" s="42"/>
      <c r="M4135" s="42"/>
      <c r="N4135" s="42"/>
      <c r="O4135" s="50"/>
      <c r="P4135" s="50"/>
      <c r="Q4135" s="43"/>
      <c r="R4135" s="43"/>
      <c r="S4135" s="43"/>
      <c r="T4135" s="43"/>
      <c r="U4135" s="43"/>
      <c r="X4135" s="39" t="str">
        <f>IF(ISBLANK(A4135),"",_xlfn.XLOOKUP(Exportado!F4135,'Hora de modificado'!A:A,'Hora de modificado'!B:B,"N/A",0))</f>
        <v/>
      </c>
      <c r="Z4135" s="40" t="str">
        <f>IF(ISBLANK(A4135),"",_xlfn.XLOOKUP(Exportado!F4135,'Hora de modificado'!A:A,'Hora de modificado'!B:B,"N/A",0))</f>
        <v/>
      </c>
      <c r="AA4135" s="39" t="str">
        <f>IF(ISBLANK(A4135),"",_xlfn.XLOOKUP(Exportado!A4135,'Hora de modificado'!J:J,'Hora de modificado'!K:K,"Lineas Comerciales",0))</f>
        <v/>
      </c>
      <c r="AB4135" s="39" t="str">
        <f t="shared" si="65"/>
        <v xml:space="preserve"> </v>
      </c>
    </row>
    <row r="4136" spans="1:28" hidden="1" x14ac:dyDescent="0.25">
      <c r="A4136" s="43"/>
      <c r="B4136" s="43"/>
      <c r="C4136" s="43"/>
      <c r="D4136" s="43"/>
      <c r="E4136" s="43"/>
      <c r="F4136" s="43"/>
      <c r="G4136" s="43"/>
      <c r="H4136" s="43"/>
      <c r="I4136" s="43"/>
      <c r="J4136" s="43"/>
      <c r="K4136" s="67"/>
      <c r="L4136" s="42"/>
      <c r="M4136" s="42"/>
      <c r="N4136" s="42"/>
      <c r="O4136" s="50"/>
      <c r="P4136" s="50"/>
      <c r="Q4136" s="43"/>
      <c r="R4136" s="43"/>
      <c r="S4136" s="43"/>
      <c r="T4136" s="43"/>
      <c r="U4136" s="43"/>
      <c r="X4136" s="39" t="str">
        <f>IF(ISBLANK(A4136),"",_xlfn.XLOOKUP(Exportado!F4136,'Hora de modificado'!A:A,'Hora de modificado'!B:B,"N/A",0))</f>
        <v/>
      </c>
      <c r="Z4136" s="40" t="str">
        <f>IF(ISBLANK(A4136),"",_xlfn.XLOOKUP(Exportado!F4136,'Hora de modificado'!A:A,'Hora de modificado'!B:B,"N/A",0))</f>
        <v/>
      </c>
      <c r="AA4136" s="39" t="str">
        <f>IF(ISBLANK(A4136),"",_xlfn.XLOOKUP(Exportado!A4136,'Hora de modificado'!J:J,'Hora de modificado'!K:K,"Lineas Comerciales",0))</f>
        <v/>
      </c>
      <c r="AB4136" s="39" t="str">
        <f t="shared" si="65"/>
        <v xml:space="preserve"> </v>
      </c>
    </row>
    <row r="4137" spans="1:28" hidden="1" x14ac:dyDescent="0.25">
      <c r="A4137" s="43"/>
      <c r="B4137" s="43"/>
      <c r="C4137" s="43"/>
      <c r="D4137" s="43"/>
      <c r="E4137" s="43"/>
      <c r="F4137" s="43"/>
      <c r="G4137" s="43"/>
      <c r="H4137" s="43"/>
      <c r="I4137" s="43"/>
      <c r="J4137" s="43"/>
      <c r="K4137" s="67"/>
      <c r="L4137" s="42"/>
      <c r="M4137" s="42"/>
      <c r="N4137" s="42"/>
      <c r="O4137" s="50"/>
      <c r="P4137" s="50"/>
      <c r="Q4137" s="43"/>
      <c r="R4137" s="43"/>
      <c r="S4137" s="43"/>
      <c r="T4137" s="43"/>
      <c r="U4137" s="43"/>
      <c r="X4137" s="39" t="str">
        <f>IF(ISBLANK(A4137),"",_xlfn.XLOOKUP(Exportado!F4137,'Hora de modificado'!A:A,'Hora de modificado'!B:B,"N/A",0))</f>
        <v/>
      </c>
      <c r="Z4137" s="40" t="str">
        <f>IF(ISBLANK(A4137),"",_xlfn.XLOOKUP(Exportado!F4137,'Hora de modificado'!A:A,'Hora de modificado'!B:B,"N/A",0))</f>
        <v/>
      </c>
      <c r="AA4137" s="39" t="str">
        <f>IF(ISBLANK(A4137),"",_xlfn.XLOOKUP(Exportado!A4137,'Hora de modificado'!J:J,'Hora de modificado'!K:K,"Lineas Comerciales",0))</f>
        <v/>
      </c>
      <c r="AB4137" s="39" t="str">
        <f t="shared" si="65"/>
        <v xml:space="preserve"> </v>
      </c>
    </row>
    <row r="4138" spans="1:28" hidden="1" x14ac:dyDescent="0.25">
      <c r="A4138" s="43"/>
      <c r="B4138" s="43"/>
      <c r="C4138" s="43"/>
      <c r="D4138" s="43"/>
      <c r="E4138" s="43"/>
      <c r="F4138" s="43"/>
      <c r="G4138" s="43"/>
      <c r="H4138" s="43"/>
      <c r="I4138" s="43"/>
      <c r="J4138" s="43"/>
      <c r="K4138" s="67"/>
      <c r="L4138" s="42"/>
      <c r="M4138" s="42"/>
      <c r="N4138" s="42"/>
      <c r="O4138" s="50"/>
      <c r="P4138" s="50"/>
      <c r="Q4138" s="43"/>
      <c r="R4138" s="43"/>
      <c r="S4138" s="43"/>
      <c r="T4138" s="43"/>
      <c r="U4138" s="43"/>
      <c r="X4138" s="39" t="str">
        <f>IF(ISBLANK(A4138),"",_xlfn.XLOOKUP(Exportado!F4138,'Hora de modificado'!A:A,'Hora de modificado'!B:B,"N/A",0))</f>
        <v/>
      </c>
      <c r="Z4138" s="40" t="str">
        <f>IF(ISBLANK(A4138),"",_xlfn.XLOOKUP(Exportado!F4138,'Hora de modificado'!A:A,'Hora de modificado'!B:B,"N/A",0))</f>
        <v/>
      </c>
      <c r="AA4138" s="39" t="str">
        <f>IF(ISBLANK(A4138),"",_xlfn.XLOOKUP(Exportado!A4138,'Hora de modificado'!J:J,'Hora de modificado'!K:K,"Lineas Comerciales",0))</f>
        <v/>
      </c>
      <c r="AB4138" s="39" t="str">
        <f t="shared" si="65"/>
        <v xml:space="preserve"> </v>
      </c>
    </row>
    <row r="4139" spans="1:28" hidden="1" x14ac:dyDescent="0.25">
      <c r="A4139" s="43"/>
      <c r="B4139" s="43"/>
      <c r="C4139" s="43"/>
      <c r="D4139" s="43"/>
      <c r="E4139" s="43"/>
      <c r="F4139" s="43"/>
      <c r="G4139" s="43"/>
      <c r="H4139" s="43"/>
      <c r="I4139" s="43"/>
      <c r="J4139" s="43"/>
      <c r="K4139" s="67"/>
      <c r="L4139" s="42"/>
      <c r="M4139" s="42"/>
      <c r="N4139" s="42"/>
      <c r="O4139" s="50"/>
      <c r="P4139" s="50"/>
      <c r="Q4139" s="43"/>
      <c r="R4139" s="43"/>
      <c r="S4139" s="43"/>
      <c r="T4139" s="43"/>
      <c r="U4139" s="43"/>
      <c r="X4139" s="39" t="str">
        <f>IF(ISBLANK(A4139),"",_xlfn.XLOOKUP(Exportado!F4139,'Hora de modificado'!A:A,'Hora de modificado'!B:B,"N/A",0))</f>
        <v/>
      </c>
      <c r="Z4139" s="40" t="str">
        <f>IF(ISBLANK(A4139),"",_xlfn.XLOOKUP(Exportado!F4139,'Hora de modificado'!A:A,'Hora de modificado'!B:B,"N/A",0))</f>
        <v/>
      </c>
      <c r="AA4139" s="39" t="str">
        <f>IF(ISBLANK(A4139),"",_xlfn.XLOOKUP(Exportado!A4139,'Hora de modificado'!J:J,'Hora de modificado'!K:K,"Lineas Comerciales",0))</f>
        <v/>
      </c>
      <c r="AB4139" s="39" t="str">
        <f t="shared" si="65"/>
        <v xml:space="preserve"> </v>
      </c>
    </row>
    <row r="4140" spans="1:28" hidden="1" x14ac:dyDescent="0.25">
      <c r="A4140" s="43"/>
      <c r="B4140" s="43"/>
      <c r="C4140" s="43"/>
      <c r="D4140" s="43"/>
      <c r="E4140" s="43"/>
      <c r="F4140" s="43"/>
      <c r="G4140" s="43"/>
      <c r="H4140" s="43"/>
      <c r="I4140" s="43"/>
      <c r="J4140" s="43"/>
      <c r="K4140" s="67"/>
      <c r="L4140" s="42"/>
      <c r="M4140" s="42"/>
      <c r="N4140" s="42"/>
      <c r="O4140" s="50"/>
      <c r="P4140" s="50"/>
      <c r="Q4140" s="43"/>
      <c r="R4140" s="43"/>
      <c r="S4140" s="43"/>
      <c r="T4140" s="43"/>
      <c r="U4140" s="43"/>
      <c r="X4140" s="39" t="str">
        <f>IF(ISBLANK(A4140),"",_xlfn.XLOOKUP(Exportado!F4140,'Hora de modificado'!A:A,'Hora de modificado'!B:B,"N/A",0))</f>
        <v/>
      </c>
      <c r="Z4140" s="40" t="str">
        <f>IF(ISBLANK(A4140),"",_xlfn.XLOOKUP(Exportado!F4140,'Hora de modificado'!A:A,'Hora de modificado'!B:B,"N/A",0))</f>
        <v/>
      </c>
      <c r="AA4140" s="39" t="str">
        <f>IF(ISBLANK(A4140),"",_xlfn.XLOOKUP(Exportado!A4140,'Hora de modificado'!J:J,'Hora de modificado'!K:K,"Lineas Comerciales",0))</f>
        <v/>
      </c>
      <c r="AB4140" s="39" t="str">
        <f t="shared" si="65"/>
        <v xml:space="preserve"> </v>
      </c>
    </row>
    <row r="4141" spans="1:28" hidden="1" x14ac:dyDescent="0.25">
      <c r="A4141" s="43"/>
      <c r="B4141" s="43"/>
      <c r="C4141" s="43"/>
      <c r="D4141" s="43"/>
      <c r="E4141" s="43"/>
      <c r="F4141" s="43"/>
      <c r="G4141" s="43"/>
      <c r="H4141" s="43"/>
      <c r="I4141" s="43"/>
      <c r="J4141" s="43"/>
      <c r="K4141" s="67"/>
      <c r="L4141" s="42"/>
      <c r="M4141" s="42"/>
      <c r="N4141" s="42"/>
      <c r="O4141" s="50"/>
      <c r="P4141" s="50"/>
      <c r="Q4141" s="43"/>
      <c r="R4141" s="43"/>
      <c r="S4141" s="43"/>
      <c r="T4141" s="43"/>
      <c r="U4141" s="43"/>
      <c r="X4141" s="39" t="str">
        <f>IF(ISBLANK(A4141),"",_xlfn.XLOOKUP(Exportado!F4141,'Hora de modificado'!A:A,'Hora de modificado'!B:B,"N/A",0))</f>
        <v/>
      </c>
      <c r="Z4141" s="40" t="str">
        <f>IF(ISBLANK(A4141),"",_xlfn.XLOOKUP(Exportado!F4141,'Hora de modificado'!A:A,'Hora de modificado'!B:B,"N/A",0))</f>
        <v/>
      </c>
      <c r="AA4141" s="39" t="str">
        <f>IF(ISBLANK(A4141),"",_xlfn.XLOOKUP(Exportado!A4141,'Hora de modificado'!J:J,'Hora de modificado'!K:K,"Lineas Comerciales",0))</f>
        <v/>
      </c>
      <c r="AB4141" s="39" t="str">
        <f t="shared" si="65"/>
        <v xml:space="preserve"> </v>
      </c>
    </row>
    <row r="4142" spans="1:28" hidden="1" x14ac:dyDescent="0.25">
      <c r="A4142" s="43"/>
      <c r="B4142" s="43"/>
      <c r="C4142" s="43"/>
      <c r="D4142" s="43"/>
      <c r="E4142" s="43"/>
      <c r="F4142" s="43"/>
      <c r="G4142" s="43"/>
      <c r="H4142" s="43"/>
      <c r="I4142" s="43"/>
      <c r="J4142" s="43"/>
      <c r="K4142" s="67"/>
      <c r="L4142" s="42"/>
      <c r="M4142" s="42"/>
      <c r="N4142" s="42"/>
      <c r="O4142" s="50"/>
      <c r="P4142" s="50"/>
      <c r="Q4142" s="43"/>
      <c r="R4142" s="43"/>
      <c r="S4142" s="43"/>
      <c r="T4142" s="43"/>
      <c r="U4142" s="43"/>
      <c r="X4142" s="39" t="str">
        <f>IF(ISBLANK(A4142),"",_xlfn.XLOOKUP(Exportado!F4142,'Hora de modificado'!A:A,'Hora de modificado'!B:B,"N/A",0))</f>
        <v/>
      </c>
      <c r="Z4142" s="40" t="str">
        <f>IF(ISBLANK(A4142),"",_xlfn.XLOOKUP(Exportado!F4142,'Hora de modificado'!A:A,'Hora de modificado'!B:B,"N/A",0))</f>
        <v/>
      </c>
      <c r="AA4142" s="39" t="str">
        <f>IF(ISBLANK(A4142),"",_xlfn.XLOOKUP(Exportado!A4142,'Hora de modificado'!J:J,'Hora de modificado'!K:K,"Lineas Comerciales",0))</f>
        <v/>
      </c>
      <c r="AB4142" s="39" t="str">
        <f t="shared" si="65"/>
        <v xml:space="preserve"> </v>
      </c>
    </row>
    <row r="4143" spans="1:28" hidden="1" x14ac:dyDescent="0.25">
      <c r="A4143" s="43"/>
      <c r="B4143" s="43"/>
      <c r="C4143" s="43"/>
      <c r="D4143" s="43"/>
      <c r="E4143" s="43"/>
      <c r="F4143" s="43"/>
      <c r="G4143" s="43"/>
      <c r="H4143" s="43"/>
      <c r="I4143" s="43"/>
      <c r="J4143" s="43"/>
      <c r="K4143" s="67"/>
      <c r="L4143" s="42"/>
      <c r="M4143" s="42"/>
      <c r="N4143" s="42"/>
      <c r="O4143" s="50"/>
      <c r="P4143" s="50"/>
      <c r="Q4143" s="43"/>
      <c r="R4143" s="43"/>
      <c r="S4143" s="43"/>
      <c r="T4143" s="43"/>
      <c r="U4143" s="43"/>
      <c r="X4143" s="39" t="str">
        <f>IF(ISBLANK(A4143),"",_xlfn.XLOOKUP(Exportado!F4143,'Hora de modificado'!A:A,'Hora de modificado'!B:B,"N/A",0))</f>
        <v/>
      </c>
      <c r="Z4143" s="40" t="str">
        <f>IF(ISBLANK(A4143),"",_xlfn.XLOOKUP(Exportado!F4143,'Hora de modificado'!A:A,'Hora de modificado'!B:B,"N/A",0))</f>
        <v/>
      </c>
      <c r="AA4143" s="39" t="str">
        <f>IF(ISBLANK(A4143),"",_xlfn.XLOOKUP(Exportado!A4143,'Hora de modificado'!J:J,'Hora de modificado'!K:K,"Lineas Comerciales",0))</f>
        <v/>
      </c>
      <c r="AB4143" s="39" t="str">
        <f t="shared" si="65"/>
        <v xml:space="preserve"> </v>
      </c>
    </row>
    <row r="4144" spans="1:28" hidden="1" x14ac:dyDescent="0.25">
      <c r="A4144" s="43"/>
      <c r="B4144" s="43"/>
      <c r="C4144" s="43"/>
      <c r="D4144" s="43"/>
      <c r="E4144" s="43"/>
      <c r="F4144" s="43"/>
      <c r="G4144" s="43"/>
      <c r="H4144" s="43"/>
      <c r="I4144" s="43"/>
      <c r="J4144" s="43"/>
      <c r="K4144" s="67"/>
      <c r="L4144" s="42"/>
      <c r="M4144" s="42"/>
      <c r="N4144" s="42"/>
      <c r="O4144" s="50"/>
      <c r="P4144" s="50"/>
      <c r="Q4144" s="43"/>
      <c r="R4144" s="43"/>
      <c r="S4144" s="43"/>
      <c r="T4144" s="43"/>
      <c r="U4144" s="43"/>
      <c r="X4144" s="39" t="str">
        <f>IF(ISBLANK(A4144),"",_xlfn.XLOOKUP(Exportado!F4144,'Hora de modificado'!A:A,'Hora de modificado'!B:B,"N/A",0))</f>
        <v/>
      </c>
      <c r="Z4144" s="40" t="str">
        <f>IF(ISBLANK(A4144),"",_xlfn.XLOOKUP(Exportado!F4144,'Hora de modificado'!A:A,'Hora de modificado'!B:B,"N/A",0))</f>
        <v/>
      </c>
      <c r="AA4144" s="39" t="str">
        <f>IF(ISBLANK(A4144),"",_xlfn.XLOOKUP(Exportado!A4144,'Hora de modificado'!J:J,'Hora de modificado'!K:K,"Lineas Comerciales",0))</f>
        <v/>
      </c>
      <c r="AB4144" s="39" t="str">
        <f t="shared" si="65"/>
        <v xml:space="preserve"> </v>
      </c>
    </row>
    <row r="4145" spans="1:28" hidden="1" x14ac:dyDescent="0.25">
      <c r="A4145" s="43"/>
      <c r="B4145" s="43"/>
      <c r="C4145" s="43"/>
      <c r="D4145" s="43"/>
      <c r="E4145" s="43"/>
      <c r="F4145" s="43"/>
      <c r="G4145" s="43"/>
      <c r="H4145" s="43"/>
      <c r="I4145" s="43"/>
      <c r="J4145" s="43"/>
      <c r="K4145" s="67"/>
      <c r="L4145" s="42"/>
      <c r="M4145" s="42"/>
      <c r="N4145" s="42"/>
      <c r="O4145" s="50"/>
      <c r="P4145" s="50"/>
      <c r="Q4145" s="43"/>
      <c r="R4145" s="43"/>
      <c r="S4145" s="43"/>
      <c r="T4145" s="43"/>
      <c r="U4145" s="43"/>
      <c r="X4145" s="39" t="str">
        <f>IF(ISBLANK(A4145),"",_xlfn.XLOOKUP(Exportado!F4145,'Hora de modificado'!A:A,'Hora de modificado'!B:B,"N/A",0))</f>
        <v/>
      </c>
      <c r="Z4145" s="40" t="str">
        <f>IF(ISBLANK(A4145),"",_xlfn.XLOOKUP(Exportado!F4145,'Hora de modificado'!A:A,'Hora de modificado'!B:B,"N/A",0))</f>
        <v/>
      </c>
      <c r="AA4145" s="39" t="str">
        <f>IF(ISBLANK(A4145),"",_xlfn.XLOOKUP(Exportado!A4145,'Hora de modificado'!J:J,'Hora de modificado'!K:K,"Lineas Comerciales",0))</f>
        <v/>
      </c>
      <c r="AB4145" s="39" t="str">
        <f t="shared" si="65"/>
        <v xml:space="preserve"> </v>
      </c>
    </row>
    <row r="4146" spans="1:28" hidden="1" x14ac:dyDescent="0.25">
      <c r="A4146" s="43"/>
      <c r="B4146" s="43"/>
      <c r="C4146" s="43"/>
      <c r="D4146" s="43"/>
      <c r="E4146" s="43"/>
      <c r="F4146" s="43"/>
      <c r="G4146" s="43"/>
      <c r="H4146" s="43"/>
      <c r="I4146" s="43"/>
      <c r="J4146" s="43"/>
      <c r="K4146" s="67"/>
      <c r="L4146" s="42"/>
      <c r="M4146" s="42"/>
      <c r="N4146" s="42"/>
      <c r="O4146" s="50"/>
      <c r="P4146" s="50"/>
      <c r="Q4146" s="43"/>
      <c r="R4146" s="43"/>
      <c r="S4146" s="43"/>
      <c r="T4146" s="43"/>
      <c r="U4146" s="43"/>
      <c r="X4146" s="39" t="str">
        <f>IF(ISBLANK(A4146),"",_xlfn.XLOOKUP(Exportado!F4146,'Hora de modificado'!A:A,'Hora de modificado'!B:B,"N/A",0))</f>
        <v/>
      </c>
      <c r="Z4146" s="40" t="str">
        <f>IF(ISBLANK(A4146),"",_xlfn.XLOOKUP(Exportado!F4146,'Hora de modificado'!A:A,'Hora de modificado'!B:B,"N/A",0))</f>
        <v/>
      </c>
      <c r="AA4146" s="39" t="str">
        <f>IF(ISBLANK(A4146),"",_xlfn.XLOOKUP(Exportado!A4146,'Hora de modificado'!J:J,'Hora de modificado'!K:K,"Lineas Comerciales",0))</f>
        <v/>
      </c>
      <c r="AB4146" s="39" t="str">
        <f t="shared" si="65"/>
        <v xml:space="preserve"> </v>
      </c>
    </row>
    <row r="4147" spans="1:28" hidden="1" x14ac:dyDescent="0.25">
      <c r="A4147" s="43"/>
      <c r="B4147" s="43"/>
      <c r="C4147" s="43"/>
      <c r="D4147" s="43"/>
      <c r="E4147" s="43"/>
      <c r="F4147" s="43"/>
      <c r="G4147" s="43"/>
      <c r="H4147" s="43"/>
      <c r="I4147" s="43"/>
      <c r="J4147" s="43"/>
      <c r="K4147" s="67"/>
      <c r="L4147" s="42"/>
      <c r="M4147" s="42"/>
      <c r="N4147" s="42"/>
      <c r="O4147" s="50"/>
      <c r="P4147" s="50"/>
      <c r="Q4147" s="43"/>
      <c r="R4147" s="43"/>
      <c r="S4147" s="43"/>
      <c r="T4147" s="43"/>
      <c r="U4147" s="43"/>
      <c r="X4147" s="39" t="str">
        <f>IF(ISBLANK(A4147),"",_xlfn.XLOOKUP(Exportado!F4147,'Hora de modificado'!A:A,'Hora de modificado'!B:B,"N/A",0))</f>
        <v/>
      </c>
      <c r="Z4147" s="40" t="str">
        <f>IF(ISBLANK(A4147),"",_xlfn.XLOOKUP(Exportado!F4147,'Hora de modificado'!A:A,'Hora de modificado'!B:B,"N/A",0))</f>
        <v/>
      </c>
      <c r="AA4147" s="39" t="str">
        <f>IF(ISBLANK(A4147),"",_xlfn.XLOOKUP(Exportado!A4147,'Hora de modificado'!J:J,'Hora de modificado'!K:K,"Lineas Comerciales",0))</f>
        <v/>
      </c>
      <c r="AB4147" s="39" t="str">
        <f t="shared" si="65"/>
        <v xml:space="preserve"> </v>
      </c>
    </row>
    <row r="4148" spans="1:28" hidden="1" x14ac:dyDescent="0.25">
      <c r="A4148" s="43"/>
      <c r="B4148" s="43"/>
      <c r="C4148" s="43"/>
      <c r="D4148" s="43"/>
      <c r="E4148" s="43"/>
      <c r="F4148" s="43"/>
      <c r="G4148" s="43"/>
      <c r="H4148" s="43"/>
      <c r="I4148" s="43"/>
      <c r="J4148" s="43"/>
      <c r="K4148" s="67"/>
      <c r="L4148" s="42"/>
      <c r="M4148" s="42"/>
      <c r="N4148" s="42"/>
      <c r="O4148" s="50"/>
      <c r="P4148" s="50"/>
      <c r="Q4148" s="43"/>
      <c r="R4148" s="43"/>
      <c r="S4148" s="43"/>
      <c r="T4148" s="43"/>
      <c r="U4148" s="43"/>
      <c r="X4148" s="39" t="str">
        <f>IF(ISBLANK(A4148),"",_xlfn.XLOOKUP(Exportado!F4148,'Hora de modificado'!A:A,'Hora de modificado'!B:B,"N/A",0))</f>
        <v/>
      </c>
      <c r="Z4148" s="40" t="str">
        <f>IF(ISBLANK(A4148),"",_xlfn.XLOOKUP(Exportado!F4148,'Hora de modificado'!A:A,'Hora de modificado'!B:B,"N/A",0))</f>
        <v/>
      </c>
      <c r="AA4148" s="39" t="str">
        <f>IF(ISBLANK(A4148),"",_xlfn.XLOOKUP(Exportado!A4148,'Hora de modificado'!J:J,'Hora de modificado'!K:K,"Lineas Comerciales",0))</f>
        <v/>
      </c>
      <c r="AB4148" s="39" t="str">
        <f t="shared" si="65"/>
        <v xml:space="preserve"> </v>
      </c>
    </row>
    <row r="4149" spans="1:28" hidden="1" x14ac:dyDescent="0.25">
      <c r="A4149" s="43"/>
      <c r="B4149" s="43"/>
      <c r="C4149" s="43"/>
      <c r="D4149" s="43"/>
      <c r="E4149" s="43"/>
      <c r="F4149" s="43"/>
      <c r="G4149" s="43"/>
      <c r="H4149" s="43"/>
      <c r="I4149" s="43"/>
      <c r="J4149" s="43"/>
      <c r="K4149" s="67"/>
      <c r="L4149" s="42"/>
      <c r="M4149" s="42"/>
      <c r="N4149" s="42"/>
      <c r="O4149" s="50"/>
      <c r="P4149" s="50"/>
      <c r="Q4149" s="43"/>
      <c r="R4149" s="43"/>
      <c r="S4149" s="43"/>
      <c r="T4149" s="43"/>
      <c r="U4149" s="43"/>
      <c r="X4149" s="39" t="str">
        <f>IF(ISBLANK(A4149),"",_xlfn.XLOOKUP(Exportado!F4149,'Hora de modificado'!A:A,'Hora de modificado'!B:B,"N/A",0))</f>
        <v/>
      </c>
      <c r="Z4149" s="40" t="str">
        <f>IF(ISBLANK(A4149),"",_xlfn.XLOOKUP(Exportado!F4149,'Hora de modificado'!A:A,'Hora de modificado'!B:B,"N/A",0))</f>
        <v/>
      </c>
      <c r="AA4149" s="39" t="str">
        <f>IF(ISBLANK(A4149),"",_xlfn.XLOOKUP(Exportado!A4149,'Hora de modificado'!J:J,'Hora de modificado'!K:K,"Lineas Comerciales",0))</f>
        <v/>
      </c>
      <c r="AB4149" s="39" t="str">
        <f t="shared" si="65"/>
        <v xml:space="preserve"> </v>
      </c>
    </row>
    <row r="4150" spans="1:28" hidden="1" x14ac:dyDescent="0.25">
      <c r="A4150" s="43"/>
      <c r="B4150" s="43"/>
      <c r="C4150" s="43"/>
      <c r="D4150" s="43"/>
      <c r="E4150" s="43"/>
      <c r="F4150" s="43"/>
      <c r="G4150" s="43"/>
      <c r="H4150" s="43"/>
      <c r="I4150" s="43"/>
      <c r="J4150" s="43"/>
      <c r="K4150" s="67"/>
      <c r="L4150" s="42"/>
      <c r="M4150" s="42"/>
      <c r="N4150" s="42"/>
      <c r="O4150" s="50"/>
      <c r="P4150" s="50"/>
      <c r="Q4150" s="43"/>
      <c r="R4150" s="43"/>
      <c r="S4150" s="43"/>
      <c r="T4150" s="43"/>
      <c r="U4150" s="43"/>
      <c r="X4150" s="39" t="str">
        <f>IF(ISBLANK(A4150),"",_xlfn.XLOOKUP(Exportado!F4150,'Hora de modificado'!A:A,'Hora de modificado'!B:B,"N/A",0))</f>
        <v/>
      </c>
      <c r="Z4150" s="40" t="str">
        <f>IF(ISBLANK(A4150),"",_xlfn.XLOOKUP(Exportado!F4150,'Hora de modificado'!A:A,'Hora de modificado'!B:B,"N/A",0))</f>
        <v/>
      </c>
      <c r="AA4150" s="39" t="str">
        <f>IF(ISBLANK(A4150),"",_xlfn.XLOOKUP(Exportado!A4150,'Hora de modificado'!J:J,'Hora de modificado'!K:K,"Lineas Comerciales",0))</f>
        <v/>
      </c>
      <c r="AB4150" s="39" t="str">
        <f t="shared" si="65"/>
        <v xml:space="preserve"> </v>
      </c>
    </row>
    <row r="4151" spans="1:28" hidden="1" x14ac:dyDescent="0.25">
      <c r="A4151" s="43"/>
      <c r="B4151" s="43"/>
      <c r="C4151" s="43"/>
      <c r="D4151" s="43"/>
      <c r="E4151" s="43"/>
      <c r="F4151" s="43"/>
      <c r="G4151" s="43"/>
      <c r="H4151" s="43"/>
      <c r="I4151" s="43"/>
      <c r="J4151" s="43"/>
      <c r="K4151" s="67"/>
      <c r="L4151" s="42"/>
      <c r="M4151" s="42"/>
      <c r="N4151" s="42"/>
      <c r="O4151" s="50"/>
      <c r="P4151" s="50"/>
      <c r="Q4151" s="43"/>
      <c r="R4151" s="43"/>
      <c r="S4151" s="43"/>
      <c r="T4151" s="43"/>
      <c r="U4151" s="43"/>
      <c r="X4151" s="39" t="str">
        <f>IF(ISBLANK(A4151),"",_xlfn.XLOOKUP(Exportado!F4151,'Hora de modificado'!A:A,'Hora de modificado'!B:B,"N/A",0))</f>
        <v/>
      </c>
      <c r="Z4151" s="40" t="str">
        <f>IF(ISBLANK(A4151),"",_xlfn.XLOOKUP(Exportado!F4151,'Hora de modificado'!A:A,'Hora de modificado'!B:B,"N/A",0))</f>
        <v/>
      </c>
      <c r="AA4151" s="39" t="str">
        <f>IF(ISBLANK(A4151),"",_xlfn.XLOOKUP(Exportado!A4151,'Hora de modificado'!J:J,'Hora de modificado'!K:K,"Lineas Comerciales",0))</f>
        <v/>
      </c>
      <c r="AB4151" s="39" t="str">
        <f t="shared" si="65"/>
        <v xml:space="preserve"> </v>
      </c>
    </row>
    <row r="4152" spans="1:28" hidden="1" x14ac:dyDescent="0.25">
      <c r="A4152" s="43"/>
      <c r="B4152" s="43"/>
      <c r="C4152" s="43"/>
      <c r="D4152" s="43"/>
      <c r="E4152" s="43"/>
      <c r="F4152" s="43"/>
      <c r="G4152" s="43"/>
      <c r="H4152" s="43"/>
      <c r="I4152" s="43"/>
      <c r="J4152" s="43"/>
      <c r="K4152" s="67"/>
      <c r="L4152" s="42"/>
      <c r="M4152" s="42"/>
      <c r="N4152" s="42"/>
      <c r="O4152" s="50"/>
      <c r="P4152" s="50"/>
      <c r="Q4152" s="43"/>
      <c r="R4152" s="43"/>
      <c r="S4152" s="43"/>
      <c r="T4152" s="43"/>
      <c r="U4152" s="43"/>
      <c r="X4152" s="39" t="str">
        <f>IF(ISBLANK(A4152),"",_xlfn.XLOOKUP(Exportado!F4152,'Hora de modificado'!A:A,'Hora de modificado'!B:B,"N/A",0))</f>
        <v/>
      </c>
      <c r="Z4152" s="40" t="str">
        <f>IF(ISBLANK(A4152),"",_xlfn.XLOOKUP(Exportado!F4152,'Hora de modificado'!A:A,'Hora de modificado'!B:B,"N/A",0))</f>
        <v/>
      </c>
      <c r="AA4152" s="39" t="str">
        <f>IF(ISBLANK(A4152),"",_xlfn.XLOOKUP(Exportado!A4152,'Hora de modificado'!J:J,'Hora de modificado'!K:K,"Lineas Comerciales",0))</f>
        <v/>
      </c>
      <c r="AB4152" s="39" t="str">
        <f t="shared" si="65"/>
        <v xml:space="preserve"> </v>
      </c>
    </row>
    <row r="4153" spans="1:28" hidden="1" x14ac:dyDescent="0.25">
      <c r="A4153" s="43"/>
      <c r="B4153" s="43"/>
      <c r="C4153" s="43"/>
      <c r="D4153" s="43"/>
      <c r="E4153" s="43"/>
      <c r="F4153" s="43"/>
      <c r="G4153" s="43"/>
      <c r="H4153" s="43"/>
      <c r="I4153" s="43"/>
      <c r="J4153" s="43"/>
      <c r="K4153" s="67"/>
      <c r="L4153" s="42"/>
      <c r="M4153" s="42"/>
      <c r="N4153" s="42"/>
      <c r="O4153" s="50"/>
      <c r="P4153" s="50"/>
      <c r="Q4153" s="43"/>
      <c r="R4153" s="43"/>
      <c r="S4153" s="43"/>
      <c r="T4153" s="43"/>
      <c r="U4153" s="43"/>
      <c r="X4153" s="39" t="str">
        <f>IF(ISBLANK(A4153),"",_xlfn.XLOOKUP(Exportado!F4153,'Hora de modificado'!A:A,'Hora de modificado'!B:B,"N/A",0))</f>
        <v/>
      </c>
      <c r="Z4153" s="40" t="str">
        <f>IF(ISBLANK(A4153),"",_xlfn.XLOOKUP(Exportado!F4153,'Hora de modificado'!A:A,'Hora de modificado'!B:B,"N/A",0))</f>
        <v/>
      </c>
      <c r="AA4153" s="39" t="str">
        <f>IF(ISBLANK(A4153),"",_xlfn.XLOOKUP(Exportado!A4153,'Hora de modificado'!J:J,'Hora de modificado'!K:K,"Lineas Comerciales",0))</f>
        <v/>
      </c>
      <c r="AB4153" s="39" t="str">
        <f t="shared" si="65"/>
        <v xml:space="preserve"> </v>
      </c>
    </row>
    <row r="4154" spans="1:28" hidden="1" x14ac:dyDescent="0.25">
      <c r="A4154" s="43"/>
      <c r="B4154" s="43"/>
      <c r="C4154" s="43"/>
      <c r="D4154" s="43"/>
      <c r="E4154" s="43"/>
      <c r="F4154" s="43"/>
      <c r="G4154" s="43"/>
      <c r="H4154" s="43"/>
      <c r="I4154" s="43"/>
      <c r="J4154" s="43"/>
      <c r="K4154" s="67"/>
      <c r="L4154" s="42"/>
      <c r="M4154" s="42"/>
      <c r="N4154" s="42"/>
      <c r="O4154" s="50"/>
      <c r="P4154" s="50"/>
      <c r="Q4154" s="43"/>
      <c r="R4154" s="43"/>
      <c r="S4154" s="43"/>
      <c r="T4154" s="43"/>
      <c r="U4154" s="43"/>
      <c r="X4154" s="39" t="str">
        <f>IF(ISBLANK(A4154),"",_xlfn.XLOOKUP(Exportado!F4154,'Hora de modificado'!A:A,'Hora de modificado'!B:B,"N/A",0))</f>
        <v/>
      </c>
      <c r="Z4154" s="40" t="str">
        <f>IF(ISBLANK(A4154),"",_xlfn.XLOOKUP(Exportado!F4154,'Hora de modificado'!A:A,'Hora de modificado'!B:B,"N/A",0))</f>
        <v/>
      </c>
      <c r="AA4154" s="39" t="str">
        <f>IF(ISBLANK(A4154),"",_xlfn.XLOOKUP(Exportado!A4154,'Hora de modificado'!J:J,'Hora de modificado'!K:K,"Lineas Comerciales",0))</f>
        <v/>
      </c>
      <c r="AB4154" s="39" t="str">
        <f t="shared" si="65"/>
        <v xml:space="preserve"> </v>
      </c>
    </row>
    <row r="4155" spans="1:28" hidden="1" x14ac:dyDescent="0.25">
      <c r="A4155" s="43"/>
      <c r="B4155" s="43"/>
      <c r="C4155" s="43"/>
      <c r="D4155" s="43"/>
      <c r="E4155" s="43"/>
      <c r="F4155" s="43"/>
      <c r="G4155" s="43"/>
      <c r="H4155" s="43"/>
      <c r="I4155" s="43"/>
      <c r="J4155" s="43"/>
      <c r="K4155" s="67"/>
      <c r="L4155" s="42"/>
      <c r="M4155" s="42"/>
      <c r="N4155" s="42"/>
      <c r="O4155" s="50"/>
      <c r="P4155" s="50"/>
      <c r="Q4155" s="43"/>
      <c r="R4155" s="43"/>
      <c r="S4155" s="43"/>
      <c r="T4155" s="43"/>
      <c r="U4155" s="43"/>
      <c r="X4155" s="39" t="str">
        <f>IF(ISBLANK(A4155),"",_xlfn.XLOOKUP(Exportado!F4155,'Hora de modificado'!A:A,'Hora de modificado'!B:B,"N/A",0))</f>
        <v/>
      </c>
      <c r="Z4155" s="40" t="str">
        <f>IF(ISBLANK(A4155),"",_xlfn.XLOOKUP(Exportado!F4155,'Hora de modificado'!A:A,'Hora de modificado'!B:B,"N/A",0))</f>
        <v/>
      </c>
      <c r="AA4155" s="39" t="str">
        <f>IF(ISBLANK(A4155),"",_xlfn.XLOOKUP(Exportado!A4155,'Hora de modificado'!J:J,'Hora de modificado'!K:K,"Lineas Comerciales",0))</f>
        <v/>
      </c>
      <c r="AB4155" s="39" t="str">
        <f t="shared" si="65"/>
        <v xml:space="preserve"> </v>
      </c>
    </row>
    <row r="4156" spans="1:28" hidden="1" x14ac:dyDescent="0.25">
      <c r="A4156" s="43"/>
      <c r="B4156" s="43"/>
      <c r="C4156" s="43"/>
      <c r="D4156" s="43"/>
      <c r="E4156" s="43"/>
      <c r="F4156" s="43"/>
      <c r="G4156" s="43"/>
      <c r="H4156" s="43"/>
      <c r="I4156" s="43"/>
      <c r="J4156" s="43"/>
      <c r="K4156" s="67"/>
      <c r="L4156" s="42"/>
      <c r="M4156" s="42"/>
      <c r="N4156" s="42"/>
      <c r="O4156" s="50"/>
      <c r="P4156" s="50"/>
      <c r="Q4156" s="43"/>
      <c r="R4156" s="43"/>
      <c r="S4156" s="43"/>
      <c r="T4156" s="43"/>
      <c r="U4156" s="43"/>
      <c r="X4156" s="39" t="str">
        <f>IF(ISBLANK(A4156),"",_xlfn.XLOOKUP(Exportado!F4156,'Hora de modificado'!A:A,'Hora de modificado'!B:B,"N/A",0))</f>
        <v/>
      </c>
      <c r="Z4156" s="40" t="str">
        <f>IF(ISBLANK(A4156),"",_xlfn.XLOOKUP(Exportado!F4156,'Hora de modificado'!A:A,'Hora de modificado'!B:B,"N/A",0))</f>
        <v/>
      </c>
      <c r="AA4156" s="39" t="str">
        <f>IF(ISBLANK(A4156),"",_xlfn.XLOOKUP(Exportado!A4156,'Hora de modificado'!J:J,'Hora de modificado'!K:K,"Lineas Comerciales",0))</f>
        <v/>
      </c>
      <c r="AB4156" s="39" t="str">
        <f t="shared" si="65"/>
        <v xml:space="preserve"> </v>
      </c>
    </row>
    <row r="4157" spans="1:28" hidden="1" x14ac:dyDescent="0.25">
      <c r="A4157" s="43"/>
      <c r="B4157" s="43"/>
      <c r="C4157" s="43"/>
      <c r="D4157" s="43"/>
      <c r="E4157" s="43"/>
      <c r="F4157" s="43"/>
      <c r="G4157" s="43"/>
      <c r="H4157" s="43"/>
      <c r="I4157" s="43"/>
      <c r="J4157" s="43"/>
      <c r="K4157" s="67"/>
      <c r="L4157" s="42"/>
      <c r="M4157" s="42"/>
      <c r="N4157" s="42"/>
      <c r="O4157" s="50"/>
      <c r="P4157" s="50"/>
      <c r="Q4157" s="43"/>
      <c r="R4157" s="43"/>
      <c r="S4157" s="43"/>
      <c r="T4157" s="43"/>
      <c r="U4157" s="43"/>
      <c r="X4157" s="39" t="str">
        <f>IF(ISBLANK(A4157),"",_xlfn.XLOOKUP(Exportado!F4157,'Hora de modificado'!A:A,'Hora de modificado'!B:B,"N/A",0))</f>
        <v/>
      </c>
      <c r="Z4157" s="40" t="str">
        <f>IF(ISBLANK(A4157),"",_xlfn.XLOOKUP(Exportado!F4157,'Hora de modificado'!A:A,'Hora de modificado'!B:B,"N/A",0))</f>
        <v/>
      </c>
      <c r="AA4157" s="39" t="str">
        <f>IF(ISBLANK(A4157),"",_xlfn.XLOOKUP(Exportado!A4157,'Hora de modificado'!J:J,'Hora de modificado'!K:K,"Lineas Comerciales",0))</f>
        <v/>
      </c>
      <c r="AB4157" s="39" t="str">
        <f t="shared" si="65"/>
        <v xml:space="preserve"> </v>
      </c>
    </row>
    <row r="4158" spans="1:28" hidden="1" x14ac:dyDescent="0.25">
      <c r="A4158" s="43"/>
      <c r="B4158" s="43"/>
      <c r="C4158" s="43"/>
      <c r="D4158" s="43"/>
      <c r="E4158" s="43"/>
      <c r="F4158" s="43"/>
      <c r="G4158" s="43"/>
      <c r="H4158" s="43"/>
      <c r="I4158" s="43"/>
      <c r="J4158" s="43"/>
      <c r="K4158" s="67"/>
      <c r="L4158" s="42"/>
      <c r="M4158" s="42"/>
      <c r="N4158" s="42"/>
      <c r="O4158" s="50"/>
      <c r="P4158" s="50"/>
      <c r="Q4158" s="43"/>
      <c r="R4158" s="43"/>
      <c r="S4158" s="43"/>
      <c r="T4158" s="43"/>
      <c r="U4158" s="43"/>
      <c r="X4158" s="39" t="str">
        <f>IF(ISBLANK(A4158),"",_xlfn.XLOOKUP(Exportado!F4158,'Hora de modificado'!A:A,'Hora de modificado'!B:B,"N/A",0))</f>
        <v/>
      </c>
      <c r="Z4158" s="40" t="str">
        <f>IF(ISBLANK(A4158),"",_xlfn.XLOOKUP(Exportado!F4158,'Hora de modificado'!A:A,'Hora de modificado'!B:B,"N/A",0))</f>
        <v/>
      </c>
      <c r="AA4158" s="39" t="str">
        <f>IF(ISBLANK(A4158),"",_xlfn.XLOOKUP(Exportado!A4158,'Hora de modificado'!J:J,'Hora de modificado'!K:K,"Lineas Comerciales",0))</f>
        <v/>
      </c>
      <c r="AB4158" s="39" t="str">
        <f t="shared" si="65"/>
        <v xml:space="preserve"> </v>
      </c>
    </row>
    <row r="4159" spans="1:28" hidden="1" x14ac:dyDescent="0.25">
      <c r="A4159" s="43"/>
      <c r="B4159" s="43"/>
      <c r="C4159" s="43"/>
      <c r="D4159" s="43"/>
      <c r="E4159" s="43"/>
      <c r="F4159" s="43"/>
      <c r="G4159" s="43"/>
      <c r="H4159" s="43"/>
      <c r="I4159" s="43"/>
      <c r="J4159" s="43"/>
      <c r="K4159" s="67"/>
      <c r="L4159" s="42"/>
      <c r="M4159" s="42"/>
      <c r="N4159" s="42"/>
      <c r="O4159" s="50"/>
      <c r="P4159" s="50"/>
      <c r="Q4159" s="43"/>
      <c r="R4159" s="43"/>
      <c r="S4159" s="43"/>
      <c r="T4159" s="43"/>
      <c r="U4159" s="43"/>
      <c r="X4159" s="39" t="str">
        <f>IF(ISBLANK(A4159),"",_xlfn.XLOOKUP(Exportado!F4159,'Hora de modificado'!A:A,'Hora de modificado'!B:B,"N/A",0))</f>
        <v/>
      </c>
      <c r="Z4159" s="40" t="str">
        <f>IF(ISBLANK(A4159),"",_xlfn.XLOOKUP(Exportado!F4159,'Hora de modificado'!A:A,'Hora de modificado'!B:B,"N/A",0))</f>
        <v/>
      </c>
      <c r="AA4159" s="39" t="str">
        <f>IF(ISBLANK(A4159),"",_xlfn.XLOOKUP(Exportado!A4159,'Hora de modificado'!J:J,'Hora de modificado'!K:K,"Lineas Comerciales",0))</f>
        <v/>
      </c>
      <c r="AB4159" s="39" t="str">
        <f t="shared" si="65"/>
        <v xml:space="preserve"> </v>
      </c>
    </row>
    <row r="4160" spans="1:28" hidden="1" x14ac:dyDescent="0.25">
      <c r="A4160" s="43"/>
      <c r="B4160" s="43"/>
      <c r="C4160" s="43"/>
      <c r="D4160" s="43"/>
      <c r="E4160" s="43"/>
      <c r="F4160" s="43"/>
      <c r="G4160" s="43"/>
      <c r="H4160" s="43"/>
      <c r="I4160" s="43"/>
      <c r="J4160" s="43"/>
      <c r="K4160" s="67"/>
      <c r="L4160" s="42"/>
      <c r="M4160" s="42"/>
      <c r="N4160" s="42"/>
      <c r="O4160" s="50"/>
      <c r="P4160" s="50"/>
      <c r="Q4160" s="43"/>
      <c r="R4160" s="43"/>
      <c r="S4160" s="43"/>
      <c r="T4160" s="43"/>
      <c r="U4160" s="43"/>
      <c r="X4160" s="39" t="str">
        <f>IF(ISBLANK(A4160),"",_xlfn.XLOOKUP(Exportado!F4160,'Hora de modificado'!A:A,'Hora de modificado'!B:B,"N/A",0))</f>
        <v/>
      </c>
      <c r="Z4160" s="40" t="str">
        <f>IF(ISBLANK(A4160),"",_xlfn.XLOOKUP(Exportado!F4160,'Hora de modificado'!A:A,'Hora de modificado'!B:B,"N/A",0))</f>
        <v/>
      </c>
      <c r="AA4160" s="39" t="str">
        <f>IF(ISBLANK(A4160),"",_xlfn.XLOOKUP(Exportado!A4160,'Hora de modificado'!J:J,'Hora de modificado'!K:K,"Lineas Comerciales",0))</f>
        <v/>
      </c>
      <c r="AB4160" s="39" t="str">
        <f t="shared" si="65"/>
        <v xml:space="preserve"> </v>
      </c>
    </row>
    <row r="4161" spans="1:28" hidden="1" x14ac:dyDescent="0.25">
      <c r="A4161" s="43"/>
      <c r="B4161" s="43"/>
      <c r="C4161" s="43"/>
      <c r="D4161" s="43"/>
      <c r="E4161" s="43"/>
      <c r="F4161" s="43"/>
      <c r="G4161" s="43"/>
      <c r="H4161" s="43"/>
      <c r="I4161" s="43"/>
      <c r="J4161" s="43"/>
      <c r="K4161" s="67"/>
      <c r="L4161" s="42"/>
      <c r="M4161" s="42"/>
      <c r="N4161" s="42"/>
      <c r="O4161" s="50"/>
      <c r="P4161" s="50"/>
      <c r="Q4161" s="43"/>
      <c r="R4161" s="43"/>
      <c r="S4161" s="43"/>
      <c r="T4161" s="43"/>
      <c r="U4161" s="43"/>
      <c r="X4161" s="39" t="str">
        <f>IF(ISBLANK(A4161),"",_xlfn.XLOOKUP(Exportado!F4161,'Hora de modificado'!A:A,'Hora de modificado'!B:B,"N/A",0))</f>
        <v/>
      </c>
      <c r="Z4161" s="40" t="str">
        <f>IF(ISBLANK(A4161),"",_xlfn.XLOOKUP(Exportado!F4161,'Hora de modificado'!A:A,'Hora de modificado'!B:B,"N/A",0))</f>
        <v/>
      </c>
      <c r="AA4161" s="39" t="str">
        <f>IF(ISBLANK(A4161),"",_xlfn.XLOOKUP(Exportado!A4161,'Hora de modificado'!J:J,'Hora de modificado'!K:K,"Lineas Comerciales",0))</f>
        <v/>
      </c>
      <c r="AB4161" s="39" t="str">
        <f t="shared" si="65"/>
        <v xml:space="preserve"> </v>
      </c>
    </row>
    <row r="4162" spans="1:28" hidden="1" x14ac:dyDescent="0.25">
      <c r="A4162" s="43"/>
      <c r="B4162" s="43"/>
      <c r="C4162" s="43"/>
      <c r="D4162" s="43"/>
      <c r="E4162" s="43"/>
      <c r="F4162" s="43"/>
      <c r="G4162" s="43"/>
      <c r="H4162" s="43"/>
      <c r="I4162" s="43"/>
      <c r="J4162" s="43"/>
      <c r="K4162" s="67"/>
      <c r="L4162" s="42"/>
      <c r="M4162" s="42"/>
      <c r="N4162" s="42"/>
      <c r="O4162" s="50"/>
      <c r="P4162" s="50"/>
      <c r="Q4162" s="43"/>
      <c r="R4162" s="43"/>
      <c r="S4162" s="43"/>
      <c r="T4162" s="43"/>
      <c r="U4162" s="43"/>
      <c r="X4162" s="39" t="str">
        <f>IF(ISBLANK(A4162),"",_xlfn.XLOOKUP(Exportado!F4162,'Hora de modificado'!A:A,'Hora de modificado'!B:B,"N/A",0))</f>
        <v/>
      </c>
      <c r="Z4162" s="40" t="str">
        <f>IF(ISBLANK(A4162),"",_xlfn.XLOOKUP(Exportado!F4162,'Hora de modificado'!A:A,'Hora de modificado'!B:B,"N/A",0))</f>
        <v/>
      </c>
      <c r="AA4162" s="39" t="str">
        <f>IF(ISBLANK(A4162),"",_xlfn.XLOOKUP(Exportado!A4162,'Hora de modificado'!J:J,'Hora de modificado'!K:K,"Lineas Comerciales",0))</f>
        <v/>
      </c>
      <c r="AB4162" s="39" t="str">
        <f t="shared" si="65"/>
        <v xml:space="preserve"> </v>
      </c>
    </row>
    <row r="4163" spans="1:28" hidden="1" x14ac:dyDescent="0.25">
      <c r="A4163" s="43"/>
      <c r="B4163" s="43"/>
      <c r="C4163" s="43"/>
      <c r="D4163" s="43"/>
      <c r="E4163" s="43"/>
      <c r="F4163" s="43"/>
      <c r="G4163" s="43"/>
      <c r="H4163" s="43"/>
      <c r="I4163" s="43"/>
      <c r="J4163" s="43"/>
      <c r="K4163" s="67"/>
      <c r="L4163" s="42"/>
      <c r="M4163" s="42"/>
      <c r="N4163" s="42"/>
      <c r="O4163" s="50"/>
      <c r="P4163" s="50"/>
      <c r="Q4163" s="43"/>
      <c r="R4163" s="43"/>
      <c r="S4163" s="43"/>
      <c r="T4163" s="43"/>
      <c r="U4163" s="43"/>
      <c r="X4163" s="39" t="str">
        <f>IF(ISBLANK(A4163),"",_xlfn.XLOOKUP(Exportado!F4163,'Hora de modificado'!A:A,'Hora de modificado'!B:B,"N/A",0))</f>
        <v/>
      </c>
      <c r="Z4163" s="40" t="str">
        <f>IF(ISBLANK(A4163),"",_xlfn.XLOOKUP(Exportado!F4163,'Hora de modificado'!A:A,'Hora de modificado'!B:B,"N/A",0))</f>
        <v/>
      </c>
      <c r="AA4163" s="39" t="str">
        <f>IF(ISBLANK(A4163),"",_xlfn.XLOOKUP(Exportado!A4163,'Hora de modificado'!J:J,'Hora de modificado'!K:K,"Lineas Comerciales",0))</f>
        <v/>
      </c>
      <c r="AB4163" s="39" t="str">
        <f t="shared" ref="AB4163:AB4226" si="66">IF(K4163&gt;500000000, K4163," ")</f>
        <v xml:space="preserve"> </v>
      </c>
    </row>
    <row r="4164" spans="1:28" hidden="1" x14ac:dyDescent="0.25">
      <c r="A4164" s="43"/>
      <c r="B4164" s="43"/>
      <c r="C4164" s="43"/>
      <c r="D4164" s="43"/>
      <c r="E4164" s="43"/>
      <c r="F4164" s="43"/>
      <c r="G4164" s="43"/>
      <c r="H4164" s="43"/>
      <c r="I4164" s="43"/>
      <c r="J4164" s="43"/>
      <c r="K4164" s="67"/>
      <c r="L4164" s="42"/>
      <c r="M4164" s="42"/>
      <c r="N4164" s="42"/>
      <c r="O4164" s="50"/>
      <c r="P4164" s="50"/>
      <c r="Q4164" s="43"/>
      <c r="R4164" s="43"/>
      <c r="S4164" s="43"/>
      <c r="T4164" s="43"/>
      <c r="U4164" s="43"/>
      <c r="X4164" s="39" t="str">
        <f>IF(ISBLANK(A4164),"",_xlfn.XLOOKUP(Exportado!F4164,'Hora de modificado'!A:A,'Hora de modificado'!B:B,"N/A",0))</f>
        <v/>
      </c>
      <c r="Z4164" s="40" t="str">
        <f>IF(ISBLANK(A4164),"",_xlfn.XLOOKUP(Exportado!F4164,'Hora de modificado'!A:A,'Hora de modificado'!B:B,"N/A",0))</f>
        <v/>
      </c>
      <c r="AA4164" s="39" t="str">
        <f>IF(ISBLANK(A4164),"",_xlfn.XLOOKUP(Exportado!A4164,'Hora de modificado'!J:J,'Hora de modificado'!K:K,"Lineas Comerciales",0))</f>
        <v/>
      </c>
      <c r="AB4164" s="39" t="str">
        <f t="shared" si="66"/>
        <v xml:space="preserve"> </v>
      </c>
    </row>
    <row r="4165" spans="1:28" hidden="1" x14ac:dyDescent="0.25">
      <c r="A4165" s="43"/>
      <c r="B4165" s="43"/>
      <c r="C4165" s="43"/>
      <c r="D4165" s="43"/>
      <c r="E4165" s="43"/>
      <c r="F4165" s="43"/>
      <c r="G4165" s="43"/>
      <c r="H4165" s="43"/>
      <c r="I4165" s="43"/>
      <c r="J4165" s="43"/>
      <c r="K4165" s="67"/>
      <c r="L4165" s="42"/>
      <c r="M4165" s="42"/>
      <c r="N4165" s="42"/>
      <c r="O4165" s="50"/>
      <c r="P4165" s="50"/>
      <c r="Q4165" s="43"/>
      <c r="R4165" s="43"/>
      <c r="S4165" s="43"/>
      <c r="T4165" s="43"/>
      <c r="U4165" s="43"/>
      <c r="X4165" s="39" t="str">
        <f>IF(ISBLANK(A4165),"",_xlfn.XLOOKUP(Exportado!F4165,'Hora de modificado'!A:A,'Hora de modificado'!B:B,"N/A",0))</f>
        <v/>
      </c>
      <c r="Z4165" s="40" t="str">
        <f>IF(ISBLANK(A4165),"",_xlfn.XLOOKUP(Exportado!F4165,'Hora de modificado'!A:A,'Hora de modificado'!B:B,"N/A",0))</f>
        <v/>
      </c>
      <c r="AA4165" s="39" t="str">
        <f>IF(ISBLANK(A4165),"",_xlfn.XLOOKUP(Exportado!A4165,'Hora de modificado'!J:J,'Hora de modificado'!K:K,"Lineas Comerciales",0))</f>
        <v/>
      </c>
      <c r="AB4165" s="39" t="str">
        <f t="shared" si="66"/>
        <v xml:space="preserve"> </v>
      </c>
    </row>
    <row r="4166" spans="1:28" hidden="1" x14ac:dyDescent="0.25">
      <c r="A4166" s="43"/>
      <c r="B4166" s="43"/>
      <c r="C4166" s="43"/>
      <c r="D4166" s="43"/>
      <c r="E4166" s="43"/>
      <c r="F4166" s="43"/>
      <c r="G4166" s="43"/>
      <c r="H4166" s="43"/>
      <c r="I4166" s="43"/>
      <c r="J4166" s="43"/>
      <c r="K4166" s="67"/>
      <c r="L4166" s="42"/>
      <c r="M4166" s="42"/>
      <c r="N4166" s="42"/>
      <c r="O4166" s="50"/>
      <c r="P4166" s="50"/>
      <c r="Q4166" s="43"/>
      <c r="R4166" s="43"/>
      <c r="S4166" s="43"/>
      <c r="T4166" s="43"/>
      <c r="U4166" s="43"/>
      <c r="X4166" s="39" t="str">
        <f>IF(ISBLANK(A4166),"",_xlfn.XLOOKUP(Exportado!F4166,'Hora de modificado'!A:A,'Hora de modificado'!B:B,"N/A",0))</f>
        <v/>
      </c>
      <c r="Z4166" s="40" t="str">
        <f>IF(ISBLANK(A4166),"",_xlfn.XLOOKUP(Exportado!F4166,'Hora de modificado'!A:A,'Hora de modificado'!B:B,"N/A",0))</f>
        <v/>
      </c>
      <c r="AA4166" s="39" t="str">
        <f>IF(ISBLANK(A4166),"",_xlfn.XLOOKUP(Exportado!A4166,'Hora de modificado'!J:J,'Hora de modificado'!K:K,"Lineas Comerciales",0))</f>
        <v/>
      </c>
      <c r="AB4166" s="39" t="str">
        <f t="shared" si="66"/>
        <v xml:space="preserve"> </v>
      </c>
    </row>
    <row r="4167" spans="1:28" hidden="1" x14ac:dyDescent="0.25">
      <c r="A4167" s="43"/>
      <c r="B4167" s="43"/>
      <c r="C4167" s="43"/>
      <c r="D4167" s="43"/>
      <c r="E4167" s="43"/>
      <c r="F4167" s="43"/>
      <c r="G4167" s="43"/>
      <c r="H4167" s="43"/>
      <c r="I4167" s="43"/>
      <c r="J4167" s="43"/>
      <c r="K4167" s="67"/>
      <c r="L4167" s="42"/>
      <c r="M4167" s="42"/>
      <c r="N4167" s="42"/>
      <c r="O4167" s="50"/>
      <c r="P4167" s="50"/>
      <c r="Q4167" s="43"/>
      <c r="R4167" s="43"/>
      <c r="S4167" s="43"/>
      <c r="T4167" s="43"/>
      <c r="U4167" s="43"/>
      <c r="X4167" s="39" t="str">
        <f>IF(ISBLANK(A4167),"",_xlfn.XLOOKUP(Exportado!F4167,'Hora de modificado'!A:A,'Hora de modificado'!B:B,"N/A",0))</f>
        <v/>
      </c>
      <c r="Z4167" s="40" t="str">
        <f>IF(ISBLANK(A4167),"",_xlfn.XLOOKUP(Exportado!F4167,'Hora de modificado'!A:A,'Hora de modificado'!B:B,"N/A",0))</f>
        <v/>
      </c>
      <c r="AA4167" s="39" t="str">
        <f>IF(ISBLANK(A4167),"",_xlfn.XLOOKUP(Exportado!A4167,'Hora de modificado'!J:J,'Hora de modificado'!K:K,"Lineas Comerciales",0))</f>
        <v/>
      </c>
      <c r="AB4167" s="39" t="str">
        <f t="shared" si="66"/>
        <v xml:space="preserve"> </v>
      </c>
    </row>
    <row r="4168" spans="1:28" hidden="1" x14ac:dyDescent="0.25">
      <c r="A4168" s="43"/>
      <c r="B4168" s="43"/>
      <c r="C4168" s="43"/>
      <c r="D4168" s="43"/>
      <c r="E4168" s="43"/>
      <c r="F4168" s="43"/>
      <c r="G4168" s="43"/>
      <c r="H4168" s="43"/>
      <c r="I4168" s="43"/>
      <c r="J4168" s="43"/>
      <c r="K4168" s="67"/>
      <c r="L4168" s="42"/>
      <c r="M4168" s="42"/>
      <c r="N4168" s="42"/>
      <c r="O4168" s="50"/>
      <c r="P4168" s="50"/>
      <c r="Q4168" s="43"/>
      <c r="R4168" s="43"/>
      <c r="S4168" s="43"/>
      <c r="T4168" s="43"/>
      <c r="U4168" s="43"/>
      <c r="X4168" s="39" t="str">
        <f>IF(ISBLANK(A4168),"",_xlfn.XLOOKUP(Exportado!F4168,'Hora de modificado'!A:A,'Hora de modificado'!B:B,"N/A",0))</f>
        <v/>
      </c>
      <c r="Z4168" s="40" t="str">
        <f>IF(ISBLANK(A4168),"",_xlfn.XLOOKUP(Exportado!F4168,'Hora de modificado'!A:A,'Hora de modificado'!B:B,"N/A",0))</f>
        <v/>
      </c>
      <c r="AA4168" s="39" t="str">
        <f>IF(ISBLANK(A4168),"",_xlfn.XLOOKUP(Exportado!A4168,'Hora de modificado'!J:J,'Hora de modificado'!K:K,"Lineas Comerciales",0))</f>
        <v/>
      </c>
      <c r="AB4168" s="39" t="str">
        <f t="shared" si="66"/>
        <v xml:space="preserve"> </v>
      </c>
    </row>
    <row r="4169" spans="1:28" hidden="1" x14ac:dyDescent="0.25">
      <c r="A4169" s="43"/>
      <c r="B4169" s="43"/>
      <c r="C4169" s="43"/>
      <c r="D4169" s="43"/>
      <c r="E4169" s="43"/>
      <c r="F4169" s="43"/>
      <c r="G4169" s="43"/>
      <c r="H4169" s="43"/>
      <c r="I4169" s="43"/>
      <c r="J4169" s="43"/>
      <c r="K4169" s="67"/>
      <c r="L4169" s="42"/>
      <c r="M4169" s="42"/>
      <c r="N4169" s="42"/>
      <c r="O4169" s="50"/>
      <c r="P4169" s="50"/>
      <c r="Q4169" s="43"/>
      <c r="R4169" s="43"/>
      <c r="S4169" s="43"/>
      <c r="T4169" s="43"/>
      <c r="U4169" s="43"/>
      <c r="X4169" s="39" t="str">
        <f>IF(ISBLANK(A4169),"",_xlfn.XLOOKUP(Exportado!F4169,'Hora de modificado'!A:A,'Hora de modificado'!B:B,"N/A",0))</f>
        <v/>
      </c>
      <c r="Z4169" s="40" t="str">
        <f>IF(ISBLANK(A4169),"",_xlfn.XLOOKUP(Exportado!F4169,'Hora de modificado'!A:A,'Hora de modificado'!B:B,"N/A",0))</f>
        <v/>
      </c>
      <c r="AA4169" s="39" t="str">
        <f>IF(ISBLANK(A4169),"",_xlfn.XLOOKUP(Exportado!A4169,'Hora de modificado'!J:J,'Hora de modificado'!K:K,"Lineas Comerciales",0))</f>
        <v/>
      </c>
      <c r="AB4169" s="39" t="str">
        <f t="shared" si="66"/>
        <v xml:space="preserve"> </v>
      </c>
    </row>
    <row r="4170" spans="1:28" hidden="1" x14ac:dyDescent="0.25">
      <c r="A4170" s="43"/>
      <c r="B4170" s="43"/>
      <c r="C4170" s="43"/>
      <c r="D4170" s="43"/>
      <c r="E4170" s="43"/>
      <c r="F4170" s="43"/>
      <c r="G4170" s="43"/>
      <c r="H4170" s="43"/>
      <c r="I4170" s="43"/>
      <c r="J4170" s="43"/>
      <c r="K4170" s="67"/>
      <c r="L4170" s="42"/>
      <c r="M4170" s="42"/>
      <c r="N4170" s="42"/>
      <c r="O4170" s="50"/>
      <c r="P4170" s="50"/>
      <c r="Q4170" s="43"/>
      <c r="R4170" s="43"/>
      <c r="S4170" s="43"/>
      <c r="T4170" s="43"/>
      <c r="U4170" s="43"/>
      <c r="X4170" s="39" t="str">
        <f>IF(ISBLANK(A4170),"",_xlfn.XLOOKUP(Exportado!F4170,'Hora de modificado'!A:A,'Hora de modificado'!B:B,"N/A",0))</f>
        <v/>
      </c>
      <c r="Z4170" s="40" t="str">
        <f>IF(ISBLANK(A4170),"",_xlfn.XLOOKUP(Exportado!F4170,'Hora de modificado'!A:A,'Hora de modificado'!B:B,"N/A",0))</f>
        <v/>
      </c>
      <c r="AA4170" s="39" t="str">
        <f>IF(ISBLANK(A4170),"",_xlfn.XLOOKUP(Exportado!A4170,'Hora de modificado'!J:J,'Hora de modificado'!K:K,"Lineas Comerciales",0))</f>
        <v/>
      </c>
      <c r="AB4170" s="39" t="str">
        <f t="shared" si="66"/>
        <v xml:space="preserve"> </v>
      </c>
    </row>
    <row r="4171" spans="1:28" hidden="1" x14ac:dyDescent="0.25">
      <c r="A4171" s="43"/>
      <c r="B4171" s="43"/>
      <c r="C4171" s="43"/>
      <c r="D4171" s="43"/>
      <c r="E4171" s="43"/>
      <c r="F4171" s="43"/>
      <c r="G4171" s="43"/>
      <c r="H4171" s="43"/>
      <c r="I4171" s="43"/>
      <c r="J4171" s="43"/>
      <c r="K4171" s="67"/>
      <c r="L4171" s="42"/>
      <c r="M4171" s="42"/>
      <c r="N4171" s="42"/>
      <c r="O4171" s="50"/>
      <c r="P4171" s="50"/>
      <c r="Q4171" s="43"/>
      <c r="R4171" s="43"/>
      <c r="S4171" s="43"/>
      <c r="T4171" s="43"/>
      <c r="U4171" s="43"/>
      <c r="X4171" s="39" t="str">
        <f>IF(ISBLANK(A4171),"",_xlfn.XLOOKUP(Exportado!F4171,'Hora de modificado'!A:A,'Hora de modificado'!B:B,"N/A",0))</f>
        <v/>
      </c>
      <c r="Z4171" s="40" t="str">
        <f>IF(ISBLANK(A4171),"",_xlfn.XLOOKUP(Exportado!F4171,'Hora de modificado'!A:A,'Hora de modificado'!B:B,"N/A",0))</f>
        <v/>
      </c>
      <c r="AA4171" s="39" t="str">
        <f>IF(ISBLANK(A4171),"",_xlfn.XLOOKUP(Exportado!A4171,'Hora de modificado'!J:J,'Hora de modificado'!K:K,"Lineas Comerciales",0))</f>
        <v/>
      </c>
      <c r="AB4171" s="39" t="str">
        <f t="shared" si="66"/>
        <v xml:space="preserve"> </v>
      </c>
    </row>
    <row r="4172" spans="1:28" hidden="1" x14ac:dyDescent="0.25">
      <c r="A4172" s="43"/>
      <c r="B4172" s="43"/>
      <c r="C4172" s="43"/>
      <c r="D4172" s="43"/>
      <c r="E4172" s="43"/>
      <c r="F4172" s="43"/>
      <c r="G4172" s="43"/>
      <c r="H4172" s="43"/>
      <c r="I4172" s="43"/>
      <c r="J4172" s="43"/>
      <c r="K4172" s="67"/>
      <c r="L4172" s="42"/>
      <c r="M4172" s="42"/>
      <c r="N4172" s="42"/>
      <c r="O4172" s="50"/>
      <c r="P4172" s="50"/>
      <c r="Q4172" s="43"/>
      <c r="R4172" s="43"/>
      <c r="S4172" s="43"/>
      <c r="T4172" s="43"/>
      <c r="U4172" s="43"/>
      <c r="X4172" s="39" t="str">
        <f>IF(ISBLANK(A4172),"",_xlfn.XLOOKUP(Exportado!F4172,'Hora de modificado'!A:A,'Hora de modificado'!B:B,"N/A",0))</f>
        <v/>
      </c>
      <c r="Z4172" s="40" t="str">
        <f>IF(ISBLANK(A4172),"",_xlfn.XLOOKUP(Exportado!F4172,'Hora de modificado'!A:A,'Hora de modificado'!B:B,"N/A",0))</f>
        <v/>
      </c>
      <c r="AA4172" s="39" t="str">
        <f>IF(ISBLANK(A4172),"",_xlfn.XLOOKUP(Exportado!A4172,'Hora de modificado'!J:J,'Hora de modificado'!K:K,"Lineas Comerciales",0))</f>
        <v/>
      </c>
      <c r="AB4172" s="39" t="str">
        <f t="shared" si="66"/>
        <v xml:space="preserve"> </v>
      </c>
    </row>
    <row r="4173" spans="1:28" hidden="1" x14ac:dyDescent="0.25">
      <c r="A4173" s="43"/>
      <c r="B4173" s="43"/>
      <c r="C4173" s="43"/>
      <c r="D4173" s="43"/>
      <c r="E4173" s="43"/>
      <c r="F4173" s="43"/>
      <c r="G4173" s="43"/>
      <c r="H4173" s="43"/>
      <c r="I4173" s="43"/>
      <c r="J4173" s="43"/>
      <c r="K4173" s="67"/>
      <c r="L4173" s="42"/>
      <c r="M4173" s="42"/>
      <c r="N4173" s="42"/>
      <c r="O4173" s="50"/>
      <c r="P4173" s="50"/>
      <c r="Q4173" s="43"/>
      <c r="R4173" s="43"/>
      <c r="S4173" s="43"/>
      <c r="T4173" s="43"/>
      <c r="U4173" s="43"/>
      <c r="X4173" s="39" t="str">
        <f>IF(ISBLANK(A4173),"",_xlfn.XLOOKUP(Exportado!F4173,'Hora de modificado'!A:A,'Hora de modificado'!B:B,"N/A",0))</f>
        <v/>
      </c>
      <c r="Z4173" s="40" t="str">
        <f>IF(ISBLANK(A4173),"",_xlfn.XLOOKUP(Exportado!F4173,'Hora de modificado'!A:A,'Hora de modificado'!B:B,"N/A",0))</f>
        <v/>
      </c>
      <c r="AA4173" s="39" t="str">
        <f>IF(ISBLANK(A4173),"",_xlfn.XLOOKUP(Exportado!A4173,'Hora de modificado'!J:J,'Hora de modificado'!K:K,"Lineas Comerciales",0))</f>
        <v/>
      </c>
      <c r="AB4173" s="39" t="str">
        <f t="shared" si="66"/>
        <v xml:space="preserve"> </v>
      </c>
    </row>
    <row r="4174" spans="1:28" hidden="1" x14ac:dyDescent="0.25">
      <c r="A4174" s="43"/>
      <c r="B4174" s="43"/>
      <c r="C4174" s="43"/>
      <c r="D4174" s="43"/>
      <c r="E4174" s="43"/>
      <c r="F4174" s="43"/>
      <c r="G4174" s="43"/>
      <c r="H4174" s="43"/>
      <c r="I4174" s="43"/>
      <c r="J4174" s="43"/>
      <c r="K4174" s="67"/>
      <c r="L4174" s="42"/>
      <c r="M4174" s="42"/>
      <c r="N4174" s="42"/>
      <c r="O4174" s="50"/>
      <c r="P4174" s="50"/>
      <c r="Q4174" s="43"/>
      <c r="R4174" s="43"/>
      <c r="S4174" s="43"/>
      <c r="T4174" s="43"/>
      <c r="U4174" s="43"/>
      <c r="X4174" s="39" t="str">
        <f>IF(ISBLANK(A4174),"",_xlfn.XLOOKUP(Exportado!F4174,'Hora de modificado'!A:A,'Hora de modificado'!B:B,"N/A",0))</f>
        <v/>
      </c>
      <c r="Z4174" s="40" t="str">
        <f>IF(ISBLANK(A4174),"",_xlfn.XLOOKUP(Exportado!F4174,'Hora de modificado'!A:A,'Hora de modificado'!B:B,"N/A",0))</f>
        <v/>
      </c>
      <c r="AA4174" s="39" t="str">
        <f>IF(ISBLANK(A4174),"",_xlfn.XLOOKUP(Exportado!A4174,'Hora de modificado'!J:J,'Hora de modificado'!K:K,"Lineas Comerciales",0))</f>
        <v/>
      </c>
      <c r="AB4174" s="39" t="str">
        <f t="shared" si="66"/>
        <v xml:space="preserve"> </v>
      </c>
    </row>
    <row r="4175" spans="1:28" hidden="1" x14ac:dyDescent="0.25">
      <c r="A4175" s="43"/>
      <c r="B4175" s="43"/>
      <c r="C4175" s="43"/>
      <c r="D4175" s="43"/>
      <c r="E4175" s="43"/>
      <c r="F4175" s="43"/>
      <c r="G4175" s="43"/>
      <c r="H4175" s="43"/>
      <c r="I4175" s="43"/>
      <c r="J4175" s="43"/>
      <c r="K4175" s="67"/>
      <c r="L4175" s="42"/>
      <c r="M4175" s="42"/>
      <c r="N4175" s="42"/>
      <c r="O4175" s="50"/>
      <c r="P4175" s="50"/>
      <c r="Q4175" s="43"/>
      <c r="R4175" s="43"/>
      <c r="S4175" s="43"/>
      <c r="T4175" s="43"/>
      <c r="U4175" s="43"/>
      <c r="X4175" s="39" t="str">
        <f>IF(ISBLANK(A4175),"",_xlfn.XLOOKUP(Exportado!F4175,'Hora de modificado'!A:A,'Hora de modificado'!B:B,"N/A",0))</f>
        <v/>
      </c>
      <c r="Z4175" s="40" t="str">
        <f>IF(ISBLANK(A4175),"",_xlfn.XLOOKUP(Exportado!F4175,'Hora de modificado'!A:A,'Hora de modificado'!B:B,"N/A",0))</f>
        <v/>
      </c>
      <c r="AA4175" s="39" t="str">
        <f>IF(ISBLANK(A4175),"",_xlfn.XLOOKUP(Exportado!A4175,'Hora de modificado'!J:J,'Hora de modificado'!K:K,"Lineas Comerciales",0))</f>
        <v/>
      </c>
      <c r="AB4175" s="39" t="str">
        <f t="shared" si="66"/>
        <v xml:space="preserve"> </v>
      </c>
    </row>
    <row r="4176" spans="1:28" hidden="1" x14ac:dyDescent="0.25">
      <c r="A4176" s="43"/>
      <c r="B4176" s="43"/>
      <c r="C4176" s="43"/>
      <c r="D4176" s="43"/>
      <c r="E4176" s="43"/>
      <c r="F4176" s="43"/>
      <c r="G4176" s="43"/>
      <c r="H4176" s="43"/>
      <c r="I4176" s="43"/>
      <c r="J4176" s="43"/>
      <c r="K4176" s="67"/>
      <c r="L4176" s="42"/>
      <c r="M4176" s="42"/>
      <c r="N4176" s="42"/>
      <c r="O4176" s="50"/>
      <c r="P4176" s="50"/>
      <c r="Q4176" s="43"/>
      <c r="R4176" s="43"/>
      <c r="S4176" s="43"/>
      <c r="T4176" s="43"/>
      <c r="U4176" s="43"/>
      <c r="X4176" s="39" t="str">
        <f>IF(ISBLANK(A4176),"",_xlfn.XLOOKUP(Exportado!F4176,'Hora de modificado'!A:A,'Hora de modificado'!B:B,"N/A",0))</f>
        <v/>
      </c>
      <c r="Z4176" s="40" t="str">
        <f>IF(ISBLANK(A4176),"",_xlfn.XLOOKUP(Exportado!F4176,'Hora de modificado'!A:A,'Hora de modificado'!B:B,"N/A",0))</f>
        <v/>
      </c>
      <c r="AA4176" s="39" t="str">
        <f>IF(ISBLANK(A4176),"",_xlfn.XLOOKUP(Exportado!A4176,'Hora de modificado'!J:J,'Hora de modificado'!K:K,"Lineas Comerciales",0))</f>
        <v/>
      </c>
      <c r="AB4176" s="39" t="str">
        <f t="shared" si="66"/>
        <v xml:space="preserve"> </v>
      </c>
    </row>
    <row r="4177" spans="1:28" hidden="1" x14ac:dyDescent="0.25">
      <c r="A4177" s="43"/>
      <c r="B4177" s="43"/>
      <c r="C4177" s="43"/>
      <c r="D4177" s="43"/>
      <c r="E4177" s="43"/>
      <c r="F4177" s="43"/>
      <c r="G4177" s="43"/>
      <c r="H4177" s="43"/>
      <c r="I4177" s="43"/>
      <c r="J4177" s="43"/>
      <c r="K4177" s="67"/>
      <c r="L4177" s="42"/>
      <c r="M4177" s="42"/>
      <c r="N4177" s="42"/>
      <c r="O4177" s="50"/>
      <c r="P4177" s="50"/>
      <c r="Q4177" s="43"/>
      <c r="R4177" s="43"/>
      <c r="S4177" s="43"/>
      <c r="T4177" s="43"/>
      <c r="U4177" s="43"/>
      <c r="X4177" s="39" t="str">
        <f>IF(ISBLANK(A4177),"",_xlfn.XLOOKUP(Exportado!F4177,'Hora de modificado'!A:A,'Hora de modificado'!B:B,"N/A",0))</f>
        <v/>
      </c>
      <c r="Z4177" s="40" t="str">
        <f>IF(ISBLANK(A4177),"",_xlfn.XLOOKUP(Exportado!F4177,'Hora de modificado'!A:A,'Hora de modificado'!B:B,"N/A",0))</f>
        <v/>
      </c>
      <c r="AA4177" s="39" t="str">
        <f>IF(ISBLANK(A4177),"",_xlfn.XLOOKUP(Exportado!A4177,'Hora de modificado'!J:J,'Hora de modificado'!K:K,"Lineas Comerciales",0))</f>
        <v/>
      </c>
      <c r="AB4177" s="39" t="str">
        <f t="shared" si="66"/>
        <v xml:space="preserve"> </v>
      </c>
    </row>
    <row r="4178" spans="1:28" hidden="1" x14ac:dyDescent="0.25">
      <c r="A4178" s="43"/>
      <c r="B4178" s="43"/>
      <c r="C4178" s="43"/>
      <c r="D4178" s="43"/>
      <c r="E4178" s="43"/>
      <c r="F4178" s="43"/>
      <c r="G4178" s="43"/>
      <c r="H4178" s="43"/>
      <c r="I4178" s="43"/>
      <c r="J4178" s="43"/>
      <c r="K4178" s="67"/>
      <c r="L4178" s="42"/>
      <c r="M4178" s="42"/>
      <c r="N4178" s="42"/>
      <c r="O4178" s="50"/>
      <c r="P4178" s="50"/>
      <c r="Q4178" s="43"/>
      <c r="R4178" s="43"/>
      <c r="S4178" s="43"/>
      <c r="T4178" s="43"/>
      <c r="U4178" s="43"/>
      <c r="X4178" s="39" t="str">
        <f>IF(ISBLANK(A4178),"",_xlfn.XLOOKUP(Exportado!F4178,'Hora de modificado'!A:A,'Hora de modificado'!B:B,"N/A",0))</f>
        <v/>
      </c>
      <c r="Z4178" s="40" t="str">
        <f>IF(ISBLANK(A4178),"",_xlfn.XLOOKUP(Exportado!F4178,'Hora de modificado'!A:A,'Hora de modificado'!B:B,"N/A",0))</f>
        <v/>
      </c>
      <c r="AA4178" s="39" t="str">
        <f>IF(ISBLANK(A4178),"",_xlfn.XLOOKUP(Exportado!A4178,'Hora de modificado'!J:J,'Hora de modificado'!K:K,"Lineas Comerciales",0))</f>
        <v/>
      </c>
      <c r="AB4178" s="39" t="str">
        <f t="shared" si="66"/>
        <v xml:space="preserve"> </v>
      </c>
    </row>
    <row r="4179" spans="1:28" hidden="1" x14ac:dyDescent="0.25">
      <c r="A4179" s="43"/>
      <c r="B4179" s="43"/>
      <c r="C4179" s="43"/>
      <c r="D4179" s="43"/>
      <c r="E4179" s="43"/>
      <c r="F4179" s="43"/>
      <c r="G4179" s="43"/>
      <c r="H4179" s="43"/>
      <c r="I4179" s="43"/>
      <c r="J4179" s="43"/>
      <c r="K4179" s="67"/>
      <c r="L4179" s="42"/>
      <c r="M4179" s="42"/>
      <c r="N4179" s="42"/>
      <c r="O4179" s="50"/>
      <c r="P4179" s="50"/>
      <c r="Q4179" s="43"/>
      <c r="R4179" s="43"/>
      <c r="S4179" s="43"/>
      <c r="T4179" s="43"/>
      <c r="U4179" s="43"/>
      <c r="X4179" s="39" t="str">
        <f>IF(ISBLANK(A4179),"",_xlfn.XLOOKUP(Exportado!F4179,'Hora de modificado'!A:A,'Hora de modificado'!B:B,"N/A",0))</f>
        <v/>
      </c>
      <c r="Z4179" s="40" t="str">
        <f>IF(ISBLANK(A4179),"",_xlfn.XLOOKUP(Exportado!F4179,'Hora de modificado'!A:A,'Hora de modificado'!B:B,"N/A",0))</f>
        <v/>
      </c>
      <c r="AA4179" s="39" t="str">
        <f>IF(ISBLANK(A4179),"",_xlfn.XLOOKUP(Exportado!A4179,'Hora de modificado'!J:J,'Hora de modificado'!K:K,"Lineas Comerciales",0))</f>
        <v/>
      </c>
      <c r="AB4179" s="39" t="str">
        <f t="shared" si="66"/>
        <v xml:space="preserve"> </v>
      </c>
    </row>
    <row r="4180" spans="1:28" hidden="1" x14ac:dyDescent="0.25">
      <c r="A4180" s="43"/>
      <c r="B4180" s="43"/>
      <c r="C4180" s="43"/>
      <c r="D4180" s="43"/>
      <c r="E4180" s="43"/>
      <c r="F4180" s="43"/>
      <c r="G4180" s="43"/>
      <c r="H4180" s="43"/>
      <c r="I4180" s="43"/>
      <c r="J4180" s="43"/>
      <c r="K4180" s="67"/>
      <c r="L4180" s="42"/>
      <c r="M4180" s="42"/>
      <c r="N4180" s="42"/>
      <c r="O4180" s="50"/>
      <c r="P4180" s="50"/>
      <c r="Q4180" s="43"/>
      <c r="R4180" s="43"/>
      <c r="S4180" s="43"/>
      <c r="T4180" s="43"/>
      <c r="U4180" s="43"/>
      <c r="X4180" s="39" t="str">
        <f>IF(ISBLANK(A4180),"",_xlfn.XLOOKUP(Exportado!F4180,'Hora de modificado'!A:A,'Hora de modificado'!B:B,"N/A",0))</f>
        <v/>
      </c>
      <c r="Z4180" s="40" t="str">
        <f>IF(ISBLANK(A4180),"",_xlfn.XLOOKUP(Exportado!F4180,'Hora de modificado'!A:A,'Hora de modificado'!B:B,"N/A",0))</f>
        <v/>
      </c>
      <c r="AA4180" s="39" t="str">
        <f>IF(ISBLANK(A4180),"",_xlfn.XLOOKUP(Exportado!A4180,'Hora de modificado'!J:J,'Hora de modificado'!K:K,"Lineas Comerciales",0))</f>
        <v/>
      </c>
      <c r="AB4180" s="39" t="str">
        <f t="shared" si="66"/>
        <v xml:space="preserve"> </v>
      </c>
    </row>
    <row r="4181" spans="1:28" hidden="1" x14ac:dyDescent="0.25">
      <c r="A4181" s="43"/>
      <c r="B4181" s="43"/>
      <c r="C4181" s="43"/>
      <c r="D4181" s="43"/>
      <c r="E4181" s="43"/>
      <c r="F4181" s="43"/>
      <c r="G4181" s="43"/>
      <c r="H4181" s="43"/>
      <c r="I4181" s="43"/>
      <c r="J4181" s="43"/>
      <c r="K4181" s="67"/>
      <c r="L4181" s="42"/>
      <c r="M4181" s="42"/>
      <c r="N4181" s="42"/>
      <c r="O4181" s="50"/>
      <c r="P4181" s="50"/>
      <c r="Q4181" s="43"/>
      <c r="R4181" s="43"/>
      <c r="S4181" s="43"/>
      <c r="T4181" s="43"/>
      <c r="U4181" s="43"/>
      <c r="X4181" s="39" t="str">
        <f>IF(ISBLANK(A4181),"",_xlfn.XLOOKUP(Exportado!F4181,'Hora de modificado'!A:A,'Hora de modificado'!B:B,"N/A",0))</f>
        <v/>
      </c>
      <c r="Z4181" s="40" t="str">
        <f>IF(ISBLANK(A4181),"",_xlfn.XLOOKUP(Exportado!F4181,'Hora de modificado'!A:A,'Hora de modificado'!B:B,"N/A",0))</f>
        <v/>
      </c>
      <c r="AA4181" s="39" t="str">
        <f>IF(ISBLANK(A4181),"",_xlfn.XLOOKUP(Exportado!A4181,'Hora de modificado'!J:J,'Hora de modificado'!K:K,"Lineas Comerciales",0))</f>
        <v/>
      </c>
      <c r="AB4181" s="39" t="str">
        <f t="shared" si="66"/>
        <v xml:space="preserve"> </v>
      </c>
    </row>
    <row r="4182" spans="1:28" hidden="1" x14ac:dyDescent="0.25">
      <c r="A4182" s="43"/>
      <c r="B4182" s="43"/>
      <c r="C4182" s="43"/>
      <c r="D4182" s="43"/>
      <c r="E4182" s="43"/>
      <c r="F4182" s="43"/>
      <c r="G4182" s="43"/>
      <c r="H4182" s="43"/>
      <c r="I4182" s="43"/>
      <c r="J4182" s="43"/>
      <c r="K4182" s="67"/>
      <c r="L4182" s="42"/>
      <c r="M4182" s="42"/>
      <c r="N4182" s="42"/>
      <c r="O4182" s="50"/>
      <c r="P4182" s="50"/>
      <c r="Q4182" s="43"/>
      <c r="R4182" s="43"/>
      <c r="S4182" s="43"/>
      <c r="T4182" s="43"/>
      <c r="U4182" s="43"/>
      <c r="X4182" s="39" t="str">
        <f>IF(ISBLANK(A4182),"",_xlfn.XLOOKUP(Exportado!F4182,'Hora de modificado'!A:A,'Hora de modificado'!B:B,"N/A",0))</f>
        <v/>
      </c>
      <c r="Z4182" s="40" t="str">
        <f>IF(ISBLANK(A4182),"",_xlfn.XLOOKUP(Exportado!F4182,'Hora de modificado'!A:A,'Hora de modificado'!B:B,"N/A",0))</f>
        <v/>
      </c>
      <c r="AA4182" s="39" t="str">
        <f>IF(ISBLANK(A4182),"",_xlfn.XLOOKUP(Exportado!A4182,'Hora de modificado'!J:J,'Hora de modificado'!K:K,"Lineas Comerciales",0))</f>
        <v/>
      </c>
      <c r="AB4182" s="39" t="str">
        <f t="shared" si="66"/>
        <v xml:space="preserve"> </v>
      </c>
    </row>
    <row r="4183" spans="1:28" hidden="1" x14ac:dyDescent="0.25">
      <c r="A4183" s="43"/>
      <c r="B4183" s="43"/>
      <c r="C4183" s="43"/>
      <c r="D4183" s="43"/>
      <c r="E4183" s="43"/>
      <c r="F4183" s="43"/>
      <c r="G4183" s="43"/>
      <c r="H4183" s="43"/>
      <c r="I4183" s="43"/>
      <c r="J4183" s="43"/>
      <c r="K4183" s="67"/>
      <c r="L4183" s="42"/>
      <c r="M4183" s="42"/>
      <c r="N4183" s="42"/>
      <c r="O4183" s="50"/>
      <c r="P4183" s="50"/>
      <c r="Q4183" s="43"/>
      <c r="R4183" s="43"/>
      <c r="S4183" s="43"/>
      <c r="T4183" s="43"/>
      <c r="U4183" s="43"/>
      <c r="X4183" s="39" t="str">
        <f>IF(ISBLANK(A4183),"",_xlfn.XLOOKUP(Exportado!F4183,'Hora de modificado'!A:A,'Hora de modificado'!B:B,"N/A",0))</f>
        <v/>
      </c>
      <c r="Z4183" s="40" t="str">
        <f>IF(ISBLANK(A4183),"",_xlfn.XLOOKUP(Exportado!F4183,'Hora de modificado'!A:A,'Hora de modificado'!B:B,"N/A",0))</f>
        <v/>
      </c>
      <c r="AA4183" s="39" t="str">
        <f>IF(ISBLANK(A4183),"",_xlfn.XLOOKUP(Exportado!A4183,'Hora de modificado'!J:J,'Hora de modificado'!K:K,"Lineas Comerciales",0))</f>
        <v/>
      </c>
      <c r="AB4183" s="39" t="str">
        <f t="shared" si="66"/>
        <v xml:space="preserve"> </v>
      </c>
    </row>
    <row r="4184" spans="1:28" hidden="1" x14ac:dyDescent="0.25">
      <c r="A4184" s="43"/>
      <c r="B4184" s="43"/>
      <c r="C4184" s="43"/>
      <c r="D4184" s="43"/>
      <c r="E4184" s="43"/>
      <c r="F4184" s="43"/>
      <c r="G4184" s="43"/>
      <c r="H4184" s="43"/>
      <c r="I4184" s="43"/>
      <c r="J4184" s="43"/>
      <c r="K4184" s="67"/>
      <c r="L4184" s="42"/>
      <c r="M4184" s="42"/>
      <c r="N4184" s="42"/>
      <c r="O4184" s="50"/>
      <c r="P4184" s="50"/>
      <c r="Q4184" s="43"/>
      <c r="R4184" s="43"/>
      <c r="S4184" s="43"/>
      <c r="T4184" s="43"/>
      <c r="U4184" s="43"/>
      <c r="X4184" s="39" t="str">
        <f>IF(ISBLANK(A4184),"",_xlfn.XLOOKUP(Exportado!F4184,'Hora de modificado'!A:A,'Hora de modificado'!B:B,"N/A",0))</f>
        <v/>
      </c>
      <c r="Z4184" s="40" t="str">
        <f>IF(ISBLANK(A4184),"",_xlfn.XLOOKUP(Exportado!F4184,'Hora de modificado'!A:A,'Hora de modificado'!B:B,"N/A",0))</f>
        <v/>
      </c>
      <c r="AA4184" s="39" t="str">
        <f>IF(ISBLANK(A4184),"",_xlfn.XLOOKUP(Exportado!A4184,'Hora de modificado'!J:J,'Hora de modificado'!K:K,"Lineas Comerciales",0))</f>
        <v/>
      </c>
      <c r="AB4184" s="39" t="str">
        <f t="shared" si="66"/>
        <v xml:space="preserve"> </v>
      </c>
    </row>
    <row r="4185" spans="1:28" hidden="1" x14ac:dyDescent="0.25">
      <c r="A4185" s="43"/>
      <c r="B4185" s="43"/>
      <c r="C4185" s="43"/>
      <c r="D4185" s="43"/>
      <c r="E4185" s="43"/>
      <c r="F4185" s="43"/>
      <c r="G4185" s="43"/>
      <c r="H4185" s="43"/>
      <c r="I4185" s="43"/>
      <c r="J4185" s="43"/>
      <c r="K4185" s="67"/>
      <c r="L4185" s="42"/>
      <c r="M4185" s="42"/>
      <c r="N4185" s="42"/>
      <c r="O4185" s="50"/>
      <c r="P4185" s="50"/>
      <c r="Q4185" s="43"/>
      <c r="R4185" s="43"/>
      <c r="S4185" s="43"/>
      <c r="T4185" s="43"/>
      <c r="U4185" s="43"/>
      <c r="X4185" s="39" t="str">
        <f>IF(ISBLANK(A4185),"",_xlfn.XLOOKUP(Exportado!F4185,'Hora de modificado'!A:A,'Hora de modificado'!B:B,"N/A",0))</f>
        <v/>
      </c>
      <c r="Z4185" s="40" t="str">
        <f>IF(ISBLANK(A4185),"",_xlfn.XLOOKUP(Exportado!F4185,'Hora de modificado'!A:A,'Hora de modificado'!B:B,"N/A",0))</f>
        <v/>
      </c>
      <c r="AA4185" s="39" t="str">
        <f>IF(ISBLANK(A4185),"",_xlfn.XLOOKUP(Exportado!A4185,'Hora de modificado'!J:J,'Hora de modificado'!K:K,"Lineas Comerciales",0))</f>
        <v/>
      </c>
      <c r="AB4185" s="39" t="str">
        <f t="shared" si="66"/>
        <v xml:space="preserve"> </v>
      </c>
    </row>
    <row r="4186" spans="1:28" hidden="1" x14ac:dyDescent="0.25">
      <c r="A4186" s="43"/>
      <c r="B4186" s="43"/>
      <c r="C4186" s="43"/>
      <c r="D4186" s="43"/>
      <c r="E4186" s="43"/>
      <c r="F4186" s="43"/>
      <c r="G4186" s="43"/>
      <c r="H4186" s="43"/>
      <c r="I4186" s="43"/>
      <c r="J4186" s="43"/>
      <c r="K4186" s="67"/>
      <c r="L4186" s="42"/>
      <c r="M4186" s="42"/>
      <c r="N4186" s="42"/>
      <c r="O4186" s="50"/>
      <c r="P4186" s="50"/>
      <c r="Q4186" s="43"/>
      <c r="R4186" s="43"/>
      <c r="S4186" s="43"/>
      <c r="T4186" s="43"/>
      <c r="U4186" s="43"/>
      <c r="X4186" s="39" t="str">
        <f>IF(ISBLANK(A4186),"",_xlfn.XLOOKUP(Exportado!F4186,'Hora de modificado'!A:A,'Hora de modificado'!B:B,"N/A",0))</f>
        <v/>
      </c>
      <c r="Z4186" s="40" t="str">
        <f>IF(ISBLANK(A4186),"",_xlfn.XLOOKUP(Exportado!F4186,'Hora de modificado'!A:A,'Hora de modificado'!B:B,"N/A",0))</f>
        <v/>
      </c>
      <c r="AA4186" s="39" t="str">
        <f>IF(ISBLANK(A4186),"",_xlfn.XLOOKUP(Exportado!A4186,'Hora de modificado'!J:J,'Hora de modificado'!K:K,"Lineas Comerciales",0))</f>
        <v/>
      </c>
      <c r="AB4186" s="39" t="str">
        <f t="shared" si="66"/>
        <v xml:space="preserve"> </v>
      </c>
    </row>
    <row r="4187" spans="1:28" hidden="1" x14ac:dyDescent="0.25">
      <c r="A4187" s="43"/>
      <c r="B4187" s="43"/>
      <c r="C4187" s="43"/>
      <c r="D4187" s="43"/>
      <c r="E4187" s="43"/>
      <c r="F4187" s="43"/>
      <c r="G4187" s="43"/>
      <c r="H4187" s="43"/>
      <c r="I4187" s="43"/>
      <c r="J4187" s="43"/>
      <c r="K4187" s="67"/>
      <c r="L4187" s="42"/>
      <c r="M4187" s="42"/>
      <c r="N4187" s="42"/>
      <c r="O4187" s="50"/>
      <c r="P4187" s="50"/>
      <c r="Q4187" s="43"/>
      <c r="R4187" s="43"/>
      <c r="S4187" s="43"/>
      <c r="T4187" s="43"/>
      <c r="U4187" s="43"/>
      <c r="X4187" s="39" t="str">
        <f>IF(ISBLANK(A4187),"",_xlfn.XLOOKUP(Exportado!F4187,'Hora de modificado'!A:A,'Hora de modificado'!B:B,"N/A",0))</f>
        <v/>
      </c>
      <c r="Z4187" s="40" t="str">
        <f>IF(ISBLANK(A4187),"",_xlfn.XLOOKUP(Exportado!F4187,'Hora de modificado'!A:A,'Hora de modificado'!B:B,"N/A",0))</f>
        <v/>
      </c>
      <c r="AA4187" s="39" t="str">
        <f>IF(ISBLANK(A4187),"",_xlfn.XLOOKUP(Exportado!A4187,'Hora de modificado'!J:J,'Hora de modificado'!K:K,"Lineas Comerciales",0))</f>
        <v/>
      </c>
      <c r="AB4187" s="39" t="str">
        <f t="shared" si="66"/>
        <v xml:space="preserve"> </v>
      </c>
    </row>
    <row r="4188" spans="1:28" hidden="1" x14ac:dyDescent="0.25">
      <c r="A4188" s="43"/>
      <c r="B4188" s="43"/>
      <c r="C4188" s="43"/>
      <c r="D4188" s="43"/>
      <c r="E4188" s="43"/>
      <c r="F4188" s="43"/>
      <c r="G4188" s="43"/>
      <c r="H4188" s="43"/>
      <c r="I4188" s="43"/>
      <c r="J4188" s="43"/>
      <c r="K4188" s="67"/>
      <c r="L4188" s="42"/>
      <c r="M4188" s="42"/>
      <c r="N4188" s="42"/>
      <c r="O4188" s="50"/>
      <c r="P4188" s="50"/>
      <c r="Q4188" s="43"/>
      <c r="R4188" s="43"/>
      <c r="S4188" s="43"/>
      <c r="T4188" s="43"/>
      <c r="U4188" s="43"/>
      <c r="X4188" s="39" t="str">
        <f>IF(ISBLANK(A4188),"",_xlfn.XLOOKUP(Exportado!F4188,'Hora de modificado'!A:A,'Hora de modificado'!B:B,"N/A",0))</f>
        <v/>
      </c>
      <c r="Z4188" s="40" t="str">
        <f>IF(ISBLANK(A4188),"",_xlfn.XLOOKUP(Exportado!F4188,'Hora de modificado'!A:A,'Hora de modificado'!B:B,"N/A",0))</f>
        <v/>
      </c>
      <c r="AA4188" s="39" t="str">
        <f>IF(ISBLANK(A4188),"",_xlfn.XLOOKUP(Exportado!A4188,'Hora de modificado'!J:J,'Hora de modificado'!K:K,"Lineas Comerciales",0))</f>
        <v/>
      </c>
      <c r="AB4188" s="39" t="str">
        <f t="shared" si="66"/>
        <v xml:space="preserve"> </v>
      </c>
    </row>
    <row r="4189" spans="1:28" hidden="1" x14ac:dyDescent="0.25">
      <c r="A4189" s="43"/>
      <c r="B4189" s="43"/>
      <c r="C4189" s="43"/>
      <c r="D4189" s="43"/>
      <c r="E4189" s="43"/>
      <c r="F4189" s="43"/>
      <c r="G4189" s="43"/>
      <c r="H4189" s="43"/>
      <c r="I4189" s="43"/>
      <c r="J4189" s="43"/>
      <c r="K4189" s="67"/>
      <c r="L4189" s="42"/>
      <c r="M4189" s="42"/>
      <c r="N4189" s="42"/>
      <c r="O4189" s="50"/>
      <c r="P4189" s="50"/>
      <c r="Q4189" s="43"/>
      <c r="R4189" s="43"/>
      <c r="S4189" s="43"/>
      <c r="T4189" s="43"/>
      <c r="U4189" s="43"/>
      <c r="X4189" s="39" t="str">
        <f>IF(ISBLANK(A4189),"",_xlfn.XLOOKUP(Exportado!F4189,'Hora de modificado'!A:A,'Hora de modificado'!B:B,"N/A",0))</f>
        <v/>
      </c>
      <c r="Z4189" s="40" t="str">
        <f>IF(ISBLANK(A4189),"",_xlfn.XLOOKUP(Exportado!F4189,'Hora de modificado'!A:A,'Hora de modificado'!B:B,"N/A",0))</f>
        <v/>
      </c>
      <c r="AA4189" s="39" t="str">
        <f>IF(ISBLANK(A4189),"",_xlfn.XLOOKUP(Exportado!A4189,'Hora de modificado'!J:J,'Hora de modificado'!K:K,"Lineas Comerciales",0))</f>
        <v/>
      </c>
      <c r="AB4189" s="39" t="str">
        <f t="shared" si="66"/>
        <v xml:space="preserve"> </v>
      </c>
    </row>
    <row r="4190" spans="1:28" hidden="1" x14ac:dyDescent="0.25">
      <c r="A4190" s="43"/>
      <c r="B4190" s="43"/>
      <c r="C4190" s="43"/>
      <c r="D4190" s="43"/>
      <c r="E4190" s="43"/>
      <c r="F4190" s="43"/>
      <c r="G4190" s="43"/>
      <c r="H4190" s="43"/>
      <c r="I4190" s="43"/>
      <c r="J4190" s="43"/>
      <c r="K4190" s="67"/>
      <c r="L4190" s="42"/>
      <c r="M4190" s="42"/>
      <c r="N4190" s="42"/>
      <c r="O4190" s="50"/>
      <c r="P4190" s="50"/>
      <c r="Q4190" s="43"/>
      <c r="R4190" s="43"/>
      <c r="S4190" s="43"/>
      <c r="T4190" s="43"/>
      <c r="U4190" s="43"/>
      <c r="X4190" s="39" t="str">
        <f>IF(ISBLANK(A4190),"",_xlfn.XLOOKUP(Exportado!F4190,'Hora de modificado'!A:A,'Hora de modificado'!B:B,"N/A",0))</f>
        <v/>
      </c>
      <c r="Z4190" s="40" t="str">
        <f>IF(ISBLANK(A4190),"",_xlfn.XLOOKUP(Exportado!F4190,'Hora de modificado'!A:A,'Hora de modificado'!B:B,"N/A",0))</f>
        <v/>
      </c>
      <c r="AA4190" s="39" t="str">
        <f>IF(ISBLANK(A4190),"",_xlfn.XLOOKUP(Exportado!A4190,'Hora de modificado'!J:J,'Hora de modificado'!K:K,"Lineas Comerciales",0))</f>
        <v/>
      </c>
      <c r="AB4190" s="39" t="str">
        <f t="shared" si="66"/>
        <v xml:space="preserve"> </v>
      </c>
    </row>
    <row r="4191" spans="1:28" hidden="1" x14ac:dyDescent="0.25">
      <c r="A4191" s="43"/>
      <c r="B4191" s="43"/>
      <c r="C4191" s="43"/>
      <c r="D4191" s="43"/>
      <c r="E4191" s="43"/>
      <c r="F4191" s="43"/>
      <c r="G4191" s="43"/>
      <c r="H4191" s="43"/>
      <c r="I4191" s="43"/>
      <c r="J4191" s="43"/>
      <c r="K4191" s="67"/>
      <c r="L4191" s="42"/>
      <c r="M4191" s="42"/>
      <c r="N4191" s="42"/>
      <c r="O4191" s="50"/>
      <c r="P4191" s="50"/>
      <c r="Q4191" s="43"/>
      <c r="R4191" s="43"/>
      <c r="S4191" s="43"/>
      <c r="T4191" s="43"/>
      <c r="U4191" s="43"/>
      <c r="X4191" s="39" t="str">
        <f>IF(ISBLANK(A4191),"",_xlfn.XLOOKUP(Exportado!F4191,'Hora de modificado'!A:A,'Hora de modificado'!B:B,"N/A",0))</f>
        <v/>
      </c>
      <c r="Z4191" s="40" t="str">
        <f>IF(ISBLANK(A4191),"",_xlfn.XLOOKUP(Exportado!F4191,'Hora de modificado'!A:A,'Hora de modificado'!B:B,"N/A",0))</f>
        <v/>
      </c>
      <c r="AA4191" s="39" t="str">
        <f>IF(ISBLANK(A4191),"",_xlfn.XLOOKUP(Exportado!A4191,'Hora de modificado'!J:J,'Hora de modificado'!K:K,"Lineas Comerciales",0))</f>
        <v/>
      </c>
      <c r="AB4191" s="39" t="str">
        <f t="shared" si="66"/>
        <v xml:space="preserve"> </v>
      </c>
    </row>
    <row r="4192" spans="1:28" hidden="1" x14ac:dyDescent="0.25">
      <c r="A4192" s="43"/>
      <c r="B4192" s="43"/>
      <c r="C4192" s="43"/>
      <c r="D4192" s="43"/>
      <c r="E4192" s="43"/>
      <c r="F4192" s="43"/>
      <c r="G4192" s="43"/>
      <c r="H4192" s="43"/>
      <c r="I4192" s="43"/>
      <c r="J4192" s="43"/>
      <c r="K4192" s="67"/>
      <c r="L4192" s="42"/>
      <c r="M4192" s="42"/>
      <c r="N4192" s="42"/>
      <c r="O4192" s="50"/>
      <c r="P4192" s="50"/>
      <c r="Q4192" s="43"/>
      <c r="R4192" s="43"/>
      <c r="S4192" s="43"/>
      <c r="T4192" s="43"/>
      <c r="U4192" s="43"/>
      <c r="X4192" s="39" t="str">
        <f>IF(ISBLANK(A4192),"",_xlfn.XLOOKUP(Exportado!F4192,'Hora de modificado'!A:A,'Hora de modificado'!B:B,"N/A",0))</f>
        <v/>
      </c>
      <c r="Z4192" s="40" t="str">
        <f>IF(ISBLANK(A4192),"",_xlfn.XLOOKUP(Exportado!F4192,'Hora de modificado'!A:A,'Hora de modificado'!B:B,"N/A",0))</f>
        <v/>
      </c>
      <c r="AA4192" s="39" t="str">
        <f>IF(ISBLANK(A4192),"",_xlfn.XLOOKUP(Exportado!A4192,'Hora de modificado'!J:J,'Hora de modificado'!K:K,"Lineas Comerciales",0))</f>
        <v/>
      </c>
      <c r="AB4192" s="39" t="str">
        <f t="shared" si="66"/>
        <v xml:space="preserve"> </v>
      </c>
    </row>
    <row r="4193" spans="1:28" hidden="1" x14ac:dyDescent="0.25">
      <c r="A4193" s="43"/>
      <c r="B4193" s="43"/>
      <c r="C4193" s="43"/>
      <c r="D4193" s="43"/>
      <c r="E4193" s="43"/>
      <c r="F4193" s="43"/>
      <c r="G4193" s="43"/>
      <c r="H4193" s="43"/>
      <c r="I4193" s="43"/>
      <c r="J4193" s="43"/>
      <c r="K4193" s="67"/>
      <c r="L4193" s="42"/>
      <c r="M4193" s="42"/>
      <c r="N4193" s="42"/>
      <c r="O4193" s="50"/>
      <c r="P4193" s="50"/>
      <c r="Q4193" s="43"/>
      <c r="R4193" s="43"/>
      <c r="S4193" s="43"/>
      <c r="T4193" s="43"/>
      <c r="U4193" s="43"/>
      <c r="X4193" s="39" t="str">
        <f>IF(ISBLANK(A4193),"",_xlfn.XLOOKUP(Exportado!F4193,'Hora de modificado'!A:A,'Hora de modificado'!B:B,"N/A",0))</f>
        <v/>
      </c>
      <c r="Z4193" s="40" t="str">
        <f>IF(ISBLANK(A4193),"",_xlfn.XLOOKUP(Exportado!F4193,'Hora de modificado'!A:A,'Hora de modificado'!B:B,"N/A",0))</f>
        <v/>
      </c>
      <c r="AA4193" s="39" t="str">
        <f>IF(ISBLANK(A4193),"",_xlfn.XLOOKUP(Exportado!A4193,'Hora de modificado'!J:J,'Hora de modificado'!K:K,"Lineas Comerciales",0))</f>
        <v/>
      </c>
      <c r="AB4193" s="39" t="str">
        <f t="shared" si="66"/>
        <v xml:space="preserve"> </v>
      </c>
    </row>
    <row r="4194" spans="1:28" hidden="1" x14ac:dyDescent="0.25">
      <c r="A4194" s="43"/>
      <c r="B4194" s="43"/>
      <c r="C4194" s="43"/>
      <c r="D4194" s="43"/>
      <c r="E4194" s="43"/>
      <c r="F4194" s="43"/>
      <c r="G4194" s="43"/>
      <c r="H4194" s="43"/>
      <c r="I4194" s="43"/>
      <c r="J4194" s="43"/>
      <c r="K4194" s="67"/>
      <c r="L4194" s="42"/>
      <c r="M4194" s="42"/>
      <c r="N4194" s="42"/>
      <c r="O4194" s="50"/>
      <c r="P4194" s="50"/>
      <c r="Q4194" s="43"/>
      <c r="R4194" s="43"/>
      <c r="S4194" s="43"/>
      <c r="T4194" s="43"/>
      <c r="U4194" s="43"/>
      <c r="X4194" s="39" t="str">
        <f>IF(ISBLANK(A4194),"",_xlfn.XLOOKUP(Exportado!F4194,'Hora de modificado'!A:A,'Hora de modificado'!B:B,"N/A",0))</f>
        <v/>
      </c>
      <c r="Z4194" s="40" t="str">
        <f>IF(ISBLANK(A4194),"",_xlfn.XLOOKUP(Exportado!F4194,'Hora de modificado'!A:A,'Hora de modificado'!B:B,"N/A",0))</f>
        <v/>
      </c>
      <c r="AA4194" s="39" t="str">
        <f>IF(ISBLANK(A4194),"",_xlfn.XLOOKUP(Exportado!A4194,'Hora de modificado'!J:J,'Hora de modificado'!K:K,"Lineas Comerciales",0))</f>
        <v/>
      </c>
      <c r="AB4194" s="39" t="str">
        <f t="shared" si="66"/>
        <v xml:space="preserve"> </v>
      </c>
    </row>
    <row r="4195" spans="1:28" hidden="1" x14ac:dyDescent="0.25">
      <c r="A4195" s="43"/>
      <c r="B4195" s="43"/>
      <c r="C4195" s="43"/>
      <c r="D4195" s="43"/>
      <c r="E4195" s="43"/>
      <c r="F4195" s="43"/>
      <c r="G4195" s="43"/>
      <c r="H4195" s="43"/>
      <c r="I4195" s="43"/>
      <c r="J4195" s="43"/>
      <c r="K4195" s="67"/>
      <c r="L4195" s="42"/>
      <c r="M4195" s="42"/>
      <c r="N4195" s="42"/>
      <c r="O4195" s="50"/>
      <c r="P4195" s="50"/>
      <c r="Q4195" s="43"/>
      <c r="R4195" s="43"/>
      <c r="S4195" s="43"/>
      <c r="T4195" s="43"/>
      <c r="U4195" s="43"/>
      <c r="X4195" s="39" t="str">
        <f>IF(ISBLANK(A4195),"",_xlfn.XLOOKUP(Exportado!F4195,'Hora de modificado'!A:A,'Hora de modificado'!B:B,"N/A",0))</f>
        <v/>
      </c>
      <c r="Z4195" s="40" t="str">
        <f>IF(ISBLANK(A4195),"",_xlfn.XLOOKUP(Exportado!F4195,'Hora de modificado'!A:A,'Hora de modificado'!B:B,"N/A",0))</f>
        <v/>
      </c>
      <c r="AA4195" s="39" t="str">
        <f>IF(ISBLANK(A4195),"",_xlfn.XLOOKUP(Exportado!A4195,'Hora de modificado'!J:J,'Hora de modificado'!K:K,"Lineas Comerciales",0))</f>
        <v/>
      </c>
      <c r="AB4195" s="39" t="str">
        <f t="shared" si="66"/>
        <v xml:space="preserve"> </v>
      </c>
    </row>
    <row r="4196" spans="1:28" hidden="1" x14ac:dyDescent="0.25">
      <c r="A4196" s="43"/>
      <c r="B4196" s="43"/>
      <c r="C4196" s="43"/>
      <c r="D4196" s="43"/>
      <c r="E4196" s="43"/>
      <c r="F4196" s="43"/>
      <c r="G4196" s="43"/>
      <c r="H4196" s="43"/>
      <c r="I4196" s="43"/>
      <c r="J4196" s="43"/>
      <c r="K4196" s="67"/>
      <c r="L4196" s="42"/>
      <c r="M4196" s="42"/>
      <c r="N4196" s="42"/>
      <c r="O4196" s="50"/>
      <c r="P4196" s="50"/>
      <c r="Q4196" s="43"/>
      <c r="R4196" s="43"/>
      <c r="S4196" s="43"/>
      <c r="T4196" s="43"/>
      <c r="U4196" s="43"/>
      <c r="X4196" s="39" t="str">
        <f>IF(ISBLANK(A4196),"",_xlfn.XLOOKUP(Exportado!F4196,'Hora de modificado'!A:A,'Hora de modificado'!B:B,"N/A",0))</f>
        <v/>
      </c>
      <c r="Z4196" s="40" t="str">
        <f>IF(ISBLANK(A4196),"",_xlfn.XLOOKUP(Exportado!F4196,'Hora de modificado'!A:A,'Hora de modificado'!B:B,"N/A",0))</f>
        <v/>
      </c>
      <c r="AA4196" s="39" t="str">
        <f>IF(ISBLANK(A4196),"",_xlfn.XLOOKUP(Exportado!A4196,'Hora de modificado'!J:J,'Hora de modificado'!K:K,"Lineas Comerciales",0))</f>
        <v/>
      </c>
      <c r="AB4196" s="39" t="str">
        <f t="shared" si="66"/>
        <v xml:space="preserve"> </v>
      </c>
    </row>
    <row r="4197" spans="1:28" hidden="1" x14ac:dyDescent="0.25">
      <c r="A4197" s="43"/>
      <c r="B4197" s="43"/>
      <c r="C4197" s="43"/>
      <c r="D4197" s="43"/>
      <c r="E4197" s="43"/>
      <c r="F4197" s="43"/>
      <c r="G4197" s="43"/>
      <c r="H4197" s="43"/>
      <c r="I4197" s="43"/>
      <c r="J4197" s="43"/>
      <c r="K4197" s="67"/>
      <c r="L4197" s="42"/>
      <c r="M4197" s="42"/>
      <c r="N4197" s="42"/>
      <c r="O4197" s="50"/>
      <c r="P4197" s="50"/>
      <c r="Q4197" s="43"/>
      <c r="R4197" s="43"/>
      <c r="S4197" s="43"/>
      <c r="T4197" s="43"/>
      <c r="U4197" s="43"/>
      <c r="X4197" s="39" t="str">
        <f>IF(ISBLANK(A4197),"",_xlfn.XLOOKUP(Exportado!F4197,'Hora de modificado'!A:A,'Hora de modificado'!B:B,"N/A",0))</f>
        <v/>
      </c>
      <c r="Z4197" s="40" t="str">
        <f>IF(ISBLANK(A4197),"",_xlfn.XLOOKUP(Exportado!F4197,'Hora de modificado'!A:A,'Hora de modificado'!B:B,"N/A",0))</f>
        <v/>
      </c>
      <c r="AA4197" s="39" t="str">
        <f>IF(ISBLANK(A4197),"",_xlfn.XLOOKUP(Exportado!A4197,'Hora de modificado'!J:J,'Hora de modificado'!K:K,"Lineas Comerciales",0))</f>
        <v/>
      </c>
      <c r="AB4197" s="39" t="str">
        <f t="shared" si="66"/>
        <v xml:space="preserve"> </v>
      </c>
    </row>
    <row r="4198" spans="1:28" hidden="1" x14ac:dyDescent="0.25">
      <c r="A4198" s="43"/>
      <c r="B4198" s="43"/>
      <c r="C4198" s="43"/>
      <c r="D4198" s="43"/>
      <c r="E4198" s="43"/>
      <c r="F4198" s="43"/>
      <c r="G4198" s="43"/>
      <c r="H4198" s="43"/>
      <c r="I4198" s="43"/>
      <c r="J4198" s="43"/>
      <c r="K4198" s="67"/>
      <c r="L4198" s="42"/>
      <c r="M4198" s="42"/>
      <c r="N4198" s="42"/>
      <c r="O4198" s="50"/>
      <c r="P4198" s="50"/>
      <c r="Q4198" s="43"/>
      <c r="R4198" s="43"/>
      <c r="S4198" s="43"/>
      <c r="T4198" s="43"/>
      <c r="U4198" s="43"/>
      <c r="X4198" s="39" t="str">
        <f>IF(ISBLANK(A4198),"",_xlfn.XLOOKUP(Exportado!F4198,'Hora de modificado'!A:A,'Hora de modificado'!B:B,"N/A",0))</f>
        <v/>
      </c>
      <c r="Z4198" s="40" t="str">
        <f>IF(ISBLANK(A4198),"",_xlfn.XLOOKUP(Exportado!F4198,'Hora de modificado'!A:A,'Hora de modificado'!B:B,"N/A",0))</f>
        <v/>
      </c>
      <c r="AA4198" s="39" t="str">
        <f>IF(ISBLANK(A4198),"",_xlfn.XLOOKUP(Exportado!A4198,'Hora de modificado'!J:J,'Hora de modificado'!K:K,"Lineas Comerciales",0))</f>
        <v/>
      </c>
      <c r="AB4198" s="39" t="str">
        <f t="shared" si="66"/>
        <v xml:space="preserve"> </v>
      </c>
    </row>
    <row r="4199" spans="1:28" hidden="1" x14ac:dyDescent="0.25">
      <c r="A4199" s="43"/>
      <c r="B4199" s="43"/>
      <c r="C4199" s="43"/>
      <c r="D4199" s="43"/>
      <c r="E4199" s="43"/>
      <c r="F4199" s="43"/>
      <c r="G4199" s="43"/>
      <c r="H4199" s="43"/>
      <c r="I4199" s="43"/>
      <c r="J4199" s="43"/>
      <c r="K4199" s="67"/>
      <c r="L4199" s="42"/>
      <c r="M4199" s="42"/>
      <c r="N4199" s="42"/>
      <c r="O4199" s="50"/>
      <c r="P4199" s="50"/>
      <c r="Q4199" s="43"/>
      <c r="R4199" s="43"/>
      <c r="S4199" s="43"/>
      <c r="T4199" s="43"/>
      <c r="U4199" s="43"/>
      <c r="X4199" s="39" t="str">
        <f>IF(ISBLANK(A4199),"",_xlfn.XLOOKUP(Exportado!F4199,'Hora de modificado'!A:A,'Hora de modificado'!B:B,"N/A",0))</f>
        <v/>
      </c>
      <c r="Z4199" s="40" t="str">
        <f>IF(ISBLANK(A4199),"",_xlfn.XLOOKUP(Exportado!F4199,'Hora de modificado'!A:A,'Hora de modificado'!B:B,"N/A",0))</f>
        <v/>
      </c>
      <c r="AA4199" s="39" t="str">
        <f>IF(ISBLANK(A4199),"",_xlfn.XLOOKUP(Exportado!A4199,'Hora de modificado'!J:J,'Hora de modificado'!K:K,"Lineas Comerciales",0))</f>
        <v/>
      </c>
      <c r="AB4199" s="39" t="str">
        <f t="shared" si="66"/>
        <v xml:space="preserve"> </v>
      </c>
    </row>
    <row r="4200" spans="1:28" hidden="1" x14ac:dyDescent="0.25">
      <c r="A4200" s="43"/>
      <c r="B4200" s="43"/>
      <c r="C4200" s="43"/>
      <c r="D4200" s="43"/>
      <c r="E4200" s="43"/>
      <c r="F4200" s="43"/>
      <c r="G4200" s="43"/>
      <c r="H4200" s="43"/>
      <c r="I4200" s="43"/>
      <c r="J4200" s="43"/>
      <c r="K4200" s="67"/>
      <c r="L4200" s="42"/>
      <c r="M4200" s="42"/>
      <c r="N4200" s="42"/>
      <c r="O4200" s="50"/>
      <c r="P4200" s="50"/>
      <c r="Q4200" s="43"/>
      <c r="R4200" s="43"/>
      <c r="S4200" s="43"/>
      <c r="T4200" s="43"/>
      <c r="U4200" s="43"/>
      <c r="X4200" s="39" t="str">
        <f>IF(ISBLANK(A4200),"",_xlfn.XLOOKUP(Exportado!F4200,'Hora de modificado'!A:A,'Hora de modificado'!B:B,"N/A",0))</f>
        <v/>
      </c>
      <c r="Z4200" s="40" t="str">
        <f>IF(ISBLANK(A4200),"",_xlfn.XLOOKUP(Exportado!F4200,'Hora de modificado'!A:A,'Hora de modificado'!B:B,"N/A",0))</f>
        <v/>
      </c>
      <c r="AA4200" s="39" t="str">
        <f>IF(ISBLANK(A4200),"",_xlfn.XLOOKUP(Exportado!A4200,'Hora de modificado'!J:J,'Hora de modificado'!K:K,"Lineas Comerciales",0))</f>
        <v/>
      </c>
      <c r="AB4200" s="39" t="str">
        <f t="shared" si="66"/>
        <v xml:space="preserve"> </v>
      </c>
    </row>
    <row r="4201" spans="1:28" hidden="1" x14ac:dyDescent="0.25">
      <c r="A4201" s="43"/>
      <c r="B4201" s="43"/>
      <c r="C4201" s="43"/>
      <c r="D4201" s="43"/>
      <c r="E4201" s="43"/>
      <c r="F4201" s="43"/>
      <c r="G4201" s="43"/>
      <c r="H4201" s="43"/>
      <c r="I4201" s="43"/>
      <c r="J4201" s="43"/>
      <c r="K4201" s="67"/>
      <c r="L4201" s="42"/>
      <c r="M4201" s="42"/>
      <c r="N4201" s="42"/>
      <c r="O4201" s="50"/>
      <c r="P4201" s="50"/>
      <c r="Q4201" s="43"/>
      <c r="R4201" s="43"/>
      <c r="S4201" s="43"/>
      <c r="T4201" s="43"/>
      <c r="U4201" s="43"/>
      <c r="X4201" s="39" t="str">
        <f>IF(ISBLANK(A4201),"",_xlfn.XLOOKUP(Exportado!F4201,'Hora de modificado'!A:A,'Hora de modificado'!B:B,"N/A",0))</f>
        <v/>
      </c>
      <c r="Z4201" s="40" t="str">
        <f>IF(ISBLANK(A4201),"",_xlfn.XLOOKUP(Exportado!F4201,'Hora de modificado'!A:A,'Hora de modificado'!B:B,"N/A",0))</f>
        <v/>
      </c>
      <c r="AA4201" s="39" t="str">
        <f>IF(ISBLANK(A4201),"",_xlfn.XLOOKUP(Exportado!A4201,'Hora de modificado'!J:J,'Hora de modificado'!K:K,"Lineas Comerciales",0))</f>
        <v/>
      </c>
      <c r="AB4201" s="39" t="str">
        <f t="shared" si="66"/>
        <v xml:space="preserve"> </v>
      </c>
    </row>
    <row r="4202" spans="1:28" hidden="1" x14ac:dyDescent="0.25">
      <c r="A4202" s="43"/>
      <c r="B4202" s="43"/>
      <c r="C4202" s="43"/>
      <c r="D4202" s="43"/>
      <c r="E4202" s="43"/>
      <c r="F4202" s="43"/>
      <c r="G4202" s="43"/>
      <c r="H4202" s="43"/>
      <c r="I4202" s="43"/>
      <c r="J4202" s="43"/>
      <c r="K4202" s="67"/>
      <c r="L4202" s="42"/>
      <c r="M4202" s="42"/>
      <c r="N4202" s="42"/>
      <c r="O4202" s="50"/>
      <c r="P4202" s="50"/>
      <c r="Q4202" s="43"/>
      <c r="R4202" s="43"/>
      <c r="S4202" s="43"/>
      <c r="T4202" s="43"/>
      <c r="U4202" s="43"/>
      <c r="X4202" s="39" t="str">
        <f>IF(ISBLANK(A4202),"",_xlfn.XLOOKUP(Exportado!F4202,'Hora de modificado'!A:A,'Hora de modificado'!B:B,"N/A",0))</f>
        <v/>
      </c>
      <c r="Z4202" s="40" t="str">
        <f>IF(ISBLANK(A4202),"",_xlfn.XLOOKUP(Exportado!F4202,'Hora de modificado'!A:A,'Hora de modificado'!B:B,"N/A",0))</f>
        <v/>
      </c>
      <c r="AA4202" s="39" t="str">
        <f>IF(ISBLANK(A4202),"",_xlfn.XLOOKUP(Exportado!A4202,'Hora de modificado'!J:J,'Hora de modificado'!K:K,"Lineas Comerciales",0))</f>
        <v/>
      </c>
      <c r="AB4202" s="39" t="str">
        <f t="shared" si="66"/>
        <v xml:space="preserve"> </v>
      </c>
    </row>
    <row r="4203" spans="1:28" hidden="1" x14ac:dyDescent="0.25">
      <c r="A4203" s="43"/>
      <c r="B4203" s="43"/>
      <c r="C4203" s="43"/>
      <c r="D4203" s="43"/>
      <c r="E4203" s="43"/>
      <c r="F4203" s="43"/>
      <c r="G4203" s="43"/>
      <c r="H4203" s="43"/>
      <c r="I4203" s="43"/>
      <c r="J4203" s="43"/>
      <c r="K4203" s="67"/>
      <c r="L4203" s="42"/>
      <c r="M4203" s="42"/>
      <c r="N4203" s="42"/>
      <c r="O4203" s="50"/>
      <c r="P4203" s="50"/>
      <c r="Q4203" s="43"/>
      <c r="R4203" s="43"/>
      <c r="S4203" s="43"/>
      <c r="T4203" s="43"/>
      <c r="U4203" s="43"/>
      <c r="X4203" s="39" t="str">
        <f>IF(ISBLANK(A4203),"",_xlfn.XLOOKUP(Exportado!F4203,'Hora de modificado'!A:A,'Hora de modificado'!B:B,"N/A",0))</f>
        <v/>
      </c>
      <c r="Z4203" s="40" t="str">
        <f>IF(ISBLANK(A4203),"",_xlfn.XLOOKUP(Exportado!F4203,'Hora de modificado'!A:A,'Hora de modificado'!B:B,"N/A",0))</f>
        <v/>
      </c>
      <c r="AA4203" s="39" t="str">
        <f>IF(ISBLANK(A4203),"",_xlfn.XLOOKUP(Exportado!A4203,'Hora de modificado'!J:J,'Hora de modificado'!K:K,"Lineas Comerciales",0))</f>
        <v/>
      </c>
      <c r="AB4203" s="39" t="str">
        <f t="shared" si="66"/>
        <v xml:space="preserve"> </v>
      </c>
    </row>
    <row r="4204" spans="1:28" hidden="1" x14ac:dyDescent="0.25">
      <c r="A4204" s="43"/>
      <c r="B4204" s="43"/>
      <c r="C4204" s="43"/>
      <c r="D4204" s="43"/>
      <c r="E4204" s="43"/>
      <c r="F4204" s="43"/>
      <c r="G4204" s="43"/>
      <c r="H4204" s="43"/>
      <c r="I4204" s="43"/>
      <c r="J4204" s="43"/>
      <c r="K4204" s="67"/>
      <c r="L4204" s="42"/>
      <c r="M4204" s="42"/>
      <c r="N4204" s="42"/>
      <c r="O4204" s="50"/>
      <c r="P4204" s="50"/>
      <c r="Q4204" s="43"/>
      <c r="R4204" s="43"/>
      <c r="S4204" s="43"/>
      <c r="T4204" s="43"/>
      <c r="U4204" s="43"/>
      <c r="X4204" s="39" t="str">
        <f>IF(ISBLANK(A4204),"",_xlfn.XLOOKUP(Exportado!F4204,'Hora de modificado'!A:A,'Hora de modificado'!B:B,"N/A",0))</f>
        <v/>
      </c>
      <c r="Z4204" s="40" t="str">
        <f>IF(ISBLANK(A4204),"",_xlfn.XLOOKUP(Exportado!F4204,'Hora de modificado'!A:A,'Hora de modificado'!B:B,"N/A",0))</f>
        <v/>
      </c>
      <c r="AA4204" s="39" t="str">
        <f>IF(ISBLANK(A4204),"",_xlfn.XLOOKUP(Exportado!A4204,'Hora de modificado'!J:J,'Hora de modificado'!K:K,"Lineas Comerciales",0))</f>
        <v/>
      </c>
      <c r="AB4204" s="39" t="str">
        <f t="shared" si="66"/>
        <v xml:space="preserve"> </v>
      </c>
    </row>
    <row r="4205" spans="1:28" hidden="1" x14ac:dyDescent="0.25">
      <c r="A4205" s="43"/>
      <c r="B4205" s="43"/>
      <c r="C4205" s="43"/>
      <c r="D4205" s="43"/>
      <c r="E4205" s="43"/>
      <c r="F4205" s="43"/>
      <c r="G4205" s="43"/>
      <c r="H4205" s="43"/>
      <c r="I4205" s="43"/>
      <c r="J4205" s="43"/>
      <c r="K4205" s="67"/>
      <c r="L4205" s="42"/>
      <c r="M4205" s="42"/>
      <c r="N4205" s="42"/>
      <c r="O4205" s="50"/>
      <c r="P4205" s="50"/>
      <c r="Q4205" s="43"/>
      <c r="R4205" s="43"/>
      <c r="S4205" s="43"/>
      <c r="T4205" s="43"/>
      <c r="U4205" s="43"/>
      <c r="X4205" s="39" t="str">
        <f>IF(ISBLANK(A4205),"",_xlfn.XLOOKUP(Exportado!F4205,'Hora de modificado'!A:A,'Hora de modificado'!B:B,"N/A",0))</f>
        <v/>
      </c>
      <c r="Z4205" s="40" t="str">
        <f>IF(ISBLANK(A4205),"",_xlfn.XLOOKUP(Exportado!F4205,'Hora de modificado'!A:A,'Hora de modificado'!B:B,"N/A",0))</f>
        <v/>
      </c>
      <c r="AA4205" s="39" t="str">
        <f>IF(ISBLANK(A4205),"",_xlfn.XLOOKUP(Exportado!A4205,'Hora de modificado'!J:J,'Hora de modificado'!K:K,"Lineas Comerciales",0))</f>
        <v/>
      </c>
      <c r="AB4205" s="39" t="str">
        <f t="shared" si="66"/>
        <v xml:space="preserve"> </v>
      </c>
    </row>
    <row r="4206" spans="1:28" hidden="1" x14ac:dyDescent="0.25">
      <c r="A4206" s="43"/>
      <c r="B4206" s="43"/>
      <c r="C4206" s="43"/>
      <c r="D4206" s="43"/>
      <c r="E4206" s="43"/>
      <c r="F4206" s="43"/>
      <c r="G4206" s="43"/>
      <c r="H4206" s="43"/>
      <c r="I4206" s="43"/>
      <c r="J4206" s="43"/>
      <c r="K4206" s="67"/>
      <c r="L4206" s="42"/>
      <c r="M4206" s="42"/>
      <c r="N4206" s="42"/>
      <c r="O4206" s="50"/>
      <c r="P4206" s="50"/>
      <c r="Q4206" s="43"/>
      <c r="R4206" s="43"/>
      <c r="S4206" s="43"/>
      <c r="T4206" s="43"/>
      <c r="U4206" s="43"/>
      <c r="X4206" s="39" t="str">
        <f>IF(ISBLANK(A4206),"",_xlfn.XLOOKUP(Exportado!F4206,'Hora de modificado'!A:A,'Hora de modificado'!B:B,"N/A",0))</f>
        <v/>
      </c>
      <c r="Z4206" s="40" t="str">
        <f>IF(ISBLANK(A4206),"",_xlfn.XLOOKUP(Exportado!F4206,'Hora de modificado'!A:A,'Hora de modificado'!B:B,"N/A",0))</f>
        <v/>
      </c>
      <c r="AA4206" s="39" t="str">
        <f>IF(ISBLANK(A4206),"",_xlfn.XLOOKUP(Exportado!A4206,'Hora de modificado'!J:J,'Hora de modificado'!K:K,"Lineas Comerciales",0))</f>
        <v/>
      </c>
      <c r="AB4206" s="39" t="str">
        <f t="shared" si="66"/>
        <v xml:space="preserve"> </v>
      </c>
    </row>
    <row r="4207" spans="1:28" hidden="1" x14ac:dyDescent="0.25">
      <c r="A4207" s="43"/>
      <c r="B4207" s="43"/>
      <c r="C4207" s="43"/>
      <c r="D4207" s="43"/>
      <c r="E4207" s="43"/>
      <c r="F4207" s="43"/>
      <c r="G4207" s="43"/>
      <c r="H4207" s="43"/>
      <c r="I4207" s="43"/>
      <c r="J4207" s="43"/>
      <c r="K4207" s="67"/>
      <c r="L4207" s="42"/>
      <c r="M4207" s="42"/>
      <c r="N4207" s="42"/>
      <c r="O4207" s="50"/>
      <c r="P4207" s="50"/>
      <c r="Q4207" s="43"/>
      <c r="R4207" s="43"/>
      <c r="S4207" s="43"/>
      <c r="T4207" s="43"/>
      <c r="U4207" s="43"/>
      <c r="X4207" s="39" t="str">
        <f>IF(ISBLANK(A4207),"",_xlfn.XLOOKUP(Exportado!F4207,'Hora de modificado'!A:A,'Hora de modificado'!B:B,"N/A",0))</f>
        <v/>
      </c>
      <c r="Z4207" s="40" t="str">
        <f>IF(ISBLANK(A4207),"",_xlfn.XLOOKUP(Exportado!F4207,'Hora de modificado'!A:A,'Hora de modificado'!B:B,"N/A",0))</f>
        <v/>
      </c>
      <c r="AA4207" s="39" t="str">
        <f>IF(ISBLANK(A4207),"",_xlfn.XLOOKUP(Exportado!A4207,'Hora de modificado'!J:J,'Hora de modificado'!K:K,"Lineas Comerciales",0))</f>
        <v/>
      </c>
      <c r="AB4207" s="39" t="str">
        <f t="shared" si="66"/>
        <v xml:space="preserve"> </v>
      </c>
    </row>
    <row r="4208" spans="1:28" hidden="1" x14ac:dyDescent="0.25">
      <c r="A4208" s="43"/>
      <c r="B4208" s="43"/>
      <c r="C4208" s="43"/>
      <c r="D4208" s="43"/>
      <c r="E4208" s="43"/>
      <c r="F4208" s="43"/>
      <c r="G4208" s="43"/>
      <c r="H4208" s="43"/>
      <c r="I4208" s="43"/>
      <c r="J4208" s="43"/>
      <c r="K4208" s="67"/>
      <c r="L4208" s="42"/>
      <c r="M4208" s="42"/>
      <c r="N4208" s="42"/>
      <c r="O4208" s="50"/>
      <c r="P4208" s="50"/>
      <c r="Q4208" s="43"/>
      <c r="R4208" s="43"/>
      <c r="S4208" s="43"/>
      <c r="T4208" s="43"/>
      <c r="U4208" s="43"/>
      <c r="X4208" s="39" t="str">
        <f>IF(ISBLANK(A4208),"",_xlfn.XLOOKUP(Exportado!F4208,'Hora de modificado'!A:A,'Hora de modificado'!B:B,"N/A",0))</f>
        <v/>
      </c>
      <c r="Z4208" s="40" t="str">
        <f>IF(ISBLANK(A4208),"",_xlfn.XLOOKUP(Exportado!F4208,'Hora de modificado'!A:A,'Hora de modificado'!B:B,"N/A",0))</f>
        <v/>
      </c>
      <c r="AA4208" s="39" t="str">
        <f>IF(ISBLANK(A4208),"",_xlfn.XLOOKUP(Exportado!A4208,'Hora de modificado'!J:J,'Hora de modificado'!K:K,"Lineas Comerciales",0))</f>
        <v/>
      </c>
      <c r="AB4208" s="39" t="str">
        <f t="shared" si="66"/>
        <v xml:space="preserve"> </v>
      </c>
    </row>
    <row r="4209" spans="1:28" hidden="1" x14ac:dyDescent="0.25">
      <c r="A4209" s="43"/>
      <c r="B4209" s="43"/>
      <c r="C4209" s="43"/>
      <c r="D4209" s="43"/>
      <c r="E4209" s="43"/>
      <c r="F4209" s="43"/>
      <c r="G4209" s="43"/>
      <c r="H4209" s="43"/>
      <c r="I4209" s="43"/>
      <c r="J4209" s="43"/>
      <c r="K4209" s="67"/>
      <c r="L4209" s="42"/>
      <c r="M4209" s="42"/>
      <c r="N4209" s="42"/>
      <c r="O4209" s="50"/>
      <c r="P4209" s="50"/>
      <c r="Q4209" s="43"/>
      <c r="R4209" s="43"/>
      <c r="S4209" s="43"/>
      <c r="T4209" s="43"/>
      <c r="U4209" s="43"/>
      <c r="X4209" s="39" t="str">
        <f>IF(ISBLANK(A4209),"",_xlfn.XLOOKUP(Exportado!F4209,'Hora de modificado'!A:A,'Hora de modificado'!B:B,"N/A",0))</f>
        <v/>
      </c>
      <c r="Z4209" s="40" t="str">
        <f>IF(ISBLANK(A4209),"",_xlfn.XLOOKUP(Exportado!F4209,'Hora de modificado'!A:A,'Hora de modificado'!B:B,"N/A",0))</f>
        <v/>
      </c>
      <c r="AA4209" s="39" t="str">
        <f>IF(ISBLANK(A4209),"",_xlfn.XLOOKUP(Exportado!A4209,'Hora de modificado'!J:J,'Hora de modificado'!K:K,"Lineas Comerciales",0))</f>
        <v/>
      </c>
      <c r="AB4209" s="39" t="str">
        <f t="shared" si="66"/>
        <v xml:space="preserve"> </v>
      </c>
    </row>
    <row r="4210" spans="1:28" hidden="1" x14ac:dyDescent="0.25">
      <c r="A4210" s="43"/>
      <c r="B4210" s="43"/>
      <c r="C4210" s="43"/>
      <c r="D4210" s="43"/>
      <c r="E4210" s="43"/>
      <c r="F4210" s="43"/>
      <c r="G4210" s="43"/>
      <c r="H4210" s="43"/>
      <c r="I4210" s="43"/>
      <c r="J4210" s="43"/>
      <c r="K4210" s="67"/>
      <c r="L4210" s="42"/>
      <c r="M4210" s="42"/>
      <c r="N4210" s="42"/>
      <c r="O4210" s="50"/>
      <c r="P4210" s="50"/>
      <c r="Q4210" s="43"/>
      <c r="R4210" s="43"/>
      <c r="S4210" s="43"/>
      <c r="T4210" s="43"/>
      <c r="U4210" s="43"/>
      <c r="X4210" s="39" t="str">
        <f>IF(ISBLANK(A4210),"",_xlfn.XLOOKUP(Exportado!F4210,'Hora de modificado'!A:A,'Hora de modificado'!B:B,"N/A",0))</f>
        <v/>
      </c>
      <c r="Z4210" s="40" t="str">
        <f>IF(ISBLANK(A4210),"",_xlfn.XLOOKUP(Exportado!F4210,'Hora de modificado'!A:A,'Hora de modificado'!B:B,"N/A",0))</f>
        <v/>
      </c>
      <c r="AA4210" s="39" t="str">
        <f>IF(ISBLANK(A4210),"",_xlfn.XLOOKUP(Exportado!A4210,'Hora de modificado'!J:J,'Hora de modificado'!K:K,"Lineas Comerciales",0))</f>
        <v/>
      </c>
      <c r="AB4210" s="39" t="str">
        <f t="shared" si="66"/>
        <v xml:space="preserve"> </v>
      </c>
    </row>
    <row r="4211" spans="1:28" hidden="1" x14ac:dyDescent="0.25">
      <c r="A4211" s="43"/>
      <c r="B4211" s="43"/>
      <c r="C4211" s="43"/>
      <c r="D4211" s="43"/>
      <c r="E4211" s="43"/>
      <c r="F4211" s="43"/>
      <c r="G4211" s="43"/>
      <c r="H4211" s="43"/>
      <c r="I4211" s="43"/>
      <c r="J4211" s="43"/>
      <c r="K4211" s="67"/>
      <c r="L4211" s="42"/>
      <c r="M4211" s="42"/>
      <c r="N4211" s="42"/>
      <c r="O4211" s="50"/>
      <c r="P4211" s="50"/>
      <c r="Q4211" s="43"/>
      <c r="R4211" s="43"/>
      <c r="S4211" s="43"/>
      <c r="T4211" s="43"/>
      <c r="U4211" s="43"/>
      <c r="X4211" s="39" t="str">
        <f>IF(ISBLANK(A4211),"",_xlfn.XLOOKUP(Exportado!F4211,'Hora de modificado'!A:A,'Hora de modificado'!B:B,"N/A",0))</f>
        <v/>
      </c>
      <c r="Z4211" s="40" t="str">
        <f>IF(ISBLANK(A4211),"",_xlfn.XLOOKUP(Exportado!F4211,'Hora de modificado'!A:A,'Hora de modificado'!B:B,"N/A",0))</f>
        <v/>
      </c>
      <c r="AA4211" s="39" t="str">
        <f>IF(ISBLANK(A4211),"",_xlfn.XLOOKUP(Exportado!A4211,'Hora de modificado'!J:J,'Hora de modificado'!K:K,"Lineas Comerciales",0))</f>
        <v/>
      </c>
      <c r="AB4211" s="39" t="str">
        <f t="shared" si="66"/>
        <v xml:space="preserve"> </v>
      </c>
    </row>
    <row r="4212" spans="1:28" hidden="1" x14ac:dyDescent="0.25">
      <c r="A4212" s="43"/>
      <c r="B4212" s="43"/>
      <c r="C4212" s="43"/>
      <c r="D4212" s="43"/>
      <c r="E4212" s="43"/>
      <c r="F4212" s="43"/>
      <c r="G4212" s="43"/>
      <c r="H4212" s="43"/>
      <c r="I4212" s="43"/>
      <c r="J4212" s="43"/>
      <c r="K4212" s="67"/>
      <c r="L4212" s="42"/>
      <c r="M4212" s="42"/>
      <c r="N4212" s="42"/>
      <c r="O4212" s="50"/>
      <c r="P4212" s="50"/>
      <c r="Q4212" s="43"/>
      <c r="R4212" s="43"/>
      <c r="S4212" s="43"/>
      <c r="T4212" s="43"/>
      <c r="U4212" s="43"/>
      <c r="X4212" s="39" t="str">
        <f>IF(ISBLANK(A4212),"",_xlfn.XLOOKUP(Exportado!F4212,'Hora de modificado'!A:A,'Hora de modificado'!B:B,"N/A",0))</f>
        <v/>
      </c>
      <c r="Z4212" s="40" t="str">
        <f>IF(ISBLANK(A4212),"",_xlfn.XLOOKUP(Exportado!F4212,'Hora de modificado'!A:A,'Hora de modificado'!B:B,"N/A",0))</f>
        <v/>
      </c>
      <c r="AA4212" s="39" t="str">
        <f>IF(ISBLANK(A4212),"",_xlfn.XLOOKUP(Exportado!A4212,'Hora de modificado'!J:J,'Hora de modificado'!K:K,"Lineas Comerciales",0))</f>
        <v/>
      </c>
      <c r="AB4212" s="39" t="str">
        <f t="shared" si="66"/>
        <v xml:space="preserve"> </v>
      </c>
    </row>
    <row r="4213" spans="1:28" hidden="1" x14ac:dyDescent="0.25">
      <c r="A4213" s="43"/>
      <c r="B4213" s="43"/>
      <c r="C4213" s="43"/>
      <c r="D4213" s="43"/>
      <c r="E4213" s="43"/>
      <c r="F4213" s="43"/>
      <c r="G4213" s="43"/>
      <c r="H4213" s="43"/>
      <c r="I4213" s="43"/>
      <c r="J4213" s="43"/>
      <c r="K4213" s="67"/>
      <c r="L4213" s="42"/>
      <c r="M4213" s="42"/>
      <c r="N4213" s="42"/>
      <c r="O4213" s="50"/>
      <c r="P4213" s="50"/>
      <c r="Q4213" s="43"/>
      <c r="R4213" s="43"/>
      <c r="S4213" s="43"/>
      <c r="T4213" s="43"/>
      <c r="U4213" s="43"/>
      <c r="X4213" s="39" t="str">
        <f>IF(ISBLANK(A4213),"",_xlfn.XLOOKUP(Exportado!F4213,'Hora de modificado'!A:A,'Hora de modificado'!B:B,"N/A",0))</f>
        <v/>
      </c>
      <c r="Z4213" s="40" t="str">
        <f>IF(ISBLANK(A4213),"",_xlfn.XLOOKUP(Exportado!F4213,'Hora de modificado'!A:A,'Hora de modificado'!B:B,"N/A",0))</f>
        <v/>
      </c>
      <c r="AA4213" s="39" t="str">
        <f>IF(ISBLANK(A4213),"",_xlfn.XLOOKUP(Exportado!A4213,'Hora de modificado'!J:J,'Hora de modificado'!K:K,"Lineas Comerciales",0))</f>
        <v/>
      </c>
      <c r="AB4213" s="39" t="str">
        <f t="shared" si="66"/>
        <v xml:space="preserve"> </v>
      </c>
    </row>
    <row r="4214" spans="1:28" hidden="1" x14ac:dyDescent="0.25">
      <c r="A4214" s="43"/>
      <c r="B4214" s="43"/>
      <c r="C4214" s="43"/>
      <c r="D4214" s="43"/>
      <c r="E4214" s="43"/>
      <c r="F4214" s="43"/>
      <c r="G4214" s="43"/>
      <c r="H4214" s="43"/>
      <c r="I4214" s="43"/>
      <c r="J4214" s="43"/>
      <c r="K4214" s="67"/>
      <c r="L4214" s="42"/>
      <c r="M4214" s="42"/>
      <c r="N4214" s="42"/>
      <c r="O4214" s="50"/>
      <c r="P4214" s="50"/>
      <c r="Q4214" s="43"/>
      <c r="R4214" s="43"/>
      <c r="S4214" s="43"/>
      <c r="T4214" s="43"/>
      <c r="U4214" s="43"/>
      <c r="X4214" s="39" t="str">
        <f>IF(ISBLANK(A4214),"",_xlfn.XLOOKUP(Exportado!F4214,'Hora de modificado'!A:A,'Hora de modificado'!B:B,"N/A",0))</f>
        <v/>
      </c>
      <c r="Z4214" s="40" t="str">
        <f>IF(ISBLANK(A4214),"",_xlfn.XLOOKUP(Exportado!F4214,'Hora de modificado'!A:A,'Hora de modificado'!B:B,"N/A",0))</f>
        <v/>
      </c>
      <c r="AA4214" s="39" t="str">
        <f>IF(ISBLANK(A4214),"",_xlfn.XLOOKUP(Exportado!A4214,'Hora de modificado'!J:J,'Hora de modificado'!K:K,"Lineas Comerciales",0))</f>
        <v/>
      </c>
      <c r="AB4214" s="39" t="str">
        <f t="shared" si="66"/>
        <v xml:space="preserve"> </v>
      </c>
    </row>
    <row r="4215" spans="1:28" hidden="1" x14ac:dyDescent="0.25">
      <c r="A4215" s="43"/>
      <c r="B4215" s="43"/>
      <c r="C4215" s="43"/>
      <c r="D4215" s="43"/>
      <c r="E4215" s="43"/>
      <c r="F4215" s="43"/>
      <c r="G4215" s="43"/>
      <c r="H4215" s="43"/>
      <c r="I4215" s="43"/>
      <c r="J4215" s="43"/>
      <c r="K4215" s="67"/>
      <c r="L4215" s="42"/>
      <c r="M4215" s="42"/>
      <c r="N4215" s="42"/>
      <c r="O4215" s="50"/>
      <c r="P4215" s="50"/>
      <c r="Q4215" s="43"/>
      <c r="R4215" s="43"/>
      <c r="S4215" s="43"/>
      <c r="T4215" s="43"/>
      <c r="U4215" s="43"/>
      <c r="X4215" s="39" t="str">
        <f>IF(ISBLANK(A4215),"",_xlfn.XLOOKUP(Exportado!F4215,'Hora de modificado'!A:A,'Hora de modificado'!B:B,"N/A",0))</f>
        <v/>
      </c>
      <c r="Z4215" s="40" t="str">
        <f>IF(ISBLANK(A4215),"",_xlfn.XLOOKUP(Exportado!F4215,'Hora de modificado'!A:A,'Hora de modificado'!B:B,"N/A",0))</f>
        <v/>
      </c>
      <c r="AA4215" s="39" t="str">
        <f>IF(ISBLANK(A4215),"",_xlfn.XLOOKUP(Exportado!A4215,'Hora de modificado'!J:J,'Hora de modificado'!K:K,"Lineas Comerciales",0))</f>
        <v/>
      </c>
      <c r="AB4215" s="39" t="str">
        <f t="shared" si="66"/>
        <v xml:space="preserve"> </v>
      </c>
    </row>
    <row r="4216" spans="1:28" hidden="1" x14ac:dyDescent="0.25">
      <c r="A4216" s="43"/>
      <c r="B4216" s="43"/>
      <c r="C4216" s="43"/>
      <c r="D4216" s="43"/>
      <c r="E4216" s="43"/>
      <c r="F4216" s="43"/>
      <c r="G4216" s="43"/>
      <c r="H4216" s="43"/>
      <c r="I4216" s="43"/>
      <c r="J4216" s="43"/>
      <c r="K4216" s="67"/>
      <c r="L4216" s="42"/>
      <c r="M4216" s="42"/>
      <c r="N4216" s="42"/>
      <c r="O4216" s="50"/>
      <c r="P4216" s="50"/>
      <c r="Q4216" s="43"/>
      <c r="R4216" s="43"/>
      <c r="S4216" s="43"/>
      <c r="T4216" s="43"/>
      <c r="U4216" s="43"/>
      <c r="X4216" s="39" t="str">
        <f>IF(ISBLANK(A4216),"",_xlfn.XLOOKUP(Exportado!F4216,'Hora de modificado'!A:A,'Hora de modificado'!B:B,"N/A",0))</f>
        <v/>
      </c>
      <c r="Z4216" s="40" t="str">
        <f>IF(ISBLANK(A4216),"",_xlfn.XLOOKUP(Exportado!F4216,'Hora de modificado'!A:A,'Hora de modificado'!B:B,"N/A",0))</f>
        <v/>
      </c>
      <c r="AA4216" s="39" t="str">
        <f>IF(ISBLANK(A4216),"",_xlfn.XLOOKUP(Exportado!A4216,'Hora de modificado'!J:J,'Hora de modificado'!K:K,"Lineas Comerciales",0))</f>
        <v/>
      </c>
      <c r="AB4216" s="39" t="str">
        <f t="shared" si="66"/>
        <v xml:space="preserve"> </v>
      </c>
    </row>
    <row r="4217" spans="1:28" hidden="1" x14ac:dyDescent="0.25">
      <c r="A4217" s="43"/>
      <c r="B4217" s="43"/>
      <c r="C4217" s="43"/>
      <c r="D4217" s="43"/>
      <c r="E4217" s="43"/>
      <c r="F4217" s="43"/>
      <c r="G4217" s="43"/>
      <c r="H4217" s="43"/>
      <c r="I4217" s="43"/>
      <c r="J4217" s="43"/>
      <c r="K4217" s="67"/>
      <c r="L4217" s="42"/>
      <c r="M4217" s="42"/>
      <c r="N4217" s="42"/>
      <c r="O4217" s="50"/>
      <c r="P4217" s="50"/>
      <c r="Q4217" s="43"/>
      <c r="R4217" s="43"/>
      <c r="S4217" s="43"/>
      <c r="T4217" s="43"/>
      <c r="U4217" s="43"/>
      <c r="X4217" s="39" t="str">
        <f>IF(ISBLANK(A4217),"",_xlfn.XLOOKUP(Exportado!F4217,'Hora de modificado'!A:A,'Hora de modificado'!B:B,"N/A",0))</f>
        <v/>
      </c>
      <c r="Z4217" s="40" t="str">
        <f>IF(ISBLANK(A4217),"",_xlfn.XLOOKUP(Exportado!F4217,'Hora de modificado'!A:A,'Hora de modificado'!B:B,"N/A",0))</f>
        <v/>
      </c>
      <c r="AA4217" s="39" t="str">
        <f>IF(ISBLANK(A4217),"",_xlfn.XLOOKUP(Exportado!A4217,'Hora de modificado'!J:J,'Hora de modificado'!K:K,"Lineas Comerciales",0))</f>
        <v/>
      </c>
      <c r="AB4217" s="39" t="str">
        <f t="shared" si="66"/>
        <v xml:space="preserve"> </v>
      </c>
    </row>
    <row r="4218" spans="1:28" hidden="1" x14ac:dyDescent="0.25">
      <c r="A4218" s="43"/>
      <c r="B4218" s="43"/>
      <c r="C4218" s="43"/>
      <c r="D4218" s="43"/>
      <c r="E4218" s="43"/>
      <c r="F4218" s="43"/>
      <c r="G4218" s="43"/>
      <c r="H4218" s="43"/>
      <c r="I4218" s="43"/>
      <c r="J4218" s="43"/>
      <c r="K4218" s="67"/>
      <c r="L4218" s="42"/>
      <c r="M4218" s="42"/>
      <c r="N4218" s="42"/>
      <c r="O4218" s="50"/>
      <c r="P4218" s="50"/>
      <c r="Q4218" s="43"/>
      <c r="R4218" s="43"/>
      <c r="S4218" s="43"/>
      <c r="T4218" s="43"/>
      <c r="U4218" s="43"/>
      <c r="X4218" s="39" t="str">
        <f>IF(ISBLANK(A4218),"",_xlfn.XLOOKUP(Exportado!F4218,'Hora de modificado'!A:A,'Hora de modificado'!B:B,"N/A",0))</f>
        <v/>
      </c>
      <c r="Z4218" s="40" t="str">
        <f>IF(ISBLANK(A4218),"",_xlfn.XLOOKUP(Exportado!F4218,'Hora de modificado'!A:A,'Hora de modificado'!B:B,"N/A",0))</f>
        <v/>
      </c>
      <c r="AA4218" s="39" t="str">
        <f>IF(ISBLANK(A4218),"",_xlfn.XLOOKUP(Exportado!A4218,'Hora de modificado'!J:J,'Hora de modificado'!K:K,"Lineas Comerciales",0))</f>
        <v/>
      </c>
      <c r="AB4218" s="39" t="str">
        <f t="shared" si="66"/>
        <v xml:space="preserve"> </v>
      </c>
    </row>
    <row r="4219" spans="1:28" hidden="1" x14ac:dyDescent="0.25">
      <c r="A4219" s="43"/>
      <c r="B4219" s="43"/>
      <c r="C4219" s="43"/>
      <c r="D4219" s="43"/>
      <c r="E4219" s="43"/>
      <c r="F4219" s="43"/>
      <c r="G4219" s="43"/>
      <c r="H4219" s="43"/>
      <c r="I4219" s="43"/>
      <c r="J4219" s="43"/>
      <c r="K4219" s="67"/>
      <c r="L4219" s="42"/>
      <c r="M4219" s="42"/>
      <c r="N4219" s="42"/>
      <c r="O4219" s="50"/>
      <c r="P4219" s="50"/>
      <c r="Q4219" s="43"/>
      <c r="R4219" s="43"/>
      <c r="S4219" s="43"/>
      <c r="T4219" s="43"/>
      <c r="U4219" s="43"/>
      <c r="X4219" s="39" t="str">
        <f>IF(ISBLANK(A4219),"",_xlfn.XLOOKUP(Exportado!F4219,'Hora de modificado'!A:A,'Hora de modificado'!B:B,"N/A",0))</f>
        <v/>
      </c>
      <c r="Z4219" s="40" t="str">
        <f>IF(ISBLANK(A4219),"",_xlfn.XLOOKUP(Exportado!F4219,'Hora de modificado'!A:A,'Hora de modificado'!B:B,"N/A",0))</f>
        <v/>
      </c>
      <c r="AA4219" s="39" t="str">
        <f>IF(ISBLANK(A4219),"",_xlfn.XLOOKUP(Exportado!A4219,'Hora de modificado'!J:J,'Hora de modificado'!K:K,"Lineas Comerciales",0))</f>
        <v/>
      </c>
      <c r="AB4219" s="39" t="str">
        <f t="shared" si="66"/>
        <v xml:space="preserve"> </v>
      </c>
    </row>
    <row r="4220" spans="1:28" hidden="1" x14ac:dyDescent="0.25">
      <c r="A4220" s="43"/>
      <c r="B4220" s="43"/>
      <c r="C4220" s="43"/>
      <c r="D4220" s="43"/>
      <c r="E4220" s="43"/>
      <c r="F4220" s="43"/>
      <c r="G4220" s="43"/>
      <c r="H4220" s="43"/>
      <c r="I4220" s="43"/>
      <c r="J4220" s="43"/>
      <c r="K4220" s="67"/>
      <c r="L4220" s="42"/>
      <c r="M4220" s="42"/>
      <c r="N4220" s="42"/>
      <c r="O4220" s="50"/>
      <c r="P4220" s="50"/>
      <c r="Q4220" s="43"/>
      <c r="R4220" s="43"/>
      <c r="S4220" s="43"/>
      <c r="T4220" s="43"/>
      <c r="U4220" s="43"/>
      <c r="X4220" s="39" t="str">
        <f>IF(ISBLANK(A4220),"",_xlfn.XLOOKUP(Exportado!F4220,'Hora de modificado'!A:A,'Hora de modificado'!B:B,"N/A",0))</f>
        <v/>
      </c>
      <c r="Z4220" s="40" t="str">
        <f>IF(ISBLANK(A4220),"",_xlfn.XLOOKUP(Exportado!F4220,'Hora de modificado'!A:A,'Hora de modificado'!B:B,"N/A",0))</f>
        <v/>
      </c>
      <c r="AA4220" s="39" t="str">
        <f>IF(ISBLANK(A4220),"",_xlfn.XLOOKUP(Exportado!A4220,'Hora de modificado'!J:J,'Hora de modificado'!K:K,"Lineas Comerciales",0))</f>
        <v/>
      </c>
      <c r="AB4220" s="39" t="str">
        <f t="shared" si="66"/>
        <v xml:space="preserve"> </v>
      </c>
    </row>
    <row r="4221" spans="1:28" hidden="1" x14ac:dyDescent="0.25">
      <c r="A4221" s="43"/>
      <c r="B4221" s="43"/>
      <c r="C4221" s="43"/>
      <c r="D4221" s="43"/>
      <c r="E4221" s="43"/>
      <c r="F4221" s="43"/>
      <c r="G4221" s="43"/>
      <c r="H4221" s="43"/>
      <c r="I4221" s="43"/>
      <c r="J4221" s="43"/>
      <c r="K4221" s="67"/>
      <c r="L4221" s="42"/>
      <c r="M4221" s="42"/>
      <c r="N4221" s="42"/>
      <c r="O4221" s="50"/>
      <c r="P4221" s="50"/>
      <c r="Q4221" s="43"/>
      <c r="R4221" s="43"/>
      <c r="S4221" s="43"/>
      <c r="T4221" s="43"/>
      <c r="U4221" s="43"/>
      <c r="X4221" s="39" t="str">
        <f>IF(ISBLANK(A4221),"",_xlfn.XLOOKUP(Exportado!F4221,'Hora de modificado'!A:A,'Hora de modificado'!B:B,"N/A",0))</f>
        <v/>
      </c>
      <c r="Z4221" s="40" t="str">
        <f>IF(ISBLANK(A4221),"",_xlfn.XLOOKUP(Exportado!F4221,'Hora de modificado'!A:A,'Hora de modificado'!B:B,"N/A",0))</f>
        <v/>
      </c>
      <c r="AA4221" s="39" t="str">
        <f>IF(ISBLANK(A4221),"",_xlfn.XLOOKUP(Exportado!A4221,'Hora de modificado'!J:J,'Hora de modificado'!K:K,"Lineas Comerciales",0))</f>
        <v/>
      </c>
      <c r="AB4221" s="39" t="str">
        <f t="shared" si="66"/>
        <v xml:space="preserve"> </v>
      </c>
    </row>
    <row r="4222" spans="1:28" hidden="1" x14ac:dyDescent="0.25">
      <c r="A4222" s="43"/>
      <c r="B4222" s="43"/>
      <c r="C4222" s="43"/>
      <c r="D4222" s="43"/>
      <c r="E4222" s="43"/>
      <c r="F4222" s="43"/>
      <c r="G4222" s="43"/>
      <c r="H4222" s="43"/>
      <c r="I4222" s="43"/>
      <c r="J4222" s="43"/>
      <c r="K4222" s="67"/>
      <c r="L4222" s="42"/>
      <c r="M4222" s="42"/>
      <c r="N4222" s="42"/>
      <c r="O4222" s="50"/>
      <c r="P4222" s="50"/>
      <c r="Q4222" s="43"/>
      <c r="R4222" s="43"/>
      <c r="S4222" s="43"/>
      <c r="T4222" s="43"/>
      <c r="U4222" s="43"/>
      <c r="X4222" s="39" t="str">
        <f>IF(ISBLANK(A4222),"",_xlfn.XLOOKUP(Exportado!F4222,'Hora de modificado'!A:A,'Hora de modificado'!B:B,"N/A",0))</f>
        <v/>
      </c>
      <c r="Z4222" s="40" t="str">
        <f>IF(ISBLANK(A4222),"",_xlfn.XLOOKUP(Exportado!F4222,'Hora de modificado'!A:A,'Hora de modificado'!B:B,"N/A",0))</f>
        <v/>
      </c>
      <c r="AA4222" s="39" t="str">
        <f>IF(ISBLANK(A4222),"",_xlfn.XLOOKUP(Exportado!A4222,'Hora de modificado'!J:J,'Hora de modificado'!K:K,"Lineas Comerciales",0))</f>
        <v/>
      </c>
      <c r="AB4222" s="39" t="str">
        <f t="shared" si="66"/>
        <v xml:space="preserve"> </v>
      </c>
    </row>
    <row r="4223" spans="1:28" hidden="1" x14ac:dyDescent="0.25">
      <c r="A4223" s="43"/>
      <c r="B4223" s="43"/>
      <c r="C4223" s="43"/>
      <c r="D4223" s="43"/>
      <c r="E4223" s="43"/>
      <c r="F4223" s="43"/>
      <c r="G4223" s="43"/>
      <c r="H4223" s="43"/>
      <c r="I4223" s="43"/>
      <c r="J4223" s="43"/>
      <c r="K4223" s="67"/>
      <c r="L4223" s="42"/>
      <c r="M4223" s="42"/>
      <c r="N4223" s="42"/>
      <c r="O4223" s="50"/>
      <c r="P4223" s="50"/>
      <c r="Q4223" s="43"/>
      <c r="R4223" s="43"/>
      <c r="S4223" s="43"/>
      <c r="T4223" s="43"/>
      <c r="U4223" s="43"/>
      <c r="X4223" s="39" t="str">
        <f>IF(ISBLANK(A4223),"",_xlfn.XLOOKUP(Exportado!F4223,'Hora de modificado'!A:A,'Hora de modificado'!B:B,"N/A",0))</f>
        <v/>
      </c>
      <c r="Z4223" s="40" t="str">
        <f>IF(ISBLANK(A4223),"",_xlfn.XLOOKUP(Exportado!F4223,'Hora de modificado'!A:A,'Hora de modificado'!B:B,"N/A",0))</f>
        <v/>
      </c>
      <c r="AA4223" s="39" t="str">
        <f>IF(ISBLANK(A4223),"",_xlfn.XLOOKUP(Exportado!A4223,'Hora de modificado'!J:J,'Hora de modificado'!K:K,"Lineas Comerciales",0))</f>
        <v/>
      </c>
      <c r="AB4223" s="39" t="str">
        <f t="shared" si="66"/>
        <v xml:space="preserve"> </v>
      </c>
    </row>
    <row r="4224" spans="1:28" hidden="1" x14ac:dyDescent="0.25">
      <c r="A4224" s="43"/>
      <c r="B4224" s="43"/>
      <c r="C4224" s="43"/>
      <c r="D4224" s="43"/>
      <c r="E4224" s="43"/>
      <c r="F4224" s="43"/>
      <c r="G4224" s="43"/>
      <c r="H4224" s="43"/>
      <c r="I4224" s="43"/>
      <c r="J4224" s="43"/>
      <c r="K4224" s="67"/>
      <c r="L4224" s="42"/>
      <c r="M4224" s="42"/>
      <c r="N4224" s="42"/>
      <c r="O4224" s="50"/>
      <c r="P4224" s="50"/>
      <c r="Q4224" s="43"/>
      <c r="R4224" s="43"/>
      <c r="S4224" s="43"/>
      <c r="T4224" s="43"/>
      <c r="U4224" s="43"/>
      <c r="X4224" s="39" t="str">
        <f>IF(ISBLANK(A4224),"",_xlfn.XLOOKUP(Exportado!F4224,'Hora de modificado'!A:A,'Hora de modificado'!B:B,"N/A",0))</f>
        <v/>
      </c>
      <c r="Z4224" s="40" t="str">
        <f>IF(ISBLANK(A4224),"",_xlfn.XLOOKUP(Exportado!F4224,'Hora de modificado'!A:A,'Hora de modificado'!B:B,"N/A",0))</f>
        <v/>
      </c>
      <c r="AA4224" s="39" t="str">
        <f>IF(ISBLANK(A4224),"",_xlfn.XLOOKUP(Exportado!A4224,'Hora de modificado'!J:J,'Hora de modificado'!K:K,"Lineas Comerciales",0))</f>
        <v/>
      </c>
      <c r="AB4224" s="39" t="str">
        <f t="shared" si="66"/>
        <v xml:space="preserve"> </v>
      </c>
    </row>
    <row r="4225" spans="1:28" hidden="1" x14ac:dyDescent="0.25">
      <c r="A4225" s="43"/>
      <c r="B4225" s="43"/>
      <c r="C4225" s="43"/>
      <c r="D4225" s="43"/>
      <c r="E4225" s="43"/>
      <c r="F4225" s="43"/>
      <c r="G4225" s="43"/>
      <c r="H4225" s="43"/>
      <c r="I4225" s="43"/>
      <c r="J4225" s="43"/>
      <c r="K4225" s="67"/>
      <c r="L4225" s="42"/>
      <c r="M4225" s="42"/>
      <c r="N4225" s="42"/>
      <c r="O4225" s="50"/>
      <c r="P4225" s="50"/>
      <c r="Q4225" s="43"/>
      <c r="R4225" s="43"/>
      <c r="S4225" s="43"/>
      <c r="T4225" s="43"/>
      <c r="U4225" s="43"/>
      <c r="X4225" s="39" t="str">
        <f>IF(ISBLANK(A4225),"",_xlfn.XLOOKUP(Exportado!F4225,'Hora de modificado'!A:A,'Hora de modificado'!B:B,"N/A",0))</f>
        <v/>
      </c>
      <c r="Z4225" s="40" t="str">
        <f>IF(ISBLANK(A4225),"",_xlfn.XLOOKUP(Exportado!F4225,'Hora de modificado'!A:A,'Hora de modificado'!B:B,"N/A",0))</f>
        <v/>
      </c>
      <c r="AA4225" s="39" t="str">
        <f>IF(ISBLANK(A4225),"",_xlfn.XLOOKUP(Exportado!A4225,'Hora de modificado'!J:J,'Hora de modificado'!K:K,"Lineas Comerciales",0))</f>
        <v/>
      </c>
      <c r="AB4225" s="39" t="str">
        <f t="shared" si="66"/>
        <v xml:space="preserve"> </v>
      </c>
    </row>
    <row r="4226" spans="1:28" hidden="1" x14ac:dyDescent="0.25">
      <c r="A4226" s="43"/>
      <c r="B4226" s="43"/>
      <c r="C4226" s="43"/>
      <c r="D4226" s="43"/>
      <c r="E4226" s="43"/>
      <c r="F4226" s="43"/>
      <c r="G4226" s="43"/>
      <c r="H4226" s="43"/>
      <c r="I4226" s="43"/>
      <c r="J4226" s="43"/>
      <c r="K4226" s="67"/>
      <c r="L4226" s="42"/>
      <c r="M4226" s="42"/>
      <c r="N4226" s="42"/>
      <c r="O4226" s="50"/>
      <c r="P4226" s="50"/>
      <c r="Q4226" s="43"/>
      <c r="R4226" s="43"/>
      <c r="S4226" s="43"/>
      <c r="T4226" s="43"/>
      <c r="U4226" s="43"/>
      <c r="X4226" s="39" t="str">
        <f>IF(ISBLANK(A4226),"",_xlfn.XLOOKUP(Exportado!F4226,'Hora de modificado'!A:A,'Hora de modificado'!B:B,"N/A",0))</f>
        <v/>
      </c>
      <c r="Z4226" s="40" t="str">
        <f>IF(ISBLANK(A4226),"",_xlfn.XLOOKUP(Exportado!F4226,'Hora de modificado'!A:A,'Hora de modificado'!B:B,"N/A",0))</f>
        <v/>
      </c>
      <c r="AA4226" s="39" t="str">
        <f>IF(ISBLANK(A4226),"",_xlfn.XLOOKUP(Exportado!A4226,'Hora de modificado'!J:J,'Hora de modificado'!K:K,"Lineas Comerciales",0))</f>
        <v/>
      </c>
      <c r="AB4226" s="39" t="str">
        <f t="shared" si="66"/>
        <v xml:space="preserve"> </v>
      </c>
    </row>
    <row r="4227" spans="1:28" hidden="1" x14ac:dyDescent="0.25">
      <c r="A4227" s="43"/>
      <c r="B4227" s="43"/>
      <c r="C4227" s="43"/>
      <c r="D4227" s="43"/>
      <c r="E4227" s="43"/>
      <c r="F4227" s="43"/>
      <c r="G4227" s="43"/>
      <c r="H4227" s="43"/>
      <c r="I4227" s="43"/>
      <c r="J4227" s="43"/>
      <c r="K4227" s="67"/>
      <c r="L4227" s="42"/>
      <c r="M4227" s="42"/>
      <c r="N4227" s="42"/>
      <c r="O4227" s="50"/>
      <c r="P4227" s="50"/>
      <c r="Q4227" s="43"/>
      <c r="R4227" s="43"/>
      <c r="S4227" s="43"/>
      <c r="T4227" s="43"/>
      <c r="U4227" s="43"/>
      <c r="X4227" s="39" t="str">
        <f>IF(ISBLANK(A4227),"",_xlfn.XLOOKUP(Exportado!F4227,'Hora de modificado'!A:A,'Hora de modificado'!B:B,"N/A",0))</f>
        <v/>
      </c>
      <c r="Z4227" s="40" t="str">
        <f>IF(ISBLANK(A4227),"",_xlfn.XLOOKUP(Exportado!F4227,'Hora de modificado'!A:A,'Hora de modificado'!B:B,"N/A",0))</f>
        <v/>
      </c>
      <c r="AA4227" s="39" t="str">
        <f>IF(ISBLANK(A4227),"",_xlfn.XLOOKUP(Exportado!A4227,'Hora de modificado'!J:J,'Hora de modificado'!K:K,"Lineas Comerciales",0))</f>
        <v/>
      </c>
      <c r="AB4227" s="39" t="str">
        <f t="shared" ref="AB4227:AB4290" si="67">IF(K4227&gt;500000000, K4227," ")</f>
        <v xml:space="preserve"> </v>
      </c>
    </row>
    <row r="4228" spans="1:28" hidden="1" x14ac:dyDescent="0.25">
      <c r="A4228" s="43"/>
      <c r="B4228" s="43"/>
      <c r="C4228" s="43"/>
      <c r="D4228" s="43"/>
      <c r="E4228" s="43"/>
      <c r="F4228" s="43"/>
      <c r="G4228" s="43"/>
      <c r="H4228" s="43"/>
      <c r="I4228" s="43"/>
      <c r="J4228" s="43"/>
      <c r="K4228" s="67"/>
      <c r="L4228" s="42"/>
      <c r="M4228" s="42"/>
      <c r="N4228" s="42"/>
      <c r="O4228" s="50"/>
      <c r="P4228" s="50"/>
      <c r="Q4228" s="43"/>
      <c r="R4228" s="43"/>
      <c r="S4228" s="43"/>
      <c r="T4228" s="43"/>
      <c r="U4228" s="43"/>
      <c r="X4228" s="39" t="str">
        <f>IF(ISBLANK(A4228),"",_xlfn.XLOOKUP(Exportado!F4228,'Hora de modificado'!A:A,'Hora de modificado'!B:B,"N/A",0))</f>
        <v/>
      </c>
      <c r="Z4228" s="40" t="str">
        <f>IF(ISBLANK(A4228),"",_xlfn.XLOOKUP(Exportado!F4228,'Hora de modificado'!A:A,'Hora de modificado'!B:B,"N/A",0))</f>
        <v/>
      </c>
      <c r="AA4228" s="39" t="str">
        <f>IF(ISBLANK(A4228),"",_xlfn.XLOOKUP(Exportado!A4228,'Hora de modificado'!J:J,'Hora de modificado'!K:K,"Lineas Comerciales",0))</f>
        <v/>
      </c>
      <c r="AB4228" s="39" t="str">
        <f t="shared" si="67"/>
        <v xml:space="preserve"> </v>
      </c>
    </row>
    <row r="4229" spans="1:28" hidden="1" x14ac:dyDescent="0.25">
      <c r="A4229" s="43"/>
      <c r="B4229" s="43"/>
      <c r="C4229" s="43"/>
      <c r="D4229" s="43"/>
      <c r="E4229" s="43"/>
      <c r="F4229" s="43"/>
      <c r="G4229" s="43"/>
      <c r="H4229" s="43"/>
      <c r="I4229" s="43"/>
      <c r="J4229" s="43"/>
      <c r="K4229" s="67"/>
      <c r="L4229" s="42"/>
      <c r="M4229" s="42"/>
      <c r="N4229" s="42"/>
      <c r="O4229" s="50"/>
      <c r="P4229" s="50"/>
      <c r="Q4229" s="43"/>
      <c r="R4229" s="43"/>
      <c r="S4229" s="43"/>
      <c r="T4229" s="43"/>
      <c r="U4229" s="43"/>
      <c r="X4229" s="39" t="str">
        <f>IF(ISBLANK(A4229),"",_xlfn.XLOOKUP(Exportado!F4229,'Hora de modificado'!A:A,'Hora de modificado'!B:B,"N/A",0))</f>
        <v/>
      </c>
      <c r="Z4229" s="40" t="str">
        <f>IF(ISBLANK(A4229),"",_xlfn.XLOOKUP(Exportado!F4229,'Hora de modificado'!A:A,'Hora de modificado'!B:B,"N/A",0))</f>
        <v/>
      </c>
      <c r="AA4229" s="39" t="str">
        <f>IF(ISBLANK(A4229),"",_xlfn.XLOOKUP(Exportado!A4229,'Hora de modificado'!J:J,'Hora de modificado'!K:K,"Lineas Comerciales",0))</f>
        <v/>
      </c>
      <c r="AB4229" s="39" t="str">
        <f t="shared" si="67"/>
        <v xml:space="preserve"> </v>
      </c>
    </row>
    <row r="4230" spans="1:28" hidden="1" x14ac:dyDescent="0.25">
      <c r="A4230" s="43"/>
      <c r="B4230" s="43"/>
      <c r="C4230" s="43"/>
      <c r="D4230" s="43"/>
      <c r="E4230" s="43"/>
      <c r="F4230" s="43"/>
      <c r="G4230" s="43"/>
      <c r="H4230" s="43"/>
      <c r="I4230" s="43"/>
      <c r="J4230" s="43"/>
      <c r="K4230" s="67"/>
      <c r="L4230" s="42"/>
      <c r="M4230" s="42"/>
      <c r="N4230" s="42"/>
      <c r="O4230" s="50"/>
      <c r="P4230" s="50"/>
      <c r="Q4230" s="43"/>
      <c r="R4230" s="43"/>
      <c r="S4230" s="43"/>
      <c r="T4230" s="43"/>
      <c r="U4230" s="43"/>
      <c r="X4230" s="39" t="str">
        <f>IF(ISBLANK(A4230),"",_xlfn.XLOOKUP(Exportado!F4230,'Hora de modificado'!A:A,'Hora de modificado'!B:B,"N/A",0))</f>
        <v/>
      </c>
      <c r="Z4230" s="40" t="str">
        <f>IF(ISBLANK(A4230),"",_xlfn.XLOOKUP(Exportado!F4230,'Hora de modificado'!A:A,'Hora de modificado'!B:B,"N/A",0))</f>
        <v/>
      </c>
      <c r="AA4230" s="39" t="str">
        <f>IF(ISBLANK(A4230),"",_xlfn.XLOOKUP(Exportado!A4230,'Hora de modificado'!J:J,'Hora de modificado'!K:K,"Lineas Comerciales",0))</f>
        <v/>
      </c>
      <c r="AB4230" s="39" t="str">
        <f t="shared" si="67"/>
        <v xml:space="preserve"> </v>
      </c>
    </row>
    <row r="4231" spans="1:28" hidden="1" x14ac:dyDescent="0.25">
      <c r="A4231" s="43"/>
      <c r="B4231" s="43"/>
      <c r="C4231" s="43"/>
      <c r="D4231" s="43"/>
      <c r="E4231" s="43"/>
      <c r="F4231" s="43"/>
      <c r="G4231" s="43"/>
      <c r="H4231" s="43"/>
      <c r="I4231" s="43"/>
      <c r="J4231" s="43"/>
      <c r="K4231" s="67"/>
      <c r="L4231" s="42"/>
      <c r="M4231" s="42"/>
      <c r="N4231" s="42"/>
      <c r="O4231" s="50"/>
      <c r="P4231" s="50"/>
      <c r="Q4231" s="43"/>
      <c r="R4231" s="43"/>
      <c r="S4231" s="43"/>
      <c r="T4231" s="43"/>
      <c r="U4231" s="43"/>
      <c r="X4231" s="39" t="str">
        <f>IF(ISBLANK(A4231),"",_xlfn.XLOOKUP(Exportado!F4231,'Hora de modificado'!A:A,'Hora de modificado'!B:B,"N/A",0))</f>
        <v/>
      </c>
      <c r="Z4231" s="40" t="str">
        <f>IF(ISBLANK(A4231),"",_xlfn.XLOOKUP(Exportado!F4231,'Hora de modificado'!A:A,'Hora de modificado'!B:B,"N/A",0))</f>
        <v/>
      </c>
      <c r="AA4231" s="39" t="str">
        <f>IF(ISBLANK(A4231),"",_xlfn.XLOOKUP(Exportado!A4231,'Hora de modificado'!J:J,'Hora de modificado'!K:K,"Lineas Comerciales",0))</f>
        <v/>
      </c>
      <c r="AB4231" s="39" t="str">
        <f t="shared" si="67"/>
        <v xml:space="preserve"> </v>
      </c>
    </row>
    <row r="4232" spans="1:28" hidden="1" x14ac:dyDescent="0.25">
      <c r="A4232" s="43"/>
      <c r="B4232" s="43"/>
      <c r="C4232" s="43"/>
      <c r="D4232" s="43"/>
      <c r="E4232" s="43"/>
      <c r="F4232" s="43"/>
      <c r="G4232" s="43"/>
      <c r="H4232" s="43"/>
      <c r="I4232" s="43"/>
      <c r="J4232" s="43"/>
      <c r="K4232" s="67"/>
      <c r="L4232" s="42"/>
      <c r="M4232" s="42"/>
      <c r="N4232" s="42"/>
      <c r="O4232" s="50"/>
      <c r="P4232" s="50"/>
      <c r="Q4232" s="43"/>
      <c r="R4232" s="43"/>
      <c r="S4232" s="43"/>
      <c r="T4232" s="43"/>
      <c r="U4232" s="43"/>
      <c r="X4232" s="39" t="str">
        <f>IF(ISBLANK(A4232),"",_xlfn.XLOOKUP(Exportado!F4232,'Hora de modificado'!A:A,'Hora de modificado'!B:B,"N/A",0))</f>
        <v/>
      </c>
      <c r="Z4232" s="40" t="str">
        <f>IF(ISBLANK(A4232),"",_xlfn.XLOOKUP(Exportado!F4232,'Hora de modificado'!A:A,'Hora de modificado'!B:B,"N/A",0))</f>
        <v/>
      </c>
      <c r="AA4232" s="39" t="str">
        <f>IF(ISBLANK(A4232),"",_xlfn.XLOOKUP(Exportado!A4232,'Hora de modificado'!J:J,'Hora de modificado'!K:K,"Lineas Comerciales",0))</f>
        <v/>
      </c>
      <c r="AB4232" s="39" t="str">
        <f t="shared" si="67"/>
        <v xml:space="preserve"> </v>
      </c>
    </row>
    <row r="4233" spans="1:28" hidden="1" x14ac:dyDescent="0.25">
      <c r="A4233" s="43"/>
      <c r="B4233" s="43"/>
      <c r="C4233" s="43"/>
      <c r="D4233" s="43"/>
      <c r="E4233" s="43"/>
      <c r="F4233" s="43"/>
      <c r="G4233" s="43"/>
      <c r="H4233" s="43"/>
      <c r="I4233" s="43"/>
      <c r="J4233" s="43"/>
      <c r="K4233" s="67"/>
      <c r="L4233" s="42"/>
      <c r="M4233" s="42"/>
      <c r="N4233" s="42"/>
      <c r="O4233" s="50"/>
      <c r="P4233" s="50"/>
      <c r="Q4233" s="43"/>
      <c r="R4233" s="43"/>
      <c r="S4233" s="43"/>
      <c r="T4233" s="43"/>
      <c r="U4233" s="43"/>
      <c r="X4233" s="39" t="str">
        <f>IF(ISBLANK(A4233),"",_xlfn.XLOOKUP(Exportado!F4233,'Hora de modificado'!A:A,'Hora de modificado'!B:B,"N/A",0))</f>
        <v/>
      </c>
      <c r="Z4233" s="40" t="str">
        <f>IF(ISBLANK(A4233),"",_xlfn.XLOOKUP(Exportado!F4233,'Hora de modificado'!A:A,'Hora de modificado'!B:B,"N/A",0))</f>
        <v/>
      </c>
      <c r="AA4233" s="39" t="str">
        <f>IF(ISBLANK(A4233),"",_xlfn.XLOOKUP(Exportado!A4233,'Hora de modificado'!J:J,'Hora de modificado'!K:K,"Lineas Comerciales",0))</f>
        <v/>
      </c>
      <c r="AB4233" s="39" t="str">
        <f t="shared" si="67"/>
        <v xml:space="preserve"> </v>
      </c>
    </row>
    <row r="4234" spans="1:28" hidden="1" x14ac:dyDescent="0.25">
      <c r="A4234" s="43"/>
      <c r="B4234" s="43"/>
      <c r="C4234" s="43"/>
      <c r="D4234" s="43"/>
      <c r="E4234" s="43"/>
      <c r="F4234" s="43"/>
      <c r="G4234" s="43"/>
      <c r="H4234" s="43"/>
      <c r="I4234" s="43"/>
      <c r="J4234" s="43"/>
      <c r="K4234" s="67"/>
      <c r="L4234" s="42"/>
      <c r="M4234" s="42"/>
      <c r="N4234" s="42"/>
      <c r="O4234" s="50"/>
      <c r="P4234" s="50"/>
      <c r="Q4234" s="43"/>
      <c r="R4234" s="43"/>
      <c r="S4234" s="43"/>
      <c r="T4234" s="43"/>
      <c r="U4234" s="43"/>
      <c r="X4234" s="39" t="str">
        <f>IF(ISBLANK(A4234),"",_xlfn.XLOOKUP(Exportado!F4234,'Hora de modificado'!A:A,'Hora de modificado'!B:B,"N/A",0))</f>
        <v/>
      </c>
      <c r="Z4234" s="40" t="str">
        <f>IF(ISBLANK(A4234),"",_xlfn.XLOOKUP(Exportado!F4234,'Hora de modificado'!A:A,'Hora de modificado'!B:B,"N/A",0))</f>
        <v/>
      </c>
      <c r="AA4234" s="39" t="str">
        <f>IF(ISBLANK(A4234),"",_xlfn.XLOOKUP(Exportado!A4234,'Hora de modificado'!J:J,'Hora de modificado'!K:K,"Lineas Comerciales",0))</f>
        <v/>
      </c>
      <c r="AB4234" s="39" t="str">
        <f t="shared" si="67"/>
        <v xml:space="preserve"> </v>
      </c>
    </row>
    <row r="4235" spans="1:28" hidden="1" x14ac:dyDescent="0.25">
      <c r="A4235" s="43"/>
      <c r="B4235" s="43"/>
      <c r="C4235" s="43"/>
      <c r="D4235" s="43"/>
      <c r="E4235" s="43"/>
      <c r="F4235" s="43"/>
      <c r="G4235" s="43"/>
      <c r="H4235" s="43"/>
      <c r="I4235" s="43"/>
      <c r="J4235" s="43"/>
      <c r="K4235" s="67"/>
      <c r="L4235" s="42"/>
      <c r="M4235" s="42"/>
      <c r="N4235" s="42"/>
      <c r="O4235" s="50"/>
      <c r="P4235" s="50"/>
      <c r="Q4235" s="43"/>
      <c r="R4235" s="43"/>
      <c r="S4235" s="43"/>
      <c r="T4235" s="43"/>
      <c r="U4235" s="43"/>
      <c r="X4235" s="39" t="str">
        <f>IF(ISBLANK(A4235),"",_xlfn.XLOOKUP(Exportado!F4235,'Hora de modificado'!A:A,'Hora de modificado'!B:B,"N/A",0))</f>
        <v/>
      </c>
      <c r="Z4235" s="40" t="str">
        <f>IF(ISBLANK(A4235),"",_xlfn.XLOOKUP(Exportado!F4235,'Hora de modificado'!A:A,'Hora de modificado'!B:B,"N/A",0))</f>
        <v/>
      </c>
      <c r="AA4235" s="39" t="str">
        <f>IF(ISBLANK(A4235),"",_xlfn.XLOOKUP(Exportado!A4235,'Hora de modificado'!J:J,'Hora de modificado'!K:K,"Lineas Comerciales",0))</f>
        <v/>
      </c>
      <c r="AB4235" s="39" t="str">
        <f t="shared" si="67"/>
        <v xml:space="preserve"> </v>
      </c>
    </row>
    <row r="4236" spans="1:28" hidden="1" x14ac:dyDescent="0.25">
      <c r="A4236" s="43"/>
      <c r="B4236" s="43"/>
      <c r="C4236" s="43"/>
      <c r="D4236" s="43"/>
      <c r="E4236" s="43"/>
      <c r="F4236" s="43"/>
      <c r="G4236" s="43"/>
      <c r="H4236" s="43"/>
      <c r="I4236" s="43"/>
      <c r="J4236" s="43"/>
      <c r="K4236" s="67"/>
      <c r="L4236" s="42"/>
      <c r="M4236" s="42"/>
      <c r="N4236" s="42"/>
      <c r="O4236" s="50"/>
      <c r="P4236" s="50"/>
      <c r="Q4236" s="43"/>
      <c r="R4236" s="43"/>
      <c r="S4236" s="43"/>
      <c r="T4236" s="43"/>
      <c r="U4236" s="43"/>
      <c r="X4236" s="39" t="str">
        <f>IF(ISBLANK(A4236),"",_xlfn.XLOOKUP(Exportado!F4236,'Hora de modificado'!A:A,'Hora de modificado'!B:B,"N/A",0))</f>
        <v/>
      </c>
      <c r="Z4236" s="40" t="str">
        <f>IF(ISBLANK(A4236),"",_xlfn.XLOOKUP(Exportado!F4236,'Hora de modificado'!A:A,'Hora de modificado'!B:B,"N/A",0))</f>
        <v/>
      </c>
      <c r="AA4236" s="39" t="str">
        <f>IF(ISBLANK(A4236),"",_xlfn.XLOOKUP(Exportado!A4236,'Hora de modificado'!J:J,'Hora de modificado'!K:K,"Lineas Comerciales",0))</f>
        <v/>
      </c>
      <c r="AB4236" s="39" t="str">
        <f t="shared" si="67"/>
        <v xml:space="preserve"> </v>
      </c>
    </row>
    <row r="4237" spans="1:28" hidden="1" x14ac:dyDescent="0.25">
      <c r="A4237" s="43"/>
      <c r="B4237" s="43"/>
      <c r="C4237" s="43"/>
      <c r="D4237" s="43"/>
      <c r="E4237" s="43"/>
      <c r="F4237" s="43"/>
      <c r="G4237" s="43"/>
      <c r="H4237" s="43"/>
      <c r="I4237" s="43"/>
      <c r="J4237" s="43"/>
      <c r="K4237" s="67"/>
      <c r="L4237" s="42"/>
      <c r="M4237" s="42"/>
      <c r="N4237" s="42"/>
      <c r="O4237" s="50"/>
      <c r="P4237" s="50"/>
      <c r="Q4237" s="43"/>
      <c r="R4237" s="43"/>
      <c r="S4237" s="43"/>
      <c r="T4237" s="43"/>
      <c r="U4237" s="43"/>
      <c r="X4237" s="39" t="str">
        <f>IF(ISBLANK(A4237),"",_xlfn.XLOOKUP(Exportado!F4237,'Hora de modificado'!A:A,'Hora de modificado'!B:B,"N/A",0))</f>
        <v/>
      </c>
      <c r="Z4237" s="40" t="str">
        <f>IF(ISBLANK(A4237),"",_xlfn.XLOOKUP(Exportado!F4237,'Hora de modificado'!A:A,'Hora de modificado'!B:B,"N/A",0))</f>
        <v/>
      </c>
      <c r="AA4237" s="39" t="str">
        <f>IF(ISBLANK(A4237),"",_xlfn.XLOOKUP(Exportado!A4237,'Hora de modificado'!J:J,'Hora de modificado'!K:K,"Lineas Comerciales",0))</f>
        <v/>
      </c>
      <c r="AB4237" s="39" t="str">
        <f t="shared" si="67"/>
        <v xml:space="preserve"> </v>
      </c>
    </row>
    <row r="4238" spans="1:28" hidden="1" x14ac:dyDescent="0.25">
      <c r="A4238" s="43"/>
      <c r="B4238" s="43"/>
      <c r="C4238" s="43"/>
      <c r="D4238" s="43"/>
      <c r="E4238" s="43"/>
      <c r="F4238" s="43"/>
      <c r="G4238" s="43"/>
      <c r="H4238" s="43"/>
      <c r="I4238" s="43"/>
      <c r="J4238" s="43"/>
      <c r="K4238" s="67"/>
      <c r="L4238" s="42"/>
      <c r="M4238" s="42"/>
      <c r="N4238" s="42"/>
      <c r="O4238" s="50"/>
      <c r="P4238" s="50"/>
      <c r="Q4238" s="43"/>
      <c r="R4238" s="43"/>
      <c r="S4238" s="43"/>
      <c r="T4238" s="43"/>
      <c r="U4238" s="43"/>
      <c r="X4238" s="39" t="str">
        <f>IF(ISBLANK(A4238),"",_xlfn.XLOOKUP(Exportado!F4238,'Hora de modificado'!A:A,'Hora de modificado'!B:B,"N/A",0))</f>
        <v/>
      </c>
      <c r="Z4238" s="40" t="str">
        <f>IF(ISBLANK(A4238),"",_xlfn.XLOOKUP(Exportado!F4238,'Hora de modificado'!A:A,'Hora de modificado'!B:B,"N/A",0))</f>
        <v/>
      </c>
      <c r="AA4238" s="39" t="str">
        <f>IF(ISBLANK(A4238),"",_xlfn.XLOOKUP(Exportado!A4238,'Hora de modificado'!J:J,'Hora de modificado'!K:K,"Lineas Comerciales",0))</f>
        <v/>
      </c>
      <c r="AB4238" s="39" t="str">
        <f t="shared" si="67"/>
        <v xml:space="preserve"> </v>
      </c>
    </row>
    <row r="4239" spans="1:28" hidden="1" x14ac:dyDescent="0.25">
      <c r="A4239" s="43"/>
      <c r="B4239" s="43"/>
      <c r="C4239" s="43"/>
      <c r="D4239" s="43"/>
      <c r="E4239" s="43"/>
      <c r="F4239" s="43"/>
      <c r="G4239" s="43"/>
      <c r="H4239" s="43"/>
      <c r="I4239" s="43"/>
      <c r="J4239" s="43"/>
      <c r="K4239" s="67"/>
      <c r="L4239" s="42"/>
      <c r="M4239" s="42"/>
      <c r="N4239" s="42"/>
      <c r="O4239" s="50"/>
      <c r="P4239" s="50"/>
      <c r="Q4239" s="43"/>
      <c r="R4239" s="43"/>
      <c r="S4239" s="43"/>
      <c r="T4239" s="43"/>
      <c r="U4239" s="43"/>
      <c r="X4239" s="39" t="str">
        <f>IF(ISBLANK(A4239),"",_xlfn.XLOOKUP(Exportado!F4239,'Hora de modificado'!A:A,'Hora de modificado'!B:B,"N/A",0))</f>
        <v/>
      </c>
      <c r="Z4239" s="40" t="str">
        <f>IF(ISBLANK(A4239),"",_xlfn.XLOOKUP(Exportado!F4239,'Hora de modificado'!A:A,'Hora de modificado'!B:B,"N/A",0))</f>
        <v/>
      </c>
      <c r="AA4239" s="39" t="str">
        <f>IF(ISBLANK(A4239),"",_xlfn.XLOOKUP(Exportado!A4239,'Hora de modificado'!J:J,'Hora de modificado'!K:K,"Lineas Comerciales",0))</f>
        <v/>
      </c>
      <c r="AB4239" s="39" t="str">
        <f t="shared" si="67"/>
        <v xml:space="preserve"> </v>
      </c>
    </row>
    <row r="4240" spans="1:28" hidden="1" x14ac:dyDescent="0.25">
      <c r="A4240" s="43"/>
      <c r="B4240" s="43"/>
      <c r="C4240" s="43"/>
      <c r="D4240" s="43"/>
      <c r="E4240" s="43"/>
      <c r="F4240" s="43"/>
      <c r="G4240" s="43"/>
      <c r="H4240" s="43"/>
      <c r="I4240" s="43"/>
      <c r="J4240" s="43"/>
      <c r="K4240" s="67"/>
      <c r="L4240" s="42"/>
      <c r="M4240" s="42"/>
      <c r="N4240" s="42"/>
      <c r="O4240" s="50"/>
      <c r="P4240" s="50"/>
      <c r="Q4240" s="43"/>
      <c r="R4240" s="43"/>
      <c r="S4240" s="43"/>
      <c r="T4240" s="43"/>
      <c r="U4240" s="43"/>
      <c r="X4240" s="39" t="str">
        <f>IF(ISBLANK(A4240),"",_xlfn.XLOOKUP(Exportado!F4240,'Hora de modificado'!A:A,'Hora de modificado'!B:B,"N/A",0))</f>
        <v/>
      </c>
      <c r="Z4240" s="40" t="str">
        <f>IF(ISBLANK(A4240),"",_xlfn.XLOOKUP(Exportado!F4240,'Hora de modificado'!A:A,'Hora de modificado'!B:B,"N/A",0))</f>
        <v/>
      </c>
      <c r="AA4240" s="39" t="str">
        <f>IF(ISBLANK(A4240),"",_xlfn.XLOOKUP(Exportado!A4240,'Hora de modificado'!J:J,'Hora de modificado'!K:K,"Lineas Comerciales",0))</f>
        <v/>
      </c>
      <c r="AB4240" s="39" t="str">
        <f t="shared" si="67"/>
        <v xml:space="preserve"> </v>
      </c>
    </row>
    <row r="4241" spans="1:28" hidden="1" x14ac:dyDescent="0.25">
      <c r="A4241" s="43"/>
      <c r="B4241" s="43"/>
      <c r="C4241" s="43"/>
      <c r="D4241" s="43"/>
      <c r="E4241" s="43"/>
      <c r="F4241" s="43"/>
      <c r="G4241" s="43"/>
      <c r="H4241" s="43"/>
      <c r="I4241" s="43"/>
      <c r="J4241" s="43"/>
      <c r="K4241" s="67"/>
      <c r="L4241" s="42"/>
      <c r="M4241" s="42"/>
      <c r="N4241" s="42"/>
      <c r="O4241" s="50"/>
      <c r="P4241" s="50"/>
      <c r="Q4241" s="43"/>
      <c r="R4241" s="43"/>
      <c r="S4241" s="43"/>
      <c r="T4241" s="43"/>
      <c r="U4241" s="43"/>
      <c r="X4241" s="39" t="str">
        <f>IF(ISBLANK(A4241),"",_xlfn.XLOOKUP(Exportado!F4241,'Hora de modificado'!A:A,'Hora de modificado'!B:B,"N/A",0))</f>
        <v/>
      </c>
      <c r="Z4241" s="40" t="str">
        <f>IF(ISBLANK(A4241),"",_xlfn.XLOOKUP(Exportado!F4241,'Hora de modificado'!A:A,'Hora de modificado'!B:B,"N/A",0))</f>
        <v/>
      </c>
      <c r="AA4241" s="39" t="str">
        <f>IF(ISBLANK(A4241),"",_xlfn.XLOOKUP(Exportado!A4241,'Hora de modificado'!J:J,'Hora de modificado'!K:K,"Lineas Comerciales",0))</f>
        <v/>
      </c>
      <c r="AB4241" s="39" t="str">
        <f t="shared" si="67"/>
        <v xml:space="preserve"> </v>
      </c>
    </row>
    <row r="4242" spans="1:28" hidden="1" x14ac:dyDescent="0.25">
      <c r="A4242" s="43"/>
      <c r="B4242" s="43"/>
      <c r="C4242" s="43"/>
      <c r="D4242" s="43"/>
      <c r="E4242" s="43"/>
      <c r="F4242" s="43"/>
      <c r="G4242" s="43"/>
      <c r="H4242" s="43"/>
      <c r="I4242" s="43"/>
      <c r="J4242" s="43"/>
      <c r="K4242" s="67"/>
      <c r="L4242" s="42"/>
      <c r="M4242" s="42"/>
      <c r="N4242" s="42"/>
      <c r="O4242" s="50"/>
      <c r="P4242" s="50"/>
      <c r="Q4242" s="43"/>
      <c r="R4242" s="43"/>
      <c r="S4242" s="43"/>
      <c r="T4242" s="43"/>
      <c r="U4242" s="43"/>
      <c r="X4242" s="39" t="str">
        <f>IF(ISBLANK(A4242),"",_xlfn.XLOOKUP(Exportado!F4242,'Hora de modificado'!A:A,'Hora de modificado'!B:B,"N/A",0))</f>
        <v/>
      </c>
      <c r="Z4242" s="40" t="str">
        <f>IF(ISBLANK(A4242),"",_xlfn.XLOOKUP(Exportado!F4242,'Hora de modificado'!A:A,'Hora de modificado'!B:B,"N/A",0))</f>
        <v/>
      </c>
      <c r="AA4242" s="39" t="str">
        <f>IF(ISBLANK(A4242),"",_xlfn.XLOOKUP(Exportado!A4242,'Hora de modificado'!J:J,'Hora de modificado'!K:K,"Lineas Comerciales",0))</f>
        <v/>
      </c>
      <c r="AB4242" s="39" t="str">
        <f t="shared" si="67"/>
        <v xml:space="preserve"> </v>
      </c>
    </row>
    <row r="4243" spans="1:28" hidden="1" x14ac:dyDescent="0.25">
      <c r="A4243" s="43"/>
      <c r="B4243" s="43"/>
      <c r="C4243" s="43"/>
      <c r="D4243" s="43"/>
      <c r="E4243" s="43"/>
      <c r="F4243" s="43"/>
      <c r="G4243" s="43"/>
      <c r="H4243" s="43"/>
      <c r="I4243" s="43"/>
      <c r="J4243" s="43"/>
      <c r="K4243" s="67"/>
      <c r="L4243" s="42"/>
      <c r="M4243" s="42"/>
      <c r="N4243" s="42"/>
      <c r="O4243" s="50"/>
      <c r="P4243" s="50"/>
      <c r="Q4243" s="43"/>
      <c r="R4243" s="43"/>
      <c r="S4243" s="43"/>
      <c r="T4243" s="43"/>
      <c r="U4243" s="43"/>
      <c r="X4243" s="39" t="str">
        <f>IF(ISBLANK(A4243),"",_xlfn.XLOOKUP(Exportado!F4243,'Hora de modificado'!A:A,'Hora de modificado'!B:B,"N/A",0))</f>
        <v/>
      </c>
      <c r="Z4243" s="40" t="str">
        <f>IF(ISBLANK(A4243),"",_xlfn.XLOOKUP(Exportado!F4243,'Hora de modificado'!A:A,'Hora de modificado'!B:B,"N/A",0))</f>
        <v/>
      </c>
      <c r="AA4243" s="39" t="str">
        <f>IF(ISBLANK(A4243),"",_xlfn.XLOOKUP(Exportado!A4243,'Hora de modificado'!J:J,'Hora de modificado'!K:K,"Lineas Comerciales",0))</f>
        <v/>
      </c>
      <c r="AB4243" s="39" t="str">
        <f t="shared" si="67"/>
        <v xml:space="preserve"> </v>
      </c>
    </row>
    <row r="4244" spans="1:28" hidden="1" x14ac:dyDescent="0.25">
      <c r="A4244" s="43"/>
      <c r="B4244" s="43"/>
      <c r="C4244" s="43"/>
      <c r="D4244" s="43"/>
      <c r="E4244" s="43"/>
      <c r="F4244" s="43"/>
      <c r="G4244" s="43"/>
      <c r="H4244" s="43"/>
      <c r="I4244" s="43"/>
      <c r="J4244" s="43"/>
      <c r="K4244" s="67"/>
      <c r="L4244" s="42"/>
      <c r="M4244" s="42"/>
      <c r="N4244" s="42"/>
      <c r="O4244" s="50"/>
      <c r="P4244" s="50"/>
      <c r="Q4244" s="43"/>
      <c r="R4244" s="43"/>
      <c r="S4244" s="43"/>
      <c r="T4244" s="43"/>
      <c r="U4244" s="43"/>
      <c r="X4244" s="39" t="str">
        <f>IF(ISBLANK(A4244),"",_xlfn.XLOOKUP(Exportado!F4244,'Hora de modificado'!A:A,'Hora de modificado'!B:B,"N/A",0))</f>
        <v/>
      </c>
      <c r="Z4244" s="40" t="str">
        <f>IF(ISBLANK(A4244),"",_xlfn.XLOOKUP(Exportado!F4244,'Hora de modificado'!A:A,'Hora de modificado'!B:B,"N/A",0))</f>
        <v/>
      </c>
      <c r="AA4244" s="39" t="str">
        <f>IF(ISBLANK(A4244),"",_xlfn.XLOOKUP(Exportado!A4244,'Hora de modificado'!J:J,'Hora de modificado'!K:K,"Lineas Comerciales",0))</f>
        <v/>
      </c>
      <c r="AB4244" s="39" t="str">
        <f t="shared" si="67"/>
        <v xml:space="preserve"> </v>
      </c>
    </row>
    <row r="4245" spans="1:28" hidden="1" x14ac:dyDescent="0.25">
      <c r="A4245" s="43"/>
      <c r="B4245" s="43"/>
      <c r="C4245" s="43"/>
      <c r="D4245" s="43"/>
      <c r="E4245" s="43"/>
      <c r="F4245" s="43"/>
      <c r="G4245" s="43"/>
      <c r="H4245" s="43"/>
      <c r="I4245" s="43"/>
      <c r="J4245" s="43"/>
      <c r="K4245" s="67"/>
      <c r="L4245" s="42"/>
      <c r="M4245" s="42"/>
      <c r="N4245" s="42"/>
      <c r="O4245" s="50"/>
      <c r="P4245" s="50"/>
      <c r="Q4245" s="43"/>
      <c r="R4245" s="43"/>
      <c r="S4245" s="43"/>
      <c r="T4245" s="43"/>
      <c r="U4245" s="43"/>
      <c r="X4245" s="39" t="str">
        <f>IF(ISBLANK(A4245),"",_xlfn.XLOOKUP(Exportado!F4245,'Hora de modificado'!A:A,'Hora de modificado'!B:B,"N/A",0))</f>
        <v/>
      </c>
      <c r="Z4245" s="40" t="str">
        <f>IF(ISBLANK(A4245),"",_xlfn.XLOOKUP(Exportado!F4245,'Hora de modificado'!A:A,'Hora de modificado'!B:B,"N/A",0))</f>
        <v/>
      </c>
      <c r="AA4245" s="39" t="str">
        <f>IF(ISBLANK(A4245),"",_xlfn.XLOOKUP(Exportado!A4245,'Hora de modificado'!J:J,'Hora de modificado'!K:K,"Lineas Comerciales",0))</f>
        <v/>
      </c>
      <c r="AB4245" s="39" t="str">
        <f t="shared" si="67"/>
        <v xml:space="preserve"> </v>
      </c>
    </row>
    <row r="4246" spans="1:28" hidden="1" x14ac:dyDescent="0.25">
      <c r="A4246" s="43"/>
      <c r="B4246" s="43"/>
      <c r="C4246" s="43"/>
      <c r="D4246" s="43"/>
      <c r="E4246" s="43"/>
      <c r="F4246" s="43"/>
      <c r="G4246" s="43"/>
      <c r="H4246" s="43"/>
      <c r="I4246" s="43"/>
      <c r="J4246" s="43"/>
      <c r="K4246" s="67"/>
      <c r="L4246" s="42"/>
      <c r="M4246" s="42"/>
      <c r="N4246" s="42"/>
      <c r="O4246" s="50"/>
      <c r="P4246" s="50"/>
      <c r="Q4246" s="43"/>
      <c r="R4246" s="43"/>
      <c r="S4246" s="43"/>
      <c r="T4246" s="43"/>
      <c r="U4246" s="43"/>
      <c r="X4246" s="39" t="str">
        <f>IF(ISBLANK(A4246),"",_xlfn.XLOOKUP(Exportado!F4246,'Hora de modificado'!A:A,'Hora de modificado'!B:B,"N/A",0))</f>
        <v/>
      </c>
      <c r="Z4246" s="40" t="str">
        <f>IF(ISBLANK(A4246),"",_xlfn.XLOOKUP(Exportado!F4246,'Hora de modificado'!A:A,'Hora de modificado'!B:B,"N/A",0))</f>
        <v/>
      </c>
      <c r="AA4246" s="39" t="str">
        <f>IF(ISBLANK(A4246),"",_xlfn.XLOOKUP(Exportado!A4246,'Hora de modificado'!J:J,'Hora de modificado'!K:K,"Lineas Comerciales",0))</f>
        <v/>
      </c>
      <c r="AB4246" s="39" t="str">
        <f t="shared" si="67"/>
        <v xml:space="preserve"> </v>
      </c>
    </row>
    <row r="4247" spans="1:28" hidden="1" x14ac:dyDescent="0.25">
      <c r="A4247" s="43"/>
      <c r="B4247" s="43"/>
      <c r="C4247" s="43"/>
      <c r="D4247" s="43"/>
      <c r="E4247" s="43"/>
      <c r="F4247" s="43"/>
      <c r="G4247" s="43"/>
      <c r="H4247" s="43"/>
      <c r="I4247" s="43"/>
      <c r="J4247" s="43"/>
      <c r="K4247" s="67"/>
      <c r="L4247" s="42"/>
      <c r="M4247" s="42"/>
      <c r="N4247" s="42"/>
      <c r="O4247" s="50"/>
      <c r="P4247" s="50"/>
      <c r="Q4247" s="43"/>
      <c r="R4247" s="43"/>
      <c r="S4247" s="43"/>
      <c r="T4247" s="43"/>
      <c r="U4247" s="43"/>
      <c r="X4247" s="39" t="str">
        <f>IF(ISBLANK(A4247),"",_xlfn.XLOOKUP(Exportado!F4247,'Hora de modificado'!A:A,'Hora de modificado'!B:B,"N/A",0))</f>
        <v/>
      </c>
      <c r="Z4247" s="40" t="str">
        <f>IF(ISBLANK(A4247),"",_xlfn.XLOOKUP(Exportado!F4247,'Hora de modificado'!A:A,'Hora de modificado'!B:B,"N/A",0))</f>
        <v/>
      </c>
      <c r="AA4247" s="39" t="str">
        <f>IF(ISBLANK(A4247),"",_xlfn.XLOOKUP(Exportado!A4247,'Hora de modificado'!J:J,'Hora de modificado'!K:K,"Lineas Comerciales",0))</f>
        <v/>
      </c>
      <c r="AB4247" s="39" t="str">
        <f t="shared" si="67"/>
        <v xml:space="preserve"> </v>
      </c>
    </row>
    <row r="4248" spans="1:28" hidden="1" x14ac:dyDescent="0.25">
      <c r="A4248" s="43"/>
      <c r="B4248" s="43"/>
      <c r="C4248" s="43"/>
      <c r="D4248" s="43"/>
      <c r="E4248" s="43"/>
      <c r="F4248" s="43"/>
      <c r="G4248" s="43"/>
      <c r="H4248" s="43"/>
      <c r="I4248" s="43"/>
      <c r="J4248" s="43"/>
      <c r="K4248" s="67"/>
      <c r="L4248" s="42"/>
      <c r="M4248" s="42"/>
      <c r="N4248" s="42"/>
      <c r="O4248" s="50"/>
      <c r="P4248" s="50"/>
      <c r="Q4248" s="43"/>
      <c r="R4248" s="43"/>
      <c r="S4248" s="43"/>
      <c r="T4248" s="43"/>
      <c r="U4248" s="43"/>
      <c r="X4248" s="39" t="str">
        <f>IF(ISBLANK(A4248),"",_xlfn.XLOOKUP(Exportado!F4248,'Hora de modificado'!A:A,'Hora de modificado'!B:B,"N/A",0))</f>
        <v/>
      </c>
      <c r="Z4248" s="40" t="str">
        <f>IF(ISBLANK(A4248),"",_xlfn.XLOOKUP(Exportado!F4248,'Hora de modificado'!A:A,'Hora de modificado'!B:B,"N/A",0))</f>
        <v/>
      </c>
      <c r="AA4248" s="39" t="str">
        <f>IF(ISBLANK(A4248),"",_xlfn.XLOOKUP(Exportado!A4248,'Hora de modificado'!J:J,'Hora de modificado'!K:K,"Lineas Comerciales",0))</f>
        <v/>
      </c>
      <c r="AB4248" s="39" t="str">
        <f t="shared" si="67"/>
        <v xml:space="preserve"> </v>
      </c>
    </row>
    <row r="4249" spans="1:28" hidden="1" x14ac:dyDescent="0.25">
      <c r="A4249" s="43"/>
      <c r="B4249" s="43"/>
      <c r="C4249" s="43"/>
      <c r="D4249" s="43"/>
      <c r="E4249" s="43"/>
      <c r="F4249" s="43"/>
      <c r="G4249" s="43"/>
      <c r="H4249" s="43"/>
      <c r="I4249" s="43"/>
      <c r="J4249" s="43"/>
      <c r="K4249" s="67"/>
      <c r="L4249" s="42"/>
      <c r="M4249" s="42"/>
      <c r="N4249" s="42"/>
      <c r="O4249" s="50"/>
      <c r="P4249" s="50"/>
      <c r="Q4249" s="43"/>
      <c r="R4249" s="43"/>
      <c r="S4249" s="43"/>
      <c r="T4249" s="43"/>
      <c r="U4249" s="43"/>
      <c r="X4249" s="39" t="str">
        <f>IF(ISBLANK(A4249),"",_xlfn.XLOOKUP(Exportado!F4249,'Hora de modificado'!A:A,'Hora de modificado'!B:B,"N/A",0))</f>
        <v/>
      </c>
      <c r="Z4249" s="40" t="str">
        <f>IF(ISBLANK(A4249),"",_xlfn.XLOOKUP(Exportado!F4249,'Hora de modificado'!A:A,'Hora de modificado'!B:B,"N/A",0))</f>
        <v/>
      </c>
      <c r="AA4249" s="39" t="str">
        <f>IF(ISBLANK(A4249),"",_xlfn.XLOOKUP(Exportado!A4249,'Hora de modificado'!J:J,'Hora de modificado'!K:K,"Lineas Comerciales",0))</f>
        <v/>
      </c>
      <c r="AB4249" s="39" t="str">
        <f t="shared" si="67"/>
        <v xml:space="preserve"> </v>
      </c>
    </row>
    <row r="4250" spans="1:28" hidden="1" x14ac:dyDescent="0.25">
      <c r="A4250" s="43"/>
      <c r="B4250" s="43"/>
      <c r="C4250" s="43"/>
      <c r="D4250" s="43"/>
      <c r="E4250" s="43"/>
      <c r="F4250" s="43"/>
      <c r="G4250" s="43"/>
      <c r="H4250" s="43"/>
      <c r="I4250" s="43"/>
      <c r="J4250" s="43"/>
      <c r="K4250" s="67"/>
      <c r="L4250" s="42"/>
      <c r="M4250" s="42"/>
      <c r="N4250" s="42"/>
      <c r="O4250" s="50"/>
      <c r="P4250" s="50"/>
      <c r="Q4250" s="43"/>
      <c r="R4250" s="43"/>
      <c r="S4250" s="43"/>
      <c r="T4250" s="43"/>
      <c r="U4250" s="43"/>
      <c r="X4250" s="39" t="str">
        <f>IF(ISBLANK(A4250),"",_xlfn.XLOOKUP(Exportado!F4250,'Hora de modificado'!A:A,'Hora de modificado'!B:B,"N/A",0))</f>
        <v/>
      </c>
      <c r="Z4250" s="40" t="str">
        <f>IF(ISBLANK(A4250),"",_xlfn.XLOOKUP(Exportado!F4250,'Hora de modificado'!A:A,'Hora de modificado'!B:B,"N/A",0))</f>
        <v/>
      </c>
      <c r="AA4250" s="39" t="str">
        <f>IF(ISBLANK(A4250),"",_xlfn.XLOOKUP(Exportado!A4250,'Hora de modificado'!J:J,'Hora de modificado'!K:K,"Lineas Comerciales",0))</f>
        <v/>
      </c>
      <c r="AB4250" s="39" t="str">
        <f t="shared" si="67"/>
        <v xml:space="preserve"> </v>
      </c>
    </row>
    <row r="4251" spans="1:28" hidden="1" x14ac:dyDescent="0.25">
      <c r="A4251" s="43"/>
      <c r="B4251" s="43"/>
      <c r="C4251" s="43"/>
      <c r="D4251" s="43"/>
      <c r="E4251" s="43"/>
      <c r="F4251" s="43"/>
      <c r="G4251" s="43"/>
      <c r="H4251" s="43"/>
      <c r="I4251" s="43"/>
      <c r="J4251" s="43"/>
      <c r="K4251" s="67"/>
      <c r="L4251" s="42"/>
      <c r="M4251" s="42"/>
      <c r="N4251" s="42"/>
      <c r="O4251" s="50"/>
      <c r="P4251" s="50"/>
      <c r="Q4251" s="43"/>
      <c r="R4251" s="43"/>
      <c r="S4251" s="43"/>
      <c r="T4251" s="43"/>
      <c r="U4251" s="43"/>
      <c r="X4251" s="39" t="str">
        <f>IF(ISBLANK(A4251),"",_xlfn.XLOOKUP(Exportado!F4251,'Hora de modificado'!A:A,'Hora de modificado'!B:B,"N/A",0))</f>
        <v/>
      </c>
      <c r="Z4251" s="40" t="str">
        <f>IF(ISBLANK(A4251),"",_xlfn.XLOOKUP(Exportado!F4251,'Hora de modificado'!A:A,'Hora de modificado'!B:B,"N/A",0))</f>
        <v/>
      </c>
      <c r="AA4251" s="39" t="str">
        <f>IF(ISBLANK(A4251),"",_xlfn.XLOOKUP(Exportado!A4251,'Hora de modificado'!J:J,'Hora de modificado'!K:K,"Lineas Comerciales",0))</f>
        <v/>
      </c>
      <c r="AB4251" s="39" t="str">
        <f t="shared" si="67"/>
        <v xml:space="preserve"> </v>
      </c>
    </row>
    <row r="4252" spans="1:28" hidden="1" x14ac:dyDescent="0.25">
      <c r="A4252" s="43"/>
      <c r="B4252" s="43"/>
      <c r="C4252" s="43"/>
      <c r="D4252" s="43"/>
      <c r="E4252" s="43"/>
      <c r="F4252" s="43"/>
      <c r="G4252" s="43"/>
      <c r="H4252" s="43"/>
      <c r="I4252" s="43"/>
      <c r="J4252" s="43"/>
      <c r="K4252" s="67"/>
      <c r="L4252" s="42"/>
      <c r="M4252" s="42"/>
      <c r="N4252" s="42"/>
      <c r="O4252" s="50"/>
      <c r="P4252" s="50"/>
      <c r="Q4252" s="43"/>
      <c r="R4252" s="43"/>
      <c r="S4252" s="43"/>
      <c r="T4252" s="43"/>
      <c r="U4252" s="43"/>
      <c r="X4252" s="39" t="str">
        <f>IF(ISBLANK(A4252),"",_xlfn.XLOOKUP(Exportado!F4252,'Hora de modificado'!A:A,'Hora de modificado'!B:B,"N/A",0))</f>
        <v/>
      </c>
      <c r="Z4252" s="40" t="str">
        <f>IF(ISBLANK(A4252),"",_xlfn.XLOOKUP(Exportado!F4252,'Hora de modificado'!A:A,'Hora de modificado'!B:B,"N/A",0))</f>
        <v/>
      </c>
      <c r="AA4252" s="39" t="str">
        <f>IF(ISBLANK(A4252),"",_xlfn.XLOOKUP(Exportado!A4252,'Hora de modificado'!J:J,'Hora de modificado'!K:K,"Lineas Comerciales",0))</f>
        <v/>
      </c>
      <c r="AB4252" s="39" t="str">
        <f t="shared" si="67"/>
        <v xml:space="preserve"> </v>
      </c>
    </row>
    <row r="4253" spans="1:28" hidden="1" x14ac:dyDescent="0.25">
      <c r="A4253" s="43"/>
      <c r="B4253" s="43"/>
      <c r="C4253" s="43"/>
      <c r="D4253" s="43"/>
      <c r="E4253" s="43"/>
      <c r="F4253" s="43"/>
      <c r="G4253" s="43"/>
      <c r="H4253" s="43"/>
      <c r="I4253" s="43"/>
      <c r="J4253" s="43"/>
      <c r="K4253" s="67"/>
      <c r="L4253" s="42"/>
      <c r="M4253" s="42"/>
      <c r="N4253" s="42"/>
      <c r="O4253" s="50"/>
      <c r="P4253" s="50"/>
      <c r="Q4253" s="43"/>
      <c r="R4253" s="43"/>
      <c r="S4253" s="43"/>
      <c r="T4253" s="43"/>
      <c r="U4253" s="43"/>
      <c r="X4253" s="39" t="str">
        <f>IF(ISBLANK(A4253),"",_xlfn.XLOOKUP(Exportado!F4253,'Hora de modificado'!A:A,'Hora de modificado'!B:B,"N/A",0))</f>
        <v/>
      </c>
      <c r="Z4253" s="40" t="str">
        <f>IF(ISBLANK(A4253),"",_xlfn.XLOOKUP(Exportado!F4253,'Hora de modificado'!A:A,'Hora de modificado'!B:B,"N/A",0))</f>
        <v/>
      </c>
      <c r="AA4253" s="39" t="str">
        <f>IF(ISBLANK(A4253),"",_xlfn.XLOOKUP(Exportado!A4253,'Hora de modificado'!J:J,'Hora de modificado'!K:K,"Lineas Comerciales",0))</f>
        <v/>
      </c>
      <c r="AB4253" s="39" t="str">
        <f t="shared" si="67"/>
        <v xml:space="preserve"> </v>
      </c>
    </row>
    <row r="4254" spans="1:28" hidden="1" x14ac:dyDescent="0.25">
      <c r="A4254" s="43"/>
      <c r="B4254" s="43"/>
      <c r="C4254" s="43"/>
      <c r="D4254" s="43"/>
      <c r="E4254" s="43"/>
      <c r="F4254" s="43"/>
      <c r="G4254" s="43"/>
      <c r="H4254" s="43"/>
      <c r="I4254" s="43"/>
      <c r="J4254" s="43"/>
      <c r="K4254" s="67"/>
      <c r="L4254" s="42"/>
      <c r="M4254" s="42"/>
      <c r="N4254" s="42"/>
      <c r="O4254" s="50"/>
      <c r="P4254" s="50"/>
      <c r="Q4254" s="43"/>
      <c r="R4254" s="43"/>
      <c r="S4254" s="43"/>
      <c r="T4254" s="43"/>
      <c r="U4254" s="43"/>
      <c r="X4254" s="39" t="str">
        <f>IF(ISBLANK(A4254),"",_xlfn.XLOOKUP(Exportado!F4254,'Hora de modificado'!A:A,'Hora de modificado'!B:B,"N/A",0))</f>
        <v/>
      </c>
      <c r="Z4254" s="40" t="str">
        <f>IF(ISBLANK(A4254),"",_xlfn.XLOOKUP(Exportado!F4254,'Hora de modificado'!A:A,'Hora de modificado'!B:B,"N/A",0))</f>
        <v/>
      </c>
      <c r="AA4254" s="39" t="str">
        <f>IF(ISBLANK(A4254),"",_xlfn.XLOOKUP(Exportado!A4254,'Hora de modificado'!J:J,'Hora de modificado'!K:K,"Lineas Comerciales",0))</f>
        <v/>
      </c>
      <c r="AB4254" s="39" t="str">
        <f t="shared" si="67"/>
        <v xml:space="preserve"> </v>
      </c>
    </row>
    <row r="4255" spans="1:28" hidden="1" x14ac:dyDescent="0.25">
      <c r="A4255" s="43"/>
      <c r="B4255" s="43"/>
      <c r="C4255" s="43"/>
      <c r="D4255" s="43"/>
      <c r="E4255" s="43"/>
      <c r="F4255" s="43"/>
      <c r="G4255" s="43"/>
      <c r="H4255" s="43"/>
      <c r="I4255" s="43"/>
      <c r="J4255" s="43"/>
      <c r="K4255" s="67"/>
      <c r="L4255" s="42"/>
      <c r="M4255" s="42"/>
      <c r="N4255" s="42"/>
      <c r="O4255" s="50"/>
      <c r="P4255" s="50"/>
      <c r="Q4255" s="43"/>
      <c r="R4255" s="43"/>
      <c r="S4255" s="43"/>
      <c r="T4255" s="43"/>
      <c r="U4255" s="43"/>
      <c r="X4255" s="39" t="str">
        <f>IF(ISBLANK(A4255),"",_xlfn.XLOOKUP(Exportado!F4255,'Hora de modificado'!A:A,'Hora de modificado'!B:B,"N/A",0))</f>
        <v/>
      </c>
      <c r="Z4255" s="40" t="str">
        <f>IF(ISBLANK(A4255),"",_xlfn.XLOOKUP(Exportado!F4255,'Hora de modificado'!A:A,'Hora de modificado'!B:B,"N/A",0))</f>
        <v/>
      </c>
      <c r="AA4255" s="39" t="str">
        <f>IF(ISBLANK(A4255),"",_xlfn.XLOOKUP(Exportado!A4255,'Hora de modificado'!J:J,'Hora de modificado'!K:K,"Lineas Comerciales",0))</f>
        <v/>
      </c>
      <c r="AB4255" s="39" t="str">
        <f t="shared" si="67"/>
        <v xml:space="preserve"> </v>
      </c>
    </row>
    <row r="4256" spans="1:28" hidden="1" x14ac:dyDescent="0.25">
      <c r="A4256" s="43"/>
      <c r="B4256" s="43"/>
      <c r="C4256" s="43"/>
      <c r="D4256" s="43"/>
      <c r="E4256" s="43"/>
      <c r="F4256" s="43"/>
      <c r="G4256" s="43"/>
      <c r="H4256" s="43"/>
      <c r="I4256" s="43"/>
      <c r="J4256" s="43"/>
      <c r="K4256" s="67"/>
      <c r="L4256" s="42"/>
      <c r="M4256" s="42"/>
      <c r="N4256" s="42"/>
      <c r="O4256" s="50"/>
      <c r="P4256" s="50"/>
      <c r="Q4256" s="43"/>
      <c r="R4256" s="43"/>
      <c r="S4256" s="43"/>
      <c r="T4256" s="43"/>
      <c r="U4256" s="43"/>
      <c r="X4256" s="39" t="str">
        <f>IF(ISBLANK(A4256),"",_xlfn.XLOOKUP(Exportado!F4256,'Hora de modificado'!A:A,'Hora de modificado'!B:B,"N/A",0))</f>
        <v/>
      </c>
      <c r="Z4256" s="40" t="str">
        <f>IF(ISBLANK(A4256),"",_xlfn.XLOOKUP(Exportado!F4256,'Hora de modificado'!A:A,'Hora de modificado'!B:B,"N/A",0))</f>
        <v/>
      </c>
      <c r="AA4256" s="39" t="str">
        <f>IF(ISBLANK(A4256),"",_xlfn.XLOOKUP(Exportado!A4256,'Hora de modificado'!J:J,'Hora de modificado'!K:K,"Lineas Comerciales",0))</f>
        <v/>
      </c>
      <c r="AB4256" s="39" t="str">
        <f t="shared" si="67"/>
        <v xml:space="preserve"> </v>
      </c>
    </row>
    <row r="4257" spans="1:28" hidden="1" x14ac:dyDescent="0.25">
      <c r="A4257" s="43"/>
      <c r="B4257" s="43"/>
      <c r="C4257" s="43"/>
      <c r="D4257" s="43"/>
      <c r="E4257" s="43"/>
      <c r="F4257" s="43"/>
      <c r="G4257" s="43"/>
      <c r="H4257" s="43"/>
      <c r="I4257" s="43"/>
      <c r="J4257" s="43"/>
      <c r="K4257" s="67"/>
      <c r="L4257" s="42"/>
      <c r="M4257" s="42"/>
      <c r="N4257" s="42"/>
      <c r="O4257" s="50"/>
      <c r="P4257" s="50"/>
      <c r="Q4257" s="43"/>
      <c r="R4257" s="43"/>
      <c r="S4257" s="43"/>
      <c r="T4257" s="43"/>
      <c r="U4257" s="43"/>
      <c r="X4257" s="39" t="str">
        <f>IF(ISBLANK(A4257),"",_xlfn.XLOOKUP(Exportado!F4257,'Hora de modificado'!A:A,'Hora de modificado'!B:B,"N/A",0))</f>
        <v/>
      </c>
      <c r="Z4257" s="40" t="str">
        <f>IF(ISBLANK(A4257),"",_xlfn.XLOOKUP(Exportado!F4257,'Hora de modificado'!A:A,'Hora de modificado'!B:B,"N/A",0))</f>
        <v/>
      </c>
      <c r="AA4257" s="39" t="str">
        <f>IF(ISBLANK(A4257),"",_xlfn.XLOOKUP(Exportado!A4257,'Hora de modificado'!J:J,'Hora de modificado'!K:K,"Lineas Comerciales",0))</f>
        <v/>
      </c>
      <c r="AB4257" s="39" t="str">
        <f t="shared" si="67"/>
        <v xml:space="preserve"> </v>
      </c>
    </row>
    <row r="4258" spans="1:28" hidden="1" x14ac:dyDescent="0.25">
      <c r="A4258" s="43"/>
      <c r="B4258" s="43"/>
      <c r="C4258" s="43"/>
      <c r="D4258" s="43"/>
      <c r="E4258" s="43"/>
      <c r="F4258" s="43"/>
      <c r="G4258" s="43"/>
      <c r="H4258" s="43"/>
      <c r="I4258" s="43"/>
      <c r="J4258" s="43"/>
      <c r="K4258" s="67"/>
      <c r="L4258" s="42"/>
      <c r="M4258" s="42"/>
      <c r="N4258" s="42"/>
      <c r="O4258" s="50"/>
      <c r="P4258" s="50"/>
      <c r="Q4258" s="43"/>
      <c r="R4258" s="43"/>
      <c r="S4258" s="43"/>
      <c r="T4258" s="43"/>
      <c r="U4258" s="43"/>
      <c r="X4258" s="39" t="str">
        <f>IF(ISBLANK(A4258),"",_xlfn.XLOOKUP(Exportado!F4258,'Hora de modificado'!A:A,'Hora de modificado'!B:B,"N/A",0))</f>
        <v/>
      </c>
      <c r="Z4258" s="40" t="str">
        <f>IF(ISBLANK(A4258),"",_xlfn.XLOOKUP(Exportado!F4258,'Hora de modificado'!A:A,'Hora de modificado'!B:B,"N/A",0))</f>
        <v/>
      </c>
      <c r="AA4258" s="39" t="str">
        <f>IF(ISBLANK(A4258),"",_xlfn.XLOOKUP(Exportado!A4258,'Hora de modificado'!J:J,'Hora de modificado'!K:K,"Lineas Comerciales",0))</f>
        <v/>
      </c>
      <c r="AB4258" s="39" t="str">
        <f t="shared" si="67"/>
        <v xml:space="preserve"> </v>
      </c>
    </row>
    <row r="4259" spans="1:28" hidden="1" x14ac:dyDescent="0.25">
      <c r="A4259" s="43"/>
      <c r="B4259" s="43"/>
      <c r="C4259" s="43"/>
      <c r="D4259" s="43"/>
      <c r="E4259" s="43"/>
      <c r="F4259" s="43"/>
      <c r="G4259" s="43"/>
      <c r="H4259" s="43"/>
      <c r="I4259" s="43"/>
      <c r="J4259" s="43"/>
      <c r="K4259" s="67"/>
      <c r="L4259" s="42"/>
      <c r="M4259" s="42"/>
      <c r="N4259" s="42"/>
      <c r="O4259" s="50"/>
      <c r="P4259" s="50"/>
      <c r="Q4259" s="43"/>
      <c r="R4259" s="43"/>
      <c r="S4259" s="43"/>
      <c r="T4259" s="43"/>
      <c r="U4259" s="43"/>
      <c r="X4259" s="39" t="str">
        <f>IF(ISBLANK(A4259),"",_xlfn.XLOOKUP(Exportado!F4259,'Hora de modificado'!A:A,'Hora de modificado'!B:B,"N/A",0))</f>
        <v/>
      </c>
      <c r="Z4259" s="40" t="str">
        <f>IF(ISBLANK(A4259),"",_xlfn.XLOOKUP(Exportado!F4259,'Hora de modificado'!A:A,'Hora de modificado'!B:B,"N/A",0))</f>
        <v/>
      </c>
      <c r="AA4259" s="39" t="str">
        <f>IF(ISBLANK(A4259),"",_xlfn.XLOOKUP(Exportado!A4259,'Hora de modificado'!J:J,'Hora de modificado'!K:K,"Lineas Comerciales",0))</f>
        <v/>
      </c>
      <c r="AB4259" s="39" t="str">
        <f t="shared" si="67"/>
        <v xml:space="preserve"> </v>
      </c>
    </row>
    <row r="4260" spans="1:28" hidden="1" x14ac:dyDescent="0.25">
      <c r="A4260" s="43"/>
      <c r="B4260" s="43"/>
      <c r="C4260" s="43"/>
      <c r="D4260" s="43"/>
      <c r="E4260" s="43"/>
      <c r="F4260" s="43"/>
      <c r="G4260" s="43"/>
      <c r="H4260" s="43"/>
      <c r="I4260" s="43"/>
      <c r="J4260" s="43"/>
      <c r="K4260" s="67"/>
      <c r="L4260" s="42"/>
      <c r="M4260" s="42"/>
      <c r="N4260" s="42"/>
      <c r="O4260" s="50"/>
      <c r="P4260" s="50"/>
      <c r="Q4260" s="43"/>
      <c r="R4260" s="43"/>
      <c r="S4260" s="43"/>
      <c r="T4260" s="43"/>
      <c r="U4260" s="43"/>
      <c r="X4260" s="39" t="str">
        <f>IF(ISBLANK(A4260),"",_xlfn.XLOOKUP(Exportado!F4260,'Hora de modificado'!A:A,'Hora de modificado'!B:B,"N/A",0))</f>
        <v/>
      </c>
      <c r="Z4260" s="40" t="str">
        <f>IF(ISBLANK(A4260),"",_xlfn.XLOOKUP(Exportado!F4260,'Hora de modificado'!A:A,'Hora de modificado'!B:B,"N/A",0))</f>
        <v/>
      </c>
      <c r="AA4260" s="39" t="str">
        <f>IF(ISBLANK(A4260),"",_xlfn.XLOOKUP(Exportado!A4260,'Hora de modificado'!J:J,'Hora de modificado'!K:K,"Lineas Comerciales",0))</f>
        <v/>
      </c>
      <c r="AB4260" s="39" t="str">
        <f t="shared" si="67"/>
        <v xml:space="preserve"> </v>
      </c>
    </row>
    <row r="4261" spans="1:28" hidden="1" x14ac:dyDescent="0.25">
      <c r="A4261" s="43"/>
      <c r="B4261" s="43"/>
      <c r="C4261" s="43"/>
      <c r="D4261" s="43"/>
      <c r="E4261" s="43"/>
      <c r="F4261" s="43"/>
      <c r="G4261" s="43"/>
      <c r="H4261" s="43"/>
      <c r="I4261" s="43"/>
      <c r="J4261" s="43"/>
      <c r="K4261" s="67"/>
      <c r="L4261" s="42"/>
      <c r="M4261" s="42"/>
      <c r="N4261" s="42"/>
      <c r="O4261" s="50"/>
      <c r="P4261" s="50"/>
      <c r="Q4261" s="43"/>
      <c r="R4261" s="43"/>
      <c r="S4261" s="43"/>
      <c r="T4261" s="43"/>
      <c r="U4261" s="43"/>
      <c r="X4261" s="39" t="str">
        <f>IF(ISBLANK(A4261),"",_xlfn.XLOOKUP(Exportado!F4261,'Hora de modificado'!A:A,'Hora de modificado'!B:B,"N/A",0))</f>
        <v/>
      </c>
      <c r="Z4261" s="40" t="str">
        <f>IF(ISBLANK(A4261),"",_xlfn.XLOOKUP(Exportado!F4261,'Hora de modificado'!A:A,'Hora de modificado'!B:B,"N/A",0))</f>
        <v/>
      </c>
      <c r="AA4261" s="39" t="str">
        <f>IF(ISBLANK(A4261),"",_xlfn.XLOOKUP(Exportado!A4261,'Hora de modificado'!J:J,'Hora de modificado'!K:K,"Lineas Comerciales",0))</f>
        <v/>
      </c>
      <c r="AB4261" s="39" t="str">
        <f t="shared" si="67"/>
        <v xml:space="preserve"> </v>
      </c>
    </row>
    <row r="4262" spans="1:28" hidden="1" x14ac:dyDescent="0.25">
      <c r="A4262" s="43"/>
      <c r="B4262" s="43"/>
      <c r="C4262" s="43"/>
      <c r="D4262" s="43"/>
      <c r="E4262" s="43"/>
      <c r="F4262" s="43"/>
      <c r="G4262" s="43"/>
      <c r="H4262" s="43"/>
      <c r="I4262" s="43"/>
      <c r="J4262" s="43"/>
      <c r="K4262" s="67"/>
      <c r="L4262" s="42"/>
      <c r="M4262" s="42"/>
      <c r="N4262" s="42"/>
      <c r="O4262" s="50"/>
      <c r="P4262" s="50"/>
      <c r="Q4262" s="43"/>
      <c r="R4262" s="43"/>
      <c r="S4262" s="43"/>
      <c r="T4262" s="43"/>
      <c r="U4262" s="43"/>
      <c r="X4262" s="39" t="str">
        <f>IF(ISBLANK(A4262),"",_xlfn.XLOOKUP(Exportado!F4262,'Hora de modificado'!A:A,'Hora de modificado'!B:B,"N/A",0))</f>
        <v/>
      </c>
      <c r="Z4262" s="40" t="str">
        <f>IF(ISBLANK(A4262),"",_xlfn.XLOOKUP(Exportado!F4262,'Hora de modificado'!A:A,'Hora de modificado'!B:B,"N/A",0))</f>
        <v/>
      </c>
      <c r="AA4262" s="39" t="str">
        <f>IF(ISBLANK(A4262),"",_xlfn.XLOOKUP(Exportado!A4262,'Hora de modificado'!J:J,'Hora de modificado'!K:K,"Lineas Comerciales",0))</f>
        <v/>
      </c>
      <c r="AB4262" s="39" t="str">
        <f t="shared" si="67"/>
        <v xml:space="preserve"> </v>
      </c>
    </row>
    <row r="4263" spans="1:28" hidden="1" x14ac:dyDescent="0.25">
      <c r="A4263" s="43"/>
      <c r="B4263" s="43"/>
      <c r="C4263" s="43"/>
      <c r="D4263" s="43"/>
      <c r="E4263" s="43"/>
      <c r="F4263" s="43"/>
      <c r="G4263" s="43"/>
      <c r="H4263" s="43"/>
      <c r="I4263" s="43"/>
      <c r="J4263" s="43"/>
      <c r="K4263" s="67"/>
      <c r="L4263" s="42"/>
      <c r="M4263" s="42"/>
      <c r="N4263" s="42"/>
      <c r="O4263" s="50"/>
      <c r="P4263" s="50"/>
      <c r="Q4263" s="43"/>
      <c r="R4263" s="43"/>
      <c r="S4263" s="43"/>
      <c r="T4263" s="43"/>
      <c r="U4263" s="43"/>
      <c r="X4263" s="39" t="str">
        <f>IF(ISBLANK(A4263),"",_xlfn.XLOOKUP(Exportado!F4263,'Hora de modificado'!A:A,'Hora de modificado'!B:B,"N/A",0))</f>
        <v/>
      </c>
      <c r="Z4263" s="40" t="str">
        <f>IF(ISBLANK(A4263),"",_xlfn.XLOOKUP(Exportado!F4263,'Hora de modificado'!A:A,'Hora de modificado'!B:B,"N/A",0))</f>
        <v/>
      </c>
      <c r="AA4263" s="39" t="str">
        <f>IF(ISBLANK(A4263),"",_xlfn.XLOOKUP(Exportado!A4263,'Hora de modificado'!J:J,'Hora de modificado'!K:K,"Lineas Comerciales",0))</f>
        <v/>
      </c>
      <c r="AB4263" s="39" t="str">
        <f t="shared" si="67"/>
        <v xml:space="preserve"> </v>
      </c>
    </row>
    <row r="4264" spans="1:28" hidden="1" x14ac:dyDescent="0.25">
      <c r="A4264" s="43"/>
      <c r="B4264" s="43"/>
      <c r="C4264" s="43"/>
      <c r="D4264" s="43"/>
      <c r="E4264" s="43"/>
      <c r="F4264" s="43"/>
      <c r="G4264" s="43"/>
      <c r="H4264" s="43"/>
      <c r="I4264" s="43"/>
      <c r="J4264" s="43"/>
      <c r="K4264" s="67"/>
      <c r="L4264" s="42"/>
      <c r="M4264" s="42"/>
      <c r="N4264" s="42"/>
      <c r="O4264" s="50"/>
      <c r="P4264" s="50"/>
      <c r="Q4264" s="43"/>
      <c r="R4264" s="43"/>
      <c r="S4264" s="43"/>
      <c r="T4264" s="43"/>
      <c r="U4264" s="43"/>
      <c r="X4264" s="39" t="str">
        <f>IF(ISBLANK(A4264),"",_xlfn.XLOOKUP(Exportado!F4264,'Hora de modificado'!A:A,'Hora de modificado'!B:B,"N/A",0))</f>
        <v/>
      </c>
      <c r="Z4264" s="40" t="str">
        <f>IF(ISBLANK(A4264),"",_xlfn.XLOOKUP(Exportado!F4264,'Hora de modificado'!A:A,'Hora de modificado'!B:B,"N/A",0))</f>
        <v/>
      </c>
      <c r="AA4264" s="39" t="str">
        <f>IF(ISBLANK(A4264),"",_xlfn.XLOOKUP(Exportado!A4264,'Hora de modificado'!J:J,'Hora de modificado'!K:K,"Lineas Comerciales",0))</f>
        <v/>
      </c>
      <c r="AB4264" s="39" t="str">
        <f t="shared" si="67"/>
        <v xml:space="preserve"> </v>
      </c>
    </row>
    <row r="4265" spans="1:28" hidden="1" x14ac:dyDescent="0.25">
      <c r="A4265" s="43"/>
      <c r="B4265" s="43"/>
      <c r="C4265" s="43"/>
      <c r="D4265" s="43"/>
      <c r="E4265" s="43"/>
      <c r="F4265" s="43"/>
      <c r="G4265" s="43"/>
      <c r="H4265" s="43"/>
      <c r="I4265" s="43"/>
      <c r="J4265" s="43"/>
      <c r="K4265" s="67"/>
      <c r="L4265" s="42"/>
      <c r="M4265" s="42"/>
      <c r="N4265" s="42"/>
      <c r="O4265" s="50"/>
      <c r="P4265" s="50"/>
      <c r="Q4265" s="43"/>
      <c r="R4265" s="43"/>
      <c r="S4265" s="43"/>
      <c r="T4265" s="43"/>
      <c r="U4265" s="43"/>
      <c r="X4265" s="39" t="str">
        <f>IF(ISBLANK(A4265),"",_xlfn.XLOOKUP(Exportado!F4265,'Hora de modificado'!A:A,'Hora de modificado'!B:B,"N/A",0))</f>
        <v/>
      </c>
      <c r="Z4265" s="40" t="str">
        <f>IF(ISBLANK(A4265),"",_xlfn.XLOOKUP(Exportado!F4265,'Hora de modificado'!A:A,'Hora de modificado'!B:B,"N/A",0))</f>
        <v/>
      </c>
      <c r="AA4265" s="39" t="str">
        <f>IF(ISBLANK(A4265),"",_xlfn.XLOOKUP(Exportado!A4265,'Hora de modificado'!J:J,'Hora de modificado'!K:K,"Lineas Comerciales",0))</f>
        <v/>
      </c>
      <c r="AB4265" s="39" t="str">
        <f t="shared" si="67"/>
        <v xml:space="preserve"> </v>
      </c>
    </row>
    <row r="4266" spans="1:28" hidden="1" x14ac:dyDescent="0.25">
      <c r="A4266" s="43"/>
      <c r="B4266" s="43"/>
      <c r="C4266" s="43"/>
      <c r="D4266" s="43"/>
      <c r="E4266" s="43"/>
      <c r="F4266" s="43"/>
      <c r="G4266" s="43"/>
      <c r="H4266" s="43"/>
      <c r="I4266" s="43"/>
      <c r="J4266" s="43"/>
      <c r="K4266" s="67"/>
      <c r="L4266" s="42"/>
      <c r="M4266" s="42"/>
      <c r="N4266" s="42"/>
      <c r="O4266" s="50"/>
      <c r="P4266" s="50"/>
      <c r="Q4266" s="43"/>
      <c r="R4266" s="43"/>
      <c r="S4266" s="43"/>
      <c r="T4266" s="43"/>
      <c r="U4266" s="43"/>
      <c r="X4266" s="39" t="str">
        <f>IF(ISBLANK(A4266),"",_xlfn.XLOOKUP(Exportado!F4266,'Hora de modificado'!A:A,'Hora de modificado'!B:B,"N/A",0))</f>
        <v/>
      </c>
      <c r="Z4266" s="40" t="str">
        <f>IF(ISBLANK(A4266),"",_xlfn.XLOOKUP(Exportado!F4266,'Hora de modificado'!A:A,'Hora de modificado'!B:B,"N/A",0))</f>
        <v/>
      </c>
      <c r="AA4266" s="39" t="str">
        <f>IF(ISBLANK(A4266),"",_xlfn.XLOOKUP(Exportado!A4266,'Hora de modificado'!J:J,'Hora de modificado'!K:K,"Lineas Comerciales",0))</f>
        <v/>
      </c>
      <c r="AB4266" s="39" t="str">
        <f t="shared" si="67"/>
        <v xml:space="preserve"> </v>
      </c>
    </row>
    <row r="4267" spans="1:28" hidden="1" x14ac:dyDescent="0.25">
      <c r="A4267" s="43"/>
      <c r="B4267" s="43"/>
      <c r="C4267" s="43"/>
      <c r="D4267" s="43"/>
      <c r="E4267" s="43"/>
      <c r="F4267" s="43"/>
      <c r="G4267" s="43"/>
      <c r="H4267" s="43"/>
      <c r="I4267" s="43"/>
      <c r="J4267" s="43"/>
      <c r="K4267" s="67"/>
      <c r="L4267" s="42"/>
      <c r="M4267" s="42"/>
      <c r="N4267" s="42"/>
      <c r="O4267" s="50"/>
      <c r="P4267" s="50"/>
      <c r="Q4267" s="43"/>
      <c r="R4267" s="43"/>
      <c r="S4267" s="43"/>
      <c r="T4267" s="43"/>
      <c r="U4267" s="43"/>
      <c r="X4267" s="39" t="str">
        <f>IF(ISBLANK(A4267),"",_xlfn.XLOOKUP(Exportado!F4267,'Hora de modificado'!A:A,'Hora de modificado'!B:B,"N/A",0))</f>
        <v/>
      </c>
      <c r="Z4267" s="40" t="str">
        <f>IF(ISBLANK(A4267),"",_xlfn.XLOOKUP(Exportado!F4267,'Hora de modificado'!A:A,'Hora de modificado'!B:B,"N/A",0))</f>
        <v/>
      </c>
      <c r="AA4267" s="39" t="str">
        <f>IF(ISBLANK(A4267),"",_xlfn.XLOOKUP(Exportado!A4267,'Hora de modificado'!J:J,'Hora de modificado'!K:K,"Lineas Comerciales",0))</f>
        <v/>
      </c>
      <c r="AB4267" s="39" t="str">
        <f t="shared" si="67"/>
        <v xml:space="preserve"> </v>
      </c>
    </row>
    <row r="4268" spans="1:28" hidden="1" x14ac:dyDescent="0.25">
      <c r="A4268" s="43"/>
      <c r="B4268" s="43"/>
      <c r="C4268" s="43"/>
      <c r="D4268" s="43"/>
      <c r="E4268" s="43"/>
      <c r="F4268" s="43"/>
      <c r="G4268" s="43"/>
      <c r="H4268" s="43"/>
      <c r="I4268" s="43"/>
      <c r="J4268" s="43"/>
      <c r="K4268" s="67"/>
      <c r="L4268" s="42"/>
      <c r="M4268" s="42"/>
      <c r="N4268" s="42"/>
      <c r="O4268" s="50"/>
      <c r="P4268" s="50"/>
      <c r="Q4268" s="43"/>
      <c r="R4268" s="43"/>
      <c r="S4268" s="43"/>
      <c r="T4268" s="43"/>
      <c r="U4268" s="43"/>
      <c r="X4268" s="39" t="str">
        <f>IF(ISBLANK(A4268),"",_xlfn.XLOOKUP(Exportado!F4268,'Hora de modificado'!A:A,'Hora de modificado'!B:B,"N/A",0))</f>
        <v/>
      </c>
      <c r="Z4268" s="40" t="str">
        <f>IF(ISBLANK(A4268),"",_xlfn.XLOOKUP(Exportado!F4268,'Hora de modificado'!A:A,'Hora de modificado'!B:B,"N/A",0))</f>
        <v/>
      </c>
      <c r="AA4268" s="39" t="str">
        <f>IF(ISBLANK(A4268),"",_xlfn.XLOOKUP(Exportado!A4268,'Hora de modificado'!J:J,'Hora de modificado'!K:K,"Lineas Comerciales",0))</f>
        <v/>
      </c>
      <c r="AB4268" s="39" t="str">
        <f t="shared" si="67"/>
        <v xml:space="preserve"> </v>
      </c>
    </row>
    <row r="4269" spans="1:28" hidden="1" x14ac:dyDescent="0.25">
      <c r="A4269" s="43"/>
      <c r="B4269" s="43"/>
      <c r="C4269" s="43"/>
      <c r="D4269" s="43"/>
      <c r="E4269" s="43"/>
      <c r="F4269" s="43"/>
      <c r="G4269" s="43"/>
      <c r="H4269" s="43"/>
      <c r="I4269" s="43"/>
      <c r="J4269" s="43"/>
      <c r="K4269" s="67"/>
      <c r="L4269" s="42"/>
      <c r="M4269" s="42"/>
      <c r="N4269" s="42"/>
      <c r="O4269" s="50"/>
      <c r="P4269" s="50"/>
      <c r="Q4269" s="43"/>
      <c r="R4269" s="43"/>
      <c r="S4269" s="43"/>
      <c r="T4269" s="43"/>
      <c r="U4269" s="43"/>
      <c r="X4269" s="39" t="str">
        <f>IF(ISBLANK(A4269),"",_xlfn.XLOOKUP(Exportado!F4269,'Hora de modificado'!A:A,'Hora de modificado'!B:B,"N/A",0))</f>
        <v/>
      </c>
      <c r="Z4269" s="40" t="str">
        <f>IF(ISBLANK(A4269),"",_xlfn.XLOOKUP(Exportado!F4269,'Hora de modificado'!A:A,'Hora de modificado'!B:B,"N/A",0))</f>
        <v/>
      </c>
      <c r="AA4269" s="39" t="str">
        <f>IF(ISBLANK(A4269),"",_xlfn.XLOOKUP(Exportado!A4269,'Hora de modificado'!J:J,'Hora de modificado'!K:K,"Lineas Comerciales",0))</f>
        <v/>
      </c>
      <c r="AB4269" s="39" t="str">
        <f t="shared" si="67"/>
        <v xml:space="preserve"> </v>
      </c>
    </row>
    <row r="4270" spans="1:28" hidden="1" x14ac:dyDescent="0.25">
      <c r="A4270" s="43"/>
      <c r="B4270" s="43"/>
      <c r="C4270" s="43"/>
      <c r="D4270" s="43"/>
      <c r="E4270" s="43"/>
      <c r="F4270" s="43"/>
      <c r="G4270" s="43"/>
      <c r="H4270" s="43"/>
      <c r="I4270" s="43"/>
      <c r="J4270" s="43"/>
      <c r="K4270" s="67"/>
      <c r="L4270" s="42"/>
      <c r="M4270" s="42"/>
      <c r="N4270" s="42"/>
      <c r="O4270" s="50"/>
      <c r="P4270" s="50"/>
      <c r="Q4270" s="43"/>
      <c r="R4270" s="43"/>
      <c r="S4270" s="43"/>
      <c r="T4270" s="43"/>
      <c r="U4270" s="43"/>
      <c r="X4270" s="39" t="str">
        <f>IF(ISBLANK(A4270),"",_xlfn.XLOOKUP(Exportado!F4270,'Hora de modificado'!A:A,'Hora de modificado'!B:B,"N/A",0))</f>
        <v/>
      </c>
      <c r="Z4270" s="40" t="str">
        <f>IF(ISBLANK(A4270),"",_xlfn.XLOOKUP(Exportado!F4270,'Hora de modificado'!A:A,'Hora de modificado'!B:B,"N/A",0))</f>
        <v/>
      </c>
      <c r="AA4270" s="39" t="str">
        <f>IF(ISBLANK(A4270),"",_xlfn.XLOOKUP(Exportado!A4270,'Hora de modificado'!J:J,'Hora de modificado'!K:K,"Lineas Comerciales",0))</f>
        <v/>
      </c>
      <c r="AB4270" s="39" t="str">
        <f t="shared" si="67"/>
        <v xml:space="preserve"> </v>
      </c>
    </row>
    <row r="4271" spans="1:28" hidden="1" x14ac:dyDescent="0.25">
      <c r="A4271" s="43"/>
      <c r="B4271" s="43"/>
      <c r="C4271" s="43"/>
      <c r="D4271" s="43"/>
      <c r="E4271" s="43"/>
      <c r="F4271" s="43"/>
      <c r="G4271" s="43"/>
      <c r="H4271" s="43"/>
      <c r="I4271" s="43"/>
      <c r="J4271" s="43"/>
      <c r="K4271" s="67"/>
      <c r="L4271" s="42"/>
      <c r="M4271" s="42"/>
      <c r="N4271" s="42"/>
      <c r="O4271" s="50"/>
      <c r="P4271" s="50"/>
      <c r="Q4271" s="43"/>
      <c r="R4271" s="43"/>
      <c r="S4271" s="43"/>
      <c r="T4271" s="43"/>
      <c r="U4271" s="43"/>
      <c r="X4271" s="39" t="str">
        <f>IF(ISBLANK(A4271),"",_xlfn.XLOOKUP(Exportado!F4271,'Hora de modificado'!A:A,'Hora de modificado'!B:B,"N/A",0))</f>
        <v/>
      </c>
      <c r="Z4271" s="40" t="str">
        <f>IF(ISBLANK(A4271),"",_xlfn.XLOOKUP(Exportado!F4271,'Hora de modificado'!A:A,'Hora de modificado'!B:B,"N/A",0))</f>
        <v/>
      </c>
      <c r="AA4271" s="39" t="str">
        <f>IF(ISBLANK(A4271),"",_xlfn.XLOOKUP(Exportado!A4271,'Hora de modificado'!J:J,'Hora de modificado'!K:K,"Lineas Comerciales",0))</f>
        <v/>
      </c>
      <c r="AB4271" s="39" t="str">
        <f t="shared" si="67"/>
        <v xml:space="preserve"> </v>
      </c>
    </row>
    <row r="4272" spans="1:28" hidden="1" x14ac:dyDescent="0.25">
      <c r="A4272" s="43"/>
      <c r="B4272" s="43"/>
      <c r="C4272" s="43"/>
      <c r="D4272" s="43"/>
      <c r="E4272" s="43"/>
      <c r="F4272" s="43"/>
      <c r="G4272" s="43"/>
      <c r="H4272" s="43"/>
      <c r="I4272" s="43"/>
      <c r="J4272" s="43"/>
      <c r="K4272" s="67"/>
      <c r="L4272" s="42"/>
      <c r="M4272" s="42"/>
      <c r="N4272" s="42"/>
      <c r="O4272" s="50"/>
      <c r="P4272" s="50"/>
      <c r="Q4272" s="43"/>
      <c r="R4272" s="43"/>
      <c r="S4272" s="43"/>
      <c r="T4272" s="43"/>
      <c r="U4272" s="43"/>
      <c r="X4272" s="39" t="str">
        <f>IF(ISBLANK(A4272),"",_xlfn.XLOOKUP(Exportado!F4272,'Hora de modificado'!A:A,'Hora de modificado'!B:B,"N/A",0))</f>
        <v/>
      </c>
      <c r="Z4272" s="40" t="str">
        <f>IF(ISBLANK(A4272),"",_xlfn.XLOOKUP(Exportado!F4272,'Hora de modificado'!A:A,'Hora de modificado'!B:B,"N/A",0))</f>
        <v/>
      </c>
      <c r="AA4272" s="39" t="str">
        <f>IF(ISBLANK(A4272),"",_xlfn.XLOOKUP(Exportado!A4272,'Hora de modificado'!J:J,'Hora de modificado'!K:K,"Lineas Comerciales",0))</f>
        <v/>
      </c>
      <c r="AB4272" s="39" t="str">
        <f t="shared" si="67"/>
        <v xml:space="preserve"> </v>
      </c>
    </row>
    <row r="4273" spans="1:28" hidden="1" x14ac:dyDescent="0.25">
      <c r="A4273" s="43"/>
      <c r="B4273" s="43"/>
      <c r="C4273" s="43"/>
      <c r="D4273" s="43"/>
      <c r="E4273" s="43"/>
      <c r="F4273" s="43"/>
      <c r="G4273" s="43"/>
      <c r="H4273" s="43"/>
      <c r="I4273" s="43"/>
      <c r="J4273" s="43"/>
      <c r="K4273" s="67"/>
      <c r="L4273" s="42"/>
      <c r="M4273" s="42"/>
      <c r="N4273" s="42"/>
      <c r="O4273" s="50"/>
      <c r="P4273" s="50"/>
      <c r="Q4273" s="43"/>
      <c r="R4273" s="43"/>
      <c r="S4273" s="43"/>
      <c r="T4273" s="43"/>
      <c r="U4273" s="43"/>
      <c r="X4273" s="39" t="str">
        <f>IF(ISBLANK(A4273),"",_xlfn.XLOOKUP(Exportado!F4273,'Hora de modificado'!A:A,'Hora de modificado'!B:B,"N/A",0))</f>
        <v/>
      </c>
      <c r="Z4273" s="40" t="str">
        <f>IF(ISBLANK(A4273),"",_xlfn.XLOOKUP(Exportado!F4273,'Hora de modificado'!A:A,'Hora de modificado'!B:B,"N/A",0))</f>
        <v/>
      </c>
      <c r="AA4273" s="39" t="str">
        <f>IF(ISBLANK(A4273),"",_xlfn.XLOOKUP(Exportado!A4273,'Hora de modificado'!J:J,'Hora de modificado'!K:K,"Lineas Comerciales",0))</f>
        <v/>
      </c>
      <c r="AB4273" s="39" t="str">
        <f t="shared" si="67"/>
        <v xml:space="preserve"> </v>
      </c>
    </row>
    <row r="4274" spans="1:28" hidden="1" x14ac:dyDescent="0.25">
      <c r="A4274" s="43"/>
      <c r="B4274" s="43"/>
      <c r="C4274" s="43"/>
      <c r="D4274" s="43"/>
      <c r="E4274" s="43"/>
      <c r="F4274" s="43"/>
      <c r="G4274" s="43"/>
      <c r="H4274" s="43"/>
      <c r="I4274" s="43"/>
      <c r="J4274" s="43"/>
      <c r="K4274" s="67"/>
      <c r="L4274" s="42"/>
      <c r="M4274" s="42"/>
      <c r="N4274" s="42"/>
      <c r="O4274" s="50"/>
      <c r="P4274" s="50"/>
      <c r="Q4274" s="43"/>
      <c r="R4274" s="43"/>
      <c r="S4274" s="43"/>
      <c r="T4274" s="43"/>
      <c r="U4274" s="43"/>
      <c r="X4274" s="39" t="str">
        <f>IF(ISBLANK(A4274),"",_xlfn.XLOOKUP(Exportado!F4274,'Hora de modificado'!A:A,'Hora de modificado'!B:B,"N/A",0))</f>
        <v/>
      </c>
      <c r="Z4274" s="40" t="str">
        <f>IF(ISBLANK(A4274),"",_xlfn.XLOOKUP(Exportado!F4274,'Hora de modificado'!A:A,'Hora de modificado'!B:B,"N/A",0))</f>
        <v/>
      </c>
      <c r="AA4274" s="39" t="str">
        <f>IF(ISBLANK(A4274),"",_xlfn.XLOOKUP(Exportado!A4274,'Hora de modificado'!J:J,'Hora de modificado'!K:K,"Lineas Comerciales",0))</f>
        <v/>
      </c>
      <c r="AB4274" s="39" t="str">
        <f t="shared" si="67"/>
        <v xml:space="preserve"> </v>
      </c>
    </row>
    <row r="4275" spans="1:28" hidden="1" x14ac:dyDescent="0.25">
      <c r="A4275" s="43"/>
      <c r="B4275" s="43"/>
      <c r="C4275" s="43"/>
      <c r="D4275" s="43"/>
      <c r="E4275" s="43"/>
      <c r="F4275" s="43"/>
      <c r="G4275" s="43"/>
      <c r="H4275" s="43"/>
      <c r="I4275" s="43"/>
      <c r="J4275" s="43"/>
      <c r="K4275" s="67"/>
      <c r="L4275" s="42"/>
      <c r="M4275" s="42"/>
      <c r="N4275" s="42"/>
      <c r="O4275" s="50"/>
      <c r="P4275" s="50"/>
      <c r="Q4275" s="43"/>
      <c r="R4275" s="43"/>
      <c r="S4275" s="43"/>
      <c r="T4275" s="43"/>
      <c r="U4275" s="43"/>
      <c r="X4275" s="39" t="str">
        <f>IF(ISBLANK(A4275),"",_xlfn.XLOOKUP(Exportado!F4275,'Hora de modificado'!A:A,'Hora de modificado'!B:B,"N/A",0))</f>
        <v/>
      </c>
      <c r="Z4275" s="40" t="str">
        <f>IF(ISBLANK(A4275),"",_xlfn.XLOOKUP(Exportado!F4275,'Hora de modificado'!A:A,'Hora de modificado'!B:B,"N/A",0))</f>
        <v/>
      </c>
      <c r="AA4275" s="39" t="str">
        <f>IF(ISBLANK(A4275),"",_xlfn.XLOOKUP(Exportado!A4275,'Hora de modificado'!J:J,'Hora de modificado'!K:K,"Lineas Comerciales",0))</f>
        <v/>
      </c>
      <c r="AB4275" s="39" t="str">
        <f t="shared" si="67"/>
        <v xml:space="preserve"> </v>
      </c>
    </row>
    <row r="4276" spans="1:28" hidden="1" x14ac:dyDescent="0.25">
      <c r="A4276" s="43"/>
      <c r="B4276" s="43"/>
      <c r="C4276" s="43"/>
      <c r="D4276" s="43"/>
      <c r="E4276" s="43"/>
      <c r="F4276" s="43"/>
      <c r="G4276" s="43"/>
      <c r="H4276" s="43"/>
      <c r="I4276" s="43"/>
      <c r="J4276" s="43"/>
      <c r="K4276" s="67"/>
      <c r="L4276" s="42"/>
      <c r="M4276" s="42"/>
      <c r="N4276" s="42"/>
      <c r="O4276" s="50"/>
      <c r="P4276" s="50"/>
      <c r="Q4276" s="43"/>
      <c r="R4276" s="43"/>
      <c r="S4276" s="43"/>
      <c r="T4276" s="43"/>
      <c r="U4276" s="43"/>
      <c r="X4276" s="39" t="str">
        <f>IF(ISBLANK(A4276),"",_xlfn.XLOOKUP(Exportado!F4276,'Hora de modificado'!A:A,'Hora de modificado'!B:B,"N/A",0))</f>
        <v/>
      </c>
      <c r="Z4276" s="40" t="str">
        <f>IF(ISBLANK(A4276),"",_xlfn.XLOOKUP(Exportado!F4276,'Hora de modificado'!A:A,'Hora de modificado'!B:B,"N/A",0))</f>
        <v/>
      </c>
      <c r="AA4276" s="39" t="str">
        <f>IF(ISBLANK(A4276),"",_xlfn.XLOOKUP(Exportado!A4276,'Hora de modificado'!J:J,'Hora de modificado'!K:K,"Lineas Comerciales",0))</f>
        <v/>
      </c>
      <c r="AB4276" s="39" t="str">
        <f t="shared" si="67"/>
        <v xml:space="preserve"> </v>
      </c>
    </row>
    <row r="4277" spans="1:28" hidden="1" x14ac:dyDescent="0.25">
      <c r="A4277" s="43"/>
      <c r="B4277" s="43"/>
      <c r="C4277" s="43"/>
      <c r="D4277" s="43"/>
      <c r="E4277" s="43"/>
      <c r="F4277" s="43"/>
      <c r="G4277" s="43"/>
      <c r="H4277" s="43"/>
      <c r="I4277" s="43"/>
      <c r="J4277" s="43"/>
      <c r="K4277" s="67"/>
      <c r="L4277" s="42"/>
      <c r="M4277" s="42"/>
      <c r="N4277" s="42"/>
      <c r="O4277" s="50"/>
      <c r="P4277" s="50"/>
      <c r="Q4277" s="43"/>
      <c r="R4277" s="43"/>
      <c r="S4277" s="43"/>
      <c r="T4277" s="43"/>
      <c r="U4277" s="43"/>
      <c r="X4277" s="39" t="str">
        <f>IF(ISBLANK(A4277),"",_xlfn.XLOOKUP(Exportado!F4277,'Hora de modificado'!A:A,'Hora de modificado'!B:B,"N/A",0))</f>
        <v/>
      </c>
      <c r="Z4277" s="40" t="str">
        <f>IF(ISBLANK(A4277),"",_xlfn.XLOOKUP(Exportado!F4277,'Hora de modificado'!A:A,'Hora de modificado'!B:B,"N/A",0))</f>
        <v/>
      </c>
      <c r="AA4277" s="39" t="str">
        <f>IF(ISBLANK(A4277),"",_xlfn.XLOOKUP(Exportado!A4277,'Hora de modificado'!J:J,'Hora de modificado'!K:K,"Lineas Comerciales",0))</f>
        <v/>
      </c>
      <c r="AB4277" s="39" t="str">
        <f t="shared" si="67"/>
        <v xml:space="preserve"> </v>
      </c>
    </row>
    <row r="4278" spans="1:28" hidden="1" x14ac:dyDescent="0.25">
      <c r="A4278" s="43"/>
      <c r="B4278" s="43"/>
      <c r="C4278" s="43"/>
      <c r="D4278" s="43"/>
      <c r="E4278" s="43"/>
      <c r="F4278" s="43"/>
      <c r="G4278" s="43"/>
      <c r="H4278" s="43"/>
      <c r="I4278" s="43"/>
      <c r="J4278" s="43"/>
      <c r="K4278" s="67"/>
      <c r="L4278" s="42"/>
      <c r="M4278" s="42"/>
      <c r="N4278" s="42"/>
      <c r="O4278" s="50"/>
      <c r="P4278" s="50"/>
      <c r="Q4278" s="43"/>
      <c r="R4278" s="43"/>
      <c r="S4278" s="43"/>
      <c r="T4278" s="43"/>
      <c r="U4278" s="43"/>
      <c r="X4278" s="39" t="str">
        <f>IF(ISBLANK(A4278),"",_xlfn.XLOOKUP(Exportado!F4278,'Hora de modificado'!A:A,'Hora de modificado'!B:B,"N/A",0))</f>
        <v/>
      </c>
      <c r="Z4278" s="40" t="str">
        <f>IF(ISBLANK(A4278),"",_xlfn.XLOOKUP(Exportado!F4278,'Hora de modificado'!A:A,'Hora de modificado'!B:B,"N/A",0))</f>
        <v/>
      </c>
      <c r="AA4278" s="39" t="str">
        <f>IF(ISBLANK(A4278),"",_xlfn.XLOOKUP(Exportado!A4278,'Hora de modificado'!J:J,'Hora de modificado'!K:K,"Lineas Comerciales",0))</f>
        <v/>
      </c>
      <c r="AB4278" s="39" t="str">
        <f t="shared" si="67"/>
        <v xml:space="preserve"> </v>
      </c>
    </row>
    <row r="4279" spans="1:28" hidden="1" x14ac:dyDescent="0.25">
      <c r="A4279" s="43"/>
      <c r="B4279" s="43"/>
      <c r="C4279" s="43"/>
      <c r="D4279" s="43"/>
      <c r="E4279" s="43"/>
      <c r="F4279" s="43"/>
      <c r="G4279" s="43"/>
      <c r="H4279" s="43"/>
      <c r="I4279" s="43"/>
      <c r="J4279" s="43"/>
      <c r="K4279" s="67"/>
      <c r="L4279" s="42"/>
      <c r="M4279" s="42"/>
      <c r="N4279" s="42"/>
      <c r="O4279" s="50"/>
      <c r="P4279" s="50"/>
      <c r="Q4279" s="43"/>
      <c r="R4279" s="43"/>
      <c r="S4279" s="43"/>
      <c r="T4279" s="43"/>
      <c r="U4279" s="43"/>
      <c r="X4279" s="39" t="str">
        <f>IF(ISBLANK(A4279),"",_xlfn.XLOOKUP(Exportado!F4279,'Hora de modificado'!A:A,'Hora de modificado'!B:B,"N/A",0))</f>
        <v/>
      </c>
      <c r="Z4279" s="40" t="str">
        <f>IF(ISBLANK(A4279),"",_xlfn.XLOOKUP(Exportado!F4279,'Hora de modificado'!A:A,'Hora de modificado'!B:B,"N/A",0))</f>
        <v/>
      </c>
      <c r="AA4279" s="39" t="str">
        <f>IF(ISBLANK(A4279),"",_xlfn.XLOOKUP(Exportado!A4279,'Hora de modificado'!J:J,'Hora de modificado'!K:K,"Lineas Comerciales",0))</f>
        <v/>
      </c>
      <c r="AB4279" s="39" t="str">
        <f t="shared" si="67"/>
        <v xml:space="preserve"> </v>
      </c>
    </row>
    <row r="4280" spans="1:28" hidden="1" x14ac:dyDescent="0.25">
      <c r="A4280" s="43"/>
      <c r="B4280" s="43"/>
      <c r="C4280" s="43"/>
      <c r="D4280" s="43"/>
      <c r="E4280" s="43"/>
      <c r="F4280" s="43"/>
      <c r="G4280" s="43"/>
      <c r="H4280" s="43"/>
      <c r="I4280" s="43"/>
      <c r="J4280" s="43"/>
      <c r="K4280" s="67"/>
      <c r="L4280" s="42"/>
      <c r="M4280" s="42"/>
      <c r="N4280" s="42"/>
      <c r="O4280" s="50"/>
      <c r="P4280" s="50"/>
      <c r="Q4280" s="43"/>
      <c r="R4280" s="43"/>
      <c r="S4280" s="43"/>
      <c r="T4280" s="43"/>
      <c r="U4280" s="43"/>
      <c r="X4280" s="39" t="str">
        <f>IF(ISBLANK(A4280),"",_xlfn.XLOOKUP(Exportado!F4280,'Hora de modificado'!A:A,'Hora de modificado'!B:B,"N/A",0))</f>
        <v/>
      </c>
      <c r="Z4280" s="40" t="str">
        <f>IF(ISBLANK(A4280),"",_xlfn.XLOOKUP(Exportado!F4280,'Hora de modificado'!A:A,'Hora de modificado'!B:B,"N/A",0))</f>
        <v/>
      </c>
      <c r="AA4280" s="39" t="str">
        <f>IF(ISBLANK(A4280),"",_xlfn.XLOOKUP(Exportado!A4280,'Hora de modificado'!J:J,'Hora de modificado'!K:K,"Lineas Comerciales",0))</f>
        <v/>
      </c>
      <c r="AB4280" s="39" t="str">
        <f t="shared" si="67"/>
        <v xml:space="preserve"> </v>
      </c>
    </row>
    <row r="4281" spans="1:28" hidden="1" x14ac:dyDescent="0.25">
      <c r="A4281" s="43"/>
      <c r="B4281" s="43"/>
      <c r="C4281" s="43"/>
      <c r="D4281" s="43"/>
      <c r="E4281" s="43"/>
      <c r="F4281" s="43"/>
      <c r="G4281" s="43"/>
      <c r="H4281" s="43"/>
      <c r="I4281" s="43"/>
      <c r="J4281" s="43"/>
      <c r="K4281" s="67"/>
      <c r="L4281" s="42"/>
      <c r="M4281" s="42"/>
      <c r="N4281" s="42"/>
      <c r="O4281" s="50"/>
      <c r="P4281" s="50"/>
      <c r="Q4281" s="43"/>
      <c r="R4281" s="43"/>
      <c r="S4281" s="43"/>
      <c r="T4281" s="43"/>
      <c r="U4281" s="43"/>
      <c r="X4281" s="39" t="str">
        <f>IF(ISBLANK(A4281),"",_xlfn.XLOOKUP(Exportado!F4281,'Hora de modificado'!A:A,'Hora de modificado'!B:B,"N/A",0))</f>
        <v/>
      </c>
      <c r="Z4281" s="40" t="str">
        <f>IF(ISBLANK(A4281),"",_xlfn.XLOOKUP(Exportado!F4281,'Hora de modificado'!A:A,'Hora de modificado'!B:B,"N/A",0))</f>
        <v/>
      </c>
      <c r="AA4281" s="39" t="str">
        <f>IF(ISBLANK(A4281),"",_xlfn.XLOOKUP(Exportado!A4281,'Hora de modificado'!J:J,'Hora de modificado'!K:K,"Lineas Comerciales",0))</f>
        <v/>
      </c>
      <c r="AB4281" s="39" t="str">
        <f t="shared" si="67"/>
        <v xml:space="preserve"> </v>
      </c>
    </row>
    <row r="4282" spans="1:28" hidden="1" x14ac:dyDescent="0.25">
      <c r="A4282" s="43"/>
      <c r="B4282" s="43"/>
      <c r="C4282" s="43"/>
      <c r="D4282" s="43"/>
      <c r="E4282" s="43"/>
      <c r="F4282" s="43"/>
      <c r="G4282" s="43"/>
      <c r="H4282" s="43"/>
      <c r="I4282" s="43"/>
      <c r="J4282" s="43"/>
      <c r="K4282" s="67"/>
      <c r="L4282" s="42"/>
      <c r="M4282" s="42"/>
      <c r="N4282" s="42"/>
      <c r="O4282" s="50"/>
      <c r="P4282" s="50"/>
      <c r="Q4282" s="43"/>
      <c r="R4282" s="43"/>
      <c r="S4282" s="43"/>
      <c r="T4282" s="43"/>
      <c r="U4282" s="43"/>
      <c r="X4282" s="39" t="str">
        <f>IF(ISBLANK(A4282),"",_xlfn.XLOOKUP(Exportado!F4282,'Hora de modificado'!A:A,'Hora de modificado'!B:B,"N/A",0))</f>
        <v/>
      </c>
      <c r="Z4282" s="40" t="str">
        <f>IF(ISBLANK(A4282),"",_xlfn.XLOOKUP(Exportado!F4282,'Hora de modificado'!A:A,'Hora de modificado'!B:B,"N/A",0))</f>
        <v/>
      </c>
      <c r="AA4282" s="39" t="str">
        <f>IF(ISBLANK(A4282),"",_xlfn.XLOOKUP(Exportado!A4282,'Hora de modificado'!J:J,'Hora de modificado'!K:K,"Lineas Comerciales",0))</f>
        <v/>
      </c>
      <c r="AB4282" s="39" t="str">
        <f t="shared" si="67"/>
        <v xml:space="preserve"> </v>
      </c>
    </row>
    <row r="4283" spans="1:28" hidden="1" x14ac:dyDescent="0.25">
      <c r="A4283" s="43"/>
      <c r="B4283" s="43"/>
      <c r="C4283" s="43"/>
      <c r="D4283" s="43"/>
      <c r="E4283" s="43"/>
      <c r="F4283" s="43"/>
      <c r="G4283" s="43"/>
      <c r="H4283" s="43"/>
      <c r="I4283" s="43"/>
      <c r="J4283" s="43"/>
      <c r="K4283" s="67"/>
      <c r="L4283" s="42"/>
      <c r="M4283" s="42"/>
      <c r="N4283" s="42"/>
      <c r="O4283" s="50"/>
      <c r="P4283" s="50"/>
      <c r="Q4283" s="43"/>
      <c r="R4283" s="43"/>
      <c r="S4283" s="43"/>
      <c r="T4283" s="43"/>
      <c r="U4283" s="43"/>
      <c r="X4283" s="39" t="str">
        <f>IF(ISBLANK(A4283),"",_xlfn.XLOOKUP(Exportado!F4283,'Hora de modificado'!A:A,'Hora de modificado'!B:B,"N/A",0))</f>
        <v/>
      </c>
      <c r="Z4283" s="40" t="str">
        <f>IF(ISBLANK(A4283),"",_xlfn.XLOOKUP(Exportado!F4283,'Hora de modificado'!A:A,'Hora de modificado'!B:B,"N/A",0))</f>
        <v/>
      </c>
      <c r="AA4283" s="39" t="str">
        <f>IF(ISBLANK(A4283),"",_xlfn.XLOOKUP(Exportado!A4283,'Hora de modificado'!J:J,'Hora de modificado'!K:K,"Lineas Comerciales",0))</f>
        <v/>
      </c>
      <c r="AB4283" s="39" t="str">
        <f t="shared" si="67"/>
        <v xml:space="preserve"> </v>
      </c>
    </row>
    <row r="4284" spans="1:28" hidden="1" x14ac:dyDescent="0.25">
      <c r="A4284" s="43"/>
      <c r="B4284" s="43"/>
      <c r="C4284" s="43"/>
      <c r="D4284" s="43"/>
      <c r="E4284" s="43"/>
      <c r="F4284" s="43"/>
      <c r="G4284" s="43"/>
      <c r="H4284" s="43"/>
      <c r="I4284" s="43"/>
      <c r="J4284" s="43"/>
      <c r="K4284" s="67"/>
      <c r="L4284" s="42"/>
      <c r="M4284" s="42"/>
      <c r="N4284" s="42"/>
      <c r="O4284" s="50"/>
      <c r="P4284" s="50"/>
      <c r="Q4284" s="43"/>
      <c r="R4284" s="43"/>
      <c r="S4284" s="43"/>
      <c r="T4284" s="43"/>
      <c r="U4284" s="43"/>
      <c r="X4284" s="39" t="str">
        <f>IF(ISBLANK(A4284),"",_xlfn.XLOOKUP(Exportado!F4284,'Hora de modificado'!A:A,'Hora de modificado'!B:B,"N/A",0))</f>
        <v/>
      </c>
      <c r="Z4284" s="40" t="str">
        <f>IF(ISBLANK(A4284),"",_xlfn.XLOOKUP(Exportado!F4284,'Hora de modificado'!A:A,'Hora de modificado'!B:B,"N/A",0))</f>
        <v/>
      </c>
      <c r="AA4284" s="39" t="str">
        <f>IF(ISBLANK(A4284),"",_xlfn.XLOOKUP(Exportado!A4284,'Hora de modificado'!J:J,'Hora de modificado'!K:K,"Lineas Comerciales",0))</f>
        <v/>
      </c>
      <c r="AB4284" s="39" t="str">
        <f t="shared" si="67"/>
        <v xml:space="preserve"> </v>
      </c>
    </row>
    <row r="4285" spans="1:28" hidden="1" x14ac:dyDescent="0.25">
      <c r="A4285" s="43"/>
      <c r="B4285" s="43"/>
      <c r="C4285" s="43"/>
      <c r="D4285" s="43"/>
      <c r="E4285" s="43"/>
      <c r="F4285" s="43"/>
      <c r="G4285" s="43"/>
      <c r="H4285" s="43"/>
      <c r="I4285" s="43"/>
      <c r="J4285" s="43"/>
      <c r="K4285" s="67"/>
      <c r="L4285" s="42"/>
      <c r="M4285" s="42"/>
      <c r="N4285" s="42"/>
      <c r="O4285" s="50"/>
      <c r="P4285" s="50"/>
      <c r="Q4285" s="43"/>
      <c r="R4285" s="43"/>
      <c r="S4285" s="43"/>
      <c r="T4285" s="43"/>
      <c r="U4285" s="43"/>
      <c r="X4285" s="39" t="str">
        <f>IF(ISBLANK(A4285),"",_xlfn.XLOOKUP(Exportado!F4285,'Hora de modificado'!A:A,'Hora de modificado'!B:B,"N/A",0))</f>
        <v/>
      </c>
      <c r="Z4285" s="40" t="str">
        <f>IF(ISBLANK(A4285),"",_xlfn.XLOOKUP(Exportado!F4285,'Hora de modificado'!A:A,'Hora de modificado'!B:B,"N/A",0))</f>
        <v/>
      </c>
      <c r="AA4285" s="39" t="str">
        <f>IF(ISBLANK(A4285),"",_xlfn.XLOOKUP(Exportado!A4285,'Hora de modificado'!J:J,'Hora de modificado'!K:K,"Lineas Comerciales",0))</f>
        <v/>
      </c>
      <c r="AB4285" s="39" t="str">
        <f t="shared" si="67"/>
        <v xml:space="preserve"> </v>
      </c>
    </row>
    <row r="4286" spans="1:28" hidden="1" x14ac:dyDescent="0.25">
      <c r="A4286" s="43"/>
      <c r="B4286" s="43"/>
      <c r="C4286" s="43"/>
      <c r="D4286" s="43"/>
      <c r="E4286" s="43"/>
      <c r="F4286" s="43"/>
      <c r="G4286" s="43"/>
      <c r="H4286" s="43"/>
      <c r="I4286" s="43"/>
      <c r="J4286" s="43"/>
      <c r="K4286" s="67"/>
      <c r="L4286" s="42"/>
      <c r="M4286" s="42"/>
      <c r="N4286" s="42"/>
      <c r="O4286" s="50"/>
      <c r="P4286" s="50"/>
      <c r="Q4286" s="43"/>
      <c r="R4286" s="43"/>
      <c r="S4286" s="43"/>
      <c r="T4286" s="43"/>
      <c r="U4286" s="43"/>
      <c r="X4286" s="39" t="str">
        <f>IF(ISBLANK(A4286),"",_xlfn.XLOOKUP(Exportado!F4286,'Hora de modificado'!A:A,'Hora de modificado'!B:B,"N/A",0))</f>
        <v/>
      </c>
      <c r="Z4286" s="40" t="str">
        <f>IF(ISBLANK(A4286),"",_xlfn.XLOOKUP(Exportado!F4286,'Hora de modificado'!A:A,'Hora de modificado'!B:B,"N/A",0))</f>
        <v/>
      </c>
      <c r="AA4286" s="39" t="str">
        <f>IF(ISBLANK(A4286),"",_xlfn.XLOOKUP(Exportado!A4286,'Hora de modificado'!J:J,'Hora de modificado'!K:K,"Lineas Comerciales",0))</f>
        <v/>
      </c>
      <c r="AB4286" s="39" t="str">
        <f t="shared" si="67"/>
        <v xml:space="preserve"> </v>
      </c>
    </row>
    <row r="4287" spans="1:28" hidden="1" x14ac:dyDescent="0.25">
      <c r="A4287" s="43"/>
      <c r="B4287" s="43"/>
      <c r="C4287" s="43"/>
      <c r="D4287" s="43"/>
      <c r="E4287" s="43"/>
      <c r="F4287" s="43"/>
      <c r="G4287" s="43"/>
      <c r="H4287" s="43"/>
      <c r="I4287" s="43"/>
      <c r="J4287" s="43"/>
      <c r="K4287" s="67"/>
      <c r="L4287" s="42"/>
      <c r="M4287" s="42"/>
      <c r="N4287" s="42"/>
      <c r="O4287" s="50"/>
      <c r="P4287" s="50"/>
      <c r="Q4287" s="43"/>
      <c r="R4287" s="43"/>
      <c r="S4287" s="43"/>
      <c r="T4287" s="43"/>
      <c r="U4287" s="43"/>
      <c r="X4287" s="39" t="str">
        <f>IF(ISBLANK(A4287),"",_xlfn.XLOOKUP(Exportado!F4287,'Hora de modificado'!A:A,'Hora de modificado'!B:B,"N/A",0))</f>
        <v/>
      </c>
      <c r="Z4287" s="40" t="str">
        <f>IF(ISBLANK(A4287),"",_xlfn.XLOOKUP(Exportado!F4287,'Hora de modificado'!A:A,'Hora de modificado'!B:B,"N/A",0))</f>
        <v/>
      </c>
      <c r="AA4287" s="39" t="str">
        <f>IF(ISBLANK(A4287),"",_xlfn.XLOOKUP(Exportado!A4287,'Hora de modificado'!J:J,'Hora de modificado'!K:K,"Lineas Comerciales",0))</f>
        <v/>
      </c>
      <c r="AB4287" s="39" t="str">
        <f t="shared" si="67"/>
        <v xml:space="preserve"> </v>
      </c>
    </row>
    <row r="4288" spans="1:28" hidden="1" x14ac:dyDescent="0.25">
      <c r="A4288" s="43"/>
      <c r="B4288" s="43"/>
      <c r="C4288" s="43"/>
      <c r="D4288" s="43"/>
      <c r="E4288" s="43"/>
      <c r="F4288" s="43"/>
      <c r="G4288" s="43"/>
      <c r="H4288" s="43"/>
      <c r="I4288" s="43"/>
      <c r="J4288" s="43"/>
      <c r="K4288" s="67"/>
      <c r="L4288" s="42"/>
      <c r="M4288" s="42"/>
      <c r="N4288" s="42"/>
      <c r="O4288" s="50"/>
      <c r="P4288" s="50"/>
      <c r="Q4288" s="43"/>
      <c r="R4288" s="43"/>
      <c r="S4288" s="43"/>
      <c r="T4288" s="43"/>
      <c r="U4288" s="43"/>
      <c r="X4288" s="39" t="str">
        <f>IF(ISBLANK(A4288),"",_xlfn.XLOOKUP(Exportado!F4288,'Hora de modificado'!A:A,'Hora de modificado'!B:B,"N/A",0))</f>
        <v/>
      </c>
      <c r="Z4288" s="40" t="str">
        <f>IF(ISBLANK(A4288),"",_xlfn.XLOOKUP(Exportado!F4288,'Hora de modificado'!A:A,'Hora de modificado'!B:B,"N/A",0))</f>
        <v/>
      </c>
      <c r="AA4288" s="39" t="str">
        <f>IF(ISBLANK(A4288),"",_xlfn.XLOOKUP(Exportado!A4288,'Hora de modificado'!J:J,'Hora de modificado'!K:K,"Lineas Comerciales",0))</f>
        <v/>
      </c>
      <c r="AB4288" s="39" t="str">
        <f t="shared" si="67"/>
        <v xml:space="preserve"> </v>
      </c>
    </row>
    <row r="4289" spans="1:28" hidden="1" x14ac:dyDescent="0.25">
      <c r="A4289" s="43"/>
      <c r="B4289" s="43"/>
      <c r="C4289" s="43"/>
      <c r="D4289" s="43"/>
      <c r="E4289" s="43"/>
      <c r="F4289" s="43"/>
      <c r="G4289" s="43"/>
      <c r="H4289" s="43"/>
      <c r="I4289" s="43"/>
      <c r="J4289" s="43"/>
      <c r="K4289" s="67"/>
      <c r="L4289" s="42"/>
      <c r="M4289" s="42"/>
      <c r="N4289" s="42"/>
      <c r="O4289" s="50"/>
      <c r="P4289" s="50"/>
      <c r="Q4289" s="43"/>
      <c r="R4289" s="43"/>
      <c r="S4289" s="43"/>
      <c r="T4289" s="43"/>
      <c r="U4289" s="43"/>
      <c r="X4289" s="39" t="str">
        <f>IF(ISBLANK(A4289),"",_xlfn.XLOOKUP(Exportado!F4289,'Hora de modificado'!A:A,'Hora de modificado'!B:B,"N/A",0))</f>
        <v/>
      </c>
      <c r="Z4289" s="40" t="str">
        <f>IF(ISBLANK(A4289),"",_xlfn.XLOOKUP(Exportado!F4289,'Hora de modificado'!A:A,'Hora de modificado'!B:B,"N/A",0))</f>
        <v/>
      </c>
      <c r="AA4289" s="39" t="str">
        <f>IF(ISBLANK(A4289),"",_xlfn.XLOOKUP(Exportado!A4289,'Hora de modificado'!J:J,'Hora de modificado'!K:K,"Lineas Comerciales",0))</f>
        <v/>
      </c>
      <c r="AB4289" s="39" t="str">
        <f t="shared" si="67"/>
        <v xml:space="preserve"> </v>
      </c>
    </row>
    <row r="4290" spans="1:28" hidden="1" x14ac:dyDescent="0.25">
      <c r="A4290" s="43"/>
      <c r="B4290" s="43"/>
      <c r="C4290" s="43"/>
      <c r="D4290" s="43"/>
      <c r="E4290" s="43"/>
      <c r="F4290" s="43"/>
      <c r="G4290" s="43"/>
      <c r="H4290" s="43"/>
      <c r="I4290" s="43"/>
      <c r="J4290" s="43"/>
      <c r="K4290" s="67"/>
      <c r="L4290" s="42"/>
      <c r="M4290" s="42"/>
      <c r="N4290" s="42"/>
      <c r="O4290" s="50"/>
      <c r="P4290" s="50"/>
      <c r="Q4290" s="43"/>
      <c r="R4290" s="43"/>
      <c r="S4290" s="43"/>
      <c r="T4290" s="43"/>
      <c r="U4290" s="43"/>
      <c r="X4290" s="39" t="str">
        <f>IF(ISBLANK(A4290),"",_xlfn.XLOOKUP(Exportado!F4290,'Hora de modificado'!A:A,'Hora de modificado'!B:B,"N/A",0))</f>
        <v/>
      </c>
      <c r="Z4290" s="40" t="str">
        <f>IF(ISBLANK(A4290),"",_xlfn.XLOOKUP(Exportado!F4290,'Hora de modificado'!A:A,'Hora de modificado'!B:B,"N/A",0))</f>
        <v/>
      </c>
      <c r="AA4290" s="39" t="str">
        <f>IF(ISBLANK(A4290),"",_xlfn.XLOOKUP(Exportado!A4290,'Hora de modificado'!J:J,'Hora de modificado'!K:K,"Lineas Comerciales",0))</f>
        <v/>
      </c>
      <c r="AB4290" s="39" t="str">
        <f t="shared" si="67"/>
        <v xml:space="preserve"> </v>
      </c>
    </row>
    <row r="4291" spans="1:28" hidden="1" x14ac:dyDescent="0.25">
      <c r="A4291" s="43"/>
      <c r="B4291" s="43"/>
      <c r="C4291" s="43"/>
      <c r="D4291" s="43"/>
      <c r="E4291" s="43"/>
      <c r="F4291" s="43"/>
      <c r="G4291" s="43"/>
      <c r="H4291" s="43"/>
      <c r="I4291" s="43"/>
      <c r="J4291" s="43"/>
      <c r="K4291" s="67"/>
      <c r="L4291" s="42"/>
      <c r="M4291" s="42"/>
      <c r="N4291" s="42"/>
      <c r="O4291" s="50"/>
      <c r="P4291" s="50"/>
      <c r="Q4291" s="43"/>
      <c r="R4291" s="43"/>
      <c r="S4291" s="43"/>
      <c r="T4291" s="43"/>
      <c r="U4291" s="43"/>
      <c r="X4291" s="39" t="str">
        <f>IF(ISBLANK(A4291),"",_xlfn.XLOOKUP(Exportado!F4291,'Hora de modificado'!A:A,'Hora de modificado'!B:B,"N/A",0))</f>
        <v/>
      </c>
      <c r="Z4291" s="40" t="str">
        <f>IF(ISBLANK(A4291),"",_xlfn.XLOOKUP(Exportado!F4291,'Hora de modificado'!A:A,'Hora de modificado'!B:B,"N/A",0))</f>
        <v/>
      </c>
      <c r="AA4291" s="39" t="str">
        <f>IF(ISBLANK(A4291),"",_xlfn.XLOOKUP(Exportado!A4291,'Hora de modificado'!J:J,'Hora de modificado'!K:K,"Lineas Comerciales",0))</f>
        <v/>
      </c>
      <c r="AB4291" s="39" t="str">
        <f t="shared" ref="AB4291:AB4354" si="68">IF(K4291&gt;500000000, K4291," ")</f>
        <v xml:space="preserve"> </v>
      </c>
    </row>
    <row r="4292" spans="1:28" hidden="1" x14ac:dyDescent="0.25">
      <c r="A4292" s="43"/>
      <c r="B4292" s="43"/>
      <c r="C4292" s="43"/>
      <c r="D4292" s="43"/>
      <c r="E4292" s="43"/>
      <c r="F4292" s="43"/>
      <c r="G4292" s="43"/>
      <c r="H4292" s="43"/>
      <c r="I4292" s="43"/>
      <c r="J4292" s="43"/>
      <c r="K4292" s="67"/>
      <c r="L4292" s="42"/>
      <c r="M4292" s="42"/>
      <c r="N4292" s="42"/>
      <c r="O4292" s="50"/>
      <c r="P4292" s="50"/>
      <c r="Q4292" s="43"/>
      <c r="R4292" s="43"/>
      <c r="S4292" s="43"/>
      <c r="T4292" s="43"/>
      <c r="U4292" s="43"/>
      <c r="X4292" s="39" t="str">
        <f>IF(ISBLANK(A4292),"",_xlfn.XLOOKUP(Exportado!F4292,'Hora de modificado'!A:A,'Hora de modificado'!B:B,"N/A",0))</f>
        <v/>
      </c>
      <c r="Z4292" s="40" t="str">
        <f>IF(ISBLANK(A4292),"",_xlfn.XLOOKUP(Exportado!F4292,'Hora de modificado'!A:A,'Hora de modificado'!B:B,"N/A",0))</f>
        <v/>
      </c>
      <c r="AA4292" s="39" t="str">
        <f>IF(ISBLANK(A4292),"",_xlfn.XLOOKUP(Exportado!A4292,'Hora de modificado'!J:J,'Hora de modificado'!K:K,"Lineas Comerciales",0))</f>
        <v/>
      </c>
      <c r="AB4292" s="39" t="str">
        <f t="shared" si="68"/>
        <v xml:space="preserve"> </v>
      </c>
    </row>
    <row r="4293" spans="1:28" hidden="1" x14ac:dyDescent="0.25">
      <c r="A4293" s="43"/>
      <c r="B4293" s="43"/>
      <c r="C4293" s="43"/>
      <c r="D4293" s="43"/>
      <c r="E4293" s="43"/>
      <c r="F4293" s="43"/>
      <c r="G4293" s="43"/>
      <c r="H4293" s="43"/>
      <c r="I4293" s="43"/>
      <c r="J4293" s="43"/>
      <c r="K4293" s="67"/>
      <c r="L4293" s="42"/>
      <c r="M4293" s="42"/>
      <c r="N4293" s="42"/>
      <c r="O4293" s="50"/>
      <c r="P4293" s="50"/>
      <c r="Q4293" s="43"/>
      <c r="R4293" s="43"/>
      <c r="S4293" s="43"/>
      <c r="T4293" s="43"/>
      <c r="U4293" s="43"/>
      <c r="X4293" s="39" t="str">
        <f>IF(ISBLANK(A4293),"",_xlfn.XLOOKUP(Exportado!F4293,'Hora de modificado'!A:A,'Hora de modificado'!B:B,"N/A",0))</f>
        <v/>
      </c>
      <c r="Z4293" s="40" t="str">
        <f>IF(ISBLANK(A4293),"",_xlfn.XLOOKUP(Exportado!F4293,'Hora de modificado'!A:A,'Hora de modificado'!B:B,"N/A",0))</f>
        <v/>
      </c>
      <c r="AA4293" s="39" t="str">
        <f>IF(ISBLANK(A4293),"",_xlfn.XLOOKUP(Exportado!A4293,'Hora de modificado'!J:J,'Hora de modificado'!K:K,"Lineas Comerciales",0))</f>
        <v/>
      </c>
      <c r="AB4293" s="39" t="str">
        <f t="shared" si="68"/>
        <v xml:space="preserve"> </v>
      </c>
    </row>
    <row r="4294" spans="1:28" hidden="1" x14ac:dyDescent="0.25">
      <c r="A4294" s="43"/>
      <c r="B4294" s="43"/>
      <c r="C4294" s="43"/>
      <c r="D4294" s="43"/>
      <c r="E4294" s="43"/>
      <c r="F4294" s="43"/>
      <c r="G4294" s="43"/>
      <c r="H4294" s="43"/>
      <c r="I4294" s="43"/>
      <c r="J4294" s="43"/>
      <c r="K4294" s="67"/>
      <c r="L4294" s="42"/>
      <c r="M4294" s="42"/>
      <c r="N4294" s="42"/>
      <c r="O4294" s="50"/>
      <c r="P4294" s="50"/>
      <c r="Q4294" s="43"/>
      <c r="R4294" s="43"/>
      <c r="S4294" s="43"/>
      <c r="T4294" s="43"/>
      <c r="U4294" s="43"/>
      <c r="X4294" s="39" t="str">
        <f>IF(ISBLANK(A4294),"",_xlfn.XLOOKUP(Exportado!F4294,'Hora de modificado'!A:A,'Hora de modificado'!B:B,"N/A",0))</f>
        <v/>
      </c>
      <c r="Z4294" s="40" t="str">
        <f>IF(ISBLANK(A4294),"",_xlfn.XLOOKUP(Exportado!F4294,'Hora de modificado'!A:A,'Hora de modificado'!B:B,"N/A",0))</f>
        <v/>
      </c>
      <c r="AA4294" s="39" t="str">
        <f>IF(ISBLANK(A4294),"",_xlfn.XLOOKUP(Exportado!A4294,'Hora de modificado'!J:J,'Hora de modificado'!K:K,"Lineas Comerciales",0))</f>
        <v/>
      </c>
      <c r="AB4294" s="39" t="str">
        <f t="shared" si="68"/>
        <v xml:space="preserve"> </v>
      </c>
    </row>
    <row r="4295" spans="1:28" hidden="1" x14ac:dyDescent="0.25">
      <c r="A4295" s="43"/>
      <c r="B4295" s="43"/>
      <c r="C4295" s="43"/>
      <c r="D4295" s="43"/>
      <c r="E4295" s="43"/>
      <c r="F4295" s="43"/>
      <c r="G4295" s="43"/>
      <c r="H4295" s="43"/>
      <c r="I4295" s="43"/>
      <c r="J4295" s="43"/>
      <c r="K4295" s="67"/>
      <c r="L4295" s="42"/>
      <c r="M4295" s="42"/>
      <c r="N4295" s="42"/>
      <c r="O4295" s="50"/>
      <c r="P4295" s="50"/>
      <c r="Q4295" s="43"/>
      <c r="R4295" s="43"/>
      <c r="S4295" s="43"/>
      <c r="T4295" s="43"/>
      <c r="U4295" s="43"/>
      <c r="X4295" s="39" t="str">
        <f>IF(ISBLANK(A4295),"",_xlfn.XLOOKUP(Exportado!F4295,'Hora de modificado'!A:A,'Hora de modificado'!B:B,"N/A",0))</f>
        <v/>
      </c>
      <c r="Z4295" s="40" t="str">
        <f>IF(ISBLANK(A4295),"",_xlfn.XLOOKUP(Exportado!F4295,'Hora de modificado'!A:A,'Hora de modificado'!B:B,"N/A",0))</f>
        <v/>
      </c>
      <c r="AA4295" s="39" t="str">
        <f>IF(ISBLANK(A4295),"",_xlfn.XLOOKUP(Exportado!A4295,'Hora de modificado'!J:J,'Hora de modificado'!K:K,"Lineas Comerciales",0))</f>
        <v/>
      </c>
      <c r="AB4295" s="39" t="str">
        <f t="shared" si="68"/>
        <v xml:space="preserve"> </v>
      </c>
    </row>
    <row r="4296" spans="1:28" hidden="1" x14ac:dyDescent="0.25">
      <c r="A4296" s="43"/>
      <c r="B4296" s="43"/>
      <c r="C4296" s="43"/>
      <c r="D4296" s="43"/>
      <c r="E4296" s="43"/>
      <c r="F4296" s="43"/>
      <c r="G4296" s="43"/>
      <c r="H4296" s="43"/>
      <c r="I4296" s="43"/>
      <c r="J4296" s="43"/>
      <c r="K4296" s="67"/>
      <c r="L4296" s="42"/>
      <c r="M4296" s="42"/>
      <c r="N4296" s="42"/>
      <c r="O4296" s="50"/>
      <c r="P4296" s="50"/>
      <c r="Q4296" s="43"/>
      <c r="R4296" s="43"/>
      <c r="S4296" s="43"/>
      <c r="T4296" s="43"/>
      <c r="U4296" s="43"/>
      <c r="X4296" s="39" t="str">
        <f>IF(ISBLANK(A4296),"",_xlfn.XLOOKUP(Exportado!F4296,'Hora de modificado'!A:A,'Hora de modificado'!B:B,"N/A",0))</f>
        <v/>
      </c>
      <c r="Z4296" s="40" t="str">
        <f>IF(ISBLANK(A4296),"",_xlfn.XLOOKUP(Exportado!F4296,'Hora de modificado'!A:A,'Hora de modificado'!B:B,"N/A",0))</f>
        <v/>
      </c>
      <c r="AA4296" s="39" t="str">
        <f>IF(ISBLANK(A4296),"",_xlfn.XLOOKUP(Exportado!A4296,'Hora de modificado'!J:J,'Hora de modificado'!K:K,"Lineas Comerciales",0))</f>
        <v/>
      </c>
      <c r="AB4296" s="39" t="str">
        <f t="shared" si="68"/>
        <v xml:space="preserve"> </v>
      </c>
    </row>
    <row r="4297" spans="1:28" hidden="1" x14ac:dyDescent="0.25">
      <c r="A4297" s="43"/>
      <c r="B4297" s="43"/>
      <c r="C4297" s="43"/>
      <c r="D4297" s="43"/>
      <c r="E4297" s="43"/>
      <c r="F4297" s="43"/>
      <c r="G4297" s="43"/>
      <c r="H4297" s="43"/>
      <c r="I4297" s="43"/>
      <c r="J4297" s="43"/>
      <c r="K4297" s="67"/>
      <c r="L4297" s="42"/>
      <c r="M4297" s="42"/>
      <c r="N4297" s="42"/>
      <c r="O4297" s="50"/>
      <c r="P4297" s="50"/>
      <c r="Q4297" s="43"/>
      <c r="R4297" s="43"/>
      <c r="S4297" s="43"/>
      <c r="T4297" s="43"/>
      <c r="U4297" s="43"/>
      <c r="X4297" s="39" t="str">
        <f>IF(ISBLANK(A4297),"",_xlfn.XLOOKUP(Exportado!F4297,'Hora de modificado'!A:A,'Hora de modificado'!B:B,"N/A",0))</f>
        <v/>
      </c>
      <c r="Z4297" s="40" t="str">
        <f>IF(ISBLANK(A4297),"",_xlfn.XLOOKUP(Exportado!F4297,'Hora de modificado'!A:A,'Hora de modificado'!B:B,"N/A",0))</f>
        <v/>
      </c>
      <c r="AA4297" s="39" t="str">
        <f>IF(ISBLANK(A4297),"",_xlfn.XLOOKUP(Exportado!A4297,'Hora de modificado'!J:J,'Hora de modificado'!K:K,"Lineas Comerciales",0))</f>
        <v/>
      </c>
      <c r="AB4297" s="39" t="str">
        <f t="shared" si="68"/>
        <v xml:space="preserve"> </v>
      </c>
    </row>
    <row r="4298" spans="1:28" hidden="1" x14ac:dyDescent="0.25">
      <c r="A4298" s="43"/>
      <c r="B4298" s="43"/>
      <c r="C4298" s="43"/>
      <c r="D4298" s="43"/>
      <c r="E4298" s="43"/>
      <c r="F4298" s="43"/>
      <c r="G4298" s="43"/>
      <c r="H4298" s="43"/>
      <c r="I4298" s="43"/>
      <c r="J4298" s="43"/>
      <c r="K4298" s="67"/>
      <c r="L4298" s="42"/>
      <c r="M4298" s="42"/>
      <c r="N4298" s="42"/>
      <c r="O4298" s="50"/>
      <c r="P4298" s="50"/>
      <c r="Q4298" s="43"/>
      <c r="R4298" s="43"/>
      <c r="S4298" s="43"/>
      <c r="T4298" s="43"/>
      <c r="U4298" s="43"/>
      <c r="X4298" s="39" t="str">
        <f>IF(ISBLANK(A4298),"",_xlfn.XLOOKUP(Exportado!F4298,'Hora de modificado'!A:A,'Hora de modificado'!B:B,"N/A",0))</f>
        <v/>
      </c>
      <c r="Z4298" s="40" t="str">
        <f>IF(ISBLANK(A4298),"",_xlfn.XLOOKUP(Exportado!F4298,'Hora de modificado'!A:A,'Hora de modificado'!B:B,"N/A",0))</f>
        <v/>
      </c>
      <c r="AA4298" s="39" t="str">
        <f>IF(ISBLANK(A4298),"",_xlfn.XLOOKUP(Exportado!A4298,'Hora de modificado'!J:J,'Hora de modificado'!K:K,"Lineas Comerciales",0))</f>
        <v/>
      </c>
      <c r="AB4298" s="39" t="str">
        <f t="shared" si="68"/>
        <v xml:space="preserve"> </v>
      </c>
    </row>
    <row r="4299" spans="1:28" hidden="1" x14ac:dyDescent="0.25">
      <c r="A4299" s="43"/>
      <c r="B4299" s="43"/>
      <c r="C4299" s="43"/>
      <c r="D4299" s="43"/>
      <c r="E4299" s="43"/>
      <c r="F4299" s="43"/>
      <c r="G4299" s="43"/>
      <c r="H4299" s="43"/>
      <c r="I4299" s="43"/>
      <c r="J4299" s="43"/>
      <c r="K4299" s="67"/>
      <c r="L4299" s="42"/>
      <c r="M4299" s="42"/>
      <c r="N4299" s="42"/>
      <c r="O4299" s="50"/>
      <c r="P4299" s="50"/>
      <c r="Q4299" s="43"/>
      <c r="R4299" s="43"/>
      <c r="S4299" s="43"/>
      <c r="T4299" s="43"/>
      <c r="U4299" s="43"/>
      <c r="X4299" s="39" t="str">
        <f>IF(ISBLANK(A4299),"",_xlfn.XLOOKUP(Exportado!F4299,'Hora de modificado'!A:A,'Hora de modificado'!B:B,"N/A",0))</f>
        <v/>
      </c>
      <c r="Z4299" s="40" t="str">
        <f>IF(ISBLANK(A4299),"",_xlfn.XLOOKUP(Exportado!F4299,'Hora de modificado'!A:A,'Hora de modificado'!B:B,"N/A",0))</f>
        <v/>
      </c>
      <c r="AA4299" s="39" t="str">
        <f>IF(ISBLANK(A4299),"",_xlfn.XLOOKUP(Exportado!A4299,'Hora de modificado'!J:J,'Hora de modificado'!K:K,"Lineas Comerciales",0))</f>
        <v/>
      </c>
      <c r="AB4299" s="39" t="str">
        <f t="shared" si="68"/>
        <v xml:space="preserve"> </v>
      </c>
    </row>
    <row r="4300" spans="1:28" hidden="1" x14ac:dyDescent="0.25">
      <c r="A4300" s="43"/>
      <c r="B4300" s="43"/>
      <c r="C4300" s="43"/>
      <c r="D4300" s="43"/>
      <c r="E4300" s="43"/>
      <c r="F4300" s="43"/>
      <c r="G4300" s="43"/>
      <c r="H4300" s="43"/>
      <c r="I4300" s="43"/>
      <c r="J4300" s="43"/>
      <c r="K4300" s="67"/>
      <c r="L4300" s="42"/>
      <c r="M4300" s="42"/>
      <c r="N4300" s="42"/>
      <c r="O4300" s="50"/>
      <c r="P4300" s="50"/>
      <c r="Q4300" s="43"/>
      <c r="R4300" s="43"/>
      <c r="S4300" s="43"/>
      <c r="T4300" s="43"/>
      <c r="U4300" s="43"/>
      <c r="X4300" s="39" t="str">
        <f>IF(ISBLANK(A4300),"",_xlfn.XLOOKUP(Exportado!F4300,'Hora de modificado'!A:A,'Hora de modificado'!B:B,"N/A",0))</f>
        <v/>
      </c>
      <c r="Z4300" s="40" t="str">
        <f>IF(ISBLANK(A4300),"",_xlfn.XLOOKUP(Exportado!F4300,'Hora de modificado'!A:A,'Hora de modificado'!B:B,"N/A",0))</f>
        <v/>
      </c>
      <c r="AA4300" s="39" t="str">
        <f>IF(ISBLANK(A4300),"",_xlfn.XLOOKUP(Exportado!A4300,'Hora de modificado'!J:J,'Hora de modificado'!K:K,"Lineas Comerciales",0))</f>
        <v/>
      </c>
      <c r="AB4300" s="39" t="str">
        <f t="shared" si="68"/>
        <v xml:space="preserve"> </v>
      </c>
    </row>
    <row r="4301" spans="1:28" hidden="1" x14ac:dyDescent="0.25">
      <c r="A4301" s="43"/>
      <c r="B4301" s="43"/>
      <c r="C4301" s="43"/>
      <c r="D4301" s="43"/>
      <c r="E4301" s="43"/>
      <c r="F4301" s="43"/>
      <c r="G4301" s="43"/>
      <c r="H4301" s="43"/>
      <c r="I4301" s="43"/>
      <c r="J4301" s="43"/>
      <c r="K4301" s="67"/>
      <c r="L4301" s="42"/>
      <c r="M4301" s="42"/>
      <c r="N4301" s="42"/>
      <c r="O4301" s="50"/>
      <c r="P4301" s="50"/>
      <c r="Q4301" s="43"/>
      <c r="R4301" s="43"/>
      <c r="S4301" s="43"/>
      <c r="T4301" s="43"/>
      <c r="U4301" s="43"/>
      <c r="X4301" s="39" t="str">
        <f>IF(ISBLANK(A4301),"",_xlfn.XLOOKUP(Exportado!F4301,'Hora de modificado'!A:A,'Hora de modificado'!B:B,"N/A",0))</f>
        <v/>
      </c>
      <c r="Z4301" s="40" t="str">
        <f>IF(ISBLANK(A4301),"",_xlfn.XLOOKUP(Exportado!F4301,'Hora de modificado'!A:A,'Hora de modificado'!B:B,"N/A",0))</f>
        <v/>
      </c>
      <c r="AA4301" s="39" t="str">
        <f>IF(ISBLANK(A4301),"",_xlfn.XLOOKUP(Exportado!A4301,'Hora de modificado'!J:J,'Hora de modificado'!K:K,"Lineas Comerciales",0))</f>
        <v/>
      </c>
      <c r="AB4301" s="39" t="str">
        <f t="shared" si="68"/>
        <v xml:space="preserve"> </v>
      </c>
    </row>
    <row r="4302" spans="1:28" hidden="1" x14ac:dyDescent="0.25">
      <c r="A4302" s="43"/>
      <c r="B4302" s="43"/>
      <c r="C4302" s="43"/>
      <c r="D4302" s="43"/>
      <c r="E4302" s="43"/>
      <c r="F4302" s="43"/>
      <c r="G4302" s="43"/>
      <c r="H4302" s="43"/>
      <c r="I4302" s="43"/>
      <c r="J4302" s="43"/>
      <c r="K4302" s="67"/>
      <c r="L4302" s="42"/>
      <c r="M4302" s="42"/>
      <c r="N4302" s="42"/>
      <c r="O4302" s="50"/>
      <c r="P4302" s="50"/>
      <c r="Q4302" s="43"/>
      <c r="R4302" s="43"/>
      <c r="S4302" s="43"/>
      <c r="T4302" s="43"/>
      <c r="U4302" s="43"/>
      <c r="X4302" s="39" t="str">
        <f>IF(ISBLANK(A4302),"",_xlfn.XLOOKUP(Exportado!F4302,'Hora de modificado'!A:A,'Hora de modificado'!B:B,"N/A",0))</f>
        <v/>
      </c>
      <c r="Z4302" s="40" t="str">
        <f>IF(ISBLANK(A4302),"",_xlfn.XLOOKUP(Exportado!F4302,'Hora de modificado'!A:A,'Hora de modificado'!B:B,"N/A",0))</f>
        <v/>
      </c>
      <c r="AA4302" s="39" t="str">
        <f>IF(ISBLANK(A4302),"",_xlfn.XLOOKUP(Exportado!A4302,'Hora de modificado'!J:J,'Hora de modificado'!K:K,"Lineas Comerciales",0))</f>
        <v/>
      </c>
      <c r="AB4302" s="39" t="str">
        <f t="shared" si="68"/>
        <v xml:space="preserve"> </v>
      </c>
    </row>
    <row r="4303" spans="1:28" hidden="1" x14ac:dyDescent="0.25">
      <c r="A4303" s="43"/>
      <c r="B4303" s="43"/>
      <c r="C4303" s="43"/>
      <c r="D4303" s="43"/>
      <c r="E4303" s="43"/>
      <c r="F4303" s="43"/>
      <c r="G4303" s="43"/>
      <c r="H4303" s="43"/>
      <c r="I4303" s="43"/>
      <c r="J4303" s="43"/>
      <c r="K4303" s="67"/>
      <c r="L4303" s="42"/>
      <c r="M4303" s="42"/>
      <c r="N4303" s="42"/>
      <c r="O4303" s="50"/>
      <c r="P4303" s="50"/>
      <c r="Q4303" s="43"/>
      <c r="R4303" s="43"/>
      <c r="S4303" s="43"/>
      <c r="T4303" s="43"/>
      <c r="U4303" s="43"/>
      <c r="X4303" s="39" t="str">
        <f>IF(ISBLANK(A4303),"",_xlfn.XLOOKUP(Exportado!F4303,'Hora de modificado'!A:A,'Hora de modificado'!B:B,"N/A",0))</f>
        <v/>
      </c>
      <c r="Z4303" s="40" t="str">
        <f>IF(ISBLANK(A4303),"",_xlfn.XLOOKUP(Exportado!F4303,'Hora de modificado'!A:A,'Hora de modificado'!B:B,"N/A",0))</f>
        <v/>
      </c>
      <c r="AA4303" s="39" t="str">
        <f>IF(ISBLANK(A4303),"",_xlfn.XLOOKUP(Exportado!A4303,'Hora de modificado'!J:J,'Hora de modificado'!K:K,"Lineas Comerciales",0))</f>
        <v/>
      </c>
      <c r="AB4303" s="39" t="str">
        <f t="shared" si="68"/>
        <v xml:space="preserve"> </v>
      </c>
    </row>
    <row r="4304" spans="1:28" hidden="1" x14ac:dyDescent="0.25">
      <c r="A4304" s="43"/>
      <c r="B4304" s="43"/>
      <c r="C4304" s="43"/>
      <c r="D4304" s="43"/>
      <c r="E4304" s="43"/>
      <c r="F4304" s="43"/>
      <c r="G4304" s="43"/>
      <c r="H4304" s="43"/>
      <c r="I4304" s="43"/>
      <c r="J4304" s="43"/>
      <c r="K4304" s="67"/>
      <c r="L4304" s="42"/>
      <c r="M4304" s="42"/>
      <c r="N4304" s="42"/>
      <c r="O4304" s="50"/>
      <c r="P4304" s="50"/>
      <c r="Q4304" s="43"/>
      <c r="R4304" s="43"/>
      <c r="S4304" s="43"/>
      <c r="T4304" s="43"/>
      <c r="U4304" s="43"/>
      <c r="X4304" s="39" t="str">
        <f>IF(ISBLANK(A4304),"",_xlfn.XLOOKUP(Exportado!F4304,'Hora de modificado'!A:A,'Hora de modificado'!B:B,"N/A",0))</f>
        <v/>
      </c>
      <c r="Z4304" s="40" t="str">
        <f>IF(ISBLANK(A4304),"",_xlfn.XLOOKUP(Exportado!F4304,'Hora de modificado'!A:A,'Hora de modificado'!B:B,"N/A",0))</f>
        <v/>
      </c>
      <c r="AA4304" s="39" t="str">
        <f>IF(ISBLANK(A4304),"",_xlfn.XLOOKUP(Exportado!A4304,'Hora de modificado'!J:J,'Hora de modificado'!K:K,"Lineas Comerciales",0))</f>
        <v/>
      </c>
      <c r="AB4304" s="39" t="str">
        <f t="shared" si="68"/>
        <v xml:space="preserve"> </v>
      </c>
    </row>
    <row r="4305" spans="1:28" hidden="1" x14ac:dyDescent="0.25">
      <c r="A4305" s="43"/>
      <c r="B4305" s="43"/>
      <c r="C4305" s="43"/>
      <c r="D4305" s="43"/>
      <c r="E4305" s="43"/>
      <c r="F4305" s="43"/>
      <c r="G4305" s="43"/>
      <c r="H4305" s="43"/>
      <c r="I4305" s="43"/>
      <c r="J4305" s="43"/>
      <c r="K4305" s="67"/>
      <c r="L4305" s="42"/>
      <c r="M4305" s="42"/>
      <c r="N4305" s="42"/>
      <c r="O4305" s="50"/>
      <c r="P4305" s="50"/>
      <c r="Q4305" s="43"/>
      <c r="R4305" s="43"/>
      <c r="S4305" s="43"/>
      <c r="T4305" s="43"/>
      <c r="U4305" s="43"/>
      <c r="X4305" s="39" t="str">
        <f>IF(ISBLANK(A4305),"",_xlfn.XLOOKUP(Exportado!F4305,'Hora de modificado'!A:A,'Hora de modificado'!B:B,"N/A",0))</f>
        <v/>
      </c>
      <c r="Z4305" s="40" t="str">
        <f>IF(ISBLANK(A4305),"",_xlfn.XLOOKUP(Exportado!F4305,'Hora de modificado'!A:A,'Hora de modificado'!B:B,"N/A",0))</f>
        <v/>
      </c>
      <c r="AA4305" s="39" t="str">
        <f>IF(ISBLANK(A4305),"",_xlfn.XLOOKUP(Exportado!A4305,'Hora de modificado'!J:J,'Hora de modificado'!K:K,"Lineas Comerciales",0))</f>
        <v/>
      </c>
      <c r="AB4305" s="39" t="str">
        <f t="shared" si="68"/>
        <v xml:space="preserve"> </v>
      </c>
    </row>
    <row r="4306" spans="1:28" hidden="1" x14ac:dyDescent="0.25">
      <c r="A4306" s="43"/>
      <c r="B4306" s="43"/>
      <c r="C4306" s="43"/>
      <c r="D4306" s="43"/>
      <c r="E4306" s="43"/>
      <c r="F4306" s="43"/>
      <c r="G4306" s="43"/>
      <c r="H4306" s="43"/>
      <c r="I4306" s="43"/>
      <c r="J4306" s="43"/>
      <c r="K4306" s="67"/>
      <c r="L4306" s="42"/>
      <c r="M4306" s="42"/>
      <c r="N4306" s="42"/>
      <c r="O4306" s="50"/>
      <c r="P4306" s="50"/>
      <c r="Q4306" s="43"/>
      <c r="R4306" s="43"/>
      <c r="S4306" s="43"/>
      <c r="T4306" s="43"/>
      <c r="U4306" s="43"/>
      <c r="X4306" s="39" t="str">
        <f>IF(ISBLANK(A4306),"",_xlfn.XLOOKUP(Exportado!F4306,'Hora de modificado'!A:A,'Hora de modificado'!B:B,"N/A",0))</f>
        <v/>
      </c>
      <c r="Z4306" s="40" t="str">
        <f>IF(ISBLANK(A4306),"",_xlfn.XLOOKUP(Exportado!F4306,'Hora de modificado'!A:A,'Hora de modificado'!B:B,"N/A",0))</f>
        <v/>
      </c>
      <c r="AA4306" s="39" t="str">
        <f>IF(ISBLANK(A4306),"",_xlfn.XLOOKUP(Exportado!A4306,'Hora de modificado'!J:J,'Hora de modificado'!K:K,"Lineas Comerciales",0))</f>
        <v/>
      </c>
      <c r="AB4306" s="39" t="str">
        <f t="shared" si="68"/>
        <v xml:space="preserve"> </v>
      </c>
    </row>
    <row r="4307" spans="1:28" hidden="1" x14ac:dyDescent="0.25">
      <c r="A4307" s="43"/>
      <c r="B4307" s="43"/>
      <c r="C4307" s="43"/>
      <c r="D4307" s="43"/>
      <c r="E4307" s="43"/>
      <c r="F4307" s="43"/>
      <c r="G4307" s="43"/>
      <c r="H4307" s="43"/>
      <c r="I4307" s="43"/>
      <c r="J4307" s="43"/>
      <c r="K4307" s="67"/>
      <c r="L4307" s="42"/>
      <c r="M4307" s="42"/>
      <c r="N4307" s="42"/>
      <c r="O4307" s="50"/>
      <c r="P4307" s="50"/>
      <c r="Q4307" s="43"/>
      <c r="R4307" s="43"/>
      <c r="S4307" s="43"/>
      <c r="T4307" s="43"/>
      <c r="U4307" s="43"/>
      <c r="X4307" s="39" t="str">
        <f>IF(ISBLANK(A4307),"",_xlfn.XLOOKUP(Exportado!F4307,'Hora de modificado'!A:A,'Hora de modificado'!B:B,"N/A",0))</f>
        <v/>
      </c>
      <c r="Z4307" s="40" t="str">
        <f>IF(ISBLANK(A4307),"",_xlfn.XLOOKUP(Exportado!F4307,'Hora de modificado'!A:A,'Hora de modificado'!B:B,"N/A",0))</f>
        <v/>
      </c>
      <c r="AA4307" s="39" t="str">
        <f>IF(ISBLANK(A4307),"",_xlfn.XLOOKUP(Exportado!A4307,'Hora de modificado'!J:J,'Hora de modificado'!K:K,"Lineas Comerciales",0))</f>
        <v/>
      </c>
      <c r="AB4307" s="39" t="str">
        <f t="shared" si="68"/>
        <v xml:space="preserve"> </v>
      </c>
    </row>
    <row r="4308" spans="1:28" hidden="1" x14ac:dyDescent="0.25">
      <c r="A4308" s="43"/>
      <c r="B4308" s="43"/>
      <c r="C4308" s="43"/>
      <c r="D4308" s="43"/>
      <c r="E4308" s="43"/>
      <c r="F4308" s="43"/>
      <c r="G4308" s="43"/>
      <c r="H4308" s="43"/>
      <c r="I4308" s="43"/>
      <c r="J4308" s="43"/>
      <c r="K4308" s="67"/>
      <c r="L4308" s="42"/>
      <c r="M4308" s="42"/>
      <c r="N4308" s="42"/>
      <c r="O4308" s="50"/>
      <c r="P4308" s="50"/>
      <c r="Q4308" s="43"/>
      <c r="R4308" s="43"/>
      <c r="S4308" s="43"/>
      <c r="T4308" s="43"/>
      <c r="U4308" s="43"/>
      <c r="X4308" s="39" t="str">
        <f>IF(ISBLANK(A4308),"",_xlfn.XLOOKUP(Exportado!F4308,'Hora de modificado'!A:A,'Hora de modificado'!B:B,"N/A",0))</f>
        <v/>
      </c>
      <c r="Z4308" s="40" t="str">
        <f>IF(ISBLANK(A4308),"",_xlfn.XLOOKUP(Exportado!F4308,'Hora de modificado'!A:A,'Hora de modificado'!B:B,"N/A",0))</f>
        <v/>
      </c>
      <c r="AA4308" s="39" t="str">
        <f>IF(ISBLANK(A4308),"",_xlfn.XLOOKUP(Exportado!A4308,'Hora de modificado'!J:J,'Hora de modificado'!K:K,"Lineas Comerciales",0))</f>
        <v/>
      </c>
      <c r="AB4308" s="39" t="str">
        <f t="shared" si="68"/>
        <v xml:space="preserve"> </v>
      </c>
    </row>
    <row r="4309" spans="1:28" hidden="1" x14ac:dyDescent="0.25">
      <c r="A4309" s="43"/>
      <c r="B4309" s="43"/>
      <c r="C4309" s="43"/>
      <c r="D4309" s="43"/>
      <c r="E4309" s="43"/>
      <c r="F4309" s="43"/>
      <c r="G4309" s="43"/>
      <c r="H4309" s="43"/>
      <c r="I4309" s="43"/>
      <c r="J4309" s="43"/>
      <c r="K4309" s="67"/>
      <c r="L4309" s="42"/>
      <c r="M4309" s="42"/>
      <c r="N4309" s="42"/>
      <c r="O4309" s="50"/>
      <c r="P4309" s="50"/>
      <c r="Q4309" s="43"/>
      <c r="R4309" s="43"/>
      <c r="S4309" s="43"/>
      <c r="T4309" s="43"/>
      <c r="U4309" s="43"/>
      <c r="X4309" s="39" t="str">
        <f>IF(ISBLANK(A4309),"",_xlfn.XLOOKUP(Exportado!F4309,'Hora de modificado'!A:A,'Hora de modificado'!B:B,"N/A",0))</f>
        <v/>
      </c>
      <c r="Z4309" s="40" t="str">
        <f>IF(ISBLANK(A4309),"",_xlfn.XLOOKUP(Exportado!F4309,'Hora de modificado'!A:A,'Hora de modificado'!B:B,"N/A",0))</f>
        <v/>
      </c>
      <c r="AA4309" s="39" t="str">
        <f>IF(ISBLANK(A4309),"",_xlfn.XLOOKUP(Exportado!A4309,'Hora de modificado'!J:J,'Hora de modificado'!K:K,"Lineas Comerciales",0))</f>
        <v/>
      </c>
      <c r="AB4309" s="39" t="str">
        <f t="shared" si="68"/>
        <v xml:space="preserve"> </v>
      </c>
    </row>
    <row r="4310" spans="1:28" hidden="1" x14ac:dyDescent="0.25">
      <c r="A4310" s="43"/>
      <c r="B4310" s="43"/>
      <c r="C4310" s="43"/>
      <c r="D4310" s="43"/>
      <c r="E4310" s="43"/>
      <c r="F4310" s="43"/>
      <c r="G4310" s="43"/>
      <c r="H4310" s="43"/>
      <c r="I4310" s="43"/>
      <c r="J4310" s="43"/>
      <c r="K4310" s="67"/>
      <c r="L4310" s="42"/>
      <c r="M4310" s="42"/>
      <c r="N4310" s="42"/>
      <c r="O4310" s="50"/>
      <c r="P4310" s="50"/>
      <c r="Q4310" s="43"/>
      <c r="R4310" s="43"/>
      <c r="S4310" s="43"/>
      <c r="T4310" s="43"/>
      <c r="U4310" s="43"/>
      <c r="X4310" s="39" t="str">
        <f>IF(ISBLANK(A4310),"",_xlfn.XLOOKUP(Exportado!F4310,'Hora de modificado'!A:A,'Hora de modificado'!B:B,"N/A",0))</f>
        <v/>
      </c>
      <c r="Z4310" s="40" t="str">
        <f>IF(ISBLANK(A4310),"",_xlfn.XLOOKUP(Exportado!F4310,'Hora de modificado'!A:A,'Hora de modificado'!B:B,"N/A",0))</f>
        <v/>
      </c>
      <c r="AA4310" s="39" t="str">
        <f>IF(ISBLANK(A4310),"",_xlfn.XLOOKUP(Exportado!A4310,'Hora de modificado'!J:J,'Hora de modificado'!K:K,"Lineas Comerciales",0))</f>
        <v/>
      </c>
      <c r="AB4310" s="39" t="str">
        <f t="shared" si="68"/>
        <v xml:space="preserve"> </v>
      </c>
    </row>
    <row r="4311" spans="1:28" hidden="1" x14ac:dyDescent="0.25">
      <c r="A4311" s="43"/>
      <c r="B4311" s="43"/>
      <c r="C4311" s="43"/>
      <c r="D4311" s="43"/>
      <c r="E4311" s="43"/>
      <c r="F4311" s="43"/>
      <c r="G4311" s="43"/>
      <c r="H4311" s="43"/>
      <c r="I4311" s="43"/>
      <c r="J4311" s="43"/>
      <c r="K4311" s="67"/>
      <c r="L4311" s="42"/>
      <c r="M4311" s="42"/>
      <c r="N4311" s="42"/>
      <c r="O4311" s="50"/>
      <c r="P4311" s="50"/>
      <c r="Q4311" s="43"/>
      <c r="R4311" s="43"/>
      <c r="S4311" s="43"/>
      <c r="T4311" s="43"/>
      <c r="U4311" s="43"/>
      <c r="X4311" s="39" t="str">
        <f>IF(ISBLANK(A4311),"",_xlfn.XLOOKUP(Exportado!F4311,'Hora de modificado'!A:A,'Hora de modificado'!B:B,"N/A",0))</f>
        <v/>
      </c>
      <c r="Z4311" s="40" t="str">
        <f>IF(ISBLANK(A4311),"",_xlfn.XLOOKUP(Exportado!F4311,'Hora de modificado'!A:A,'Hora de modificado'!B:B,"N/A",0))</f>
        <v/>
      </c>
      <c r="AA4311" s="39" t="str">
        <f>IF(ISBLANK(A4311),"",_xlfn.XLOOKUP(Exportado!A4311,'Hora de modificado'!J:J,'Hora de modificado'!K:K,"Lineas Comerciales",0))</f>
        <v/>
      </c>
      <c r="AB4311" s="39" t="str">
        <f t="shared" si="68"/>
        <v xml:space="preserve"> </v>
      </c>
    </row>
    <row r="4312" spans="1:28" hidden="1" x14ac:dyDescent="0.25">
      <c r="A4312" s="43"/>
      <c r="B4312" s="43"/>
      <c r="C4312" s="43"/>
      <c r="D4312" s="43"/>
      <c r="E4312" s="43"/>
      <c r="F4312" s="43"/>
      <c r="G4312" s="43"/>
      <c r="H4312" s="43"/>
      <c r="I4312" s="43"/>
      <c r="J4312" s="43"/>
      <c r="K4312" s="67"/>
      <c r="L4312" s="42"/>
      <c r="M4312" s="42"/>
      <c r="N4312" s="42"/>
      <c r="O4312" s="50"/>
      <c r="P4312" s="50"/>
      <c r="Q4312" s="43"/>
      <c r="R4312" s="43"/>
      <c r="S4312" s="43"/>
      <c r="T4312" s="43"/>
      <c r="U4312" s="43"/>
      <c r="X4312" s="39" t="str">
        <f>IF(ISBLANK(A4312),"",_xlfn.XLOOKUP(Exportado!F4312,'Hora de modificado'!A:A,'Hora de modificado'!B:B,"N/A",0))</f>
        <v/>
      </c>
      <c r="Z4312" s="40" t="str">
        <f>IF(ISBLANK(A4312),"",_xlfn.XLOOKUP(Exportado!F4312,'Hora de modificado'!A:A,'Hora de modificado'!B:B,"N/A",0))</f>
        <v/>
      </c>
      <c r="AA4312" s="39" t="str">
        <f>IF(ISBLANK(A4312),"",_xlfn.XLOOKUP(Exportado!A4312,'Hora de modificado'!J:J,'Hora de modificado'!K:K,"Lineas Comerciales",0))</f>
        <v/>
      </c>
      <c r="AB4312" s="39" t="str">
        <f t="shared" si="68"/>
        <v xml:space="preserve"> </v>
      </c>
    </row>
    <row r="4313" spans="1:28" hidden="1" x14ac:dyDescent="0.25">
      <c r="A4313" s="43"/>
      <c r="B4313" s="43"/>
      <c r="C4313" s="43"/>
      <c r="D4313" s="43"/>
      <c r="E4313" s="43"/>
      <c r="F4313" s="43"/>
      <c r="G4313" s="43"/>
      <c r="H4313" s="43"/>
      <c r="I4313" s="43"/>
      <c r="J4313" s="43"/>
      <c r="K4313" s="67"/>
      <c r="L4313" s="42"/>
      <c r="M4313" s="42"/>
      <c r="N4313" s="42"/>
      <c r="O4313" s="50"/>
      <c r="P4313" s="50"/>
      <c r="Q4313" s="43"/>
      <c r="R4313" s="43"/>
      <c r="S4313" s="43"/>
      <c r="T4313" s="43"/>
      <c r="U4313" s="43"/>
      <c r="X4313" s="39" t="str">
        <f>IF(ISBLANK(A4313),"",_xlfn.XLOOKUP(Exportado!F4313,'Hora de modificado'!A:A,'Hora de modificado'!B:B,"N/A",0))</f>
        <v/>
      </c>
      <c r="Z4313" s="40" t="str">
        <f>IF(ISBLANK(A4313),"",_xlfn.XLOOKUP(Exportado!F4313,'Hora de modificado'!A:A,'Hora de modificado'!B:B,"N/A",0))</f>
        <v/>
      </c>
      <c r="AA4313" s="39" t="str">
        <f>IF(ISBLANK(A4313),"",_xlfn.XLOOKUP(Exportado!A4313,'Hora de modificado'!J:J,'Hora de modificado'!K:K,"Lineas Comerciales",0))</f>
        <v/>
      </c>
      <c r="AB4313" s="39" t="str">
        <f t="shared" si="68"/>
        <v xml:space="preserve"> </v>
      </c>
    </row>
    <row r="4314" spans="1:28" hidden="1" x14ac:dyDescent="0.25">
      <c r="A4314" s="43"/>
      <c r="B4314" s="43"/>
      <c r="C4314" s="43"/>
      <c r="D4314" s="43"/>
      <c r="E4314" s="43"/>
      <c r="F4314" s="43"/>
      <c r="G4314" s="43"/>
      <c r="H4314" s="43"/>
      <c r="I4314" s="43"/>
      <c r="J4314" s="43"/>
      <c r="K4314" s="67"/>
      <c r="L4314" s="42"/>
      <c r="M4314" s="42"/>
      <c r="N4314" s="42"/>
      <c r="O4314" s="50"/>
      <c r="P4314" s="50"/>
      <c r="Q4314" s="43"/>
      <c r="R4314" s="43"/>
      <c r="S4314" s="43"/>
      <c r="T4314" s="43"/>
      <c r="U4314" s="43"/>
      <c r="X4314" s="39" t="str">
        <f>IF(ISBLANK(A4314),"",_xlfn.XLOOKUP(Exportado!F4314,'Hora de modificado'!A:A,'Hora de modificado'!B:B,"N/A",0))</f>
        <v/>
      </c>
      <c r="Z4314" s="40" t="str">
        <f>IF(ISBLANK(A4314),"",_xlfn.XLOOKUP(Exportado!F4314,'Hora de modificado'!A:A,'Hora de modificado'!B:B,"N/A",0))</f>
        <v/>
      </c>
      <c r="AA4314" s="39" t="str">
        <f>IF(ISBLANK(A4314),"",_xlfn.XLOOKUP(Exportado!A4314,'Hora de modificado'!J:J,'Hora de modificado'!K:K,"Lineas Comerciales",0))</f>
        <v/>
      </c>
      <c r="AB4314" s="39" t="str">
        <f t="shared" si="68"/>
        <v xml:space="preserve"> </v>
      </c>
    </row>
    <row r="4315" spans="1:28" hidden="1" x14ac:dyDescent="0.25">
      <c r="A4315" s="43"/>
      <c r="B4315" s="43"/>
      <c r="C4315" s="43"/>
      <c r="D4315" s="43"/>
      <c r="E4315" s="43"/>
      <c r="F4315" s="43"/>
      <c r="G4315" s="43"/>
      <c r="H4315" s="43"/>
      <c r="I4315" s="43"/>
      <c r="J4315" s="43"/>
      <c r="K4315" s="67"/>
      <c r="L4315" s="42"/>
      <c r="M4315" s="42"/>
      <c r="N4315" s="42"/>
      <c r="O4315" s="50"/>
      <c r="P4315" s="50"/>
      <c r="Q4315" s="43"/>
      <c r="R4315" s="43"/>
      <c r="S4315" s="43"/>
      <c r="T4315" s="43"/>
      <c r="U4315" s="43"/>
      <c r="X4315" s="39" t="str">
        <f>IF(ISBLANK(A4315),"",_xlfn.XLOOKUP(Exportado!F4315,'Hora de modificado'!A:A,'Hora de modificado'!B:B,"N/A",0))</f>
        <v/>
      </c>
      <c r="Z4315" s="40" t="str">
        <f>IF(ISBLANK(A4315),"",_xlfn.XLOOKUP(Exportado!F4315,'Hora de modificado'!A:A,'Hora de modificado'!B:B,"N/A",0))</f>
        <v/>
      </c>
      <c r="AA4315" s="39" t="str">
        <f>IF(ISBLANK(A4315),"",_xlfn.XLOOKUP(Exportado!A4315,'Hora de modificado'!J:J,'Hora de modificado'!K:K,"Lineas Comerciales",0))</f>
        <v/>
      </c>
      <c r="AB4315" s="39" t="str">
        <f t="shared" si="68"/>
        <v xml:space="preserve"> </v>
      </c>
    </row>
    <row r="4316" spans="1:28" hidden="1" x14ac:dyDescent="0.25">
      <c r="A4316" s="43"/>
      <c r="B4316" s="43"/>
      <c r="C4316" s="43"/>
      <c r="D4316" s="43"/>
      <c r="E4316" s="43"/>
      <c r="F4316" s="43"/>
      <c r="G4316" s="43"/>
      <c r="H4316" s="43"/>
      <c r="I4316" s="43"/>
      <c r="J4316" s="43"/>
      <c r="K4316" s="67"/>
      <c r="L4316" s="42"/>
      <c r="M4316" s="42"/>
      <c r="N4316" s="42"/>
      <c r="O4316" s="50"/>
      <c r="P4316" s="50"/>
      <c r="Q4316" s="43"/>
      <c r="R4316" s="43"/>
      <c r="S4316" s="43"/>
      <c r="T4316" s="43"/>
      <c r="U4316" s="43"/>
      <c r="X4316" s="39" t="str">
        <f>IF(ISBLANK(A4316),"",_xlfn.XLOOKUP(Exportado!F4316,'Hora de modificado'!A:A,'Hora de modificado'!B:B,"N/A",0))</f>
        <v/>
      </c>
      <c r="Z4316" s="40" t="str">
        <f>IF(ISBLANK(A4316),"",_xlfn.XLOOKUP(Exportado!F4316,'Hora de modificado'!A:A,'Hora de modificado'!B:B,"N/A",0))</f>
        <v/>
      </c>
      <c r="AA4316" s="39" t="str">
        <f>IF(ISBLANK(A4316),"",_xlfn.XLOOKUP(Exportado!A4316,'Hora de modificado'!J:J,'Hora de modificado'!K:K,"Lineas Comerciales",0))</f>
        <v/>
      </c>
      <c r="AB4316" s="39" t="str">
        <f t="shared" si="68"/>
        <v xml:space="preserve"> </v>
      </c>
    </row>
    <row r="4317" spans="1:28" hidden="1" x14ac:dyDescent="0.25">
      <c r="A4317" s="43"/>
      <c r="B4317" s="43"/>
      <c r="C4317" s="43"/>
      <c r="D4317" s="43"/>
      <c r="E4317" s="43"/>
      <c r="F4317" s="43"/>
      <c r="G4317" s="43"/>
      <c r="H4317" s="43"/>
      <c r="I4317" s="43"/>
      <c r="J4317" s="43"/>
      <c r="K4317" s="67"/>
      <c r="L4317" s="42"/>
      <c r="M4317" s="42"/>
      <c r="N4317" s="42"/>
      <c r="O4317" s="50"/>
      <c r="P4317" s="50"/>
      <c r="Q4317" s="43"/>
      <c r="R4317" s="43"/>
      <c r="S4317" s="43"/>
      <c r="T4317" s="43"/>
      <c r="U4317" s="43"/>
      <c r="X4317" s="39" t="str">
        <f>IF(ISBLANK(A4317),"",_xlfn.XLOOKUP(Exportado!F4317,'Hora de modificado'!A:A,'Hora de modificado'!B:B,"N/A",0))</f>
        <v/>
      </c>
      <c r="Z4317" s="40" t="str">
        <f>IF(ISBLANK(A4317),"",_xlfn.XLOOKUP(Exportado!F4317,'Hora de modificado'!A:A,'Hora de modificado'!B:B,"N/A",0))</f>
        <v/>
      </c>
      <c r="AA4317" s="39" t="str">
        <f>IF(ISBLANK(A4317),"",_xlfn.XLOOKUP(Exportado!A4317,'Hora de modificado'!J:J,'Hora de modificado'!K:K,"Lineas Comerciales",0))</f>
        <v/>
      </c>
      <c r="AB4317" s="39" t="str">
        <f t="shared" si="68"/>
        <v xml:space="preserve"> </v>
      </c>
    </row>
    <row r="4318" spans="1:28" hidden="1" x14ac:dyDescent="0.25">
      <c r="A4318" s="43"/>
      <c r="B4318" s="43"/>
      <c r="C4318" s="43"/>
      <c r="D4318" s="43"/>
      <c r="E4318" s="43"/>
      <c r="F4318" s="43"/>
      <c r="G4318" s="43"/>
      <c r="H4318" s="43"/>
      <c r="I4318" s="43"/>
      <c r="J4318" s="43"/>
      <c r="K4318" s="67"/>
      <c r="L4318" s="42"/>
      <c r="M4318" s="42"/>
      <c r="N4318" s="42"/>
      <c r="O4318" s="50"/>
      <c r="P4318" s="50"/>
      <c r="Q4318" s="43"/>
      <c r="R4318" s="43"/>
      <c r="S4318" s="43"/>
      <c r="T4318" s="43"/>
      <c r="U4318" s="43"/>
      <c r="X4318" s="39" t="str">
        <f>IF(ISBLANK(A4318),"",_xlfn.XLOOKUP(Exportado!F4318,'Hora de modificado'!A:A,'Hora de modificado'!B:B,"N/A",0))</f>
        <v/>
      </c>
      <c r="Z4318" s="40" t="str">
        <f>IF(ISBLANK(A4318),"",_xlfn.XLOOKUP(Exportado!F4318,'Hora de modificado'!A:A,'Hora de modificado'!B:B,"N/A",0))</f>
        <v/>
      </c>
      <c r="AA4318" s="39" t="str">
        <f>IF(ISBLANK(A4318),"",_xlfn.XLOOKUP(Exportado!A4318,'Hora de modificado'!J:J,'Hora de modificado'!K:K,"Lineas Comerciales",0))</f>
        <v/>
      </c>
      <c r="AB4318" s="39" t="str">
        <f t="shared" si="68"/>
        <v xml:space="preserve"> </v>
      </c>
    </row>
    <row r="4319" spans="1:28" hidden="1" x14ac:dyDescent="0.25">
      <c r="A4319" s="43"/>
      <c r="B4319" s="43"/>
      <c r="C4319" s="43"/>
      <c r="D4319" s="43"/>
      <c r="E4319" s="43"/>
      <c r="F4319" s="43"/>
      <c r="G4319" s="43"/>
      <c r="H4319" s="43"/>
      <c r="I4319" s="43"/>
      <c r="J4319" s="43"/>
      <c r="K4319" s="67"/>
      <c r="L4319" s="42"/>
      <c r="M4319" s="42"/>
      <c r="N4319" s="42"/>
      <c r="O4319" s="50"/>
      <c r="P4319" s="50"/>
      <c r="Q4319" s="43"/>
      <c r="R4319" s="43"/>
      <c r="S4319" s="43"/>
      <c r="T4319" s="43"/>
      <c r="U4319" s="43"/>
      <c r="X4319" s="39" t="str">
        <f>IF(ISBLANK(A4319),"",_xlfn.XLOOKUP(Exportado!F4319,'Hora de modificado'!A:A,'Hora de modificado'!B:B,"N/A",0))</f>
        <v/>
      </c>
      <c r="Z4319" s="40" t="str">
        <f>IF(ISBLANK(A4319),"",_xlfn.XLOOKUP(Exportado!F4319,'Hora de modificado'!A:A,'Hora de modificado'!B:B,"N/A",0))</f>
        <v/>
      </c>
      <c r="AA4319" s="39" t="str">
        <f>IF(ISBLANK(A4319),"",_xlfn.XLOOKUP(Exportado!A4319,'Hora de modificado'!J:J,'Hora de modificado'!K:K,"Lineas Comerciales",0))</f>
        <v/>
      </c>
      <c r="AB4319" s="39" t="str">
        <f t="shared" si="68"/>
        <v xml:space="preserve"> </v>
      </c>
    </row>
    <row r="4320" spans="1:28" hidden="1" x14ac:dyDescent="0.25">
      <c r="A4320" s="43"/>
      <c r="B4320" s="43"/>
      <c r="C4320" s="43"/>
      <c r="D4320" s="43"/>
      <c r="E4320" s="43"/>
      <c r="F4320" s="43"/>
      <c r="G4320" s="43"/>
      <c r="H4320" s="43"/>
      <c r="I4320" s="43"/>
      <c r="J4320" s="43"/>
      <c r="K4320" s="67"/>
      <c r="L4320" s="42"/>
      <c r="M4320" s="42"/>
      <c r="N4320" s="42"/>
      <c r="O4320" s="50"/>
      <c r="P4320" s="50"/>
      <c r="Q4320" s="43"/>
      <c r="R4320" s="43"/>
      <c r="S4320" s="43"/>
      <c r="T4320" s="43"/>
      <c r="U4320" s="43"/>
      <c r="X4320" s="39" t="str">
        <f>IF(ISBLANK(A4320),"",_xlfn.XLOOKUP(Exportado!F4320,'Hora de modificado'!A:A,'Hora de modificado'!B:B,"N/A",0))</f>
        <v/>
      </c>
      <c r="Z4320" s="40" t="str">
        <f>IF(ISBLANK(A4320),"",_xlfn.XLOOKUP(Exportado!F4320,'Hora de modificado'!A:A,'Hora de modificado'!B:B,"N/A",0))</f>
        <v/>
      </c>
      <c r="AA4320" s="39" t="str">
        <f>IF(ISBLANK(A4320),"",_xlfn.XLOOKUP(Exportado!A4320,'Hora de modificado'!J:J,'Hora de modificado'!K:K,"Lineas Comerciales",0))</f>
        <v/>
      </c>
      <c r="AB4320" s="39" t="str">
        <f t="shared" si="68"/>
        <v xml:space="preserve"> </v>
      </c>
    </row>
    <row r="4321" spans="1:28" hidden="1" x14ac:dyDescent="0.25">
      <c r="A4321" s="43"/>
      <c r="B4321" s="43"/>
      <c r="C4321" s="43"/>
      <c r="D4321" s="43"/>
      <c r="E4321" s="43"/>
      <c r="F4321" s="43"/>
      <c r="G4321" s="43"/>
      <c r="H4321" s="43"/>
      <c r="I4321" s="43"/>
      <c r="J4321" s="43"/>
      <c r="K4321" s="67"/>
      <c r="L4321" s="42"/>
      <c r="M4321" s="42"/>
      <c r="N4321" s="42"/>
      <c r="O4321" s="50"/>
      <c r="P4321" s="50"/>
      <c r="Q4321" s="43"/>
      <c r="R4321" s="43"/>
      <c r="S4321" s="43"/>
      <c r="T4321" s="43"/>
      <c r="U4321" s="43"/>
      <c r="X4321" s="39" t="str">
        <f>IF(ISBLANK(A4321),"",_xlfn.XLOOKUP(Exportado!F4321,'Hora de modificado'!A:A,'Hora de modificado'!B:B,"N/A",0))</f>
        <v/>
      </c>
      <c r="Z4321" s="40" t="str">
        <f>IF(ISBLANK(A4321),"",_xlfn.XLOOKUP(Exportado!F4321,'Hora de modificado'!A:A,'Hora de modificado'!B:B,"N/A",0))</f>
        <v/>
      </c>
      <c r="AA4321" s="39" t="str">
        <f>IF(ISBLANK(A4321),"",_xlfn.XLOOKUP(Exportado!A4321,'Hora de modificado'!J:J,'Hora de modificado'!K:K,"Lineas Comerciales",0))</f>
        <v/>
      </c>
      <c r="AB4321" s="39" t="str">
        <f t="shared" si="68"/>
        <v xml:space="preserve"> </v>
      </c>
    </row>
    <row r="4322" spans="1:28" hidden="1" x14ac:dyDescent="0.25">
      <c r="A4322" s="43"/>
      <c r="B4322" s="43"/>
      <c r="C4322" s="43"/>
      <c r="D4322" s="43"/>
      <c r="E4322" s="43"/>
      <c r="F4322" s="43"/>
      <c r="G4322" s="43"/>
      <c r="H4322" s="43"/>
      <c r="I4322" s="43"/>
      <c r="J4322" s="43"/>
      <c r="K4322" s="67"/>
      <c r="L4322" s="42"/>
      <c r="M4322" s="42"/>
      <c r="N4322" s="42"/>
      <c r="O4322" s="50"/>
      <c r="P4322" s="50"/>
      <c r="Q4322" s="43"/>
      <c r="R4322" s="43"/>
      <c r="S4322" s="43"/>
      <c r="T4322" s="43"/>
      <c r="U4322" s="43"/>
      <c r="X4322" s="39" t="str">
        <f>IF(ISBLANK(A4322),"",_xlfn.XLOOKUP(Exportado!F4322,'Hora de modificado'!A:A,'Hora de modificado'!B:B,"N/A",0))</f>
        <v/>
      </c>
      <c r="Z4322" s="40" t="str">
        <f>IF(ISBLANK(A4322),"",_xlfn.XLOOKUP(Exportado!F4322,'Hora de modificado'!A:A,'Hora de modificado'!B:B,"N/A",0))</f>
        <v/>
      </c>
      <c r="AA4322" s="39" t="str">
        <f>IF(ISBLANK(A4322),"",_xlfn.XLOOKUP(Exportado!A4322,'Hora de modificado'!J:J,'Hora de modificado'!K:K,"Lineas Comerciales",0))</f>
        <v/>
      </c>
      <c r="AB4322" s="39" t="str">
        <f t="shared" si="68"/>
        <v xml:space="preserve"> </v>
      </c>
    </row>
    <row r="4323" spans="1:28" hidden="1" x14ac:dyDescent="0.25">
      <c r="A4323" s="43"/>
      <c r="B4323" s="43"/>
      <c r="C4323" s="43"/>
      <c r="D4323" s="43"/>
      <c r="E4323" s="43"/>
      <c r="F4323" s="43"/>
      <c r="G4323" s="43"/>
      <c r="H4323" s="43"/>
      <c r="I4323" s="43"/>
      <c r="J4323" s="43"/>
      <c r="K4323" s="67"/>
      <c r="L4323" s="42"/>
      <c r="M4323" s="42"/>
      <c r="N4323" s="42"/>
      <c r="O4323" s="50"/>
      <c r="P4323" s="50"/>
      <c r="Q4323" s="43"/>
      <c r="R4323" s="43"/>
      <c r="S4323" s="43"/>
      <c r="T4323" s="43"/>
      <c r="U4323" s="43"/>
      <c r="X4323" s="39" t="str">
        <f>IF(ISBLANK(A4323),"",_xlfn.XLOOKUP(Exportado!F4323,'Hora de modificado'!A:A,'Hora de modificado'!B:B,"N/A",0))</f>
        <v/>
      </c>
      <c r="Z4323" s="40" t="str">
        <f>IF(ISBLANK(A4323),"",_xlfn.XLOOKUP(Exportado!F4323,'Hora de modificado'!A:A,'Hora de modificado'!B:B,"N/A",0))</f>
        <v/>
      </c>
      <c r="AA4323" s="39" t="str">
        <f>IF(ISBLANK(A4323),"",_xlfn.XLOOKUP(Exportado!A4323,'Hora de modificado'!J:J,'Hora de modificado'!K:K,"Lineas Comerciales",0))</f>
        <v/>
      </c>
      <c r="AB4323" s="39" t="str">
        <f t="shared" si="68"/>
        <v xml:space="preserve"> </v>
      </c>
    </row>
    <row r="4324" spans="1:28" hidden="1" x14ac:dyDescent="0.25">
      <c r="A4324" s="43"/>
      <c r="B4324" s="43"/>
      <c r="C4324" s="43"/>
      <c r="D4324" s="43"/>
      <c r="E4324" s="43"/>
      <c r="F4324" s="43"/>
      <c r="G4324" s="43"/>
      <c r="H4324" s="43"/>
      <c r="I4324" s="43"/>
      <c r="J4324" s="43"/>
      <c r="K4324" s="67"/>
      <c r="L4324" s="42"/>
      <c r="M4324" s="42"/>
      <c r="N4324" s="42"/>
      <c r="O4324" s="50"/>
      <c r="P4324" s="50"/>
      <c r="Q4324" s="43"/>
      <c r="R4324" s="43"/>
      <c r="S4324" s="43"/>
      <c r="T4324" s="43"/>
      <c r="U4324" s="43"/>
      <c r="X4324" s="39" t="str">
        <f>IF(ISBLANK(A4324),"",_xlfn.XLOOKUP(Exportado!F4324,'Hora de modificado'!A:A,'Hora de modificado'!B:B,"N/A",0))</f>
        <v/>
      </c>
      <c r="Z4324" s="40" t="str">
        <f>IF(ISBLANK(A4324),"",_xlfn.XLOOKUP(Exportado!F4324,'Hora de modificado'!A:A,'Hora de modificado'!B:B,"N/A",0))</f>
        <v/>
      </c>
      <c r="AA4324" s="39" t="str">
        <f>IF(ISBLANK(A4324),"",_xlfn.XLOOKUP(Exportado!A4324,'Hora de modificado'!J:J,'Hora de modificado'!K:K,"Lineas Comerciales",0))</f>
        <v/>
      </c>
      <c r="AB4324" s="39" t="str">
        <f t="shared" si="68"/>
        <v xml:space="preserve"> </v>
      </c>
    </row>
    <row r="4325" spans="1:28" hidden="1" x14ac:dyDescent="0.25">
      <c r="A4325" s="43"/>
      <c r="B4325" s="43"/>
      <c r="C4325" s="43"/>
      <c r="D4325" s="43"/>
      <c r="E4325" s="43"/>
      <c r="F4325" s="43"/>
      <c r="G4325" s="43"/>
      <c r="H4325" s="43"/>
      <c r="I4325" s="43"/>
      <c r="J4325" s="43"/>
      <c r="K4325" s="67"/>
      <c r="L4325" s="42"/>
      <c r="M4325" s="42"/>
      <c r="N4325" s="42"/>
      <c r="O4325" s="50"/>
      <c r="P4325" s="50"/>
      <c r="Q4325" s="43"/>
      <c r="R4325" s="43"/>
      <c r="S4325" s="43"/>
      <c r="T4325" s="43"/>
      <c r="U4325" s="43"/>
      <c r="X4325" s="39" t="str">
        <f>IF(ISBLANK(A4325),"",_xlfn.XLOOKUP(Exportado!F4325,'Hora de modificado'!A:A,'Hora de modificado'!B:B,"N/A",0))</f>
        <v/>
      </c>
      <c r="Z4325" s="40" t="str">
        <f>IF(ISBLANK(A4325),"",_xlfn.XLOOKUP(Exportado!F4325,'Hora de modificado'!A:A,'Hora de modificado'!B:B,"N/A",0))</f>
        <v/>
      </c>
      <c r="AA4325" s="39" t="str">
        <f>IF(ISBLANK(A4325),"",_xlfn.XLOOKUP(Exportado!A4325,'Hora de modificado'!J:J,'Hora de modificado'!K:K,"Lineas Comerciales",0))</f>
        <v/>
      </c>
      <c r="AB4325" s="39" t="str">
        <f t="shared" si="68"/>
        <v xml:space="preserve"> </v>
      </c>
    </row>
    <row r="4326" spans="1:28" hidden="1" x14ac:dyDescent="0.25">
      <c r="A4326" s="43"/>
      <c r="B4326" s="43"/>
      <c r="C4326" s="43"/>
      <c r="D4326" s="43"/>
      <c r="E4326" s="43"/>
      <c r="F4326" s="43"/>
      <c r="G4326" s="43"/>
      <c r="H4326" s="43"/>
      <c r="I4326" s="43"/>
      <c r="J4326" s="43"/>
      <c r="K4326" s="67"/>
      <c r="L4326" s="42"/>
      <c r="M4326" s="42"/>
      <c r="N4326" s="42"/>
      <c r="O4326" s="50"/>
      <c r="P4326" s="50"/>
      <c r="Q4326" s="43"/>
      <c r="R4326" s="43"/>
      <c r="S4326" s="43"/>
      <c r="T4326" s="43"/>
      <c r="U4326" s="43"/>
      <c r="X4326" s="39" t="str">
        <f>IF(ISBLANK(A4326),"",_xlfn.XLOOKUP(Exportado!F4326,'Hora de modificado'!A:A,'Hora de modificado'!B:B,"N/A",0))</f>
        <v/>
      </c>
      <c r="Z4326" s="40" t="str">
        <f>IF(ISBLANK(A4326),"",_xlfn.XLOOKUP(Exportado!F4326,'Hora de modificado'!A:A,'Hora de modificado'!B:B,"N/A",0))</f>
        <v/>
      </c>
      <c r="AA4326" s="39" t="str">
        <f>IF(ISBLANK(A4326),"",_xlfn.XLOOKUP(Exportado!A4326,'Hora de modificado'!J:J,'Hora de modificado'!K:K,"Lineas Comerciales",0))</f>
        <v/>
      </c>
      <c r="AB4326" s="39" t="str">
        <f t="shared" si="68"/>
        <v xml:space="preserve"> </v>
      </c>
    </row>
    <row r="4327" spans="1:28" hidden="1" x14ac:dyDescent="0.25">
      <c r="A4327" s="43"/>
      <c r="B4327" s="43"/>
      <c r="C4327" s="43"/>
      <c r="D4327" s="43"/>
      <c r="E4327" s="43"/>
      <c r="F4327" s="43"/>
      <c r="G4327" s="43"/>
      <c r="H4327" s="43"/>
      <c r="I4327" s="43"/>
      <c r="J4327" s="43"/>
      <c r="K4327" s="67"/>
      <c r="L4327" s="42"/>
      <c r="M4327" s="42"/>
      <c r="N4327" s="42"/>
      <c r="O4327" s="50"/>
      <c r="P4327" s="50"/>
      <c r="Q4327" s="43"/>
      <c r="R4327" s="43"/>
      <c r="S4327" s="43"/>
      <c r="T4327" s="43"/>
      <c r="U4327" s="43"/>
      <c r="X4327" s="39" t="str">
        <f>IF(ISBLANK(A4327),"",_xlfn.XLOOKUP(Exportado!F4327,'Hora de modificado'!A:A,'Hora de modificado'!B:B,"N/A",0))</f>
        <v/>
      </c>
      <c r="Z4327" s="40" t="str">
        <f>IF(ISBLANK(A4327),"",_xlfn.XLOOKUP(Exportado!F4327,'Hora de modificado'!A:A,'Hora de modificado'!B:B,"N/A",0))</f>
        <v/>
      </c>
      <c r="AA4327" s="39" t="str">
        <f>IF(ISBLANK(A4327),"",_xlfn.XLOOKUP(Exportado!A4327,'Hora de modificado'!J:J,'Hora de modificado'!K:K,"Lineas Comerciales",0))</f>
        <v/>
      </c>
      <c r="AB4327" s="39" t="str">
        <f t="shared" si="68"/>
        <v xml:space="preserve"> </v>
      </c>
    </row>
    <row r="4328" spans="1:28" hidden="1" x14ac:dyDescent="0.25">
      <c r="A4328" s="43"/>
      <c r="B4328" s="43"/>
      <c r="C4328" s="43"/>
      <c r="D4328" s="43"/>
      <c r="E4328" s="43"/>
      <c r="F4328" s="43"/>
      <c r="G4328" s="43"/>
      <c r="H4328" s="43"/>
      <c r="I4328" s="43"/>
      <c r="J4328" s="43"/>
      <c r="K4328" s="67"/>
      <c r="L4328" s="42"/>
      <c r="M4328" s="42"/>
      <c r="N4328" s="42"/>
      <c r="O4328" s="50"/>
      <c r="P4328" s="50"/>
      <c r="Q4328" s="43"/>
      <c r="R4328" s="43"/>
      <c r="S4328" s="43"/>
      <c r="T4328" s="43"/>
      <c r="U4328" s="43"/>
      <c r="X4328" s="39" t="str">
        <f>IF(ISBLANK(A4328),"",_xlfn.XLOOKUP(Exportado!F4328,'Hora de modificado'!A:A,'Hora de modificado'!B:B,"N/A",0))</f>
        <v/>
      </c>
      <c r="Z4328" s="40" t="str">
        <f>IF(ISBLANK(A4328),"",_xlfn.XLOOKUP(Exportado!F4328,'Hora de modificado'!A:A,'Hora de modificado'!B:B,"N/A",0))</f>
        <v/>
      </c>
      <c r="AA4328" s="39" t="str">
        <f>IF(ISBLANK(A4328),"",_xlfn.XLOOKUP(Exportado!A4328,'Hora de modificado'!J:J,'Hora de modificado'!K:K,"Lineas Comerciales",0))</f>
        <v/>
      </c>
      <c r="AB4328" s="39" t="str">
        <f t="shared" si="68"/>
        <v xml:space="preserve"> </v>
      </c>
    </row>
    <row r="4329" spans="1:28" hidden="1" x14ac:dyDescent="0.25">
      <c r="A4329" s="43"/>
      <c r="B4329" s="43"/>
      <c r="C4329" s="43"/>
      <c r="D4329" s="43"/>
      <c r="E4329" s="43"/>
      <c r="F4329" s="43"/>
      <c r="G4329" s="43"/>
      <c r="H4329" s="43"/>
      <c r="I4329" s="43"/>
      <c r="J4329" s="43"/>
      <c r="K4329" s="67"/>
      <c r="L4329" s="42"/>
      <c r="M4329" s="42"/>
      <c r="N4329" s="42"/>
      <c r="O4329" s="50"/>
      <c r="P4329" s="50"/>
      <c r="Q4329" s="43"/>
      <c r="R4329" s="43"/>
      <c r="S4329" s="43"/>
      <c r="T4329" s="43"/>
      <c r="U4329" s="43"/>
      <c r="X4329" s="39" t="str">
        <f>IF(ISBLANK(A4329),"",_xlfn.XLOOKUP(Exportado!F4329,'Hora de modificado'!A:A,'Hora de modificado'!B:B,"N/A",0))</f>
        <v/>
      </c>
      <c r="Z4329" s="40" t="str">
        <f>IF(ISBLANK(A4329),"",_xlfn.XLOOKUP(Exportado!F4329,'Hora de modificado'!A:A,'Hora de modificado'!B:B,"N/A",0))</f>
        <v/>
      </c>
      <c r="AA4329" s="39" t="str">
        <f>IF(ISBLANK(A4329),"",_xlfn.XLOOKUP(Exportado!A4329,'Hora de modificado'!J:J,'Hora de modificado'!K:K,"Lineas Comerciales",0))</f>
        <v/>
      </c>
      <c r="AB4329" s="39" t="str">
        <f t="shared" si="68"/>
        <v xml:space="preserve"> </v>
      </c>
    </row>
    <row r="4330" spans="1:28" hidden="1" x14ac:dyDescent="0.25">
      <c r="A4330" s="43"/>
      <c r="B4330" s="43"/>
      <c r="C4330" s="43"/>
      <c r="D4330" s="43"/>
      <c r="E4330" s="43"/>
      <c r="F4330" s="43"/>
      <c r="G4330" s="43"/>
      <c r="H4330" s="43"/>
      <c r="I4330" s="43"/>
      <c r="J4330" s="43"/>
      <c r="K4330" s="67"/>
      <c r="L4330" s="42"/>
      <c r="M4330" s="42"/>
      <c r="N4330" s="42"/>
      <c r="O4330" s="50"/>
      <c r="P4330" s="50"/>
      <c r="Q4330" s="43"/>
      <c r="R4330" s="43"/>
      <c r="S4330" s="43"/>
      <c r="T4330" s="43"/>
      <c r="U4330" s="43"/>
      <c r="X4330" s="39" t="str">
        <f>IF(ISBLANK(A4330),"",_xlfn.XLOOKUP(Exportado!F4330,'Hora de modificado'!A:A,'Hora de modificado'!B:B,"N/A",0))</f>
        <v/>
      </c>
      <c r="Z4330" s="40" t="str">
        <f>IF(ISBLANK(A4330),"",_xlfn.XLOOKUP(Exportado!F4330,'Hora de modificado'!A:A,'Hora de modificado'!B:B,"N/A",0))</f>
        <v/>
      </c>
      <c r="AA4330" s="39" t="str">
        <f>IF(ISBLANK(A4330),"",_xlfn.XLOOKUP(Exportado!A4330,'Hora de modificado'!J:J,'Hora de modificado'!K:K,"Lineas Comerciales",0))</f>
        <v/>
      </c>
      <c r="AB4330" s="39" t="str">
        <f t="shared" si="68"/>
        <v xml:space="preserve"> </v>
      </c>
    </row>
    <row r="4331" spans="1:28" hidden="1" x14ac:dyDescent="0.25">
      <c r="A4331" s="43"/>
      <c r="B4331" s="43"/>
      <c r="C4331" s="43"/>
      <c r="D4331" s="43"/>
      <c r="E4331" s="43"/>
      <c r="F4331" s="43"/>
      <c r="G4331" s="43"/>
      <c r="H4331" s="43"/>
      <c r="I4331" s="43"/>
      <c r="J4331" s="43"/>
      <c r="K4331" s="67"/>
      <c r="L4331" s="42"/>
      <c r="M4331" s="42"/>
      <c r="N4331" s="42"/>
      <c r="O4331" s="50"/>
      <c r="P4331" s="50"/>
      <c r="Q4331" s="43"/>
      <c r="R4331" s="43"/>
      <c r="S4331" s="43"/>
      <c r="T4331" s="43"/>
      <c r="U4331" s="43"/>
      <c r="X4331" s="39" t="str">
        <f>IF(ISBLANK(A4331),"",_xlfn.XLOOKUP(Exportado!F4331,'Hora de modificado'!A:A,'Hora de modificado'!B:B,"N/A",0))</f>
        <v/>
      </c>
      <c r="Z4331" s="40" t="str">
        <f>IF(ISBLANK(A4331),"",_xlfn.XLOOKUP(Exportado!F4331,'Hora de modificado'!A:A,'Hora de modificado'!B:B,"N/A",0))</f>
        <v/>
      </c>
      <c r="AA4331" s="39" t="str">
        <f>IF(ISBLANK(A4331),"",_xlfn.XLOOKUP(Exportado!A4331,'Hora de modificado'!J:J,'Hora de modificado'!K:K,"Lineas Comerciales",0))</f>
        <v/>
      </c>
      <c r="AB4331" s="39" t="str">
        <f t="shared" si="68"/>
        <v xml:space="preserve"> </v>
      </c>
    </row>
    <row r="4332" spans="1:28" hidden="1" x14ac:dyDescent="0.25">
      <c r="A4332" s="43"/>
      <c r="B4332" s="43"/>
      <c r="C4332" s="43"/>
      <c r="D4332" s="43"/>
      <c r="E4332" s="43"/>
      <c r="F4332" s="43"/>
      <c r="G4332" s="43"/>
      <c r="H4332" s="43"/>
      <c r="I4332" s="43"/>
      <c r="J4332" s="43"/>
      <c r="K4332" s="67"/>
      <c r="L4332" s="42"/>
      <c r="M4332" s="42"/>
      <c r="N4332" s="42"/>
      <c r="O4332" s="50"/>
      <c r="P4332" s="50"/>
      <c r="Q4332" s="43"/>
      <c r="R4332" s="43"/>
      <c r="S4332" s="43"/>
      <c r="T4332" s="43"/>
      <c r="U4332" s="43"/>
      <c r="X4332" s="39" t="str">
        <f>IF(ISBLANK(A4332),"",_xlfn.XLOOKUP(Exportado!F4332,'Hora de modificado'!A:A,'Hora de modificado'!B:B,"N/A",0))</f>
        <v/>
      </c>
      <c r="Z4332" s="40" t="str">
        <f>IF(ISBLANK(A4332),"",_xlfn.XLOOKUP(Exportado!F4332,'Hora de modificado'!A:A,'Hora de modificado'!B:B,"N/A",0))</f>
        <v/>
      </c>
      <c r="AA4332" s="39" t="str">
        <f>IF(ISBLANK(A4332),"",_xlfn.XLOOKUP(Exportado!A4332,'Hora de modificado'!J:J,'Hora de modificado'!K:K,"Lineas Comerciales",0))</f>
        <v/>
      </c>
      <c r="AB4332" s="39" t="str">
        <f t="shared" si="68"/>
        <v xml:space="preserve"> </v>
      </c>
    </row>
    <row r="4333" spans="1:28" hidden="1" x14ac:dyDescent="0.25">
      <c r="A4333" s="43"/>
      <c r="B4333" s="43"/>
      <c r="C4333" s="43"/>
      <c r="D4333" s="43"/>
      <c r="E4333" s="43"/>
      <c r="F4333" s="43"/>
      <c r="G4333" s="43"/>
      <c r="H4333" s="43"/>
      <c r="I4333" s="43"/>
      <c r="J4333" s="43"/>
      <c r="K4333" s="67"/>
      <c r="L4333" s="42"/>
      <c r="M4333" s="42"/>
      <c r="N4333" s="42"/>
      <c r="O4333" s="50"/>
      <c r="P4333" s="50"/>
      <c r="Q4333" s="43"/>
      <c r="R4333" s="43"/>
      <c r="S4333" s="43"/>
      <c r="T4333" s="43"/>
      <c r="U4333" s="43"/>
      <c r="X4333" s="39" t="str">
        <f>IF(ISBLANK(A4333),"",_xlfn.XLOOKUP(Exportado!F4333,'Hora de modificado'!A:A,'Hora de modificado'!B:B,"N/A",0))</f>
        <v/>
      </c>
      <c r="Z4333" s="40" t="str">
        <f>IF(ISBLANK(A4333),"",_xlfn.XLOOKUP(Exportado!F4333,'Hora de modificado'!A:A,'Hora de modificado'!B:B,"N/A",0))</f>
        <v/>
      </c>
      <c r="AA4333" s="39" t="str">
        <f>IF(ISBLANK(A4333),"",_xlfn.XLOOKUP(Exportado!A4333,'Hora de modificado'!J:J,'Hora de modificado'!K:K,"Lineas Comerciales",0))</f>
        <v/>
      </c>
      <c r="AB4333" s="39" t="str">
        <f t="shared" si="68"/>
        <v xml:space="preserve"> </v>
      </c>
    </row>
    <row r="4334" spans="1:28" hidden="1" x14ac:dyDescent="0.25">
      <c r="A4334" s="43"/>
      <c r="B4334" s="43"/>
      <c r="C4334" s="43"/>
      <c r="D4334" s="43"/>
      <c r="E4334" s="43"/>
      <c r="F4334" s="43"/>
      <c r="G4334" s="43"/>
      <c r="H4334" s="43"/>
      <c r="I4334" s="43"/>
      <c r="J4334" s="43"/>
      <c r="K4334" s="67"/>
      <c r="L4334" s="42"/>
      <c r="M4334" s="42"/>
      <c r="N4334" s="42"/>
      <c r="O4334" s="50"/>
      <c r="P4334" s="50"/>
      <c r="Q4334" s="43"/>
      <c r="R4334" s="43"/>
      <c r="S4334" s="43"/>
      <c r="T4334" s="43"/>
      <c r="U4334" s="43"/>
      <c r="X4334" s="39" t="str">
        <f>IF(ISBLANK(A4334),"",_xlfn.XLOOKUP(Exportado!F4334,'Hora de modificado'!A:A,'Hora de modificado'!B:B,"N/A",0))</f>
        <v/>
      </c>
      <c r="Z4334" s="40" t="str">
        <f>IF(ISBLANK(A4334),"",_xlfn.XLOOKUP(Exportado!F4334,'Hora de modificado'!A:A,'Hora de modificado'!B:B,"N/A",0))</f>
        <v/>
      </c>
      <c r="AA4334" s="39" t="str">
        <f>IF(ISBLANK(A4334),"",_xlfn.XLOOKUP(Exportado!A4334,'Hora de modificado'!J:J,'Hora de modificado'!K:K,"Lineas Comerciales",0))</f>
        <v/>
      </c>
      <c r="AB4334" s="39" t="str">
        <f t="shared" si="68"/>
        <v xml:space="preserve"> </v>
      </c>
    </row>
    <row r="4335" spans="1:28" hidden="1" x14ac:dyDescent="0.25">
      <c r="A4335" s="43"/>
      <c r="B4335" s="43"/>
      <c r="C4335" s="43"/>
      <c r="D4335" s="43"/>
      <c r="E4335" s="43"/>
      <c r="F4335" s="43"/>
      <c r="G4335" s="43"/>
      <c r="H4335" s="43"/>
      <c r="I4335" s="43"/>
      <c r="J4335" s="43"/>
      <c r="K4335" s="67"/>
      <c r="L4335" s="42"/>
      <c r="M4335" s="42"/>
      <c r="N4335" s="42"/>
      <c r="O4335" s="50"/>
      <c r="P4335" s="50"/>
      <c r="Q4335" s="43"/>
      <c r="R4335" s="43"/>
      <c r="S4335" s="43"/>
      <c r="T4335" s="43"/>
      <c r="U4335" s="43"/>
      <c r="X4335" s="39" t="str">
        <f>IF(ISBLANK(A4335),"",_xlfn.XLOOKUP(Exportado!F4335,'Hora de modificado'!A:A,'Hora de modificado'!B:B,"N/A",0))</f>
        <v/>
      </c>
      <c r="Z4335" s="40" t="str">
        <f>IF(ISBLANK(A4335),"",_xlfn.XLOOKUP(Exportado!F4335,'Hora de modificado'!A:A,'Hora de modificado'!B:B,"N/A",0))</f>
        <v/>
      </c>
      <c r="AA4335" s="39" t="str">
        <f>IF(ISBLANK(A4335),"",_xlfn.XLOOKUP(Exportado!A4335,'Hora de modificado'!J:J,'Hora de modificado'!K:K,"Lineas Comerciales",0))</f>
        <v/>
      </c>
      <c r="AB4335" s="39" t="str">
        <f t="shared" si="68"/>
        <v xml:space="preserve"> </v>
      </c>
    </row>
    <row r="4336" spans="1:28" hidden="1" x14ac:dyDescent="0.25">
      <c r="A4336" s="43"/>
      <c r="B4336" s="43"/>
      <c r="C4336" s="43"/>
      <c r="D4336" s="43"/>
      <c r="E4336" s="43"/>
      <c r="F4336" s="43"/>
      <c r="G4336" s="43"/>
      <c r="H4336" s="43"/>
      <c r="I4336" s="43"/>
      <c r="J4336" s="43"/>
      <c r="K4336" s="67"/>
      <c r="L4336" s="42"/>
      <c r="M4336" s="42"/>
      <c r="N4336" s="42"/>
      <c r="O4336" s="50"/>
      <c r="P4336" s="50"/>
      <c r="Q4336" s="43"/>
      <c r="R4336" s="43"/>
      <c r="S4336" s="43"/>
      <c r="T4336" s="43"/>
      <c r="U4336" s="43"/>
      <c r="X4336" s="39" t="str">
        <f>IF(ISBLANK(A4336),"",_xlfn.XLOOKUP(Exportado!F4336,'Hora de modificado'!A:A,'Hora de modificado'!B:B,"N/A",0))</f>
        <v/>
      </c>
      <c r="Z4336" s="40" t="str">
        <f>IF(ISBLANK(A4336),"",_xlfn.XLOOKUP(Exportado!F4336,'Hora de modificado'!A:A,'Hora de modificado'!B:B,"N/A",0))</f>
        <v/>
      </c>
      <c r="AA4336" s="39" t="str">
        <f>IF(ISBLANK(A4336),"",_xlfn.XLOOKUP(Exportado!A4336,'Hora de modificado'!J:J,'Hora de modificado'!K:K,"Lineas Comerciales",0))</f>
        <v/>
      </c>
      <c r="AB4336" s="39" t="str">
        <f t="shared" si="68"/>
        <v xml:space="preserve"> </v>
      </c>
    </row>
    <row r="4337" spans="1:28" hidden="1" x14ac:dyDescent="0.25">
      <c r="A4337" s="43"/>
      <c r="B4337" s="43"/>
      <c r="C4337" s="43"/>
      <c r="D4337" s="43"/>
      <c r="E4337" s="43"/>
      <c r="F4337" s="43"/>
      <c r="G4337" s="43"/>
      <c r="H4337" s="43"/>
      <c r="I4337" s="43"/>
      <c r="J4337" s="43"/>
      <c r="K4337" s="67"/>
      <c r="L4337" s="42"/>
      <c r="M4337" s="42"/>
      <c r="N4337" s="42"/>
      <c r="O4337" s="50"/>
      <c r="P4337" s="50"/>
      <c r="Q4337" s="43"/>
      <c r="R4337" s="43"/>
      <c r="S4337" s="43"/>
      <c r="T4337" s="43"/>
      <c r="U4337" s="43"/>
      <c r="X4337" s="39" t="str">
        <f>IF(ISBLANK(A4337),"",_xlfn.XLOOKUP(Exportado!F4337,'Hora de modificado'!A:A,'Hora de modificado'!B:B,"N/A",0))</f>
        <v/>
      </c>
      <c r="Z4337" s="40" t="str">
        <f>IF(ISBLANK(A4337),"",_xlfn.XLOOKUP(Exportado!F4337,'Hora de modificado'!A:A,'Hora de modificado'!B:B,"N/A",0))</f>
        <v/>
      </c>
      <c r="AA4337" s="39" t="str">
        <f>IF(ISBLANK(A4337),"",_xlfn.XLOOKUP(Exportado!A4337,'Hora de modificado'!J:J,'Hora de modificado'!K:K,"Lineas Comerciales",0))</f>
        <v/>
      </c>
      <c r="AB4337" s="39" t="str">
        <f t="shared" si="68"/>
        <v xml:space="preserve"> </v>
      </c>
    </row>
    <row r="4338" spans="1:28" hidden="1" x14ac:dyDescent="0.25">
      <c r="A4338" s="43"/>
      <c r="B4338" s="43"/>
      <c r="C4338" s="43"/>
      <c r="D4338" s="43"/>
      <c r="E4338" s="43"/>
      <c r="F4338" s="43"/>
      <c r="G4338" s="43"/>
      <c r="H4338" s="43"/>
      <c r="I4338" s="43"/>
      <c r="J4338" s="43"/>
      <c r="K4338" s="67"/>
      <c r="L4338" s="42"/>
      <c r="M4338" s="42"/>
      <c r="N4338" s="42"/>
      <c r="O4338" s="50"/>
      <c r="P4338" s="50"/>
      <c r="Q4338" s="43"/>
      <c r="R4338" s="43"/>
      <c r="S4338" s="43"/>
      <c r="T4338" s="43"/>
      <c r="U4338" s="43"/>
      <c r="X4338" s="39" t="str">
        <f>IF(ISBLANK(A4338),"",_xlfn.XLOOKUP(Exportado!F4338,'Hora de modificado'!A:A,'Hora de modificado'!B:B,"N/A",0))</f>
        <v/>
      </c>
      <c r="Z4338" s="40" t="str">
        <f>IF(ISBLANK(A4338),"",_xlfn.XLOOKUP(Exportado!F4338,'Hora de modificado'!A:A,'Hora de modificado'!B:B,"N/A",0))</f>
        <v/>
      </c>
      <c r="AA4338" s="39" t="str">
        <f>IF(ISBLANK(A4338),"",_xlfn.XLOOKUP(Exportado!A4338,'Hora de modificado'!J:J,'Hora de modificado'!K:K,"Lineas Comerciales",0))</f>
        <v/>
      </c>
      <c r="AB4338" s="39" t="str">
        <f t="shared" si="68"/>
        <v xml:space="preserve"> </v>
      </c>
    </row>
    <row r="4339" spans="1:28" hidden="1" x14ac:dyDescent="0.25">
      <c r="A4339" s="43"/>
      <c r="B4339" s="43"/>
      <c r="C4339" s="43"/>
      <c r="D4339" s="43"/>
      <c r="E4339" s="43"/>
      <c r="F4339" s="43"/>
      <c r="G4339" s="43"/>
      <c r="H4339" s="43"/>
      <c r="I4339" s="43"/>
      <c r="J4339" s="43"/>
      <c r="K4339" s="67"/>
      <c r="L4339" s="42"/>
      <c r="M4339" s="42"/>
      <c r="N4339" s="42"/>
      <c r="O4339" s="50"/>
      <c r="P4339" s="50"/>
      <c r="Q4339" s="43"/>
      <c r="R4339" s="43"/>
      <c r="S4339" s="43"/>
      <c r="T4339" s="43"/>
      <c r="U4339" s="43"/>
      <c r="X4339" s="39" t="str">
        <f>IF(ISBLANK(A4339),"",_xlfn.XLOOKUP(Exportado!F4339,'Hora de modificado'!A:A,'Hora de modificado'!B:B,"N/A",0))</f>
        <v/>
      </c>
      <c r="Z4339" s="40" t="str">
        <f>IF(ISBLANK(A4339),"",_xlfn.XLOOKUP(Exportado!F4339,'Hora de modificado'!A:A,'Hora de modificado'!B:B,"N/A",0))</f>
        <v/>
      </c>
      <c r="AA4339" s="39" t="str">
        <f>IF(ISBLANK(A4339),"",_xlfn.XLOOKUP(Exportado!A4339,'Hora de modificado'!J:J,'Hora de modificado'!K:K,"Lineas Comerciales",0))</f>
        <v/>
      </c>
      <c r="AB4339" s="39" t="str">
        <f t="shared" si="68"/>
        <v xml:space="preserve"> </v>
      </c>
    </row>
    <row r="4340" spans="1:28" hidden="1" x14ac:dyDescent="0.25">
      <c r="A4340" s="43"/>
      <c r="B4340" s="43"/>
      <c r="C4340" s="43"/>
      <c r="D4340" s="43"/>
      <c r="E4340" s="43"/>
      <c r="F4340" s="43"/>
      <c r="G4340" s="43"/>
      <c r="H4340" s="43"/>
      <c r="I4340" s="43"/>
      <c r="J4340" s="43"/>
      <c r="K4340" s="67"/>
      <c r="L4340" s="42"/>
      <c r="M4340" s="42"/>
      <c r="N4340" s="42"/>
      <c r="O4340" s="50"/>
      <c r="P4340" s="50"/>
      <c r="Q4340" s="43"/>
      <c r="R4340" s="43"/>
      <c r="S4340" s="43"/>
      <c r="T4340" s="43"/>
      <c r="U4340" s="43"/>
      <c r="X4340" s="39" t="str">
        <f>IF(ISBLANK(A4340),"",_xlfn.XLOOKUP(Exportado!F4340,'Hora de modificado'!A:A,'Hora de modificado'!B:B,"N/A",0))</f>
        <v/>
      </c>
      <c r="Z4340" s="40" t="str">
        <f>IF(ISBLANK(A4340),"",_xlfn.XLOOKUP(Exportado!F4340,'Hora de modificado'!A:A,'Hora de modificado'!B:B,"N/A",0))</f>
        <v/>
      </c>
      <c r="AA4340" s="39" t="str">
        <f>IF(ISBLANK(A4340),"",_xlfn.XLOOKUP(Exportado!A4340,'Hora de modificado'!J:J,'Hora de modificado'!K:K,"Lineas Comerciales",0))</f>
        <v/>
      </c>
      <c r="AB4340" s="39" t="str">
        <f t="shared" si="68"/>
        <v xml:space="preserve"> </v>
      </c>
    </row>
    <row r="4341" spans="1:28" hidden="1" x14ac:dyDescent="0.25">
      <c r="A4341" s="43"/>
      <c r="B4341" s="43"/>
      <c r="C4341" s="43"/>
      <c r="D4341" s="43"/>
      <c r="E4341" s="43"/>
      <c r="F4341" s="43"/>
      <c r="G4341" s="43"/>
      <c r="H4341" s="43"/>
      <c r="I4341" s="43"/>
      <c r="J4341" s="43"/>
      <c r="K4341" s="67"/>
      <c r="L4341" s="42"/>
      <c r="M4341" s="42"/>
      <c r="N4341" s="42"/>
      <c r="O4341" s="50"/>
      <c r="P4341" s="50"/>
      <c r="Q4341" s="43"/>
      <c r="R4341" s="43"/>
      <c r="S4341" s="43"/>
      <c r="T4341" s="43"/>
      <c r="U4341" s="43"/>
      <c r="X4341" s="39" t="str">
        <f>IF(ISBLANK(A4341),"",_xlfn.XLOOKUP(Exportado!F4341,'Hora de modificado'!A:A,'Hora de modificado'!B:B,"N/A",0))</f>
        <v/>
      </c>
      <c r="Z4341" s="40" t="str">
        <f>IF(ISBLANK(A4341),"",_xlfn.XLOOKUP(Exportado!F4341,'Hora de modificado'!A:A,'Hora de modificado'!B:B,"N/A",0))</f>
        <v/>
      </c>
      <c r="AA4341" s="39" t="str">
        <f>IF(ISBLANK(A4341),"",_xlfn.XLOOKUP(Exportado!A4341,'Hora de modificado'!J:J,'Hora de modificado'!K:K,"Lineas Comerciales",0))</f>
        <v/>
      </c>
      <c r="AB4341" s="39" t="str">
        <f t="shared" si="68"/>
        <v xml:space="preserve"> </v>
      </c>
    </row>
    <row r="4342" spans="1:28" hidden="1" x14ac:dyDescent="0.25">
      <c r="A4342" s="43"/>
      <c r="B4342" s="43"/>
      <c r="C4342" s="43"/>
      <c r="D4342" s="43"/>
      <c r="E4342" s="43"/>
      <c r="F4342" s="43"/>
      <c r="G4342" s="43"/>
      <c r="H4342" s="43"/>
      <c r="I4342" s="43"/>
      <c r="J4342" s="43"/>
      <c r="K4342" s="67"/>
      <c r="L4342" s="42"/>
      <c r="M4342" s="42"/>
      <c r="N4342" s="42"/>
      <c r="O4342" s="50"/>
      <c r="P4342" s="50"/>
      <c r="Q4342" s="43"/>
      <c r="R4342" s="43"/>
      <c r="S4342" s="43"/>
      <c r="T4342" s="43"/>
      <c r="U4342" s="43"/>
      <c r="X4342" s="39" t="str">
        <f>IF(ISBLANK(A4342),"",_xlfn.XLOOKUP(Exportado!F4342,'Hora de modificado'!A:A,'Hora de modificado'!B:B,"N/A",0))</f>
        <v/>
      </c>
      <c r="Z4342" s="40" t="str">
        <f>IF(ISBLANK(A4342),"",_xlfn.XLOOKUP(Exportado!F4342,'Hora de modificado'!A:A,'Hora de modificado'!B:B,"N/A",0))</f>
        <v/>
      </c>
      <c r="AA4342" s="39" t="str">
        <f>IF(ISBLANK(A4342),"",_xlfn.XLOOKUP(Exportado!A4342,'Hora de modificado'!J:J,'Hora de modificado'!K:K,"Lineas Comerciales",0))</f>
        <v/>
      </c>
      <c r="AB4342" s="39" t="str">
        <f t="shared" si="68"/>
        <v xml:space="preserve"> </v>
      </c>
    </row>
    <row r="4343" spans="1:28" hidden="1" x14ac:dyDescent="0.25">
      <c r="A4343" s="43"/>
      <c r="B4343" s="43"/>
      <c r="C4343" s="43"/>
      <c r="D4343" s="43"/>
      <c r="E4343" s="43"/>
      <c r="F4343" s="43"/>
      <c r="G4343" s="43"/>
      <c r="H4343" s="43"/>
      <c r="I4343" s="43"/>
      <c r="J4343" s="43"/>
      <c r="K4343" s="67"/>
      <c r="L4343" s="42"/>
      <c r="M4343" s="42"/>
      <c r="N4343" s="42"/>
      <c r="O4343" s="50"/>
      <c r="P4343" s="50"/>
      <c r="Q4343" s="43"/>
      <c r="R4343" s="43"/>
      <c r="S4343" s="43"/>
      <c r="T4343" s="43"/>
      <c r="U4343" s="43"/>
      <c r="X4343" s="39" t="str">
        <f>IF(ISBLANK(A4343),"",_xlfn.XLOOKUP(Exportado!F4343,'Hora de modificado'!A:A,'Hora de modificado'!B:B,"N/A",0))</f>
        <v/>
      </c>
      <c r="Z4343" s="40" t="str">
        <f>IF(ISBLANK(A4343),"",_xlfn.XLOOKUP(Exportado!F4343,'Hora de modificado'!A:A,'Hora de modificado'!B:B,"N/A",0))</f>
        <v/>
      </c>
      <c r="AA4343" s="39" t="str">
        <f>IF(ISBLANK(A4343),"",_xlfn.XLOOKUP(Exportado!A4343,'Hora de modificado'!J:J,'Hora de modificado'!K:K,"Lineas Comerciales",0))</f>
        <v/>
      </c>
      <c r="AB4343" s="39" t="str">
        <f t="shared" si="68"/>
        <v xml:space="preserve"> </v>
      </c>
    </row>
    <row r="4344" spans="1:28" hidden="1" x14ac:dyDescent="0.25">
      <c r="A4344" s="43"/>
      <c r="B4344" s="43"/>
      <c r="C4344" s="43"/>
      <c r="D4344" s="43"/>
      <c r="E4344" s="43"/>
      <c r="F4344" s="43"/>
      <c r="G4344" s="43"/>
      <c r="H4344" s="43"/>
      <c r="I4344" s="43"/>
      <c r="J4344" s="43"/>
      <c r="K4344" s="67"/>
      <c r="L4344" s="42"/>
      <c r="M4344" s="42"/>
      <c r="N4344" s="42"/>
      <c r="O4344" s="50"/>
      <c r="P4344" s="50"/>
      <c r="Q4344" s="43"/>
      <c r="R4344" s="43"/>
      <c r="S4344" s="43"/>
      <c r="T4344" s="43"/>
      <c r="U4344" s="43"/>
      <c r="X4344" s="39" t="str">
        <f>IF(ISBLANK(A4344),"",_xlfn.XLOOKUP(Exportado!F4344,'Hora de modificado'!A:A,'Hora de modificado'!B:B,"N/A",0))</f>
        <v/>
      </c>
      <c r="Z4344" s="40" t="str">
        <f>IF(ISBLANK(A4344),"",_xlfn.XLOOKUP(Exportado!F4344,'Hora de modificado'!A:A,'Hora de modificado'!B:B,"N/A",0))</f>
        <v/>
      </c>
      <c r="AA4344" s="39" t="str">
        <f>IF(ISBLANK(A4344),"",_xlfn.XLOOKUP(Exportado!A4344,'Hora de modificado'!J:J,'Hora de modificado'!K:K,"Lineas Comerciales",0))</f>
        <v/>
      </c>
      <c r="AB4344" s="39" t="str">
        <f t="shared" si="68"/>
        <v xml:space="preserve"> </v>
      </c>
    </row>
    <row r="4345" spans="1:28" hidden="1" x14ac:dyDescent="0.25">
      <c r="A4345" s="43"/>
      <c r="B4345" s="43"/>
      <c r="C4345" s="43"/>
      <c r="D4345" s="43"/>
      <c r="E4345" s="43"/>
      <c r="F4345" s="43"/>
      <c r="G4345" s="43"/>
      <c r="H4345" s="43"/>
      <c r="I4345" s="43"/>
      <c r="J4345" s="43"/>
      <c r="K4345" s="67"/>
      <c r="L4345" s="42"/>
      <c r="M4345" s="42"/>
      <c r="N4345" s="42"/>
      <c r="O4345" s="50"/>
      <c r="P4345" s="50"/>
      <c r="Q4345" s="43"/>
      <c r="R4345" s="43"/>
      <c r="S4345" s="43"/>
      <c r="T4345" s="43"/>
      <c r="U4345" s="43"/>
      <c r="X4345" s="39" t="str">
        <f>IF(ISBLANK(A4345),"",_xlfn.XLOOKUP(Exportado!F4345,'Hora de modificado'!A:A,'Hora de modificado'!B:B,"N/A",0))</f>
        <v/>
      </c>
      <c r="Z4345" s="40" t="str">
        <f>IF(ISBLANK(A4345),"",_xlfn.XLOOKUP(Exportado!F4345,'Hora de modificado'!A:A,'Hora de modificado'!B:B,"N/A",0))</f>
        <v/>
      </c>
      <c r="AA4345" s="39" t="str">
        <f>IF(ISBLANK(A4345),"",_xlfn.XLOOKUP(Exportado!A4345,'Hora de modificado'!J:J,'Hora de modificado'!K:K,"Lineas Comerciales",0))</f>
        <v/>
      </c>
      <c r="AB4345" s="39" t="str">
        <f t="shared" si="68"/>
        <v xml:space="preserve"> </v>
      </c>
    </row>
    <row r="4346" spans="1:28" hidden="1" x14ac:dyDescent="0.25">
      <c r="A4346" s="43"/>
      <c r="B4346" s="43"/>
      <c r="C4346" s="43"/>
      <c r="D4346" s="43"/>
      <c r="E4346" s="43"/>
      <c r="F4346" s="43"/>
      <c r="G4346" s="43"/>
      <c r="H4346" s="43"/>
      <c r="I4346" s="43"/>
      <c r="J4346" s="43"/>
      <c r="K4346" s="67"/>
      <c r="L4346" s="42"/>
      <c r="M4346" s="42"/>
      <c r="N4346" s="42"/>
      <c r="O4346" s="50"/>
      <c r="P4346" s="50"/>
      <c r="Q4346" s="43"/>
      <c r="R4346" s="43"/>
      <c r="S4346" s="43"/>
      <c r="T4346" s="43"/>
      <c r="U4346" s="43"/>
      <c r="X4346" s="39" t="str">
        <f>IF(ISBLANK(A4346),"",_xlfn.XLOOKUP(Exportado!F4346,'Hora de modificado'!A:A,'Hora de modificado'!B:B,"N/A",0))</f>
        <v/>
      </c>
      <c r="Z4346" s="40" t="str">
        <f>IF(ISBLANK(A4346),"",_xlfn.XLOOKUP(Exportado!F4346,'Hora de modificado'!A:A,'Hora de modificado'!B:B,"N/A",0))</f>
        <v/>
      </c>
      <c r="AA4346" s="39" t="str">
        <f>IF(ISBLANK(A4346),"",_xlfn.XLOOKUP(Exportado!A4346,'Hora de modificado'!J:J,'Hora de modificado'!K:K,"Lineas Comerciales",0))</f>
        <v/>
      </c>
      <c r="AB4346" s="39" t="str">
        <f t="shared" si="68"/>
        <v xml:space="preserve"> </v>
      </c>
    </row>
    <row r="4347" spans="1:28" hidden="1" x14ac:dyDescent="0.25">
      <c r="A4347" s="43"/>
      <c r="B4347" s="43"/>
      <c r="C4347" s="43"/>
      <c r="D4347" s="43"/>
      <c r="E4347" s="43"/>
      <c r="F4347" s="43"/>
      <c r="G4347" s="43"/>
      <c r="H4347" s="43"/>
      <c r="I4347" s="43"/>
      <c r="J4347" s="43"/>
      <c r="K4347" s="67"/>
      <c r="L4347" s="42"/>
      <c r="M4347" s="42"/>
      <c r="N4347" s="42"/>
      <c r="O4347" s="50"/>
      <c r="P4347" s="50"/>
      <c r="Q4347" s="43"/>
      <c r="R4347" s="43"/>
      <c r="S4347" s="43"/>
      <c r="T4347" s="43"/>
      <c r="U4347" s="43"/>
      <c r="X4347" s="39" t="str">
        <f>IF(ISBLANK(A4347),"",_xlfn.XLOOKUP(Exportado!F4347,'Hora de modificado'!A:A,'Hora de modificado'!B:B,"N/A",0))</f>
        <v/>
      </c>
      <c r="Z4347" s="40" t="str">
        <f>IF(ISBLANK(A4347),"",_xlfn.XLOOKUP(Exportado!F4347,'Hora de modificado'!A:A,'Hora de modificado'!B:B,"N/A",0))</f>
        <v/>
      </c>
      <c r="AA4347" s="39" t="str">
        <f>IF(ISBLANK(A4347),"",_xlfn.XLOOKUP(Exportado!A4347,'Hora de modificado'!J:J,'Hora de modificado'!K:K,"Lineas Comerciales",0))</f>
        <v/>
      </c>
      <c r="AB4347" s="39" t="str">
        <f t="shared" si="68"/>
        <v xml:space="preserve"> </v>
      </c>
    </row>
    <row r="4348" spans="1:28" hidden="1" x14ac:dyDescent="0.25">
      <c r="A4348" s="43"/>
      <c r="B4348" s="43"/>
      <c r="C4348" s="43"/>
      <c r="D4348" s="43"/>
      <c r="E4348" s="43"/>
      <c r="F4348" s="43"/>
      <c r="G4348" s="43"/>
      <c r="H4348" s="43"/>
      <c r="I4348" s="43"/>
      <c r="J4348" s="43"/>
      <c r="K4348" s="67"/>
      <c r="L4348" s="42"/>
      <c r="M4348" s="42"/>
      <c r="N4348" s="42"/>
      <c r="O4348" s="50"/>
      <c r="P4348" s="50"/>
      <c r="Q4348" s="43"/>
      <c r="R4348" s="43"/>
      <c r="S4348" s="43"/>
      <c r="T4348" s="43"/>
      <c r="U4348" s="43"/>
      <c r="X4348" s="39" t="str">
        <f>IF(ISBLANK(A4348),"",_xlfn.XLOOKUP(Exportado!F4348,'Hora de modificado'!A:A,'Hora de modificado'!B:B,"N/A",0))</f>
        <v/>
      </c>
      <c r="Z4348" s="40" t="str">
        <f>IF(ISBLANK(A4348),"",_xlfn.XLOOKUP(Exportado!F4348,'Hora de modificado'!A:A,'Hora de modificado'!B:B,"N/A",0))</f>
        <v/>
      </c>
      <c r="AA4348" s="39" t="str">
        <f>IF(ISBLANK(A4348),"",_xlfn.XLOOKUP(Exportado!A4348,'Hora de modificado'!J:J,'Hora de modificado'!K:K,"Lineas Comerciales",0))</f>
        <v/>
      </c>
      <c r="AB4348" s="39" t="str">
        <f t="shared" si="68"/>
        <v xml:space="preserve"> </v>
      </c>
    </row>
    <row r="4349" spans="1:28" hidden="1" x14ac:dyDescent="0.25">
      <c r="A4349" s="43"/>
      <c r="B4349" s="43"/>
      <c r="C4349" s="43"/>
      <c r="D4349" s="43"/>
      <c r="E4349" s="43"/>
      <c r="F4349" s="43"/>
      <c r="G4349" s="43"/>
      <c r="H4349" s="43"/>
      <c r="I4349" s="43"/>
      <c r="J4349" s="43"/>
      <c r="K4349" s="67"/>
      <c r="L4349" s="42"/>
      <c r="M4349" s="42"/>
      <c r="N4349" s="42"/>
      <c r="O4349" s="50"/>
      <c r="P4349" s="50"/>
      <c r="Q4349" s="43"/>
      <c r="R4349" s="43"/>
      <c r="S4349" s="43"/>
      <c r="T4349" s="43"/>
      <c r="U4349" s="43"/>
      <c r="X4349" s="39" t="str">
        <f>IF(ISBLANK(A4349),"",_xlfn.XLOOKUP(Exportado!F4349,'Hora de modificado'!A:A,'Hora de modificado'!B:B,"N/A",0))</f>
        <v/>
      </c>
      <c r="Z4349" s="40" t="str">
        <f>IF(ISBLANK(A4349),"",_xlfn.XLOOKUP(Exportado!F4349,'Hora de modificado'!A:A,'Hora de modificado'!B:B,"N/A",0))</f>
        <v/>
      </c>
      <c r="AA4349" s="39" t="str">
        <f>IF(ISBLANK(A4349),"",_xlfn.XLOOKUP(Exportado!A4349,'Hora de modificado'!J:J,'Hora de modificado'!K:K,"Lineas Comerciales",0))</f>
        <v/>
      </c>
      <c r="AB4349" s="39" t="str">
        <f t="shared" si="68"/>
        <v xml:space="preserve"> </v>
      </c>
    </row>
    <row r="4350" spans="1:28" hidden="1" x14ac:dyDescent="0.25">
      <c r="A4350" s="43"/>
      <c r="B4350" s="43"/>
      <c r="C4350" s="43"/>
      <c r="D4350" s="43"/>
      <c r="E4350" s="43"/>
      <c r="F4350" s="43"/>
      <c r="G4350" s="43"/>
      <c r="H4350" s="43"/>
      <c r="I4350" s="43"/>
      <c r="J4350" s="43"/>
      <c r="K4350" s="67"/>
      <c r="L4350" s="42"/>
      <c r="M4350" s="42"/>
      <c r="N4350" s="42"/>
      <c r="O4350" s="50"/>
      <c r="P4350" s="50"/>
      <c r="Q4350" s="43"/>
      <c r="R4350" s="43"/>
      <c r="S4350" s="43"/>
      <c r="T4350" s="43"/>
      <c r="U4350" s="43"/>
      <c r="X4350" s="39" t="str">
        <f>IF(ISBLANK(A4350),"",_xlfn.XLOOKUP(Exportado!F4350,'Hora de modificado'!A:A,'Hora de modificado'!B:B,"N/A",0))</f>
        <v/>
      </c>
      <c r="Z4350" s="40" t="str">
        <f>IF(ISBLANK(A4350),"",_xlfn.XLOOKUP(Exportado!F4350,'Hora de modificado'!A:A,'Hora de modificado'!B:B,"N/A",0))</f>
        <v/>
      </c>
      <c r="AA4350" s="39" t="str">
        <f>IF(ISBLANK(A4350),"",_xlfn.XLOOKUP(Exportado!A4350,'Hora de modificado'!J:J,'Hora de modificado'!K:K,"Lineas Comerciales",0))</f>
        <v/>
      </c>
      <c r="AB4350" s="39" t="str">
        <f t="shared" si="68"/>
        <v xml:space="preserve"> </v>
      </c>
    </row>
    <row r="4351" spans="1:28" hidden="1" x14ac:dyDescent="0.25">
      <c r="A4351" s="43"/>
      <c r="B4351" s="43"/>
      <c r="C4351" s="43"/>
      <c r="D4351" s="43"/>
      <c r="E4351" s="43"/>
      <c r="F4351" s="43"/>
      <c r="G4351" s="43"/>
      <c r="H4351" s="43"/>
      <c r="I4351" s="43"/>
      <c r="J4351" s="43"/>
      <c r="K4351" s="67"/>
      <c r="L4351" s="42"/>
      <c r="M4351" s="42"/>
      <c r="N4351" s="42"/>
      <c r="O4351" s="50"/>
      <c r="P4351" s="50"/>
      <c r="Q4351" s="43"/>
      <c r="R4351" s="43"/>
      <c r="S4351" s="43"/>
      <c r="T4351" s="43"/>
      <c r="U4351" s="43"/>
      <c r="X4351" s="39" t="str">
        <f>IF(ISBLANK(A4351),"",_xlfn.XLOOKUP(Exportado!F4351,'Hora de modificado'!A:A,'Hora de modificado'!B:B,"N/A",0))</f>
        <v/>
      </c>
      <c r="Z4351" s="40" t="str">
        <f>IF(ISBLANK(A4351),"",_xlfn.XLOOKUP(Exportado!F4351,'Hora de modificado'!A:A,'Hora de modificado'!B:B,"N/A",0))</f>
        <v/>
      </c>
      <c r="AA4351" s="39" t="str">
        <f>IF(ISBLANK(A4351),"",_xlfn.XLOOKUP(Exportado!A4351,'Hora de modificado'!J:J,'Hora de modificado'!K:K,"Lineas Comerciales",0))</f>
        <v/>
      </c>
      <c r="AB4351" s="39" t="str">
        <f t="shared" si="68"/>
        <v xml:space="preserve"> </v>
      </c>
    </row>
    <row r="4352" spans="1:28" hidden="1" x14ac:dyDescent="0.25">
      <c r="A4352" s="43"/>
      <c r="B4352" s="43"/>
      <c r="C4352" s="43"/>
      <c r="D4352" s="43"/>
      <c r="E4352" s="43"/>
      <c r="F4352" s="43"/>
      <c r="G4352" s="43"/>
      <c r="H4352" s="43"/>
      <c r="I4352" s="43"/>
      <c r="J4352" s="43"/>
      <c r="K4352" s="67"/>
      <c r="L4352" s="42"/>
      <c r="M4352" s="42"/>
      <c r="N4352" s="42"/>
      <c r="O4352" s="50"/>
      <c r="P4352" s="50"/>
      <c r="Q4352" s="43"/>
      <c r="R4352" s="43"/>
      <c r="S4352" s="43"/>
      <c r="T4352" s="43"/>
      <c r="U4352" s="43"/>
      <c r="X4352" s="39" t="str">
        <f>IF(ISBLANK(A4352),"",_xlfn.XLOOKUP(Exportado!F4352,'Hora de modificado'!A:A,'Hora de modificado'!B:B,"N/A",0))</f>
        <v/>
      </c>
      <c r="Z4352" s="40" t="str">
        <f>IF(ISBLANK(A4352),"",_xlfn.XLOOKUP(Exportado!F4352,'Hora de modificado'!A:A,'Hora de modificado'!B:B,"N/A",0))</f>
        <v/>
      </c>
      <c r="AA4352" s="39" t="str">
        <f>IF(ISBLANK(A4352),"",_xlfn.XLOOKUP(Exportado!A4352,'Hora de modificado'!J:J,'Hora de modificado'!K:K,"Lineas Comerciales",0))</f>
        <v/>
      </c>
      <c r="AB4352" s="39" t="str">
        <f t="shared" si="68"/>
        <v xml:space="preserve"> </v>
      </c>
    </row>
    <row r="4353" spans="1:28" hidden="1" x14ac:dyDescent="0.25">
      <c r="A4353" s="43"/>
      <c r="B4353" s="43"/>
      <c r="C4353" s="43"/>
      <c r="D4353" s="43"/>
      <c r="E4353" s="43"/>
      <c r="F4353" s="43"/>
      <c r="G4353" s="43"/>
      <c r="H4353" s="43"/>
      <c r="I4353" s="43"/>
      <c r="J4353" s="43"/>
      <c r="K4353" s="67"/>
      <c r="L4353" s="42"/>
      <c r="M4353" s="42"/>
      <c r="N4353" s="42"/>
      <c r="O4353" s="50"/>
      <c r="P4353" s="50"/>
      <c r="Q4353" s="43"/>
      <c r="R4353" s="43"/>
      <c r="S4353" s="43"/>
      <c r="T4353" s="43"/>
      <c r="U4353" s="43"/>
      <c r="X4353" s="39" t="str">
        <f>IF(ISBLANK(A4353),"",_xlfn.XLOOKUP(Exportado!F4353,'Hora de modificado'!A:A,'Hora de modificado'!B:B,"N/A",0))</f>
        <v/>
      </c>
      <c r="Z4353" s="40" t="str">
        <f>IF(ISBLANK(A4353),"",_xlfn.XLOOKUP(Exportado!F4353,'Hora de modificado'!A:A,'Hora de modificado'!B:B,"N/A",0))</f>
        <v/>
      </c>
      <c r="AA4353" s="39" t="str">
        <f>IF(ISBLANK(A4353),"",_xlfn.XLOOKUP(Exportado!A4353,'Hora de modificado'!J:J,'Hora de modificado'!K:K,"Lineas Comerciales",0))</f>
        <v/>
      </c>
      <c r="AB4353" s="39" t="str">
        <f t="shared" si="68"/>
        <v xml:space="preserve"> </v>
      </c>
    </row>
    <row r="4354" spans="1:28" hidden="1" x14ac:dyDescent="0.25">
      <c r="A4354" s="43"/>
      <c r="B4354" s="43"/>
      <c r="C4354" s="43"/>
      <c r="D4354" s="43"/>
      <c r="E4354" s="43"/>
      <c r="F4354" s="43"/>
      <c r="G4354" s="43"/>
      <c r="H4354" s="43"/>
      <c r="I4354" s="43"/>
      <c r="J4354" s="43"/>
      <c r="K4354" s="67"/>
      <c r="L4354" s="42"/>
      <c r="M4354" s="42"/>
      <c r="N4354" s="42"/>
      <c r="O4354" s="50"/>
      <c r="P4354" s="50"/>
      <c r="Q4354" s="43"/>
      <c r="R4354" s="43"/>
      <c r="S4354" s="43"/>
      <c r="T4354" s="43"/>
      <c r="U4354" s="43"/>
      <c r="X4354" s="39" t="str">
        <f>IF(ISBLANK(A4354),"",_xlfn.XLOOKUP(Exportado!F4354,'Hora de modificado'!A:A,'Hora de modificado'!B:B,"N/A",0))</f>
        <v/>
      </c>
      <c r="Z4354" s="40" t="str">
        <f>IF(ISBLANK(A4354),"",_xlfn.XLOOKUP(Exportado!F4354,'Hora de modificado'!A:A,'Hora de modificado'!B:B,"N/A",0))</f>
        <v/>
      </c>
      <c r="AA4354" s="39" t="str">
        <f>IF(ISBLANK(A4354),"",_xlfn.XLOOKUP(Exportado!A4354,'Hora de modificado'!J:J,'Hora de modificado'!K:K,"Lineas Comerciales",0))</f>
        <v/>
      </c>
      <c r="AB4354" s="39" t="str">
        <f t="shared" si="68"/>
        <v xml:space="preserve"> </v>
      </c>
    </row>
    <row r="4355" spans="1:28" hidden="1" x14ac:dyDescent="0.25">
      <c r="A4355" s="43"/>
      <c r="B4355" s="43"/>
      <c r="C4355" s="43"/>
      <c r="D4355" s="43"/>
      <c r="E4355" s="43"/>
      <c r="F4355" s="43"/>
      <c r="G4355" s="43"/>
      <c r="H4355" s="43"/>
      <c r="I4355" s="43"/>
      <c r="J4355" s="43"/>
      <c r="K4355" s="67"/>
      <c r="L4355" s="42"/>
      <c r="M4355" s="42"/>
      <c r="N4355" s="42"/>
      <c r="O4355" s="50"/>
      <c r="P4355" s="50"/>
      <c r="Q4355" s="43"/>
      <c r="R4355" s="43"/>
      <c r="S4355" s="43"/>
      <c r="T4355" s="43"/>
      <c r="U4355" s="43"/>
      <c r="X4355" s="39" t="str">
        <f>IF(ISBLANK(A4355),"",_xlfn.XLOOKUP(Exportado!F4355,'Hora de modificado'!A:A,'Hora de modificado'!B:B,"N/A",0))</f>
        <v/>
      </c>
      <c r="Z4355" s="40" t="str">
        <f>IF(ISBLANK(A4355),"",_xlfn.XLOOKUP(Exportado!F4355,'Hora de modificado'!A:A,'Hora de modificado'!B:B,"N/A",0))</f>
        <v/>
      </c>
      <c r="AA4355" s="39" t="str">
        <f>IF(ISBLANK(A4355),"",_xlfn.XLOOKUP(Exportado!A4355,'Hora de modificado'!J:J,'Hora de modificado'!K:K,"Lineas Comerciales",0))</f>
        <v/>
      </c>
      <c r="AB4355" s="39" t="str">
        <f t="shared" ref="AB4355:AB4418" si="69">IF(K4355&gt;500000000, K4355," ")</f>
        <v xml:space="preserve"> </v>
      </c>
    </row>
    <row r="4356" spans="1:28" hidden="1" x14ac:dyDescent="0.25">
      <c r="A4356" s="43"/>
      <c r="B4356" s="43"/>
      <c r="C4356" s="43"/>
      <c r="D4356" s="43"/>
      <c r="E4356" s="43"/>
      <c r="F4356" s="43"/>
      <c r="G4356" s="43"/>
      <c r="H4356" s="43"/>
      <c r="I4356" s="43"/>
      <c r="J4356" s="43"/>
      <c r="K4356" s="67"/>
      <c r="L4356" s="42"/>
      <c r="M4356" s="42"/>
      <c r="N4356" s="42"/>
      <c r="O4356" s="50"/>
      <c r="P4356" s="50"/>
      <c r="Q4356" s="43"/>
      <c r="R4356" s="43"/>
      <c r="S4356" s="43"/>
      <c r="T4356" s="43"/>
      <c r="U4356" s="43"/>
      <c r="X4356" s="39" t="str">
        <f>IF(ISBLANK(A4356),"",_xlfn.XLOOKUP(Exportado!F4356,'Hora de modificado'!A:A,'Hora de modificado'!B:B,"N/A",0))</f>
        <v/>
      </c>
      <c r="Z4356" s="40" t="str">
        <f>IF(ISBLANK(A4356),"",_xlfn.XLOOKUP(Exportado!F4356,'Hora de modificado'!A:A,'Hora de modificado'!B:B,"N/A",0))</f>
        <v/>
      </c>
      <c r="AA4356" s="39" t="str">
        <f>IF(ISBLANK(A4356),"",_xlfn.XLOOKUP(Exportado!A4356,'Hora de modificado'!J:J,'Hora de modificado'!K:K,"Lineas Comerciales",0))</f>
        <v/>
      </c>
      <c r="AB4356" s="39" t="str">
        <f t="shared" si="69"/>
        <v xml:space="preserve"> </v>
      </c>
    </row>
    <row r="4357" spans="1:28" hidden="1" x14ac:dyDescent="0.25">
      <c r="A4357" s="43"/>
      <c r="B4357" s="43"/>
      <c r="C4357" s="43"/>
      <c r="D4357" s="43"/>
      <c r="E4357" s="43"/>
      <c r="F4357" s="43"/>
      <c r="G4357" s="43"/>
      <c r="H4357" s="43"/>
      <c r="I4357" s="43"/>
      <c r="J4357" s="43"/>
      <c r="K4357" s="67"/>
      <c r="L4357" s="42"/>
      <c r="M4357" s="42"/>
      <c r="N4357" s="42"/>
      <c r="O4357" s="50"/>
      <c r="P4357" s="50"/>
      <c r="Q4357" s="43"/>
      <c r="R4357" s="43"/>
      <c r="S4357" s="43"/>
      <c r="T4357" s="43"/>
      <c r="U4357" s="43"/>
      <c r="X4357" s="39" t="str">
        <f>IF(ISBLANK(A4357),"",_xlfn.XLOOKUP(Exportado!F4357,'Hora de modificado'!A:A,'Hora de modificado'!B:B,"N/A",0))</f>
        <v/>
      </c>
      <c r="Z4357" s="40" t="str">
        <f>IF(ISBLANK(A4357),"",_xlfn.XLOOKUP(Exportado!F4357,'Hora de modificado'!A:A,'Hora de modificado'!B:B,"N/A",0))</f>
        <v/>
      </c>
      <c r="AA4357" s="39" t="str">
        <f>IF(ISBLANK(A4357),"",_xlfn.XLOOKUP(Exportado!A4357,'Hora de modificado'!J:J,'Hora de modificado'!K:K,"Lineas Comerciales",0))</f>
        <v/>
      </c>
      <c r="AB4357" s="39" t="str">
        <f t="shared" si="69"/>
        <v xml:space="preserve"> </v>
      </c>
    </row>
    <row r="4358" spans="1:28" hidden="1" x14ac:dyDescent="0.25">
      <c r="A4358" s="43"/>
      <c r="B4358" s="43"/>
      <c r="C4358" s="43"/>
      <c r="D4358" s="43"/>
      <c r="E4358" s="43"/>
      <c r="F4358" s="43"/>
      <c r="G4358" s="43"/>
      <c r="H4358" s="43"/>
      <c r="I4358" s="43"/>
      <c r="J4358" s="43"/>
      <c r="K4358" s="67"/>
      <c r="L4358" s="42"/>
      <c r="M4358" s="42"/>
      <c r="N4358" s="42"/>
      <c r="O4358" s="50"/>
      <c r="P4358" s="50"/>
      <c r="Q4358" s="43"/>
      <c r="R4358" s="43"/>
      <c r="S4358" s="43"/>
      <c r="T4358" s="43"/>
      <c r="U4358" s="43"/>
      <c r="X4358" s="39" t="str">
        <f>IF(ISBLANK(A4358),"",_xlfn.XLOOKUP(Exportado!F4358,'Hora de modificado'!A:A,'Hora de modificado'!B:B,"N/A",0))</f>
        <v/>
      </c>
      <c r="Z4358" s="40" t="str">
        <f>IF(ISBLANK(A4358),"",_xlfn.XLOOKUP(Exportado!F4358,'Hora de modificado'!A:A,'Hora de modificado'!B:B,"N/A",0))</f>
        <v/>
      </c>
      <c r="AA4358" s="39" t="str">
        <f>IF(ISBLANK(A4358),"",_xlfn.XLOOKUP(Exportado!A4358,'Hora de modificado'!J:J,'Hora de modificado'!K:K,"Lineas Comerciales",0))</f>
        <v/>
      </c>
      <c r="AB4358" s="39" t="str">
        <f t="shared" si="69"/>
        <v xml:space="preserve"> </v>
      </c>
    </row>
    <row r="4359" spans="1:28" hidden="1" x14ac:dyDescent="0.25">
      <c r="A4359" s="43"/>
      <c r="B4359" s="43"/>
      <c r="C4359" s="43"/>
      <c r="D4359" s="43"/>
      <c r="E4359" s="43"/>
      <c r="F4359" s="43"/>
      <c r="G4359" s="43"/>
      <c r="H4359" s="43"/>
      <c r="I4359" s="43"/>
      <c r="J4359" s="43"/>
      <c r="K4359" s="67"/>
      <c r="L4359" s="42"/>
      <c r="M4359" s="42"/>
      <c r="N4359" s="42"/>
      <c r="O4359" s="50"/>
      <c r="P4359" s="50"/>
      <c r="Q4359" s="43"/>
      <c r="R4359" s="43"/>
      <c r="S4359" s="43"/>
      <c r="T4359" s="43"/>
      <c r="U4359" s="43"/>
      <c r="X4359" s="39" t="str">
        <f>IF(ISBLANK(A4359),"",_xlfn.XLOOKUP(Exportado!F4359,'Hora de modificado'!A:A,'Hora de modificado'!B:B,"N/A",0))</f>
        <v/>
      </c>
      <c r="Z4359" s="40" t="str">
        <f>IF(ISBLANK(A4359),"",_xlfn.XLOOKUP(Exportado!F4359,'Hora de modificado'!A:A,'Hora de modificado'!B:B,"N/A",0))</f>
        <v/>
      </c>
      <c r="AA4359" s="39" t="str">
        <f>IF(ISBLANK(A4359),"",_xlfn.XLOOKUP(Exportado!A4359,'Hora de modificado'!J:J,'Hora de modificado'!K:K,"Lineas Comerciales",0))</f>
        <v/>
      </c>
      <c r="AB4359" s="39" t="str">
        <f t="shared" si="69"/>
        <v xml:space="preserve"> </v>
      </c>
    </row>
    <row r="4360" spans="1:28" hidden="1" x14ac:dyDescent="0.25">
      <c r="A4360" s="43"/>
      <c r="B4360" s="43"/>
      <c r="C4360" s="43"/>
      <c r="D4360" s="43"/>
      <c r="E4360" s="43"/>
      <c r="F4360" s="43"/>
      <c r="G4360" s="43"/>
      <c r="H4360" s="43"/>
      <c r="I4360" s="43"/>
      <c r="J4360" s="43"/>
      <c r="K4360" s="67"/>
      <c r="L4360" s="42"/>
      <c r="M4360" s="42"/>
      <c r="N4360" s="42"/>
      <c r="O4360" s="50"/>
      <c r="P4360" s="50"/>
      <c r="Q4360" s="43"/>
      <c r="R4360" s="43"/>
      <c r="S4360" s="43"/>
      <c r="T4360" s="43"/>
      <c r="U4360" s="43"/>
      <c r="X4360" s="39" t="str">
        <f>IF(ISBLANK(A4360),"",_xlfn.XLOOKUP(Exportado!F4360,'Hora de modificado'!A:A,'Hora de modificado'!B:B,"N/A",0))</f>
        <v/>
      </c>
      <c r="Z4360" s="40" t="str">
        <f>IF(ISBLANK(A4360),"",_xlfn.XLOOKUP(Exportado!F4360,'Hora de modificado'!A:A,'Hora de modificado'!B:B,"N/A",0))</f>
        <v/>
      </c>
      <c r="AA4360" s="39" t="str">
        <f>IF(ISBLANK(A4360),"",_xlfn.XLOOKUP(Exportado!A4360,'Hora de modificado'!J:J,'Hora de modificado'!K:K,"Lineas Comerciales",0))</f>
        <v/>
      </c>
      <c r="AB4360" s="39" t="str">
        <f t="shared" si="69"/>
        <v xml:space="preserve"> </v>
      </c>
    </row>
    <row r="4361" spans="1:28" hidden="1" x14ac:dyDescent="0.25">
      <c r="A4361" s="43"/>
      <c r="B4361" s="43"/>
      <c r="C4361" s="43"/>
      <c r="D4361" s="43"/>
      <c r="E4361" s="43"/>
      <c r="F4361" s="43"/>
      <c r="G4361" s="43"/>
      <c r="H4361" s="43"/>
      <c r="I4361" s="43"/>
      <c r="J4361" s="43"/>
      <c r="K4361" s="67"/>
      <c r="L4361" s="42"/>
      <c r="M4361" s="42"/>
      <c r="N4361" s="42"/>
      <c r="O4361" s="50"/>
      <c r="P4361" s="50"/>
      <c r="Q4361" s="43"/>
      <c r="R4361" s="43"/>
      <c r="S4361" s="43"/>
      <c r="T4361" s="43"/>
      <c r="U4361" s="43"/>
      <c r="X4361" s="39" t="str">
        <f>IF(ISBLANK(A4361),"",_xlfn.XLOOKUP(Exportado!F4361,'Hora de modificado'!A:A,'Hora de modificado'!B:B,"N/A",0))</f>
        <v/>
      </c>
      <c r="Z4361" s="40" t="str">
        <f>IF(ISBLANK(A4361),"",_xlfn.XLOOKUP(Exportado!F4361,'Hora de modificado'!A:A,'Hora de modificado'!B:B,"N/A",0))</f>
        <v/>
      </c>
      <c r="AA4361" s="39" t="str">
        <f>IF(ISBLANK(A4361),"",_xlfn.XLOOKUP(Exportado!A4361,'Hora de modificado'!J:J,'Hora de modificado'!K:K,"Lineas Comerciales",0))</f>
        <v/>
      </c>
      <c r="AB4361" s="39" t="str">
        <f t="shared" si="69"/>
        <v xml:space="preserve"> </v>
      </c>
    </row>
    <row r="4362" spans="1:28" hidden="1" x14ac:dyDescent="0.25">
      <c r="A4362" s="43"/>
      <c r="B4362" s="43"/>
      <c r="C4362" s="43"/>
      <c r="D4362" s="43"/>
      <c r="E4362" s="43"/>
      <c r="F4362" s="43"/>
      <c r="G4362" s="43"/>
      <c r="H4362" s="43"/>
      <c r="I4362" s="43"/>
      <c r="J4362" s="43"/>
      <c r="K4362" s="67"/>
      <c r="L4362" s="42"/>
      <c r="M4362" s="42"/>
      <c r="N4362" s="42"/>
      <c r="O4362" s="50"/>
      <c r="P4362" s="50"/>
      <c r="Q4362" s="43"/>
      <c r="R4362" s="43"/>
      <c r="S4362" s="43"/>
      <c r="T4362" s="43"/>
      <c r="U4362" s="43"/>
      <c r="X4362" s="39" t="str">
        <f>IF(ISBLANK(A4362),"",_xlfn.XLOOKUP(Exportado!F4362,'Hora de modificado'!A:A,'Hora de modificado'!B:B,"N/A",0))</f>
        <v/>
      </c>
      <c r="Z4362" s="40" t="str">
        <f>IF(ISBLANK(A4362),"",_xlfn.XLOOKUP(Exportado!F4362,'Hora de modificado'!A:A,'Hora de modificado'!B:B,"N/A",0))</f>
        <v/>
      </c>
      <c r="AA4362" s="39" t="str">
        <f>IF(ISBLANK(A4362),"",_xlfn.XLOOKUP(Exportado!A4362,'Hora de modificado'!J:J,'Hora de modificado'!K:K,"Lineas Comerciales",0))</f>
        <v/>
      </c>
      <c r="AB4362" s="39" t="str">
        <f t="shared" si="69"/>
        <v xml:space="preserve"> </v>
      </c>
    </row>
    <row r="4363" spans="1:28" hidden="1" x14ac:dyDescent="0.25">
      <c r="A4363" s="43"/>
      <c r="B4363" s="43"/>
      <c r="C4363" s="43"/>
      <c r="D4363" s="43"/>
      <c r="E4363" s="43"/>
      <c r="F4363" s="43"/>
      <c r="G4363" s="43"/>
      <c r="H4363" s="43"/>
      <c r="I4363" s="43"/>
      <c r="J4363" s="43"/>
      <c r="K4363" s="67"/>
      <c r="L4363" s="42"/>
      <c r="M4363" s="42"/>
      <c r="N4363" s="42"/>
      <c r="O4363" s="50"/>
      <c r="P4363" s="50"/>
      <c r="Q4363" s="43"/>
      <c r="R4363" s="43"/>
      <c r="S4363" s="43"/>
      <c r="T4363" s="43"/>
      <c r="U4363" s="43"/>
      <c r="X4363" s="39" t="str">
        <f>IF(ISBLANK(A4363),"",_xlfn.XLOOKUP(Exportado!F4363,'Hora de modificado'!A:A,'Hora de modificado'!B:B,"N/A",0))</f>
        <v/>
      </c>
      <c r="Z4363" s="40" t="str">
        <f>IF(ISBLANK(A4363),"",_xlfn.XLOOKUP(Exportado!F4363,'Hora de modificado'!A:A,'Hora de modificado'!B:B,"N/A",0))</f>
        <v/>
      </c>
      <c r="AA4363" s="39" t="str">
        <f>IF(ISBLANK(A4363),"",_xlfn.XLOOKUP(Exportado!A4363,'Hora de modificado'!J:J,'Hora de modificado'!K:K,"Lineas Comerciales",0))</f>
        <v/>
      </c>
      <c r="AB4363" s="39" t="str">
        <f t="shared" si="69"/>
        <v xml:space="preserve"> </v>
      </c>
    </row>
    <row r="4364" spans="1:28" hidden="1" x14ac:dyDescent="0.25">
      <c r="A4364" s="43"/>
      <c r="B4364" s="43"/>
      <c r="C4364" s="43"/>
      <c r="D4364" s="43"/>
      <c r="E4364" s="43"/>
      <c r="F4364" s="43"/>
      <c r="G4364" s="43"/>
      <c r="H4364" s="43"/>
      <c r="I4364" s="43"/>
      <c r="J4364" s="43"/>
      <c r="K4364" s="67"/>
      <c r="L4364" s="42"/>
      <c r="M4364" s="42"/>
      <c r="N4364" s="42"/>
      <c r="O4364" s="50"/>
      <c r="P4364" s="50"/>
      <c r="Q4364" s="43"/>
      <c r="R4364" s="43"/>
      <c r="S4364" s="43"/>
      <c r="T4364" s="43"/>
      <c r="U4364" s="43"/>
      <c r="X4364" s="39" t="str">
        <f>IF(ISBLANK(A4364),"",_xlfn.XLOOKUP(Exportado!F4364,'Hora de modificado'!A:A,'Hora de modificado'!B:B,"N/A",0))</f>
        <v/>
      </c>
      <c r="Z4364" s="40" t="str">
        <f>IF(ISBLANK(A4364),"",_xlfn.XLOOKUP(Exportado!F4364,'Hora de modificado'!A:A,'Hora de modificado'!B:B,"N/A",0))</f>
        <v/>
      </c>
      <c r="AA4364" s="39" t="str">
        <f>IF(ISBLANK(A4364),"",_xlfn.XLOOKUP(Exportado!A4364,'Hora de modificado'!J:J,'Hora de modificado'!K:K,"Lineas Comerciales",0))</f>
        <v/>
      </c>
      <c r="AB4364" s="39" t="str">
        <f t="shared" si="69"/>
        <v xml:space="preserve"> </v>
      </c>
    </row>
    <row r="4365" spans="1:28" hidden="1" x14ac:dyDescent="0.25">
      <c r="A4365" s="43"/>
      <c r="B4365" s="43"/>
      <c r="C4365" s="43"/>
      <c r="D4365" s="43"/>
      <c r="E4365" s="43"/>
      <c r="F4365" s="43"/>
      <c r="G4365" s="43"/>
      <c r="H4365" s="43"/>
      <c r="I4365" s="43"/>
      <c r="J4365" s="43"/>
      <c r="K4365" s="67"/>
      <c r="L4365" s="42"/>
      <c r="M4365" s="42"/>
      <c r="N4365" s="42"/>
      <c r="O4365" s="50"/>
      <c r="P4365" s="50"/>
      <c r="Q4365" s="43"/>
      <c r="R4365" s="43"/>
      <c r="S4365" s="43"/>
      <c r="T4365" s="43"/>
      <c r="U4365" s="43"/>
      <c r="X4365" s="39" t="str">
        <f>IF(ISBLANK(A4365),"",_xlfn.XLOOKUP(Exportado!F4365,'Hora de modificado'!A:A,'Hora de modificado'!B:B,"N/A",0))</f>
        <v/>
      </c>
      <c r="Z4365" s="40" t="str">
        <f>IF(ISBLANK(A4365),"",_xlfn.XLOOKUP(Exportado!F4365,'Hora de modificado'!A:A,'Hora de modificado'!B:B,"N/A",0))</f>
        <v/>
      </c>
      <c r="AA4365" s="39" t="str">
        <f>IF(ISBLANK(A4365),"",_xlfn.XLOOKUP(Exportado!A4365,'Hora de modificado'!J:J,'Hora de modificado'!K:K,"Lineas Comerciales",0))</f>
        <v/>
      </c>
      <c r="AB4365" s="39" t="str">
        <f t="shared" si="69"/>
        <v xml:space="preserve"> </v>
      </c>
    </row>
    <row r="4366" spans="1:28" hidden="1" x14ac:dyDescent="0.25">
      <c r="A4366" s="43"/>
      <c r="B4366" s="43"/>
      <c r="C4366" s="43"/>
      <c r="D4366" s="43"/>
      <c r="E4366" s="43"/>
      <c r="F4366" s="43"/>
      <c r="G4366" s="43"/>
      <c r="H4366" s="43"/>
      <c r="I4366" s="43"/>
      <c r="J4366" s="43"/>
      <c r="K4366" s="67"/>
      <c r="L4366" s="42"/>
      <c r="M4366" s="42"/>
      <c r="N4366" s="42"/>
      <c r="O4366" s="50"/>
      <c r="P4366" s="50"/>
      <c r="Q4366" s="43"/>
      <c r="R4366" s="43"/>
      <c r="S4366" s="43"/>
      <c r="T4366" s="43"/>
      <c r="U4366" s="43"/>
      <c r="X4366" s="39" t="str">
        <f>IF(ISBLANK(A4366),"",_xlfn.XLOOKUP(Exportado!F4366,'Hora de modificado'!A:A,'Hora de modificado'!B:B,"N/A",0))</f>
        <v/>
      </c>
      <c r="Z4366" s="40" t="str">
        <f>IF(ISBLANK(A4366),"",_xlfn.XLOOKUP(Exportado!F4366,'Hora de modificado'!A:A,'Hora de modificado'!B:B,"N/A",0))</f>
        <v/>
      </c>
      <c r="AA4366" s="39" t="str">
        <f>IF(ISBLANK(A4366),"",_xlfn.XLOOKUP(Exportado!A4366,'Hora de modificado'!J:J,'Hora de modificado'!K:K,"Lineas Comerciales",0))</f>
        <v/>
      </c>
      <c r="AB4366" s="39" t="str">
        <f t="shared" si="69"/>
        <v xml:space="preserve"> </v>
      </c>
    </row>
    <row r="4367" spans="1:28" hidden="1" x14ac:dyDescent="0.25">
      <c r="A4367" s="43"/>
      <c r="B4367" s="43"/>
      <c r="C4367" s="43"/>
      <c r="D4367" s="43"/>
      <c r="E4367" s="43"/>
      <c r="F4367" s="43"/>
      <c r="G4367" s="43"/>
      <c r="H4367" s="43"/>
      <c r="I4367" s="43"/>
      <c r="J4367" s="43"/>
      <c r="K4367" s="67"/>
      <c r="L4367" s="42"/>
      <c r="M4367" s="42"/>
      <c r="N4367" s="42"/>
      <c r="O4367" s="50"/>
      <c r="P4367" s="50"/>
      <c r="Q4367" s="43"/>
      <c r="R4367" s="43"/>
      <c r="S4367" s="43"/>
      <c r="T4367" s="43"/>
      <c r="U4367" s="43"/>
      <c r="X4367" s="39" t="str">
        <f>IF(ISBLANK(A4367),"",_xlfn.XLOOKUP(Exportado!F4367,'Hora de modificado'!A:A,'Hora de modificado'!B:B,"N/A",0))</f>
        <v/>
      </c>
      <c r="Z4367" s="40" t="str">
        <f>IF(ISBLANK(A4367),"",_xlfn.XLOOKUP(Exportado!F4367,'Hora de modificado'!A:A,'Hora de modificado'!B:B,"N/A",0))</f>
        <v/>
      </c>
      <c r="AA4367" s="39" t="str">
        <f>IF(ISBLANK(A4367),"",_xlfn.XLOOKUP(Exportado!A4367,'Hora de modificado'!J:J,'Hora de modificado'!K:K,"Lineas Comerciales",0))</f>
        <v/>
      </c>
      <c r="AB4367" s="39" t="str">
        <f t="shared" si="69"/>
        <v xml:space="preserve"> </v>
      </c>
    </row>
    <row r="4368" spans="1:28" hidden="1" x14ac:dyDescent="0.25">
      <c r="A4368" s="43"/>
      <c r="B4368" s="43"/>
      <c r="C4368" s="43"/>
      <c r="D4368" s="43"/>
      <c r="E4368" s="43"/>
      <c r="F4368" s="43"/>
      <c r="G4368" s="43"/>
      <c r="H4368" s="43"/>
      <c r="I4368" s="43"/>
      <c r="J4368" s="43"/>
      <c r="K4368" s="67"/>
      <c r="L4368" s="42"/>
      <c r="M4368" s="42"/>
      <c r="N4368" s="42"/>
      <c r="O4368" s="50"/>
      <c r="P4368" s="50"/>
      <c r="Q4368" s="43"/>
      <c r="R4368" s="43"/>
      <c r="S4368" s="43"/>
      <c r="T4368" s="43"/>
      <c r="U4368" s="43"/>
      <c r="X4368" s="39" t="str">
        <f>IF(ISBLANK(A4368),"",_xlfn.XLOOKUP(Exportado!F4368,'Hora de modificado'!A:A,'Hora de modificado'!B:B,"N/A",0))</f>
        <v/>
      </c>
      <c r="Z4368" s="40" t="str">
        <f>IF(ISBLANK(A4368),"",_xlfn.XLOOKUP(Exportado!F4368,'Hora de modificado'!A:A,'Hora de modificado'!B:B,"N/A",0))</f>
        <v/>
      </c>
      <c r="AA4368" s="39" t="str">
        <f>IF(ISBLANK(A4368),"",_xlfn.XLOOKUP(Exportado!A4368,'Hora de modificado'!J:J,'Hora de modificado'!K:K,"Lineas Comerciales",0))</f>
        <v/>
      </c>
      <c r="AB4368" s="39" t="str">
        <f t="shared" si="69"/>
        <v xml:space="preserve"> </v>
      </c>
    </row>
    <row r="4369" spans="1:28" hidden="1" x14ac:dyDescent="0.25">
      <c r="A4369" s="43"/>
      <c r="B4369" s="43"/>
      <c r="C4369" s="43"/>
      <c r="D4369" s="43"/>
      <c r="E4369" s="43"/>
      <c r="F4369" s="43"/>
      <c r="G4369" s="43"/>
      <c r="H4369" s="43"/>
      <c r="I4369" s="43"/>
      <c r="J4369" s="43"/>
      <c r="K4369" s="67"/>
      <c r="L4369" s="42"/>
      <c r="M4369" s="42"/>
      <c r="N4369" s="42"/>
      <c r="O4369" s="50"/>
      <c r="P4369" s="50"/>
      <c r="Q4369" s="43"/>
      <c r="R4369" s="43"/>
      <c r="S4369" s="43"/>
      <c r="T4369" s="43"/>
      <c r="U4369" s="43"/>
      <c r="X4369" s="39" t="str">
        <f>IF(ISBLANK(A4369),"",_xlfn.XLOOKUP(Exportado!F4369,'Hora de modificado'!A:A,'Hora de modificado'!B:B,"N/A",0))</f>
        <v/>
      </c>
      <c r="Z4369" s="40" t="str">
        <f>IF(ISBLANK(A4369),"",_xlfn.XLOOKUP(Exportado!F4369,'Hora de modificado'!A:A,'Hora de modificado'!B:B,"N/A",0))</f>
        <v/>
      </c>
      <c r="AA4369" s="39" t="str">
        <f>IF(ISBLANK(A4369),"",_xlfn.XLOOKUP(Exportado!A4369,'Hora de modificado'!J:J,'Hora de modificado'!K:K,"Lineas Comerciales",0))</f>
        <v/>
      </c>
      <c r="AB4369" s="39" t="str">
        <f t="shared" si="69"/>
        <v xml:space="preserve"> </v>
      </c>
    </row>
    <row r="4370" spans="1:28" hidden="1" x14ac:dyDescent="0.25">
      <c r="A4370" s="43"/>
      <c r="B4370" s="43"/>
      <c r="C4370" s="43"/>
      <c r="D4370" s="43"/>
      <c r="E4370" s="43"/>
      <c r="F4370" s="43"/>
      <c r="G4370" s="43"/>
      <c r="H4370" s="43"/>
      <c r="I4370" s="43"/>
      <c r="J4370" s="43"/>
      <c r="K4370" s="67"/>
      <c r="L4370" s="42"/>
      <c r="M4370" s="42"/>
      <c r="N4370" s="42"/>
      <c r="O4370" s="50"/>
      <c r="P4370" s="50"/>
      <c r="Q4370" s="43"/>
      <c r="R4370" s="43"/>
      <c r="S4370" s="43"/>
      <c r="T4370" s="43"/>
      <c r="U4370" s="43"/>
      <c r="X4370" s="39" t="str">
        <f>IF(ISBLANK(A4370),"",_xlfn.XLOOKUP(Exportado!F4370,'Hora de modificado'!A:A,'Hora de modificado'!B:B,"N/A",0))</f>
        <v/>
      </c>
      <c r="Z4370" s="40" t="str">
        <f>IF(ISBLANK(A4370),"",_xlfn.XLOOKUP(Exportado!F4370,'Hora de modificado'!A:A,'Hora de modificado'!B:B,"N/A",0))</f>
        <v/>
      </c>
      <c r="AA4370" s="39" t="str">
        <f>IF(ISBLANK(A4370),"",_xlfn.XLOOKUP(Exportado!A4370,'Hora de modificado'!J:J,'Hora de modificado'!K:K,"Lineas Comerciales",0))</f>
        <v/>
      </c>
      <c r="AB4370" s="39" t="str">
        <f t="shared" si="69"/>
        <v xml:space="preserve"> </v>
      </c>
    </row>
    <row r="4371" spans="1:28" hidden="1" x14ac:dyDescent="0.25">
      <c r="A4371" s="43"/>
      <c r="B4371" s="43"/>
      <c r="C4371" s="43"/>
      <c r="D4371" s="43"/>
      <c r="E4371" s="43"/>
      <c r="F4371" s="43"/>
      <c r="G4371" s="43"/>
      <c r="H4371" s="43"/>
      <c r="I4371" s="43"/>
      <c r="J4371" s="43"/>
      <c r="K4371" s="67"/>
      <c r="L4371" s="42"/>
      <c r="M4371" s="42"/>
      <c r="N4371" s="42"/>
      <c r="O4371" s="50"/>
      <c r="P4371" s="50"/>
      <c r="Q4371" s="43"/>
      <c r="R4371" s="43"/>
      <c r="S4371" s="43"/>
      <c r="T4371" s="43"/>
      <c r="U4371" s="43"/>
      <c r="X4371" s="39" t="str">
        <f>IF(ISBLANK(A4371),"",_xlfn.XLOOKUP(Exportado!F4371,'Hora de modificado'!A:A,'Hora de modificado'!B:B,"N/A",0))</f>
        <v/>
      </c>
      <c r="Z4371" s="40" t="str">
        <f>IF(ISBLANK(A4371),"",_xlfn.XLOOKUP(Exportado!F4371,'Hora de modificado'!A:A,'Hora de modificado'!B:B,"N/A",0))</f>
        <v/>
      </c>
      <c r="AA4371" s="39" t="str">
        <f>IF(ISBLANK(A4371),"",_xlfn.XLOOKUP(Exportado!A4371,'Hora de modificado'!J:J,'Hora de modificado'!K:K,"Lineas Comerciales",0))</f>
        <v/>
      </c>
      <c r="AB4371" s="39" t="str">
        <f t="shared" si="69"/>
        <v xml:space="preserve"> </v>
      </c>
    </row>
    <row r="4372" spans="1:28" hidden="1" x14ac:dyDescent="0.25">
      <c r="A4372" s="43"/>
      <c r="B4372" s="43"/>
      <c r="C4372" s="43"/>
      <c r="D4372" s="43"/>
      <c r="E4372" s="43"/>
      <c r="F4372" s="43"/>
      <c r="G4372" s="43"/>
      <c r="H4372" s="43"/>
      <c r="I4372" s="43"/>
      <c r="J4372" s="43"/>
      <c r="K4372" s="67"/>
      <c r="L4372" s="42"/>
      <c r="M4372" s="42"/>
      <c r="N4372" s="42"/>
      <c r="O4372" s="50"/>
      <c r="P4372" s="50"/>
      <c r="Q4372" s="43"/>
      <c r="R4372" s="43"/>
      <c r="S4372" s="43"/>
      <c r="T4372" s="43"/>
      <c r="U4372" s="43"/>
      <c r="X4372" s="39" t="str">
        <f>IF(ISBLANK(A4372),"",_xlfn.XLOOKUP(Exportado!F4372,'Hora de modificado'!A:A,'Hora de modificado'!B:B,"N/A",0))</f>
        <v/>
      </c>
      <c r="Z4372" s="40" t="str">
        <f>IF(ISBLANK(A4372),"",_xlfn.XLOOKUP(Exportado!F4372,'Hora de modificado'!A:A,'Hora de modificado'!B:B,"N/A",0))</f>
        <v/>
      </c>
      <c r="AA4372" s="39" t="str">
        <f>IF(ISBLANK(A4372),"",_xlfn.XLOOKUP(Exportado!A4372,'Hora de modificado'!J:J,'Hora de modificado'!K:K,"Lineas Comerciales",0))</f>
        <v/>
      </c>
      <c r="AB4372" s="39" t="str">
        <f t="shared" si="69"/>
        <v xml:space="preserve"> </v>
      </c>
    </row>
    <row r="4373" spans="1:28" hidden="1" x14ac:dyDescent="0.25">
      <c r="A4373" s="43"/>
      <c r="B4373" s="43"/>
      <c r="C4373" s="43"/>
      <c r="D4373" s="43"/>
      <c r="E4373" s="43"/>
      <c r="F4373" s="43"/>
      <c r="G4373" s="43"/>
      <c r="H4373" s="43"/>
      <c r="I4373" s="43"/>
      <c r="J4373" s="43"/>
      <c r="K4373" s="67"/>
      <c r="L4373" s="42"/>
      <c r="M4373" s="42"/>
      <c r="N4373" s="42"/>
      <c r="O4373" s="50"/>
      <c r="P4373" s="50"/>
      <c r="Q4373" s="43"/>
      <c r="R4373" s="43"/>
      <c r="S4373" s="43"/>
      <c r="T4373" s="43"/>
      <c r="U4373" s="43"/>
      <c r="X4373" s="39" t="str">
        <f>IF(ISBLANK(A4373),"",_xlfn.XLOOKUP(Exportado!F4373,'Hora de modificado'!A:A,'Hora de modificado'!B:B,"N/A",0))</f>
        <v/>
      </c>
      <c r="Z4373" s="40" t="str">
        <f>IF(ISBLANK(A4373),"",_xlfn.XLOOKUP(Exportado!F4373,'Hora de modificado'!A:A,'Hora de modificado'!B:B,"N/A",0))</f>
        <v/>
      </c>
      <c r="AA4373" s="39" t="str">
        <f>IF(ISBLANK(A4373),"",_xlfn.XLOOKUP(Exportado!A4373,'Hora de modificado'!J:J,'Hora de modificado'!K:K,"Lineas Comerciales",0))</f>
        <v/>
      </c>
      <c r="AB4373" s="39" t="str">
        <f t="shared" si="69"/>
        <v xml:space="preserve"> </v>
      </c>
    </row>
    <row r="4374" spans="1:28" hidden="1" x14ac:dyDescent="0.25">
      <c r="A4374" s="43"/>
      <c r="B4374" s="43"/>
      <c r="C4374" s="43"/>
      <c r="D4374" s="43"/>
      <c r="E4374" s="43"/>
      <c r="F4374" s="43"/>
      <c r="G4374" s="43"/>
      <c r="H4374" s="43"/>
      <c r="I4374" s="43"/>
      <c r="J4374" s="43"/>
      <c r="K4374" s="67"/>
      <c r="L4374" s="42"/>
      <c r="M4374" s="42"/>
      <c r="N4374" s="42"/>
      <c r="O4374" s="50"/>
      <c r="P4374" s="50"/>
      <c r="Q4374" s="43"/>
      <c r="R4374" s="43"/>
      <c r="S4374" s="43"/>
      <c r="T4374" s="43"/>
      <c r="U4374" s="43"/>
      <c r="X4374" s="39" t="str">
        <f>IF(ISBLANK(A4374),"",_xlfn.XLOOKUP(Exportado!F4374,'Hora de modificado'!A:A,'Hora de modificado'!B:B,"N/A",0))</f>
        <v/>
      </c>
      <c r="Z4374" s="40" t="str">
        <f>IF(ISBLANK(A4374),"",_xlfn.XLOOKUP(Exportado!F4374,'Hora de modificado'!A:A,'Hora de modificado'!B:B,"N/A",0))</f>
        <v/>
      </c>
      <c r="AA4374" s="39" t="str">
        <f>IF(ISBLANK(A4374),"",_xlfn.XLOOKUP(Exportado!A4374,'Hora de modificado'!J:J,'Hora de modificado'!K:K,"Lineas Comerciales",0))</f>
        <v/>
      </c>
      <c r="AB4374" s="39" t="str">
        <f t="shared" si="69"/>
        <v xml:space="preserve"> </v>
      </c>
    </row>
    <row r="4375" spans="1:28" hidden="1" x14ac:dyDescent="0.25">
      <c r="A4375" s="43"/>
      <c r="B4375" s="43"/>
      <c r="C4375" s="43"/>
      <c r="D4375" s="43"/>
      <c r="E4375" s="43"/>
      <c r="F4375" s="43"/>
      <c r="G4375" s="43"/>
      <c r="H4375" s="43"/>
      <c r="I4375" s="43"/>
      <c r="J4375" s="43"/>
      <c r="K4375" s="67"/>
      <c r="L4375" s="42"/>
      <c r="M4375" s="42"/>
      <c r="N4375" s="42"/>
      <c r="O4375" s="50"/>
      <c r="P4375" s="50"/>
      <c r="Q4375" s="43"/>
      <c r="R4375" s="43"/>
      <c r="S4375" s="43"/>
      <c r="T4375" s="43"/>
      <c r="U4375" s="43"/>
      <c r="X4375" s="39" t="str">
        <f>IF(ISBLANK(A4375),"",_xlfn.XLOOKUP(Exportado!F4375,'Hora de modificado'!A:A,'Hora de modificado'!B:B,"N/A",0))</f>
        <v/>
      </c>
      <c r="Z4375" s="40" t="str">
        <f>IF(ISBLANK(A4375),"",_xlfn.XLOOKUP(Exportado!F4375,'Hora de modificado'!A:A,'Hora de modificado'!B:B,"N/A",0))</f>
        <v/>
      </c>
      <c r="AA4375" s="39" t="str">
        <f>IF(ISBLANK(A4375),"",_xlfn.XLOOKUP(Exportado!A4375,'Hora de modificado'!J:J,'Hora de modificado'!K:K,"Lineas Comerciales",0))</f>
        <v/>
      </c>
      <c r="AB4375" s="39" t="str">
        <f t="shared" si="69"/>
        <v xml:space="preserve"> </v>
      </c>
    </row>
    <row r="4376" spans="1:28" hidden="1" x14ac:dyDescent="0.25">
      <c r="A4376" s="43"/>
      <c r="B4376" s="43"/>
      <c r="C4376" s="43"/>
      <c r="D4376" s="43"/>
      <c r="E4376" s="43"/>
      <c r="F4376" s="43"/>
      <c r="G4376" s="43"/>
      <c r="H4376" s="43"/>
      <c r="I4376" s="43"/>
      <c r="J4376" s="43"/>
      <c r="K4376" s="67"/>
      <c r="L4376" s="42"/>
      <c r="M4376" s="42"/>
      <c r="N4376" s="42"/>
      <c r="O4376" s="50"/>
      <c r="P4376" s="50"/>
      <c r="Q4376" s="43"/>
      <c r="R4376" s="43"/>
      <c r="S4376" s="43"/>
      <c r="T4376" s="43"/>
      <c r="U4376" s="43"/>
      <c r="X4376" s="39" t="str">
        <f>IF(ISBLANK(A4376),"",_xlfn.XLOOKUP(Exportado!F4376,'Hora de modificado'!A:A,'Hora de modificado'!B:B,"N/A",0))</f>
        <v/>
      </c>
      <c r="Z4376" s="40" t="str">
        <f>IF(ISBLANK(A4376),"",_xlfn.XLOOKUP(Exportado!F4376,'Hora de modificado'!A:A,'Hora de modificado'!B:B,"N/A",0))</f>
        <v/>
      </c>
      <c r="AA4376" s="39" t="str">
        <f>IF(ISBLANK(A4376),"",_xlfn.XLOOKUP(Exportado!A4376,'Hora de modificado'!J:J,'Hora de modificado'!K:K,"Lineas Comerciales",0))</f>
        <v/>
      </c>
      <c r="AB4376" s="39" t="str">
        <f t="shared" si="69"/>
        <v xml:space="preserve"> </v>
      </c>
    </row>
    <row r="4377" spans="1:28" hidden="1" x14ac:dyDescent="0.25">
      <c r="A4377" s="43"/>
      <c r="B4377" s="43"/>
      <c r="C4377" s="43"/>
      <c r="D4377" s="43"/>
      <c r="E4377" s="43"/>
      <c r="F4377" s="43"/>
      <c r="G4377" s="43"/>
      <c r="H4377" s="43"/>
      <c r="I4377" s="43"/>
      <c r="J4377" s="43"/>
      <c r="K4377" s="67"/>
      <c r="L4377" s="42"/>
      <c r="M4377" s="42"/>
      <c r="N4377" s="42"/>
      <c r="O4377" s="50"/>
      <c r="P4377" s="50"/>
      <c r="Q4377" s="43"/>
      <c r="R4377" s="43"/>
      <c r="S4377" s="43"/>
      <c r="T4377" s="43"/>
      <c r="U4377" s="43"/>
      <c r="X4377" s="39" t="str">
        <f>IF(ISBLANK(A4377),"",_xlfn.XLOOKUP(Exportado!F4377,'Hora de modificado'!A:A,'Hora de modificado'!B:B,"N/A",0))</f>
        <v/>
      </c>
      <c r="Z4377" s="40" t="str">
        <f>IF(ISBLANK(A4377),"",_xlfn.XLOOKUP(Exportado!F4377,'Hora de modificado'!A:A,'Hora de modificado'!B:B,"N/A",0))</f>
        <v/>
      </c>
      <c r="AA4377" s="39" t="str">
        <f>IF(ISBLANK(A4377),"",_xlfn.XLOOKUP(Exportado!A4377,'Hora de modificado'!J:J,'Hora de modificado'!K:K,"Lineas Comerciales",0))</f>
        <v/>
      </c>
      <c r="AB4377" s="39" t="str">
        <f t="shared" si="69"/>
        <v xml:space="preserve"> </v>
      </c>
    </row>
    <row r="4378" spans="1:28" hidden="1" x14ac:dyDescent="0.25">
      <c r="A4378" s="43"/>
      <c r="B4378" s="43"/>
      <c r="C4378" s="43"/>
      <c r="D4378" s="43"/>
      <c r="E4378" s="43"/>
      <c r="F4378" s="43"/>
      <c r="G4378" s="43"/>
      <c r="H4378" s="43"/>
      <c r="I4378" s="43"/>
      <c r="J4378" s="43"/>
      <c r="K4378" s="67"/>
      <c r="L4378" s="42"/>
      <c r="M4378" s="42"/>
      <c r="N4378" s="42"/>
      <c r="O4378" s="50"/>
      <c r="P4378" s="50"/>
      <c r="Q4378" s="43"/>
      <c r="R4378" s="43"/>
      <c r="S4378" s="43"/>
      <c r="T4378" s="43"/>
      <c r="U4378" s="43"/>
      <c r="X4378" s="39" t="str">
        <f>IF(ISBLANK(A4378),"",_xlfn.XLOOKUP(Exportado!F4378,'Hora de modificado'!A:A,'Hora de modificado'!B:B,"N/A",0))</f>
        <v/>
      </c>
      <c r="Z4378" s="40" t="str">
        <f>IF(ISBLANK(A4378),"",_xlfn.XLOOKUP(Exportado!F4378,'Hora de modificado'!A:A,'Hora de modificado'!B:B,"N/A",0))</f>
        <v/>
      </c>
      <c r="AA4378" s="39" t="str">
        <f>IF(ISBLANK(A4378),"",_xlfn.XLOOKUP(Exportado!A4378,'Hora de modificado'!J:J,'Hora de modificado'!K:K,"Lineas Comerciales",0))</f>
        <v/>
      </c>
      <c r="AB4378" s="39" t="str">
        <f t="shared" si="69"/>
        <v xml:space="preserve"> </v>
      </c>
    </row>
    <row r="4379" spans="1:28" hidden="1" x14ac:dyDescent="0.25">
      <c r="A4379" s="43"/>
      <c r="B4379" s="43"/>
      <c r="C4379" s="43"/>
      <c r="D4379" s="43"/>
      <c r="E4379" s="43"/>
      <c r="F4379" s="43"/>
      <c r="G4379" s="43"/>
      <c r="H4379" s="43"/>
      <c r="I4379" s="43"/>
      <c r="J4379" s="43"/>
      <c r="K4379" s="67"/>
      <c r="L4379" s="42"/>
      <c r="M4379" s="42"/>
      <c r="N4379" s="42"/>
      <c r="O4379" s="50"/>
      <c r="P4379" s="50"/>
      <c r="Q4379" s="43"/>
      <c r="R4379" s="43"/>
      <c r="S4379" s="43"/>
      <c r="T4379" s="43"/>
      <c r="U4379" s="43"/>
      <c r="X4379" s="39" t="str">
        <f>IF(ISBLANK(A4379),"",_xlfn.XLOOKUP(Exportado!F4379,'Hora de modificado'!A:A,'Hora de modificado'!B:B,"N/A",0))</f>
        <v/>
      </c>
      <c r="Z4379" s="40" t="str">
        <f>IF(ISBLANK(A4379),"",_xlfn.XLOOKUP(Exportado!F4379,'Hora de modificado'!A:A,'Hora de modificado'!B:B,"N/A",0))</f>
        <v/>
      </c>
      <c r="AA4379" s="39" t="str">
        <f>IF(ISBLANK(A4379),"",_xlfn.XLOOKUP(Exportado!A4379,'Hora de modificado'!J:J,'Hora de modificado'!K:K,"Lineas Comerciales",0))</f>
        <v/>
      </c>
      <c r="AB4379" s="39" t="str">
        <f t="shared" si="69"/>
        <v xml:space="preserve"> </v>
      </c>
    </row>
    <row r="4380" spans="1:28" hidden="1" x14ac:dyDescent="0.25">
      <c r="A4380" s="43"/>
      <c r="B4380" s="43"/>
      <c r="C4380" s="43"/>
      <c r="D4380" s="43"/>
      <c r="E4380" s="43"/>
      <c r="F4380" s="43"/>
      <c r="G4380" s="43"/>
      <c r="H4380" s="43"/>
      <c r="I4380" s="43"/>
      <c r="J4380" s="43"/>
      <c r="K4380" s="67"/>
      <c r="L4380" s="42"/>
      <c r="M4380" s="42"/>
      <c r="N4380" s="42"/>
      <c r="O4380" s="50"/>
      <c r="P4380" s="50"/>
      <c r="Q4380" s="43"/>
      <c r="R4380" s="43"/>
      <c r="S4380" s="43"/>
      <c r="T4380" s="43"/>
      <c r="U4380" s="43"/>
      <c r="X4380" s="39" t="str">
        <f>IF(ISBLANK(A4380),"",_xlfn.XLOOKUP(Exportado!F4380,'Hora de modificado'!A:A,'Hora de modificado'!B:B,"N/A",0))</f>
        <v/>
      </c>
      <c r="Z4380" s="40" t="str">
        <f>IF(ISBLANK(A4380),"",_xlfn.XLOOKUP(Exportado!F4380,'Hora de modificado'!A:A,'Hora de modificado'!B:B,"N/A",0))</f>
        <v/>
      </c>
      <c r="AA4380" s="39" t="str">
        <f>IF(ISBLANK(A4380),"",_xlfn.XLOOKUP(Exportado!A4380,'Hora de modificado'!J:J,'Hora de modificado'!K:K,"Lineas Comerciales",0))</f>
        <v/>
      </c>
      <c r="AB4380" s="39" t="str">
        <f t="shared" si="69"/>
        <v xml:space="preserve"> </v>
      </c>
    </row>
    <row r="4381" spans="1:28" hidden="1" x14ac:dyDescent="0.25">
      <c r="A4381" s="43"/>
      <c r="B4381" s="43"/>
      <c r="C4381" s="43"/>
      <c r="D4381" s="43"/>
      <c r="E4381" s="43"/>
      <c r="F4381" s="43"/>
      <c r="G4381" s="43"/>
      <c r="H4381" s="43"/>
      <c r="I4381" s="43"/>
      <c r="J4381" s="43"/>
      <c r="K4381" s="67"/>
      <c r="L4381" s="42"/>
      <c r="M4381" s="42"/>
      <c r="N4381" s="42"/>
      <c r="O4381" s="50"/>
      <c r="P4381" s="50"/>
      <c r="Q4381" s="43"/>
      <c r="R4381" s="43"/>
      <c r="S4381" s="43"/>
      <c r="T4381" s="43"/>
      <c r="U4381" s="43"/>
      <c r="X4381" s="39" t="str">
        <f>IF(ISBLANK(A4381),"",_xlfn.XLOOKUP(Exportado!F4381,'Hora de modificado'!A:A,'Hora de modificado'!B:B,"N/A",0))</f>
        <v/>
      </c>
      <c r="Z4381" s="40" t="str">
        <f>IF(ISBLANK(A4381),"",_xlfn.XLOOKUP(Exportado!F4381,'Hora de modificado'!A:A,'Hora de modificado'!B:B,"N/A",0))</f>
        <v/>
      </c>
      <c r="AA4381" s="39" t="str">
        <f>IF(ISBLANK(A4381),"",_xlfn.XLOOKUP(Exportado!A4381,'Hora de modificado'!J:J,'Hora de modificado'!K:K,"Lineas Comerciales",0))</f>
        <v/>
      </c>
      <c r="AB4381" s="39" t="str">
        <f t="shared" si="69"/>
        <v xml:space="preserve"> </v>
      </c>
    </row>
    <row r="4382" spans="1:28" hidden="1" x14ac:dyDescent="0.25">
      <c r="A4382" s="43"/>
      <c r="B4382" s="43"/>
      <c r="C4382" s="43"/>
      <c r="D4382" s="43"/>
      <c r="E4382" s="43"/>
      <c r="F4382" s="43"/>
      <c r="G4382" s="43"/>
      <c r="H4382" s="43"/>
      <c r="I4382" s="43"/>
      <c r="J4382" s="43"/>
      <c r="K4382" s="67"/>
      <c r="L4382" s="42"/>
      <c r="M4382" s="42"/>
      <c r="N4382" s="42"/>
      <c r="O4382" s="50"/>
      <c r="P4382" s="50"/>
      <c r="Q4382" s="43"/>
      <c r="R4382" s="43"/>
      <c r="S4382" s="43"/>
      <c r="T4382" s="43"/>
      <c r="U4382" s="43"/>
      <c r="X4382" s="39" t="str">
        <f>IF(ISBLANK(A4382),"",_xlfn.XLOOKUP(Exportado!F4382,'Hora de modificado'!A:A,'Hora de modificado'!B:B,"N/A",0))</f>
        <v/>
      </c>
      <c r="Z4382" s="40" t="str">
        <f>IF(ISBLANK(A4382),"",_xlfn.XLOOKUP(Exportado!F4382,'Hora de modificado'!A:A,'Hora de modificado'!B:B,"N/A",0))</f>
        <v/>
      </c>
      <c r="AA4382" s="39" t="str">
        <f>IF(ISBLANK(A4382),"",_xlfn.XLOOKUP(Exportado!A4382,'Hora de modificado'!J:J,'Hora de modificado'!K:K,"Lineas Comerciales",0))</f>
        <v/>
      </c>
      <c r="AB4382" s="39" t="str">
        <f t="shared" si="69"/>
        <v xml:space="preserve"> </v>
      </c>
    </row>
    <row r="4383" spans="1:28" hidden="1" x14ac:dyDescent="0.25">
      <c r="A4383" s="43"/>
      <c r="B4383" s="43"/>
      <c r="C4383" s="43"/>
      <c r="D4383" s="43"/>
      <c r="E4383" s="43"/>
      <c r="F4383" s="43"/>
      <c r="G4383" s="43"/>
      <c r="H4383" s="43"/>
      <c r="I4383" s="43"/>
      <c r="J4383" s="43"/>
      <c r="K4383" s="67"/>
      <c r="L4383" s="42"/>
      <c r="M4383" s="42"/>
      <c r="N4383" s="42"/>
      <c r="O4383" s="50"/>
      <c r="P4383" s="50"/>
      <c r="Q4383" s="43"/>
      <c r="R4383" s="43"/>
      <c r="S4383" s="43"/>
      <c r="T4383" s="43"/>
      <c r="U4383" s="43"/>
      <c r="X4383" s="39" t="str">
        <f>IF(ISBLANK(A4383),"",_xlfn.XLOOKUP(Exportado!F4383,'Hora de modificado'!A:A,'Hora de modificado'!B:B,"N/A",0))</f>
        <v/>
      </c>
      <c r="Z4383" s="40" t="str">
        <f>IF(ISBLANK(A4383),"",_xlfn.XLOOKUP(Exportado!F4383,'Hora de modificado'!A:A,'Hora de modificado'!B:B,"N/A",0))</f>
        <v/>
      </c>
      <c r="AA4383" s="39" t="str">
        <f>IF(ISBLANK(A4383),"",_xlfn.XLOOKUP(Exportado!A4383,'Hora de modificado'!J:J,'Hora de modificado'!K:K,"Lineas Comerciales",0))</f>
        <v/>
      </c>
      <c r="AB4383" s="39" t="str">
        <f t="shared" si="69"/>
        <v xml:space="preserve"> </v>
      </c>
    </row>
    <row r="4384" spans="1:28" hidden="1" x14ac:dyDescent="0.25">
      <c r="A4384" s="43"/>
      <c r="B4384" s="43"/>
      <c r="C4384" s="43"/>
      <c r="D4384" s="43"/>
      <c r="E4384" s="43"/>
      <c r="F4384" s="43"/>
      <c r="G4384" s="43"/>
      <c r="H4384" s="43"/>
      <c r="I4384" s="43"/>
      <c r="J4384" s="43"/>
      <c r="K4384" s="67"/>
      <c r="L4384" s="42"/>
      <c r="M4384" s="42"/>
      <c r="N4384" s="42"/>
      <c r="O4384" s="50"/>
      <c r="P4384" s="50"/>
      <c r="Q4384" s="43"/>
      <c r="R4384" s="43"/>
      <c r="S4384" s="43"/>
      <c r="T4384" s="43"/>
      <c r="U4384" s="43"/>
      <c r="X4384" s="39" t="str">
        <f>IF(ISBLANK(A4384),"",_xlfn.XLOOKUP(Exportado!F4384,'Hora de modificado'!A:A,'Hora de modificado'!B:B,"N/A",0))</f>
        <v/>
      </c>
      <c r="Z4384" s="40" t="str">
        <f>IF(ISBLANK(A4384),"",_xlfn.XLOOKUP(Exportado!F4384,'Hora de modificado'!A:A,'Hora de modificado'!B:B,"N/A",0))</f>
        <v/>
      </c>
      <c r="AA4384" s="39" t="str">
        <f>IF(ISBLANK(A4384),"",_xlfn.XLOOKUP(Exportado!A4384,'Hora de modificado'!J:J,'Hora de modificado'!K:K,"Lineas Comerciales",0))</f>
        <v/>
      </c>
      <c r="AB4384" s="39" t="str">
        <f t="shared" si="69"/>
        <v xml:space="preserve"> </v>
      </c>
    </row>
    <row r="4385" spans="1:28" hidden="1" x14ac:dyDescent="0.25">
      <c r="A4385" s="43"/>
      <c r="B4385" s="43"/>
      <c r="C4385" s="43"/>
      <c r="D4385" s="43"/>
      <c r="E4385" s="43"/>
      <c r="F4385" s="43"/>
      <c r="G4385" s="43"/>
      <c r="H4385" s="43"/>
      <c r="I4385" s="43"/>
      <c r="J4385" s="43"/>
      <c r="K4385" s="67"/>
      <c r="L4385" s="42"/>
      <c r="M4385" s="42"/>
      <c r="N4385" s="42"/>
      <c r="O4385" s="50"/>
      <c r="P4385" s="50"/>
      <c r="Q4385" s="43"/>
      <c r="R4385" s="43"/>
      <c r="S4385" s="43"/>
      <c r="T4385" s="43"/>
      <c r="U4385" s="43"/>
      <c r="X4385" s="39" t="str">
        <f>IF(ISBLANK(A4385),"",_xlfn.XLOOKUP(Exportado!F4385,'Hora de modificado'!A:A,'Hora de modificado'!B:B,"N/A",0))</f>
        <v/>
      </c>
      <c r="Z4385" s="40" t="str">
        <f>IF(ISBLANK(A4385),"",_xlfn.XLOOKUP(Exportado!F4385,'Hora de modificado'!A:A,'Hora de modificado'!B:B,"N/A",0))</f>
        <v/>
      </c>
      <c r="AA4385" s="39" t="str">
        <f>IF(ISBLANK(A4385),"",_xlfn.XLOOKUP(Exportado!A4385,'Hora de modificado'!J:J,'Hora de modificado'!K:K,"Lineas Comerciales",0))</f>
        <v/>
      </c>
      <c r="AB4385" s="39" t="str">
        <f t="shared" si="69"/>
        <v xml:space="preserve"> </v>
      </c>
    </row>
    <row r="4386" spans="1:28" hidden="1" x14ac:dyDescent="0.25">
      <c r="A4386" s="43"/>
      <c r="B4386" s="43"/>
      <c r="C4386" s="43"/>
      <c r="D4386" s="43"/>
      <c r="E4386" s="43"/>
      <c r="F4386" s="43"/>
      <c r="G4386" s="43"/>
      <c r="H4386" s="43"/>
      <c r="I4386" s="43"/>
      <c r="J4386" s="43"/>
      <c r="K4386" s="67"/>
      <c r="L4386" s="42"/>
      <c r="M4386" s="42"/>
      <c r="N4386" s="42"/>
      <c r="O4386" s="50"/>
      <c r="P4386" s="50"/>
      <c r="Q4386" s="43"/>
      <c r="R4386" s="43"/>
      <c r="S4386" s="43"/>
      <c r="T4386" s="43"/>
      <c r="U4386" s="43"/>
      <c r="X4386" s="39" t="str">
        <f>IF(ISBLANK(A4386),"",_xlfn.XLOOKUP(Exportado!F4386,'Hora de modificado'!A:A,'Hora de modificado'!B:B,"N/A",0))</f>
        <v/>
      </c>
      <c r="Z4386" s="40" t="str">
        <f>IF(ISBLANK(A4386),"",_xlfn.XLOOKUP(Exportado!F4386,'Hora de modificado'!A:A,'Hora de modificado'!B:B,"N/A",0))</f>
        <v/>
      </c>
      <c r="AA4386" s="39" t="str">
        <f>IF(ISBLANK(A4386),"",_xlfn.XLOOKUP(Exportado!A4386,'Hora de modificado'!J:J,'Hora de modificado'!K:K,"Lineas Comerciales",0))</f>
        <v/>
      </c>
      <c r="AB4386" s="39" t="str">
        <f t="shared" si="69"/>
        <v xml:space="preserve"> </v>
      </c>
    </row>
    <row r="4387" spans="1:28" hidden="1" x14ac:dyDescent="0.25">
      <c r="A4387" s="43"/>
      <c r="B4387" s="43"/>
      <c r="C4387" s="43"/>
      <c r="D4387" s="43"/>
      <c r="E4387" s="43"/>
      <c r="F4387" s="43"/>
      <c r="G4387" s="43"/>
      <c r="H4387" s="43"/>
      <c r="I4387" s="43"/>
      <c r="J4387" s="43"/>
      <c r="K4387" s="67"/>
      <c r="L4387" s="42"/>
      <c r="M4387" s="42"/>
      <c r="N4387" s="42"/>
      <c r="O4387" s="50"/>
      <c r="P4387" s="50"/>
      <c r="Q4387" s="43"/>
      <c r="R4387" s="43"/>
      <c r="S4387" s="43"/>
      <c r="T4387" s="43"/>
      <c r="U4387" s="43"/>
      <c r="X4387" s="39" t="str">
        <f>IF(ISBLANK(A4387),"",_xlfn.XLOOKUP(Exportado!F4387,'Hora de modificado'!A:A,'Hora de modificado'!B:B,"N/A",0))</f>
        <v/>
      </c>
      <c r="Z4387" s="40" t="str">
        <f>IF(ISBLANK(A4387),"",_xlfn.XLOOKUP(Exportado!F4387,'Hora de modificado'!A:A,'Hora de modificado'!B:B,"N/A",0))</f>
        <v/>
      </c>
      <c r="AA4387" s="39" t="str">
        <f>IF(ISBLANK(A4387),"",_xlfn.XLOOKUP(Exportado!A4387,'Hora de modificado'!J:J,'Hora de modificado'!K:K,"Lineas Comerciales",0))</f>
        <v/>
      </c>
      <c r="AB4387" s="39" t="str">
        <f t="shared" si="69"/>
        <v xml:space="preserve"> </v>
      </c>
    </row>
    <row r="4388" spans="1:28" hidden="1" x14ac:dyDescent="0.25">
      <c r="A4388" s="43"/>
      <c r="B4388" s="43"/>
      <c r="C4388" s="43"/>
      <c r="D4388" s="43"/>
      <c r="E4388" s="43"/>
      <c r="F4388" s="43"/>
      <c r="G4388" s="43"/>
      <c r="H4388" s="43"/>
      <c r="I4388" s="43"/>
      <c r="J4388" s="43"/>
      <c r="K4388" s="67"/>
      <c r="L4388" s="42"/>
      <c r="M4388" s="42"/>
      <c r="N4388" s="42"/>
      <c r="O4388" s="50"/>
      <c r="P4388" s="50"/>
      <c r="Q4388" s="43"/>
      <c r="R4388" s="43"/>
      <c r="S4388" s="43"/>
      <c r="T4388" s="43"/>
      <c r="U4388" s="43"/>
      <c r="X4388" s="39" t="str">
        <f>IF(ISBLANK(A4388),"",_xlfn.XLOOKUP(Exportado!F4388,'Hora de modificado'!A:A,'Hora de modificado'!B:B,"N/A",0))</f>
        <v/>
      </c>
      <c r="Z4388" s="40" t="str">
        <f>IF(ISBLANK(A4388),"",_xlfn.XLOOKUP(Exportado!F4388,'Hora de modificado'!A:A,'Hora de modificado'!B:B,"N/A",0))</f>
        <v/>
      </c>
      <c r="AA4388" s="39" t="str">
        <f>IF(ISBLANK(A4388),"",_xlfn.XLOOKUP(Exportado!A4388,'Hora de modificado'!J:J,'Hora de modificado'!K:K,"Lineas Comerciales",0))</f>
        <v/>
      </c>
      <c r="AB4388" s="39" t="str">
        <f t="shared" si="69"/>
        <v xml:space="preserve"> </v>
      </c>
    </row>
    <row r="4389" spans="1:28" hidden="1" x14ac:dyDescent="0.25">
      <c r="A4389" s="43"/>
      <c r="B4389" s="43"/>
      <c r="C4389" s="43"/>
      <c r="D4389" s="43"/>
      <c r="E4389" s="43"/>
      <c r="F4389" s="43"/>
      <c r="G4389" s="43"/>
      <c r="H4389" s="43"/>
      <c r="I4389" s="43"/>
      <c r="J4389" s="43"/>
      <c r="K4389" s="67"/>
      <c r="L4389" s="42"/>
      <c r="M4389" s="42"/>
      <c r="N4389" s="42"/>
      <c r="O4389" s="50"/>
      <c r="P4389" s="50"/>
      <c r="Q4389" s="43"/>
      <c r="R4389" s="43"/>
      <c r="S4389" s="43"/>
      <c r="T4389" s="43"/>
      <c r="U4389" s="43"/>
      <c r="X4389" s="39" t="str">
        <f>IF(ISBLANK(A4389),"",_xlfn.XLOOKUP(Exportado!F4389,'Hora de modificado'!A:A,'Hora de modificado'!B:B,"N/A",0))</f>
        <v/>
      </c>
      <c r="Z4389" s="40" t="str">
        <f>IF(ISBLANK(A4389),"",_xlfn.XLOOKUP(Exportado!F4389,'Hora de modificado'!A:A,'Hora de modificado'!B:B,"N/A",0))</f>
        <v/>
      </c>
      <c r="AA4389" s="39" t="str">
        <f>IF(ISBLANK(A4389),"",_xlfn.XLOOKUP(Exportado!A4389,'Hora de modificado'!J:J,'Hora de modificado'!K:K,"Lineas Comerciales",0))</f>
        <v/>
      </c>
      <c r="AB4389" s="39" t="str">
        <f t="shared" si="69"/>
        <v xml:space="preserve"> </v>
      </c>
    </row>
    <row r="4390" spans="1:28" hidden="1" x14ac:dyDescent="0.25">
      <c r="A4390" s="43"/>
      <c r="B4390" s="43"/>
      <c r="C4390" s="43"/>
      <c r="D4390" s="43"/>
      <c r="E4390" s="43"/>
      <c r="F4390" s="43"/>
      <c r="G4390" s="43"/>
      <c r="H4390" s="43"/>
      <c r="I4390" s="43"/>
      <c r="J4390" s="43"/>
      <c r="K4390" s="67"/>
      <c r="L4390" s="42"/>
      <c r="M4390" s="42"/>
      <c r="N4390" s="42"/>
      <c r="O4390" s="50"/>
      <c r="P4390" s="50"/>
      <c r="Q4390" s="43"/>
      <c r="R4390" s="43"/>
      <c r="S4390" s="43"/>
      <c r="T4390" s="43"/>
      <c r="U4390" s="43"/>
      <c r="X4390" s="39" t="str">
        <f>IF(ISBLANK(A4390),"",_xlfn.XLOOKUP(Exportado!F4390,'Hora de modificado'!A:A,'Hora de modificado'!B:B,"N/A",0))</f>
        <v/>
      </c>
      <c r="Z4390" s="40" t="str">
        <f>IF(ISBLANK(A4390),"",_xlfn.XLOOKUP(Exportado!F4390,'Hora de modificado'!A:A,'Hora de modificado'!B:B,"N/A",0))</f>
        <v/>
      </c>
      <c r="AA4390" s="39" t="str">
        <f>IF(ISBLANK(A4390),"",_xlfn.XLOOKUP(Exportado!A4390,'Hora de modificado'!J:J,'Hora de modificado'!K:K,"Lineas Comerciales",0))</f>
        <v/>
      </c>
      <c r="AB4390" s="39" t="str">
        <f t="shared" si="69"/>
        <v xml:space="preserve"> </v>
      </c>
    </row>
    <row r="4391" spans="1:28" hidden="1" x14ac:dyDescent="0.25">
      <c r="A4391" s="43"/>
      <c r="B4391" s="43"/>
      <c r="C4391" s="43"/>
      <c r="D4391" s="43"/>
      <c r="E4391" s="43"/>
      <c r="F4391" s="43"/>
      <c r="G4391" s="43"/>
      <c r="H4391" s="43"/>
      <c r="I4391" s="43"/>
      <c r="J4391" s="43"/>
      <c r="K4391" s="67"/>
      <c r="L4391" s="42"/>
      <c r="M4391" s="42"/>
      <c r="N4391" s="42"/>
      <c r="O4391" s="50"/>
      <c r="P4391" s="50"/>
      <c r="Q4391" s="43"/>
      <c r="R4391" s="43"/>
      <c r="S4391" s="43"/>
      <c r="T4391" s="43"/>
      <c r="U4391" s="43"/>
      <c r="X4391" s="39" t="str">
        <f>IF(ISBLANK(A4391),"",_xlfn.XLOOKUP(Exportado!F4391,'Hora de modificado'!A:A,'Hora de modificado'!B:B,"N/A",0))</f>
        <v/>
      </c>
      <c r="Z4391" s="40" t="str">
        <f>IF(ISBLANK(A4391),"",_xlfn.XLOOKUP(Exportado!F4391,'Hora de modificado'!A:A,'Hora de modificado'!B:B,"N/A",0))</f>
        <v/>
      </c>
      <c r="AA4391" s="39" t="str">
        <f>IF(ISBLANK(A4391),"",_xlfn.XLOOKUP(Exportado!A4391,'Hora de modificado'!J:J,'Hora de modificado'!K:K,"Lineas Comerciales",0))</f>
        <v/>
      </c>
      <c r="AB4391" s="39" t="str">
        <f t="shared" si="69"/>
        <v xml:space="preserve"> </v>
      </c>
    </row>
    <row r="4392" spans="1:28" hidden="1" x14ac:dyDescent="0.25">
      <c r="A4392" s="43"/>
      <c r="B4392" s="43"/>
      <c r="C4392" s="43"/>
      <c r="D4392" s="43"/>
      <c r="E4392" s="43"/>
      <c r="F4392" s="43"/>
      <c r="G4392" s="43"/>
      <c r="H4392" s="43"/>
      <c r="I4392" s="43"/>
      <c r="J4392" s="43"/>
      <c r="K4392" s="67"/>
      <c r="L4392" s="42"/>
      <c r="M4392" s="42"/>
      <c r="N4392" s="42"/>
      <c r="O4392" s="50"/>
      <c r="P4392" s="50"/>
      <c r="Q4392" s="43"/>
      <c r="R4392" s="43"/>
      <c r="S4392" s="43"/>
      <c r="T4392" s="43"/>
      <c r="U4392" s="43"/>
      <c r="X4392" s="39" t="str">
        <f>IF(ISBLANK(A4392),"",_xlfn.XLOOKUP(Exportado!F4392,'Hora de modificado'!A:A,'Hora de modificado'!B:B,"N/A",0))</f>
        <v/>
      </c>
      <c r="Z4392" s="40" t="str">
        <f>IF(ISBLANK(A4392),"",_xlfn.XLOOKUP(Exportado!F4392,'Hora de modificado'!A:A,'Hora de modificado'!B:B,"N/A",0))</f>
        <v/>
      </c>
      <c r="AA4392" s="39" t="str">
        <f>IF(ISBLANK(A4392),"",_xlfn.XLOOKUP(Exportado!A4392,'Hora de modificado'!J:J,'Hora de modificado'!K:K,"Lineas Comerciales",0))</f>
        <v/>
      </c>
      <c r="AB4392" s="39" t="str">
        <f t="shared" si="69"/>
        <v xml:space="preserve"> </v>
      </c>
    </row>
    <row r="4393" spans="1:28" hidden="1" x14ac:dyDescent="0.25">
      <c r="A4393" s="43"/>
      <c r="B4393" s="43"/>
      <c r="C4393" s="43"/>
      <c r="D4393" s="43"/>
      <c r="E4393" s="43"/>
      <c r="F4393" s="43"/>
      <c r="G4393" s="43"/>
      <c r="H4393" s="43"/>
      <c r="I4393" s="43"/>
      <c r="J4393" s="43"/>
      <c r="K4393" s="67"/>
      <c r="L4393" s="42"/>
      <c r="M4393" s="42"/>
      <c r="N4393" s="42"/>
      <c r="O4393" s="50"/>
      <c r="P4393" s="50"/>
      <c r="Q4393" s="43"/>
      <c r="R4393" s="43"/>
      <c r="S4393" s="43"/>
      <c r="T4393" s="43"/>
      <c r="U4393" s="43"/>
      <c r="X4393" s="39" t="str">
        <f>IF(ISBLANK(A4393),"",_xlfn.XLOOKUP(Exportado!F4393,'Hora de modificado'!A:A,'Hora de modificado'!B:B,"N/A",0))</f>
        <v/>
      </c>
      <c r="Z4393" s="40" t="str">
        <f>IF(ISBLANK(A4393),"",_xlfn.XLOOKUP(Exportado!F4393,'Hora de modificado'!A:A,'Hora de modificado'!B:B,"N/A",0))</f>
        <v/>
      </c>
      <c r="AA4393" s="39" t="str">
        <f>IF(ISBLANK(A4393),"",_xlfn.XLOOKUP(Exportado!A4393,'Hora de modificado'!J:J,'Hora de modificado'!K:K,"Lineas Comerciales",0))</f>
        <v/>
      </c>
      <c r="AB4393" s="39" t="str">
        <f t="shared" si="69"/>
        <v xml:space="preserve"> </v>
      </c>
    </row>
    <row r="4394" spans="1:28" hidden="1" x14ac:dyDescent="0.25">
      <c r="A4394" s="43"/>
      <c r="B4394" s="43"/>
      <c r="C4394" s="43"/>
      <c r="D4394" s="43"/>
      <c r="E4394" s="43"/>
      <c r="F4394" s="43"/>
      <c r="G4394" s="43"/>
      <c r="H4394" s="43"/>
      <c r="I4394" s="43"/>
      <c r="J4394" s="43"/>
      <c r="K4394" s="67"/>
      <c r="L4394" s="42"/>
      <c r="M4394" s="42"/>
      <c r="N4394" s="42"/>
      <c r="O4394" s="50"/>
      <c r="P4394" s="50"/>
      <c r="Q4394" s="43"/>
      <c r="R4394" s="43"/>
      <c r="S4394" s="43"/>
      <c r="T4394" s="43"/>
      <c r="U4394" s="43"/>
      <c r="X4394" s="39" t="str">
        <f>IF(ISBLANK(A4394),"",_xlfn.XLOOKUP(Exportado!F4394,'Hora de modificado'!A:A,'Hora de modificado'!B:B,"N/A",0))</f>
        <v/>
      </c>
      <c r="Z4394" s="40" t="str">
        <f>IF(ISBLANK(A4394),"",_xlfn.XLOOKUP(Exportado!F4394,'Hora de modificado'!A:A,'Hora de modificado'!B:B,"N/A",0))</f>
        <v/>
      </c>
      <c r="AA4394" s="39" t="str">
        <f>IF(ISBLANK(A4394),"",_xlfn.XLOOKUP(Exportado!A4394,'Hora de modificado'!J:J,'Hora de modificado'!K:K,"Lineas Comerciales",0))</f>
        <v/>
      </c>
      <c r="AB4394" s="39" t="str">
        <f t="shared" si="69"/>
        <v xml:space="preserve"> </v>
      </c>
    </row>
    <row r="4395" spans="1:28" hidden="1" x14ac:dyDescent="0.25">
      <c r="A4395" s="43"/>
      <c r="B4395" s="43"/>
      <c r="C4395" s="43"/>
      <c r="D4395" s="43"/>
      <c r="E4395" s="43"/>
      <c r="F4395" s="43"/>
      <c r="G4395" s="43"/>
      <c r="H4395" s="43"/>
      <c r="I4395" s="43"/>
      <c r="J4395" s="43"/>
      <c r="K4395" s="67"/>
      <c r="L4395" s="42"/>
      <c r="M4395" s="42"/>
      <c r="N4395" s="42"/>
      <c r="O4395" s="50"/>
      <c r="P4395" s="50"/>
      <c r="Q4395" s="43"/>
      <c r="R4395" s="43"/>
      <c r="S4395" s="43"/>
      <c r="T4395" s="43"/>
      <c r="U4395" s="43"/>
      <c r="X4395" s="39" t="str">
        <f>IF(ISBLANK(A4395),"",_xlfn.XLOOKUP(Exportado!F4395,'Hora de modificado'!A:A,'Hora de modificado'!B:B,"N/A",0))</f>
        <v/>
      </c>
      <c r="Z4395" s="40" t="str">
        <f>IF(ISBLANK(A4395),"",_xlfn.XLOOKUP(Exportado!F4395,'Hora de modificado'!A:A,'Hora de modificado'!B:B,"N/A",0))</f>
        <v/>
      </c>
      <c r="AA4395" s="39" t="str">
        <f>IF(ISBLANK(A4395),"",_xlfn.XLOOKUP(Exportado!A4395,'Hora de modificado'!J:J,'Hora de modificado'!K:K,"Lineas Comerciales",0))</f>
        <v/>
      </c>
      <c r="AB4395" s="39" t="str">
        <f t="shared" si="69"/>
        <v xml:space="preserve"> </v>
      </c>
    </row>
    <row r="4396" spans="1:28" hidden="1" x14ac:dyDescent="0.25">
      <c r="A4396" s="43"/>
      <c r="B4396" s="43"/>
      <c r="C4396" s="43"/>
      <c r="D4396" s="43"/>
      <c r="E4396" s="43"/>
      <c r="F4396" s="43"/>
      <c r="G4396" s="43"/>
      <c r="H4396" s="43"/>
      <c r="I4396" s="43"/>
      <c r="J4396" s="43"/>
      <c r="K4396" s="67"/>
      <c r="L4396" s="42"/>
      <c r="M4396" s="42"/>
      <c r="N4396" s="42"/>
      <c r="O4396" s="50"/>
      <c r="P4396" s="50"/>
      <c r="Q4396" s="43"/>
      <c r="R4396" s="43"/>
      <c r="S4396" s="43"/>
      <c r="T4396" s="43"/>
      <c r="U4396" s="43"/>
      <c r="X4396" s="39" t="str">
        <f>IF(ISBLANK(A4396),"",_xlfn.XLOOKUP(Exportado!F4396,'Hora de modificado'!A:A,'Hora de modificado'!B:B,"N/A",0))</f>
        <v/>
      </c>
      <c r="Z4396" s="40" t="str">
        <f>IF(ISBLANK(A4396),"",_xlfn.XLOOKUP(Exportado!F4396,'Hora de modificado'!A:A,'Hora de modificado'!B:B,"N/A",0))</f>
        <v/>
      </c>
      <c r="AA4396" s="39" t="str">
        <f>IF(ISBLANK(A4396),"",_xlfn.XLOOKUP(Exportado!A4396,'Hora de modificado'!J:J,'Hora de modificado'!K:K,"Lineas Comerciales",0))</f>
        <v/>
      </c>
      <c r="AB4396" s="39" t="str">
        <f t="shared" si="69"/>
        <v xml:space="preserve"> </v>
      </c>
    </row>
    <row r="4397" spans="1:28" hidden="1" x14ac:dyDescent="0.25">
      <c r="A4397" s="43"/>
      <c r="B4397" s="43"/>
      <c r="C4397" s="43"/>
      <c r="D4397" s="43"/>
      <c r="E4397" s="43"/>
      <c r="F4397" s="43"/>
      <c r="G4397" s="43"/>
      <c r="H4397" s="43"/>
      <c r="I4397" s="43"/>
      <c r="J4397" s="43"/>
      <c r="K4397" s="67"/>
      <c r="L4397" s="42"/>
      <c r="M4397" s="42"/>
      <c r="N4397" s="42"/>
      <c r="O4397" s="50"/>
      <c r="P4397" s="50"/>
      <c r="Q4397" s="43"/>
      <c r="R4397" s="43"/>
      <c r="S4397" s="43"/>
      <c r="T4397" s="43"/>
      <c r="U4397" s="43"/>
      <c r="X4397" s="39" t="str">
        <f>IF(ISBLANK(A4397),"",_xlfn.XLOOKUP(Exportado!F4397,'Hora de modificado'!A:A,'Hora de modificado'!B:B,"N/A",0))</f>
        <v/>
      </c>
      <c r="Z4397" s="40" t="str">
        <f>IF(ISBLANK(A4397),"",_xlfn.XLOOKUP(Exportado!F4397,'Hora de modificado'!A:A,'Hora de modificado'!B:B,"N/A",0))</f>
        <v/>
      </c>
      <c r="AA4397" s="39" t="str">
        <f>IF(ISBLANK(A4397),"",_xlfn.XLOOKUP(Exportado!A4397,'Hora de modificado'!J:J,'Hora de modificado'!K:K,"Lineas Comerciales",0))</f>
        <v/>
      </c>
      <c r="AB4397" s="39" t="str">
        <f t="shared" si="69"/>
        <v xml:space="preserve"> </v>
      </c>
    </row>
    <row r="4398" spans="1:28" hidden="1" x14ac:dyDescent="0.25">
      <c r="A4398" s="43"/>
      <c r="B4398" s="43"/>
      <c r="C4398" s="43"/>
      <c r="D4398" s="43"/>
      <c r="E4398" s="43"/>
      <c r="F4398" s="43"/>
      <c r="G4398" s="43"/>
      <c r="H4398" s="43"/>
      <c r="I4398" s="43"/>
      <c r="J4398" s="43"/>
      <c r="K4398" s="67"/>
      <c r="L4398" s="42"/>
      <c r="M4398" s="42"/>
      <c r="N4398" s="42"/>
      <c r="O4398" s="50"/>
      <c r="P4398" s="50"/>
      <c r="Q4398" s="43"/>
      <c r="R4398" s="43"/>
      <c r="S4398" s="43"/>
      <c r="T4398" s="43"/>
      <c r="U4398" s="43"/>
      <c r="X4398" s="39" t="str">
        <f>IF(ISBLANK(A4398),"",_xlfn.XLOOKUP(Exportado!F4398,'Hora de modificado'!A:A,'Hora de modificado'!B:B,"N/A",0))</f>
        <v/>
      </c>
      <c r="Z4398" s="40" t="str">
        <f>IF(ISBLANK(A4398),"",_xlfn.XLOOKUP(Exportado!F4398,'Hora de modificado'!A:A,'Hora de modificado'!B:B,"N/A",0))</f>
        <v/>
      </c>
      <c r="AA4398" s="39" t="str">
        <f>IF(ISBLANK(A4398),"",_xlfn.XLOOKUP(Exportado!A4398,'Hora de modificado'!J:J,'Hora de modificado'!K:K,"Lineas Comerciales",0))</f>
        <v/>
      </c>
      <c r="AB4398" s="39" t="str">
        <f t="shared" si="69"/>
        <v xml:space="preserve"> </v>
      </c>
    </row>
    <row r="4399" spans="1:28" hidden="1" x14ac:dyDescent="0.25">
      <c r="A4399" s="43"/>
      <c r="B4399" s="43"/>
      <c r="C4399" s="43"/>
      <c r="D4399" s="43"/>
      <c r="E4399" s="43"/>
      <c r="F4399" s="43"/>
      <c r="G4399" s="43"/>
      <c r="H4399" s="43"/>
      <c r="I4399" s="43"/>
      <c r="J4399" s="43"/>
      <c r="K4399" s="67"/>
      <c r="L4399" s="42"/>
      <c r="M4399" s="42"/>
      <c r="N4399" s="42"/>
      <c r="O4399" s="50"/>
      <c r="P4399" s="50"/>
      <c r="Q4399" s="43"/>
      <c r="R4399" s="43"/>
      <c r="S4399" s="43"/>
      <c r="T4399" s="43"/>
      <c r="U4399" s="43"/>
      <c r="X4399" s="39" t="str">
        <f>IF(ISBLANK(A4399),"",_xlfn.XLOOKUP(Exportado!F4399,'Hora de modificado'!A:A,'Hora de modificado'!B:B,"N/A",0))</f>
        <v/>
      </c>
      <c r="Z4399" s="40" t="str">
        <f>IF(ISBLANK(A4399),"",_xlfn.XLOOKUP(Exportado!F4399,'Hora de modificado'!A:A,'Hora de modificado'!B:B,"N/A",0))</f>
        <v/>
      </c>
      <c r="AA4399" s="39" t="str">
        <f>IF(ISBLANK(A4399),"",_xlfn.XLOOKUP(Exportado!A4399,'Hora de modificado'!J:J,'Hora de modificado'!K:K,"Lineas Comerciales",0))</f>
        <v/>
      </c>
      <c r="AB4399" s="39" t="str">
        <f t="shared" si="69"/>
        <v xml:space="preserve"> </v>
      </c>
    </row>
    <row r="4400" spans="1:28" hidden="1" x14ac:dyDescent="0.25">
      <c r="A4400" s="43"/>
      <c r="B4400" s="43"/>
      <c r="C4400" s="43"/>
      <c r="D4400" s="43"/>
      <c r="E4400" s="43"/>
      <c r="F4400" s="43"/>
      <c r="G4400" s="43"/>
      <c r="H4400" s="43"/>
      <c r="I4400" s="43"/>
      <c r="J4400" s="43"/>
      <c r="K4400" s="67"/>
      <c r="L4400" s="42"/>
      <c r="M4400" s="42"/>
      <c r="N4400" s="42"/>
      <c r="O4400" s="50"/>
      <c r="P4400" s="50"/>
      <c r="Q4400" s="43"/>
      <c r="R4400" s="43"/>
      <c r="S4400" s="43"/>
      <c r="T4400" s="43"/>
      <c r="U4400" s="43"/>
      <c r="X4400" s="39" t="str">
        <f>IF(ISBLANK(A4400),"",_xlfn.XLOOKUP(Exportado!F4400,'Hora de modificado'!A:A,'Hora de modificado'!B:B,"N/A",0))</f>
        <v/>
      </c>
      <c r="Z4400" s="40" t="str">
        <f>IF(ISBLANK(A4400),"",_xlfn.XLOOKUP(Exportado!F4400,'Hora de modificado'!A:A,'Hora de modificado'!B:B,"N/A",0))</f>
        <v/>
      </c>
      <c r="AA4400" s="39" t="str">
        <f>IF(ISBLANK(A4400),"",_xlfn.XLOOKUP(Exportado!A4400,'Hora de modificado'!J:J,'Hora de modificado'!K:K,"Lineas Comerciales",0))</f>
        <v/>
      </c>
      <c r="AB4400" s="39" t="str">
        <f t="shared" si="69"/>
        <v xml:space="preserve"> </v>
      </c>
    </row>
    <row r="4401" spans="1:28" hidden="1" x14ac:dyDescent="0.25">
      <c r="A4401" s="43"/>
      <c r="B4401" s="43"/>
      <c r="C4401" s="43"/>
      <c r="D4401" s="43"/>
      <c r="E4401" s="43"/>
      <c r="F4401" s="43"/>
      <c r="G4401" s="43"/>
      <c r="H4401" s="43"/>
      <c r="I4401" s="43"/>
      <c r="J4401" s="43"/>
      <c r="K4401" s="67"/>
      <c r="L4401" s="42"/>
      <c r="M4401" s="42"/>
      <c r="N4401" s="42"/>
      <c r="O4401" s="50"/>
      <c r="P4401" s="50"/>
      <c r="Q4401" s="43"/>
      <c r="R4401" s="43"/>
      <c r="S4401" s="43"/>
      <c r="T4401" s="43"/>
      <c r="U4401" s="43"/>
      <c r="X4401" s="39" t="str">
        <f>IF(ISBLANK(A4401),"",_xlfn.XLOOKUP(Exportado!F4401,'Hora de modificado'!A:A,'Hora de modificado'!B:B,"N/A",0))</f>
        <v/>
      </c>
      <c r="Z4401" s="40" t="str">
        <f>IF(ISBLANK(A4401),"",_xlfn.XLOOKUP(Exportado!F4401,'Hora de modificado'!A:A,'Hora de modificado'!B:B,"N/A",0))</f>
        <v/>
      </c>
      <c r="AA4401" s="39" t="str">
        <f>IF(ISBLANK(A4401),"",_xlfn.XLOOKUP(Exportado!A4401,'Hora de modificado'!J:J,'Hora de modificado'!K:K,"Lineas Comerciales",0))</f>
        <v/>
      </c>
      <c r="AB4401" s="39" t="str">
        <f t="shared" si="69"/>
        <v xml:space="preserve"> </v>
      </c>
    </row>
    <row r="4402" spans="1:28" hidden="1" x14ac:dyDescent="0.25">
      <c r="A4402" s="43"/>
      <c r="B4402" s="43"/>
      <c r="C4402" s="43"/>
      <c r="D4402" s="43"/>
      <c r="E4402" s="43"/>
      <c r="F4402" s="43"/>
      <c r="G4402" s="43"/>
      <c r="H4402" s="43"/>
      <c r="I4402" s="43"/>
      <c r="J4402" s="43"/>
      <c r="K4402" s="67"/>
      <c r="L4402" s="42"/>
      <c r="M4402" s="42"/>
      <c r="N4402" s="42"/>
      <c r="O4402" s="50"/>
      <c r="P4402" s="50"/>
      <c r="Q4402" s="43"/>
      <c r="R4402" s="43"/>
      <c r="S4402" s="43"/>
      <c r="T4402" s="43"/>
      <c r="U4402" s="43"/>
      <c r="X4402" s="39" t="str">
        <f>IF(ISBLANK(A4402),"",_xlfn.XLOOKUP(Exportado!F4402,'Hora de modificado'!A:A,'Hora de modificado'!B:B,"N/A",0))</f>
        <v/>
      </c>
      <c r="Z4402" s="40" t="str">
        <f>IF(ISBLANK(A4402),"",_xlfn.XLOOKUP(Exportado!F4402,'Hora de modificado'!A:A,'Hora de modificado'!B:B,"N/A",0))</f>
        <v/>
      </c>
      <c r="AA4402" s="39" t="str">
        <f>IF(ISBLANK(A4402),"",_xlfn.XLOOKUP(Exportado!A4402,'Hora de modificado'!J:J,'Hora de modificado'!K:K,"Lineas Comerciales",0))</f>
        <v/>
      </c>
      <c r="AB4402" s="39" t="str">
        <f t="shared" si="69"/>
        <v xml:space="preserve"> </v>
      </c>
    </row>
    <row r="4403" spans="1:28" hidden="1" x14ac:dyDescent="0.25">
      <c r="A4403" s="43"/>
      <c r="B4403" s="43"/>
      <c r="C4403" s="43"/>
      <c r="D4403" s="43"/>
      <c r="E4403" s="43"/>
      <c r="F4403" s="43"/>
      <c r="G4403" s="43"/>
      <c r="H4403" s="43"/>
      <c r="I4403" s="43"/>
      <c r="J4403" s="43"/>
      <c r="K4403" s="67"/>
      <c r="L4403" s="42"/>
      <c r="M4403" s="42"/>
      <c r="N4403" s="42"/>
      <c r="O4403" s="50"/>
      <c r="P4403" s="50"/>
      <c r="Q4403" s="43"/>
      <c r="R4403" s="43"/>
      <c r="S4403" s="43"/>
      <c r="T4403" s="43"/>
      <c r="U4403" s="43"/>
      <c r="X4403" s="39" t="str">
        <f>IF(ISBLANK(A4403),"",_xlfn.XLOOKUP(Exportado!F4403,'Hora de modificado'!A:A,'Hora de modificado'!B:B,"N/A",0))</f>
        <v/>
      </c>
      <c r="Z4403" s="40" t="str">
        <f>IF(ISBLANK(A4403),"",_xlfn.XLOOKUP(Exportado!F4403,'Hora de modificado'!A:A,'Hora de modificado'!B:B,"N/A",0))</f>
        <v/>
      </c>
      <c r="AA4403" s="39" t="str">
        <f>IF(ISBLANK(A4403),"",_xlfn.XLOOKUP(Exportado!A4403,'Hora de modificado'!J:J,'Hora de modificado'!K:K,"Lineas Comerciales",0))</f>
        <v/>
      </c>
      <c r="AB4403" s="39" t="str">
        <f t="shared" si="69"/>
        <v xml:space="preserve"> </v>
      </c>
    </row>
    <row r="4404" spans="1:28" hidden="1" x14ac:dyDescent="0.25">
      <c r="A4404" s="43"/>
      <c r="B4404" s="43"/>
      <c r="C4404" s="43"/>
      <c r="D4404" s="43"/>
      <c r="E4404" s="43"/>
      <c r="F4404" s="43"/>
      <c r="G4404" s="43"/>
      <c r="H4404" s="43"/>
      <c r="I4404" s="43"/>
      <c r="J4404" s="43"/>
      <c r="K4404" s="67"/>
      <c r="L4404" s="42"/>
      <c r="M4404" s="42"/>
      <c r="N4404" s="42"/>
      <c r="O4404" s="50"/>
      <c r="P4404" s="50"/>
      <c r="Q4404" s="43"/>
      <c r="R4404" s="43"/>
      <c r="S4404" s="43"/>
      <c r="T4404" s="43"/>
      <c r="U4404" s="43"/>
      <c r="X4404" s="39" t="str">
        <f>IF(ISBLANK(A4404),"",_xlfn.XLOOKUP(Exportado!F4404,'Hora de modificado'!A:A,'Hora de modificado'!B:B,"N/A",0))</f>
        <v/>
      </c>
      <c r="Z4404" s="40" t="str">
        <f>IF(ISBLANK(A4404),"",_xlfn.XLOOKUP(Exportado!F4404,'Hora de modificado'!A:A,'Hora de modificado'!B:B,"N/A",0))</f>
        <v/>
      </c>
      <c r="AA4404" s="39" t="str">
        <f>IF(ISBLANK(A4404),"",_xlfn.XLOOKUP(Exportado!A4404,'Hora de modificado'!J:J,'Hora de modificado'!K:K,"Lineas Comerciales",0))</f>
        <v/>
      </c>
      <c r="AB4404" s="39" t="str">
        <f t="shared" si="69"/>
        <v xml:space="preserve"> </v>
      </c>
    </row>
    <row r="4405" spans="1:28" hidden="1" x14ac:dyDescent="0.25">
      <c r="A4405" s="43"/>
      <c r="B4405" s="43"/>
      <c r="C4405" s="43"/>
      <c r="D4405" s="43"/>
      <c r="E4405" s="43"/>
      <c r="F4405" s="43"/>
      <c r="G4405" s="43"/>
      <c r="H4405" s="43"/>
      <c r="I4405" s="43"/>
      <c r="J4405" s="43"/>
      <c r="K4405" s="67"/>
      <c r="L4405" s="42"/>
      <c r="M4405" s="42"/>
      <c r="N4405" s="42"/>
      <c r="O4405" s="50"/>
      <c r="P4405" s="50"/>
      <c r="Q4405" s="43"/>
      <c r="R4405" s="43"/>
      <c r="S4405" s="43"/>
      <c r="T4405" s="43"/>
      <c r="U4405" s="43"/>
      <c r="X4405" s="39" t="str">
        <f>IF(ISBLANK(A4405),"",_xlfn.XLOOKUP(Exportado!F4405,'Hora de modificado'!A:A,'Hora de modificado'!B:B,"N/A",0))</f>
        <v/>
      </c>
      <c r="Z4405" s="40" t="str">
        <f>IF(ISBLANK(A4405),"",_xlfn.XLOOKUP(Exportado!F4405,'Hora de modificado'!A:A,'Hora de modificado'!B:B,"N/A",0))</f>
        <v/>
      </c>
      <c r="AA4405" s="39" t="str">
        <f>IF(ISBLANK(A4405),"",_xlfn.XLOOKUP(Exportado!A4405,'Hora de modificado'!J:J,'Hora de modificado'!K:K,"Lineas Comerciales",0))</f>
        <v/>
      </c>
      <c r="AB4405" s="39" t="str">
        <f t="shared" si="69"/>
        <v xml:space="preserve"> </v>
      </c>
    </row>
    <row r="4406" spans="1:28" hidden="1" x14ac:dyDescent="0.25">
      <c r="A4406" s="43"/>
      <c r="B4406" s="43"/>
      <c r="C4406" s="43"/>
      <c r="D4406" s="43"/>
      <c r="E4406" s="43"/>
      <c r="F4406" s="43"/>
      <c r="G4406" s="43"/>
      <c r="H4406" s="43"/>
      <c r="I4406" s="43"/>
      <c r="J4406" s="43"/>
      <c r="K4406" s="67"/>
      <c r="L4406" s="42"/>
      <c r="M4406" s="42"/>
      <c r="N4406" s="42"/>
      <c r="O4406" s="50"/>
      <c r="P4406" s="50"/>
      <c r="Q4406" s="43"/>
      <c r="R4406" s="43"/>
      <c r="S4406" s="43"/>
      <c r="T4406" s="43"/>
      <c r="U4406" s="43"/>
      <c r="X4406" s="39" t="str">
        <f>IF(ISBLANK(A4406),"",_xlfn.XLOOKUP(Exportado!F4406,'Hora de modificado'!A:A,'Hora de modificado'!B:B,"N/A",0))</f>
        <v/>
      </c>
      <c r="Z4406" s="40" t="str">
        <f>IF(ISBLANK(A4406),"",_xlfn.XLOOKUP(Exportado!F4406,'Hora de modificado'!A:A,'Hora de modificado'!B:B,"N/A",0))</f>
        <v/>
      </c>
      <c r="AA4406" s="39" t="str">
        <f>IF(ISBLANK(A4406),"",_xlfn.XLOOKUP(Exportado!A4406,'Hora de modificado'!J:J,'Hora de modificado'!K:K,"Lineas Comerciales",0))</f>
        <v/>
      </c>
      <c r="AB4406" s="39" t="str">
        <f t="shared" si="69"/>
        <v xml:space="preserve"> </v>
      </c>
    </row>
    <row r="4407" spans="1:28" hidden="1" x14ac:dyDescent="0.25">
      <c r="A4407" s="43"/>
      <c r="B4407" s="43"/>
      <c r="C4407" s="43"/>
      <c r="D4407" s="43"/>
      <c r="E4407" s="43"/>
      <c r="F4407" s="43"/>
      <c r="G4407" s="43"/>
      <c r="H4407" s="43"/>
      <c r="I4407" s="43"/>
      <c r="J4407" s="43"/>
      <c r="K4407" s="67"/>
      <c r="L4407" s="42"/>
      <c r="M4407" s="42"/>
      <c r="N4407" s="42"/>
      <c r="O4407" s="50"/>
      <c r="P4407" s="50"/>
      <c r="Q4407" s="43"/>
      <c r="R4407" s="43"/>
      <c r="S4407" s="43"/>
      <c r="T4407" s="43"/>
      <c r="U4407" s="43"/>
      <c r="X4407" s="39" t="str">
        <f>IF(ISBLANK(A4407),"",_xlfn.XLOOKUP(Exportado!F4407,'Hora de modificado'!A:A,'Hora de modificado'!B:B,"N/A",0))</f>
        <v/>
      </c>
      <c r="Z4407" s="40" t="str">
        <f>IF(ISBLANK(A4407),"",_xlfn.XLOOKUP(Exportado!F4407,'Hora de modificado'!A:A,'Hora de modificado'!B:B,"N/A",0))</f>
        <v/>
      </c>
      <c r="AA4407" s="39" t="str">
        <f>IF(ISBLANK(A4407),"",_xlfn.XLOOKUP(Exportado!A4407,'Hora de modificado'!J:J,'Hora de modificado'!K:K,"Lineas Comerciales",0))</f>
        <v/>
      </c>
      <c r="AB4407" s="39" t="str">
        <f t="shared" si="69"/>
        <v xml:space="preserve"> </v>
      </c>
    </row>
    <row r="4408" spans="1:28" hidden="1" x14ac:dyDescent="0.25">
      <c r="A4408" s="43"/>
      <c r="B4408" s="43"/>
      <c r="C4408" s="43"/>
      <c r="D4408" s="43"/>
      <c r="E4408" s="43"/>
      <c r="F4408" s="43"/>
      <c r="G4408" s="43"/>
      <c r="H4408" s="43"/>
      <c r="I4408" s="43"/>
      <c r="J4408" s="43"/>
      <c r="K4408" s="67"/>
      <c r="L4408" s="42"/>
      <c r="M4408" s="42"/>
      <c r="N4408" s="42"/>
      <c r="O4408" s="50"/>
      <c r="P4408" s="50"/>
      <c r="Q4408" s="43"/>
      <c r="R4408" s="43"/>
      <c r="S4408" s="43"/>
      <c r="T4408" s="43"/>
      <c r="U4408" s="43"/>
      <c r="X4408" s="39" t="str">
        <f>IF(ISBLANK(A4408),"",_xlfn.XLOOKUP(Exportado!F4408,'Hora de modificado'!A:A,'Hora de modificado'!B:B,"N/A",0))</f>
        <v/>
      </c>
      <c r="Z4408" s="40" t="str">
        <f>IF(ISBLANK(A4408),"",_xlfn.XLOOKUP(Exportado!F4408,'Hora de modificado'!A:A,'Hora de modificado'!B:B,"N/A",0))</f>
        <v/>
      </c>
      <c r="AA4408" s="39" t="str">
        <f>IF(ISBLANK(A4408),"",_xlfn.XLOOKUP(Exportado!A4408,'Hora de modificado'!J:J,'Hora de modificado'!K:K,"Lineas Comerciales",0))</f>
        <v/>
      </c>
      <c r="AB4408" s="39" t="str">
        <f t="shared" si="69"/>
        <v xml:space="preserve"> </v>
      </c>
    </row>
    <row r="4409" spans="1:28" hidden="1" x14ac:dyDescent="0.25">
      <c r="A4409" s="43"/>
      <c r="B4409" s="43"/>
      <c r="C4409" s="43"/>
      <c r="D4409" s="43"/>
      <c r="E4409" s="43"/>
      <c r="F4409" s="43"/>
      <c r="G4409" s="43"/>
      <c r="H4409" s="43"/>
      <c r="I4409" s="43"/>
      <c r="J4409" s="43"/>
      <c r="K4409" s="67"/>
      <c r="L4409" s="42"/>
      <c r="M4409" s="42"/>
      <c r="N4409" s="42"/>
      <c r="O4409" s="50"/>
      <c r="P4409" s="50"/>
      <c r="Q4409" s="43"/>
      <c r="R4409" s="43"/>
      <c r="S4409" s="43"/>
      <c r="T4409" s="43"/>
      <c r="U4409" s="43"/>
      <c r="X4409" s="39" t="str">
        <f>IF(ISBLANK(A4409),"",_xlfn.XLOOKUP(Exportado!F4409,'Hora de modificado'!A:A,'Hora de modificado'!B:B,"N/A",0))</f>
        <v/>
      </c>
      <c r="Z4409" s="40" t="str">
        <f>IF(ISBLANK(A4409),"",_xlfn.XLOOKUP(Exportado!F4409,'Hora de modificado'!A:A,'Hora de modificado'!B:B,"N/A",0))</f>
        <v/>
      </c>
      <c r="AA4409" s="39" t="str">
        <f>IF(ISBLANK(A4409),"",_xlfn.XLOOKUP(Exportado!A4409,'Hora de modificado'!J:J,'Hora de modificado'!K:K,"Lineas Comerciales",0))</f>
        <v/>
      </c>
      <c r="AB4409" s="39" t="str">
        <f t="shared" si="69"/>
        <v xml:space="preserve"> </v>
      </c>
    </row>
    <row r="4410" spans="1:28" hidden="1" x14ac:dyDescent="0.25">
      <c r="A4410" s="43"/>
      <c r="B4410" s="43"/>
      <c r="C4410" s="43"/>
      <c r="D4410" s="43"/>
      <c r="E4410" s="43"/>
      <c r="F4410" s="43"/>
      <c r="G4410" s="43"/>
      <c r="H4410" s="43"/>
      <c r="I4410" s="43"/>
      <c r="J4410" s="43"/>
      <c r="K4410" s="67"/>
      <c r="L4410" s="42"/>
      <c r="M4410" s="42"/>
      <c r="N4410" s="42"/>
      <c r="O4410" s="50"/>
      <c r="P4410" s="50"/>
      <c r="Q4410" s="43"/>
      <c r="R4410" s="43"/>
      <c r="S4410" s="43"/>
      <c r="T4410" s="43"/>
      <c r="U4410" s="43"/>
      <c r="X4410" s="39" t="str">
        <f>IF(ISBLANK(A4410),"",_xlfn.XLOOKUP(Exportado!F4410,'Hora de modificado'!A:A,'Hora de modificado'!B:B,"N/A",0))</f>
        <v/>
      </c>
      <c r="Z4410" s="40" t="str">
        <f>IF(ISBLANK(A4410),"",_xlfn.XLOOKUP(Exportado!F4410,'Hora de modificado'!A:A,'Hora de modificado'!B:B,"N/A",0))</f>
        <v/>
      </c>
      <c r="AA4410" s="39" t="str">
        <f>IF(ISBLANK(A4410),"",_xlfn.XLOOKUP(Exportado!A4410,'Hora de modificado'!J:J,'Hora de modificado'!K:K,"Lineas Comerciales",0))</f>
        <v/>
      </c>
      <c r="AB4410" s="39" t="str">
        <f t="shared" si="69"/>
        <v xml:space="preserve"> </v>
      </c>
    </row>
    <row r="4411" spans="1:28" hidden="1" x14ac:dyDescent="0.25">
      <c r="A4411" s="43"/>
      <c r="B4411" s="43"/>
      <c r="C4411" s="43"/>
      <c r="D4411" s="43"/>
      <c r="E4411" s="43"/>
      <c r="F4411" s="43"/>
      <c r="G4411" s="43"/>
      <c r="H4411" s="43"/>
      <c r="I4411" s="43"/>
      <c r="J4411" s="43"/>
      <c r="K4411" s="67"/>
      <c r="L4411" s="42"/>
      <c r="M4411" s="42"/>
      <c r="N4411" s="42"/>
      <c r="O4411" s="50"/>
      <c r="P4411" s="50"/>
      <c r="Q4411" s="43"/>
      <c r="R4411" s="43"/>
      <c r="S4411" s="43"/>
      <c r="T4411" s="43"/>
      <c r="U4411" s="43"/>
      <c r="X4411" s="39" t="str">
        <f>IF(ISBLANK(A4411),"",_xlfn.XLOOKUP(Exportado!F4411,'Hora de modificado'!A:A,'Hora de modificado'!B:B,"N/A",0))</f>
        <v/>
      </c>
      <c r="Z4411" s="40" t="str">
        <f>IF(ISBLANK(A4411),"",_xlfn.XLOOKUP(Exportado!F4411,'Hora de modificado'!A:A,'Hora de modificado'!B:B,"N/A",0))</f>
        <v/>
      </c>
      <c r="AA4411" s="39" t="str">
        <f>IF(ISBLANK(A4411),"",_xlfn.XLOOKUP(Exportado!A4411,'Hora de modificado'!J:J,'Hora de modificado'!K:K,"Lineas Comerciales",0))</f>
        <v/>
      </c>
      <c r="AB4411" s="39" t="str">
        <f t="shared" si="69"/>
        <v xml:space="preserve"> </v>
      </c>
    </row>
    <row r="4412" spans="1:28" hidden="1" x14ac:dyDescent="0.25">
      <c r="A4412" s="43"/>
      <c r="B4412" s="43"/>
      <c r="C4412" s="43"/>
      <c r="D4412" s="43"/>
      <c r="E4412" s="43"/>
      <c r="F4412" s="43"/>
      <c r="G4412" s="43"/>
      <c r="H4412" s="43"/>
      <c r="I4412" s="43"/>
      <c r="J4412" s="43"/>
      <c r="K4412" s="67"/>
      <c r="L4412" s="42"/>
      <c r="M4412" s="42"/>
      <c r="N4412" s="42"/>
      <c r="O4412" s="50"/>
      <c r="P4412" s="50"/>
      <c r="Q4412" s="43"/>
      <c r="R4412" s="43"/>
      <c r="S4412" s="43"/>
      <c r="T4412" s="43"/>
      <c r="U4412" s="43"/>
      <c r="X4412" s="39" t="str">
        <f>IF(ISBLANK(A4412),"",_xlfn.XLOOKUP(Exportado!F4412,'Hora de modificado'!A:A,'Hora de modificado'!B:B,"N/A",0))</f>
        <v/>
      </c>
      <c r="Z4412" s="40" t="str">
        <f>IF(ISBLANK(A4412),"",_xlfn.XLOOKUP(Exportado!F4412,'Hora de modificado'!A:A,'Hora de modificado'!B:B,"N/A",0))</f>
        <v/>
      </c>
      <c r="AA4412" s="39" t="str">
        <f>IF(ISBLANK(A4412),"",_xlfn.XLOOKUP(Exportado!A4412,'Hora de modificado'!J:J,'Hora de modificado'!K:K,"Lineas Comerciales",0))</f>
        <v/>
      </c>
      <c r="AB4412" s="39" t="str">
        <f t="shared" si="69"/>
        <v xml:space="preserve"> </v>
      </c>
    </row>
    <row r="4413" spans="1:28" hidden="1" x14ac:dyDescent="0.25">
      <c r="A4413" s="43"/>
      <c r="B4413" s="43"/>
      <c r="C4413" s="43"/>
      <c r="D4413" s="43"/>
      <c r="E4413" s="43"/>
      <c r="F4413" s="43"/>
      <c r="G4413" s="43"/>
      <c r="H4413" s="43"/>
      <c r="I4413" s="43"/>
      <c r="J4413" s="43"/>
      <c r="K4413" s="67"/>
      <c r="L4413" s="42"/>
      <c r="M4413" s="42"/>
      <c r="N4413" s="42"/>
      <c r="O4413" s="50"/>
      <c r="P4413" s="50"/>
      <c r="Q4413" s="43"/>
      <c r="R4413" s="43"/>
      <c r="S4413" s="43"/>
      <c r="T4413" s="43"/>
      <c r="U4413" s="43"/>
      <c r="X4413" s="39" t="str">
        <f>IF(ISBLANK(A4413),"",_xlfn.XLOOKUP(Exportado!F4413,'Hora de modificado'!A:A,'Hora de modificado'!B:B,"N/A",0))</f>
        <v/>
      </c>
      <c r="Z4413" s="40" t="str">
        <f>IF(ISBLANK(A4413),"",_xlfn.XLOOKUP(Exportado!F4413,'Hora de modificado'!A:A,'Hora de modificado'!B:B,"N/A",0))</f>
        <v/>
      </c>
      <c r="AA4413" s="39" t="str">
        <f>IF(ISBLANK(A4413),"",_xlfn.XLOOKUP(Exportado!A4413,'Hora de modificado'!J:J,'Hora de modificado'!K:K,"Lineas Comerciales",0))</f>
        <v/>
      </c>
      <c r="AB4413" s="39" t="str">
        <f t="shared" si="69"/>
        <v xml:space="preserve"> </v>
      </c>
    </row>
    <row r="4414" spans="1:28" hidden="1" x14ac:dyDescent="0.25">
      <c r="A4414" s="43"/>
      <c r="B4414" s="43"/>
      <c r="C4414" s="43"/>
      <c r="D4414" s="43"/>
      <c r="E4414" s="43"/>
      <c r="F4414" s="43"/>
      <c r="G4414" s="43"/>
      <c r="H4414" s="43"/>
      <c r="I4414" s="43"/>
      <c r="J4414" s="43"/>
      <c r="K4414" s="67"/>
      <c r="L4414" s="42"/>
      <c r="M4414" s="42"/>
      <c r="N4414" s="42"/>
      <c r="O4414" s="50"/>
      <c r="P4414" s="50"/>
      <c r="Q4414" s="43"/>
      <c r="R4414" s="43"/>
      <c r="S4414" s="43"/>
      <c r="T4414" s="43"/>
      <c r="U4414" s="43"/>
      <c r="X4414" s="39" t="str">
        <f>IF(ISBLANK(A4414),"",_xlfn.XLOOKUP(Exportado!F4414,'Hora de modificado'!A:A,'Hora de modificado'!B:B,"N/A",0))</f>
        <v/>
      </c>
      <c r="Z4414" s="40" t="str">
        <f>IF(ISBLANK(A4414),"",_xlfn.XLOOKUP(Exportado!F4414,'Hora de modificado'!A:A,'Hora de modificado'!B:B,"N/A",0))</f>
        <v/>
      </c>
      <c r="AA4414" s="39" t="str">
        <f>IF(ISBLANK(A4414),"",_xlfn.XLOOKUP(Exportado!A4414,'Hora de modificado'!J:J,'Hora de modificado'!K:K,"Lineas Comerciales",0))</f>
        <v/>
      </c>
      <c r="AB4414" s="39" t="str">
        <f t="shared" si="69"/>
        <v xml:space="preserve"> </v>
      </c>
    </row>
    <row r="4415" spans="1:28" hidden="1" x14ac:dyDescent="0.25">
      <c r="A4415" s="43"/>
      <c r="B4415" s="43"/>
      <c r="C4415" s="43"/>
      <c r="D4415" s="43"/>
      <c r="E4415" s="43"/>
      <c r="F4415" s="43"/>
      <c r="G4415" s="43"/>
      <c r="H4415" s="43"/>
      <c r="I4415" s="43"/>
      <c r="J4415" s="43"/>
      <c r="K4415" s="67"/>
      <c r="L4415" s="42"/>
      <c r="M4415" s="42"/>
      <c r="N4415" s="42"/>
      <c r="O4415" s="50"/>
      <c r="P4415" s="50"/>
      <c r="Q4415" s="43"/>
      <c r="R4415" s="43"/>
      <c r="S4415" s="43"/>
      <c r="T4415" s="43"/>
      <c r="U4415" s="43"/>
      <c r="X4415" s="39" t="str">
        <f>IF(ISBLANK(A4415),"",_xlfn.XLOOKUP(Exportado!F4415,'Hora de modificado'!A:A,'Hora de modificado'!B:B,"N/A",0))</f>
        <v/>
      </c>
      <c r="Z4415" s="40" t="str">
        <f>IF(ISBLANK(A4415),"",_xlfn.XLOOKUP(Exportado!F4415,'Hora de modificado'!A:A,'Hora de modificado'!B:B,"N/A",0))</f>
        <v/>
      </c>
      <c r="AA4415" s="39" t="str">
        <f>IF(ISBLANK(A4415),"",_xlfn.XLOOKUP(Exportado!A4415,'Hora de modificado'!J:J,'Hora de modificado'!K:K,"Lineas Comerciales",0))</f>
        <v/>
      </c>
      <c r="AB4415" s="39" t="str">
        <f t="shared" si="69"/>
        <v xml:space="preserve"> </v>
      </c>
    </row>
    <row r="4416" spans="1:28" hidden="1" x14ac:dyDescent="0.25">
      <c r="A4416" s="43"/>
      <c r="B4416" s="43"/>
      <c r="C4416" s="43"/>
      <c r="D4416" s="43"/>
      <c r="E4416" s="43"/>
      <c r="F4416" s="43"/>
      <c r="G4416" s="43"/>
      <c r="H4416" s="43"/>
      <c r="I4416" s="43"/>
      <c r="J4416" s="43"/>
      <c r="K4416" s="67"/>
      <c r="L4416" s="42"/>
      <c r="M4416" s="42"/>
      <c r="N4416" s="42"/>
      <c r="O4416" s="50"/>
      <c r="P4416" s="50"/>
      <c r="Q4416" s="43"/>
      <c r="R4416" s="43"/>
      <c r="S4416" s="43"/>
      <c r="T4416" s="43"/>
      <c r="U4416" s="43"/>
      <c r="X4416" s="39" t="str">
        <f>IF(ISBLANK(A4416),"",_xlfn.XLOOKUP(Exportado!F4416,'Hora de modificado'!A:A,'Hora de modificado'!B:B,"N/A",0))</f>
        <v/>
      </c>
      <c r="Z4416" s="40" t="str">
        <f>IF(ISBLANK(A4416),"",_xlfn.XLOOKUP(Exportado!F4416,'Hora de modificado'!A:A,'Hora de modificado'!B:B,"N/A",0))</f>
        <v/>
      </c>
      <c r="AA4416" s="39" t="str">
        <f>IF(ISBLANK(A4416),"",_xlfn.XLOOKUP(Exportado!A4416,'Hora de modificado'!J:J,'Hora de modificado'!K:K,"Lineas Comerciales",0))</f>
        <v/>
      </c>
      <c r="AB4416" s="39" t="str">
        <f t="shared" si="69"/>
        <v xml:space="preserve"> </v>
      </c>
    </row>
    <row r="4417" spans="1:28" hidden="1" x14ac:dyDescent="0.25">
      <c r="A4417" s="43"/>
      <c r="B4417" s="43"/>
      <c r="C4417" s="43"/>
      <c r="D4417" s="43"/>
      <c r="E4417" s="43"/>
      <c r="F4417" s="43"/>
      <c r="G4417" s="43"/>
      <c r="H4417" s="43"/>
      <c r="I4417" s="43"/>
      <c r="J4417" s="43"/>
      <c r="K4417" s="67"/>
      <c r="L4417" s="42"/>
      <c r="M4417" s="42"/>
      <c r="N4417" s="42"/>
      <c r="O4417" s="50"/>
      <c r="P4417" s="50"/>
      <c r="Q4417" s="43"/>
      <c r="R4417" s="43"/>
      <c r="S4417" s="43"/>
      <c r="T4417" s="43"/>
      <c r="U4417" s="43"/>
      <c r="X4417" s="39" t="str">
        <f>IF(ISBLANK(A4417),"",_xlfn.XLOOKUP(Exportado!F4417,'Hora de modificado'!A:A,'Hora de modificado'!B:B,"N/A",0))</f>
        <v/>
      </c>
      <c r="Z4417" s="40" t="str">
        <f>IF(ISBLANK(A4417),"",_xlfn.XLOOKUP(Exportado!F4417,'Hora de modificado'!A:A,'Hora de modificado'!B:B,"N/A",0))</f>
        <v/>
      </c>
      <c r="AA4417" s="39" t="str">
        <f>IF(ISBLANK(A4417),"",_xlfn.XLOOKUP(Exportado!A4417,'Hora de modificado'!J:J,'Hora de modificado'!K:K,"Lineas Comerciales",0))</f>
        <v/>
      </c>
      <c r="AB4417" s="39" t="str">
        <f t="shared" si="69"/>
        <v xml:space="preserve"> </v>
      </c>
    </row>
    <row r="4418" spans="1:28" hidden="1" x14ac:dyDescent="0.25">
      <c r="A4418" s="43"/>
      <c r="B4418" s="43"/>
      <c r="C4418" s="43"/>
      <c r="D4418" s="43"/>
      <c r="E4418" s="43"/>
      <c r="F4418" s="43"/>
      <c r="G4418" s="43"/>
      <c r="H4418" s="43"/>
      <c r="I4418" s="43"/>
      <c r="J4418" s="43"/>
      <c r="K4418" s="67"/>
      <c r="L4418" s="42"/>
      <c r="M4418" s="42"/>
      <c r="N4418" s="42"/>
      <c r="O4418" s="50"/>
      <c r="P4418" s="50"/>
      <c r="Q4418" s="43"/>
      <c r="R4418" s="43"/>
      <c r="S4418" s="43"/>
      <c r="T4418" s="43"/>
      <c r="U4418" s="43"/>
      <c r="X4418" s="39" t="str">
        <f>IF(ISBLANK(A4418),"",_xlfn.XLOOKUP(Exportado!F4418,'Hora de modificado'!A:A,'Hora de modificado'!B:B,"N/A",0))</f>
        <v/>
      </c>
      <c r="Z4418" s="40" t="str">
        <f>IF(ISBLANK(A4418),"",_xlfn.XLOOKUP(Exportado!F4418,'Hora de modificado'!A:A,'Hora de modificado'!B:B,"N/A",0))</f>
        <v/>
      </c>
      <c r="AA4418" s="39" t="str">
        <f>IF(ISBLANK(A4418),"",_xlfn.XLOOKUP(Exportado!A4418,'Hora de modificado'!J:J,'Hora de modificado'!K:K,"Lineas Comerciales",0))</f>
        <v/>
      </c>
      <c r="AB4418" s="39" t="str">
        <f t="shared" si="69"/>
        <v xml:space="preserve"> </v>
      </c>
    </row>
    <row r="4419" spans="1:28" hidden="1" x14ac:dyDescent="0.25">
      <c r="A4419" s="43"/>
      <c r="B4419" s="43"/>
      <c r="C4419" s="43"/>
      <c r="D4419" s="43"/>
      <c r="E4419" s="43"/>
      <c r="F4419" s="43"/>
      <c r="G4419" s="43"/>
      <c r="H4419" s="43"/>
      <c r="I4419" s="43"/>
      <c r="J4419" s="43"/>
      <c r="K4419" s="67"/>
      <c r="L4419" s="42"/>
      <c r="M4419" s="42"/>
      <c r="N4419" s="42"/>
      <c r="O4419" s="50"/>
      <c r="P4419" s="50"/>
      <c r="Q4419" s="43"/>
      <c r="R4419" s="43"/>
      <c r="S4419" s="43"/>
      <c r="T4419" s="43"/>
      <c r="U4419" s="43"/>
      <c r="X4419" s="39" t="str">
        <f>IF(ISBLANK(A4419),"",_xlfn.XLOOKUP(Exportado!F4419,'Hora de modificado'!A:A,'Hora de modificado'!B:B,"N/A",0))</f>
        <v/>
      </c>
      <c r="Z4419" s="40" t="str">
        <f>IF(ISBLANK(A4419),"",_xlfn.XLOOKUP(Exportado!F4419,'Hora de modificado'!A:A,'Hora de modificado'!B:B,"N/A",0))</f>
        <v/>
      </c>
      <c r="AA4419" s="39" t="str">
        <f>IF(ISBLANK(A4419),"",_xlfn.XLOOKUP(Exportado!A4419,'Hora de modificado'!J:J,'Hora de modificado'!K:K,"Lineas Comerciales",0))</f>
        <v/>
      </c>
      <c r="AB4419" s="39" t="str">
        <f t="shared" ref="AB4419:AB4482" si="70">IF(K4419&gt;500000000, K4419," ")</f>
        <v xml:space="preserve"> </v>
      </c>
    </row>
    <row r="4420" spans="1:28" hidden="1" x14ac:dyDescent="0.25">
      <c r="A4420" s="43"/>
      <c r="B4420" s="43"/>
      <c r="C4420" s="43"/>
      <c r="D4420" s="43"/>
      <c r="E4420" s="43"/>
      <c r="F4420" s="43"/>
      <c r="G4420" s="43"/>
      <c r="H4420" s="43"/>
      <c r="I4420" s="43"/>
      <c r="J4420" s="43"/>
      <c r="K4420" s="67"/>
      <c r="L4420" s="42"/>
      <c r="M4420" s="42"/>
      <c r="N4420" s="42"/>
      <c r="O4420" s="50"/>
      <c r="P4420" s="50"/>
      <c r="Q4420" s="43"/>
      <c r="R4420" s="43"/>
      <c r="S4420" s="43"/>
      <c r="T4420" s="43"/>
      <c r="U4420" s="43"/>
      <c r="X4420" s="39" t="str">
        <f>IF(ISBLANK(A4420),"",_xlfn.XLOOKUP(Exportado!F4420,'Hora de modificado'!A:A,'Hora de modificado'!B:B,"N/A",0))</f>
        <v/>
      </c>
      <c r="Z4420" s="40" t="str">
        <f>IF(ISBLANK(A4420),"",_xlfn.XLOOKUP(Exportado!F4420,'Hora de modificado'!A:A,'Hora de modificado'!B:B,"N/A",0))</f>
        <v/>
      </c>
      <c r="AA4420" s="39" t="str">
        <f>IF(ISBLANK(A4420),"",_xlfn.XLOOKUP(Exportado!A4420,'Hora de modificado'!J:J,'Hora de modificado'!K:K,"Lineas Comerciales",0))</f>
        <v/>
      </c>
      <c r="AB4420" s="39" t="str">
        <f t="shared" si="70"/>
        <v xml:space="preserve"> </v>
      </c>
    </row>
    <row r="4421" spans="1:28" hidden="1" x14ac:dyDescent="0.25">
      <c r="A4421" s="43"/>
      <c r="B4421" s="43"/>
      <c r="C4421" s="43"/>
      <c r="D4421" s="43"/>
      <c r="E4421" s="43"/>
      <c r="F4421" s="43"/>
      <c r="G4421" s="43"/>
      <c r="H4421" s="43"/>
      <c r="I4421" s="43"/>
      <c r="J4421" s="43"/>
      <c r="K4421" s="67"/>
      <c r="L4421" s="42"/>
      <c r="M4421" s="42"/>
      <c r="N4421" s="42"/>
      <c r="O4421" s="50"/>
      <c r="P4421" s="50"/>
      <c r="Q4421" s="43"/>
      <c r="R4421" s="43"/>
      <c r="S4421" s="43"/>
      <c r="T4421" s="43"/>
      <c r="U4421" s="43"/>
      <c r="X4421" s="39" t="str">
        <f>IF(ISBLANK(A4421),"",_xlfn.XLOOKUP(Exportado!F4421,'Hora de modificado'!A:A,'Hora de modificado'!B:B,"N/A",0))</f>
        <v/>
      </c>
      <c r="Z4421" s="40" t="str">
        <f>IF(ISBLANK(A4421),"",_xlfn.XLOOKUP(Exportado!F4421,'Hora de modificado'!A:A,'Hora de modificado'!B:B,"N/A",0))</f>
        <v/>
      </c>
      <c r="AA4421" s="39" t="str">
        <f>IF(ISBLANK(A4421),"",_xlfn.XLOOKUP(Exportado!A4421,'Hora de modificado'!J:J,'Hora de modificado'!K:K,"Lineas Comerciales",0))</f>
        <v/>
      </c>
      <c r="AB4421" s="39" t="str">
        <f t="shared" si="70"/>
        <v xml:space="preserve"> </v>
      </c>
    </row>
    <row r="4422" spans="1:28" hidden="1" x14ac:dyDescent="0.25">
      <c r="A4422" s="43"/>
      <c r="B4422" s="43"/>
      <c r="C4422" s="43"/>
      <c r="D4422" s="43"/>
      <c r="E4422" s="43"/>
      <c r="F4422" s="43"/>
      <c r="G4422" s="43"/>
      <c r="H4422" s="43"/>
      <c r="I4422" s="43"/>
      <c r="J4422" s="43"/>
      <c r="K4422" s="67"/>
      <c r="L4422" s="42"/>
      <c r="M4422" s="42"/>
      <c r="N4422" s="42"/>
      <c r="O4422" s="50"/>
      <c r="P4422" s="50"/>
      <c r="Q4422" s="43"/>
      <c r="R4422" s="43"/>
      <c r="S4422" s="43"/>
      <c r="T4422" s="43"/>
      <c r="U4422" s="43"/>
      <c r="X4422" s="39" t="str">
        <f>IF(ISBLANK(A4422),"",_xlfn.XLOOKUP(Exportado!F4422,'Hora de modificado'!A:A,'Hora de modificado'!B:B,"N/A",0))</f>
        <v/>
      </c>
      <c r="Z4422" s="40" t="str">
        <f>IF(ISBLANK(A4422),"",_xlfn.XLOOKUP(Exportado!F4422,'Hora de modificado'!A:A,'Hora de modificado'!B:B,"N/A",0))</f>
        <v/>
      </c>
      <c r="AA4422" s="39" t="str">
        <f>IF(ISBLANK(A4422),"",_xlfn.XLOOKUP(Exportado!A4422,'Hora de modificado'!J:J,'Hora de modificado'!K:K,"Lineas Comerciales",0))</f>
        <v/>
      </c>
      <c r="AB4422" s="39" t="str">
        <f t="shared" si="70"/>
        <v xml:space="preserve"> </v>
      </c>
    </row>
    <row r="4423" spans="1:28" hidden="1" x14ac:dyDescent="0.25">
      <c r="A4423" s="43"/>
      <c r="B4423" s="43"/>
      <c r="C4423" s="43"/>
      <c r="D4423" s="43"/>
      <c r="E4423" s="43"/>
      <c r="F4423" s="43"/>
      <c r="G4423" s="43"/>
      <c r="H4423" s="43"/>
      <c r="I4423" s="43"/>
      <c r="J4423" s="43"/>
      <c r="K4423" s="67"/>
      <c r="L4423" s="42"/>
      <c r="M4423" s="42"/>
      <c r="N4423" s="42"/>
      <c r="O4423" s="50"/>
      <c r="P4423" s="50"/>
      <c r="Q4423" s="43"/>
      <c r="R4423" s="43"/>
      <c r="S4423" s="43"/>
      <c r="T4423" s="43"/>
      <c r="U4423" s="43"/>
      <c r="X4423" s="39" t="str">
        <f>IF(ISBLANK(A4423),"",_xlfn.XLOOKUP(Exportado!F4423,'Hora de modificado'!A:A,'Hora de modificado'!B:B,"N/A",0))</f>
        <v/>
      </c>
      <c r="Z4423" s="40" t="str">
        <f>IF(ISBLANK(A4423),"",_xlfn.XLOOKUP(Exportado!F4423,'Hora de modificado'!A:A,'Hora de modificado'!B:B,"N/A",0))</f>
        <v/>
      </c>
      <c r="AA4423" s="39" t="str">
        <f>IF(ISBLANK(A4423),"",_xlfn.XLOOKUP(Exportado!A4423,'Hora de modificado'!J:J,'Hora de modificado'!K:K,"Lineas Comerciales",0))</f>
        <v/>
      </c>
      <c r="AB4423" s="39" t="str">
        <f t="shared" si="70"/>
        <v xml:space="preserve"> </v>
      </c>
    </row>
    <row r="4424" spans="1:28" hidden="1" x14ac:dyDescent="0.25">
      <c r="A4424" s="43"/>
      <c r="B4424" s="43"/>
      <c r="C4424" s="43"/>
      <c r="D4424" s="43"/>
      <c r="E4424" s="43"/>
      <c r="F4424" s="43"/>
      <c r="G4424" s="43"/>
      <c r="H4424" s="43"/>
      <c r="I4424" s="43"/>
      <c r="J4424" s="43"/>
      <c r="K4424" s="67"/>
      <c r="L4424" s="42"/>
      <c r="M4424" s="42"/>
      <c r="N4424" s="42"/>
      <c r="O4424" s="50"/>
      <c r="P4424" s="50"/>
      <c r="Q4424" s="43"/>
      <c r="R4424" s="43"/>
      <c r="S4424" s="43"/>
      <c r="T4424" s="43"/>
      <c r="U4424" s="43"/>
      <c r="X4424" s="39" t="str">
        <f>IF(ISBLANK(A4424),"",_xlfn.XLOOKUP(Exportado!F4424,'Hora de modificado'!A:A,'Hora de modificado'!B:B,"N/A",0))</f>
        <v/>
      </c>
      <c r="Z4424" s="40" t="str">
        <f>IF(ISBLANK(A4424),"",_xlfn.XLOOKUP(Exportado!F4424,'Hora de modificado'!A:A,'Hora de modificado'!B:B,"N/A",0))</f>
        <v/>
      </c>
      <c r="AA4424" s="39" t="str">
        <f>IF(ISBLANK(A4424),"",_xlfn.XLOOKUP(Exportado!A4424,'Hora de modificado'!J:J,'Hora de modificado'!K:K,"Lineas Comerciales",0))</f>
        <v/>
      </c>
      <c r="AB4424" s="39" t="str">
        <f t="shared" si="70"/>
        <v xml:space="preserve"> </v>
      </c>
    </row>
    <row r="4425" spans="1:28" hidden="1" x14ac:dyDescent="0.25">
      <c r="A4425" s="43"/>
      <c r="B4425" s="43"/>
      <c r="C4425" s="43"/>
      <c r="D4425" s="43"/>
      <c r="E4425" s="43"/>
      <c r="F4425" s="43"/>
      <c r="G4425" s="43"/>
      <c r="H4425" s="43"/>
      <c r="I4425" s="43"/>
      <c r="J4425" s="43"/>
      <c r="K4425" s="67"/>
      <c r="L4425" s="42"/>
      <c r="M4425" s="42"/>
      <c r="N4425" s="42"/>
      <c r="O4425" s="50"/>
      <c r="P4425" s="50"/>
      <c r="Q4425" s="43"/>
      <c r="R4425" s="43"/>
      <c r="S4425" s="43"/>
      <c r="T4425" s="43"/>
      <c r="U4425" s="43"/>
      <c r="X4425" s="39" t="str">
        <f>IF(ISBLANK(A4425),"",_xlfn.XLOOKUP(Exportado!F4425,'Hora de modificado'!A:A,'Hora de modificado'!B:B,"N/A",0))</f>
        <v/>
      </c>
      <c r="Z4425" s="40" t="str">
        <f>IF(ISBLANK(A4425),"",_xlfn.XLOOKUP(Exportado!F4425,'Hora de modificado'!A:A,'Hora de modificado'!B:B,"N/A",0))</f>
        <v/>
      </c>
      <c r="AA4425" s="39" t="str">
        <f>IF(ISBLANK(A4425),"",_xlfn.XLOOKUP(Exportado!A4425,'Hora de modificado'!J:J,'Hora de modificado'!K:K,"Lineas Comerciales",0))</f>
        <v/>
      </c>
      <c r="AB4425" s="39" t="str">
        <f t="shared" si="70"/>
        <v xml:space="preserve"> </v>
      </c>
    </row>
    <row r="4426" spans="1:28" hidden="1" x14ac:dyDescent="0.25">
      <c r="A4426" s="43"/>
      <c r="B4426" s="43"/>
      <c r="C4426" s="43"/>
      <c r="D4426" s="43"/>
      <c r="E4426" s="43"/>
      <c r="F4426" s="43"/>
      <c r="G4426" s="43"/>
      <c r="H4426" s="43"/>
      <c r="I4426" s="43"/>
      <c r="J4426" s="43"/>
      <c r="K4426" s="67"/>
      <c r="L4426" s="42"/>
      <c r="M4426" s="42"/>
      <c r="N4426" s="42"/>
      <c r="O4426" s="50"/>
      <c r="P4426" s="50"/>
      <c r="Q4426" s="43"/>
      <c r="R4426" s="43"/>
      <c r="S4426" s="43"/>
      <c r="T4426" s="43"/>
      <c r="U4426" s="43"/>
      <c r="X4426" s="39" t="str">
        <f>IF(ISBLANK(A4426),"",_xlfn.XLOOKUP(Exportado!F4426,'Hora de modificado'!A:A,'Hora de modificado'!B:B,"N/A",0))</f>
        <v/>
      </c>
      <c r="Z4426" s="40" t="str">
        <f>IF(ISBLANK(A4426),"",_xlfn.XLOOKUP(Exportado!F4426,'Hora de modificado'!A:A,'Hora de modificado'!B:B,"N/A",0))</f>
        <v/>
      </c>
      <c r="AA4426" s="39" t="str">
        <f>IF(ISBLANK(A4426),"",_xlfn.XLOOKUP(Exportado!A4426,'Hora de modificado'!J:J,'Hora de modificado'!K:K,"Lineas Comerciales",0))</f>
        <v/>
      </c>
      <c r="AB4426" s="39" t="str">
        <f t="shared" si="70"/>
        <v xml:space="preserve"> </v>
      </c>
    </row>
    <row r="4427" spans="1:28" hidden="1" x14ac:dyDescent="0.25">
      <c r="A4427" s="43"/>
      <c r="B4427" s="43"/>
      <c r="C4427" s="43"/>
      <c r="D4427" s="43"/>
      <c r="E4427" s="43"/>
      <c r="F4427" s="43"/>
      <c r="G4427" s="43"/>
      <c r="H4427" s="43"/>
      <c r="I4427" s="43"/>
      <c r="J4427" s="43"/>
      <c r="K4427" s="67"/>
      <c r="L4427" s="42"/>
      <c r="M4427" s="42"/>
      <c r="N4427" s="42"/>
      <c r="O4427" s="50"/>
      <c r="P4427" s="50"/>
      <c r="Q4427" s="43"/>
      <c r="R4427" s="43"/>
      <c r="S4427" s="43"/>
      <c r="T4427" s="43"/>
      <c r="U4427" s="43"/>
      <c r="X4427" s="39" t="str">
        <f>IF(ISBLANK(A4427),"",_xlfn.XLOOKUP(Exportado!F4427,'Hora de modificado'!A:A,'Hora de modificado'!B:B,"N/A",0))</f>
        <v/>
      </c>
      <c r="Z4427" s="40" t="str">
        <f>IF(ISBLANK(A4427),"",_xlfn.XLOOKUP(Exportado!F4427,'Hora de modificado'!A:A,'Hora de modificado'!B:B,"N/A",0))</f>
        <v/>
      </c>
      <c r="AA4427" s="39" t="str">
        <f>IF(ISBLANK(A4427),"",_xlfn.XLOOKUP(Exportado!A4427,'Hora de modificado'!J:J,'Hora de modificado'!K:K,"Lineas Comerciales",0))</f>
        <v/>
      </c>
      <c r="AB4427" s="39" t="str">
        <f t="shared" si="70"/>
        <v xml:space="preserve"> </v>
      </c>
    </row>
    <row r="4428" spans="1:28" hidden="1" x14ac:dyDescent="0.25">
      <c r="A4428" s="43"/>
      <c r="B4428" s="43"/>
      <c r="C4428" s="43"/>
      <c r="D4428" s="43"/>
      <c r="E4428" s="43"/>
      <c r="F4428" s="43"/>
      <c r="G4428" s="43"/>
      <c r="H4428" s="43"/>
      <c r="I4428" s="43"/>
      <c r="J4428" s="43"/>
      <c r="K4428" s="67"/>
      <c r="L4428" s="42"/>
      <c r="M4428" s="42"/>
      <c r="N4428" s="42"/>
      <c r="O4428" s="50"/>
      <c r="P4428" s="50"/>
      <c r="Q4428" s="43"/>
      <c r="R4428" s="43"/>
      <c r="S4428" s="43"/>
      <c r="T4428" s="43"/>
      <c r="U4428" s="43"/>
      <c r="X4428" s="39" t="str">
        <f>IF(ISBLANK(A4428),"",_xlfn.XLOOKUP(Exportado!F4428,'Hora de modificado'!A:A,'Hora de modificado'!B:B,"N/A",0))</f>
        <v/>
      </c>
      <c r="Z4428" s="40" t="str">
        <f>IF(ISBLANK(A4428),"",_xlfn.XLOOKUP(Exportado!F4428,'Hora de modificado'!A:A,'Hora de modificado'!B:B,"N/A",0))</f>
        <v/>
      </c>
      <c r="AA4428" s="39" t="str">
        <f>IF(ISBLANK(A4428),"",_xlfn.XLOOKUP(Exportado!A4428,'Hora de modificado'!J:J,'Hora de modificado'!K:K,"Lineas Comerciales",0))</f>
        <v/>
      </c>
      <c r="AB4428" s="39" t="str">
        <f t="shared" si="70"/>
        <v xml:space="preserve"> </v>
      </c>
    </row>
    <row r="4429" spans="1:28" hidden="1" x14ac:dyDescent="0.25">
      <c r="A4429" s="43"/>
      <c r="B4429" s="43"/>
      <c r="C4429" s="43"/>
      <c r="D4429" s="43"/>
      <c r="E4429" s="43"/>
      <c r="F4429" s="43"/>
      <c r="G4429" s="43"/>
      <c r="H4429" s="43"/>
      <c r="I4429" s="43"/>
      <c r="J4429" s="43"/>
      <c r="K4429" s="67"/>
      <c r="L4429" s="42"/>
      <c r="M4429" s="42"/>
      <c r="N4429" s="42"/>
      <c r="O4429" s="50"/>
      <c r="P4429" s="50"/>
      <c r="Q4429" s="43"/>
      <c r="R4429" s="43"/>
      <c r="S4429" s="43"/>
      <c r="T4429" s="43"/>
      <c r="U4429" s="43"/>
      <c r="X4429" s="39" t="str">
        <f>IF(ISBLANK(A4429),"",_xlfn.XLOOKUP(Exportado!F4429,'Hora de modificado'!A:A,'Hora de modificado'!B:B,"N/A",0))</f>
        <v/>
      </c>
      <c r="Z4429" s="40" t="str">
        <f>IF(ISBLANK(A4429),"",_xlfn.XLOOKUP(Exportado!F4429,'Hora de modificado'!A:A,'Hora de modificado'!B:B,"N/A",0))</f>
        <v/>
      </c>
      <c r="AA4429" s="39" t="str">
        <f>IF(ISBLANK(A4429),"",_xlfn.XLOOKUP(Exportado!A4429,'Hora de modificado'!J:J,'Hora de modificado'!K:K,"Lineas Comerciales",0))</f>
        <v/>
      </c>
      <c r="AB4429" s="39" t="str">
        <f t="shared" si="70"/>
        <v xml:space="preserve"> </v>
      </c>
    </row>
    <row r="4430" spans="1:28" hidden="1" x14ac:dyDescent="0.25">
      <c r="A4430" s="43"/>
      <c r="B4430" s="43"/>
      <c r="C4430" s="43"/>
      <c r="D4430" s="43"/>
      <c r="E4430" s="43"/>
      <c r="F4430" s="43"/>
      <c r="G4430" s="43"/>
      <c r="H4430" s="43"/>
      <c r="I4430" s="43"/>
      <c r="J4430" s="43"/>
      <c r="K4430" s="67"/>
      <c r="L4430" s="42"/>
      <c r="M4430" s="42"/>
      <c r="N4430" s="42"/>
      <c r="O4430" s="50"/>
      <c r="P4430" s="50"/>
      <c r="Q4430" s="43"/>
      <c r="R4430" s="43"/>
      <c r="S4430" s="43"/>
      <c r="T4430" s="43"/>
      <c r="U4430" s="43"/>
      <c r="X4430" s="39" t="str">
        <f>IF(ISBLANK(A4430),"",_xlfn.XLOOKUP(Exportado!F4430,'Hora de modificado'!A:A,'Hora de modificado'!B:B,"N/A",0))</f>
        <v/>
      </c>
      <c r="Z4430" s="40" t="str">
        <f>IF(ISBLANK(A4430),"",_xlfn.XLOOKUP(Exportado!F4430,'Hora de modificado'!A:A,'Hora de modificado'!B:B,"N/A",0))</f>
        <v/>
      </c>
      <c r="AA4430" s="39" t="str">
        <f>IF(ISBLANK(A4430),"",_xlfn.XLOOKUP(Exportado!A4430,'Hora de modificado'!J:J,'Hora de modificado'!K:K,"Lineas Comerciales",0))</f>
        <v/>
      </c>
      <c r="AB4430" s="39" t="str">
        <f t="shared" si="70"/>
        <v xml:space="preserve"> </v>
      </c>
    </row>
    <row r="4431" spans="1:28" hidden="1" x14ac:dyDescent="0.25">
      <c r="A4431" s="43"/>
      <c r="B4431" s="43"/>
      <c r="C4431" s="43"/>
      <c r="D4431" s="43"/>
      <c r="E4431" s="43"/>
      <c r="F4431" s="43"/>
      <c r="G4431" s="43"/>
      <c r="H4431" s="43"/>
      <c r="I4431" s="43"/>
      <c r="J4431" s="43"/>
      <c r="K4431" s="67"/>
      <c r="L4431" s="42"/>
      <c r="M4431" s="42"/>
      <c r="N4431" s="42"/>
      <c r="O4431" s="50"/>
      <c r="P4431" s="50"/>
      <c r="Q4431" s="43"/>
      <c r="R4431" s="43"/>
      <c r="S4431" s="43"/>
      <c r="T4431" s="43"/>
      <c r="U4431" s="43"/>
      <c r="X4431" s="39" t="str">
        <f>IF(ISBLANK(A4431),"",_xlfn.XLOOKUP(Exportado!F4431,'Hora de modificado'!A:A,'Hora de modificado'!B:B,"N/A",0))</f>
        <v/>
      </c>
      <c r="Z4431" s="40" t="str">
        <f>IF(ISBLANK(A4431),"",_xlfn.XLOOKUP(Exportado!F4431,'Hora de modificado'!A:A,'Hora de modificado'!B:B,"N/A",0))</f>
        <v/>
      </c>
      <c r="AA4431" s="39" t="str">
        <f>IF(ISBLANK(A4431),"",_xlfn.XLOOKUP(Exportado!A4431,'Hora de modificado'!J:J,'Hora de modificado'!K:K,"Lineas Comerciales",0))</f>
        <v/>
      </c>
      <c r="AB4431" s="39" t="str">
        <f t="shared" si="70"/>
        <v xml:space="preserve"> </v>
      </c>
    </row>
    <row r="4432" spans="1:28" hidden="1" x14ac:dyDescent="0.25">
      <c r="A4432" s="43"/>
      <c r="B4432" s="43"/>
      <c r="C4432" s="43"/>
      <c r="D4432" s="43"/>
      <c r="E4432" s="43"/>
      <c r="F4432" s="43"/>
      <c r="G4432" s="43"/>
      <c r="H4432" s="43"/>
      <c r="I4432" s="43"/>
      <c r="J4432" s="43"/>
      <c r="K4432" s="67"/>
      <c r="L4432" s="42"/>
      <c r="M4432" s="42"/>
      <c r="N4432" s="42"/>
      <c r="O4432" s="50"/>
      <c r="P4432" s="50"/>
      <c r="Q4432" s="43"/>
      <c r="R4432" s="43"/>
      <c r="S4432" s="43"/>
      <c r="T4432" s="43"/>
      <c r="U4432" s="43"/>
      <c r="X4432" s="39" t="str">
        <f>IF(ISBLANK(A4432),"",_xlfn.XLOOKUP(Exportado!F4432,'Hora de modificado'!A:A,'Hora de modificado'!B:B,"N/A",0))</f>
        <v/>
      </c>
      <c r="Z4432" s="40" t="str">
        <f>IF(ISBLANK(A4432),"",_xlfn.XLOOKUP(Exportado!F4432,'Hora de modificado'!A:A,'Hora de modificado'!B:B,"N/A",0))</f>
        <v/>
      </c>
      <c r="AA4432" s="39" t="str">
        <f>IF(ISBLANK(A4432),"",_xlfn.XLOOKUP(Exportado!A4432,'Hora de modificado'!J:J,'Hora de modificado'!K:K,"Lineas Comerciales",0))</f>
        <v/>
      </c>
      <c r="AB4432" s="39" t="str">
        <f t="shared" si="70"/>
        <v xml:space="preserve"> </v>
      </c>
    </row>
    <row r="4433" spans="1:28" hidden="1" x14ac:dyDescent="0.25">
      <c r="A4433" s="43"/>
      <c r="B4433" s="43"/>
      <c r="C4433" s="43"/>
      <c r="D4433" s="43"/>
      <c r="E4433" s="43"/>
      <c r="F4433" s="43"/>
      <c r="G4433" s="43"/>
      <c r="H4433" s="43"/>
      <c r="I4433" s="43"/>
      <c r="J4433" s="43"/>
      <c r="K4433" s="67"/>
      <c r="L4433" s="42"/>
      <c r="M4433" s="42"/>
      <c r="N4433" s="42"/>
      <c r="O4433" s="50"/>
      <c r="P4433" s="50"/>
      <c r="Q4433" s="43"/>
      <c r="R4433" s="43"/>
      <c r="S4433" s="43"/>
      <c r="T4433" s="43"/>
      <c r="U4433" s="43"/>
      <c r="X4433" s="39" t="str">
        <f>IF(ISBLANK(A4433),"",_xlfn.XLOOKUP(Exportado!F4433,'Hora de modificado'!A:A,'Hora de modificado'!B:B,"N/A",0))</f>
        <v/>
      </c>
      <c r="Z4433" s="40" t="str">
        <f>IF(ISBLANK(A4433),"",_xlfn.XLOOKUP(Exportado!F4433,'Hora de modificado'!A:A,'Hora de modificado'!B:B,"N/A",0))</f>
        <v/>
      </c>
      <c r="AA4433" s="39" t="str">
        <f>IF(ISBLANK(A4433),"",_xlfn.XLOOKUP(Exportado!A4433,'Hora de modificado'!J:J,'Hora de modificado'!K:K,"Lineas Comerciales",0))</f>
        <v/>
      </c>
      <c r="AB4433" s="39" t="str">
        <f t="shared" si="70"/>
        <v xml:space="preserve"> </v>
      </c>
    </row>
    <row r="4434" spans="1:28" hidden="1" x14ac:dyDescent="0.25">
      <c r="A4434" s="43"/>
      <c r="B4434" s="43"/>
      <c r="C4434" s="43"/>
      <c r="D4434" s="43"/>
      <c r="E4434" s="43"/>
      <c r="F4434" s="43"/>
      <c r="G4434" s="43"/>
      <c r="H4434" s="43"/>
      <c r="I4434" s="43"/>
      <c r="J4434" s="43"/>
      <c r="K4434" s="67"/>
      <c r="L4434" s="42"/>
      <c r="M4434" s="42"/>
      <c r="N4434" s="42"/>
      <c r="O4434" s="50"/>
      <c r="P4434" s="50"/>
      <c r="Q4434" s="43"/>
      <c r="R4434" s="43"/>
      <c r="S4434" s="43"/>
      <c r="T4434" s="43"/>
      <c r="U4434" s="43"/>
      <c r="X4434" s="39" t="str">
        <f>IF(ISBLANK(A4434),"",_xlfn.XLOOKUP(Exportado!F4434,'Hora de modificado'!A:A,'Hora de modificado'!B:B,"N/A",0))</f>
        <v/>
      </c>
      <c r="Z4434" s="40" t="str">
        <f>IF(ISBLANK(A4434),"",_xlfn.XLOOKUP(Exportado!F4434,'Hora de modificado'!A:A,'Hora de modificado'!B:B,"N/A",0))</f>
        <v/>
      </c>
      <c r="AA4434" s="39" t="str">
        <f>IF(ISBLANK(A4434),"",_xlfn.XLOOKUP(Exportado!A4434,'Hora de modificado'!J:J,'Hora de modificado'!K:K,"Lineas Comerciales",0))</f>
        <v/>
      </c>
      <c r="AB4434" s="39" t="str">
        <f t="shared" si="70"/>
        <v xml:space="preserve"> </v>
      </c>
    </row>
    <row r="4435" spans="1:28" hidden="1" x14ac:dyDescent="0.25">
      <c r="A4435" s="43"/>
      <c r="B4435" s="43"/>
      <c r="C4435" s="43"/>
      <c r="D4435" s="43"/>
      <c r="E4435" s="43"/>
      <c r="F4435" s="43"/>
      <c r="G4435" s="43"/>
      <c r="H4435" s="43"/>
      <c r="I4435" s="43"/>
      <c r="J4435" s="43"/>
      <c r="K4435" s="67"/>
      <c r="L4435" s="42"/>
      <c r="M4435" s="42"/>
      <c r="N4435" s="42"/>
      <c r="O4435" s="50"/>
      <c r="P4435" s="50"/>
      <c r="Q4435" s="43"/>
      <c r="R4435" s="43"/>
      <c r="S4435" s="43"/>
      <c r="T4435" s="43"/>
      <c r="U4435" s="43"/>
      <c r="X4435" s="39" t="str">
        <f>IF(ISBLANK(A4435),"",_xlfn.XLOOKUP(Exportado!F4435,'Hora de modificado'!A:A,'Hora de modificado'!B:B,"N/A",0))</f>
        <v/>
      </c>
      <c r="Z4435" s="40" t="str">
        <f>IF(ISBLANK(A4435),"",_xlfn.XLOOKUP(Exportado!F4435,'Hora de modificado'!A:A,'Hora de modificado'!B:B,"N/A",0))</f>
        <v/>
      </c>
      <c r="AA4435" s="39" t="str">
        <f>IF(ISBLANK(A4435),"",_xlfn.XLOOKUP(Exportado!A4435,'Hora de modificado'!J:J,'Hora de modificado'!K:K,"Lineas Comerciales",0))</f>
        <v/>
      </c>
      <c r="AB4435" s="39" t="str">
        <f t="shared" si="70"/>
        <v xml:space="preserve"> </v>
      </c>
    </row>
    <row r="4436" spans="1:28" hidden="1" x14ac:dyDescent="0.25">
      <c r="A4436" s="43"/>
      <c r="B4436" s="43"/>
      <c r="C4436" s="43"/>
      <c r="D4436" s="43"/>
      <c r="E4436" s="43"/>
      <c r="F4436" s="43"/>
      <c r="G4436" s="43"/>
      <c r="H4436" s="43"/>
      <c r="I4436" s="43"/>
      <c r="J4436" s="43"/>
      <c r="K4436" s="67"/>
      <c r="L4436" s="42"/>
      <c r="M4436" s="42"/>
      <c r="N4436" s="42"/>
      <c r="O4436" s="50"/>
      <c r="P4436" s="50"/>
      <c r="Q4436" s="43"/>
      <c r="R4436" s="43"/>
      <c r="S4436" s="43"/>
      <c r="T4436" s="43"/>
      <c r="U4436" s="43"/>
      <c r="X4436" s="39" t="str">
        <f>IF(ISBLANK(A4436),"",_xlfn.XLOOKUP(Exportado!F4436,'Hora de modificado'!A:A,'Hora de modificado'!B:B,"N/A",0))</f>
        <v/>
      </c>
      <c r="Z4436" s="40" t="str">
        <f>IF(ISBLANK(A4436),"",_xlfn.XLOOKUP(Exportado!F4436,'Hora de modificado'!A:A,'Hora de modificado'!B:B,"N/A",0))</f>
        <v/>
      </c>
      <c r="AA4436" s="39" t="str">
        <f>IF(ISBLANK(A4436),"",_xlfn.XLOOKUP(Exportado!A4436,'Hora de modificado'!J:J,'Hora de modificado'!K:K,"Lineas Comerciales",0))</f>
        <v/>
      </c>
      <c r="AB4436" s="39" t="str">
        <f t="shared" si="70"/>
        <v xml:space="preserve"> </v>
      </c>
    </row>
    <row r="4437" spans="1:28" hidden="1" x14ac:dyDescent="0.25">
      <c r="A4437" s="43"/>
      <c r="B4437" s="43"/>
      <c r="C4437" s="43"/>
      <c r="D4437" s="43"/>
      <c r="E4437" s="43"/>
      <c r="F4437" s="43"/>
      <c r="G4437" s="43"/>
      <c r="H4437" s="43"/>
      <c r="I4437" s="43"/>
      <c r="J4437" s="43"/>
      <c r="K4437" s="67"/>
      <c r="L4437" s="42"/>
      <c r="M4437" s="42"/>
      <c r="N4437" s="42"/>
      <c r="O4437" s="50"/>
      <c r="P4437" s="50"/>
      <c r="Q4437" s="43"/>
      <c r="R4437" s="43"/>
      <c r="S4437" s="43"/>
      <c r="T4437" s="43"/>
      <c r="U4437" s="43"/>
      <c r="X4437" s="39" t="str">
        <f>IF(ISBLANK(A4437),"",_xlfn.XLOOKUP(Exportado!F4437,'Hora de modificado'!A:A,'Hora de modificado'!B:B,"N/A",0))</f>
        <v/>
      </c>
      <c r="Z4437" s="40" t="str">
        <f>IF(ISBLANK(A4437),"",_xlfn.XLOOKUP(Exportado!F4437,'Hora de modificado'!A:A,'Hora de modificado'!B:B,"N/A",0))</f>
        <v/>
      </c>
      <c r="AA4437" s="39" t="str">
        <f>IF(ISBLANK(A4437),"",_xlfn.XLOOKUP(Exportado!A4437,'Hora de modificado'!J:J,'Hora de modificado'!K:K,"Lineas Comerciales",0))</f>
        <v/>
      </c>
      <c r="AB4437" s="39" t="str">
        <f t="shared" si="70"/>
        <v xml:space="preserve"> </v>
      </c>
    </row>
    <row r="4438" spans="1:28" hidden="1" x14ac:dyDescent="0.25">
      <c r="A4438" s="43"/>
      <c r="B4438" s="43"/>
      <c r="C4438" s="43"/>
      <c r="D4438" s="43"/>
      <c r="E4438" s="43"/>
      <c r="F4438" s="43"/>
      <c r="G4438" s="43"/>
      <c r="H4438" s="43"/>
      <c r="I4438" s="43"/>
      <c r="J4438" s="43"/>
      <c r="K4438" s="67"/>
      <c r="L4438" s="42"/>
      <c r="M4438" s="42"/>
      <c r="N4438" s="42"/>
      <c r="O4438" s="50"/>
      <c r="P4438" s="50"/>
      <c r="Q4438" s="43"/>
      <c r="R4438" s="43"/>
      <c r="S4438" s="43"/>
      <c r="T4438" s="43"/>
      <c r="U4438" s="43"/>
      <c r="X4438" s="39" t="str">
        <f>IF(ISBLANK(A4438),"",_xlfn.XLOOKUP(Exportado!F4438,'Hora de modificado'!A:A,'Hora de modificado'!B:B,"N/A",0))</f>
        <v/>
      </c>
      <c r="Z4438" s="40" t="str">
        <f>IF(ISBLANK(A4438),"",_xlfn.XLOOKUP(Exportado!F4438,'Hora de modificado'!A:A,'Hora de modificado'!B:B,"N/A",0))</f>
        <v/>
      </c>
      <c r="AA4438" s="39" t="str">
        <f>IF(ISBLANK(A4438),"",_xlfn.XLOOKUP(Exportado!A4438,'Hora de modificado'!J:J,'Hora de modificado'!K:K,"Lineas Comerciales",0))</f>
        <v/>
      </c>
      <c r="AB4438" s="39" t="str">
        <f t="shared" si="70"/>
        <v xml:space="preserve"> </v>
      </c>
    </row>
    <row r="4439" spans="1:28" hidden="1" x14ac:dyDescent="0.25">
      <c r="A4439" s="43"/>
      <c r="B4439" s="43"/>
      <c r="C4439" s="43"/>
      <c r="D4439" s="43"/>
      <c r="E4439" s="43"/>
      <c r="F4439" s="43"/>
      <c r="G4439" s="43"/>
      <c r="H4439" s="43"/>
      <c r="I4439" s="43"/>
      <c r="J4439" s="43"/>
      <c r="K4439" s="67"/>
      <c r="L4439" s="42"/>
      <c r="M4439" s="42"/>
      <c r="N4439" s="42"/>
      <c r="O4439" s="50"/>
      <c r="P4439" s="50"/>
      <c r="Q4439" s="43"/>
      <c r="R4439" s="43"/>
      <c r="S4439" s="43"/>
      <c r="T4439" s="43"/>
      <c r="U4439" s="43"/>
      <c r="X4439" s="39" t="str">
        <f>IF(ISBLANK(A4439),"",_xlfn.XLOOKUP(Exportado!F4439,'Hora de modificado'!A:A,'Hora de modificado'!B:B,"N/A",0))</f>
        <v/>
      </c>
      <c r="Z4439" s="40" t="str">
        <f>IF(ISBLANK(A4439),"",_xlfn.XLOOKUP(Exportado!F4439,'Hora de modificado'!A:A,'Hora de modificado'!B:B,"N/A",0))</f>
        <v/>
      </c>
      <c r="AA4439" s="39" t="str">
        <f>IF(ISBLANK(A4439),"",_xlfn.XLOOKUP(Exportado!A4439,'Hora de modificado'!J:J,'Hora de modificado'!K:K,"Lineas Comerciales",0))</f>
        <v/>
      </c>
      <c r="AB4439" s="39" t="str">
        <f t="shared" si="70"/>
        <v xml:space="preserve"> </v>
      </c>
    </row>
    <row r="4440" spans="1:28" hidden="1" x14ac:dyDescent="0.25">
      <c r="A4440" s="43"/>
      <c r="B4440" s="43"/>
      <c r="C4440" s="43"/>
      <c r="D4440" s="43"/>
      <c r="E4440" s="43"/>
      <c r="F4440" s="43"/>
      <c r="G4440" s="43"/>
      <c r="H4440" s="43"/>
      <c r="I4440" s="43"/>
      <c r="J4440" s="43"/>
      <c r="K4440" s="67"/>
      <c r="L4440" s="42"/>
      <c r="M4440" s="42"/>
      <c r="N4440" s="42"/>
      <c r="O4440" s="50"/>
      <c r="P4440" s="50"/>
      <c r="Q4440" s="43"/>
      <c r="R4440" s="43"/>
      <c r="S4440" s="43"/>
      <c r="T4440" s="43"/>
      <c r="U4440" s="43"/>
      <c r="X4440" s="39" t="str">
        <f>IF(ISBLANK(A4440),"",_xlfn.XLOOKUP(Exportado!F4440,'Hora de modificado'!A:A,'Hora de modificado'!B:B,"N/A",0))</f>
        <v/>
      </c>
      <c r="Z4440" s="40" t="str">
        <f>IF(ISBLANK(A4440),"",_xlfn.XLOOKUP(Exportado!F4440,'Hora de modificado'!A:A,'Hora de modificado'!B:B,"N/A",0))</f>
        <v/>
      </c>
      <c r="AA4440" s="39" t="str">
        <f>IF(ISBLANK(A4440),"",_xlfn.XLOOKUP(Exportado!A4440,'Hora de modificado'!J:J,'Hora de modificado'!K:K,"Lineas Comerciales",0))</f>
        <v/>
      </c>
      <c r="AB4440" s="39" t="str">
        <f t="shared" si="70"/>
        <v xml:space="preserve"> </v>
      </c>
    </row>
    <row r="4441" spans="1:28" hidden="1" x14ac:dyDescent="0.25">
      <c r="A4441" s="43"/>
      <c r="B4441" s="43"/>
      <c r="C4441" s="43"/>
      <c r="D4441" s="43"/>
      <c r="E4441" s="43"/>
      <c r="F4441" s="43"/>
      <c r="G4441" s="43"/>
      <c r="H4441" s="43"/>
      <c r="I4441" s="43"/>
      <c r="J4441" s="43"/>
      <c r="K4441" s="67"/>
      <c r="L4441" s="42"/>
      <c r="M4441" s="42"/>
      <c r="N4441" s="42"/>
      <c r="O4441" s="50"/>
      <c r="P4441" s="50"/>
      <c r="Q4441" s="43"/>
      <c r="R4441" s="43"/>
      <c r="S4441" s="43"/>
      <c r="T4441" s="43"/>
      <c r="U4441" s="43"/>
      <c r="X4441" s="39" t="str">
        <f>IF(ISBLANK(A4441),"",_xlfn.XLOOKUP(Exportado!F4441,'Hora de modificado'!A:A,'Hora de modificado'!B:B,"N/A",0))</f>
        <v/>
      </c>
      <c r="Z4441" s="40" t="str">
        <f>IF(ISBLANK(A4441),"",_xlfn.XLOOKUP(Exportado!F4441,'Hora de modificado'!A:A,'Hora de modificado'!B:B,"N/A",0))</f>
        <v/>
      </c>
      <c r="AA4441" s="39" t="str">
        <f>IF(ISBLANK(A4441),"",_xlfn.XLOOKUP(Exportado!A4441,'Hora de modificado'!J:J,'Hora de modificado'!K:K,"Lineas Comerciales",0))</f>
        <v/>
      </c>
      <c r="AB4441" s="39" t="str">
        <f t="shared" si="70"/>
        <v xml:space="preserve"> </v>
      </c>
    </row>
    <row r="4442" spans="1:28" hidden="1" x14ac:dyDescent="0.25">
      <c r="A4442" s="43"/>
      <c r="B4442" s="43"/>
      <c r="C4442" s="43"/>
      <c r="D4442" s="43"/>
      <c r="E4442" s="43"/>
      <c r="F4442" s="43"/>
      <c r="G4442" s="43"/>
      <c r="H4442" s="43"/>
      <c r="I4442" s="43"/>
      <c r="J4442" s="43"/>
      <c r="K4442" s="67"/>
      <c r="L4442" s="42"/>
      <c r="M4442" s="42"/>
      <c r="N4442" s="42"/>
      <c r="O4442" s="50"/>
      <c r="P4442" s="50"/>
      <c r="Q4442" s="43"/>
      <c r="R4442" s="43"/>
      <c r="S4442" s="43"/>
      <c r="T4442" s="43"/>
      <c r="U4442" s="43"/>
      <c r="X4442" s="39" t="str">
        <f>IF(ISBLANK(A4442),"",_xlfn.XLOOKUP(Exportado!F4442,'Hora de modificado'!A:A,'Hora de modificado'!B:B,"N/A",0))</f>
        <v/>
      </c>
      <c r="Z4442" s="40" t="str">
        <f>IF(ISBLANK(A4442),"",_xlfn.XLOOKUP(Exportado!F4442,'Hora de modificado'!A:A,'Hora de modificado'!B:B,"N/A",0))</f>
        <v/>
      </c>
      <c r="AA4442" s="39" t="str">
        <f>IF(ISBLANK(A4442),"",_xlfn.XLOOKUP(Exportado!A4442,'Hora de modificado'!J:J,'Hora de modificado'!K:K,"Lineas Comerciales",0))</f>
        <v/>
      </c>
      <c r="AB4442" s="39" t="str">
        <f t="shared" si="70"/>
        <v xml:space="preserve"> </v>
      </c>
    </row>
    <row r="4443" spans="1:28" hidden="1" x14ac:dyDescent="0.25">
      <c r="A4443" s="43"/>
      <c r="B4443" s="43"/>
      <c r="C4443" s="43"/>
      <c r="D4443" s="43"/>
      <c r="E4443" s="43"/>
      <c r="F4443" s="43"/>
      <c r="G4443" s="43"/>
      <c r="H4443" s="43"/>
      <c r="I4443" s="43"/>
      <c r="J4443" s="43"/>
      <c r="K4443" s="67"/>
      <c r="L4443" s="42"/>
      <c r="M4443" s="42"/>
      <c r="N4443" s="42"/>
      <c r="O4443" s="50"/>
      <c r="P4443" s="50"/>
      <c r="Q4443" s="43"/>
      <c r="R4443" s="43"/>
      <c r="S4443" s="43"/>
      <c r="T4443" s="43"/>
      <c r="U4443" s="43"/>
      <c r="X4443" s="39" t="str">
        <f>IF(ISBLANK(A4443),"",_xlfn.XLOOKUP(Exportado!F4443,'Hora de modificado'!A:A,'Hora de modificado'!B:B,"N/A",0))</f>
        <v/>
      </c>
      <c r="Z4443" s="40" t="str">
        <f>IF(ISBLANK(A4443),"",_xlfn.XLOOKUP(Exportado!F4443,'Hora de modificado'!A:A,'Hora de modificado'!B:B,"N/A",0))</f>
        <v/>
      </c>
      <c r="AA4443" s="39" t="str">
        <f>IF(ISBLANK(A4443),"",_xlfn.XLOOKUP(Exportado!A4443,'Hora de modificado'!J:J,'Hora de modificado'!K:K,"Lineas Comerciales",0))</f>
        <v/>
      </c>
      <c r="AB4443" s="39" t="str">
        <f t="shared" si="70"/>
        <v xml:space="preserve"> </v>
      </c>
    </row>
    <row r="4444" spans="1:28" hidden="1" x14ac:dyDescent="0.25">
      <c r="A4444" s="43"/>
      <c r="B4444" s="43"/>
      <c r="C4444" s="43"/>
      <c r="D4444" s="43"/>
      <c r="E4444" s="43"/>
      <c r="F4444" s="43"/>
      <c r="G4444" s="43"/>
      <c r="H4444" s="43"/>
      <c r="I4444" s="43"/>
      <c r="J4444" s="43"/>
      <c r="K4444" s="67"/>
      <c r="L4444" s="42"/>
      <c r="M4444" s="42"/>
      <c r="N4444" s="42"/>
      <c r="O4444" s="50"/>
      <c r="P4444" s="50"/>
      <c r="Q4444" s="43"/>
      <c r="R4444" s="43"/>
      <c r="S4444" s="43"/>
      <c r="T4444" s="43"/>
      <c r="U4444" s="43"/>
      <c r="X4444" s="39" t="str">
        <f>IF(ISBLANK(A4444),"",_xlfn.XLOOKUP(Exportado!F4444,'Hora de modificado'!A:A,'Hora de modificado'!B:B,"N/A",0))</f>
        <v/>
      </c>
      <c r="Z4444" s="40" t="str">
        <f>IF(ISBLANK(A4444),"",_xlfn.XLOOKUP(Exportado!F4444,'Hora de modificado'!A:A,'Hora de modificado'!B:B,"N/A",0))</f>
        <v/>
      </c>
      <c r="AA4444" s="39" t="str">
        <f>IF(ISBLANK(A4444),"",_xlfn.XLOOKUP(Exportado!A4444,'Hora de modificado'!J:J,'Hora de modificado'!K:K,"Lineas Comerciales",0))</f>
        <v/>
      </c>
      <c r="AB4444" s="39" t="str">
        <f t="shared" si="70"/>
        <v xml:space="preserve"> </v>
      </c>
    </row>
    <row r="4445" spans="1:28" hidden="1" x14ac:dyDescent="0.25">
      <c r="A4445" s="43"/>
      <c r="B4445" s="43"/>
      <c r="C4445" s="43"/>
      <c r="D4445" s="43"/>
      <c r="E4445" s="43"/>
      <c r="F4445" s="43"/>
      <c r="G4445" s="43"/>
      <c r="H4445" s="43"/>
      <c r="I4445" s="43"/>
      <c r="J4445" s="43"/>
      <c r="K4445" s="67"/>
      <c r="L4445" s="42"/>
      <c r="M4445" s="42"/>
      <c r="N4445" s="42"/>
      <c r="O4445" s="50"/>
      <c r="P4445" s="50"/>
      <c r="Q4445" s="43"/>
      <c r="R4445" s="43"/>
      <c r="S4445" s="43"/>
      <c r="T4445" s="43"/>
      <c r="U4445" s="43"/>
      <c r="X4445" s="39" t="str">
        <f>IF(ISBLANK(A4445),"",_xlfn.XLOOKUP(Exportado!F4445,'Hora de modificado'!A:A,'Hora de modificado'!B:B,"N/A",0))</f>
        <v/>
      </c>
      <c r="Z4445" s="40" t="str">
        <f>IF(ISBLANK(A4445),"",_xlfn.XLOOKUP(Exportado!F4445,'Hora de modificado'!A:A,'Hora de modificado'!B:B,"N/A",0))</f>
        <v/>
      </c>
      <c r="AA4445" s="39" t="str">
        <f>IF(ISBLANK(A4445),"",_xlfn.XLOOKUP(Exportado!A4445,'Hora de modificado'!J:J,'Hora de modificado'!K:K,"Lineas Comerciales",0))</f>
        <v/>
      </c>
      <c r="AB4445" s="39" t="str">
        <f t="shared" si="70"/>
        <v xml:space="preserve"> </v>
      </c>
    </row>
    <row r="4446" spans="1:28" hidden="1" x14ac:dyDescent="0.25">
      <c r="A4446" s="43"/>
      <c r="B4446" s="43"/>
      <c r="C4446" s="43"/>
      <c r="D4446" s="43"/>
      <c r="E4446" s="43"/>
      <c r="F4446" s="43"/>
      <c r="G4446" s="43"/>
      <c r="H4446" s="43"/>
      <c r="I4446" s="43"/>
      <c r="J4446" s="43"/>
      <c r="K4446" s="67"/>
      <c r="L4446" s="42"/>
      <c r="M4446" s="42"/>
      <c r="N4446" s="42"/>
      <c r="O4446" s="50"/>
      <c r="P4446" s="50"/>
      <c r="Q4446" s="43"/>
      <c r="R4446" s="43"/>
      <c r="S4446" s="43"/>
      <c r="T4446" s="43"/>
      <c r="U4446" s="43"/>
      <c r="X4446" s="39" t="str">
        <f>IF(ISBLANK(A4446),"",_xlfn.XLOOKUP(Exportado!F4446,'Hora de modificado'!A:A,'Hora de modificado'!B:B,"N/A",0))</f>
        <v/>
      </c>
      <c r="Z4446" s="40" t="str">
        <f>IF(ISBLANK(A4446),"",_xlfn.XLOOKUP(Exportado!F4446,'Hora de modificado'!A:A,'Hora de modificado'!B:B,"N/A",0))</f>
        <v/>
      </c>
      <c r="AA4446" s="39" t="str">
        <f>IF(ISBLANK(A4446),"",_xlfn.XLOOKUP(Exportado!A4446,'Hora de modificado'!J:J,'Hora de modificado'!K:K,"Lineas Comerciales",0))</f>
        <v/>
      </c>
      <c r="AB4446" s="39" t="str">
        <f t="shared" si="70"/>
        <v xml:space="preserve"> </v>
      </c>
    </row>
    <row r="4447" spans="1:28" hidden="1" x14ac:dyDescent="0.25">
      <c r="A4447" s="43"/>
      <c r="B4447" s="43"/>
      <c r="C4447" s="43"/>
      <c r="D4447" s="43"/>
      <c r="E4447" s="43"/>
      <c r="F4447" s="43"/>
      <c r="G4447" s="43"/>
      <c r="H4447" s="43"/>
      <c r="I4447" s="43"/>
      <c r="J4447" s="43"/>
      <c r="K4447" s="67"/>
      <c r="L4447" s="42"/>
      <c r="M4447" s="42"/>
      <c r="N4447" s="42"/>
      <c r="O4447" s="50"/>
      <c r="P4447" s="50"/>
      <c r="Q4447" s="43"/>
      <c r="R4447" s="43"/>
      <c r="S4447" s="43"/>
      <c r="T4447" s="43"/>
      <c r="U4447" s="43"/>
      <c r="X4447" s="39" t="str">
        <f>IF(ISBLANK(A4447),"",_xlfn.XLOOKUP(Exportado!F4447,'Hora de modificado'!A:A,'Hora de modificado'!B:B,"N/A",0))</f>
        <v/>
      </c>
      <c r="Z4447" s="40" t="str">
        <f>IF(ISBLANK(A4447),"",_xlfn.XLOOKUP(Exportado!F4447,'Hora de modificado'!A:A,'Hora de modificado'!B:B,"N/A",0))</f>
        <v/>
      </c>
      <c r="AA4447" s="39" t="str">
        <f>IF(ISBLANK(A4447),"",_xlfn.XLOOKUP(Exportado!A4447,'Hora de modificado'!J:J,'Hora de modificado'!K:K,"Lineas Comerciales",0))</f>
        <v/>
      </c>
      <c r="AB4447" s="39" t="str">
        <f t="shared" si="70"/>
        <v xml:space="preserve"> </v>
      </c>
    </row>
    <row r="4448" spans="1:28" hidden="1" x14ac:dyDescent="0.25">
      <c r="A4448" s="43"/>
      <c r="B4448" s="43"/>
      <c r="C4448" s="43"/>
      <c r="D4448" s="43"/>
      <c r="E4448" s="43"/>
      <c r="F4448" s="43"/>
      <c r="G4448" s="43"/>
      <c r="H4448" s="43"/>
      <c r="I4448" s="43"/>
      <c r="J4448" s="43"/>
      <c r="K4448" s="67"/>
      <c r="L4448" s="42"/>
      <c r="M4448" s="42"/>
      <c r="N4448" s="42"/>
      <c r="O4448" s="50"/>
      <c r="P4448" s="50"/>
      <c r="Q4448" s="43"/>
      <c r="R4448" s="43"/>
      <c r="S4448" s="43"/>
      <c r="T4448" s="43"/>
      <c r="U4448" s="43"/>
      <c r="X4448" s="39" t="str">
        <f>IF(ISBLANK(A4448),"",_xlfn.XLOOKUP(Exportado!F4448,'Hora de modificado'!A:A,'Hora de modificado'!B:B,"N/A",0))</f>
        <v/>
      </c>
      <c r="Z4448" s="40" t="str">
        <f>IF(ISBLANK(A4448),"",_xlfn.XLOOKUP(Exportado!F4448,'Hora de modificado'!A:A,'Hora de modificado'!B:B,"N/A",0))</f>
        <v/>
      </c>
      <c r="AA4448" s="39" t="str">
        <f>IF(ISBLANK(A4448),"",_xlfn.XLOOKUP(Exportado!A4448,'Hora de modificado'!J:J,'Hora de modificado'!K:K,"Lineas Comerciales",0))</f>
        <v/>
      </c>
      <c r="AB4448" s="39" t="str">
        <f t="shared" si="70"/>
        <v xml:space="preserve"> </v>
      </c>
    </row>
    <row r="4449" spans="1:28" hidden="1" x14ac:dyDescent="0.25">
      <c r="A4449" s="43"/>
      <c r="B4449" s="43"/>
      <c r="C4449" s="43"/>
      <c r="D4449" s="43"/>
      <c r="E4449" s="43"/>
      <c r="F4449" s="43"/>
      <c r="G4449" s="43"/>
      <c r="H4449" s="43"/>
      <c r="I4449" s="43"/>
      <c r="J4449" s="43"/>
      <c r="K4449" s="67"/>
      <c r="L4449" s="42"/>
      <c r="M4449" s="42"/>
      <c r="N4449" s="42"/>
      <c r="O4449" s="50"/>
      <c r="P4449" s="50"/>
      <c r="Q4449" s="43"/>
      <c r="R4449" s="43"/>
      <c r="S4449" s="43"/>
      <c r="T4449" s="43"/>
      <c r="U4449" s="43"/>
      <c r="X4449" s="39" t="str">
        <f>IF(ISBLANK(A4449),"",_xlfn.XLOOKUP(Exportado!F4449,'Hora de modificado'!A:A,'Hora de modificado'!B:B,"N/A",0))</f>
        <v/>
      </c>
      <c r="Z4449" s="40" t="str">
        <f>IF(ISBLANK(A4449),"",_xlfn.XLOOKUP(Exportado!F4449,'Hora de modificado'!A:A,'Hora de modificado'!B:B,"N/A",0))</f>
        <v/>
      </c>
      <c r="AA4449" s="39" t="str">
        <f>IF(ISBLANK(A4449),"",_xlfn.XLOOKUP(Exportado!A4449,'Hora de modificado'!J:J,'Hora de modificado'!K:K,"Lineas Comerciales",0))</f>
        <v/>
      </c>
      <c r="AB4449" s="39" t="str">
        <f t="shared" si="70"/>
        <v xml:space="preserve"> </v>
      </c>
    </row>
    <row r="4450" spans="1:28" hidden="1" x14ac:dyDescent="0.25">
      <c r="A4450" s="43"/>
      <c r="B4450" s="43"/>
      <c r="C4450" s="43"/>
      <c r="D4450" s="43"/>
      <c r="E4450" s="43"/>
      <c r="F4450" s="43"/>
      <c r="G4450" s="43"/>
      <c r="H4450" s="43"/>
      <c r="I4450" s="43"/>
      <c r="J4450" s="43"/>
      <c r="K4450" s="67"/>
      <c r="L4450" s="42"/>
      <c r="M4450" s="42"/>
      <c r="N4450" s="42"/>
      <c r="O4450" s="50"/>
      <c r="P4450" s="50"/>
      <c r="Q4450" s="43"/>
      <c r="R4450" s="43"/>
      <c r="S4450" s="43"/>
      <c r="T4450" s="43"/>
      <c r="U4450" s="43"/>
      <c r="X4450" s="39" t="str">
        <f>IF(ISBLANK(A4450),"",_xlfn.XLOOKUP(Exportado!F4450,'Hora de modificado'!A:A,'Hora de modificado'!B:B,"N/A",0))</f>
        <v/>
      </c>
      <c r="Z4450" s="40" t="str">
        <f>IF(ISBLANK(A4450),"",_xlfn.XLOOKUP(Exportado!F4450,'Hora de modificado'!A:A,'Hora de modificado'!B:B,"N/A",0))</f>
        <v/>
      </c>
      <c r="AA4450" s="39" t="str">
        <f>IF(ISBLANK(A4450),"",_xlfn.XLOOKUP(Exportado!A4450,'Hora de modificado'!J:J,'Hora de modificado'!K:K,"Lineas Comerciales",0))</f>
        <v/>
      </c>
      <c r="AB4450" s="39" t="str">
        <f t="shared" si="70"/>
        <v xml:space="preserve"> </v>
      </c>
    </row>
    <row r="4451" spans="1:28" hidden="1" x14ac:dyDescent="0.25">
      <c r="A4451" s="43"/>
      <c r="B4451" s="43"/>
      <c r="C4451" s="43"/>
      <c r="D4451" s="43"/>
      <c r="E4451" s="43"/>
      <c r="F4451" s="43"/>
      <c r="G4451" s="43"/>
      <c r="H4451" s="43"/>
      <c r="I4451" s="43"/>
      <c r="J4451" s="43"/>
      <c r="K4451" s="67"/>
      <c r="L4451" s="42"/>
      <c r="M4451" s="42"/>
      <c r="N4451" s="42"/>
      <c r="O4451" s="50"/>
      <c r="P4451" s="50"/>
      <c r="Q4451" s="43"/>
      <c r="R4451" s="43"/>
      <c r="S4451" s="43"/>
      <c r="T4451" s="43"/>
      <c r="U4451" s="43"/>
      <c r="X4451" s="39" t="str">
        <f>IF(ISBLANK(A4451),"",_xlfn.XLOOKUP(Exportado!F4451,'Hora de modificado'!A:A,'Hora de modificado'!B:B,"N/A",0))</f>
        <v/>
      </c>
      <c r="Z4451" s="40" t="str">
        <f>IF(ISBLANK(A4451),"",_xlfn.XLOOKUP(Exportado!F4451,'Hora de modificado'!A:A,'Hora de modificado'!B:B,"N/A",0))</f>
        <v/>
      </c>
      <c r="AA4451" s="39" t="str">
        <f>IF(ISBLANK(A4451),"",_xlfn.XLOOKUP(Exportado!A4451,'Hora de modificado'!J:J,'Hora de modificado'!K:K,"Lineas Comerciales",0))</f>
        <v/>
      </c>
      <c r="AB4451" s="39" t="str">
        <f t="shared" si="70"/>
        <v xml:space="preserve"> </v>
      </c>
    </row>
    <row r="4452" spans="1:28" hidden="1" x14ac:dyDescent="0.25">
      <c r="A4452" s="43"/>
      <c r="B4452" s="43"/>
      <c r="C4452" s="43"/>
      <c r="D4452" s="43"/>
      <c r="E4452" s="43"/>
      <c r="F4452" s="43"/>
      <c r="G4452" s="43"/>
      <c r="H4452" s="43"/>
      <c r="I4452" s="43"/>
      <c r="J4452" s="43"/>
      <c r="K4452" s="67"/>
      <c r="L4452" s="42"/>
      <c r="M4452" s="42"/>
      <c r="N4452" s="42"/>
      <c r="O4452" s="50"/>
      <c r="P4452" s="50"/>
      <c r="Q4452" s="43"/>
      <c r="R4452" s="43"/>
      <c r="S4452" s="43"/>
      <c r="T4452" s="43"/>
      <c r="U4452" s="43"/>
      <c r="X4452" s="39" t="str">
        <f>IF(ISBLANK(A4452),"",_xlfn.XLOOKUP(Exportado!F4452,'Hora de modificado'!A:A,'Hora de modificado'!B:B,"N/A",0))</f>
        <v/>
      </c>
      <c r="Z4452" s="40" t="str">
        <f>IF(ISBLANK(A4452),"",_xlfn.XLOOKUP(Exportado!F4452,'Hora de modificado'!A:A,'Hora de modificado'!B:B,"N/A",0))</f>
        <v/>
      </c>
      <c r="AA4452" s="39" t="str">
        <f>IF(ISBLANK(A4452),"",_xlfn.XLOOKUP(Exportado!A4452,'Hora de modificado'!J:J,'Hora de modificado'!K:K,"Lineas Comerciales",0))</f>
        <v/>
      </c>
      <c r="AB4452" s="39" t="str">
        <f t="shared" si="70"/>
        <v xml:space="preserve"> </v>
      </c>
    </row>
    <row r="4453" spans="1:28" hidden="1" x14ac:dyDescent="0.25">
      <c r="A4453" s="43"/>
      <c r="B4453" s="43"/>
      <c r="C4453" s="43"/>
      <c r="D4453" s="43"/>
      <c r="E4453" s="43"/>
      <c r="F4453" s="43"/>
      <c r="G4453" s="43"/>
      <c r="H4453" s="43"/>
      <c r="I4453" s="43"/>
      <c r="J4453" s="43"/>
      <c r="K4453" s="67"/>
      <c r="L4453" s="42"/>
      <c r="M4453" s="42"/>
      <c r="N4453" s="42"/>
      <c r="O4453" s="50"/>
      <c r="P4453" s="50"/>
      <c r="Q4453" s="43"/>
      <c r="R4453" s="43"/>
      <c r="S4453" s="43"/>
      <c r="T4453" s="43"/>
      <c r="U4453" s="43"/>
      <c r="X4453" s="39" t="str">
        <f>IF(ISBLANK(A4453),"",_xlfn.XLOOKUP(Exportado!F4453,'Hora de modificado'!A:A,'Hora de modificado'!B:B,"N/A",0))</f>
        <v/>
      </c>
      <c r="Z4453" s="40" t="str">
        <f>IF(ISBLANK(A4453),"",_xlfn.XLOOKUP(Exportado!F4453,'Hora de modificado'!A:A,'Hora de modificado'!B:B,"N/A",0))</f>
        <v/>
      </c>
      <c r="AA4453" s="39" t="str">
        <f>IF(ISBLANK(A4453),"",_xlfn.XLOOKUP(Exportado!A4453,'Hora de modificado'!J:J,'Hora de modificado'!K:K,"Lineas Comerciales",0))</f>
        <v/>
      </c>
      <c r="AB4453" s="39" t="str">
        <f t="shared" si="70"/>
        <v xml:space="preserve"> </v>
      </c>
    </row>
    <row r="4454" spans="1:28" hidden="1" x14ac:dyDescent="0.25">
      <c r="A4454" s="43"/>
      <c r="B4454" s="43"/>
      <c r="C4454" s="43"/>
      <c r="D4454" s="43"/>
      <c r="E4454" s="43"/>
      <c r="F4454" s="43"/>
      <c r="G4454" s="43"/>
      <c r="H4454" s="43"/>
      <c r="I4454" s="43"/>
      <c r="J4454" s="43"/>
      <c r="K4454" s="67"/>
      <c r="L4454" s="42"/>
      <c r="M4454" s="42"/>
      <c r="N4454" s="42"/>
      <c r="O4454" s="50"/>
      <c r="P4454" s="50"/>
      <c r="Q4454" s="43"/>
      <c r="R4454" s="43"/>
      <c r="S4454" s="43"/>
      <c r="T4454" s="43"/>
      <c r="U4454" s="43"/>
      <c r="X4454" s="39" t="str">
        <f>IF(ISBLANK(A4454),"",_xlfn.XLOOKUP(Exportado!F4454,'Hora de modificado'!A:A,'Hora de modificado'!B:B,"N/A",0))</f>
        <v/>
      </c>
      <c r="Z4454" s="40" t="str">
        <f>IF(ISBLANK(A4454),"",_xlfn.XLOOKUP(Exportado!F4454,'Hora de modificado'!A:A,'Hora de modificado'!B:B,"N/A",0))</f>
        <v/>
      </c>
      <c r="AA4454" s="39" t="str">
        <f>IF(ISBLANK(A4454),"",_xlfn.XLOOKUP(Exportado!A4454,'Hora de modificado'!J:J,'Hora de modificado'!K:K,"Lineas Comerciales",0))</f>
        <v/>
      </c>
      <c r="AB4454" s="39" t="str">
        <f t="shared" si="70"/>
        <v xml:space="preserve"> </v>
      </c>
    </row>
    <row r="4455" spans="1:28" hidden="1" x14ac:dyDescent="0.25">
      <c r="A4455" s="43"/>
      <c r="B4455" s="43"/>
      <c r="C4455" s="43"/>
      <c r="D4455" s="43"/>
      <c r="E4455" s="43"/>
      <c r="F4455" s="43"/>
      <c r="G4455" s="43"/>
      <c r="H4455" s="43"/>
      <c r="I4455" s="43"/>
      <c r="J4455" s="43"/>
      <c r="K4455" s="67"/>
      <c r="L4455" s="42"/>
      <c r="M4455" s="42"/>
      <c r="N4455" s="42"/>
      <c r="O4455" s="50"/>
      <c r="P4455" s="50"/>
      <c r="Q4455" s="43"/>
      <c r="R4455" s="43"/>
      <c r="S4455" s="43"/>
      <c r="T4455" s="43"/>
      <c r="U4455" s="43"/>
      <c r="X4455" s="39" t="str">
        <f>IF(ISBLANK(A4455),"",_xlfn.XLOOKUP(Exportado!F4455,'Hora de modificado'!A:A,'Hora de modificado'!B:B,"N/A",0))</f>
        <v/>
      </c>
      <c r="Z4455" s="40" t="str">
        <f>IF(ISBLANK(A4455),"",_xlfn.XLOOKUP(Exportado!F4455,'Hora de modificado'!A:A,'Hora de modificado'!B:B,"N/A",0))</f>
        <v/>
      </c>
      <c r="AA4455" s="39" t="str">
        <f>IF(ISBLANK(A4455),"",_xlfn.XLOOKUP(Exportado!A4455,'Hora de modificado'!J:J,'Hora de modificado'!K:K,"Lineas Comerciales",0))</f>
        <v/>
      </c>
      <c r="AB4455" s="39" t="str">
        <f t="shared" si="70"/>
        <v xml:space="preserve"> </v>
      </c>
    </row>
    <row r="4456" spans="1:28" hidden="1" x14ac:dyDescent="0.25">
      <c r="A4456" s="43"/>
      <c r="B4456" s="43"/>
      <c r="C4456" s="43"/>
      <c r="D4456" s="43"/>
      <c r="E4456" s="43"/>
      <c r="F4456" s="43"/>
      <c r="G4456" s="43"/>
      <c r="H4456" s="43"/>
      <c r="I4456" s="43"/>
      <c r="J4456" s="43"/>
      <c r="K4456" s="67"/>
      <c r="L4456" s="42"/>
      <c r="M4456" s="42"/>
      <c r="N4456" s="42"/>
      <c r="O4456" s="50"/>
      <c r="P4456" s="50"/>
      <c r="Q4456" s="43"/>
      <c r="R4456" s="43"/>
      <c r="S4456" s="43"/>
      <c r="T4456" s="43"/>
      <c r="U4456" s="43"/>
      <c r="X4456" s="39" t="str">
        <f>IF(ISBLANK(A4456),"",_xlfn.XLOOKUP(Exportado!F4456,'Hora de modificado'!A:A,'Hora de modificado'!B:B,"N/A",0))</f>
        <v/>
      </c>
      <c r="Z4456" s="40" t="str">
        <f>IF(ISBLANK(A4456),"",_xlfn.XLOOKUP(Exportado!F4456,'Hora de modificado'!A:A,'Hora de modificado'!B:B,"N/A",0))</f>
        <v/>
      </c>
      <c r="AA4456" s="39" t="str">
        <f>IF(ISBLANK(A4456),"",_xlfn.XLOOKUP(Exportado!A4456,'Hora de modificado'!J:J,'Hora de modificado'!K:K,"Lineas Comerciales",0))</f>
        <v/>
      </c>
      <c r="AB4456" s="39" t="str">
        <f t="shared" si="70"/>
        <v xml:space="preserve"> </v>
      </c>
    </row>
    <row r="4457" spans="1:28" hidden="1" x14ac:dyDescent="0.25">
      <c r="A4457" s="43"/>
      <c r="B4457" s="43"/>
      <c r="C4457" s="43"/>
      <c r="D4457" s="43"/>
      <c r="E4457" s="43"/>
      <c r="F4457" s="43"/>
      <c r="G4457" s="43"/>
      <c r="H4457" s="43"/>
      <c r="I4457" s="43"/>
      <c r="J4457" s="43"/>
      <c r="K4457" s="67"/>
      <c r="L4457" s="42"/>
      <c r="M4457" s="42"/>
      <c r="N4457" s="42"/>
      <c r="O4457" s="50"/>
      <c r="P4457" s="50"/>
      <c r="Q4457" s="43"/>
      <c r="R4457" s="43"/>
      <c r="S4457" s="43"/>
      <c r="T4457" s="43"/>
      <c r="U4457" s="43"/>
      <c r="X4457" s="39" t="str">
        <f>IF(ISBLANK(A4457),"",_xlfn.XLOOKUP(Exportado!F4457,'Hora de modificado'!A:A,'Hora de modificado'!B:B,"N/A",0))</f>
        <v/>
      </c>
      <c r="Z4457" s="40" t="str">
        <f>IF(ISBLANK(A4457),"",_xlfn.XLOOKUP(Exportado!F4457,'Hora de modificado'!A:A,'Hora de modificado'!B:B,"N/A",0))</f>
        <v/>
      </c>
      <c r="AA4457" s="39" t="str">
        <f>IF(ISBLANK(A4457),"",_xlfn.XLOOKUP(Exportado!A4457,'Hora de modificado'!J:J,'Hora de modificado'!K:K,"Lineas Comerciales",0))</f>
        <v/>
      </c>
      <c r="AB4457" s="39" t="str">
        <f t="shared" si="70"/>
        <v xml:space="preserve"> </v>
      </c>
    </row>
    <row r="4458" spans="1:28" hidden="1" x14ac:dyDescent="0.25">
      <c r="A4458" s="43"/>
      <c r="B4458" s="43"/>
      <c r="C4458" s="43"/>
      <c r="D4458" s="43"/>
      <c r="E4458" s="43"/>
      <c r="F4458" s="43"/>
      <c r="G4458" s="43"/>
      <c r="H4458" s="43"/>
      <c r="I4458" s="43"/>
      <c r="J4458" s="43"/>
      <c r="K4458" s="67"/>
      <c r="L4458" s="42"/>
      <c r="M4458" s="42"/>
      <c r="N4458" s="42"/>
      <c r="O4458" s="50"/>
      <c r="P4458" s="50"/>
      <c r="Q4458" s="43"/>
      <c r="R4458" s="43"/>
      <c r="S4458" s="43"/>
      <c r="T4458" s="43"/>
      <c r="U4458" s="43"/>
      <c r="X4458" s="39" t="str">
        <f>IF(ISBLANK(A4458),"",_xlfn.XLOOKUP(Exportado!F4458,'Hora de modificado'!A:A,'Hora de modificado'!B:B,"N/A",0))</f>
        <v/>
      </c>
      <c r="Z4458" s="40" t="str">
        <f>IF(ISBLANK(A4458),"",_xlfn.XLOOKUP(Exportado!F4458,'Hora de modificado'!A:A,'Hora de modificado'!B:B,"N/A",0))</f>
        <v/>
      </c>
      <c r="AA4458" s="39" t="str">
        <f>IF(ISBLANK(A4458),"",_xlfn.XLOOKUP(Exportado!A4458,'Hora de modificado'!J:J,'Hora de modificado'!K:K,"Lineas Comerciales",0))</f>
        <v/>
      </c>
      <c r="AB4458" s="39" t="str">
        <f t="shared" si="70"/>
        <v xml:space="preserve"> </v>
      </c>
    </row>
    <row r="4459" spans="1:28" hidden="1" x14ac:dyDescent="0.25">
      <c r="A4459" s="43"/>
      <c r="B4459" s="43"/>
      <c r="C4459" s="43"/>
      <c r="D4459" s="43"/>
      <c r="E4459" s="43"/>
      <c r="F4459" s="43"/>
      <c r="G4459" s="43"/>
      <c r="H4459" s="43"/>
      <c r="I4459" s="43"/>
      <c r="J4459" s="43"/>
      <c r="K4459" s="67"/>
      <c r="L4459" s="42"/>
      <c r="M4459" s="42"/>
      <c r="N4459" s="42"/>
      <c r="O4459" s="50"/>
      <c r="P4459" s="50"/>
      <c r="Q4459" s="43"/>
      <c r="R4459" s="43"/>
      <c r="S4459" s="43"/>
      <c r="T4459" s="43"/>
      <c r="U4459" s="43"/>
      <c r="X4459" s="39" t="str">
        <f>IF(ISBLANK(A4459),"",_xlfn.XLOOKUP(Exportado!F4459,'Hora de modificado'!A:A,'Hora de modificado'!B:B,"N/A",0))</f>
        <v/>
      </c>
      <c r="Z4459" s="40" t="str">
        <f>IF(ISBLANK(A4459),"",_xlfn.XLOOKUP(Exportado!F4459,'Hora de modificado'!A:A,'Hora de modificado'!B:B,"N/A",0))</f>
        <v/>
      </c>
      <c r="AA4459" s="39" t="str">
        <f>IF(ISBLANK(A4459),"",_xlfn.XLOOKUP(Exportado!A4459,'Hora de modificado'!J:J,'Hora de modificado'!K:K,"Lineas Comerciales",0))</f>
        <v/>
      </c>
      <c r="AB4459" s="39" t="str">
        <f t="shared" si="70"/>
        <v xml:space="preserve"> </v>
      </c>
    </row>
    <row r="4460" spans="1:28" hidden="1" x14ac:dyDescent="0.25">
      <c r="A4460" s="43"/>
      <c r="B4460" s="43"/>
      <c r="C4460" s="43"/>
      <c r="D4460" s="43"/>
      <c r="E4460" s="43"/>
      <c r="F4460" s="43"/>
      <c r="G4460" s="43"/>
      <c r="H4460" s="43"/>
      <c r="I4460" s="43"/>
      <c r="J4460" s="43"/>
      <c r="K4460" s="67"/>
      <c r="L4460" s="42"/>
      <c r="M4460" s="42"/>
      <c r="N4460" s="42"/>
      <c r="O4460" s="50"/>
      <c r="P4460" s="50"/>
      <c r="Q4460" s="43"/>
      <c r="R4460" s="43"/>
      <c r="S4460" s="43"/>
      <c r="T4460" s="43"/>
      <c r="U4460" s="43"/>
      <c r="X4460" s="39" t="str">
        <f>IF(ISBLANK(A4460),"",_xlfn.XLOOKUP(Exportado!F4460,'Hora de modificado'!A:A,'Hora de modificado'!B:B,"N/A",0))</f>
        <v/>
      </c>
      <c r="Z4460" s="40" t="str">
        <f>IF(ISBLANK(A4460),"",_xlfn.XLOOKUP(Exportado!F4460,'Hora de modificado'!A:A,'Hora de modificado'!B:B,"N/A",0))</f>
        <v/>
      </c>
      <c r="AA4460" s="39" t="str">
        <f>IF(ISBLANK(A4460),"",_xlfn.XLOOKUP(Exportado!A4460,'Hora de modificado'!J:J,'Hora de modificado'!K:K,"Lineas Comerciales",0))</f>
        <v/>
      </c>
      <c r="AB4460" s="39" t="str">
        <f t="shared" si="70"/>
        <v xml:space="preserve"> </v>
      </c>
    </row>
    <row r="4461" spans="1:28" hidden="1" x14ac:dyDescent="0.25">
      <c r="A4461" s="43"/>
      <c r="B4461" s="43"/>
      <c r="C4461" s="43"/>
      <c r="D4461" s="43"/>
      <c r="E4461" s="43"/>
      <c r="F4461" s="43"/>
      <c r="G4461" s="43"/>
      <c r="H4461" s="43"/>
      <c r="I4461" s="43"/>
      <c r="J4461" s="43"/>
      <c r="K4461" s="67"/>
      <c r="L4461" s="42"/>
      <c r="M4461" s="42"/>
      <c r="N4461" s="42"/>
      <c r="O4461" s="50"/>
      <c r="P4461" s="50"/>
      <c r="Q4461" s="43"/>
      <c r="R4461" s="43"/>
      <c r="S4461" s="43"/>
      <c r="T4461" s="43"/>
      <c r="U4461" s="43"/>
      <c r="X4461" s="39" t="str">
        <f>IF(ISBLANK(A4461),"",_xlfn.XLOOKUP(Exportado!F4461,'Hora de modificado'!A:A,'Hora de modificado'!B:B,"N/A",0))</f>
        <v/>
      </c>
      <c r="Z4461" s="40" t="str">
        <f>IF(ISBLANK(A4461),"",_xlfn.XLOOKUP(Exportado!F4461,'Hora de modificado'!A:A,'Hora de modificado'!B:B,"N/A",0))</f>
        <v/>
      </c>
      <c r="AA4461" s="39" t="str">
        <f>IF(ISBLANK(A4461),"",_xlfn.XLOOKUP(Exportado!A4461,'Hora de modificado'!J:J,'Hora de modificado'!K:K,"Lineas Comerciales",0))</f>
        <v/>
      </c>
      <c r="AB4461" s="39" t="str">
        <f t="shared" si="70"/>
        <v xml:space="preserve"> </v>
      </c>
    </row>
    <row r="4462" spans="1:28" hidden="1" x14ac:dyDescent="0.25">
      <c r="A4462" s="43"/>
      <c r="B4462" s="43"/>
      <c r="C4462" s="43"/>
      <c r="D4462" s="43"/>
      <c r="E4462" s="43"/>
      <c r="F4462" s="43"/>
      <c r="G4462" s="43"/>
      <c r="H4462" s="43"/>
      <c r="I4462" s="43"/>
      <c r="J4462" s="43"/>
      <c r="K4462" s="67"/>
      <c r="L4462" s="42"/>
      <c r="M4462" s="42"/>
      <c r="N4462" s="42"/>
      <c r="O4462" s="50"/>
      <c r="P4462" s="50"/>
      <c r="Q4462" s="43"/>
      <c r="R4462" s="43"/>
      <c r="S4462" s="43"/>
      <c r="T4462" s="43"/>
      <c r="U4462" s="43"/>
      <c r="X4462" s="39" t="str">
        <f>IF(ISBLANK(A4462),"",_xlfn.XLOOKUP(Exportado!F4462,'Hora de modificado'!A:A,'Hora de modificado'!B:B,"N/A",0))</f>
        <v/>
      </c>
      <c r="Z4462" s="40" t="str">
        <f>IF(ISBLANK(A4462),"",_xlfn.XLOOKUP(Exportado!F4462,'Hora de modificado'!A:A,'Hora de modificado'!B:B,"N/A",0))</f>
        <v/>
      </c>
      <c r="AA4462" s="39" t="str">
        <f>IF(ISBLANK(A4462),"",_xlfn.XLOOKUP(Exportado!A4462,'Hora de modificado'!J:J,'Hora de modificado'!K:K,"Lineas Comerciales",0))</f>
        <v/>
      </c>
      <c r="AB4462" s="39" t="str">
        <f t="shared" si="70"/>
        <v xml:space="preserve"> </v>
      </c>
    </row>
    <row r="4463" spans="1:28" hidden="1" x14ac:dyDescent="0.25">
      <c r="A4463" s="43"/>
      <c r="B4463" s="43"/>
      <c r="C4463" s="43"/>
      <c r="D4463" s="43"/>
      <c r="E4463" s="43"/>
      <c r="F4463" s="43"/>
      <c r="G4463" s="43"/>
      <c r="H4463" s="43"/>
      <c r="I4463" s="43"/>
      <c r="J4463" s="43"/>
      <c r="K4463" s="67"/>
      <c r="L4463" s="42"/>
      <c r="M4463" s="42"/>
      <c r="N4463" s="42"/>
      <c r="O4463" s="50"/>
      <c r="P4463" s="50"/>
      <c r="Q4463" s="43"/>
      <c r="R4463" s="43"/>
      <c r="S4463" s="43"/>
      <c r="T4463" s="43"/>
      <c r="U4463" s="43"/>
      <c r="X4463" s="39" t="str">
        <f>IF(ISBLANK(A4463),"",_xlfn.XLOOKUP(Exportado!F4463,'Hora de modificado'!A:A,'Hora de modificado'!B:B,"N/A",0))</f>
        <v/>
      </c>
      <c r="Z4463" s="40" t="str">
        <f>IF(ISBLANK(A4463),"",_xlfn.XLOOKUP(Exportado!F4463,'Hora de modificado'!A:A,'Hora de modificado'!B:B,"N/A",0))</f>
        <v/>
      </c>
      <c r="AA4463" s="39" t="str">
        <f>IF(ISBLANK(A4463),"",_xlfn.XLOOKUP(Exportado!A4463,'Hora de modificado'!J:J,'Hora de modificado'!K:K,"Lineas Comerciales",0))</f>
        <v/>
      </c>
      <c r="AB4463" s="39" t="str">
        <f t="shared" si="70"/>
        <v xml:space="preserve"> </v>
      </c>
    </row>
    <row r="4464" spans="1:28" hidden="1" x14ac:dyDescent="0.25">
      <c r="A4464" s="43"/>
      <c r="B4464" s="43"/>
      <c r="C4464" s="43"/>
      <c r="D4464" s="43"/>
      <c r="E4464" s="43"/>
      <c r="F4464" s="43"/>
      <c r="G4464" s="43"/>
      <c r="H4464" s="43"/>
      <c r="I4464" s="43"/>
      <c r="J4464" s="43"/>
      <c r="K4464" s="67"/>
      <c r="L4464" s="42"/>
      <c r="M4464" s="42"/>
      <c r="N4464" s="42"/>
      <c r="O4464" s="50"/>
      <c r="P4464" s="50"/>
      <c r="Q4464" s="43"/>
      <c r="R4464" s="43"/>
      <c r="S4464" s="43"/>
      <c r="T4464" s="43"/>
      <c r="U4464" s="43"/>
      <c r="X4464" s="39" t="str">
        <f>IF(ISBLANK(A4464),"",_xlfn.XLOOKUP(Exportado!F4464,'Hora de modificado'!A:A,'Hora de modificado'!B:B,"N/A",0))</f>
        <v/>
      </c>
      <c r="Z4464" s="40" t="str">
        <f>IF(ISBLANK(A4464),"",_xlfn.XLOOKUP(Exportado!F4464,'Hora de modificado'!A:A,'Hora de modificado'!B:B,"N/A",0))</f>
        <v/>
      </c>
      <c r="AA4464" s="39" t="str">
        <f>IF(ISBLANK(A4464),"",_xlfn.XLOOKUP(Exportado!A4464,'Hora de modificado'!J:J,'Hora de modificado'!K:K,"Lineas Comerciales",0))</f>
        <v/>
      </c>
      <c r="AB4464" s="39" t="str">
        <f t="shared" si="70"/>
        <v xml:space="preserve"> </v>
      </c>
    </row>
    <row r="4465" spans="1:28" hidden="1" x14ac:dyDescent="0.25">
      <c r="A4465" s="43"/>
      <c r="B4465" s="43"/>
      <c r="C4465" s="43"/>
      <c r="D4465" s="43"/>
      <c r="E4465" s="43"/>
      <c r="F4465" s="43"/>
      <c r="G4465" s="43"/>
      <c r="H4465" s="43"/>
      <c r="I4465" s="43"/>
      <c r="J4465" s="43"/>
      <c r="K4465" s="67"/>
      <c r="L4465" s="42"/>
      <c r="M4465" s="42"/>
      <c r="N4465" s="42"/>
      <c r="O4465" s="50"/>
      <c r="P4465" s="50"/>
      <c r="Q4465" s="43"/>
      <c r="R4465" s="43"/>
      <c r="S4465" s="43"/>
      <c r="T4465" s="43"/>
      <c r="U4465" s="43"/>
      <c r="X4465" s="39" t="str">
        <f>IF(ISBLANK(A4465),"",_xlfn.XLOOKUP(Exportado!F4465,'Hora de modificado'!A:A,'Hora de modificado'!B:B,"N/A",0))</f>
        <v/>
      </c>
      <c r="Z4465" s="40" t="str">
        <f>IF(ISBLANK(A4465),"",_xlfn.XLOOKUP(Exportado!F4465,'Hora de modificado'!A:A,'Hora de modificado'!B:B,"N/A",0))</f>
        <v/>
      </c>
      <c r="AA4465" s="39" t="str">
        <f>IF(ISBLANK(A4465),"",_xlfn.XLOOKUP(Exportado!A4465,'Hora de modificado'!J:J,'Hora de modificado'!K:K,"Lineas Comerciales",0))</f>
        <v/>
      </c>
      <c r="AB4465" s="39" t="str">
        <f t="shared" si="70"/>
        <v xml:space="preserve"> </v>
      </c>
    </row>
    <row r="4466" spans="1:28" hidden="1" x14ac:dyDescent="0.25">
      <c r="A4466" s="43"/>
      <c r="B4466" s="43"/>
      <c r="C4466" s="43"/>
      <c r="D4466" s="43"/>
      <c r="E4466" s="43"/>
      <c r="F4466" s="43"/>
      <c r="G4466" s="43"/>
      <c r="H4466" s="43"/>
      <c r="I4466" s="43"/>
      <c r="J4466" s="43"/>
      <c r="K4466" s="67"/>
      <c r="L4466" s="42"/>
      <c r="M4466" s="42"/>
      <c r="N4466" s="42"/>
      <c r="O4466" s="50"/>
      <c r="P4466" s="50"/>
      <c r="Q4466" s="43"/>
      <c r="R4466" s="43"/>
      <c r="S4466" s="43"/>
      <c r="T4466" s="43"/>
      <c r="U4466" s="43"/>
      <c r="X4466" s="39" t="str">
        <f>IF(ISBLANK(A4466),"",_xlfn.XLOOKUP(Exportado!F4466,'Hora de modificado'!A:A,'Hora de modificado'!B:B,"N/A",0))</f>
        <v/>
      </c>
      <c r="Z4466" s="40" t="str">
        <f>IF(ISBLANK(A4466),"",_xlfn.XLOOKUP(Exportado!F4466,'Hora de modificado'!A:A,'Hora de modificado'!B:B,"N/A",0))</f>
        <v/>
      </c>
      <c r="AA4466" s="39" t="str">
        <f>IF(ISBLANK(A4466),"",_xlfn.XLOOKUP(Exportado!A4466,'Hora de modificado'!J:J,'Hora de modificado'!K:K,"Lineas Comerciales",0))</f>
        <v/>
      </c>
      <c r="AB4466" s="39" t="str">
        <f t="shared" si="70"/>
        <v xml:space="preserve"> </v>
      </c>
    </row>
    <row r="4467" spans="1:28" hidden="1" x14ac:dyDescent="0.25">
      <c r="A4467" s="43"/>
      <c r="B4467" s="43"/>
      <c r="C4467" s="43"/>
      <c r="D4467" s="43"/>
      <c r="E4467" s="43"/>
      <c r="F4467" s="43"/>
      <c r="G4467" s="43"/>
      <c r="H4467" s="43"/>
      <c r="I4467" s="43"/>
      <c r="J4467" s="43"/>
      <c r="K4467" s="67"/>
      <c r="L4467" s="42"/>
      <c r="M4467" s="42"/>
      <c r="N4467" s="42"/>
      <c r="O4467" s="50"/>
      <c r="P4467" s="50"/>
      <c r="Q4467" s="43"/>
      <c r="R4467" s="43"/>
      <c r="S4467" s="43"/>
      <c r="T4467" s="43"/>
      <c r="U4467" s="43"/>
      <c r="X4467" s="39" t="str">
        <f>IF(ISBLANK(A4467),"",_xlfn.XLOOKUP(Exportado!F4467,'Hora de modificado'!A:A,'Hora de modificado'!B:B,"N/A",0))</f>
        <v/>
      </c>
      <c r="Z4467" s="40" t="str">
        <f>IF(ISBLANK(A4467),"",_xlfn.XLOOKUP(Exportado!F4467,'Hora de modificado'!A:A,'Hora de modificado'!B:B,"N/A",0))</f>
        <v/>
      </c>
      <c r="AA4467" s="39" t="str">
        <f>IF(ISBLANK(A4467),"",_xlfn.XLOOKUP(Exportado!A4467,'Hora de modificado'!J:J,'Hora de modificado'!K:K,"Lineas Comerciales",0))</f>
        <v/>
      </c>
      <c r="AB4467" s="39" t="str">
        <f t="shared" si="70"/>
        <v xml:space="preserve"> </v>
      </c>
    </row>
    <row r="4468" spans="1:28" hidden="1" x14ac:dyDescent="0.25">
      <c r="A4468" s="43"/>
      <c r="B4468" s="43"/>
      <c r="C4468" s="43"/>
      <c r="D4468" s="43"/>
      <c r="E4468" s="43"/>
      <c r="F4468" s="43"/>
      <c r="G4468" s="43"/>
      <c r="H4468" s="43"/>
      <c r="I4468" s="43"/>
      <c r="J4468" s="43"/>
      <c r="K4468" s="67"/>
      <c r="L4468" s="42"/>
      <c r="M4468" s="42"/>
      <c r="N4468" s="42"/>
      <c r="O4468" s="50"/>
      <c r="P4468" s="50"/>
      <c r="Q4468" s="43"/>
      <c r="R4468" s="43"/>
      <c r="S4468" s="43"/>
      <c r="T4468" s="43"/>
      <c r="U4468" s="43"/>
      <c r="X4468" s="39" t="str">
        <f>IF(ISBLANK(A4468),"",_xlfn.XLOOKUP(Exportado!F4468,'Hora de modificado'!A:A,'Hora de modificado'!B:B,"N/A",0))</f>
        <v/>
      </c>
      <c r="Z4468" s="40" t="str">
        <f>IF(ISBLANK(A4468),"",_xlfn.XLOOKUP(Exportado!F4468,'Hora de modificado'!A:A,'Hora de modificado'!B:B,"N/A",0))</f>
        <v/>
      </c>
      <c r="AA4468" s="39" t="str">
        <f>IF(ISBLANK(A4468),"",_xlfn.XLOOKUP(Exportado!A4468,'Hora de modificado'!J:J,'Hora de modificado'!K:K,"Lineas Comerciales",0))</f>
        <v/>
      </c>
      <c r="AB4468" s="39" t="str">
        <f t="shared" si="70"/>
        <v xml:space="preserve"> </v>
      </c>
    </row>
    <row r="4469" spans="1:28" hidden="1" x14ac:dyDescent="0.25">
      <c r="A4469" s="43"/>
      <c r="B4469" s="43"/>
      <c r="C4469" s="43"/>
      <c r="D4469" s="43"/>
      <c r="E4469" s="43"/>
      <c r="F4469" s="43"/>
      <c r="G4469" s="43"/>
      <c r="H4469" s="43"/>
      <c r="I4469" s="43"/>
      <c r="J4469" s="43"/>
      <c r="K4469" s="67"/>
      <c r="L4469" s="42"/>
      <c r="M4469" s="42"/>
      <c r="N4469" s="42"/>
      <c r="O4469" s="50"/>
      <c r="P4469" s="50"/>
      <c r="Q4469" s="43"/>
      <c r="R4469" s="43"/>
      <c r="S4469" s="43"/>
      <c r="T4469" s="43"/>
      <c r="U4469" s="43"/>
      <c r="X4469" s="39" t="str">
        <f>IF(ISBLANK(A4469),"",_xlfn.XLOOKUP(Exportado!F4469,'Hora de modificado'!A:A,'Hora de modificado'!B:B,"N/A",0))</f>
        <v/>
      </c>
      <c r="Z4469" s="40" t="str">
        <f>IF(ISBLANK(A4469),"",_xlfn.XLOOKUP(Exportado!F4469,'Hora de modificado'!A:A,'Hora de modificado'!B:B,"N/A",0))</f>
        <v/>
      </c>
      <c r="AA4469" s="39" t="str">
        <f>IF(ISBLANK(A4469),"",_xlfn.XLOOKUP(Exportado!A4469,'Hora de modificado'!J:J,'Hora de modificado'!K:K,"Lineas Comerciales",0))</f>
        <v/>
      </c>
      <c r="AB4469" s="39" t="str">
        <f t="shared" si="70"/>
        <v xml:space="preserve"> </v>
      </c>
    </row>
    <row r="4470" spans="1:28" hidden="1" x14ac:dyDescent="0.25">
      <c r="A4470" s="43"/>
      <c r="B4470" s="43"/>
      <c r="C4470" s="43"/>
      <c r="D4470" s="43"/>
      <c r="E4470" s="43"/>
      <c r="F4470" s="43"/>
      <c r="G4470" s="43"/>
      <c r="H4470" s="43"/>
      <c r="I4470" s="43"/>
      <c r="J4470" s="43"/>
      <c r="K4470" s="67"/>
      <c r="L4470" s="42"/>
      <c r="M4470" s="42"/>
      <c r="N4470" s="42"/>
      <c r="O4470" s="50"/>
      <c r="P4470" s="50"/>
      <c r="Q4470" s="43"/>
      <c r="R4470" s="43"/>
      <c r="S4470" s="43"/>
      <c r="T4470" s="43"/>
      <c r="U4470" s="43"/>
      <c r="X4470" s="39" t="str">
        <f>IF(ISBLANK(A4470),"",_xlfn.XLOOKUP(Exportado!F4470,'Hora de modificado'!A:A,'Hora de modificado'!B:B,"N/A",0))</f>
        <v/>
      </c>
      <c r="Z4470" s="40" t="str">
        <f>IF(ISBLANK(A4470),"",_xlfn.XLOOKUP(Exportado!F4470,'Hora de modificado'!A:A,'Hora de modificado'!B:B,"N/A",0))</f>
        <v/>
      </c>
      <c r="AA4470" s="39" t="str">
        <f>IF(ISBLANK(A4470),"",_xlfn.XLOOKUP(Exportado!A4470,'Hora de modificado'!J:J,'Hora de modificado'!K:K,"Lineas Comerciales",0))</f>
        <v/>
      </c>
      <c r="AB4470" s="39" t="str">
        <f t="shared" si="70"/>
        <v xml:space="preserve"> </v>
      </c>
    </row>
    <row r="4471" spans="1:28" hidden="1" x14ac:dyDescent="0.25">
      <c r="A4471" s="43"/>
      <c r="B4471" s="43"/>
      <c r="C4471" s="43"/>
      <c r="D4471" s="43"/>
      <c r="E4471" s="43"/>
      <c r="F4471" s="43"/>
      <c r="G4471" s="43"/>
      <c r="H4471" s="43"/>
      <c r="I4471" s="43"/>
      <c r="J4471" s="43"/>
      <c r="K4471" s="67"/>
      <c r="L4471" s="42"/>
      <c r="M4471" s="42"/>
      <c r="N4471" s="42"/>
      <c r="O4471" s="50"/>
      <c r="P4471" s="50"/>
      <c r="Q4471" s="43"/>
      <c r="R4471" s="43"/>
      <c r="S4471" s="43"/>
      <c r="T4471" s="43"/>
      <c r="U4471" s="43"/>
      <c r="X4471" s="39" t="str">
        <f>IF(ISBLANK(A4471),"",_xlfn.XLOOKUP(Exportado!F4471,'Hora de modificado'!A:A,'Hora de modificado'!B:B,"N/A",0))</f>
        <v/>
      </c>
      <c r="Z4471" s="40" t="str">
        <f>IF(ISBLANK(A4471),"",_xlfn.XLOOKUP(Exportado!F4471,'Hora de modificado'!A:A,'Hora de modificado'!B:B,"N/A",0))</f>
        <v/>
      </c>
      <c r="AA4471" s="39" t="str">
        <f>IF(ISBLANK(A4471),"",_xlfn.XLOOKUP(Exportado!A4471,'Hora de modificado'!J:J,'Hora de modificado'!K:K,"Lineas Comerciales",0))</f>
        <v/>
      </c>
      <c r="AB4471" s="39" t="str">
        <f t="shared" si="70"/>
        <v xml:space="preserve"> </v>
      </c>
    </row>
    <row r="4472" spans="1:28" hidden="1" x14ac:dyDescent="0.25">
      <c r="A4472" s="43"/>
      <c r="B4472" s="43"/>
      <c r="C4472" s="43"/>
      <c r="D4472" s="43"/>
      <c r="E4472" s="43"/>
      <c r="F4472" s="43"/>
      <c r="G4472" s="43"/>
      <c r="H4472" s="43"/>
      <c r="I4472" s="43"/>
      <c r="J4472" s="43"/>
      <c r="K4472" s="67"/>
      <c r="L4472" s="42"/>
      <c r="M4472" s="42"/>
      <c r="N4472" s="42"/>
      <c r="O4472" s="50"/>
      <c r="P4472" s="50"/>
      <c r="Q4472" s="43"/>
      <c r="R4472" s="43"/>
      <c r="S4472" s="43"/>
      <c r="T4472" s="43"/>
      <c r="U4472" s="43"/>
      <c r="X4472" s="39" t="str">
        <f>IF(ISBLANK(A4472),"",_xlfn.XLOOKUP(Exportado!F4472,'Hora de modificado'!A:A,'Hora de modificado'!B:B,"N/A",0))</f>
        <v/>
      </c>
      <c r="Z4472" s="40" t="str">
        <f>IF(ISBLANK(A4472),"",_xlfn.XLOOKUP(Exportado!F4472,'Hora de modificado'!A:A,'Hora de modificado'!B:B,"N/A",0))</f>
        <v/>
      </c>
      <c r="AA4472" s="39" t="str">
        <f>IF(ISBLANK(A4472),"",_xlfn.XLOOKUP(Exportado!A4472,'Hora de modificado'!J:J,'Hora de modificado'!K:K,"Lineas Comerciales",0))</f>
        <v/>
      </c>
      <c r="AB4472" s="39" t="str">
        <f t="shared" si="70"/>
        <v xml:space="preserve"> </v>
      </c>
    </row>
    <row r="4473" spans="1:28" hidden="1" x14ac:dyDescent="0.25">
      <c r="A4473" s="43"/>
      <c r="B4473" s="43"/>
      <c r="C4473" s="43"/>
      <c r="D4473" s="43"/>
      <c r="E4473" s="43"/>
      <c r="F4473" s="43"/>
      <c r="G4473" s="43"/>
      <c r="H4473" s="43"/>
      <c r="I4473" s="43"/>
      <c r="J4473" s="43"/>
      <c r="K4473" s="67"/>
      <c r="L4473" s="42"/>
      <c r="M4473" s="42"/>
      <c r="N4473" s="42"/>
      <c r="O4473" s="50"/>
      <c r="P4473" s="50"/>
      <c r="Q4473" s="43"/>
      <c r="R4473" s="43"/>
      <c r="S4473" s="43"/>
      <c r="T4473" s="43"/>
      <c r="U4473" s="43"/>
      <c r="X4473" s="39" t="str">
        <f>IF(ISBLANK(A4473),"",_xlfn.XLOOKUP(Exportado!F4473,'Hora de modificado'!A:A,'Hora de modificado'!B:B,"N/A",0))</f>
        <v/>
      </c>
      <c r="Z4473" s="40" t="str">
        <f>IF(ISBLANK(A4473),"",_xlfn.XLOOKUP(Exportado!F4473,'Hora de modificado'!A:A,'Hora de modificado'!B:B,"N/A",0))</f>
        <v/>
      </c>
      <c r="AA4473" s="39" t="str">
        <f>IF(ISBLANK(A4473),"",_xlfn.XLOOKUP(Exportado!A4473,'Hora de modificado'!J:J,'Hora de modificado'!K:K,"Lineas Comerciales",0))</f>
        <v/>
      </c>
      <c r="AB4473" s="39" t="str">
        <f t="shared" si="70"/>
        <v xml:space="preserve"> </v>
      </c>
    </row>
    <row r="4474" spans="1:28" hidden="1" x14ac:dyDescent="0.25">
      <c r="A4474" s="43"/>
      <c r="B4474" s="43"/>
      <c r="C4474" s="43"/>
      <c r="D4474" s="43"/>
      <c r="E4474" s="43"/>
      <c r="F4474" s="43"/>
      <c r="G4474" s="43"/>
      <c r="H4474" s="43"/>
      <c r="I4474" s="43"/>
      <c r="J4474" s="43"/>
      <c r="K4474" s="67"/>
      <c r="L4474" s="42"/>
      <c r="M4474" s="42"/>
      <c r="N4474" s="42"/>
      <c r="O4474" s="50"/>
      <c r="P4474" s="50"/>
      <c r="Q4474" s="43"/>
      <c r="R4474" s="43"/>
      <c r="S4474" s="43"/>
      <c r="T4474" s="43"/>
      <c r="U4474" s="43"/>
      <c r="X4474" s="39" t="str">
        <f>IF(ISBLANK(A4474),"",_xlfn.XLOOKUP(Exportado!F4474,'Hora de modificado'!A:A,'Hora de modificado'!B:B,"N/A",0))</f>
        <v/>
      </c>
      <c r="Z4474" s="40" t="str">
        <f>IF(ISBLANK(A4474),"",_xlfn.XLOOKUP(Exportado!F4474,'Hora de modificado'!A:A,'Hora de modificado'!B:B,"N/A",0))</f>
        <v/>
      </c>
      <c r="AA4474" s="39" t="str">
        <f>IF(ISBLANK(A4474),"",_xlfn.XLOOKUP(Exportado!A4474,'Hora de modificado'!J:J,'Hora de modificado'!K:K,"Lineas Comerciales",0))</f>
        <v/>
      </c>
      <c r="AB4474" s="39" t="str">
        <f t="shared" si="70"/>
        <v xml:space="preserve"> </v>
      </c>
    </row>
    <row r="4475" spans="1:28" hidden="1" x14ac:dyDescent="0.25">
      <c r="A4475" s="43"/>
      <c r="B4475" s="43"/>
      <c r="C4475" s="43"/>
      <c r="D4475" s="43"/>
      <c r="E4475" s="43"/>
      <c r="F4475" s="43"/>
      <c r="G4475" s="43"/>
      <c r="H4475" s="43"/>
      <c r="I4475" s="43"/>
      <c r="J4475" s="43"/>
      <c r="K4475" s="67"/>
      <c r="L4475" s="42"/>
      <c r="M4475" s="42"/>
      <c r="N4475" s="42"/>
      <c r="O4475" s="50"/>
      <c r="P4475" s="50"/>
      <c r="Q4475" s="43"/>
      <c r="R4475" s="43"/>
      <c r="S4475" s="43"/>
      <c r="T4475" s="43"/>
      <c r="U4475" s="43"/>
      <c r="X4475" s="39" t="str">
        <f>IF(ISBLANK(A4475),"",_xlfn.XLOOKUP(Exportado!F4475,'Hora de modificado'!A:A,'Hora de modificado'!B:B,"N/A",0))</f>
        <v/>
      </c>
      <c r="Z4475" s="40" t="str">
        <f>IF(ISBLANK(A4475),"",_xlfn.XLOOKUP(Exportado!F4475,'Hora de modificado'!A:A,'Hora de modificado'!B:B,"N/A",0))</f>
        <v/>
      </c>
      <c r="AA4475" s="39" t="str">
        <f>IF(ISBLANK(A4475),"",_xlfn.XLOOKUP(Exportado!A4475,'Hora de modificado'!J:J,'Hora de modificado'!K:K,"Lineas Comerciales",0))</f>
        <v/>
      </c>
      <c r="AB4475" s="39" t="str">
        <f t="shared" si="70"/>
        <v xml:space="preserve"> </v>
      </c>
    </row>
    <row r="4476" spans="1:28" hidden="1" x14ac:dyDescent="0.25">
      <c r="A4476" s="43"/>
      <c r="B4476" s="43"/>
      <c r="C4476" s="43"/>
      <c r="D4476" s="43"/>
      <c r="E4476" s="43"/>
      <c r="F4476" s="43"/>
      <c r="G4476" s="43"/>
      <c r="H4476" s="43"/>
      <c r="I4476" s="43"/>
      <c r="J4476" s="43"/>
      <c r="K4476" s="67"/>
      <c r="L4476" s="42"/>
      <c r="M4476" s="42"/>
      <c r="N4476" s="42"/>
      <c r="O4476" s="50"/>
      <c r="P4476" s="50"/>
      <c r="Q4476" s="43"/>
      <c r="R4476" s="43"/>
      <c r="S4476" s="43"/>
      <c r="T4476" s="43"/>
      <c r="U4476" s="43"/>
      <c r="X4476" s="39" t="str">
        <f>IF(ISBLANK(A4476),"",_xlfn.XLOOKUP(Exportado!F4476,'Hora de modificado'!A:A,'Hora de modificado'!B:B,"N/A",0))</f>
        <v/>
      </c>
      <c r="Z4476" s="40" t="str">
        <f>IF(ISBLANK(A4476),"",_xlfn.XLOOKUP(Exportado!F4476,'Hora de modificado'!A:A,'Hora de modificado'!B:B,"N/A",0))</f>
        <v/>
      </c>
      <c r="AA4476" s="39" t="str">
        <f>IF(ISBLANK(A4476),"",_xlfn.XLOOKUP(Exportado!A4476,'Hora de modificado'!J:J,'Hora de modificado'!K:K,"Lineas Comerciales",0))</f>
        <v/>
      </c>
      <c r="AB4476" s="39" t="str">
        <f t="shared" si="70"/>
        <v xml:space="preserve"> </v>
      </c>
    </row>
    <row r="4477" spans="1:28" hidden="1" x14ac:dyDescent="0.25">
      <c r="A4477" s="43"/>
      <c r="B4477" s="43"/>
      <c r="C4477" s="43"/>
      <c r="D4477" s="43"/>
      <c r="E4477" s="43"/>
      <c r="F4477" s="43"/>
      <c r="G4477" s="43"/>
      <c r="H4477" s="43"/>
      <c r="I4477" s="43"/>
      <c r="J4477" s="43"/>
      <c r="K4477" s="67"/>
      <c r="L4477" s="42"/>
      <c r="M4477" s="42"/>
      <c r="N4477" s="42"/>
      <c r="O4477" s="50"/>
      <c r="P4477" s="50"/>
      <c r="Q4477" s="43"/>
      <c r="R4477" s="43"/>
      <c r="S4477" s="43"/>
      <c r="T4477" s="43"/>
      <c r="U4477" s="43"/>
      <c r="X4477" s="39" t="str">
        <f>IF(ISBLANK(A4477),"",_xlfn.XLOOKUP(Exportado!F4477,'Hora de modificado'!A:A,'Hora de modificado'!B:B,"N/A",0))</f>
        <v/>
      </c>
      <c r="Z4477" s="40" t="str">
        <f>IF(ISBLANK(A4477),"",_xlfn.XLOOKUP(Exportado!F4477,'Hora de modificado'!A:A,'Hora de modificado'!B:B,"N/A",0))</f>
        <v/>
      </c>
      <c r="AA4477" s="39" t="str">
        <f>IF(ISBLANK(A4477),"",_xlfn.XLOOKUP(Exportado!A4477,'Hora de modificado'!J:J,'Hora de modificado'!K:K,"Lineas Comerciales",0))</f>
        <v/>
      </c>
      <c r="AB4477" s="39" t="str">
        <f t="shared" si="70"/>
        <v xml:space="preserve"> </v>
      </c>
    </row>
    <row r="4478" spans="1:28" hidden="1" x14ac:dyDescent="0.25">
      <c r="A4478" s="43"/>
      <c r="B4478" s="43"/>
      <c r="C4478" s="43"/>
      <c r="D4478" s="43"/>
      <c r="E4478" s="43"/>
      <c r="F4478" s="43"/>
      <c r="G4478" s="43"/>
      <c r="H4478" s="43"/>
      <c r="I4478" s="43"/>
      <c r="J4478" s="43"/>
      <c r="K4478" s="67"/>
      <c r="L4478" s="42"/>
      <c r="M4478" s="42"/>
      <c r="N4478" s="42"/>
      <c r="O4478" s="50"/>
      <c r="P4478" s="50"/>
      <c r="Q4478" s="43"/>
      <c r="R4478" s="43"/>
      <c r="S4478" s="43"/>
      <c r="T4478" s="43"/>
      <c r="U4478" s="43"/>
      <c r="X4478" s="39" t="str">
        <f>IF(ISBLANK(A4478),"",_xlfn.XLOOKUP(Exportado!F4478,'Hora de modificado'!A:A,'Hora de modificado'!B:B,"N/A",0))</f>
        <v/>
      </c>
      <c r="Z4478" s="40" t="str">
        <f>IF(ISBLANK(A4478),"",_xlfn.XLOOKUP(Exportado!F4478,'Hora de modificado'!A:A,'Hora de modificado'!B:B,"N/A",0))</f>
        <v/>
      </c>
      <c r="AA4478" s="39" t="str">
        <f>IF(ISBLANK(A4478),"",_xlfn.XLOOKUP(Exportado!A4478,'Hora de modificado'!J:J,'Hora de modificado'!K:K,"Lineas Comerciales",0))</f>
        <v/>
      </c>
      <c r="AB4478" s="39" t="str">
        <f t="shared" si="70"/>
        <v xml:space="preserve"> </v>
      </c>
    </row>
    <row r="4479" spans="1:28" hidden="1" x14ac:dyDescent="0.25">
      <c r="A4479" s="43"/>
      <c r="B4479" s="43"/>
      <c r="C4479" s="43"/>
      <c r="D4479" s="43"/>
      <c r="E4479" s="43"/>
      <c r="F4479" s="43"/>
      <c r="G4479" s="43"/>
      <c r="H4479" s="43"/>
      <c r="I4479" s="43"/>
      <c r="J4479" s="43"/>
      <c r="K4479" s="67"/>
      <c r="L4479" s="42"/>
      <c r="M4479" s="42"/>
      <c r="N4479" s="42"/>
      <c r="O4479" s="50"/>
      <c r="P4479" s="50"/>
      <c r="Q4479" s="43"/>
      <c r="R4479" s="43"/>
      <c r="S4479" s="43"/>
      <c r="T4479" s="43"/>
      <c r="U4479" s="43"/>
      <c r="X4479" s="39" t="str">
        <f>IF(ISBLANK(A4479),"",_xlfn.XLOOKUP(Exportado!F4479,'Hora de modificado'!A:A,'Hora de modificado'!B:B,"N/A",0))</f>
        <v/>
      </c>
      <c r="Z4479" s="40" t="str">
        <f>IF(ISBLANK(A4479),"",_xlfn.XLOOKUP(Exportado!F4479,'Hora de modificado'!A:A,'Hora de modificado'!B:B,"N/A",0))</f>
        <v/>
      </c>
      <c r="AA4479" s="39" t="str">
        <f>IF(ISBLANK(A4479),"",_xlfn.XLOOKUP(Exportado!A4479,'Hora de modificado'!J:J,'Hora de modificado'!K:K,"Lineas Comerciales",0))</f>
        <v/>
      </c>
      <c r="AB4479" s="39" t="str">
        <f t="shared" si="70"/>
        <v xml:space="preserve"> </v>
      </c>
    </row>
    <row r="4480" spans="1:28" hidden="1" x14ac:dyDescent="0.25">
      <c r="A4480" s="43"/>
      <c r="B4480" s="43"/>
      <c r="C4480" s="43"/>
      <c r="D4480" s="43"/>
      <c r="E4480" s="43"/>
      <c r="F4480" s="43"/>
      <c r="G4480" s="43"/>
      <c r="H4480" s="43"/>
      <c r="I4480" s="43"/>
      <c r="J4480" s="43"/>
      <c r="K4480" s="67"/>
      <c r="L4480" s="42"/>
      <c r="M4480" s="42"/>
      <c r="N4480" s="42"/>
      <c r="O4480" s="50"/>
      <c r="P4480" s="50"/>
      <c r="Q4480" s="43"/>
      <c r="R4480" s="43"/>
      <c r="S4480" s="43"/>
      <c r="T4480" s="43"/>
      <c r="U4480" s="43"/>
      <c r="X4480" s="39" t="str">
        <f>IF(ISBLANK(A4480),"",_xlfn.XLOOKUP(Exportado!F4480,'Hora de modificado'!A:A,'Hora de modificado'!B:B,"N/A",0))</f>
        <v/>
      </c>
      <c r="Z4480" s="40" t="str">
        <f>IF(ISBLANK(A4480),"",_xlfn.XLOOKUP(Exportado!F4480,'Hora de modificado'!A:A,'Hora de modificado'!B:B,"N/A",0))</f>
        <v/>
      </c>
      <c r="AA4480" s="39" t="str">
        <f>IF(ISBLANK(A4480),"",_xlfn.XLOOKUP(Exportado!A4480,'Hora de modificado'!J:J,'Hora de modificado'!K:K,"Lineas Comerciales",0))</f>
        <v/>
      </c>
      <c r="AB4480" s="39" t="str">
        <f t="shared" si="70"/>
        <v xml:space="preserve"> </v>
      </c>
    </row>
    <row r="4481" spans="1:28" hidden="1" x14ac:dyDescent="0.25">
      <c r="A4481" s="43"/>
      <c r="B4481" s="43"/>
      <c r="C4481" s="43"/>
      <c r="D4481" s="43"/>
      <c r="E4481" s="43"/>
      <c r="F4481" s="43"/>
      <c r="G4481" s="43"/>
      <c r="H4481" s="43"/>
      <c r="I4481" s="43"/>
      <c r="J4481" s="43"/>
      <c r="K4481" s="67"/>
      <c r="L4481" s="42"/>
      <c r="M4481" s="42"/>
      <c r="N4481" s="42"/>
      <c r="O4481" s="50"/>
      <c r="P4481" s="50"/>
      <c r="Q4481" s="43"/>
      <c r="R4481" s="43"/>
      <c r="S4481" s="43"/>
      <c r="T4481" s="43"/>
      <c r="U4481" s="43"/>
      <c r="X4481" s="39" t="str">
        <f>IF(ISBLANK(A4481),"",_xlfn.XLOOKUP(Exportado!F4481,'Hora de modificado'!A:A,'Hora de modificado'!B:B,"N/A",0))</f>
        <v/>
      </c>
      <c r="Z4481" s="40" t="str">
        <f>IF(ISBLANK(A4481),"",_xlfn.XLOOKUP(Exportado!F4481,'Hora de modificado'!A:A,'Hora de modificado'!B:B,"N/A",0))</f>
        <v/>
      </c>
      <c r="AA4481" s="39" t="str">
        <f>IF(ISBLANK(A4481),"",_xlfn.XLOOKUP(Exportado!A4481,'Hora de modificado'!J:J,'Hora de modificado'!K:K,"Lineas Comerciales",0))</f>
        <v/>
      </c>
      <c r="AB4481" s="39" t="str">
        <f t="shared" si="70"/>
        <v xml:space="preserve"> </v>
      </c>
    </row>
    <row r="4482" spans="1:28" hidden="1" x14ac:dyDescent="0.25">
      <c r="A4482" s="43"/>
      <c r="B4482" s="43"/>
      <c r="C4482" s="43"/>
      <c r="D4482" s="43"/>
      <c r="E4482" s="43"/>
      <c r="F4482" s="43"/>
      <c r="G4482" s="43"/>
      <c r="H4482" s="43"/>
      <c r="I4482" s="43"/>
      <c r="J4482" s="43"/>
      <c r="K4482" s="67"/>
      <c r="L4482" s="42"/>
      <c r="M4482" s="42"/>
      <c r="N4482" s="42"/>
      <c r="O4482" s="50"/>
      <c r="P4482" s="50"/>
      <c r="Q4482" s="43"/>
      <c r="R4482" s="43"/>
      <c r="S4482" s="43"/>
      <c r="T4482" s="43"/>
      <c r="U4482" s="43"/>
      <c r="X4482" s="39" t="str">
        <f>IF(ISBLANK(A4482),"",_xlfn.XLOOKUP(Exportado!F4482,'Hora de modificado'!A:A,'Hora de modificado'!B:B,"N/A",0))</f>
        <v/>
      </c>
      <c r="Z4482" s="40" t="str">
        <f>IF(ISBLANK(A4482),"",_xlfn.XLOOKUP(Exportado!F4482,'Hora de modificado'!A:A,'Hora de modificado'!B:B,"N/A",0))</f>
        <v/>
      </c>
      <c r="AA4482" s="39" t="str">
        <f>IF(ISBLANK(A4482),"",_xlfn.XLOOKUP(Exportado!A4482,'Hora de modificado'!J:J,'Hora de modificado'!K:K,"Lineas Comerciales",0))</f>
        <v/>
      </c>
      <c r="AB4482" s="39" t="str">
        <f t="shared" si="70"/>
        <v xml:space="preserve"> </v>
      </c>
    </row>
    <row r="4483" spans="1:28" hidden="1" x14ac:dyDescent="0.25">
      <c r="A4483" s="43"/>
      <c r="B4483" s="43"/>
      <c r="C4483" s="43"/>
      <c r="D4483" s="43"/>
      <c r="E4483" s="43"/>
      <c r="F4483" s="43"/>
      <c r="G4483" s="43"/>
      <c r="H4483" s="43"/>
      <c r="I4483" s="43"/>
      <c r="J4483" s="43"/>
      <c r="K4483" s="67"/>
      <c r="L4483" s="42"/>
      <c r="M4483" s="42"/>
      <c r="N4483" s="42"/>
      <c r="O4483" s="50"/>
      <c r="P4483" s="50"/>
      <c r="Q4483" s="43"/>
      <c r="R4483" s="43"/>
      <c r="S4483" s="43"/>
      <c r="T4483" s="43"/>
      <c r="U4483" s="43"/>
      <c r="X4483" s="39" t="str">
        <f>IF(ISBLANK(A4483),"",_xlfn.XLOOKUP(Exportado!F4483,'Hora de modificado'!A:A,'Hora de modificado'!B:B,"N/A",0))</f>
        <v/>
      </c>
      <c r="Z4483" s="40" t="str">
        <f>IF(ISBLANK(A4483),"",_xlfn.XLOOKUP(Exportado!F4483,'Hora de modificado'!A:A,'Hora de modificado'!B:B,"N/A",0))</f>
        <v/>
      </c>
      <c r="AA4483" s="39" t="str">
        <f>IF(ISBLANK(A4483),"",_xlfn.XLOOKUP(Exportado!A4483,'Hora de modificado'!J:J,'Hora de modificado'!K:K,"Lineas Comerciales",0))</f>
        <v/>
      </c>
      <c r="AB4483" s="39" t="str">
        <f t="shared" ref="AB4483:AB4546" si="71">IF(K4483&gt;500000000, K4483," ")</f>
        <v xml:space="preserve"> </v>
      </c>
    </row>
    <row r="4484" spans="1:28" hidden="1" x14ac:dyDescent="0.25">
      <c r="A4484" s="43"/>
      <c r="B4484" s="43"/>
      <c r="C4484" s="43"/>
      <c r="D4484" s="43"/>
      <c r="E4484" s="43"/>
      <c r="F4484" s="43"/>
      <c r="G4484" s="43"/>
      <c r="H4484" s="43"/>
      <c r="I4484" s="43"/>
      <c r="J4484" s="43"/>
      <c r="K4484" s="67"/>
      <c r="L4484" s="42"/>
      <c r="M4484" s="42"/>
      <c r="N4484" s="42"/>
      <c r="O4484" s="50"/>
      <c r="P4484" s="50"/>
      <c r="Q4484" s="43"/>
      <c r="R4484" s="43"/>
      <c r="S4484" s="43"/>
      <c r="T4484" s="43"/>
      <c r="U4484" s="43"/>
      <c r="X4484" s="39" t="str">
        <f>IF(ISBLANK(A4484),"",_xlfn.XLOOKUP(Exportado!F4484,'Hora de modificado'!A:A,'Hora de modificado'!B:B,"N/A",0))</f>
        <v/>
      </c>
      <c r="Z4484" s="40" t="str">
        <f>IF(ISBLANK(A4484),"",_xlfn.XLOOKUP(Exportado!F4484,'Hora de modificado'!A:A,'Hora de modificado'!B:B,"N/A",0))</f>
        <v/>
      </c>
      <c r="AA4484" s="39" t="str">
        <f>IF(ISBLANK(A4484),"",_xlfn.XLOOKUP(Exportado!A4484,'Hora de modificado'!J:J,'Hora de modificado'!K:K,"Lineas Comerciales",0))</f>
        <v/>
      </c>
      <c r="AB4484" s="39" t="str">
        <f t="shared" si="71"/>
        <v xml:space="preserve"> </v>
      </c>
    </row>
    <row r="4485" spans="1:28" hidden="1" x14ac:dyDescent="0.25">
      <c r="A4485" s="43"/>
      <c r="B4485" s="43"/>
      <c r="C4485" s="43"/>
      <c r="D4485" s="43"/>
      <c r="E4485" s="43"/>
      <c r="F4485" s="43"/>
      <c r="G4485" s="43"/>
      <c r="H4485" s="43"/>
      <c r="I4485" s="43"/>
      <c r="J4485" s="43"/>
      <c r="K4485" s="67"/>
      <c r="L4485" s="42"/>
      <c r="M4485" s="42"/>
      <c r="N4485" s="42"/>
      <c r="O4485" s="50"/>
      <c r="P4485" s="50"/>
      <c r="Q4485" s="43"/>
      <c r="R4485" s="43"/>
      <c r="S4485" s="43"/>
      <c r="T4485" s="43"/>
      <c r="U4485" s="43"/>
      <c r="X4485" s="39" t="str">
        <f>IF(ISBLANK(A4485),"",_xlfn.XLOOKUP(Exportado!F4485,'Hora de modificado'!A:A,'Hora de modificado'!B:B,"N/A",0))</f>
        <v/>
      </c>
      <c r="Z4485" s="40" t="str">
        <f>IF(ISBLANK(A4485),"",_xlfn.XLOOKUP(Exportado!F4485,'Hora de modificado'!A:A,'Hora de modificado'!B:B,"N/A",0))</f>
        <v/>
      </c>
      <c r="AA4485" s="39" t="str">
        <f>IF(ISBLANK(A4485),"",_xlfn.XLOOKUP(Exportado!A4485,'Hora de modificado'!J:J,'Hora de modificado'!K:K,"Lineas Comerciales",0))</f>
        <v/>
      </c>
      <c r="AB4485" s="39" t="str">
        <f t="shared" si="71"/>
        <v xml:space="preserve"> </v>
      </c>
    </row>
    <row r="4486" spans="1:28" hidden="1" x14ac:dyDescent="0.25">
      <c r="A4486" s="43"/>
      <c r="B4486" s="43"/>
      <c r="C4486" s="43"/>
      <c r="D4486" s="43"/>
      <c r="E4486" s="43"/>
      <c r="F4486" s="43"/>
      <c r="G4486" s="43"/>
      <c r="H4486" s="43"/>
      <c r="I4486" s="43"/>
      <c r="J4486" s="43"/>
      <c r="K4486" s="67"/>
      <c r="L4486" s="42"/>
      <c r="M4486" s="42"/>
      <c r="N4486" s="42"/>
      <c r="O4486" s="50"/>
      <c r="P4486" s="50"/>
      <c r="Q4486" s="43"/>
      <c r="R4486" s="43"/>
      <c r="S4486" s="43"/>
      <c r="T4486" s="43"/>
      <c r="U4486" s="43"/>
      <c r="X4486" s="39" t="str">
        <f>IF(ISBLANK(A4486),"",_xlfn.XLOOKUP(Exportado!F4486,'Hora de modificado'!A:A,'Hora de modificado'!B:B,"N/A",0))</f>
        <v/>
      </c>
      <c r="Z4486" s="40" t="str">
        <f>IF(ISBLANK(A4486),"",_xlfn.XLOOKUP(Exportado!F4486,'Hora de modificado'!A:A,'Hora de modificado'!B:B,"N/A",0))</f>
        <v/>
      </c>
      <c r="AA4486" s="39" t="str">
        <f>IF(ISBLANK(A4486),"",_xlfn.XLOOKUP(Exportado!A4486,'Hora de modificado'!J:J,'Hora de modificado'!K:K,"Lineas Comerciales",0))</f>
        <v/>
      </c>
      <c r="AB4486" s="39" t="str">
        <f t="shared" si="71"/>
        <v xml:space="preserve"> </v>
      </c>
    </row>
    <row r="4487" spans="1:28" hidden="1" x14ac:dyDescent="0.25">
      <c r="A4487" s="43"/>
      <c r="B4487" s="43"/>
      <c r="C4487" s="43"/>
      <c r="D4487" s="43"/>
      <c r="E4487" s="43"/>
      <c r="F4487" s="43"/>
      <c r="G4487" s="43"/>
      <c r="H4487" s="43"/>
      <c r="I4487" s="43"/>
      <c r="J4487" s="43"/>
      <c r="K4487" s="67"/>
      <c r="L4487" s="42"/>
      <c r="M4487" s="42"/>
      <c r="N4487" s="42"/>
      <c r="O4487" s="50"/>
      <c r="P4487" s="50"/>
      <c r="Q4487" s="43"/>
      <c r="R4487" s="43"/>
      <c r="S4487" s="43"/>
      <c r="T4487" s="43"/>
      <c r="U4487" s="43"/>
      <c r="X4487" s="39" t="str">
        <f>IF(ISBLANK(A4487),"",_xlfn.XLOOKUP(Exportado!F4487,'Hora de modificado'!A:A,'Hora de modificado'!B:B,"N/A",0))</f>
        <v/>
      </c>
      <c r="Z4487" s="40" t="str">
        <f>IF(ISBLANK(A4487),"",_xlfn.XLOOKUP(Exportado!F4487,'Hora de modificado'!A:A,'Hora de modificado'!B:B,"N/A",0))</f>
        <v/>
      </c>
      <c r="AA4487" s="39" t="str">
        <f>IF(ISBLANK(A4487),"",_xlfn.XLOOKUP(Exportado!A4487,'Hora de modificado'!J:J,'Hora de modificado'!K:K,"Lineas Comerciales",0))</f>
        <v/>
      </c>
      <c r="AB4487" s="39" t="str">
        <f t="shared" si="71"/>
        <v xml:space="preserve"> </v>
      </c>
    </row>
    <row r="4488" spans="1:28" hidden="1" x14ac:dyDescent="0.25">
      <c r="A4488" s="43"/>
      <c r="B4488" s="43"/>
      <c r="C4488" s="43"/>
      <c r="D4488" s="43"/>
      <c r="E4488" s="43"/>
      <c r="F4488" s="43"/>
      <c r="G4488" s="43"/>
      <c r="H4488" s="43"/>
      <c r="I4488" s="43"/>
      <c r="J4488" s="43"/>
      <c r="K4488" s="67"/>
      <c r="L4488" s="42"/>
      <c r="M4488" s="42"/>
      <c r="N4488" s="42"/>
      <c r="O4488" s="50"/>
      <c r="P4488" s="50"/>
      <c r="Q4488" s="43"/>
      <c r="R4488" s="43"/>
      <c r="S4488" s="43"/>
      <c r="T4488" s="43"/>
      <c r="U4488" s="43"/>
      <c r="X4488" s="39" t="str">
        <f>IF(ISBLANK(A4488),"",_xlfn.XLOOKUP(Exportado!F4488,'Hora de modificado'!A:A,'Hora de modificado'!B:B,"N/A",0))</f>
        <v/>
      </c>
      <c r="Z4488" s="40" t="str">
        <f>IF(ISBLANK(A4488),"",_xlfn.XLOOKUP(Exportado!F4488,'Hora de modificado'!A:A,'Hora de modificado'!B:B,"N/A",0))</f>
        <v/>
      </c>
      <c r="AA4488" s="39" t="str">
        <f>IF(ISBLANK(A4488),"",_xlfn.XLOOKUP(Exportado!A4488,'Hora de modificado'!J:J,'Hora de modificado'!K:K,"Lineas Comerciales",0))</f>
        <v/>
      </c>
      <c r="AB4488" s="39" t="str">
        <f t="shared" si="71"/>
        <v xml:space="preserve"> </v>
      </c>
    </row>
    <row r="4489" spans="1:28" hidden="1" x14ac:dyDescent="0.25">
      <c r="A4489" s="43"/>
      <c r="B4489" s="43"/>
      <c r="C4489" s="43"/>
      <c r="D4489" s="43"/>
      <c r="E4489" s="43"/>
      <c r="F4489" s="43"/>
      <c r="G4489" s="43"/>
      <c r="H4489" s="43"/>
      <c r="I4489" s="43"/>
      <c r="J4489" s="43"/>
      <c r="K4489" s="67"/>
      <c r="L4489" s="42"/>
      <c r="M4489" s="42"/>
      <c r="N4489" s="42"/>
      <c r="O4489" s="50"/>
      <c r="P4489" s="50"/>
      <c r="Q4489" s="43"/>
      <c r="R4489" s="43"/>
      <c r="S4489" s="43"/>
      <c r="T4489" s="43"/>
      <c r="U4489" s="43"/>
      <c r="X4489" s="39" t="str">
        <f>IF(ISBLANK(A4489),"",_xlfn.XLOOKUP(Exportado!F4489,'Hora de modificado'!A:A,'Hora de modificado'!B:B,"N/A",0))</f>
        <v/>
      </c>
      <c r="Z4489" s="40" t="str">
        <f>IF(ISBLANK(A4489),"",_xlfn.XLOOKUP(Exportado!F4489,'Hora de modificado'!A:A,'Hora de modificado'!B:B,"N/A",0))</f>
        <v/>
      </c>
      <c r="AA4489" s="39" t="str">
        <f>IF(ISBLANK(A4489),"",_xlfn.XLOOKUP(Exportado!A4489,'Hora de modificado'!J:J,'Hora de modificado'!K:K,"Lineas Comerciales",0))</f>
        <v/>
      </c>
      <c r="AB4489" s="39" t="str">
        <f t="shared" si="71"/>
        <v xml:space="preserve"> </v>
      </c>
    </row>
    <row r="4490" spans="1:28" hidden="1" x14ac:dyDescent="0.25">
      <c r="A4490" s="43"/>
      <c r="B4490" s="43"/>
      <c r="C4490" s="43"/>
      <c r="D4490" s="43"/>
      <c r="E4490" s="43"/>
      <c r="F4490" s="43"/>
      <c r="G4490" s="43"/>
      <c r="H4490" s="43"/>
      <c r="I4490" s="43"/>
      <c r="J4490" s="43"/>
      <c r="K4490" s="67"/>
      <c r="L4490" s="42"/>
      <c r="M4490" s="42"/>
      <c r="N4490" s="42"/>
      <c r="O4490" s="50"/>
      <c r="P4490" s="50"/>
      <c r="Q4490" s="43"/>
      <c r="R4490" s="43"/>
      <c r="S4490" s="43"/>
      <c r="T4490" s="43"/>
      <c r="U4490" s="43"/>
      <c r="X4490" s="39" t="str">
        <f>IF(ISBLANK(A4490),"",_xlfn.XLOOKUP(Exportado!F4490,'Hora de modificado'!A:A,'Hora de modificado'!B:B,"N/A",0))</f>
        <v/>
      </c>
      <c r="Z4490" s="40" t="str">
        <f>IF(ISBLANK(A4490),"",_xlfn.XLOOKUP(Exportado!F4490,'Hora de modificado'!A:A,'Hora de modificado'!B:B,"N/A",0))</f>
        <v/>
      </c>
      <c r="AA4490" s="39" t="str">
        <f>IF(ISBLANK(A4490),"",_xlfn.XLOOKUP(Exportado!A4490,'Hora de modificado'!J:J,'Hora de modificado'!K:K,"Lineas Comerciales",0))</f>
        <v/>
      </c>
      <c r="AB4490" s="39" t="str">
        <f t="shared" si="71"/>
        <v xml:space="preserve"> </v>
      </c>
    </row>
    <row r="4491" spans="1:28" hidden="1" x14ac:dyDescent="0.25">
      <c r="A4491" s="43"/>
      <c r="B4491" s="43"/>
      <c r="C4491" s="43"/>
      <c r="D4491" s="43"/>
      <c r="E4491" s="43"/>
      <c r="F4491" s="43"/>
      <c r="G4491" s="43"/>
      <c r="H4491" s="43"/>
      <c r="I4491" s="43"/>
      <c r="J4491" s="43"/>
      <c r="K4491" s="67"/>
      <c r="L4491" s="42"/>
      <c r="M4491" s="42"/>
      <c r="N4491" s="42"/>
      <c r="O4491" s="50"/>
      <c r="P4491" s="50"/>
      <c r="Q4491" s="43"/>
      <c r="R4491" s="43"/>
      <c r="S4491" s="43"/>
      <c r="T4491" s="43"/>
      <c r="U4491" s="43"/>
      <c r="X4491" s="39" t="str">
        <f>IF(ISBLANK(A4491),"",_xlfn.XLOOKUP(Exportado!F4491,'Hora de modificado'!A:A,'Hora de modificado'!B:B,"N/A",0))</f>
        <v/>
      </c>
      <c r="Z4491" s="40" t="str">
        <f>IF(ISBLANK(A4491),"",_xlfn.XLOOKUP(Exportado!F4491,'Hora de modificado'!A:A,'Hora de modificado'!B:B,"N/A",0))</f>
        <v/>
      </c>
      <c r="AA4491" s="39" t="str">
        <f>IF(ISBLANK(A4491),"",_xlfn.XLOOKUP(Exportado!A4491,'Hora de modificado'!J:J,'Hora de modificado'!K:K,"Lineas Comerciales",0))</f>
        <v/>
      </c>
      <c r="AB4491" s="39" t="str">
        <f t="shared" si="71"/>
        <v xml:space="preserve"> </v>
      </c>
    </row>
    <row r="4492" spans="1:28" hidden="1" x14ac:dyDescent="0.25">
      <c r="A4492" s="43"/>
      <c r="B4492" s="43"/>
      <c r="C4492" s="43"/>
      <c r="D4492" s="43"/>
      <c r="E4492" s="43"/>
      <c r="F4492" s="43"/>
      <c r="G4492" s="43"/>
      <c r="H4492" s="43"/>
      <c r="I4492" s="43"/>
      <c r="J4492" s="43"/>
      <c r="K4492" s="67"/>
      <c r="L4492" s="42"/>
      <c r="M4492" s="42"/>
      <c r="N4492" s="42"/>
      <c r="O4492" s="50"/>
      <c r="P4492" s="50"/>
      <c r="Q4492" s="43"/>
      <c r="R4492" s="43"/>
      <c r="S4492" s="43"/>
      <c r="T4492" s="43"/>
      <c r="U4492" s="43"/>
      <c r="X4492" s="39" t="str">
        <f>IF(ISBLANK(A4492),"",_xlfn.XLOOKUP(Exportado!F4492,'Hora de modificado'!A:A,'Hora de modificado'!B:B,"N/A",0))</f>
        <v/>
      </c>
      <c r="Z4492" s="40" t="str">
        <f>IF(ISBLANK(A4492),"",_xlfn.XLOOKUP(Exportado!F4492,'Hora de modificado'!A:A,'Hora de modificado'!B:B,"N/A",0))</f>
        <v/>
      </c>
      <c r="AA4492" s="39" t="str">
        <f>IF(ISBLANK(A4492),"",_xlfn.XLOOKUP(Exportado!A4492,'Hora de modificado'!J:J,'Hora de modificado'!K:K,"Lineas Comerciales",0))</f>
        <v/>
      </c>
      <c r="AB4492" s="39" t="str">
        <f t="shared" si="71"/>
        <v xml:space="preserve"> </v>
      </c>
    </row>
    <row r="4493" spans="1:28" hidden="1" x14ac:dyDescent="0.25">
      <c r="A4493" s="43"/>
      <c r="B4493" s="43"/>
      <c r="C4493" s="43"/>
      <c r="D4493" s="43"/>
      <c r="E4493" s="43"/>
      <c r="F4493" s="43"/>
      <c r="G4493" s="43"/>
      <c r="H4493" s="43"/>
      <c r="I4493" s="43"/>
      <c r="J4493" s="43"/>
      <c r="K4493" s="67"/>
      <c r="L4493" s="42"/>
      <c r="M4493" s="42"/>
      <c r="N4493" s="42"/>
      <c r="O4493" s="50"/>
      <c r="P4493" s="50"/>
      <c r="Q4493" s="43"/>
      <c r="R4493" s="43"/>
      <c r="S4493" s="43"/>
      <c r="T4493" s="43"/>
      <c r="U4493" s="43"/>
      <c r="X4493" s="39" t="str">
        <f>IF(ISBLANK(A4493),"",_xlfn.XLOOKUP(Exportado!F4493,'Hora de modificado'!A:A,'Hora de modificado'!B:B,"N/A",0))</f>
        <v/>
      </c>
      <c r="Z4493" s="40" t="str">
        <f>IF(ISBLANK(A4493),"",_xlfn.XLOOKUP(Exportado!F4493,'Hora de modificado'!A:A,'Hora de modificado'!B:B,"N/A",0))</f>
        <v/>
      </c>
      <c r="AA4493" s="39" t="str">
        <f>IF(ISBLANK(A4493),"",_xlfn.XLOOKUP(Exportado!A4493,'Hora de modificado'!J:J,'Hora de modificado'!K:K,"Lineas Comerciales",0))</f>
        <v/>
      </c>
      <c r="AB4493" s="39" t="str">
        <f t="shared" si="71"/>
        <v xml:space="preserve"> </v>
      </c>
    </row>
    <row r="4494" spans="1:28" hidden="1" x14ac:dyDescent="0.25">
      <c r="A4494" s="43"/>
      <c r="B4494" s="43"/>
      <c r="C4494" s="43"/>
      <c r="D4494" s="43"/>
      <c r="E4494" s="43"/>
      <c r="F4494" s="43"/>
      <c r="G4494" s="43"/>
      <c r="H4494" s="43"/>
      <c r="I4494" s="43"/>
      <c r="J4494" s="43"/>
      <c r="K4494" s="67"/>
      <c r="L4494" s="42"/>
      <c r="M4494" s="42"/>
      <c r="N4494" s="42"/>
      <c r="O4494" s="50"/>
      <c r="P4494" s="50"/>
      <c r="Q4494" s="43"/>
      <c r="R4494" s="43"/>
      <c r="S4494" s="43"/>
      <c r="T4494" s="43"/>
      <c r="U4494" s="43"/>
      <c r="X4494" s="39" t="str">
        <f>IF(ISBLANK(A4494),"",_xlfn.XLOOKUP(Exportado!F4494,'Hora de modificado'!A:A,'Hora de modificado'!B:B,"N/A",0))</f>
        <v/>
      </c>
      <c r="Z4494" s="40" t="str">
        <f>IF(ISBLANK(A4494),"",_xlfn.XLOOKUP(Exportado!F4494,'Hora de modificado'!A:A,'Hora de modificado'!B:B,"N/A",0))</f>
        <v/>
      </c>
      <c r="AA4494" s="39" t="str">
        <f>IF(ISBLANK(A4494),"",_xlfn.XLOOKUP(Exportado!A4494,'Hora de modificado'!J:J,'Hora de modificado'!K:K,"Lineas Comerciales",0))</f>
        <v/>
      </c>
      <c r="AB4494" s="39" t="str">
        <f t="shared" si="71"/>
        <v xml:space="preserve"> </v>
      </c>
    </row>
    <row r="4495" spans="1:28" hidden="1" x14ac:dyDescent="0.25">
      <c r="A4495" s="43"/>
      <c r="B4495" s="43"/>
      <c r="C4495" s="43"/>
      <c r="D4495" s="43"/>
      <c r="E4495" s="43"/>
      <c r="F4495" s="43"/>
      <c r="G4495" s="43"/>
      <c r="H4495" s="43"/>
      <c r="I4495" s="43"/>
      <c r="J4495" s="43"/>
      <c r="K4495" s="67"/>
      <c r="L4495" s="42"/>
      <c r="M4495" s="42"/>
      <c r="N4495" s="42"/>
      <c r="O4495" s="50"/>
      <c r="P4495" s="50"/>
      <c r="Q4495" s="43"/>
      <c r="R4495" s="43"/>
      <c r="S4495" s="43"/>
      <c r="T4495" s="43"/>
      <c r="U4495" s="43"/>
      <c r="X4495" s="39" t="str">
        <f>IF(ISBLANK(A4495),"",_xlfn.XLOOKUP(Exportado!F4495,'Hora de modificado'!A:A,'Hora de modificado'!B:B,"N/A",0))</f>
        <v/>
      </c>
      <c r="Z4495" s="40" t="str">
        <f>IF(ISBLANK(A4495),"",_xlfn.XLOOKUP(Exportado!F4495,'Hora de modificado'!A:A,'Hora de modificado'!B:B,"N/A",0))</f>
        <v/>
      </c>
      <c r="AA4495" s="39" t="str">
        <f>IF(ISBLANK(A4495),"",_xlfn.XLOOKUP(Exportado!A4495,'Hora de modificado'!J:J,'Hora de modificado'!K:K,"Lineas Comerciales",0))</f>
        <v/>
      </c>
      <c r="AB4495" s="39" t="str">
        <f t="shared" si="71"/>
        <v xml:space="preserve"> </v>
      </c>
    </row>
    <row r="4496" spans="1:28" hidden="1" x14ac:dyDescent="0.25">
      <c r="A4496" s="43"/>
      <c r="B4496" s="43"/>
      <c r="C4496" s="43"/>
      <c r="D4496" s="43"/>
      <c r="E4496" s="43"/>
      <c r="F4496" s="43"/>
      <c r="G4496" s="43"/>
      <c r="H4496" s="43"/>
      <c r="I4496" s="43"/>
      <c r="J4496" s="43"/>
      <c r="K4496" s="67"/>
      <c r="L4496" s="42"/>
      <c r="M4496" s="42"/>
      <c r="N4496" s="42"/>
      <c r="O4496" s="50"/>
      <c r="P4496" s="50"/>
      <c r="Q4496" s="43"/>
      <c r="R4496" s="43"/>
      <c r="S4496" s="43"/>
      <c r="T4496" s="43"/>
      <c r="U4496" s="43"/>
      <c r="X4496" s="39" t="str">
        <f>IF(ISBLANK(A4496),"",_xlfn.XLOOKUP(Exportado!F4496,'Hora de modificado'!A:A,'Hora de modificado'!B:B,"N/A",0))</f>
        <v/>
      </c>
      <c r="Z4496" s="40" t="str">
        <f>IF(ISBLANK(A4496),"",_xlfn.XLOOKUP(Exportado!F4496,'Hora de modificado'!A:A,'Hora de modificado'!B:B,"N/A",0))</f>
        <v/>
      </c>
      <c r="AA4496" s="39" t="str">
        <f>IF(ISBLANK(A4496),"",_xlfn.XLOOKUP(Exportado!A4496,'Hora de modificado'!J:J,'Hora de modificado'!K:K,"Lineas Comerciales",0))</f>
        <v/>
      </c>
      <c r="AB4496" s="39" t="str">
        <f t="shared" si="71"/>
        <v xml:space="preserve"> </v>
      </c>
    </row>
    <row r="4497" spans="1:28" hidden="1" x14ac:dyDescent="0.25">
      <c r="A4497" s="43"/>
      <c r="B4497" s="43"/>
      <c r="C4497" s="43"/>
      <c r="D4497" s="43"/>
      <c r="E4497" s="43"/>
      <c r="F4497" s="43"/>
      <c r="G4497" s="43"/>
      <c r="H4497" s="43"/>
      <c r="I4497" s="43"/>
      <c r="J4497" s="43"/>
      <c r="K4497" s="67"/>
      <c r="L4497" s="42"/>
      <c r="M4497" s="42"/>
      <c r="N4497" s="42"/>
      <c r="O4497" s="50"/>
      <c r="P4497" s="50"/>
      <c r="Q4497" s="43"/>
      <c r="R4497" s="43"/>
      <c r="S4497" s="43"/>
      <c r="T4497" s="43"/>
      <c r="U4497" s="43"/>
      <c r="X4497" s="39" t="str">
        <f>IF(ISBLANK(A4497),"",_xlfn.XLOOKUP(Exportado!F4497,'Hora de modificado'!A:A,'Hora de modificado'!B:B,"N/A",0))</f>
        <v/>
      </c>
      <c r="Z4497" s="40" t="str">
        <f>IF(ISBLANK(A4497),"",_xlfn.XLOOKUP(Exportado!F4497,'Hora de modificado'!A:A,'Hora de modificado'!B:B,"N/A",0))</f>
        <v/>
      </c>
      <c r="AA4497" s="39" t="str">
        <f>IF(ISBLANK(A4497),"",_xlfn.XLOOKUP(Exportado!A4497,'Hora de modificado'!J:J,'Hora de modificado'!K:K,"Lineas Comerciales",0))</f>
        <v/>
      </c>
      <c r="AB4497" s="39" t="str">
        <f t="shared" si="71"/>
        <v xml:space="preserve"> </v>
      </c>
    </row>
    <row r="4498" spans="1:28" hidden="1" x14ac:dyDescent="0.25">
      <c r="A4498" s="43"/>
      <c r="B4498" s="43"/>
      <c r="C4498" s="43"/>
      <c r="D4498" s="43"/>
      <c r="E4498" s="43"/>
      <c r="F4498" s="43"/>
      <c r="G4498" s="43"/>
      <c r="H4498" s="43"/>
      <c r="I4498" s="43"/>
      <c r="J4498" s="43"/>
      <c r="K4498" s="67"/>
      <c r="L4498" s="42"/>
      <c r="M4498" s="42"/>
      <c r="N4498" s="42"/>
      <c r="O4498" s="50"/>
      <c r="P4498" s="50"/>
      <c r="Q4498" s="43"/>
      <c r="R4498" s="43"/>
      <c r="S4498" s="43"/>
      <c r="T4498" s="43"/>
      <c r="U4498" s="43"/>
      <c r="X4498" s="39" t="str">
        <f>IF(ISBLANK(A4498),"",_xlfn.XLOOKUP(Exportado!F4498,'Hora de modificado'!A:A,'Hora de modificado'!B:B,"N/A",0))</f>
        <v/>
      </c>
      <c r="Z4498" s="40" t="str">
        <f>IF(ISBLANK(A4498),"",_xlfn.XLOOKUP(Exportado!F4498,'Hora de modificado'!A:A,'Hora de modificado'!B:B,"N/A",0))</f>
        <v/>
      </c>
      <c r="AA4498" s="39" t="str">
        <f>IF(ISBLANK(A4498),"",_xlfn.XLOOKUP(Exportado!A4498,'Hora de modificado'!J:J,'Hora de modificado'!K:K,"Lineas Comerciales",0))</f>
        <v/>
      </c>
      <c r="AB4498" s="39" t="str">
        <f t="shared" si="71"/>
        <v xml:space="preserve"> </v>
      </c>
    </row>
    <row r="4499" spans="1:28" hidden="1" x14ac:dyDescent="0.25">
      <c r="A4499" s="43"/>
      <c r="B4499" s="43"/>
      <c r="C4499" s="43"/>
      <c r="D4499" s="43"/>
      <c r="E4499" s="43"/>
      <c r="F4499" s="43"/>
      <c r="G4499" s="43"/>
      <c r="H4499" s="43"/>
      <c r="I4499" s="43"/>
      <c r="J4499" s="43"/>
      <c r="K4499" s="67"/>
      <c r="L4499" s="42"/>
      <c r="M4499" s="42"/>
      <c r="N4499" s="42"/>
      <c r="O4499" s="50"/>
      <c r="P4499" s="50"/>
      <c r="Q4499" s="43"/>
      <c r="R4499" s="43"/>
      <c r="S4499" s="43"/>
      <c r="T4499" s="43"/>
      <c r="U4499" s="43"/>
      <c r="X4499" s="39" t="str">
        <f>IF(ISBLANK(A4499),"",_xlfn.XLOOKUP(Exportado!F4499,'Hora de modificado'!A:A,'Hora de modificado'!B:B,"N/A",0))</f>
        <v/>
      </c>
      <c r="Z4499" s="40" t="str">
        <f>IF(ISBLANK(A4499),"",_xlfn.XLOOKUP(Exportado!F4499,'Hora de modificado'!A:A,'Hora de modificado'!B:B,"N/A",0))</f>
        <v/>
      </c>
      <c r="AA4499" s="39" t="str">
        <f>IF(ISBLANK(A4499),"",_xlfn.XLOOKUP(Exportado!A4499,'Hora de modificado'!J:J,'Hora de modificado'!K:K,"Lineas Comerciales",0))</f>
        <v/>
      </c>
      <c r="AB4499" s="39" t="str">
        <f t="shared" si="71"/>
        <v xml:space="preserve"> </v>
      </c>
    </row>
    <row r="4500" spans="1:28" hidden="1" x14ac:dyDescent="0.25">
      <c r="A4500" s="43"/>
      <c r="B4500" s="43"/>
      <c r="C4500" s="43"/>
      <c r="D4500" s="43"/>
      <c r="E4500" s="43"/>
      <c r="F4500" s="43"/>
      <c r="G4500" s="43"/>
      <c r="H4500" s="43"/>
      <c r="I4500" s="43"/>
      <c r="J4500" s="43"/>
      <c r="K4500" s="67"/>
      <c r="L4500" s="42"/>
      <c r="M4500" s="42"/>
      <c r="N4500" s="42"/>
      <c r="O4500" s="50"/>
      <c r="P4500" s="50"/>
      <c r="Q4500" s="43"/>
      <c r="R4500" s="43"/>
      <c r="S4500" s="43"/>
      <c r="T4500" s="43"/>
      <c r="U4500" s="43"/>
      <c r="X4500" s="39" t="str">
        <f>IF(ISBLANK(A4500),"",_xlfn.XLOOKUP(Exportado!F4500,'Hora de modificado'!A:A,'Hora de modificado'!B:B,"N/A",0))</f>
        <v/>
      </c>
      <c r="Z4500" s="40" t="str">
        <f>IF(ISBLANK(A4500),"",_xlfn.XLOOKUP(Exportado!F4500,'Hora de modificado'!A:A,'Hora de modificado'!B:B,"N/A",0))</f>
        <v/>
      </c>
      <c r="AA4500" s="39" t="str">
        <f>IF(ISBLANK(A4500),"",_xlfn.XLOOKUP(Exportado!A4500,'Hora de modificado'!J:J,'Hora de modificado'!K:K,"Lineas Comerciales",0))</f>
        <v/>
      </c>
      <c r="AB4500" s="39" t="str">
        <f t="shared" si="71"/>
        <v xml:space="preserve"> </v>
      </c>
    </row>
    <row r="4501" spans="1:28" hidden="1" x14ac:dyDescent="0.25">
      <c r="A4501" s="43"/>
      <c r="B4501" s="43"/>
      <c r="C4501" s="43"/>
      <c r="D4501" s="43"/>
      <c r="E4501" s="43"/>
      <c r="F4501" s="43"/>
      <c r="G4501" s="43"/>
      <c r="H4501" s="43"/>
      <c r="I4501" s="43"/>
      <c r="J4501" s="43"/>
      <c r="K4501" s="67"/>
      <c r="L4501" s="42"/>
      <c r="M4501" s="42"/>
      <c r="N4501" s="42"/>
      <c r="O4501" s="50"/>
      <c r="P4501" s="50"/>
      <c r="Q4501" s="43"/>
      <c r="R4501" s="43"/>
      <c r="S4501" s="43"/>
      <c r="T4501" s="43"/>
      <c r="U4501" s="43"/>
      <c r="X4501" s="39" t="str">
        <f>IF(ISBLANK(A4501),"",_xlfn.XLOOKUP(Exportado!F4501,'Hora de modificado'!A:A,'Hora de modificado'!B:B,"N/A",0))</f>
        <v/>
      </c>
      <c r="Z4501" s="40" t="str">
        <f>IF(ISBLANK(A4501),"",_xlfn.XLOOKUP(Exportado!F4501,'Hora de modificado'!A:A,'Hora de modificado'!B:B,"N/A",0))</f>
        <v/>
      </c>
      <c r="AA4501" s="39" t="str">
        <f>IF(ISBLANK(A4501),"",_xlfn.XLOOKUP(Exportado!A4501,'Hora de modificado'!J:J,'Hora de modificado'!K:K,"Lineas Comerciales",0))</f>
        <v/>
      </c>
      <c r="AB4501" s="39" t="str">
        <f t="shared" si="71"/>
        <v xml:space="preserve"> </v>
      </c>
    </row>
    <row r="4502" spans="1:28" hidden="1" x14ac:dyDescent="0.25">
      <c r="A4502" s="43"/>
      <c r="B4502" s="43"/>
      <c r="C4502" s="43"/>
      <c r="D4502" s="43"/>
      <c r="E4502" s="43"/>
      <c r="F4502" s="43"/>
      <c r="G4502" s="43"/>
      <c r="H4502" s="43"/>
      <c r="I4502" s="43"/>
      <c r="J4502" s="43"/>
      <c r="K4502" s="67"/>
      <c r="L4502" s="42"/>
      <c r="M4502" s="42"/>
      <c r="N4502" s="42"/>
      <c r="O4502" s="50"/>
      <c r="P4502" s="50"/>
      <c r="Q4502" s="43"/>
      <c r="R4502" s="43"/>
      <c r="S4502" s="43"/>
      <c r="T4502" s="43"/>
      <c r="U4502" s="43"/>
      <c r="X4502" s="39" t="str">
        <f>IF(ISBLANK(A4502),"",_xlfn.XLOOKUP(Exportado!F4502,'Hora de modificado'!A:A,'Hora de modificado'!B:B,"N/A",0))</f>
        <v/>
      </c>
      <c r="Z4502" s="40" t="str">
        <f>IF(ISBLANK(A4502),"",_xlfn.XLOOKUP(Exportado!F4502,'Hora de modificado'!A:A,'Hora de modificado'!B:B,"N/A",0))</f>
        <v/>
      </c>
      <c r="AA4502" s="39" t="str">
        <f>IF(ISBLANK(A4502),"",_xlfn.XLOOKUP(Exportado!A4502,'Hora de modificado'!J:J,'Hora de modificado'!K:K,"Lineas Comerciales",0))</f>
        <v/>
      </c>
      <c r="AB4502" s="39" t="str">
        <f t="shared" si="71"/>
        <v xml:space="preserve"> </v>
      </c>
    </row>
    <row r="4503" spans="1:28" hidden="1" x14ac:dyDescent="0.25">
      <c r="A4503" s="43"/>
      <c r="B4503" s="43"/>
      <c r="C4503" s="43"/>
      <c r="D4503" s="43"/>
      <c r="E4503" s="43"/>
      <c r="F4503" s="43"/>
      <c r="G4503" s="43"/>
      <c r="H4503" s="43"/>
      <c r="I4503" s="43"/>
      <c r="J4503" s="43"/>
      <c r="K4503" s="67"/>
      <c r="L4503" s="42"/>
      <c r="M4503" s="42"/>
      <c r="N4503" s="42"/>
      <c r="O4503" s="50"/>
      <c r="P4503" s="50"/>
      <c r="Q4503" s="43"/>
      <c r="R4503" s="43"/>
      <c r="S4503" s="43"/>
      <c r="T4503" s="43"/>
      <c r="U4503" s="43"/>
      <c r="X4503" s="39" t="str">
        <f>IF(ISBLANK(A4503),"",_xlfn.XLOOKUP(Exportado!F4503,'Hora de modificado'!A:A,'Hora de modificado'!B:B,"N/A",0))</f>
        <v/>
      </c>
      <c r="Z4503" s="40" t="str">
        <f>IF(ISBLANK(A4503),"",_xlfn.XLOOKUP(Exportado!F4503,'Hora de modificado'!A:A,'Hora de modificado'!B:B,"N/A",0))</f>
        <v/>
      </c>
      <c r="AA4503" s="39" t="str">
        <f>IF(ISBLANK(A4503),"",_xlfn.XLOOKUP(Exportado!A4503,'Hora de modificado'!J:J,'Hora de modificado'!K:K,"Lineas Comerciales",0))</f>
        <v/>
      </c>
      <c r="AB4503" s="39" t="str">
        <f t="shared" si="71"/>
        <v xml:space="preserve"> </v>
      </c>
    </row>
    <row r="4504" spans="1:28" hidden="1" x14ac:dyDescent="0.25">
      <c r="A4504" s="43"/>
      <c r="B4504" s="43"/>
      <c r="C4504" s="43"/>
      <c r="D4504" s="43"/>
      <c r="E4504" s="43"/>
      <c r="F4504" s="43"/>
      <c r="G4504" s="43"/>
      <c r="H4504" s="43"/>
      <c r="I4504" s="43"/>
      <c r="J4504" s="43"/>
      <c r="K4504" s="67"/>
      <c r="L4504" s="42"/>
      <c r="M4504" s="42"/>
      <c r="N4504" s="42"/>
      <c r="O4504" s="50"/>
      <c r="P4504" s="50"/>
      <c r="Q4504" s="43"/>
      <c r="R4504" s="43"/>
      <c r="S4504" s="43"/>
      <c r="T4504" s="43"/>
      <c r="U4504" s="43"/>
      <c r="X4504" s="39" t="str">
        <f>IF(ISBLANK(A4504),"",_xlfn.XLOOKUP(Exportado!F4504,'Hora de modificado'!A:A,'Hora de modificado'!B:B,"N/A",0))</f>
        <v/>
      </c>
      <c r="Z4504" s="40" t="str">
        <f>IF(ISBLANK(A4504),"",_xlfn.XLOOKUP(Exportado!F4504,'Hora de modificado'!A:A,'Hora de modificado'!B:B,"N/A",0))</f>
        <v/>
      </c>
      <c r="AA4504" s="39" t="str">
        <f>IF(ISBLANK(A4504),"",_xlfn.XLOOKUP(Exportado!A4504,'Hora de modificado'!J:J,'Hora de modificado'!K:K,"Lineas Comerciales",0))</f>
        <v/>
      </c>
      <c r="AB4504" s="39" t="str">
        <f t="shared" si="71"/>
        <v xml:space="preserve"> </v>
      </c>
    </row>
    <row r="4505" spans="1:28" hidden="1" x14ac:dyDescent="0.25">
      <c r="A4505" s="43"/>
      <c r="B4505" s="43"/>
      <c r="C4505" s="43"/>
      <c r="D4505" s="43"/>
      <c r="E4505" s="43"/>
      <c r="F4505" s="43"/>
      <c r="G4505" s="43"/>
      <c r="H4505" s="43"/>
      <c r="I4505" s="43"/>
      <c r="J4505" s="43"/>
      <c r="K4505" s="67"/>
      <c r="L4505" s="42"/>
      <c r="M4505" s="42"/>
      <c r="N4505" s="42"/>
      <c r="O4505" s="50"/>
      <c r="P4505" s="50"/>
      <c r="Q4505" s="43"/>
      <c r="R4505" s="43"/>
      <c r="S4505" s="43"/>
      <c r="T4505" s="43"/>
      <c r="U4505" s="43"/>
      <c r="X4505" s="39" t="str">
        <f>IF(ISBLANK(A4505),"",_xlfn.XLOOKUP(Exportado!F4505,'Hora de modificado'!A:A,'Hora de modificado'!B:B,"N/A",0))</f>
        <v/>
      </c>
      <c r="Z4505" s="40" t="str">
        <f>IF(ISBLANK(A4505),"",_xlfn.XLOOKUP(Exportado!F4505,'Hora de modificado'!A:A,'Hora de modificado'!B:B,"N/A",0))</f>
        <v/>
      </c>
      <c r="AA4505" s="39" t="str">
        <f>IF(ISBLANK(A4505),"",_xlfn.XLOOKUP(Exportado!A4505,'Hora de modificado'!J:J,'Hora de modificado'!K:K,"Lineas Comerciales",0))</f>
        <v/>
      </c>
      <c r="AB4505" s="39" t="str">
        <f t="shared" si="71"/>
        <v xml:space="preserve"> </v>
      </c>
    </row>
    <row r="4506" spans="1:28" hidden="1" x14ac:dyDescent="0.25">
      <c r="A4506" s="43"/>
      <c r="B4506" s="43"/>
      <c r="C4506" s="43"/>
      <c r="D4506" s="43"/>
      <c r="E4506" s="43"/>
      <c r="F4506" s="43"/>
      <c r="G4506" s="43"/>
      <c r="H4506" s="43"/>
      <c r="I4506" s="43"/>
      <c r="J4506" s="43"/>
      <c r="K4506" s="67"/>
      <c r="L4506" s="42"/>
      <c r="M4506" s="42"/>
      <c r="N4506" s="42"/>
      <c r="O4506" s="50"/>
      <c r="P4506" s="50"/>
      <c r="Q4506" s="43"/>
      <c r="R4506" s="43"/>
      <c r="S4506" s="43"/>
      <c r="T4506" s="43"/>
      <c r="U4506" s="43"/>
      <c r="X4506" s="39" t="str">
        <f>IF(ISBLANK(A4506),"",_xlfn.XLOOKUP(Exportado!F4506,'Hora de modificado'!A:A,'Hora de modificado'!B:B,"N/A",0))</f>
        <v/>
      </c>
      <c r="Z4506" s="40" t="str">
        <f>IF(ISBLANK(A4506),"",_xlfn.XLOOKUP(Exportado!F4506,'Hora de modificado'!A:A,'Hora de modificado'!B:B,"N/A",0))</f>
        <v/>
      </c>
      <c r="AA4506" s="39" t="str">
        <f>IF(ISBLANK(A4506),"",_xlfn.XLOOKUP(Exportado!A4506,'Hora de modificado'!J:J,'Hora de modificado'!K:K,"Lineas Comerciales",0))</f>
        <v/>
      </c>
      <c r="AB4506" s="39" t="str">
        <f t="shared" si="71"/>
        <v xml:space="preserve"> </v>
      </c>
    </row>
    <row r="4507" spans="1:28" hidden="1" x14ac:dyDescent="0.25">
      <c r="A4507" s="43"/>
      <c r="B4507" s="43"/>
      <c r="C4507" s="43"/>
      <c r="D4507" s="43"/>
      <c r="E4507" s="43"/>
      <c r="F4507" s="43"/>
      <c r="G4507" s="43"/>
      <c r="H4507" s="43"/>
      <c r="I4507" s="43"/>
      <c r="J4507" s="43"/>
      <c r="K4507" s="67"/>
      <c r="L4507" s="42"/>
      <c r="M4507" s="42"/>
      <c r="N4507" s="42"/>
      <c r="O4507" s="50"/>
      <c r="P4507" s="50"/>
      <c r="Q4507" s="43"/>
      <c r="R4507" s="43"/>
      <c r="S4507" s="43"/>
      <c r="T4507" s="43"/>
      <c r="U4507" s="43"/>
      <c r="X4507" s="39" t="str">
        <f>IF(ISBLANK(A4507),"",_xlfn.XLOOKUP(Exportado!F4507,'Hora de modificado'!A:A,'Hora de modificado'!B:B,"N/A",0))</f>
        <v/>
      </c>
      <c r="Z4507" s="40" t="str">
        <f>IF(ISBLANK(A4507),"",_xlfn.XLOOKUP(Exportado!F4507,'Hora de modificado'!A:A,'Hora de modificado'!B:B,"N/A",0))</f>
        <v/>
      </c>
      <c r="AA4507" s="39" t="str">
        <f>IF(ISBLANK(A4507),"",_xlfn.XLOOKUP(Exportado!A4507,'Hora de modificado'!J:J,'Hora de modificado'!K:K,"Lineas Comerciales",0))</f>
        <v/>
      </c>
      <c r="AB4507" s="39" t="str">
        <f t="shared" si="71"/>
        <v xml:space="preserve"> </v>
      </c>
    </row>
    <row r="4508" spans="1:28" hidden="1" x14ac:dyDescent="0.25">
      <c r="A4508" s="43"/>
      <c r="B4508" s="43"/>
      <c r="C4508" s="43"/>
      <c r="D4508" s="43"/>
      <c r="E4508" s="43"/>
      <c r="F4508" s="43"/>
      <c r="G4508" s="43"/>
      <c r="H4508" s="43"/>
      <c r="I4508" s="43"/>
      <c r="J4508" s="43"/>
      <c r="K4508" s="67"/>
      <c r="L4508" s="42"/>
      <c r="M4508" s="42"/>
      <c r="N4508" s="42"/>
      <c r="O4508" s="50"/>
      <c r="P4508" s="50"/>
      <c r="Q4508" s="43"/>
      <c r="R4508" s="43"/>
      <c r="S4508" s="43"/>
      <c r="T4508" s="43"/>
      <c r="U4508" s="43"/>
      <c r="X4508" s="39" t="str">
        <f>IF(ISBLANK(A4508),"",_xlfn.XLOOKUP(Exportado!F4508,'Hora de modificado'!A:A,'Hora de modificado'!B:B,"N/A",0))</f>
        <v/>
      </c>
      <c r="Z4508" s="40" t="str">
        <f>IF(ISBLANK(A4508),"",_xlfn.XLOOKUP(Exportado!F4508,'Hora de modificado'!A:A,'Hora de modificado'!B:B,"N/A",0))</f>
        <v/>
      </c>
      <c r="AA4508" s="39" t="str">
        <f>IF(ISBLANK(A4508),"",_xlfn.XLOOKUP(Exportado!A4508,'Hora de modificado'!J:J,'Hora de modificado'!K:K,"Lineas Comerciales",0))</f>
        <v/>
      </c>
      <c r="AB4508" s="39" t="str">
        <f t="shared" si="71"/>
        <v xml:space="preserve"> </v>
      </c>
    </row>
    <row r="4509" spans="1:28" hidden="1" x14ac:dyDescent="0.25">
      <c r="A4509" s="43"/>
      <c r="B4509" s="43"/>
      <c r="C4509" s="43"/>
      <c r="D4509" s="43"/>
      <c r="E4509" s="43"/>
      <c r="F4509" s="43"/>
      <c r="G4509" s="43"/>
      <c r="H4509" s="43"/>
      <c r="I4509" s="43"/>
      <c r="J4509" s="43"/>
      <c r="K4509" s="67"/>
      <c r="L4509" s="42"/>
      <c r="M4509" s="42"/>
      <c r="N4509" s="42"/>
      <c r="O4509" s="50"/>
      <c r="P4509" s="50"/>
      <c r="Q4509" s="43"/>
      <c r="R4509" s="43"/>
      <c r="S4509" s="43"/>
      <c r="T4509" s="43"/>
      <c r="U4509" s="43"/>
      <c r="X4509" s="39" t="str">
        <f>IF(ISBLANK(A4509),"",_xlfn.XLOOKUP(Exportado!F4509,'Hora de modificado'!A:A,'Hora de modificado'!B:B,"N/A",0))</f>
        <v/>
      </c>
      <c r="Z4509" s="40" t="str">
        <f>IF(ISBLANK(A4509),"",_xlfn.XLOOKUP(Exportado!F4509,'Hora de modificado'!A:A,'Hora de modificado'!B:B,"N/A",0))</f>
        <v/>
      </c>
      <c r="AA4509" s="39" t="str">
        <f>IF(ISBLANK(A4509),"",_xlfn.XLOOKUP(Exportado!A4509,'Hora de modificado'!J:J,'Hora de modificado'!K:K,"Lineas Comerciales",0))</f>
        <v/>
      </c>
      <c r="AB4509" s="39" t="str">
        <f t="shared" si="71"/>
        <v xml:space="preserve"> </v>
      </c>
    </row>
    <row r="4510" spans="1:28" hidden="1" x14ac:dyDescent="0.25">
      <c r="A4510" s="43"/>
      <c r="B4510" s="43"/>
      <c r="C4510" s="43"/>
      <c r="D4510" s="43"/>
      <c r="E4510" s="43"/>
      <c r="F4510" s="43"/>
      <c r="G4510" s="43"/>
      <c r="H4510" s="43"/>
      <c r="I4510" s="43"/>
      <c r="J4510" s="43"/>
      <c r="K4510" s="67"/>
      <c r="L4510" s="42"/>
      <c r="M4510" s="42"/>
      <c r="N4510" s="42"/>
      <c r="O4510" s="50"/>
      <c r="P4510" s="50"/>
      <c r="Q4510" s="43"/>
      <c r="R4510" s="43"/>
      <c r="S4510" s="43"/>
      <c r="T4510" s="43"/>
      <c r="U4510" s="43"/>
      <c r="X4510" s="39" t="str">
        <f>IF(ISBLANK(A4510),"",_xlfn.XLOOKUP(Exportado!F4510,'Hora de modificado'!A:A,'Hora de modificado'!B:B,"N/A",0))</f>
        <v/>
      </c>
      <c r="Z4510" s="40" t="str">
        <f>IF(ISBLANK(A4510),"",_xlfn.XLOOKUP(Exportado!F4510,'Hora de modificado'!A:A,'Hora de modificado'!B:B,"N/A",0))</f>
        <v/>
      </c>
      <c r="AA4510" s="39" t="str">
        <f>IF(ISBLANK(A4510),"",_xlfn.XLOOKUP(Exportado!A4510,'Hora de modificado'!J:J,'Hora de modificado'!K:K,"Lineas Comerciales",0))</f>
        <v/>
      </c>
      <c r="AB4510" s="39" t="str">
        <f t="shared" si="71"/>
        <v xml:space="preserve"> </v>
      </c>
    </row>
    <row r="4511" spans="1:28" hidden="1" x14ac:dyDescent="0.25">
      <c r="A4511" s="43"/>
      <c r="B4511" s="43"/>
      <c r="C4511" s="43"/>
      <c r="D4511" s="43"/>
      <c r="E4511" s="43"/>
      <c r="F4511" s="43"/>
      <c r="G4511" s="43"/>
      <c r="H4511" s="43"/>
      <c r="I4511" s="43"/>
      <c r="J4511" s="43"/>
      <c r="K4511" s="67"/>
      <c r="L4511" s="42"/>
      <c r="M4511" s="42"/>
      <c r="N4511" s="42"/>
      <c r="O4511" s="50"/>
      <c r="P4511" s="50"/>
      <c r="Q4511" s="43"/>
      <c r="R4511" s="43"/>
      <c r="S4511" s="43"/>
      <c r="T4511" s="43"/>
      <c r="U4511" s="43"/>
      <c r="X4511" s="39" t="str">
        <f>IF(ISBLANK(A4511),"",_xlfn.XLOOKUP(Exportado!F4511,'Hora de modificado'!A:A,'Hora de modificado'!B:B,"N/A",0))</f>
        <v/>
      </c>
      <c r="Z4511" s="40" t="str">
        <f>IF(ISBLANK(A4511),"",_xlfn.XLOOKUP(Exportado!F4511,'Hora de modificado'!A:A,'Hora de modificado'!B:B,"N/A",0))</f>
        <v/>
      </c>
      <c r="AA4511" s="39" t="str">
        <f>IF(ISBLANK(A4511),"",_xlfn.XLOOKUP(Exportado!A4511,'Hora de modificado'!J:J,'Hora de modificado'!K:K,"Lineas Comerciales",0))</f>
        <v/>
      </c>
      <c r="AB4511" s="39" t="str">
        <f t="shared" si="71"/>
        <v xml:space="preserve"> </v>
      </c>
    </row>
    <row r="4512" spans="1:28" hidden="1" x14ac:dyDescent="0.25">
      <c r="A4512" s="43"/>
      <c r="B4512" s="43"/>
      <c r="C4512" s="43"/>
      <c r="D4512" s="43"/>
      <c r="E4512" s="43"/>
      <c r="F4512" s="43"/>
      <c r="G4512" s="43"/>
      <c r="H4512" s="43"/>
      <c r="I4512" s="43"/>
      <c r="J4512" s="43"/>
      <c r="K4512" s="67"/>
      <c r="L4512" s="42"/>
      <c r="M4512" s="42"/>
      <c r="N4512" s="42"/>
      <c r="O4512" s="50"/>
      <c r="P4512" s="50"/>
      <c r="Q4512" s="43"/>
      <c r="R4512" s="43"/>
      <c r="S4512" s="43"/>
      <c r="T4512" s="43"/>
      <c r="U4512" s="43"/>
      <c r="X4512" s="39" t="str">
        <f>IF(ISBLANK(A4512),"",_xlfn.XLOOKUP(Exportado!F4512,'Hora de modificado'!A:A,'Hora de modificado'!B:B,"N/A",0))</f>
        <v/>
      </c>
      <c r="Z4512" s="40" t="str">
        <f>IF(ISBLANK(A4512),"",_xlfn.XLOOKUP(Exportado!F4512,'Hora de modificado'!A:A,'Hora de modificado'!B:B,"N/A",0))</f>
        <v/>
      </c>
      <c r="AA4512" s="39" t="str">
        <f>IF(ISBLANK(A4512),"",_xlfn.XLOOKUP(Exportado!A4512,'Hora de modificado'!J:J,'Hora de modificado'!K:K,"Lineas Comerciales",0))</f>
        <v/>
      </c>
      <c r="AB4512" s="39" t="str">
        <f t="shared" si="71"/>
        <v xml:space="preserve"> </v>
      </c>
    </row>
    <row r="4513" spans="1:28" hidden="1" x14ac:dyDescent="0.25">
      <c r="A4513" s="43"/>
      <c r="B4513" s="43"/>
      <c r="C4513" s="43"/>
      <c r="D4513" s="43"/>
      <c r="E4513" s="43"/>
      <c r="F4513" s="43"/>
      <c r="G4513" s="43"/>
      <c r="H4513" s="43"/>
      <c r="I4513" s="43"/>
      <c r="J4513" s="43"/>
      <c r="K4513" s="67"/>
      <c r="L4513" s="42"/>
      <c r="M4513" s="42"/>
      <c r="N4513" s="42"/>
      <c r="O4513" s="50"/>
      <c r="P4513" s="50"/>
      <c r="Q4513" s="43"/>
      <c r="R4513" s="43"/>
      <c r="S4513" s="43"/>
      <c r="T4513" s="43"/>
      <c r="U4513" s="43"/>
      <c r="X4513" s="39" t="str">
        <f>IF(ISBLANK(A4513),"",_xlfn.XLOOKUP(Exportado!F4513,'Hora de modificado'!A:A,'Hora de modificado'!B:B,"N/A",0))</f>
        <v/>
      </c>
      <c r="Z4513" s="40" t="str">
        <f>IF(ISBLANK(A4513),"",_xlfn.XLOOKUP(Exportado!F4513,'Hora de modificado'!A:A,'Hora de modificado'!B:B,"N/A",0))</f>
        <v/>
      </c>
      <c r="AA4513" s="39" t="str">
        <f>IF(ISBLANK(A4513),"",_xlfn.XLOOKUP(Exportado!A4513,'Hora de modificado'!J:J,'Hora de modificado'!K:K,"Lineas Comerciales",0))</f>
        <v/>
      </c>
      <c r="AB4513" s="39" t="str">
        <f t="shared" si="71"/>
        <v xml:space="preserve"> </v>
      </c>
    </row>
    <row r="4514" spans="1:28" hidden="1" x14ac:dyDescent="0.25">
      <c r="A4514" s="43"/>
      <c r="B4514" s="43"/>
      <c r="C4514" s="43"/>
      <c r="D4514" s="43"/>
      <c r="E4514" s="43"/>
      <c r="F4514" s="43"/>
      <c r="G4514" s="43"/>
      <c r="H4514" s="43"/>
      <c r="I4514" s="43"/>
      <c r="J4514" s="43"/>
      <c r="K4514" s="67"/>
      <c r="L4514" s="42"/>
      <c r="M4514" s="42"/>
      <c r="N4514" s="42"/>
      <c r="O4514" s="50"/>
      <c r="P4514" s="50"/>
      <c r="Q4514" s="43"/>
      <c r="R4514" s="43"/>
      <c r="S4514" s="43"/>
      <c r="T4514" s="43"/>
      <c r="U4514" s="43"/>
      <c r="X4514" s="39" t="str">
        <f>IF(ISBLANK(A4514),"",_xlfn.XLOOKUP(Exportado!F4514,'Hora de modificado'!A:A,'Hora de modificado'!B:B,"N/A",0))</f>
        <v/>
      </c>
      <c r="Z4514" s="40" t="str">
        <f>IF(ISBLANK(A4514),"",_xlfn.XLOOKUP(Exportado!F4514,'Hora de modificado'!A:A,'Hora de modificado'!B:B,"N/A",0))</f>
        <v/>
      </c>
      <c r="AA4514" s="39" t="str">
        <f>IF(ISBLANK(A4514),"",_xlfn.XLOOKUP(Exportado!A4514,'Hora de modificado'!J:J,'Hora de modificado'!K:K,"Lineas Comerciales",0))</f>
        <v/>
      </c>
      <c r="AB4514" s="39" t="str">
        <f t="shared" si="71"/>
        <v xml:space="preserve"> </v>
      </c>
    </row>
    <row r="4515" spans="1:28" hidden="1" x14ac:dyDescent="0.25">
      <c r="A4515" s="43"/>
      <c r="B4515" s="43"/>
      <c r="C4515" s="43"/>
      <c r="D4515" s="43"/>
      <c r="E4515" s="43"/>
      <c r="F4515" s="43"/>
      <c r="G4515" s="43"/>
      <c r="H4515" s="43"/>
      <c r="I4515" s="43"/>
      <c r="J4515" s="43"/>
      <c r="K4515" s="67"/>
      <c r="L4515" s="42"/>
      <c r="M4515" s="42"/>
      <c r="N4515" s="42"/>
      <c r="O4515" s="50"/>
      <c r="P4515" s="50"/>
      <c r="Q4515" s="43"/>
      <c r="R4515" s="43"/>
      <c r="S4515" s="43"/>
      <c r="T4515" s="43"/>
      <c r="U4515" s="43"/>
      <c r="X4515" s="39" t="str">
        <f>IF(ISBLANK(A4515),"",_xlfn.XLOOKUP(Exportado!F4515,'Hora de modificado'!A:A,'Hora de modificado'!B:B,"N/A",0))</f>
        <v/>
      </c>
      <c r="Z4515" s="40" t="str">
        <f>IF(ISBLANK(A4515),"",_xlfn.XLOOKUP(Exportado!F4515,'Hora de modificado'!A:A,'Hora de modificado'!B:B,"N/A",0))</f>
        <v/>
      </c>
      <c r="AA4515" s="39" t="str">
        <f>IF(ISBLANK(A4515),"",_xlfn.XLOOKUP(Exportado!A4515,'Hora de modificado'!J:J,'Hora de modificado'!K:K,"Lineas Comerciales",0))</f>
        <v/>
      </c>
      <c r="AB4515" s="39" t="str">
        <f t="shared" si="71"/>
        <v xml:space="preserve"> </v>
      </c>
    </row>
    <row r="4516" spans="1:28" hidden="1" x14ac:dyDescent="0.25">
      <c r="A4516" s="43"/>
      <c r="B4516" s="43"/>
      <c r="C4516" s="43"/>
      <c r="D4516" s="43"/>
      <c r="E4516" s="43"/>
      <c r="F4516" s="43"/>
      <c r="G4516" s="43"/>
      <c r="H4516" s="43"/>
      <c r="I4516" s="43"/>
      <c r="J4516" s="43"/>
      <c r="K4516" s="67"/>
      <c r="L4516" s="42"/>
      <c r="M4516" s="42"/>
      <c r="N4516" s="42"/>
      <c r="O4516" s="50"/>
      <c r="P4516" s="50"/>
      <c r="Q4516" s="43"/>
      <c r="R4516" s="43"/>
      <c r="S4516" s="43"/>
      <c r="T4516" s="43"/>
      <c r="U4516" s="43"/>
      <c r="X4516" s="39" t="str">
        <f>IF(ISBLANK(A4516),"",_xlfn.XLOOKUP(Exportado!F4516,'Hora de modificado'!A:A,'Hora de modificado'!B:B,"N/A",0))</f>
        <v/>
      </c>
      <c r="Z4516" s="40" t="str">
        <f>IF(ISBLANK(A4516),"",_xlfn.XLOOKUP(Exportado!F4516,'Hora de modificado'!A:A,'Hora de modificado'!B:B,"N/A",0))</f>
        <v/>
      </c>
      <c r="AA4516" s="39" t="str">
        <f>IF(ISBLANK(A4516),"",_xlfn.XLOOKUP(Exportado!A4516,'Hora de modificado'!J:J,'Hora de modificado'!K:K,"Lineas Comerciales",0))</f>
        <v/>
      </c>
      <c r="AB4516" s="39" t="str">
        <f t="shared" si="71"/>
        <v xml:space="preserve"> </v>
      </c>
    </row>
    <row r="4517" spans="1:28" hidden="1" x14ac:dyDescent="0.25">
      <c r="A4517" s="43"/>
      <c r="B4517" s="43"/>
      <c r="C4517" s="43"/>
      <c r="D4517" s="43"/>
      <c r="E4517" s="43"/>
      <c r="F4517" s="43"/>
      <c r="G4517" s="43"/>
      <c r="H4517" s="43"/>
      <c r="I4517" s="43"/>
      <c r="J4517" s="43"/>
      <c r="K4517" s="67"/>
      <c r="L4517" s="42"/>
      <c r="M4517" s="42"/>
      <c r="N4517" s="42"/>
      <c r="O4517" s="50"/>
      <c r="P4517" s="50"/>
      <c r="Q4517" s="43"/>
      <c r="R4517" s="43"/>
      <c r="S4517" s="43"/>
      <c r="T4517" s="43"/>
      <c r="U4517" s="43"/>
      <c r="X4517" s="39" t="str">
        <f>IF(ISBLANK(A4517),"",_xlfn.XLOOKUP(Exportado!F4517,'Hora de modificado'!A:A,'Hora de modificado'!B:B,"N/A",0))</f>
        <v/>
      </c>
      <c r="Z4517" s="40" t="str">
        <f>IF(ISBLANK(A4517),"",_xlfn.XLOOKUP(Exportado!F4517,'Hora de modificado'!A:A,'Hora de modificado'!B:B,"N/A",0))</f>
        <v/>
      </c>
      <c r="AA4517" s="39" t="str">
        <f>IF(ISBLANK(A4517),"",_xlfn.XLOOKUP(Exportado!A4517,'Hora de modificado'!J:J,'Hora de modificado'!K:K,"Lineas Comerciales",0))</f>
        <v/>
      </c>
      <c r="AB4517" s="39" t="str">
        <f t="shared" si="71"/>
        <v xml:space="preserve"> </v>
      </c>
    </row>
    <row r="4518" spans="1:28" hidden="1" x14ac:dyDescent="0.25">
      <c r="A4518" s="43"/>
      <c r="B4518" s="43"/>
      <c r="C4518" s="43"/>
      <c r="D4518" s="43"/>
      <c r="E4518" s="43"/>
      <c r="F4518" s="43"/>
      <c r="G4518" s="43"/>
      <c r="H4518" s="43"/>
      <c r="I4518" s="43"/>
      <c r="J4518" s="43"/>
      <c r="K4518" s="67"/>
      <c r="L4518" s="42"/>
      <c r="M4518" s="42"/>
      <c r="N4518" s="42"/>
      <c r="O4518" s="50"/>
      <c r="P4518" s="50"/>
      <c r="Q4518" s="43"/>
      <c r="R4518" s="43"/>
      <c r="S4518" s="43"/>
      <c r="T4518" s="43"/>
      <c r="U4518" s="43"/>
      <c r="X4518" s="39" t="str">
        <f>IF(ISBLANK(A4518),"",_xlfn.XLOOKUP(Exportado!F4518,'Hora de modificado'!A:A,'Hora de modificado'!B:B,"N/A",0))</f>
        <v/>
      </c>
      <c r="Z4518" s="40" t="str">
        <f>IF(ISBLANK(A4518),"",_xlfn.XLOOKUP(Exportado!F4518,'Hora de modificado'!A:A,'Hora de modificado'!B:B,"N/A",0))</f>
        <v/>
      </c>
      <c r="AA4518" s="39" t="str">
        <f>IF(ISBLANK(A4518),"",_xlfn.XLOOKUP(Exportado!A4518,'Hora de modificado'!J:J,'Hora de modificado'!K:K,"Lineas Comerciales",0))</f>
        <v/>
      </c>
      <c r="AB4518" s="39" t="str">
        <f t="shared" si="71"/>
        <v xml:space="preserve"> </v>
      </c>
    </row>
    <row r="4519" spans="1:28" hidden="1" x14ac:dyDescent="0.25">
      <c r="A4519" s="43"/>
      <c r="B4519" s="43"/>
      <c r="C4519" s="43"/>
      <c r="D4519" s="43"/>
      <c r="E4519" s="43"/>
      <c r="F4519" s="43"/>
      <c r="G4519" s="43"/>
      <c r="H4519" s="43"/>
      <c r="I4519" s="43"/>
      <c r="J4519" s="43"/>
      <c r="K4519" s="67"/>
      <c r="L4519" s="42"/>
      <c r="M4519" s="42"/>
      <c r="N4519" s="42"/>
      <c r="O4519" s="50"/>
      <c r="P4519" s="50"/>
      <c r="Q4519" s="43"/>
      <c r="R4519" s="43"/>
      <c r="S4519" s="43"/>
      <c r="T4519" s="43"/>
      <c r="U4519" s="43"/>
      <c r="X4519" s="39" t="str">
        <f>IF(ISBLANK(A4519),"",_xlfn.XLOOKUP(Exportado!F4519,'Hora de modificado'!A:A,'Hora de modificado'!B:B,"N/A",0))</f>
        <v/>
      </c>
      <c r="Z4519" s="40" t="str">
        <f>IF(ISBLANK(A4519),"",_xlfn.XLOOKUP(Exportado!F4519,'Hora de modificado'!A:A,'Hora de modificado'!B:B,"N/A",0))</f>
        <v/>
      </c>
      <c r="AA4519" s="39" t="str">
        <f>IF(ISBLANK(A4519),"",_xlfn.XLOOKUP(Exportado!A4519,'Hora de modificado'!J:J,'Hora de modificado'!K:K,"Lineas Comerciales",0))</f>
        <v/>
      </c>
      <c r="AB4519" s="39" t="str">
        <f t="shared" si="71"/>
        <v xml:space="preserve"> </v>
      </c>
    </row>
    <row r="4520" spans="1:28" hidden="1" x14ac:dyDescent="0.25">
      <c r="A4520" s="43"/>
      <c r="B4520" s="43"/>
      <c r="C4520" s="43"/>
      <c r="D4520" s="43"/>
      <c r="E4520" s="43"/>
      <c r="F4520" s="43"/>
      <c r="G4520" s="43"/>
      <c r="H4520" s="43"/>
      <c r="I4520" s="43"/>
      <c r="J4520" s="43"/>
      <c r="K4520" s="67"/>
      <c r="L4520" s="42"/>
      <c r="M4520" s="42"/>
      <c r="N4520" s="42"/>
      <c r="O4520" s="50"/>
      <c r="P4520" s="50"/>
      <c r="Q4520" s="43"/>
      <c r="R4520" s="43"/>
      <c r="S4520" s="43"/>
      <c r="T4520" s="43"/>
      <c r="U4520" s="43"/>
      <c r="X4520" s="39" t="str">
        <f>IF(ISBLANK(A4520),"",_xlfn.XLOOKUP(Exportado!F4520,'Hora de modificado'!A:A,'Hora de modificado'!B:B,"N/A",0))</f>
        <v/>
      </c>
      <c r="Z4520" s="40" t="str">
        <f>IF(ISBLANK(A4520),"",_xlfn.XLOOKUP(Exportado!F4520,'Hora de modificado'!A:A,'Hora de modificado'!B:B,"N/A",0))</f>
        <v/>
      </c>
      <c r="AA4520" s="39" t="str">
        <f>IF(ISBLANK(A4520),"",_xlfn.XLOOKUP(Exportado!A4520,'Hora de modificado'!J:J,'Hora de modificado'!K:K,"Lineas Comerciales",0))</f>
        <v/>
      </c>
      <c r="AB4520" s="39" t="str">
        <f t="shared" si="71"/>
        <v xml:space="preserve"> </v>
      </c>
    </row>
    <row r="4521" spans="1:28" hidden="1" x14ac:dyDescent="0.25">
      <c r="A4521" s="43"/>
      <c r="B4521" s="43"/>
      <c r="C4521" s="43"/>
      <c r="D4521" s="43"/>
      <c r="E4521" s="43"/>
      <c r="F4521" s="43"/>
      <c r="G4521" s="43"/>
      <c r="H4521" s="43"/>
      <c r="I4521" s="43"/>
      <c r="J4521" s="43"/>
      <c r="K4521" s="67"/>
      <c r="L4521" s="42"/>
      <c r="M4521" s="42"/>
      <c r="N4521" s="42"/>
      <c r="O4521" s="50"/>
      <c r="P4521" s="50"/>
      <c r="Q4521" s="43"/>
      <c r="R4521" s="43"/>
      <c r="S4521" s="43"/>
      <c r="T4521" s="43"/>
      <c r="U4521" s="43"/>
      <c r="X4521" s="39" t="str">
        <f>IF(ISBLANK(A4521),"",_xlfn.XLOOKUP(Exportado!F4521,'Hora de modificado'!A:A,'Hora de modificado'!B:B,"N/A",0))</f>
        <v/>
      </c>
      <c r="Z4521" s="40" t="str">
        <f>IF(ISBLANK(A4521),"",_xlfn.XLOOKUP(Exportado!F4521,'Hora de modificado'!A:A,'Hora de modificado'!B:B,"N/A",0))</f>
        <v/>
      </c>
      <c r="AA4521" s="39" t="str">
        <f>IF(ISBLANK(A4521),"",_xlfn.XLOOKUP(Exportado!A4521,'Hora de modificado'!J:J,'Hora de modificado'!K:K,"Lineas Comerciales",0))</f>
        <v/>
      </c>
      <c r="AB4521" s="39" t="str">
        <f t="shared" si="71"/>
        <v xml:space="preserve"> </v>
      </c>
    </row>
    <row r="4522" spans="1:28" hidden="1" x14ac:dyDescent="0.25">
      <c r="A4522" s="43"/>
      <c r="B4522" s="43"/>
      <c r="C4522" s="43"/>
      <c r="D4522" s="43"/>
      <c r="E4522" s="43"/>
      <c r="F4522" s="43"/>
      <c r="G4522" s="43"/>
      <c r="H4522" s="43"/>
      <c r="I4522" s="43"/>
      <c r="J4522" s="43"/>
      <c r="K4522" s="67"/>
      <c r="L4522" s="42"/>
      <c r="M4522" s="42"/>
      <c r="N4522" s="42"/>
      <c r="O4522" s="50"/>
      <c r="P4522" s="50"/>
      <c r="Q4522" s="43"/>
      <c r="R4522" s="43"/>
      <c r="S4522" s="43"/>
      <c r="T4522" s="43"/>
      <c r="U4522" s="43"/>
      <c r="X4522" s="39" t="str">
        <f>IF(ISBLANK(A4522),"",_xlfn.XLOOKUP(Exportado!F4522,'Hora de modificado'!A:A,'Hora de modificado'!B:B,"N/A",0))</f>
        <v/>
      </c>
      <c r="Z4522" s="40" t="str">
        <f>IF(ISBLANK(A4522),"",_xlfn.XLOOKUP(Exportado!F4522,'Hora de modificado'!A:A,'Hora de modificado'!B:B,"N/A",0))</f>
        <v/>
      </c>
      <c r="AA4522" s="39" t="str">
        <f>IF(ISBLANK(A4522),"",_xlfn.XLOOKUP(Exportado!A4522,'Hora de modificado'!J:J,'Hora de modificado'!K:K,"Lineas Comerciales",0))</f>
        <v/>
      </c>
      <c r="AB4522" s="39" t="str">
        <f t="shared" si="71"/>
        <v xml:space="preserve"> </v>
      </c>
    </row>
    <row r="4523" spans="1:28" hidden="1" x14ac:dyDescent="0.25">
      <c r="A4523" s="43"/>
      <c r="B4523" s="43"/>
      <c r="C4523" s="43"/>
      <c r="D4523" s="43"/>
      <c r="E4523" s="43"/>
      <c r="F4523" s="43"/>
      <c r="G4523" s="43"/>
      <c r="H4523" s="43"/>
      <c r="I4523" s="43"/>
      <c r="J4523" s="43"/>
      <c r="K4523" s="67"/>
      <c r="L4523" s="42"/>
      <c r="M4523" s="42"/>
      <c r="N4523" s="42"/>
      <c r="O4523" s="50"/>
      <c r="P4523" s="50"/>
      <c r="Q4523" s="43"/>
      <c r="R4523" s="43"/>
      <c r="S4523" s="43"/>
      <c r="T4523" s="43"/>
      <c r="U4523" s="43"/>
      <c r="X4523" s="39" t="str">
        <f>IF(ISBLANK(A4523),"",_xlfn.XLOOKUP(Exportado!F4523,'Hora de modificado'!A:A,'Hora de modificado'!B:B,"N/A",0))</f>
        <v/>
      </c>
      <c r="Z4523" s="40" t="str">
        <f>IF(ISBLANK(A4523),"",_xlfn.XLOOKUP(Exportado!F4523,'Hora de modificado'!A:A,'Hora de modificado'!B:B,"N/A",0))</f>
        <v/>
      </c>
      <c r="AA4523" s="39" t="str">
        <f>IF(ISBLANK(A4523),"",_xlfn.XLOOKUP(Exportado!A4523,'Hora de modificado'!J:J,'Hora de modificado'!K:K,"Lineas Comerciales",0))</f>
        <v/>
      </c>
      <c r="AB4523" s="39" t="str">
        <f t="shared" si="71"/>
        <v xml:space="preserve"> </v>
      </c>
    </row>
    <row r="4524" spans="1:28" hidden="1" x14ac:dyDescent="0.25">
      <c r="A4524" s="43"/>
      <c r="B4524" s="43"/>
      <c r="C4524" s="43"/>
      <c r="D4524" s="43"/>
      <c r="E4524" s="43"/>
      <c r="F4524" s="43"/>
      <c r="G4524" s="43"/>
      <c r="H4524" s="43"/>
      <c r="I4524" s="43"/>
      <c r="J4524" s="43"/>
      <c r="K4524" s="67"/>
      <c r="L4524" s="42"/>
      <c r="M4524" s="42"/>
      <c r="N4524" s="42"/>
      <c r="O4524" s="50"/>
      <c r="P4524" s="50"/>
      <c r="Q4524" s="43"/>
      <c r="R4524" s="43"/>
      <c r="S4524" s="43"/>
      <c r="T4524" s="43"/>
      <c r="U4524" s="43"/>
      <c r="X4524" s="39" t="str">
        <f>IF(ISBLANK(A4524),"",_xlfn.XLOOKUP(Exportado!F4524,'Hora de modificado'!A:A,'Hora de modificado'!B:B,"N/A",0))</f>
        <v/>
      </c>
      <c r="Z4524" s="40" t="str">
        <f>IF(ISBLANK(A4524),"",_xlfn.XLOOKUP(Exportado!F4524,'Hora de modificado'!A:A,'Hora de modificado'!B:B,"N/A",0))</f>
        <v/>
      </c>
      <c r="AA4524" s="39" t="str">
        <f>IF(ISBLANK(A4524),"",_xlfn.XLOOKUP(Exportado!A4524,'Hora de modificado'!J:J,'Hora de modificado'!K:K,"Lineas Comerciales",0))</f>
        <v/>
      </c>
      <c r="AB4524" s="39" t="str">
        <f t="shared" si="71"/>
        <v xml:space="preserve"> </v>
      </c>
    </row>
    <row r="4525" spans="1:28" hidden="1" x14ac:dyDescent="0.25">
      <c r="A4525" s="43"/>
      <c r="B4525" s="43"/>
      <c r="C4525" s="43"/>
      <c r="D4525" s="43"/>
      <c r="E4525" s="43"/>
      <c r="F4525" s="43"/>
      <c r="G4525" s="43"/>
      <c r="H4525" s="43"/>
      <c r="I4525" s="43"/>
      <c r="J4525" s="43"/>
      <c r="K4525" s="67"/>
      <c r="L4525" s="42"/>
      <c r="M4525" s="42"/>
      <c r="N4525" s="42"/>
      <c r="O4525" s="50"/>
      <c r="P4525" s="50"/>
      <c r="Q4525" s="43"/>
      <c r="R4525" s="43"/>
      <c r="S4525" s="43"/>
      <c r="T4525" s="43"/>
      <c r="U4525" s="43"/>
      <c r="X4525" s="39" t="str">
        <f>IF(ISBLANK(A4525),"",_xlfn.XLOOKUP(Exportado!F4525,'Hora de modificado'!A:A,'Hora de modificado'!B:B,"N/A",0))</f>
        <v/>
      </c>
      <c r="Z4525" s="40" t="str">
        <f>IF(ISBLANK(A4525),"",_xlfn.XLOOKUP(Exportado!F4525,'Hora de modificado'!A:A,'Hora de modificado'!B:B,"N/A",0))</f>
        <v/>
      </c>
      <c r="AA4525" s="39" t="str">
        <f>IF(ISBLANK(A4525),"",_xlfn.XLOOKUP(Exportado!A4525,'Hora de modificado'!J:J,'Hora de modificado'!K:K,"Lineas Comerciales",0))</f>
        <v/>
      </c>
      <c r="AB4525" s="39" t="str">
        <f t="shared" si="71"/>
        <v xml:space="preserve"> </v>
      </c>
    </row>
    <row r="4526" spans="1:28" hidden="1" x14ac:dyDescent="0.25">
      <c r="A4526" s="43"/>
      <c r="B4526" s="43"/>
      <c r="C4526" s="43"/>
      <c r="D4526" s="43"/>
      <c r="E4526" s="43"/>
      <c r="F4526" s="43"/>
      <c r="G4526" s="43"/>
      <c r="H4526" s="43"/>
      <c r="I4526" s="43"/>
      <c r="J4526" s="43"/>
      <c r="K4526" s="67"/>
      <c r="L4526" s="42"/>
      <c r="M4526" s="42"/>
      <c r="N4526" s="42"/>
      <c r="O4526" s="50"/>
      <c r="P4526" s="50"/>
      <c r="Q4526" s="43"/>
      <c r="R4526" s="43"/>
      <c r="S4526" s="43"/>
      <c r="T4526" s="43"/>
      <c r="U4526" s="43"/>
      <c r="X4526" s="39" t="str">
        <f>IF(ISBLANK(A4526),"",_xlfn.XLOOKUP(Exportado!F4526,'Hora de modificado'!A:A,'Hora de modificado'!B:B,"N/A",0))</f>
        <v/>
      </c>
      <c r="Z4526" s="40" t="str">
        <f>IF(ISBLANK(A4526),"",_xlfn.XLOOKUP(Exportado!F4526,'Hora de modificado'!A:A,'Hora de modificado'!B:B,"N/A",0))</f>
        <v/>
      </c>
      <c r="AA4526" s="39" t="str">
        <f>IF(ISBLANK(A4526),"",_xlfn.XLOOKUP(Exportado!A4526,'Hora de modificado'!J:J,'Hora de modificado'!K:K,"Lineas Comerciales",0))</f>
        <v/>
      </c>
      <c r="AB4526" s="39" t="str">
        <f t="shared" si="71"/>
        <v xml:space="preserve"> </v>
      </c>
    </row>
    <row r="4527" spans="1:28" hidden="1" x14ac:dyDescent="0.25">
      <c r="A4527" s="43"/>
      <c r="B4527" s="43"/>
      <c r="C4527" s="43"/>
      <c r="D4527" s="43"/>
      <c r="E4527" s="43"/>
      <c r="F4527" s="43"/>
      <c r="G4527" s="43"/>
      <c r="H4527" s="43"/>
      <c r="I4527" s="43"/>
      <c r="J4527" s="43"/>
      <c r="K4527" s="67"/>
      <c r="L4527" s="42"/>
      <c r="M4527" s="42"/>
      <c r="N4527" s="42"/>
      <c r="O4527" s="50"/>
      <c r="P4527" s="50"/>
      <c r="Q4527" s="43"/>
      <c r="R4527" s="43"/>
      <c r="S4527" s="43"/>
      <c r="T4527" s="43"/>
      <c r="U4527" s="43"/>
      <c r="X4527" s="39" t="str">
        <f>IF(ISBLANK(A4527),"",_xlfn.XLOOKUP(Exportado!F4527,'Hora de modificado'!A:A,'Hora de modificado'!B:B,"N/A",0))</f>
        <v/>
      </c>
      <c r="Z4527" s="40" t="str">
        <f>IF(ISBLANK(A4527),"",_xlfn.XLOOKUP(Exportado!F4527,'Hora de modificado'!A:A,'Hora de modificado'!B:B,"N/A",0))</f>
        <v/>
      </c>
      <c r="AA4527" s="39" t="str">
        <f>IF(ISBLANK(A4527),"",_xlfn.XLOOKUP(Exportado!A4527,'Hora de modificado'!J:J,'Hora de modificado'!K:K,"Lineas Comerciales",0))</f>
        <v/>
      </c>
      <c r="AB4527" s="39" t="str">
        <f t="shared" si="71"/>
        <v xml:space="preserve"> </v>
      </c>
    </row>
    <row r="4528" spans="1:28" hidden="1" x14ac:dyDescent="0.25">
      <c r="A4528" s="43"/>
      <c r="B4528" s="43"/>
      <c r="C4528" s="43"/>
      <c r="D4528" s="43"/>
      <c r="E4528" s="43"/>
      <c r="F4528" s="43"/>
      <c r="G4528" s="43"/>
      <c r="H4528" s="43"/>
      <c r="I4528" s="43"/>
      <c r="J4528" s="43"/>
      <c r="K4528" s="67"/>
      <c r="L4528" s="42"/>
      <c r="M4528" s="42"/>
      <c r="N4528" s="42"/>
      <c r="O4528" s="50"/>
      <c r="P4528" s="50"/>
      <c r="Q4528" s="43"/>
      <c r="R4528" s="43"/>
      <c r="S4528" s="43"/>
      <c r="T4528" s="43"/>
      <c r="U4528" s="43"/>
      <c r="X4528" s="39" t="str">
        <f>IF(ISBLANK(A4528),"",_xlfn.XLOOKUP(Exportado!F4528,'Hora de modificado'!A:A,'Hora de modificado'!B:B,"N/A",0))</f>
        <v/>
      </c>
      <c r="Z4528" s="40" t="str">
        <f>IF(ISBLANK(A4528),"",_xlfn.XLOOKUP(Exportado!F4528,'Hora de modificado'!A:A,'Hora de modificado'!B:B,"N/A",0))</f>
        <v/>
      </c>
      <c r="AA4528" s="39" t="str">
        <f>IF(ISBLANK(A4528),"",_xlfn.XLOOKUP(Exportado!A4528,'Hora de modificado'!J:J,'Hora de modificado'!K:K,"Lineas Comerciales",0))</f>
        <v/>
      </c>
      <c r="AB4528" s="39" t="str">
        <f t="shared" si="71"/>
        <v xml:space="preserve"> </v>
      </c>
    </row>
    <row r="4529" spans="1:28" hidden="1" x14ac:dyDescent="0.25">
      <c r="A4529" s="43"/>
      <c r="B4529" s="43"/>
      <c r="C4529" s="43"/>
      <c r="D4529" s="43"/>
      <c r="E4529" s="43"/>
      <c r="F4529" s="43"/>
      <c r="G4529" s="43"/>
      <c r="H4529" s="43"/>
      <c r="I4529" s="43"/>
      <c r="J4529" s="43"/>
      <c r="K4529" s="67"/>
      <c r="L4529" s="42"/>
      <c r="M4529" s="42"/>
      <c r="N4529" s="42"/>
      <c r="O4529" s="50"/>
      <c r="P4529" s="50"/>
      <c r="Q4529" s="43"/>
      <c r="R4529" s="43"/>
      <c r="S4529" s="43"/>
      <c r="T4529" s="43"/>
      <c r="U4529" s="43"/>
      <c r="X4529" s="39" t="str">
        <f>IF(ISBLANK(A4529),"",_xlfn.XLOOKUP(Exportado!F4529,'Hora de modificado'!A:A,'Hora de modificado'!B:B,"N/A",0))</f>
        <v/>
      </c>
      <c r="Z4529" s="40" t="str">
        <f>IF(ISBLANK(A4529),"",_xlfn.XLOOKUP(Exportado!F4529,'Hora de modificado'!A:A,'Hora de modificado'!B:B,"N/A",0))</f>
        <v/>
      </c>
      <c r="AA4529" s="39" t="str">
        <f>IF(ISBLANK(A4529),"",_xlfn.XLOOKUP(Exportado!A4529,'Hora de modificado'!J:J,'Hora de modificado'!K:K,"Lineas Comerciales",0))</f>
        <v/>
      </c>
      <c r="AB4529" s="39" t="str">
        <f t="shared" si="71"/>
        <v xml:space="preserve"> </v>
      </c>
    </row>
    <row r="4530" spans="1:28" hidden="1" x14ac:dyDescent="0.25">
      <c r="A4530" s="43"/>
      <c r="B4530" s="43"/>
      <c r="C4530" s="43"/>
      <c r="D4530" s="43"/>
      <c r="E4530" s="43"/>
      <c r="F4530" s="43"/>
      <c r="G4530" s="43"/>
      <c r="H4530" s="43"/>
      <c r="I4530" s="43"/>
      <c r="J4530" s="43"/>
      <c r="K4530" s="67"/>
      <c r="L4530" s="42"/>
      <c r="M4530" s="42"/>
      <c r="N4530" s="42"/>
      <c r="O4530" s="50"/>
      <c r="P4530" s="50"/>
      <c r="Q4530" s="43"/>
      <c r="R4530" s="43"/>
      <c r="S4530" s="43"/>
      <c r="T4530" s="43"/>
      <c r="U4530" s="43"/>
      <c r="X4530" s="39" t="str">
        <f>IF(ISBLANK(A4530),"",_xlfn.XLOOKUP(Exportado!F4530,'Hora de modificado'!A:A,'Hora de modificado'!B:B,"N/A",0))</f>
        <v/>
      </c>
      <c r="Z4530" s="40" t="str">
        <f>IF(ISBLANK(A4530),"",_xlfn.XLOOKUP(Exportado!F4530,'Hora de modificado'!A:A,'Hora de modificado'!B:B,"N/A",0))</f>
        <v/>
      </c>
      <c r="AA4530" s="39" t="str">
        <f>IF(ISBLANK(A4530),"",_xlfn.XLOOKUP(Exportado!A4530,'Hora de modificado'!J:J,'Hora de modificado'!K:K,"Lineas Comerciales",0))</f>
        <v/>
      </c>
      <c r="AB4530" s="39" t="str">
        <f t="shared" si="71"/>
        <v xml:space="preserve"> </v>
      </c>
    </row>
    <row r="4531" spans="1:28" hidden="1" x14ac:dyDescent="0.25">
      <c r="A4531" s="43"/>
      <c r="B4531" s="43"/>
      <c r="C4531" s="43"/>
      <c r="D4531" s="43"/>
      <c r="E4531" s="43"/>
      <c r="F4531" s="43"/>
      <c r="G4531" s="43"/>
      <c r="H4531" s="43"/>
      <c r="I4531" s="43"/>
      <c r="J4531" s="43"/>
      <c r="K4531" s="67"/>
      <c r="L4531" s="42"/>
      <c r="M4531" s="42"/>
      <c r="N4531" s="42"/>
      <c r="O4531" s="50"/>
      <c r="P4531" s="50"/>
      <c r="Q4531" s="43"/>
      <c r="R4531" s="43"/>
      <c r="S4531" s="43"/>
      <c r="T4531" s="43"/>
      <c r="U4531" s="43"/>
      <c r="X4531" s="39" t="str">
        <f>IF(ISBLANK(A4531),"",_xlfn.XLOOKUP(Exportado!F4531,'Hora de modificado'!A:A,'Hora de modificado'!B:B,"N/A",0))</f>
        <v/>
      </c>
      <c r="Z4531" s="40" t="str">
        <f>IF(ISBLANK(A4531),"",_xlfn.XLOOKUP(Exportado!F4531,'Hora de modificado'!A:A,'Hora de modificado'!B:B,"N/A",0))</f>
        <v/>
      </c>
      <c r="AA4531" s="39" t="str">
        <f>IF(ISBLANK(A4531),"",_xlfn.XLOOKUP(Exportado!A4531,'Hora de modificado'!J:J,'Hora de modificado'!K:K,"Lineas Comerciales",0))</f>
        <v/>
      </c>
      <c r="AB4531" s="39" t="str">
        <f t="shared" si="71"/>
        <v xml:space="preserve"> </v>
      </c>
    </row>
    <row r="4532" spans="1:28" hidden="1" x14ac:dyDescent="0.25">
      <c r="A4532" s="43"/>
      <c r="B4532" s="43"/>
      <c r="C4532" s="43"/>
      <c r="D4532" s="43"/>
      <c r="E4532" s="43"/>
      <c r="F4532" s="43"/>
      <c r="G4532" s="43"/>
      <c r="H4532" s="43"/>
      <c r="I4532" s="43"/>
      <c r="J4532" s="43"/>
      <c r="K4532" s="67"/>
      <c r="L4532" s="42"/>
      <c r="M4532" s="42"/>
      <c r="N4532" s="42"/>
      <c r="O4532" s="50"/>
      <c r="P4532" s="50"/>
      <c r="Q4532" s="43"/>
      <c r="R4532" s="43"/>
      <c r="S4532" s="43"/>
      <c r="T4532" s="43"/>
      <c r="U4532" s="43"/>
      <c r="X4532" s="39" t="str">
        <f>IF(ISBLANK(A4532),"",_xlfn.XLOOKUP(Exportado!F4532,'Hora de modificado'!A:A,'Hora de modificado'!B:B,"N/A",0))</f>
        <v/>
      </c>
      <c r="Z4532" s="40" t="str">
        <f>IF(ISBLANK(A4532),"",_xlfn.XLOOKUP(Exportado!F4532,'Hora de modificado'!A:A,'Hora de modificado'!B:B,"N/A",0))</f>
        <v/>
      </c>
      <c r="AA4532" s="39" t="str">
        <f>IF(ISBLANK(A4532),"",_xlfn.XLOOKUP(Exportado!A4532,'Hora de modificado'!J:J,'Hora de modificado'!K:K,"Lineas Comerciales",0))</f>
        <v/>
      </c>
      <c r="AB4532" s="39" t="str">
        <f t="shared" si="71"/>
        <v xml:space="preserve"> </v>
      </c>
    </row>
    <row r="4533" spans="1:28" hidden="1" x14ac:dyDescent="0.25">
      <c r="A4533" s="43"/>
      <c r="B4533" s="43"/>
      <c r="C4533" s="43"/>
      <c r="D4533" s="43"/>
      <c r="E4533" s="43"/>
      <c r="F4533" s="43"/>
      <c r="G4533" s="43"/>
      <c r="H4533" s="43"/>
      <c r="I4533" s="43"/>
      <c r="J4533" s="43"/>
      <c r="K4533" s="67"/>
      <c r="L4533" s="42"/>
      <c r="M4533" s="42"/>
      <c r="N4533" s="42"/>
      <c r="O4533" s="50"/>
      <c r="P4533" s="50"/>
      <c r="Q4533" s="43"/>
      <c r="R4533" s="43"/>
      <c r="S4533" s="43"/>
      <c r="T4533" s="43"/>
      <c r="U4533" s="43"/>
      <c r="X4533" s="39" t="str">
        <f>IF(ISBLANK(A4533),"",_xlfn.XLOOKUP(Exportado!F4533,'Hora de modificado'!A:A,'Hora de modificado'!B:B,"N/A",0))</f>
        <v/>
      </c>
      <c r="Z4533" s="40" t="str">
        <f>IF(ISBLANK(A4533),"",_xlfn.XLOOKUP(Exportado!F4533,'Hora de modificado'!A:A,'Hora de modificado'!B:B,"N/A",0))</f>
        <v/>
      </c>
      <c r="AA4533" s="39" t="str">
        <f>IF(ISBLANK(A4533),"",_xlfn.XLOOKUP(Exportado!A4533,'Hora de modificado'!J:J,'Hora de modificado'!K:K,"Lineas Comerciales",0))</f>
        <v/>
      </c>
      <c r="AB4533" s="39" t="str">
        <f t="shared" si="71"/>
        <v xml:space="preserve"> </v>
      </c>
    </row>
    <row r="4534" spans="1:28" hidden="1" x14ac:dyDescent="0.25">
      <c r="A4534" s="43"/>
      <c r="B4534" s="43"/>
      <c r="C4534" s="43"/>
      <c r="D4534" s="43"/>
      <c r="E4534" s="43"/>
      <c r="F4534" s="43"/>
      <c r="G4534" s="43"/>
      <c r="H4534" s="43"/>
      <c r="I4534" s="43"/>
      <c r="J4534" s="43"/>
      <c r="K4534" s="67"/>
      <c r="L4534" s="42"/>
      <c r="M4534" s="42"/>
      <c r="N4534" s="42"/>
      <c r="O4534" s="50"/>
      <c r="P4534" s="50"/>
      <c r="Q4534" s="43"/>
      <c r="R4534" s="43"/>
      <c r="S4534" s="43"/>
      <c r="T4534" s="43"/>
      <c r="U4534" s="43"/>
      <c r="X4534" s="39" t="str">
        <f>IF(ISBLANK(A4534),"",_xlfn.XLOOKUP(Exportado!F4534,'Hora de modificado'!A:A,'Hora de modificado'!B:B,"N/A",0))</f>
        <v/>
      </c>
      <c r="Z4534" s="40" t="str">
        <f>IF(ISBLANK(A4534),"",_xlfn.XLOOKUP(Exportado!F4534,'Hora de modificado'!A:A,'Hora de modificado'!B:B,"N/A",0))</f>
        <v/>
      </c>
      <c r="AA4534" s="39" t="str">
        <f>IF(ISBLANK(A4534),"",_xlfn.XLOOKUP(Exportado!A4534,'Hora de modificado'!J:J,'Hora de modificado'!K:K,"Lineas Comerciales",0))</f>
        <v/>
      </c>
      <c r="AB4534" s="39" t="str">
        <f t="shared" si="71"/>
        <v xml:space="preserve"> </v>
      </c>
    </row>
    <row r="4535" spans="1:28" hidden="1" x14ac:dyDescent="0.25">
      <c r="A4535" s="43"/>
      <c r="B4535" s="43"/>
      <c r="C4535" s="43"/>
      <c r="D4535" s="43"/>
      <c r="E4535" s="43"/>
      <c r="F4535" s="43"/>
      <c r="G4535" s="43"/>
      <c r="H4535" s="43"/>
      <c r="I4535" s="43"/>
      <c r="J4535" s="43"/>
      <c r="K4535" s="67"/>
      <c r="L4535" s="42"/>
      <c r="M4535" s="42"/>
      <c r="N4535" s="42"/>
      <c r="O4535" s="50"/>
      <c r="P4535" s="50"/>
      <c r="Q4535" s="43"/>
      <c r="R4535" s="43"/>
      <c r="S4535" s="43"/>
      <c r="T4535" s="43"/>
      <c r="U4535" s="43"/>
      <c r="X4535" s="39" t="str">
        <f>IF(ISBLANK(A4535),"",_xlfn.XLOOKUP(Exportado!F4535,'Hora de modificado'!A:A,'Hora de modificado'!B:B,"N/A",0))</f>
        <v/>
      </c>
      <c r="Z4535" s="40" t="str">
        <f>IF(ISBLANK(A4535),"",_xlfn.XLOOKUP(Exportado!F4535,'Hora de modificado'!A:A,'Hora de modificado'!B:B,"N/A",0))</f>
        <v/>
      </c>
      <c r="AA4535" s="39" t="str">
        <f>IF(ISBLANK(A4535),"",_xlfn.XLOOKUP(Exportado!A4535,'Hora de modificado'!J:J,'Hora de modificado'!K:K,"Lineas Comerciales",0))</f>
        <v/>
      </c>
      <c r="AB4535" s="39" t="str">
        <f t="shared" si="71"/>
        <v xml:space="preserve"> </v>
      </c>
    </row>
    <row r="4536" spans="1:28" hidden="1" x14ac:dyDescent="0.25">
      <c r="A4536" s="43"/>
      <c r="B4536" s="43"/>
      <c r="C4536" s="43"/>
      <c r="D4536" s="43"/>
      <c r="E4536" s="43"/>
      <c r="F4536" s="43"/>
      <c r="G4536" s="43"/>
      <c r="H4536" s="43"/>
      <c r="I4536" s="43"/>
      <c r="J4536" s="43"/>
      <c r="K4536" s="67"/>
      <c r="L4536" s="42"/>
      <c r="M4536" s="42"/>
      <c r="N4536" s="42"/>
      <c r="O4536" s="50"/>
      <c r="P4536" s="50"/>
      <c r="Q4536" s="43"/>
      <c r="R4536" s="43"/>
      <c r="S4536" s="43"/>
      <c r="T4536" s="43"/>
      <c r="U4536" s="43"/>
      <c r="X4536" s="39" t="str">
        <f>IF(ISBLANK(A4536),"",_xlfn.XLOOKUP(Exportado!F4536,'Hora de modificado'!A:A,'Hora de modificado'!B:B,"N/A",0))</f>
        <v/>
      </c>
      <c r="Z4536" s="40" t="str">
        <f>IF(ISBLANK(A4536),"",_xlfn.XLOOKUP(Exportado!F4536,'Hora de modificado'!A:A,'Hora de modificado'!B:B,"N/A",0))</f>
        <v/>
      </c>
      <c r="AA4536" s="39" t="str">
        <f>IF(ISBLANK(A4536),"",_xlfn.XLOOKUP(Exportado!A4536,'Hora de modificado'!J:J,'Hora de modificado'!K:K,"Lineas Comerciales",0))</f>
        <v/>
      </c>
      <c r="AB4536" s="39" t="str">
        <f t="shared" si="71"/>
        <v xml:space="preserve"> </v>
      </c>
    </row>
    <row r="4537" spans="1:28" hidden="1" x14ac:dyDescent="0.25">
      <c r="A4537" s="43"/>
      <c r="B4537" s="43"/>
      <c r="C4537" s="43"/>
      <c r="D4537" s="43"/>
      <c r="E4537" s="43"/>
      <c r="F4537" s="43"/>
      <c r="G4537" s="43"/>
      <c r="H4537" s="43"/>
      <c r="I4537" s="43"/>
      <c r="J4537" s="43"/>
      <c r="K4537" s="67"/>
      <c r="L4537" s="42"/>
      <c r="M4537" s="42"/>
      <c r="N4537" s="42"/>
      <c r="O4537" s="50"/>
      <c r="P4537" s="50"/>
      <c r="Q4537" s="43"/>
      <c r="R4537" s="43"/>
      <c r="S4537" s="43"/>
      <c r="T4537" s="43"/>
      <c r="U4537" s="43"/>
      <c r="X4537" s="39" t="str">
        <f>IF(ISBLANK(A4537),"",_xlfn.XLOOKUP(Exportado!F4537,'Hora de modificado'!A:A,'Hora de modificado'!B:B,"N/A",0))</f>
        <v/>
      </c>
      <c r="Z4537" s="40" t="str">
        <f>IF(ISBLANK(A4537),"",_xlfn.XLOOKUP(Exportado!F4537,'Hora de modificado'!A:A,'Hora de modificado'!B:B,"N/A",0))</f>
        <v/>
      </c>
      <c r="AA4537" s="39" t="str">
        <f>IF(ISBLANK(A4537),"",_xlfn.XLOOKUP(Exportado!A4537,'Hora de modificado'!J:J,'Hora de modificado'!K:K,"Lineas Comerciales",0))</f>
        <v/>
      </c>
      <c r="AB4537" s="39" t="str">
        <f t="shared" si="71"/>
        <v xml:space="preserve"> </v>
      </c>
    </row>
    <row r="4538" spans="1:28" hidden="1" x14ac:dyDescent="0.25">
      <c r="A4538" s="43"/>
      <c r="B4538" s="43"/>
      <c r="C4538" s="43"/>
      <c r="D4538" s="43"/>
      <c r="E4538" s="43"/>
      <c r="F4538" s="43"/>
      <c r="G4538" s="43"/>
      <c r="H4538" s="43"/>
      <c r="I4538" s="43"/>
      <c r="J4538" s="43"/>
      <c r="K4538" s="67"/>
      <c r="L4538" s="42"/>
      <c r="M4538" s="42"/>
      <c r="N4538" s="42"/>
      <c r="O4538" s="50"/>
      <c r="P4538" s="50"/>
      <c r="Q4538" s="43"/>
      <c r="R4538" s="43"/>
      <c r="S4538" s="43"/>
      <c r="T4538" s="43"/>
      <c r="U4538" s="43"/>
      <c r="X4538" s="39" t="str">
        <f>IF(ISBLANK(A4538),"",_xlfn.XLOOKUP(Exportado!F4538,'Hora de modificado'!A:A,'Hora de modificado'!B:B,"N/A",0))</f>
        <v/>
      </c>
      <c r="Z4538" s="40" t="str">
        <f>IF(ISBLANK(A4538),"",_xlfn.XLOOKUP(Exportado!F4538,'Hora de modificado'!A:A,'Hora de modificado'!B:B,"N/A",0))</f>
        <v/>
      </c>
      <c r="AA4538" s="39" t="str">
        <f>IF(ISBLANK(A4538),"",_xlfn.XLOOKUP(Exportado!A4538,'Hora de modificado'!J:J,'Hora de modificado'!K:K,"Lineas Comerciales",0))</f>
        <v/>
      </c>
      <c r="AB4538" s="39" t="str">
        <f t="shared" si="71"/>
        <v xml:space="preserve"> </v>
      </c>
    </row>
    <row r="4539" spans="1:28" hidden="1" x14ac:dyDescent="0.25">
      <c r="A4539" s="43"/>
      <c r="B4539" s="43"/>
      <c r="C4539" s="43"/>
      <c r="D4539" s="43"/>
      <c r="E4539" s="43"/>
      <c r="F4539" s="43"/>
      <c r="G4539" s="43"/>
      <c r="H4539" s="43"/>
      <c r="I4539" s="43"/>
      <c r="J4539" s="43"/>
      <c r="K4539" s="67"/>
      <c r="L4539" s="42"/>
      <c r="M4539" s="42"/>
      <c r="N4539" s="42"/>
      <c r="O4539" s="50"/>
      <c r="P4539" s="50"/>
      <c r="Q4539" s="43"/>
      <c r="R4539" s="43"/>
      <c r="S4539" s="43"/>
      <c r="T4539" s="43"/>
      <c r="U4539" s="43"/>
      <c r="X4539" s="39" t="str">
        <f>IF(ISBLANK(A4539),"",_xlfn.XLOOKUP(Exportado!F4539,'Hora de modificado'!A:A,'Hora de modificado'!B:B,"N/A",0))</f>
        <v/>
      </c>
      <c r="Z4539" s="40" t="str">
        <f>IF(ISBLANK(A4539),"",_xlfn.XLOOKUP(Exportado!F4539,'Hora de modificado'!A:A,'Hora de modificado'!B:B,"N/A",0))</f>
        <v/>
      </c>
      <c r="AA4539" s="39" t="str">
        <f>IF(ISBLANK(A4539),"",_xlfn.XLOOKUP(Exportado!A4539,'Hora de modificado'!J:J,'Hora de modificado'!K:K,"Lineas Comerciales",0))</f>
        <v/>
      </c>
      <c r="AB4539" s="39" t="str">
        <f t="shared" si="71"/>
        <v xml:space="preserve"> </v>
      </c>
    </row>
    <row r="4540" spans="1:28" hidden="1" x14ac:dyDescent="0.25">
      <c r="A4540" s="43"/>
      <c r="B4540" s="43"/>
      <c r="C4540" s="43"/>
      <c r="D4540" s="43"/>
      <c r="E4540" s="43"/>
      <c r="F4540" s="43"/>
      <c r="G4540" s="43"/>
      <c r="H4540" s="43"/>
      <c r="I4540" s="43"/>
      <c r="J4540" s="43"/>
      <c r="K4540" s="67"/>
      <c r="L4540" s="42"/>
      <c r="M4540" s="42"/>
      <c r="N4540" s="42"/>
      <c r="O4540" s="50"/>
      <c r="P4540" s="50"/>
      <c r="Q4540" s="43"/>
      <c r="R4540" s="43"/>
      <c r="S4540" s="43"/>
      <c r="T4540" s="43"/>
      <c r="U4540" s="43"/>
      <c r="X4540" s="39" t="str">
        <f>IF(ISBLANK(A4540),"",_xlfn.XLOOKUP(Exportado!F4540,'Hora de modificado'!A:A,'Hora de modificado'!B:B,"N/A",0))</f>
        <v/>
      </c>
      <c r="Z4540" s="40" t="str">
        <f>IF(ISBLANK(A4540),"",_xlfn.XLOOKUP(Exportado!F4540,'Hora de modificado'!A:A,'Hora de modificado'!B:B,"N/A",0))</f>
        <v/>
      </c>
      <c r="AA4540" s="39" t="str">
        <f>IF(ISBLANK(A4540),"",_xlfn.XLOOKUP(Exportado!A4540,'Hora de modificado'!J:J,'Hora de modificado'!K:K,"Lineas Comerciales",0))</f>
        <v/>
      </c>
      <c r="AB4540" s="39" t="str">
        <f t="shared" si="71"/>
        <v xml:space="preserve"> </v>
      </c>
    </row>
    <row r="4541" spans="1:28" hidden="1" x14ac:dyDescent="0.25">
      <c r="A4541" s="43"/>
      <c r="B4541" s="43"/>
      <c r="C4541" s="43"/>
      <c r="D4541" s="43"/>
      <c r="E4541" s="43"/>
      <c r="F4541" s="43"/>
      <c r="G4541" s="43"/>
      <c r="H4541" s="43"/>
      <c r="I4541" s="43"/>
      <c r="J4541" s="43"/>
      <c r="K4541" s="67"/>
      <c r="L4541" s="42"/>
      <c r="M4541" s="42"/>
      <c r="N4541" s="42"/>
      <c r="O4541" s="50"/>
      <c r="P4541" s="50"/>
      <c r="Q4541" s="43"/>
      <c r="R4541" s="43"/>
      <c r="S4541" s="43"/>
      <c r="T4541" s="43"/>
      <c r="U4541" s="43"/>
      <c r="X4541" s="39" t="str">
        <f>IF(ISBLANK(A4541),"",_xlfn.XLOOKUP(Exportado!F4541,'Hora de modificado'!A:A,'Hora de modificado'!B:B,"N/A",0))</f>
        <v/>
      </c>
      <c r="Z4541" s="40" t="str">
        <f>IF(ISBLANK(A4541),"",_xlfn.XLOOKUP(Exportado!F4541,'Hora de modificado'!A:A,'Hora de modificado'!B:B,"N/A",0))</f>
        <v/>
      </c>
      <c r="AA4541" s="39" t="str">
        <f>IF(ISBLANK(A4541),"",_xlfn.XLOOKUP(Exportado!A4541,'Hora de modificado'!J:J,'Hora de modificado'!K:K,"Lineas Comerciales",0))</f>
        <v/>
      </c>
      <c r="AB4541" s="39" t="str">
        <f t="shared" si="71"/>
        <v xml:space="preserve"> </v>
      </c>
    </row>
    <row r="4542" spans="1:28" hidden="1" x14ac:dyDescent="0.25">
      <c r="A4542" s="43"/>
      <c r="B4542" s="43"/>
      <c r="C4542" s="43"/>
      <c r="D4542" s="43"/>
      <c r="E4542" s="43"/>
      <c r="F4542" s="43"/>
      <c r="G4542" s="43"/>
      <c r="H4542" s="43"/>
      <c r="I4542" s="43"/>
      <c r="J4542" s="43"/>
      <c r="K4542" s="67"/>
      <c r="L4542" s="42"/>
      <c r="M4542" s="42"/>
      <c r="N4542" s="42"/>
      <c r="O4542" s="50"/>
      <c r="P4542" s="50"/>
      <c r="Q4542" s="43"/>
      <c r="R4542" s="43"/>
      <c r="S4542" s="43"/>
      <c r="T4542" s="43"/>
      <c r="U4542" s="43"/>
      <c r="X4542" s="39" t="str">
        <f>IF(ISBLANK(A4542),"",_xlfn.XLOOKUP(Exportado!F4542,'Hora de modificado'!A:A,'Hora de modificado'!B:B,"N/A",0))</f>
        <v/>
      </c>
      <c r="Z4542" s="40" t="str">
        <f>IF(ISBLANK(A4542),"",_xlfn.XLOOKUP(Exportado!F4542,'Hora de modificado'!A:A,'Hora de modificado'!B:B,"N/A",0))</f>
        <v/>
      </c>
      <c r="AA4542" s="39" t="str">
        <f>IF(ISBLANK(A4542),"",_xlfn.XLOOKUP(Exportado!A4542,'Hora de modificado'!J:J,'Hora de modificado'!K:K,"Lineas Comerciales",0))</f>
        <v/>
      </c>
      <c r="AB4542" s="39" t="str">
        <f t="shared" si="71"/>
        <v xml:space="preserve"> </v>
      </c>
    </row>
    <row r="4543" spans="1:28" hidden="1" x14ac:dyDescent="0.25">
      <c r="A4543" s="43"/>
      <c r="B4543" s="43"/>
      <c r="C4543" s="43"/>
      <c r="D4543" s="43"/>
      <c r="E4543" s="43"/>
      <c r="F4543" s="43"/>
      <c r="G4543" s="43"/>
      <c r="H4543" s="43"/>
      <c r="I4543" s="43"/>
      <c r="J4543" s="43"/>
      <c r="K4543" s="67"/>
      <c r="L4543" s="42"/>
      <c r="M4543" s="42"/>
      <c r="N4543" s="42"/>
      <c r="O4543" s="50"/>
      <c r="P4543" s="50"/>
      <c r="Q4543" s="43"/>
      <c r="R4543" s="43"/>
      <c r="S4543" s="43"/>
      <c r="T4543" s="43"/>
      <c r="U4543" s="43"/>
      <c r="X4543" s="39" t="str">
        <f>IF(ISBLANK(A4543),"",_xlfn.XLOOKUP(Exportado!F4543,'Hora de modificado'!A:A,'Hora de modificado'!B:B,"N/A",0))</f>
        <v/>
      </c>
      <c r="Z4543" s="40" t="str">
        <f>IF(ISBLANK(A4543),"",_xlfn.XLOOKUP(Exportado!F4543,'Hora de modificado'!A:A,'Hora de modificado'!B:B,"N/A",0))</f>
        <v/>
      </c>
      <c r="AA4543" s="39" t="str">
        <f>IF(ISBLANK(A4543),"",_xlfn.XLOOKUP(Exportado!A4543,'Hora de modificado'!J:J,'Hora de modificado'!K:K,"Lineas Comerciales",0))</f>
        <v/>
      </c>
      <c r="AB4543" s="39" t="str">
        <f t="shared" si="71"/>
        <v xml:space="preserve"> </v>
      </c>
    </row>
    <row r="4544" spans="1:28" hidden="1" x14ac:dyDescent="0.25">
      <c r="A4544" s="43"/>
      <c r="B4544" s="43"/>
      <c r="C4544" s="43"/>
      <c r="D4544" s="43"/>
      <c r="E4544" s="43"/>
      <c r="F4544" s="43"/>
      <c r="G4544" s="43"/>
      <c r="H4544" s="43"/>
      <c r="I4544" s="43"/>
      <c r="J4544" s="43"/>
      <c r="K4544" s="67"/>
      <c r="L4544" s="42"/>
      <c r="M4544" s="42"/>
      <c r="N4544" s="42"/>
      <c r="O4544" s="50"/>
      <c r="P4544" s="50"/>
      <c r="Q4544" s="43"/>
      <c r="R4544" s="43"/>
      <c r="S4544" s="43"/>
      <c r="T4544" s="43"/>
      <c r="U4544" s="43"/>
      <c r="X4544" s="39" t="str">
        <f>IF(ISBLANK(A4544),"",_xlfn.XLOOKUP(Exportado!F4544,'Hora de modificado'!A:A,'Hora de modificado'!B:B,"N/A",0))</f>
        <v/>
      </c>
      <c r="Z4544" s="40" t="str">
        <f>IF(ISBLANK(A4544),"",_xlfn.XLOOKUP(Exportado!F4544,'Hora de modificado'!A:A,'Hora de modificado'!B:B,"N/A",0))</f>
        <v/>
      </c>
      <c r="AA4544" s="39" t="str">
        <f>IF(ISBLANK(A4544),"",_xlfn.XLOOKUP(Exportado!A4544,'Hora de modificado'!J:J,'Hora de modificado'!K:K,"Lineas Comerciales",0))</f>
        <v/>
      </c>
      <c r="AB4544" s="39" t="str">
        <f t="shared" si="71"/>
        <v xml:space="preserve"> </v>
      </c>
    </row>
    <row r="4545" spans="1:28" hidden="1" x14ac:dyDescent="0.25">
      <c r="A4545" s="43"/>
      <c r="B4545" s="43"/>
      <c r="C4545" s="43"/>
      <c r="D4545" s="43"/>
      <c r="E4545" s="43"/>
      <c r="F4545" s="43"/>
      <c r="G4545" s="43"/>
      <c r="H4545" s="43"/>
      <c r="I4545" s="43"/>
      <c r="J4545" s="43"/>
      <c r="K4545" s="67"/>
      <c r="L4545" s="42"/>
      <c r="M4545" s="42"/>
      <c r="N4545" s="42"/>
      <c r="O4545" s="50"/>
      <c r="P4545" s="50"/>
      <c r="Q4545" s="43"/>
      <c r="R4545" s="43"/>
      <c r="S4545" s="43"/>
      <c r="T4545" s="43"/>
      <c r="U4545" s="43"/>
      <c r="X4545" s="39" t="str">
        <f>IF(ISBLANK(A4545),"",_xlfn.XLOOKUP(Exportado!F4545,'Hora de modificado'!A:A,'Hora de modificado'!B:B,"N/A",0))</f>
        <v/>
      </c>
      <c r="Z4545" s="40" t="str">
        <f>IF(ISBLANK(A4545),"",_xlfn.XLOOKUP(Exportado!F4545,'Hora de modificado'!A:A,'Hora de modificado'!B:B,"N/A",0))</f>
        <v/>
      </c>
      <c r="AA4545" s="39" t="str">
        <f>IF(ISBLANK(A4545),"",_xlfn.XLOOKUP(Exportado!A4545,'Hora de modificado'!J:J,'Hora de modificado'!K:K,"Lineas Comerciales",0))</f>
        <v/>
      </c>
      <c r="AB4545" s="39" t="str">
        <f t="shared" si="71"/>
        <v xml:space="preserve"> </v>
      </c>
    </row>
    <row r="4546" spans="1:28" hidden="1" x14ac:dyDescent="0.25">
      <c r="A4546" s="43"/>
      <c r="B4546" s="43"/>
      <c r="C4546" s="43"/>
      <c r="D4546" s="43"/>
      <c r="E4546" s="43"/>
      <c r="F4546" s="43"/>
      <c r="G4546" s="43"/>
      <c r="H4546" s="43"/>
      <c r="I4546" s="43"/>
      <c r="J4546" s="43"/>
      <c r="K4546" s="67"/>
      <c r="L4546" s="42"/>
      <c r="M4546" s="42"/>
      <c r="N4546" s="42"/>
      <c r="O4546" s="50"/>
      <c r="P4546" s="50"/>
      <c r="Q4546" s="43"/>
      <c r="R4546" s="43"/>
      <c r="S4546" s="43"/>
      <c r="T4546" s="43"/>
      <c r="U4546" s="43"/>
      <c r="X4546" s="39" t="str">
        <f>IF(ISBLANK(A4546),"",_xlfn.XLOOKUP(Exportado!F4546,'Hora de modificado'!A:A,'Hora de modificado'!B:B,"N/A",0))</f>
        <v/>
      </c>
      <c r="Z4546" s="40" t="str">
        <f>IF(ISBLANK(A4546),"",_xlfn.XLOOKUP(Exportado!F4546,'Hora de modificado'!A:A,'Hora de modificado'!B:B,"N/A",0))</f>
        <v/>
      </c>
      <c r="AA4546" s="39" t="str">
        <f>IF(ISBLANK(A4546),"",_xlfn.XLOOKUP(Exportado!A4546,'Hora de modificado'!J:J,'Hora de modificado'!K:K,"Lineas Comerciales",0))</f>
        <v/>
      </c>
      <c r="AB4546" s="39" t="str">
        <f t="shared" si="71"/>
        <v xml:space="preserve"> </v>
      </c>
    </row>
    <row r="4547" spans="1:28" hidden="1" x14ac:dyDescent="0.25">
      <c r="A4547" s="43"/>
      <c r="B4547" s="43"/>
      <c r="C4547" s="43"/>
      <c r="D4547" s="43"/>
      <c r="E4547" s="43"/>
      <c r="F4547" s="43"/>
      <c r="G4547" s="43"/>
      <c r="H4547" s="43"/>
      <c r="I4547" s="43"/>
      <c r="J4547" s="43"/>
      <c r="K4547" s="67"/>
      <c r="L4547" s="42"/>
      <c r="M4547" s="42"/>
      <c r="N4547" s="42"/>
      <c r="O4547" s="50"/>
      <c r="P4547" s="50"/>
      <c r="Q4547" s="43"/>
      <c r="R4547" s="43"/>
      <c r="S4547" s="43"/>
      <c r="T4547" s="43"/>
      <c r="U4547" s="43"/>
      <c r="X4547" s="39" t="str">
        <f>IF(ISBLANK(A4547),"",_xlfn.XLOOKUP(Exportado!F4547,'Hora de modificado'!A:A,'Hora de modificado'!B:B,"N/A",0))</f>
        <v/>
      </c>
      <c r="Z4547" s="40" t="str">
        <f>IF(ISBLANK(A4547),"",_xlfn.XLOOKUP(Exportado!F4547,'Hora de modificado'!A:A,'Hora de modificado'!B:B,"N/A",0))</f>
        <v/>
      </c>
      <c r="AA4547" s="39" t="str">
        <f>IF(ISBLANK(A4547),"",_xlfn.XLOOKUP(Exportado!A4547,'Hora de modificado'!J:J,'Hora de modificado'!K:K,"Lineas Comerciales",0))</f>
        <v/>
      </c>
      <c r="AB4547" s="39" t="str">
        <f t="shared" ref="AB4547:AB4610" si="72">IF(K4547&gt;500000000, K4547," ")</f>
        <v xml:space="preserve"> </v>
      </c>
    </row>
    <row r="4548" spans="1:28" hidden="1" x14ac:dyDescent="0.25">
      <c r="A4548" s="43"/>
      <c r="B4548" s="43"/>
      <c r="C4548" s="43"/>
      <c r="D4548" s="43"/>
      <c r="E4548" s="43"/>
      <c r="F4548" s="43"/>
      <c r="G4548" s="43"/>
      <c r="H4548" s="43"/>
      <c r="I4548" s="43"/>
      <c r="J4548" s="43"/>
      <c r="K4548" s="67"/>
      <c r="L4548" s="42"/>
      <c r="M4548" s="42"/>
      <c r="N4548" s="42"/>
      <c r="O4548" s="50"/>
      <c r="P4548" s="50"/>
      <c r="Q4548" s="43"/>
      <c r="R4548" s="43"/>
      <c r="S4548" s="43"/>
      <c r="T4548" s="43"/>
      <c r="U4548" s="43"/>
      <c r="X4548" s="39" t="str">
        <f>IF(ISBLANK(A4548),"",_xlfn.XLOOKUP(Exportado!F4548,'Hora de modificado'!A:A,'Hora de modificado'!B:B,"N/A",0))</f>
        <v/>
      </c>
      <c r="Z4548" s="40" t="str">
        <f>IF(ISBLANK(A4548),"",_xlfn.XLOOKUP(Exportado!F4548,'Hora de modificado'!A:A,'Hora de modificado'!B:B,"N/A",0))</f>
        <v/>
      </c>
      <c r="AA4548" s="39" t="str">
        <f>IF(ISBLANK(A4548),"",_xlfn.XLOOKUP(Exportado!A4548,'Hora de modificado'!J:J,'Hora de modificado'!K:K,"Lineas Comerciales",0))</f>
        <v/>
      </c>
      <c r="AB4548" s="39" t="str">
        <f t="shared" si="72"/>
        <v xml:space="preserve"> </v>
      </c>
    </row>
    <row r="4549" spans="1:28" hidden="1" x14ac:dyDescent="0.25">
      <c r="A4549" s="43"/>
      <c r="B4549" s="43"/>
      <c r="C4549" s="43"/>
      <c r="D4549" s="43"/>
      <c r="E4549" s="43"/>
      <c r="F4549" s="43"/>
      <c r="G4549" s="43"/>
      <c r="H4549" s="43"/>
      <c r="I4549" s="43"/>
      <c r="J4549" s="43"/>
      <c r="K4549" s="67"/>
      <c r="L4549" s="42"/>
      <c r="M4549" s="42"/>
      <c r="N4549" s="42"/>
      <c r="O4549" s="50"/>
      <c r="P4549" s="50"/>
      <c r="Q4549" s="43"/>
      <c r="R4549" s="43"/>
      <c r="S4549" s="43"/>
      <c r="T4549" s="43"/>
      <c r="U4549" s="43"/>
      <c r="X4549" s="39" t="str">
        <f>IF(ISBLANK(A4549),"",_xlfn.XLOOKUP(Exportado!F4549,'Hora de modificado'!A:A,'Hora de modificado'!B:B,"N/A",0))</f>
        <v/>
      </c>
      <c r="Z4549" s="40" t="str">
        <f>IF(ISBLANK(A4549),"",_xlfn.XLOOKUP(Exportado!F4549,'Hora de modificado'!A:A,'Hora de modificado'!B:B,"N/A",0))</f>
        <v/>
      </c>
      <c r="AA4549" s="39" t="str">
        <f>IF(ISBLANK(A4549),"",_xlfn.XLOOKUP(Exportado!A4549,'Hora de modificado'!J:J,'Hora de modificado'!K:K,"Lineas Comerciales",0))</f>
        <v/>
      </c>
      <c r="AB4549" s="39" t="str">
        <f t="shared" si="72"/>
        <v xml:space="preserve"> </v>
      </c>
    </row>
    <row r="4550" spans="1:28" hidden="1" x14ac:dyDescent="0.25">
      <c r="A4550" s="43"/>
      <c r="B4550" s="43"/>
      <c r="C4550" s="43"/>
      <c r="D4550" s="43"/>
      <c r="E4550" s="43"/>
      <c r="F4550" s="43"/>
      <c r="G4550" s="43"/>
      <c r="H4550" s="43"/>
      <c r="I4550" s="43"/>
      <c r="J4550" s="43"/>
      <c r="K4550" s="67"/>
      <c r="L4550" s="42"/>
      <c r="M4550" s="42"/>
      <c r="N4550" s="42"/>
      <c r="O4550" s="50"/>
      <c r="P4550" s="50"/>
      <c r="Q4550" s="43"/>
      <c r="R4550" s="43"/>
      <c r="S4550" s="43"/>
      <c r="T4550" s="43"/>
      <c r="U4550" s="43"/>
      <c r="X4550" s="39" t="str">
        <f>IF(ISBLANK(A4550),"",_xlfn.XLOOKUP(Exportado!F4550,'Hora de modificado'!A:A,'Hora de modificado'!B:B,"N/A",0))</f>
        <v/>
      </c>
      <c r="Z4550" s="40" t="str">
        <f>IF(ISBLANK(A4550),"",_xlfn.XLOOKUP(Exportado!F4550,'Hora de modificado'!A:A,'Hora de modificado'!B:B,"N/A",0))</f>
        <v/>
      </c>
      <c r="AA4550" s="39" t="str">
        <f>IF(ISBLANK(A4550),"",_xlfn.XLOOKUP(Exportado!A4550,'Hora de modificado'!J:J,'Hora de modificado'!K:K,"Lineas Comerciales",0))</f>
        <v/>
      </c>
      <c r="AB4550" s="39" t="str">
        <f t="shared" si="72"/>
        <v xml:space="preserve"> </v>
      </c>
    </row>
    <row r="4551" spans="1:28" hidden="1" x14ac:dyDescent="0.25">
      <c r="A4551" s="43"/>
      <c r="B4551" s="43"/>
      <c r="C4551" s="43"/>
      <c r="D4551" s="43"/>
      <c r="E4551" s="43"/>
      <c r="F4551" s="43"/>
      <c r="G4551" s="43"/>
      <c r="H4551" s="43"/>
      <c r="I4551" s="43"/>
      <c r="J4551" s="43"/>
      <c r="K4551" s="67"/>
      <c r="L4551" s="42"/>
      <c r="M4551" s="42"/>
      <c r="N4551" s="42"/>
      <c r="O4551" s="50"/>
      <c r="P4551" s="50"/>
      <c r="Q4551" s="43"/>
      <c r="R4551" s="43"/>
      <c r="S4551" s="43"/>
      <c r="T4551" s="43"/>
      <c r="U4551" s="43"/>
      <c r="X4551" s="39" t="str">
        <f>IF(ISBLANK(A4551),"",_xlfn.XLOOKUP(Exportado!F4551,'Hora de modificado'!A:A,'Hora de modificado'!B:B,"N/A",0))</f>
        <v/>
      </c>
      <c r="Z4551" s="40" t="str">
        <f>IF(ISBLANK(A4551),"",_xlfn.XLOOKUP(Exportado!F4551,'Hora de modificado'!A:A,'Hora de modificado'!B:B,"N/A",0))</f>
        <v/>
      </c>
      <c r="AA4551" s="39" t="str">
        <f>IF(ISBLANK(A4551),"",_xlfn.XLOOKUP(Exportado!A4551,'Hora de modificado'!J:J,'Hora de modificado'!K:K,"Lineas Comerciales",0))</f>
        <v/>
      </c>
      <c r="AB4551" s="39" t="str">
        <f t="shared" si="72"/>
        <v xml:space="preserve"> </v>
      </c>
    </row>
    <row r="4552" spans="1:28" hidden="1" x14ac:dyDescent="0.25">
      <c r="A4552" s="43"/>
      <c r="B4552" s="43"/>
      <c r="C4552" s="43"/>
      <c r="D4552" s="43"/>
      <c r="E4552" s="43"/>
      <c r="F4552" s="43"/>
      <c r="G4552" s="43"/>
      <c r="H4552" s="43"/>
      <c r="I4552" s="43"/>
      <c r="J4552" s="43"/>
      <c r="K4552" s="67"/>
      <c r="L4552" s="42"/>
      <c r="M4552" s="42"/>
      <c r="N4552" s="42"/>
      <c r="O4552" s="50"/>
      <c r="P4552" s="50"/>
      <c r="Q4552" s="43"/>
      <c r="R4552" s="43"/>
      <c r="S4552" s="43"/>
      <c r="T4552" s="43"/>
      <c r="U4552" s="43"/>
      <c r="X4552" s="39" t="str">
        <f>IF(ISBLANK(A4552),"",_xlfn.XLOOKUP(Exportado!F4552,'Hora de modificado'!A:A,'Hora de modificado'!B:B,"N/A",0))</f>
        <v/>
      </c>
      <c r="Z4552" s="40" t="str">
        <f>IF(ISBLANK(A4552),"",_xlfn.XLOOKUP(Exportado!F4552,'Hora de modificado'!A:A,'Hora de modificado'!B:B,"N/A",0))</f>
        <v/>
      </c>
      <c r="AA4552" s="39" t="str">
        <f>IF(ISBLANK(A4552),"",_xlfn.XLOOKUP(Exportado!A4552,'Hora de modificado'!J:J,'Hora de modificado'!K:K,"Lineas Comerciales",0))</f>
        <v/>
      </c>
      <c r="AB4552" s="39" t="str">
        <f t="shared" si="72"/>
        <v xml:space="preserve"> </v>
      </c>
    </row>
    <row r="4553" spans="1:28" hidden="1" x14ac:dyDescent="0.25">
      <c r="A4553" s="43"/>
      <c r="B4553" s="43"/>
      <c r="C4553" s="43"/>
      <c r="D4553" s="43"/>
      <c r="E4553" s="43"/>
      <c r="F4553" s="43"/>
      <c r="G4553" s="43"/>
      <c r="H4553" s="43"/>
      <c r="I4553" s="43"/>
      <c r="J4553" s="43"/>
      <c r="K4553" s="67"/>
      <c r="L4553" s="42"/>
      <c r="M4553" s="42"/>
      <c r="N4553" s="42"/>
      <c r="O4553" s="50"/>
      <c r="P4553" s="50"/>
      <c r="Q4553" s="43"/>
      <c r="R4553" s="43"/>
      <c r="S4553" s="43"/>
      <c r="T4553" s="43"/>
      <c r="U4553" s="43"/>
      <c r="X4553" s="39" t="str">
        <f>IF(ISBLANK(A4553),"",_xlfn.XLOOKUP(Exportado!F4553,'Hora de modificado'!A:A,'Hora de modificado'!B:B,"N/A",0))</f>
        <v/>
      </c>
      <c r="Z4553" s="40" t="str">
        <f>IF(ISBLANK(A4553),"",_xlfn.XLOOKUP(Exportado!F4553,'Hora de modificado'!A:A,'Hora de modificado'!B:B,"N/A",0))</f>
        <v/>
      </c>
      <c r="AA4553" s="39" t="str">
        <f>IF(ISBLANK(A4553),"",_xlfn.XLOOKUP(Exportado!A4553,'Hora de modificado'!J:J,'Hora de modificado'!K:K,"Lineas Comerciales",0))</f>
        <v/>
      </c>
      <c r="AB4553" s="39" t="str">
        <f t="shared" si="72"/>
        <v xml:space="preserve"> </v>
      </c>
    </row>
    <row r="4554" spans="1:28" hidden="1" x14ac:dyDescent="0.25">
      <c r="A4554" s="43"/>
      <c r="B4554" s="43"/>
      <c r="C4554" s="43"/>
      <c r="D4554" s="43"/>
      <c r="E4554" s="43"/>
      <c r="F4554" s="43"/>
      <c r="G4554" s="43"/>
      <c r="H4554" s="43"/>
      <c r="I4554" s="43"/>
      <c r="J4554" s="43"/>
      <c r="K4554" s="67"/>
      <c r="L4554" s="42"/>
      <c r="M4554" s="42"/>
      <c r="N4554" s="42"/>
      <c r="O4554" s="50"/>
      <c r="P4554" s="50"/>
      <c r="Q4554" s="43"/>
      <c r="R4554" s="43"/>
      <c r="S4554" s="43"/>
      <c r="T4554" s="43"/>
      <c r="U4554" s="43"/>
      <c r="X4554" s="39" t="str">
        <f>IF(ISBLANK(A4554),"",_xlfn.XLOOKUP(Exportado!F4554,'Hora de modificado'!A:A,'Hora de modificado'!B:B,"N/A",0))</f>
        <v/>
      </c>
      <c r="Z4554" s="40" t="str">
        <f>IF(ISBLANK(A4554),"",_xlfn.XLOOKUP(Exportado!F4554,'Hora de modificado'!A:A,'Hora de modificado'!B:B,"N/A",0))</f>
        <v/>
      </c>
      <c r="AA4554" s="39" t="str">
        <f>IF(ISBLANK(A4554),"",_xlfn.XLOOKUP(Exportado!A4554,'Hora de modificado'!J:J,'Hora de modificado'!K:K,"Lineas Comerciales",0))</f>
        <v/>
      </c>
      <c r="AB4554" s="39" t="str">
        <f t="shared" si="72"/>
        <v xml:space="preserve"> </v>
      </c>
    </row>
    <row r="4555" spans="1:28" hidden="1" x14ac:dyDescent="0.25">
      <c r="A4555" s="43"/>
      <c r="B4555" s="43"/>
      <c r="C4555" s="43"/>
      <c r="D4555" s="43"/>
      <c r="E4555" s="43"/>
      <c r="F4555" s="43"/>
      <c r="G4555" s="43"/>
      <c r="H4555" s="43"/>
      <c r="I4555" s="43"/>
      <c r="J4555" s="43"/>
      <c r="K4555" s="67"/>
      <c r="L4555" s="42"/>
      <c r="M4555" s="42"/>
      <c r="N4555" s="42"/>
      <c r="O4555" s="50"/>
      <c r="P4555" s="50"/>
      <c r="Q4555" s="43"/>
      <c r="R4555" s="43"/>
      <c r="S4555" s="43"/>
      <c r="T4555" s="43"/>
      <c r="U4555" s="43"/>
      <c r="X4555" s="39" t="str">
        <f>IF(ISBLANK(A4555),"",_xlfn.XLOOKUP(Exportado!F4555,'Hora de modificado'!A:A,'Hora de modificado'!B:B,"N/A",0))</f>
        <v/>
      </c>
      <c r="Z4555" s="40" t="str">
        <f>IF(ISBLANK(A4555),"",_xlfn.XLOOKUP(Exportado!F4555,'Hora de modificado'!A:A,'Hora de modificado'!B:B,"N/A",0))</f>
        <v/>
      </c>
      <c r="AA4555" s="39" t="str">
        <f>IF(ISBLANK(A4555),"",_xlfn.XLOOKUP(Exportado!A4555,'Hora de modificado'!J:J,'Hora de modificado'!K:K,"Lineas Comerciales",0))</f>
        <v/>
      </c>
      <c r="AB4555" s="39" t="str">
        <f t="shared" si="72"/>
        <v xml:space="preserve"> </v>
      </c>
    </row>
    <row r="4556" spans="1:28" hidden="1" x14ac:dyDescent="0.25">
      <c r="A4556" s="43"/>
      <c r="B4556" s="43"/>
      <c r="C4556" s="43"/>
      <c r="D4556" s="43"/>
      <c r="E4556" s="43"/>
      <c r="F4556" s="43"/>
      <c r="G4556" s="43"/>
      <c r="H4556" s="43"/>
      <c r="I4556" s="43"/>
      <c r="J4556" s="43"/>
      <c r="K4556" s="67"/>
      <c r="L4556" s="42"/>
      <c r="M4556" s="42"/>
      <c r="N4556" s="42"/>
      <c r="O4556" s="50"/>
      <c r="P4556" s="50"/>
      <c r="Q4556" s="43"/>
      <c r="R4556" s="43"/>
      <c r="S4556" s="43"/>
      <c r="T4556" s="43"/>
      <c r="U4556" s="43"/>
      <c r="X4556" s="39" t="str">
        <f>IF(ISBLANK(A4556),"",_xlfn.XLOOKUP(Exportado!F4556,'Hora de modificado'!A:A,'Hora de modificado'!B:B,"N/A",0))</f>
        <v/>
      </c>
      <c r="Z4556" s="40" t="str">
        <f>IF(ISBLANK(A4556),"",_xlfn.XLOOKUP(Exportado!F4556,'Hora de modificado'!A:A,'Hora de modificado'!B:B,"N/A",0))</f>
        <v/>
      </c>
      <c r="AA4556" s="39" t="str">
        <f>IF(ISBLANK(A4556),"",_xlfn.XLOOKUP(Exportado!A4556,'Hora de modificado'!J:J,'Hora de modificado'!K:K,"Lineas Comerciales",0))</f>
        <v/>
      </c>
      <c r="AB4556" s="39" t="str">
        <f t="shared" si="72"/>
        <v xml:space="preserve"> </v>
      </c>
    </row>
    <row r="4557" spans="1:28" hidden="1" x14ac:dyDescent="0.25">
      <c r="A4557" s="43"/>
      <c r="B4557" s="43"/>
      <c r="C4557" s="43"/>
      <c r="D4557" s="43"/>
      <c r="E4557" s="43"/>
      <c r="F4557" s="43"/>
      <c r="G4557" s="43"/>
      <c r="H4557" s="43"/>
      <c r="I4557" s="43"/>
      <c r="J4557" s="43"/>
      <c r="K4557" s="67"/>
      <c r="L4557" s="42"/>
      <c r="M4557" s="42"/>
      <c r="N4557" s="42"/>
      <c r="O4557" s="50"/>
      <c r="P4557" s="50"/>
      <c r="Q4557" s="43"/>
      <c r="R4557" s="43"/>
      <c r="S4557" s="43"/>
      <c r="T4557" s="43"/>
      <c r="U4557" s="43"/>
      <c r="X4557" s="39" t="str">
        <f>IF(ISBLANK(A4557),"",_xlfn.XLOOKUP(Exportado!F4557,'Hora de modificado'!A:A,'Hora de modificado'!B:B,"N/A",0))</f>
        <v/>
      </c>
      <c r="Z4557" s="40" t="str">
        <f>IF(ISBLANK(A4557),"",_xlfn.XLOOKUP(Exportado!F4557,'Hora de modificado'!A:A,'Hora de modificado'!B:B,"N/A",0))</f>
        <v/>
      </c>
      <c r="AA4557" s="39" t="str">
        <f>IF(ISBLANK(A4557),"",_xlfn.XLOOKUP(Exportado!A4557,'Hora de modificado'!J:J,'Hora de modificado'!K:K,"Lineas Comerciales",0))</f>
        <v/>
      </c>
      <c r="AB4557" s="39" t="str">
        <f t="shared" si="72"/>
        <v xml:space="preserve"> </v>
      </c>
    </row>
    <row r="4558" spans="1:28" hidden="1" x14ac:dyDescent="0.25">
      <c r="A4558" s="43"/>
      <c r="B4558" s="43"/>
      <c r="C4558" s="43"/>
      <c r="D4558" s="43"/>
      <c r="E4558" s="43"/>
      <c r="F4558" s="43"/>
      <c r="G4558" s="43"/>
      <c r="H4558" s="43"/>
      <c r="I4558" s="43"/>
      <c r="J4558" s="43"/>
      <c r="K4558" s="67"/>
      <c r="L4558" s="42"/>
      <c r="M4558" s="42"/>
      <c r="N4558" s="42"/>
      <c r="O4558" s="50"/>
      <c r="P4558" s="50"/>
      <c r="Q4558" s="43"/>
      <c r="R4558" s="43"/>
      <c r="S4558" s="43"/>
      <c r="T4558" s="43"/>
      <c r="U4558" s="43"/>
      <c r="X4558" s="39" t="str">
        <f>IF(ISBLANK(A4558),"",_xlfn.XLOOKUP(Exportado!F4558,'Hora de modificado'!A:A,'Hora de modificado'!B:B,"N/A",0))</f>
        <v/>
      </c>
      <c r="Z4558" s="40" t="str">
        <f>IF(ISBLANK(A4558),"",_xlfn.XLOOKUP(Exportado!F4558,'Hora de modificado'!A:A,'Hora de modificado'!B:B,"N/A",0))</f>
        <v/>
      </c>
      <c r="AA4558" s="39" t="str">
        <f>IF(ISBLANK(A4558),"",_xlfn.XLOOKUP(Exportado!A4558,'Hora de modificado'!J:J,'Hora de modificado'!K:K,"Lineas Comerciales",0))</f>
        <v/>
      </c>
      <c r="AB4558" s="39" t="str">
        <f t="shared" si="72"/>
        <v xml:space="preserve"> </v>
      </c>
    </row>
    <row r="4559" spans="1:28" hidden="1" x14ac:dyDescent="0.25">
      <c r="A4559" s="43"/>
      <c r="B4559" s="43"/>
      <c r="C4559" s="43"/>
      <c r="D4559" s="43"/>
      <c r="E4559" s="43"/>
      <c r="F4559" s="43"/>
      <c r="G4559" s="43"/>
      <c r="H4559" s="43"/>
      <c r="I4559" s="43"/>
      <c r="J4559" s="43"/>
      <c r="K4559" s="67"/>
      <c r="L4559" s="42"/>
      <c r="M4559" s="42"/>
      <c r="N4559" s="42"/>
      <c r="O4559" s="50"/>
      <c r="P4559" s="50"/>
      <c r="Q4559" s="43"/>
      <c r="R4559" s="43"/>
      <c r="S4559" s="43"/>
      <c r="T4559" s="43"/>
      <c r="U4559" s="43"/>
      <c r="X4559" s="39" t="str">
        <f>IF(ISBLANK(A4559),"",_xlfn.XLOOKUP(Exportado!F4559,'Hora de modificado'!A:A,'Hora de modificado'!B:B,"N/A",0))</f>
        <v/>
      </c>
      <c r="Z4559" s="40" t="str">
        <f>IF(ISBLANK(A4559),"",_xlfn.XLOOKUP(Exportado!F4559,'Hora de modificado'!A:A,'Hora de modificado'!B:B,"N/A",0))</f>
        <v/>
      </c>
      <c r="AA4559" s="39" t="str">
        <f>IF(ISBLANK(A4559),"",_xlfn.XLOOKUP(Exportado!A4559,'Hora de modificado'!J:J,'Hora de modificado'!K:K,"Lineas Comerciales",0))</f>
        <v/>
      </c>
      <c r="AB4559" s="39" t="str">
        <f t="shared" si="72"/>
        <v xml:space="preserve"> </v>
      </c>
    </row>
    <row r="4560" spans="1:28" hidden="1" x14ac:dyDescent="0.25">
      <c r="A4560" s="43"/>
      <c r="B4560" s="43"/>
      <c r="C4560" s="43"/>
      <c r="D4560" s="43"/>
      <c r="E4560" s="43"/>
      <c r="F4560" s="43"/>
      <c r="G4560" s="43"/>
      <c r="H4560" s="43"/>
      <c r="I4560" s="43"/>
      <c r="J4560" s="43"/>
      <c r="K4560" s="67"/>
      <c r="L4560" s="42"/>
      <c r="M4560" s="42"/>
      <c r="N4560" s="42"/>
      <c r="O4560" s="50"/>
      <c r="P4560" s="50"/>
      <c r="Q4560" s="43"/>
      <c r="R4560" s="43"/>
      <c r="S4560" s="43"/>
      <c r="T4560" s="43"/>
      <c r="U4560" s="43"/>
      <c r="X4560" s="39" t="str">
        <f>IF(ISBLANK(A4560),"",_xlfn.XLOOKUP(Exportado!F4560,'Hora de modificado'!A:A,'Hora de modificado'!B:B,"N/A",0))</f>
        <v/>
      </c>
      <c r="Z4560" s="40" t="str">
        <f>IF(ISBLANK(A4560),"",_xlfn.XLOOKUP(Exportado!F4560,'Hora de modificado'!A:A,'Hora de modificado'!B:B,"N/A",0))</f>
        <v/>
      </c>
      <c r="AA4560" s="39" t="str">
        <f>IF(ISBLANK(A4560),"",_xlfn.XLOOKUP(Exportado!A4560,'Hora de modificado'!J:J,'Hora de modificado'!K:K,"Lineas Comerciales",0))</f>
        <v/>
      </c>
      <c r="AB4560" s="39" t="str">
        <f t="shared" si="72"/>
        <v xml:space="preserve"> </v>
      </c>
    </row>
    <row r="4561" spans="1:28" hidden="1" x14ac:dyDescent="0.25">
      <c r="A4561" s="43"/>
      <c r="B4561" s="43"/>
      <c r="C4561" s="43"/>
      <c r="D4561" s="43"/>
      <c r="E4561" s="43"/>
      <c r="F4561" s="43"/>
      <c r="G4561" s="43"/>
      <c r="H4561" s="43"/>
      <c r="I4561" s="43"/>
      <c r="J4561" s="43"/>
      <c r="K4561" s="67"/>
      <c r="L4561" s="42"/>
      <c r="M4561" s="42"/>
      <c r="N4561" s="42"/>
      <c r="O4561" s="50"/>
      <c r="P4561" s="50"/>
      <c r="Q4561" s="43"/>
      <c r="R4561" s="43"/>
      <c r="S4561" s="43"/>
      <c r="T4561" s="43"/>
      <c r="U4561" s="43"/>
      <c r="X4561" s="39" t="str">
        <f>IF(ISBLANK(A4561),"",_xlfn.XLOOKUP(Exportado!F4561,'Hora de modificado'!A:A,'Hora de modificado'!B:B,"N/A",0))</f>
        <v/>
      </c>
      <c r="Z4561" s="40" t="str">
        <f>IF(ISBLANK(A4561),"",_xlfn.XLOOKUP(Exportado!F4561,'Hora de modificado'!A:A,'Hora de modificado'!B:B,"N/A",0))</f>
        <v/>
      </c>
      <c r="AA4561" s="39" t="str">
        <f>IF(ISBLANK(A4561),"",_xlfn.XLOOKUP(Exportado!A4561,'Hora de modificado'!J:J,'Hora de modificado'!K:K,"Lineas Comerciales",0))</f>
        <v/>
      </c>
      <c r="AB4561" s="39" t="str">
        <f t="shared" si="72"/>
        <v xml:space="preserve"> </v>
      </c>
    </row>
    <row r="4562" spans="1:28" hidden="1" x14ac:dyDescent="0.25">
      <c r="A4562" s="43"/>
      <c r="B4562" s="43"/>
      <c r="C4562" s="43"/>
      <c r="D4562" s="43"/>
      <c r="E4562" s="43"/>
      <c r="F4562" s="43"/>
      <c r="G4562" s="43"/>
      <c r="H4562" s="43"/>
      <c r="I4562" s="43"/>
      <c r="J4562" s="43"/>
      <c r="K4562" s="67"/>
      <c r="L4562" s="42"/>
      <c r="M4562" s="42"/>
      <c r="N4562" s="42"/>
      <c r="O4562" s="50"/>
      <c r="P4562" s="50"/>
      <c r="Q4562" s="43"/>
      <c r="R4562" s="43"/>
      <c r="S4562" s="43"/>
      <c r="T4562" s="43"/>
      <c r="U4562" s="43"/>
      <c r="X4562" s="39" t="str">
        <f>IF(ISBLANK(A4562),"",_xlfn.XLOOKUP(Exportado!F4562,'Hora de modificado'!A:A,'Hora de modificado'!B:B,"N/A",0))</f>
        <v/>
      </c>
      <c r="Z4562" s="40" t="str">
        <f>IF(ISBLANK(A4562),"",_xlfn.XLOOKUP(Exportado!F4562,'Hora de modificado'!A:A,'Hora de modificado'!B:B,"N/A",0))</f>
        <v/>
      </c>
      <c r="AA4562" s="39" t="str">
        <f>IF(ISBLANK(A4562),"",_xlfn.XLOOKUP(Exportado!A4562,'Hora de modificado'!J:J,'Hora de modificado'!K:K,"Lineas Comerciales",0))</f>
        <v/>
      </c>
      <c r="AB4562" s="39" t="str">
        <f t="shared" si="72"/>
        <v xml:space="preserve"> </v>
      </c>
    </row>
    <row r="4563" spans="1:28" hidden="1" x14ac:dyDescent="0.25">
      <c r="A4563" s="43"/>
      <c r="B4563" s="43"/>
      <c r="C4563" s="43"/>
      <c r="D4563" s="43"/>
      <c r="E4563" s="43"/>
      <c r="F4563" s="43"/>
      <c r="G4563" s="43"/>
      <c r="H4563" s="43"/>
      <c r="I4563" s="43"/>
      <c r="J4563" s="43"/>
      <c r="K4563" s="67"/>
      <c r="L4563" s="42"/>
      <c r="M4563" s="42"/>
      <c r="N4563" s="42"/>
      <c r="O4563" s="50"/>
      <c r="P4563" s="50"/>
      <c r="Q4563" s="43"/>
      <c r="R4563" s="43"/>
      <c r="S4563" s="43"/>
      <c r="T4563" s="43"/>
      <c r="U4563" s="43"/>
      <c r="X4563" s="39" t="str">
        <f>IF(ISBLANK(A4563),"",_xlfn.XLOOKUP(Exportado!F4563,'Hora de modificado'!A:A,'Hora de modificado'!B:B,"N/A",0))</f>
        <v/>
      </c>
      <c r="Z4563" s="40" t="str">
        <f>IF(ISBLANK(A4563),"",_xlfn.XLOOKUP(Exportado!F4563,'Hora de modificado'!A:A,'Hora de modificado'!B:B,"N/A",0))</f>
        <v/>
      </c>
      <c r="AA4563" s="39" t="str">
        <f>IF(ISBLANK(A4563),"",_xlfn.XLOOKUP(Exportado!A4563,'Hora de modificado'!J:J,'Hora de modificado'!K:K,"Lineas Comerciales",0))</f>
        <v/>
      </c>
      <c r="AB4563" s="39" t="str">
        <f t="shared" si="72"/>
        <v xml:space="preserve"> </v>
      </c>
    </row>
    <row r="4564" spans="1:28" hidden="1" x14ac:dyDescent="0.25">
      <c r="A4564" s="43"/>
      <c r="B4564" s="43"/>
      <c r="C4564" s="43"/>
      <c r="D4564" s="43"/>
      <c r="E4564" s="43"/>
      <c r="F4564" s="43"/>
      <c r="G4564" s="43"/>
      <c r="H4564" s="43"/>
      <c r="I4564" s="43"/>
      <c r="J4564" s="43"/>
      <c r="K4564" s="67"/>
      <c r="L4564" s="42"/>
      <c r="M4564" s="42"/>
      <c r="N4564" s="42"/>
      <c r="O4564" s="50"/>
      <c r="P4564" s="50"/>
      <c r="Q4564" s="43"/>
      <c r="R4564" s="43"/>
      <c r="S4564" s="43"/>
      <c r="T4564" s="43"/>
      <c r="U4564" s="43"/>
      <c r="X4564" s="39" t="str">
        <f>IF(ISBLANK(A4564),"",_xlfn.XLOOKUP(Exportado!F4564,'Hora de modificado'!A:A,'Hora de modificado'!B:B,"N/A",0))</f>
        <v/>
      </c>
      <c r="Z4564" s="40" t="str">
        <f>IF(ISBLANK(A4564),"",_xlfn.XLOOKUP(Exportado!F4564,'Hora de modificado'!A:A,'Hora de modificado'!B:B,"N/A",0))</f>
        <v/>
      </c>
      <c r="AA4564" s="39" t="str">
        <f>IF(ISBLANK(A4564),"",_xlfn.XLOOKUP(Exportado!A4564,'Hora de modificado'!J:J,'Hora de modificado'!K:K,"Lineas Comerciales",0))</f>
        <v/>
      </c>
      <c r="AB4564" s="39" t="str">
        <f t="shared" si="72"/>
        <v xml:space="preserve"> </v>
      </c>
    </row>
    <row r="4565" spans="1:28" hidden="1" x14ac:dyDescent="0.25">
      <c r="A4565" s="43"/>
      <c r="B4565" s="43"/>
      <c r="C4565" s="43"/>
      <c r="D4565" s="43"/>
      <c r="E4565" s="43"/>
      <c r="F4565" s="43"/>
      <c r="G4565" s="43"/>
      <c r="H4565" s="43"/>
      <c r="I4565" s="43"/>
      <c r="J4565" s="43"/>
      <c r="K4565" s="67"/>
      <c r="L4565" s="42"/>
      <c r="M4565" s="42"/>
      <c r="N4565" s="42"/>
      <c r="O4565" s="50"/>
      <c r="P4565" s="50"/>
      <c r="Q4565" s="43"/>
      <c r="R4565" s="43"/>
      <c r="S4565" s="43"/>
      <c r="T4565" s="43"/>
      <c r="U4565" s="43"/>
      <c r="X4565" s="39" t="str">
        <f>IF(ISBLANK(A4565),"",_xlfn.XLOOKUP(Exportado!F4565,'Hora de modificado'!A:A,'Hora de modificado'!B:B,"N/A",0))</f>
        <v/>
      </c>
      <c r="Z4565" s="40" t="str">
        <f>IF(ISBLANK(A4565),"",_xlfn.XLOOKUP(Exportado!F4565,'Hora de modificado'!A:A,'Hora de modificado'!B:B,"N/A",0))</f>
        <v/>
      </c>
      <c r="AA4565" s="39" t="str">
        <f>IF(ISBLANK(A4565),"",_xlfn.XLOOKUP(Exportado!A4565,'Hora de modificado'!J:J,'Hora de modificado'!K:K,"Lineas Comerciales",0))</f>
        <v/>
      </c>
      <c r="AB4565" s="39" t="str">
        <f t="shared" si="72"/>
        <v xml:space="preserve"> </v>
      </c>
    </row>
    <row r="4566" spans="1:28" hidden="1" x14ac:dyDescent="0.25">
      <c r="A4566" s="43"/>
      <c r="B4566" s="43"/>
      <c r="C4566" s="43"/>
      <c r="D4566" s="43"/>
      <c r="E4566" s="43"/>
      <c r="F4566" s="43"/>
      <c r="G4566" s="43"/>
      <c r="H4566" s="43"/>
      <c r="I4566" s="43"/>
      <c r="J4566" s="43"/>
      <c r="K4566" s="67"/>
      <c r="L4566" s="42"/>
      <c r="M4566" s="42"/>
      <c r="N4566" s="42"/>
      <c r="O4566" s="50"/>
      <c r="P4566" s="50"/>
      <c r="Q4566" s="43"/>
      <c r="R4566" s="43"/>
      <c r="S4566" s="43"/>
      <c r="T4566" s="43"/>
      <c r="U4566" s="43"/>
      <c r="X4566" s="39" t="str">
        <f>IF(ISBLANK(A4566),"",_xlfn.XLOOKUP(Exportado!F4566,'Hora de modificado'!A:A,'Hora de modificado'!B:B,"N/A",0))</f>
        <v/>
      </c>
      <c r="Z4566" s="40" t="str">
        <f>IF(ISBLANK(A4566),"",_xlfn.XLOOKUP(Exportado!F4566,'Hora de modificado'!A:A,'Hora de modificado'!B:B,"N/A",0))</f>
        <v/>
      </c>
      <c r="AA4566" s="39" t="str">
        <f>IF(ISBLANK(A4566),"",_xlfn.XLOOKUP(Exportado!A4566,'Hora de modificado'!J:J,'Hora de modificado'!K:K,"Lineas Comerciales",0))</f>
        <v/>
      </c>
      <c r="AB4566" s="39" t="str">
        <f t="shared" si="72"/>
        <v xml:space="preserve"> </v>
      </c>
    </row>
    <row r="4567" spans="1:28" hidden="1" x14ac:dyDescent="0.25">
      <c r="A4567" s="43"/>
      <c r="B4567" s="43"/>
      <c r="C4567" s="43"/>
      <c r="D4567" s="43"/>
      <c r="E4567" s="43"/>
      <c r="F4567" s="43"/>
      <c r="G4567" s="43"/>
      <c r="H4567" s="43"/>
      <c r="I4567" s="43"/>
      <c r="J4567" s="43"/>
      <c r="K4567" s="67"/>
      <c r="L4567" s="42"/>
      <c r="M4567" s="42"/>
      <c r="N4567" s="42"/>
      <c r="O4567" s="50"/>
      <c r="P4567" s="50"/>
      <c r="Q4567" s="43"/>
      <c r="R4567" s="43"/>
      <c r="S4567" s="43"/>
      <c r="T4567" s="43"/>
      <c r="U4567" s="43"/>
      <c r="X4567" s="39" t="str">
        <f>IF(ISBLANK(A4567),"",_xlfn.XLOOKUP(Exportado!F4567,'Hora de modificado'!A:A,'Hora de modificado'!B:B,"N/A",0))</f>
        <v/>
      </c>
      <c r="Z4567" s="40" t="str">
        <f>IF(ISBLANK(A4567),"",_xlfn.XLOOKUP(Exportado!F4567,'Hora de modificado'!A:A,'Hora de modificado'!B:B,"N/A",0))</f>
        <v/>
      </c>
      <c r="AA4567" s="39" t="str">
        <f>IF(ISBLANK(A4567),"",_xlfn.XLOOKUP(Exportado!A4567,'Hora de modificado'!J:J,'Hora de modificado'!K:K,"Lineas Comerciales",0))</f>
        <v/>
      </c>
      <c r="AB4567" s="39" t="str">
        <f t="shared" si="72"/>
        <v xml:space="preserve"> </v>
      </c>
    </row>
    <row r="4568" spans="1:28" hidden="1" x14ac:dyDescent="0.25">
      <c r="A4568" s="43"/>
      <c r="B4568" s="43"/>
      <c r="C4568" s="43"/>
      <c r="D4568" s="43"/>
      <c r="E4568" s="43"/>
      <c r="F4568" s="43"/>
      <c r="G4568" s="43"/>
      <c r="H4568" s="43"/>
      <c r="I4568" s="43"/>
      <c r="J4568" s="43"/>
      <c r="K4568" s="67"/>
      <c r="L4568" s="42"/>
      <c r="M4568" s="42"/>
      <c r="N4568" s="42"/>
      <c r="O4568" s="50"/>
      <c r="P4568" s="50"/>
      <c r="Q4568" s="43"/>
      <c r="R4568" s="43"/>
      <c r="S4568" s="43"/>
      <c r="T4568" s="43"/>
      <c r="U4568" s="43"/>
      <c r="X4568" s="39" t="str">
        <f>IF(ISBLANK(A4568),"",_xlfn.XLOOKUP(Exportado!F4568,'Hora de modificado'!A:A,'Hora de modificado'!B:B,"N/A",0))</f>
        <v/>
      </c>
      <c r="Z4568" s="40" t="str">
        <f>IF(ISBLANK(A4568),"",_xlfn.XLOOKUP(Exportado!F4568,'Hora de modificado'!A:A,'Hora de modificado'!B:B,"N/A",0))</f>
        <v/>
      </c>
      <c r="AA4568" s="39" t="str">
        <f>IF(ISBLANK(A4568),"",_xlfn.XLOOKUP(Exportado!A4568,'Hora de modificado'!J:J,'Hora de modificado'!K:K,"Lineas Comerciales",0))</f>
        <v/>
      </c>
      <c r="AB4568" s="39" t="str">
        <f t="shared" si="72"/>
        <v xml:space="preserve"> </v>
      </c>
    </row>
    <row r="4569" spans="1:28" hidden="1" x14ac:dyDescent="0.25">
      <c r="A4569" s="43"/>
      <c r="B4569" s="43"/>
      <c r="C4569" s="43"/>
      <c r="D4569" s="43"/>
      <c r="E4569" s="43"/>
      <c r="F4569" s="43"/>
      <c r="G4569" s="43"/>
      <c r="H4569" s="43"/>
      <c r="I4569" s="43"/>
      <c r="J4569" s="43"/>
      <c r="K4569" s="67"/>
      <c r="L4569" s="42"/>
      <c r="M4569" s="42"/>
      <c r="N4569" s="42"/>
      <c r="O4569" s="50"/>
      <c r="P4569" s="50"/>
      <c r="Q4569" s="43"/>
      <c r="R4569" s="43"/>
      <c r="S4569" s="43"/>
      <c r="T4569" s="43"/>
      <c r="U4569" s="43"/>
      <c r="X4569" s="39" t="str">
        <f>IF(ISBLANK(A4569),"",_xlfn.XLOOKUP(Exportado!F4569,'Hora de modificado'!A:A,'Hora de modificado'!B:B,"N/A",0))</f>
        <v/>
      </c>
      <c r="Z4569" s="40" t="str">
        <f>IF(ISBLANK(A4569),"",_xlfn.XLOOKUP(Exportado!F4569,'Hora de modificado'!A:A,'Hora de modificado'!B:B,"N/A",0))</f>
        <v/>
      </c>
      <c r="AA4569" s="39" t="str">
        <f>IF(ISBLANK(A4569),"",_xlfn.XLOOKUP(Exportado!A4569,'Hora de modificado'!J:J,'Hora de modificado'!K:K,"Lineas Comerciales",0))</f>
        <v/>
      </c>
      <c r="AB4569" s="39" t="str">
        <f t="shared" si="72"/>
        <v xml:space="preserve"> </v>
      </c>
    </row>
    <row r="4570" spans="1:28" hidden="1" x14ac:dyDescent="0.25">
      <c r="A4570" s="43"/>
      <c r="B4570" s="43"/>
      <c r="C4570" s="43"/>
      <c r="D4570" s="43"/>
      <c r="E4570" s="43"/>
      <c r="F4570" s="43"/>
      <c r="G4570" s="43"/>
      <c r="H4570" s="43"/>
      <c r="I4570" s="43"/>
      <c r="J4570" s="43"/>
      <c r="K4570" s="67"/>
      <c r="L4570" s="42"/>
      <c r="M4570" s="42"/>
      <c r="N4570" s="42"/>
      <c r="O4570" s="50"/>
      <c r="P4570" s="50"/>
      <c r="Q4570" s="43"/>
      <c r="R4570" s="43"/>
      <c r="S4570" s="43"/>
      <c r="T4570" s="43"/>
      <c r="U4570" s="43"/>
      <c r="X4570" s="39" t="str">
        <f>IF(ISBLANK(A4570),"",_xlfn.XLOOKUP(Exportado!F4570,'Hora de modificado'!A:A,'Hora de modificado'!B:B,"N/A",0))</f>
        <v/>
      </c>
      <c r="Z4570" s="40" t="str">
        <f>IF(ISBLANK(A4570),"",_xlfn.XLOOKUP(Exportado!F4570,'Hora de modificado'!A:A,'Hora de modificado'!B:B,"N/A",0))</f>
        <v/>
      </c>
      <c r="AA4570" s="39" t="str">
        <f>IF(ISBLANK(A4570),"",_xlfn.XLOOKUP(Exportado!A4570,'Hora de modificado'!J:J,'Hora de modificado'!K:K,"Lineas Comerciales",0))</f>
        <v/>
      </c>
      <c r="AB4570" s="39" t="str">
        <f t="shared" si="72"/>
        <v xml:space="preserve"> </v>
      </c>
    </row>
    <row r="4571" spans="1:28" hidden="1" x14ac:dyDescent="0.25">
      <c r="A4571" s="43"/>
      <c r="B4571" s="43"/>
      <c r="C4571" s="43"/>
      <c r="D4571" s="43"/>
      <c r="E4571" s="43"/>
      <c r="F4571" s="43"/>
      <c r="G4571" s="43"/>
      <c r="H4571" s="43"/>
      <c r="I4571" s="43"/>
      <c r="J4571" s="43"/>
      <c r="K4571" s="67"/>
      <c r="L4571" s="42"/>
      <c r="M4571" s="42"/>
      <c r="N4571" s="42"/>
      <c r="O4571" s="50"/>
      <c r="P4571" s="50"/>
      <c r="Q4571" s="43"/>
      <c r="R4571" s="43"/>
      <c r="S4571" s="43"/>
      <c r="T4571" s="43"/>
      <c r="U4571" s="43"/>
      <c r="X4571" s="39" t="str">
        <f>IF(ISBLANK(A4571),"",_xlfn.XLOOKUP(Exportado!F4571,'Hora de modificado'!A:A,'Hora de modificado'!B:B,"N/A",0))</f>
        <v/>
      </c>
      <c r="Z4571" s="40" t="str">
        <f>IF(ISBLANK(A4571),"",_xlfn.XLOOKUP(Exportado!F4571,'Hora de modificado'!A:A,'Hora de modificado'!B:B,"N/A",0))</f>
        <v/>
      </c>
      <c r="AA4571" s="39" t="str">
        <f>IF(ISBLANK(A4571),"",_xlfn.XLOOKUP(Exportado!A4571,'Hora de modificado'!J:J,'Hora de modificado'!K:K,"Lineas Comerciales",0))</f>
        <v/>
      </c>
      <c r="AB4571" s="39" t="str">
        <f t="shared" si="72"/>
        <v xml:space="preserve"> </v>
      </c>
    </row>
    <row r="4572" spans="1:28" hidden="1" x14ac:dyDescent="0.25">
      <c r="A4572" s="43"/>
      <c r="B4572" s="43"/>
      <c r="C4572" s="43"/>
      <c r="D4572" s="43"/>
      <c r="E4572" s="43"/>
      <c r="F4572" s="43"/>
      <c r="G4572" s="43"/>
      <c r="H4572" s="43"/>
      <c r="I4572" s="43"/>
      <c r="J4572" s="43"/>
      <c r="K4572" s="67"/>
      <c r="L4572" s="42"/>
      <c r="M4572" s="42"/>
      <c r="N4572" s="42"/>
      <c r="O4572" s="50"/>
      <c r="P4572" s="50"/>
      <c r="Q4572" s="43"/>
      <c r="R4572" s="43"/>
      <c r="S4572" s="43"/>
      <c r="T4572" s="43"/>
      <c r="U4572" s="43"/>
      <c r="X4572" s="39" t="str">
        <f>IF(ISBLANK(A4572),"",_xlfn.XLOOKUP(Exportado!F4572,'Hora de modificado'!A:A,'Hora de modificado'!B:B,"N/A",0))</f>
        <v/>
      </c>
      <c r="Z4572" s="40" t="str">
        <f>IF(ISBLANK(A4572),"",_xlfn.XLOOKUP(Exportado!F4572,'Hora de modificado'!A:A,'Hora de modificado'!B:B,"N/A",0))</f>
        <v/>
      </c>
      <c r="AA4572" s="39" t="str">
        <f>IF(ISBLANK(A4572),"",_xlfn.XLOOKUP(Exportado!A4572,'Hora de modificado'!J:J,'Hora de modificado'!K:K,"Lineas Comerciales",0))</f>
        <v/>
      </c>
      <c r="AB4572" s="39" t="str">
        <f t="shared" si="72"/>
        <v xml:space="preserve"> </v>
      </c>
    </row>
    <row r="4573" spans="1:28" hidden="1" x14ac:dyDescent="0.25">
      <c r="A4573" s="43"/>
      <c r="B4573" s="43"/>
      <c r="C4573" s="43"/>
      <c r="D4573" s="43"/>
      <c r="E4573" s="43"/>
      <c r="F4573" s="43"/>
      <c r="G4573" s="43"/>
      <c r="H4573" s="43"/>
      <c r="I4573" s="43"/>
      <c r="J4573" s="43"/>
      <c r="K4573" s="67"/>
      <c r="L4573" s="42"/>
      <c r="M4573" s="42"/>
      <c r="N4573" s="42"/>
      <c r="O4573" s="50"/>
      <c r="P4573" s="50"/>
      <c r="Q4573" s="43"/>
      <c r="R4573" s="43"/>
      <c r="S4573" s="43"/>
      <c r="T4573" s="43"/>
      <c r="U4573" s="43"/>
      <c r="X4573" s="39" t="str">
        <f>IF(ISBLANK(A4573),"",_xlfn.XLOOKUP(Exportado!F4573,'Hora de modificado'!A:A,'Hora de modificado'!B:B,"N/A",0))</f>
        <v/>
      </c>
      <c r="Z4573" s="40" t="str">
        <f>IF(ISBLANK(A4573),"",_xlfn.XLOOKUP(Exportado!F4573,'Hora de modificado'!A:A,'Hora de modificado'!B:B,"N/A",0))</f>
        <v/>
      </c>
      <c r="AA4573" s="39" t="str">
        <f>IF(ISBLANK(A4573),"",_xlfn.XLOOKUP(Exportado!A4573,'Hora de modificado'!J:J,'Hora de modificado'!K:K,"Lineas Comerciales",0))</f>
        <v/>
      </c>
      <c r="AB4573" s="39" t="str">
        <f t="shared" si="72"/>
        <v xml:space="preserve"> </v>
      </c>
    </row>
    <row r="4574" spans="1:28" hidden="1" x14ac:dyDescent="0.25">
      <c r="A4574" s="43"/>
      <c r="B4574" s="43"/>
      <c r="C4574" s="43"/>
      <c r="D4574" s="43"/>
      <c r="E4574" s="43"/>
      <c r="F4574" s="43"/>
      <c r="G4574" s="43"/>
      <c r="H4574" s="43"/>
      <c r="I4574" s="43"/>
      <c r="J4574" s="43"/>
      <c r="K4574" s="67"/>
      <c r="L4574" s="42"/>
      <c r="M4574" s="42"/>
      <c r="N4574" s="42"/>
      <c r="O4574" s="50"/>
      <c r="P4574" s="50"/>
      <c r="Q4574" s="43"/>
      <c r="R4574" s="43"/>
      <c r="S4574" s="43"/>
      <c r="T4574" s="43"/>
      <c r="U4574" s="43"/>
      <c r="X4574" s="39" t="str">
        <f>IF(ISBLANK(A4574),"",_xlfn.XLOOKUP(Exportado!F4574,'Hora de modificado'!A:A,'Hora de modificado'!B:B,"N/A",0))</f>
        <v/>
      </c>
      <c r="Z4574" s="40" t="str">
        <f>IF(ISBLANK(A4574),"",_xlfn.XLOOKUP(Exportado!F4574,'Hora de modificado'!A:A,'Hora de modificado'!B:B,"N/A",0))</f>
        <v/>
      </c>
      <c r="AA4574" s="39" t="str">
        <f>IF(ISBLANK(A4574),"",_xlfn.XLOOKUP(Exportado!A4574,'Hora de modificado'!J:J,'Hora de modificado'!K:K,"Lineas Comerciales",0))</f>
        <v/>
      </c>
      <c r="AB4574" s="39" t="str">
        <f t="shared" si="72"/>
        <v xml:space="preserve"> </v>
      </c>
    </row>
    <row r="4575" spans="1:28" hidden="1" x14ac:dyDescent="0.25">
      <c r="A4575" s="43"/>
      <c r="B4575" s="43"/>
      <c r="C4575" s="43"/>
      <c r="D4575" s="43"/>
      <c r="E4575" s="43"/>
      <c r="F4575" s="43"/>
      <c r="G4575" s="43"/>
      <c r="H4575" s="43"/>
      <c r="I4575" s="43"/>
      <c r="J4575" s="43"/>
      <c r="K4575" s="67"/>
      <c r="L4575" s="42"/>
      <c r="M4575" s="42"/>
      <c r="N4575" s="42"/>
      <c r="O4575" s="50"/>
      <c r="P4575" s="50"/>
      <c r="Q4575" s="43"/>
      <c r="R4575" s="43"/>
      <c r="S4575" s="43"/>
      <c r="T4575" s="43"/>
      <c r="U4575" s="43"/>
      <c r="X4575" s="39" t="str">
        <f>IF(ISBLANK(A4575),"",_xlfn.XLOOKUP(Exportado!F4575,'Hora de modificado'!A:A,'Hora de modificado'!B:B,"N/A",0))</f>
        <v/>
      </c>
      <c r="Z4575" s="40" t="str">
        <f>IF(ISBLANK(A4575),"",_xlfn.XLOOKUP(Exportado!F4575,'Hora de modificado'!A:A,'Hora de modificado'!B:B,"N/A",0))</f>
        <v/>
      </c>
      <c r="AA4575" s="39" t="str">
        <f>IF(ISBLANK(A4575),"",_xlfn.XLOOKUP(Exportado!A4575,'Hora de modificado'!J:J,'Hora de modificado'!K:K,"Lineas Comerciales",0))</f>
        <v/>
      </c>
      <c r="AB4575" s="39" t="str">
        <f t="shared" si="72"/>
        <v xml:space="preserve"> </v>
      </c>
    </row>
    <row r="4576" spans="1:28" hidden="1" x14ac:dyDescent="0.25">
      <c r="A4576" s="43"/>
      <c r="B4576" s="43"/>
      <c r="C4576" s="43"/>
      <c r="D4576" s="43"/>
      <c r="E4576" s="43"/>
      <c r="F4576" s="43"/>
      <c r="G4576" s="43"/>
      <c r="H4576" s="43"/>
      <c r="I4576" s="43"/>
      <c r="J4576" s="43"/>
      <c r="K4576" s="67"/>
      <c r="L4576" s="42"/>
      <c r="M4576" s="42"/>
      <c r="N4576" s="42"/>
      <c r="O4576" s="50"/>
      <c r="P4576" s="50"/>
      <c r="Q4576" s="43"/>
      <c r="R4576" s="43"/>
      <c r="S4576" s="43"/>
      <c r="T4576" s="43"/>
      <c r="U4576" s="43"/>
      <c r="X4576" s="39" t="str">
        <f>IF(ISBLANK(A4576),"",_xlfn.XLOOKUP(Exportado!F4576,'Hora de modificado'!A:A,'Hora de modificado'!B:B,"N/A",0))</f>
        <v/>
      </c>
      <c r="Z4576" s="40" t="str">
        <f>IF(ISBLANK(A4576),"",_xlfn.XLOOKUP(Exportado!F4576,'Hora de modificado'!A:A,'Hora de modificado'!B:B,"N/A",0))</f>
        <v/>
      </c>
      <c r="AA4576" s="39" t="str">
        <f>IF(ISBLANK(A4576),"",_xlfn.XLOOKUP(Exportado!A4576,'Hora de modificado'!J:J,'Hora de modificado'!K:K,"Lineas Comerciales",0))</f>
        <v/>
      </c>
      <c r="AB4576" s="39" t="str">
        <f t="shared" si="72"/>
        <v xml:space="preserve"> </v>
      </c>
    </row>
    <row r="4577" spans="1:28" hidden="1" x14ac:dyDescent="0.25">
      <c r="A4577" s="43"/>
      <c r="B4577" s="43"/>
      <c r="C4577" s="43"/>
      <c r="D4577" s="43"/>
      <c r="E4577" s="43"/>
      <c r="F4577" s="43"/>
      <c r="G4577" s="43"/>
      <c r="H4577" s="43"/>
      <c r="I4577" s="43"/>
      <c r="J4577" s="43"/>
      <c r="K4577" s="67"/>
      <c r="L4577" s="42"/>
      <c r="M4577" s="42"/>
      <c r="N4577" s="42"/>
      <c r="O4577" s="50"/>
      <c r="P4577" s="50"/>
      <c r="Q4577" s="43"/>
      <c r="R4577" s="43"/>
      <c r="S4577" s="43"/>
      <c r="T4577" s="43"/>
      <c r="U4577" s="43"/>
      <c r="X4577" s="39" t="str">
        <f>IF(ISBLANK(A4577),"",_xlfn.XLOOKUP(Exportado!F4577,'Hora de modificado'!A:A,'Hora de modificado'!B:B,"N/A",0))</f>
        <v/>
      </c>
      <c r="Z4577" s="40" t="str">
        <f>IF(ISBLANK(A4577),"",_xlfn.XLOOKUP(Exportado!F4577,'Hora de modificado'!A:A,'Hora de modificado'!B:B,"N/A",0))</f>
        <v/>
      </c>
      <c r="AA4577" s="39" t="str">
        <f>IF(ISBLANK(A4577),"",_xlfn.XLOOKUP(Exportado!A4577,'Hora de modificado'!J:J,'Hora de modificado'!K:K,"Lineas Comerciales",0))</f>
        <v/>
      </c>
      <c r="AB4577" s="39" t="str">
        <f t="shared" si="72"/>
        <v xml:space="preserve"> </v>
      </c>
    </row>
    <row r="4578" spans="1:28" hidden="1" x14ac:dyDescent="0.25">
      <c r="A4578" s="43"/>
      <c r="B4578" s="43"/>
      <c r="C4578" s="43"/>
      <c r="D4578" s="43"/>
      <c r="E4578" s="43"/>
      <c r="F4578" s="43"/>
      <c r="G4578" s="43"/>
      <c r="H4578" s="43"/>
      <c r="I4578" s="43"/>
      <c r="J4578" s="43"/>
      <c r="K4578" s="67"/>
      <c r="L4578" s="42"/>
      <c r="M4578" s="42"/>
      <c r="N4578" s="42"/>
      <c r="O4578" s="50"/>
      <c r="P4578" s="50"/>
      <c r="Q4578" s="43"/>
      <c r="R4578" s="43"/>
      <c r="S4578" s="43"/>
      <c r="T4578" s="43"/>
      <c r="U4578" s="43"/>
      <c r="X4578" s="39" t="str">
        <f>IF(ISBLANK(A4578),"",_xlfn.XLOOKUP(Exportado!F4578,'Hora de modificado'!A:A,'Hora de modificado'!B:B,"N/A",0))</f>
        <v/>
      </c>
      <c r="Z4578" s="40" t="str">
        <f>IF(ISBLANK(A4578),"",_xlfn.XLOOKUP(Exportado!F4578,'Hora de modificado'!A:A,'Hora de modificado'!B:B,"N/A",0))</f>
        <v/>
      </c>
      <c r="AA4578" s="39" t="str">
        <f>IF(ISBLANK(A4578),"",_xlfn.XLOOKUP(Exportado!A4578,'Hora de modificado'!J:J,'Hora de modificado'!K:K,"Lineas Comerciales",0))</f>
        <v/>
      </c>
      <c r="AB4578" s="39" t="str">
        <f t="shared" si="72"/>
        <v xml:space="preserve"> </v>
      </c>
    </row>
    <row r="4579" spans="1:28" hidden="1" x14ac:dyDescent="0.25">
      <c r="A4579" s="43"/>
      <c r="B4579" s="43"/>
      <c r="C4579" s="43"/>
      <c r="D4579" s="43"/>
      <c r="E4579" s="43"/>
      <c r="F4579" s="43"/>
      <c r="G4579" s="43"/>
      <c r="H4579" s="43"/>
      <c r="I4579" s="43"/>
      <c r="J4579" s="43"/>
      <c r="K4579" s="67"/>
      <c r="L4579" s="42"/>
      <c r="M4579" s="42"/>
      <c r="N4579" s="42"/>
      <c r="O4579" s="50"/>
      <c r="P4579" s="50"/>
      <c r="Q4579" s="43"/>
      <c r="R4579" s="43"/>
      <c r="S4579" s="43"/>
      <c r="T4579" s="43"/>
      <c r="U4579" s="43"/>
      <c r="X4579" s="39" t="str">
        <f>IF(ISBLANK(A4579),"",_xlfn.XLOOKUP(Exportado!F4579,'Hora de modificado'!A:A,'Hora de modificado'!B:B,"N/A",0))</f>
        <v/>
      </c>
      <c r="Z4579" s="40" t="str">
        <f>IF(ISBLANK(A4579),"",_xlfn.XLOOKUP(Exportado!F4579,'Hora de modificado'!A:A,'Hora de modificado'!B:B,"N/A",0))</f>
        <v/>
      </c>
      <c r="AA4579" s="39" t="str">
        <f>IF(ISBLANK(A4579),"",_xlfn.XLOOKUP(Exportado!A4579,'Hora de modificado'!J:J,'Hora de modificado'!K:K,"Lineas Comerciales",0))</f>
        <v/>
      </c>
      <c r="AB4579" s="39" t="str">
        <f t="shared" si="72"/>
        <v xml:space="preserve"> </v>
      </c>
    </row>
    <row r="4580" spans="1:28" hidden="1" x14ac:dyDescent="0.25">
      <c r="A4580" s="43"/>
      <c r="B4580" s="43"/>
      <c r="C4580" s="43"/>
      <c r="D4580" s="43"/>
      <c r="E4580" s="43"/>
      <c r="F4580" s="43"/>
      <c r="G4580" s="43"/>
      <c r="H4580" s="43"/>
      <c r="I4580" s="43"/>
      <c r="J4580" s="43"/>
      <c r="K4580" s="67"/>
      <c r="L4580" s="42"/>
      <c r="M4580" s="42"/>
      <c r="N4580" s="42"/>
      <c r="O4580" s="50"/>
      <c r="P4580" s="50"/>
      <c r="Q4580" s="43"/>
      <c r="R4580" s="43"/>
      <c r="S4580" s="43"/>
      <c r="T4580" s="43"/>
      <c r="U4580" s="43"/>
      <c r="X4580" s="39" t="str">
        <f>IF(ISBLANK(A4580),"",_xlfn.XLOOKUP(Exportado!F4580,'Hora de modificado'!A:A,'Hora de modificado'!B:B,"N/A",0))</f>
        <v/>
      </c>
      <c r="Z4580" s="40" t="str">
        <f>IF(ISBLANK(A4580),"",_xlfn.XLOOKUP(Exportado!F4580,'Hora de modificado'!A:A,'Hora de modificado'!B:B,"N/A",0))</f>
        <v/>
      </c>
      <c r="AA4580" s="39" t="str">
        <f>IF(ISBLANK(A4580),"",_xlfn.XLOOKUP(Exportado!A4580,'Hora de modificado'!J:J,'Hora de modificado'!K:K,"Lineas Comerciales",0))</f>
        <v/>
      </c>
      <c r="AB4580" s="39" t="str">
        <f t="shared" si="72"/>
        <v xml:space="preserve"> </v>
      </c>
    </row>
    <row r="4581" spans="1:28" hidden="1" x14ac:dyDescent="0.25">
      <c r="A4581" s="43"/>
      <c r="B4581" s="43"/>
      <c r="C4581" s="43"/>
      <c r="D4581" s="43"/>
      <c r="E4581" s="43"/>
      <c r="F4581" s="43"/>
      <c r="G4581" s="43"/>
      <c r="H4581" s="43"/>
      <c r="I4581" s="43"/>
      <c r="J4581" s="43"/>
      <c r="K4581" s="67"/>
      <c r="L4581" s="42"/>
      <c r="M4581" s="42"/>
      <c r="N4581" s="42"/>
      <c r="O4581" s="50"/>
      <c r="P4581" s="50"/>
      <c r="Q4581" s="43"/>
      <c r="R4581" s="43"/>
      <c r="S4581" s="43"/>
      <c r="T4581" s="43"/>
      <c r="U4581" s="43"/>
      <c r="X4581" s="39" t="str">
        <f>IF(ISBLANK(A4581),"",_xlfn.XLOOKUP(Exportado!F4581,'Hora de modificado'!A:A,'Hora de modificado'!B:B,"N/A",0))</f>
        <v/>
      </c>
      <c r="Z4581" s="40" t="str">
        <f>IF(ISBLANK(A4581),"",_xlfn.XLOOKUP(Exportado!F4581,'Hora de modificado'!A:A,'Hora de modificado'!B:B,"N/A",0))</f>
        <v/>
      </c>
      <c r="AA4581" s="39" t="str">
        <f>IF(ISBLANK(A4581),"",_xlfn.XLOOKUP(Exportado!A4581,'Hora de modificado'!J:J,'Hora de modificado'!K:K,"Lineas Comerciales",0))</f>
        <v/>
      </c>
      <c r="AB4581" s="39" t="str">
        <f t="shared" si="72"/>
        <v xml:space="preserve"> </v>
      </c>
    </row>
    <row r="4582" spans="1:28" hidden="1" x14ac:dyDescent="0.25">
      <c r="A4582" s="43"/>
      <c r="B4582" s="43"/>
      <c r="C4582" s="43"/>
      <c r="D4582" s="43"/>
      <c r="E4582" s="43"/>
      <c r="F4582" s="43"/>
      <c r="G4582" s="43"/>
      <c r="H4582" s="43"/>
      <c r="I4582" s="43"/>
      <c r="J4582" s="43"/>
      <c r="K4582" s="67"/>
      <c r="L4582" s="42"/>
      <c r="M4582" s="42"/>
      <c r="N4582" s="42"/>
      <c r="O4582" s="50"/>
      <c r="P4582" s="50"/>
      <c r="Q4582" s="43"/>
      <c r="R4582" s="43"/>
      <c r="S4582" s="43"/>
      <c r="T4582" s="43"/>
      <c r="U4582" s="43"/>
      <c r="X4582" s="39" t="str">
        <f>IF(ISBLANK(A4582),"",_xlfn.XLOOKUP(Exportado!F4582,'Hora de modificado'!A:A,'Hora de modificado'!B:B,"N/A",0))</f>
        <v/>
      </c>
      <c r="Z4582" s="40" t="str">
        <f>IF(ISBLANK(A4582),"",_xlfn.XLOOKUP(Exportado!F4582,'Hora de modificado'!A:A,'Hora de modificado'!B:B,"N/A",0))</f>
        <v/>
      </c>
      <c r="AA4582" s="39" t="str">
        <f>IF(ISBLANK(A4582),"",_xlfn.XLOOKUP(Exportado!A4582,'Hora de modificado'!J:J,'Hora de modificado'!K:K,"Lineas Comerciales",0))</f>
        <v/>
      </c>
      <c r="AB4582" s="39" t="str">
        <f t="shared" si="72"/>
        <v xml:space="preserve"> </v>
      </c>
    </row>
    <row r="4583" spans="1:28" hidden="1" x14ac:dyDescent="0.25">
      <c r="A4583" s="43"/>
      <c r="B4583" s="43"/>
      <c r="C4583" s="43"/>
      <c r="D4583" s="43"/>
      <c r="E4583" s="43"/>
      <c r="F4583" s="43"/>
      <c r="G4583" s="43"/>
      <c r="H4583" s="43"/>
      <c r="I4583" s="43"/>
      <c r="J4583" s="43"/>
      <c r="K4583" s="67"/>
      <c r="L4583" s="42"/>
      <c r="M4583" s="42"/>
      <c r="N4583" s="42"/>
      <c r="O4583" s="50"/>
      <c r="P4583" s="50"/>
      <c r="Q4583" s="43"/>
      <c r="R4583" s="43"/>
      <c r="S4583" s="43"/>
      <c r="T4583" s="43"/>
      <c r="U4583" s="43"/>
      <c r="X4583" s="39" t="str">
        <f>IF(ISBLANK(A4583),"",_xlfn.XLOOKUP(Exportado!F4583,'Hora de modificado'!A:A,'Hora de modificado'!B:B,"N/A",0))</f>
        <v/>
      </c>
      <c r="Z4583" s="40" t="str">
        <f>IF(ISBLANK(A4583),"",_xlfn.XLOOKUP(Exportado!F4583,'Hora de modificado'!A:A,'Hora de modificado'!B:B,"N/A",0))</f>
        <v/>
      </c>
      <c r="AA4583" s="39" t="str">
        <f>IF(ISBLANK(A4583),"",_xlfn.XLOOKUP(Exportado!A4583,'Hora de modificado'!J:J,'Hora de modificado'!K:K,"Lineas Comerciales",0))</f>
        <v/>
      </c>
      <c r="AB4583" s="39" t="str">
        <f t="shared" si="72"/>
        <v xml:space="preserve"> </v>
      </c>
    </row>
    <row r="4584" spans="1:28" hidden="1" x14ac:dyDescent="0.25">
      <c r="A4584" s="43"/>
      <c r="B4584" s="43"/>
      <c r="C4584" s="43"/>
      <c r="D4584" s="43"/>
      <c r="E4584" s="43"/>
      <c r="F4584" s="43"/>
      <c r="G4584" s="43"/>
      <c r="H4584" s="43"/>
      <c r="I4584" s="43"/>
      <c r="J4584" s="43"/>
      <c r="K4584" s="67"/>
      <c r="L4584" s="42"/>
      <c r="M4584" s="42"/>
      <c r="N4584" s="42"/>
      <c r="O4584" s="50"/>
      <c r="P4584" s="50"/>
      <c r="Q4584" s="43"/>
      <c r="R4584" s="43"/>
      <c r="S4584" s="43"/>
      <c r="T4584" s="43"/>
      <c r="U4584" s="43"/>
      <c r="X4584" s="39" t="str">
        <f>IF(ISBLANK(A4584),"",_xlfn.XLOOKUP(Exportado!F4584,'Hora de modificado'!A:A,'Hora de modificado'!B:B,"N/A",0))</f>
        <v/>
      </c>
      <c r="Z4584" s="40" t="str">
        <f>IF(ISBLANK(A4584),"",_xlfn.XLOOKUP(Exportado!F4584,'Hora de modificado'!A:A,'Hora de modificado'!B:B,"N/A",0))</f>
        <v/>
      </c>
      <c r="AA4584" s="39" t="str">
        <f>IF(ISBLANK(A4584),"",_xlfn.XLOOKUP(Exportado!A4584,'Hora de modificado'!J:J,'Hora de modificado'!K:K,"Lineas Comerciales",0))</f>
        <v/>
      </c>
      <c r="AB4584" s="39" t="str">
        <f t="shared" si="72"/>
        <v xml:space="preserve"> </v>
      </c>
    </row>
    <row r="4585" spans="1:28" hidden="1" x14ac:dyDescent="0.25">
      <c r="A4585" s="43"/>
      <c r="B4585" s="43"/>
      <c r="C4585" s="43"/>
      <c r="D4585" s="43"/>
      <c r="E4585" s="43"/>
      <c r="F4585" s="43"/>
      <c r="G4585" s="43"/>
      <c r="H4585" s="43"/>
      <c r="I4585" s="43"/>
      <c r="J4585" s="43"/>
      <c r="K4585" s="67"/>
      <c r="L4585" s="42"/>
      <c r="M4585" s="42"/>
      <c r="N4585" s="42"/>
      <c r="O4585" s="50"/>
      <c r="P4585" s="50"/>
      <c r="Q4585" s="43"/>
      <c r="R4585" s="43"/>
      <c r="S4585" s="43"/>
      <c r="T4585" s="43"/>
      <c r="U4585" s="43"/>
      <c r="X4585" s="39" t="str">
        <f>IF(ISBLANK(A4585),"",_xlfn.XLOOKUP(Exportado!F4585,'Hora de modificado'!A:A,'Hora de modificado'!B:B,"N/A",0))</f>
        <v/>
      </c>
      <c r="Z4585" s="40" t="str">
        <f>IF(ISBLANK(A4585),"",_xlfn.XLOOKUP(Exportado!F4585,'Hora de modificado'!A:A,'Hora de modificado'!B:B,"N/A",0))</f>
        <v/>
      </c>
      <c r="AA4585" s="39" t="str">
        <f>IF(ISBLANK(A4585),"",_xlfn.XLOOKUP(Exportado!A4585,'Hora de modificado'!J:J,'Hora de modificado'!K:K,"Lineas Comerciales",0))</f>
        <v/>
      </c>
      <c r="AB4585" s="39" t="str">
        <f t="shared" si="72"/>
        <v xml:space="preserve"> </v>
      </c>
    </row>
    <row r="4586" spans="1:28" hidden="1" x14ac:dyDescent="0.25">
      <c r="A4586" s="43"/>
      <c r="B4586" s="43"/>
      <c r="C4586" s="43"/>
      <c r="D4586" s="43"/>
      <c r="E4586" s="43"/>
      <c r="F4586" s="43"/>
      <c r="G4586" s="43"/>
      <c r="H4586" s="43"/>
      <c r="I4586" s="43"/>
      <c r="J4586" s="43"/>
      <c r="K4586" s="67"/>
      <c r="L4586" s="42"/>
      <c r="M4586" s="42"/>
      <c r="N4586" s="42"/>
      <c r="O4586" s="50"/>
      <c r="P4586" s="50"/>
      <c r="Q4586" s="43"/>
      <c r="R4586" s="43"/>
      <c r="S4586" s="43"/>
      <c r="T4586" s="43"/>
      <c r="U4586" s="43"/>
      <c r="X4586" s="39" t="str">
        <f>IF(ISBLANK(A4586),"",_xlfn.XLOOKUP(Exportado!F4586,'Hora de modificado'!A:A,'Hora de modificado'!B:B,"N/A",0))</f>
        <v/>
      </c>
      <c r="Z4586" s="40" t="str">
        <f>IF(ISBLANK(A4586),"",_xlfn.XLOOKUP(Exportado!F4586,'Hora de modificado'!A:A,'Hora de modificado'!B:B,"N/A",0))</f>
        <v/>
      </c>
      <c r="AA4586" s="39" t="str">
        <f>IF(ISBLANK(A4586),"",_xlfn.XLOOKUP(Exportado!A4586,'Hora de modificado'!J:J,'Hora de modificado'!K:K,"Lineas Comerciales",0))</f>
        <v/>
      </c>
      <c r="AB4586" s="39" t="str">
        <f t="shared" si="72"/>
        <v xml:space="preserve"> </v>
      </c>
    </row>
    <row r="4587" spans="1:28" hidden="1" x14ac:dyDescent="0.25">
      <c r="A4587" s="43"/>
      <c r="B4587" s="43"/>
      <c r="C4587" s="43"/>
      <c r="D4587" s="43"/>
      <c r="E4587" s="43"/>
      <c r="F4587" s="43"/>
      <c r="G4587" s="43"/>
      <c r="H4587" s="43"/>
      <c r="I4587" s="43"/>
      <c r="J4587" s="43"/>
      <c r="K4587" s="67"/>
      <c r="L4587" s="42"/>
      <c r="M4587" s="42"/>
      <c r="N4587" s="42"/>
      <c r="O4587" s="50"/>
      <c r="P4587" s="50"/>
      <c r="Q4587" s="43"/>
      <c r="R4587" s="43"/>
      <c r="S4587" s="43"/>
      <c r="T4587" s="43"/>
      <c r="U4587" s="43"/>
      <c r="X4587" s="39" t="str">
        <f>IF(ISBLANK(A4587),"",_xlfn.XLOOKUP(Exportado!F4587,'Hora de modificado'!A:A,'Hora de modificado'!B:B,"N/A",0))</f>
        <v/>
      </c>
      <c r="Z4587" s="40" t="str">
        <f>IF(ISBLANK(A4587),"",_xlfn.XLOOKUP(Exportado!F4587,'Hora de modificado'!A:A,'Hora de modificado'!B:B,"N/A",0))</f>
        <v/>
      </c>
      <c r="AA4587" s="39" t="str">
        <f>IF(ISBLANK(A4587),"",_xlfn.XLOOKUP(Exportado!A4587,'Hora de modificado'!J:J,'Hora de modificado'!K:K,"Lineas Comerciales",0))</f>
        <v/>
      </c>
      <c r="AB4587" s="39" t="str">
        <f t="shared" si="72"/>
        <v xml:space="preserve"> </v>
      </c>
    </row>
    <row r="4588" spans="1:28" hidden="1" x14ac:dyDescent="0.25">
      <c r="A4588" s="43"/>
      <c r="B4588" s="43"/>
      <c r="C4588" s="43"/>
      <c r="D4588" s="43"/>
      <c r="E4588" s="43"/>
      <c r="F4588" s="43"/>
      <c r="G4588" s="43"/>
      <c r="H4588" s="43"/>
      <c r="I4588" s="43"/>
      <c r="J4588" s="43"/>
      <c r="K4588" s="67"/>
      <c r="L4588" s="42"/>
      <c r="M4588" s="42"/>
      <c r="N4588" s="42"/>
      <c r="O4588" s="50"/>
      <c r="P4588" s="50"/>
      <c r="Q4588" s="43"/>
      <c r="R4588" s="43"/>
      <c r="S4588" s="43"/>
      <c r="T4588" s="43"/>
      <c r="U4588" s="43"/>
      <c r="X4588" s="39" t="str">
        <f>IF(ISBLANK(A4588),"",_xlfn.XLOOKUP(Exportado!F4588,'Hora de modificado'!A:A,'Hora de modificado'!B:B,"N/A",0))</f>
        <v/>
      </c>
      <c r="Z4588" s="40" t="str">
        <f>IF(ISBLANK(A4588),"",_xlfn.XLOOKUP(Exportado!F4588,'Hora de modificado'!A:A,'Hora de modificado'!B:B,"N/A",0))</f>
        <v/>
      </c>
      <c r="AA4588" s="39" t="str">
        <f>IF(ISBLANK(A4588),"",_xlfn.XLOOKUP(Exportado!A4588,'Hora de modificado'!J:J,'Hora de modificado'!K:K,"Lineas Comerciales",0))</f>
        <v/>
      </c>
      <c r="AB4588" s="39" t="str">
        <f t="shared" si="72"/>
        <v xml:space="preserve"> </v>
      </c>
    </row>
    <row r="4589" spans="1:28" hidden="1" x14ac:dyDescent="0.25">
      <c r="A4589" s="43"/>
      <c r="B4589" s="43"/>
      <c r="C4589" s="43"/>
      <c r="D4589" s="43"/>
      <c r="E4589" s="43"/>
      <c r="F4589" s="43"/>
      <c r="G4589" s="43"/>
      <c r="H4589" s="43"/>
      <c r="I4589" s="43"/>
      <c r="J4589" s="43"/>
      <c r="K4589" s="67"/>
      <c r="L4589" s="42"/>
      <c r="M4589" s="42"/>
      <c r="N4589" s="42"/>
      <c r="O4589" s="50"/>
      <c r="P4589" s="50"/>
      <c r="Q4589" s="43"/>
      <c r="R4589" s="43"/>
      <c r="S4589" s="43"/>
      <c r="T4589" s="43"/>
      <c r="U4589" s="43"/>
      <c r="X4589" s="39" t="str">
        <f>IF(ISBLANK(A4589),"",_xlfn.XLOOKUP(Exportado!F4589,'Hora de modificado'!A:A,'Hora de modificado'!B:B,"N/A",0))</f>
        <v/>
      </c>
      <c r="Z4589" s="40" t="str">
        <f>IF(ISBLANK(A4589),"",_xlfn.XLOOKUP(Exportado!F4589,'Hora de modificado'!A:A,'Hora de modificado'!B:B,"N/A",0))</f>
        <v/>
      </c>
      <c r="AA4589" s="39" t="str">
        <f>IF(ISBLANK(A4589),"",_xlfn.XLOOKUP(Exportado!A4589,'Hora de modificado'!J:J,'Hora de modificado'!K:K,"Lineas Comerciales",0))</f>
        <v/>
      </c>
      <c r="AB4589" s="39" t="str">
        <f t="shared" si="72"/>
        <v xml:space="preserve"> </v>
      </c>
    </row>
    <row r="4590" spans="1:28" hidden="1" x14ac:dyDescent="0.25">
      <c r="A4590" s="43"/>
      <c r="B4590" s="43"/>
      <c r="C4590" s="43"/>
      <c r="D4590" s="43"/>
      <c r="E4590" s="43"/>
      <c r="F4590" s="43"/>
      <c r="G4590" s="43"/>
      <c r="H4590" s="43"/>
      <c r="I4590" s="43"/>
      <c r="J4590" s="43"/>
      <c r="K4590" s="67"/>
      <c r="L4590" s="42"/>
      <c r="M4590" s="42"/>
      <c r="N4590" s="42"/>
      <c r="O4590" s="50"/>
      <c r="P4590" s="50"/>
      <c r="Q4590" s="43"/>
      <c r="R4590" s="43"/>
      <c r="S4590" s="43"/>
      <c r="T4590" s="43"/>
      <c r="U4590" s="43"/>
      <c r="X4590" s="39" t="str">
        <f>IF(ISBLANK(A4590),"",_xlfn.XLOOKUP(Exportado!F4590,'Hora de modificado'!A:A,'Hora de modificado'!B:B,"N/A",0))</f>
        <v/>
      </c>
      <c r="Z4590" s="40" t="str">
        <f>IF(ISBLANK(A4590),"",_xlfn.XLOOKUP(Exportado!F4590,'Hora de modificado'!A:A,'Hora de modificado'!B:B,"N/A",0))</f>
        <v/>
      </c>
      <c r="AA4590" s="39" t="str">
        <f>IF(ISBLANK(A4590),"",_xlfn.XLOOKUP(Exportado!A4590,'Hora de modificado'!J:J,'Hora de modificado'!K:K,"Lineas Comerciales",0))</f>
        <v/>
      </c>
      <c r="AB4590" s="39" t="str">
        <f t="shared" si="72"/>
        <v xml:space="preserve"> </v>
      </c>
    </row>
    <row r="4591" spans="1:28" hidden="1" x14ac:dyDescent="0.25">
      <c r="A4591" s="43"/>
      <c r="B4591" s="43"/>
      <c r="C4591" s="43"/>
      <c r="D4591" s="43"/>
      <c r="E4591" s="43"/>
      <c r="F4591" s="43"/>
      <c r="G4591" s="43"/>
      <c r="H4591" s="43"/>
      <c r="I4591" s="43"/>
      <c r="J4591" s="43"/>
      <c r="K4591" s="67"/>
      <c r="L4591" s="42"/>
      <c r="M4591" s="42"/>
      <c r="N4591" s="42"/>
      <c r="O4591" s="50"/>
      <c r="P4591" s="50"/>
      <c r="Q4591" s="43"/>
      <c r="R4591" s="43"/>
      <c r="S4591" s="43"/>
      <c r="T4591" s="43"/>
      <c r="U4591" s="43"/>
      <c r="X4591" s="39" t="str">
        <f>IF(ISBLANK(A4591),"",_xlfn.XLOOKUP(Exportado!F4591,'Hora de modificado'!A:A,'Hora de modificado'!B:B,"N/A",0))</f>
        <v/>
      </c>
      <c r="Z4591" s="40" t="str">
        <f>IF(ISBLANK(A4591),"",_xlfn.XLOOKUP(Exportado!F4591,'Hora de modificado'!A:A,'Hora de modificado'!B:B,"N/A",0))</f>
        <v/>
      </c>
      <c r="AA4591" s="39" t="str">
        <f>IF(ISBLANK(A4591),"",_xlfn.XLOOKUP(Exportado!A4591,'Hora de modificado'!J:J,'Hora de modificado'!K:K,"Lineas Comerciales",0))</f>
        <v/>
      </c>
      <c r="AB4591" s="39" t="str">
        <f t="shared" si="72"/>
        <v xml:space="preserve"> </v>
      </c>
    </row>
    <row r="4592" spans="1:28" hidden="1" x14ac:dyDescent="0.25">
      <c r="A4592" s="43"/>
      <c r="B4592" s="43"/>
      <c r="C4592" s="43"/>
      <c r="D4592" s="43"/>
      <c r="E4592" s="43"/>
      <c r="F4592" s="43"/>
      <c r="G4592" s="43"/>
      <c r="H4592" s="43"/>
      <c r="I4592" s="43"/>
      <c r="J4592" s="43"/>
      <c r="K4592" s="67"/>
      <c r="L4592" s="42"/>
      <c r="M4592" s="42"/>
      <c r="N4592" s="42"/>
      <c r="O4592" s="50"/>
      <c r="P4592" s="50"/>
      <c r="Q4592" s="43"/>
      <c r="R4592" s="43"/>
      <c r="S4592" s="43"/>
      <c r="T4592" s="43"/>
      <c r="U4592" s="43"/>
      <c r="X4592" s="39" t="str">
        <f>IF(ISBLANK(A4592),"",_xlfn.XLOOKUP(Exportado!F4592,'Hora de modificado'!A:A,'Hora de modificado'!B:B,"N/A",0))</f>
        <v/>
      </c>
      <c r="Z4592" s="40" t="str">
        <f>IF(ISBLANK(A4592),"",_xlfn.XLOOKUP(Exportado!F4592,'Hora de modificado'!A:A,'Hora de modificado'!B:B,"N/A",0))</f>
        <v/>
      </c>
      <c r="AA4592" s="39" t="str">
        <f>IF(ISBLANK(A4592),"",_xlfn.XLOOKUP(Exportado!A4592,'Hora de modificado'!J:J,'Hora de modificado'!K:K,"Lineas Comerciales",0))</f>
        <v/>
      </c>
      <c r="AB4592" s="39" t="str">
        <f t="shared" si="72"/>
        <v xml:space="preserve"> </v>
      </c>
    </row>
    <row r="4593" spans="1:28" hidden="1" x14ac:dyDescent="0.25">
      <c r="A4593" s="43"/>
      <c r="B4593" s="43"/>
      <c r="C4593" s="43"/>
      <c r="D4593" s="43"/>
      <c r="E4593" s="43"/>
      <c r="F4593" s="43"/>
      <c r="G4593" s="43"/>
      <c r="H4593" s="43"/>
      <c r="I4593" s="43"/>
      <c r="J4593" s="43"/>
      <c r="K4593" s="67"/>
      <c r="L4593" s="42"/>
      <c r="M4593" s="42"/>
      <c r="N4593" s="42"/>
      <c r="O4593" s="50"/>
      <c r="P4593" s="50"/>
      <c r="Q4593" s="43"/>
      <c r="R4593" s="43"/>
      <c r="S4593" s="43"/>
      <c r="T4593" s="43"/>
      <c r="U4593" s="43"/>
      <c r="X4593" s="39" t="str">
        <f>IF(ISBLANK(A4593),"",_xlfn.XLOOKUP(Exportado!F4593,'Hora de modificado'!A:A,'Hora de modificado'!B:B,"N/A",0))</f>
        <v/>
      </c>
      <c r="Z4593" s="40" t="str">
        <f>IF(ISBLANK(A4593),"",_xlfn.XLOOKUP(Exportado!F4593,'Hora de modificado'!A:A,'Hora de modificado'!B:B,"N/A",0))</f>
        <v/>
      </c>
      <c r="AA4593" s="39" t="str">
        <f>IF(ISBLANK(A4593),"",_xlfn.XLOOKUP(Exportado!A4593,'Hora de modificado'!J:J,'Hora de modificado'!K:K,"Lineas Comerciales",0))</f>
        <v/>
      </c>
      <c r="AB4593" s="39" t="str">
        <f t="shared" si="72"/>
        <v xml:space="preserve"> </v>
      </c>
    </row>
    <row r="4594" spans="1:28" hidden="1" x14ac:dyDescent="0.25">
      <c r="A4594" s="43"/>
      <c r="B4594" s="43"/>
      <c r="C4594" s="43"/>
      <c r="D4594" s="43"/>
      <c r="E4594" s="43"/>
      <c r="F4594" s="43"/>
      <c r="G4594" s="43"/>
      <c r="H4594" s="43"/>
      <c r="I4594" s="43"/>
      <c r="J4594" s="43"/>
      <c r="K4594" s="67"/>
      <c r="L4594" s="42"/>
      <c r="M4594" s="42"/>
      <c r="N4594" s="42"/>
      <c r="O4594" s="50"/>
      <c r="P4594" s="50"/>
      <c r="Q4594" s="43"/>
      <c r="R4594" s="43"/>
      <c r="S4594" s="43"/>
      <c r="T4594" s="43"/>
      <c r="U4594" s="43"/>
      <c r="X4594" s="39" t="str">
        <f>IF(ISBLANK(A4594),"",_xlfn.XLOOKUP(Exportado!F4594,'Hora de modificado'!A:A,'Hora de modificado'!B:B,"N/A",0))</f>
        <v/>
      </c>
      <c r="Z4594" s="40" t="str">
        <f>IF(ISBLANK(A4594),"",_xlfn.XLOOKUP(Exportado!F4594,'Hora de modificado'!A:A,'Hora de modificado'!B:B,"N/A",0))</f>
        <v/>
      </c>
      <c r="AA4594" s="39" t="str">
        <f>IF(ISBLANK(A4594),"",_xlfn.XLOOKUP(Exportado!A4594,'Hora de modificado'!J:J,'Hora de modificado'!K:K,"Lineas Comerciales",0))</f>
        <v/>
      </c>
      <c r="AB4594" s="39" t="str">
        <f t="shared" si="72"/>
        <v xml:space="preserve"> </v>
      </c>
    </row>
    <row r="4595" spans="1:28" hidden="1" x14ac:dyDescent="0.25">
      <c r="A4595" s="43"/>
      <c r="B4595" s="43"/>
      <c r="C4595" s="43"/>
      <c r="D4595" s="43"/>
      <c r="E4595" s="43"/>
      <c r="F4595" s="43"/>
      <c r="G4595" s="43"/>
      <c r="H4595" s="43"/>
      <c r="I4595" s="43"/>
      <c r="J4595" s="43"/>
      <c r="K4595" s="67"/>
      <c r="L4595" s="42"/>
      <c r="M4595" s="42"/>
      <c r="N4595" s="42"/>
      <c r="O4595" s="50"/>
      <c r="P4595" s="50"/>
      <c r="Q4595" s="43"/>
      <c r="R4595" s="43"/>
      <c r="S4595" s="43"/>
      <c r="T4595" s="43"/>
      <c r="U4595" s="43"/>
      <c r="X4595" s="39" t="str">
        <f>IF(ISBLANK(A4595),"",_xlfn.XLOOKUP(Exportado!F4595,'Hora de modificado'!A:A,'Hora de modificado'!B:B,"N/A",0))</f>
        <v/>
      </c>
      <c r="Z4595" s="40" t="str">
        <f>IF(ISBLANK(A4595),"",_xlfn.XLOOKUP(Exportado!F4595,'Hora de modificado'!A:A,'Hora de modificado'!B:B,"N/A",0))</f>
        <v/>
      </c>
      <c r="AA4595" s="39" t="str">
        <f>IF(ISBLANK(A4595),"",_xlfn.XLOOKUP(Exportado!A4595,'Hora de modificado'!J:J,'Hora de modificado'!K:K,"Lineas Comerciales",0))</f>
        <v/>
      </c>
      <c r="AB4595" s="39" t="str">
        <f t="shared" si="72"/>
        <v xml:space="preserve"> </v>
      </c>
    </row>
    <row r="4596" spans="1:28" hidden="1" x14ac:dyDescent="0.25">
      <c r="A4596" s="43"/>
      <c r="B4596" s="43"/>
      <c r="C4596" s="43"/>
      <c r="D4596" s="43"/>
      <c r="E4596" s="43"/>
      <c r="F4596" s="43"/>
      <c r="G4596" s="43"/>
      <c r="H4596" s="43"/>
      <c r="I4596" s="43"/>
      <c r="J4596" s="43"/>
      <c r="K4596" s="67"/>
      <c r="L4596" s="42"/>
      <c r="M4596" s="42"/>
      <c r="N4596" s="42"/>
      <c r="O4596" s="50"/>
      <c r="P4596" s="50"/>
      <c r="Q4596" s="43"/>
      <c r="R4596" s="43"/>
      <c r="S4596" s="43"/>
      <c r="T4596" s="43"/>
      <c r="U4596" s="43"/>
      <c r="X4596" s="39" t="str">
        <f>IF(ISBLANK(A4596),"",_xlfn.XLOOKUP(Exportado!F4596,'Hora de modificado'!A:A,'Hora de modificado'!B:B,"N/A",0))</f>
        <v/>
      </c>
      <c r="Z4596" s="40" t="str">
        <f>IF(ISBLANK(A4596),"",_xlfn.XLOOKUP(Exportado!F4596,'Hora de modificado'!A:A,'Hora de modificado'!B:B,"N/A",0))</f>
        <v/>
      </c>
      <c r="AA4596" s="39" t="str">
        <f>IF(ISBLANK(A4596),"",_xlfn.XLOOKUP(Exportado!A4596,'Hora de modificado'!J:J,'Hora de modificado'!K:K,"Lineas Comerciales",0))</f>
        <v/>
      </c>
      <c r="AB4596" s="39" t="str">
        <f t="shared" si="72"/>
        <v xml:space="preserve"> </v>
      </c>
    </row>
    <row r="4597" spans="1:28" hidden="1" x14ac:dyDescent="0.25">
      <c r="A4597" s="43"/>
      <c r="B4597" s="43"/>
      <c r="C4597" s="43"/>
      <c r="D4597" s="43"/>
      <c r="E4597" s="43"/>
      <c r="F4597" s="43"/>
      <c r="G4597" s="43"/>
      <c r="H4597" s="43"/>
      <c r="I4597" s="43"/>
      <c r="J4597" s="43"/>
      <c r="K4597" s="67"/>
      <c r="L4597" s="42"/>
      <c r="M4597" s="42"/>
      <c r="N4597" s="42"/>
      <c r="O4597" s="50"/>
      <c r="P4597" s="50"/>
      <c r="Q4597" s="43"/>
      <c r="R4597" s="43"/>
      <c r="S4597" s="43"/>
      <c r="T4597" s="43"/>
      <c r="U4597" s="43"/>
      <c r="X4597" s="39" t="str">
        <f>IF(ISBLANK(A4597),"",_xlfn.XLOOKUP(Exportado!F4597,'Hora de modificado'!A:A,'Hora de modificado'!B:B,"N/A",0))</f>
        <v/>
      </c>
      <c r="Z4597" s="40" t="str">
        <f>IF(ISBLANK(A4597),"",_xlfn.XLOOKUP(Exportado!F4597,'Hora de modificado'!A:A,'Hora de modificado'!B:B,"N/A",0))</f>
        <v/>
      </c>
      <c r="AA4597" s="39" t="str">
        <f>IF(ISBLANK(A4597),"",_xlfn.XLOOKUP(Exportado!A4597,'Hora de modificado'!J:J,'Hora de modificado'!K:K,"Lineas Comerciales",0))</f>
        <v/>
      </c>
      <c r="AB4597" s="39" t="str">
        <f t="shared" si="72"/>
        <v xml:space="preserve"> </v>
      </c>
    </row>
    <row r="4598" spans="1:28" hidden="1" x14ac:dyDescent="0.25">
      <c r="A4598" s="43"/>
      <c r="B4598" s="43"/>
      <c r="C4598" s="43"/>
      <c r="D4598" s="43"/>
      <c r="E4598" s="43"/>
      <c r="F4598" s="43"/>
      <c r="G4598" s="43"/>
      <c r="H4598" s="43"/>
      <c r="I4598" s="43"/>
      <c r="J4598" s="43"/>
      <c r="K4598" s="67"/>
      <c r="L4598" s="42"/>
      <c r="M4598" s="42"/>
      <c r="N4598" s="42"/>
      <c r="O4598" s="50"/>
      <c r="P4598" s="50"/>
      <c r="Q4598" s="43"/>
      <c r="R4598" s="43"/>
      <c r="S4598" s="43"/>
      <c r="T4598" s="43"/>
      <c r="U4598" s="43"/>
      <c r="X4598" s="39" t="str">
        <f>IF(ISBLANK(A4598),"",_xlfn.XLOOKUP(Exportado!F4598,'Hora de modificado'!A:A,'Hora de modificado'!B:B,"N/A",0))</f>
        <v/>
      </c>
      <c r="Z4598" s="40" t="str">
        <f>IF(ISBLANK(A4598),"",_xlfn.XLOOKUP(Exportado!F4598,'Hora de modificado'!A:A,'Hora de modificado'!B:B,"N/A",0))</f>
        <v/>
      </c>
      <c r="AA4598" s="39" t="str">
        <f>IF(ISBLANK(A4598),"",_xlfn.XLOOKUP(Exportado!A4598,'Hora de modificado'!J:J,'Hora de modificado'!K:K,"Lineas Comerciales",0))</f>
        <v/>
      </c>
      <c r="AB4598" s="39" t="str">
        <f t="shared" si="72"/>
        <v xml:space="preserve"> </v>
      </c>
    </row>
    <row r="4599" spans="1:28" hidden="1" x14ac:dyDescent="0.25">
      <c r="A4599" s="43"/>
      <c r="B4599" s="43"/>
      <c r="C4599" s="43"/>
      <c r="D4599" s="43"/>
      <c r="E4599" s="43"/>
      <c r="F4599" s="43"/>
      <c r="G4599" s="43"/>
      <c r="H4599" s="43"/>
      <c r="I4599" s="43"/>
      <c r="J4599" s="43"/>
      <c r="K4599" s="67"/>
      <c r="L4599" s="42"/>
      <c r="M4599" s="42"/>
      <c r="N4599" s="42"/>
      <c r="O4599" s="50"/>
      <c r="P4599" s="50"/>
      <c r="Q4599" s="43"/>
      <c r="R4599" s="43"/>
      <c r="S4599" s="43"/>
      <c r="T4599" s="43"/>
      <c r="U4599" s="43"/>
      <c r="X4599" s="39" t="str">
        <f>IF(ISBLANK(A4599),"",_xlfn.XLOOKUP(Exportado!F4599,'Hora de modificado'!A:A,'Hora de modificado'!B:B,"N/A",0))</f>
        <v/>
      </c>
      <c r="Z4599" s="40" t="str">
        <f>IF(ISBLANK(A4599),"",_xlfn.XLOOKUP(Exportado!F4599,'Hora de modificado'!A:A,'Hora de modificado'!B:B,"N/A",0))</f>
        <v/>
      </c>
      <c r="AA4599" s="39" t="str">
        <f>IF(ISBLANK(A4599),"",_xlfn.XLOOKUP(Exportado!A4599,'Hora de modificado'!J:J,'Hora de modificado'!K:K,"Lineas Comerciales",0))</f>
        <v/>
      </c>
      <c r="AB4599" s="39" t="str">
        <f t="shared" si="72"/>
        <v xml:space="preserve"> </v>
      </c>
    </row>
    <row r="4600" spans="1:28" hidden="1" x14ac:dyDescent="0.25">
      <c r="A4600" s="43"/>
      <c r="B4600" s="43"/>
      <c r="C4600" s="43"/>
      <c r="D4600" s="43"/>
      <c r="E4600" s="43"/>
      <c r="F4600" s="43"/>
      <c r="G4600" s="43"/>
      <c r="H4600" s="43"/>
      <c r="I4600" s="43"/>
      <c r="J4600" s="43"/>
      <c r="K4600" s="67"/>
      <c r="L4600" s="42"/>
      <c r="M4600" s="42"/>
      <c r="N4600" s="42"/>
      <c r="O4600" s="50"/>
      <c r="P4600" s="50"/>
      <c r="Q4600" s="43"/>
      <c r="R4600" s="43"/>
      <c r="S4600" s="43"/>
      <c r="T4600" s="43"/>
      <c r="U4600" s="43"/>
      <c r="X4600" s="39" t="str">
        <f>IF(ISBLANK(A4600),"",_xlfn.XLOOKUP(Exportado!F4600,'Hora de modificado'!A:A,'Hora de modificado'!B:B,"N/A",0))</f>
        <v/>
      </c>
      <c r="Z4600" s="40" t="str">
        <f>IF(ISBLANK(A4600),"",_xlfn.XLOOKUP(Exportado!F4600,'Hora de modificado'!A:A,'Hora de modificado'!B:B,"N/A",0))</f>
        <v/>
      </c>
      <c r="AA4600" s="39" t="str">
        <f>IF(ISBLANK(A4600),"",_xlfn.XLOOKUP(Exportado!A4600,'Hora de modificado'!J:J,'Hora de modificado'!K:K,"Lineas Comerciales",0))</f>
        <v/>
      </c>
      <c r="AB4600" s="39" t="str">
        <f t="shared" si="72"/>
        <v xml:space="preserve"> </v>
      </c>
    </row>
    <row r="4601" spans="1:28" hidden="1" x14ac:dyDescent="0.25">
      <c r="A4601" s="43"/>
      <c r="B4601" s="43"/>
      <c r="C4601" s="43"/>
      <c r="D4601" s="43"/>
      <c r="E4601" s="43"/>
      <c r="F4601" s="43"/>
      <c r="G4601" s="43"/>
      <c r="H4601" s="43"/>
      <c r="I4601" s="43"/>
      <c r="J4601" s="43"/>
      <c r="K4601" s="67"/>
      <c r="L4601" s="42"/>
      <c r="M4601" s="42"/>
      <c r="N4601" s="42"/>
      <c r="O4601" s="50"/>
      <c r="P4601" s="50"/>
      <c r="Q4601" s="43"/>
      <c r="R4601" s="43"/>
      <c r="S4601" s="43"/>
      <c r="T4601" s="43"/>
      <c r="U4601" s="43"/>
      <c r="X4601" s="39" t="str">
        <f>IF(ISBLANK(A4601),"",_xlfn.XLOOKUP(Exportado!F4601,'Hora de modificado'!A:A,'Hora de modificado'!B:B,"N/A",0))</f>
        <v/>
      </c>
      <c r="Z4601" s="40" t="str">
        <f>IF(ISBLANK(A4601),"",_xlfn.XLOOKUP(Exportado!F4601,'Hora de modificado'!A:A,'Hora de modificado'!B:B,"N/A",0))</f>
        <v/>
      </c>
      <c r="AA4601" s="39" t="str">
        <f>IF(ISBLANK(A4601),"",_xlfn.XLOOKUP(Exportado!A4601,'Hora de modificado'!J:J,'Hora de modificado'!K:K,"Lineas Comerciales",0))</f>
        <v/>
      </c>
      <c r="AB4601" s="39" t="str">
        <f t="shared" si="72"/>
        <v xml:space="preserve"> </v>
      </c>
    </row>
    <row r="4602" spans="1:28" hidden="1" x14ac:dyDescent="0.25">
      <c r="A4602" s="43"/>
      <c r="B4602" s="43"/>
      <c r="C4602" s="43"/>
      <c r="D4602" s="43"/>
      <c r="E4602" s="43"/>
      <c r="F4602" s="43"/>
      <c r="G4602" s="43"/>
      <c r="H4602" s="43"/>
      <c r="I4602" s="43"/>
      <c r="J4602" s="43"/>
      <c r="K4602" s="67"/>
      <c r="L4602" s="42"/>
      <c r="M4602" s="42"/>
      <c r="N4602" s="42"/>
      <c r="O4602" s="50"/>
      <c r="P4602" s="50"/>
      <c r="Q4602" s="43"/>
      <c r="R4602" s="43"/>
      <c r="S4602" s="43"/>
      <c r="T4602" s="43"/>
      <c r="U4602" s="43"/>
      <c r="X4602" s="39" t="str">
        <f>IF(ISBLANK(A4602),"",_xlfn.XLOOKUP(Exportado!F4602,'Hora de modificado'!A:A,'Hora de modificado'!B:B,"N/A",0))</f>
        <v/>
      </c>
      <c r="Z4602" s="40" t="str">
        <f>IF(ISBLANK(A4602),"",_xlfn.XLOOKUP(Exportado!F4602,'Hora de modificado'!A:A,'Hora de modificado'!B:B,"N/A",0))</f>
        <v/>
      </c>
      <c r="AA4602" s="39" t="str">
        <f>IF(ISBLANK(A4602),"",_xlfn.XLOOKUP(Exportado!A4602,'Hora de modificado'!J:J,'Hora de modificado'!K:K,"Lineas Comerciales",0))</f>
        <v/>
      </c>
      <c r="AB4602" s="39" t="str">
        <f t="shared" si="72"/>
        <v xml:space="preserve"> </v>
      </c>
    </row>
    <row r="4603" spans="1:28" hidden="1" x14ac:dyDescent="0.25">
      <c r="A4603" s="43"/>
      <c r="B4603" s="43"/>
      <c r="C4603" s="43"/>
      <c r="D4603" s="43"/>
      <c r="E4603" s="43"/>
      <c r="F4603" s="43"/>
      <c r="G4603" s="43"/>
      <c r="H4603" s="43"/>
      <c r="I4603" s="43"/>
      <c r="J4603" s="43"/>
      <c r="K4603" s="67"/>
      <c r="L4603" s="42"/>
      <c r="M4603" s="42"/>
      <c r="N4603" s="42"/>
      <c r="O4603" s="50"/>
      <c r="P4603" s="50"/>
      <c r="Q4603" s="43"/>
      <c r="R4603" s="43"/>
      <c r="S4603" s="43"/>
      <c r="T4603" s="43"/>
      <c r="U4603" s="43"/>
      <c r="X4603" s="39" t="str">
        <f>IF(ISBLANK(A4603),"",_xlfn.XLOOKUP(Exportado!F4603,'Hora de modificado'!A:A,'Hora de modificado'!B:B,"N/A",0))</f>
        <v/>
      </c>
      <c r="Z4603" s="40" t="str">
        <f>IF(ISBLANK(A4603),"",_xlfn.XLOOKUP(Exportado!F4603,'Hora de modificado'!A:A,'Hora de modificado'!B:B,"N/A",0))</f>
        <v/>
      </c>
      <c r="AA4603" s="39" t="str">
        <f>IF(ISBLANK(A4603),"",_xlfn.XLOOKUP(Exportado!A4603,'Hora de modificado'!J:J,'Hora de modificado'!K:K,"Lineas Comerciales",0))</f>
        <v/>
      </c>
      <c r="AB4603" s="39" t="str">
        <f t="shared" si="72"/>
        <v xml:space="preserve"> </v>
      </c>
    </row>
    <row r="4604" spans="1:28" hidden="1" x14ac:dyDescent="0.25">
      <c r="A4604" s="43"/>
      <c r="B4604" s="43"/>
      <c r="C4604" s="43"/>
      <c r="D4604" s="43"/>
      <c r="E4604" s="43"/>
      <c r="F4604" s="43"/>
      <c r="G4604" s="43"/>
      <c r="H4604" s="43"/>
      <c r="I4604" s="43"/>
      <c r="J4604" s="43"/>
      <c r="K4604" s="67"/>
      <c r="L4604" s="42"/>
      <c r="M4604" s="42"/>
      <c r="N4604" s="42"/>
      <c r="O4604" s="50"/>
      <c r="P4604" s="50"/>
      <c r="Q4604" s="43"/>
      <c r="R4604" s="43"/>
      <c r="S4604" s="43"/>
      <c r="T4604" s="43"/>
      <c r="U4604" s="43"/>
      <c r="X4604" s="39" t="str">
        <f>IF(ISBLANK(A4604),"",_xlfn.XLOOKUP(Exportado!F4604,'Hora de modificado'!A:A,'Hora de modificado'!B:B,"N/A",0))</f>
        <v/>
      </c>
      <c r="Z4604" s="40" t="str">
        <f>IF(ISBLANK(A4604),"",_xlfn.XLOOKUP(Exportado!F4604,'Hora de modificado'!A:A,'Hora de modificado'!B:B,"N/A",0))</f>
        <v/>
      </c>
      <c r="AA4604" s="39" t="str">
        <f>IF(ISBLANK(A4604),"",_xlfn.XLOOKUP(Exportado!A4604,'Hora de modificado'!J:J,'Hora de modificado'!K:K,"Lineas Comerciales",0))</f>
        <v/>
      </c>
      <c r="AB4604" s="39" t="str">
        <f t="shared" si="72"/>
        <v xml:space="preserve"> </v>
      </c>
    </row>
    <row r="4605" spans="1:28" hidden="1" x14ac:dyDescent="0.25">
      <c r="A4605" s="43"/>
      <c r="B4605" s="43"/>
      <c r="C4605" s="43"/>
      <c r="D4605" s="43"/>
      <c r="E4605" s="43"/>
      <c r="F4605" s="43"/>
      <c r="G4605" s="43"/>
      <c r="H4605" s="43"/>
      <c r="I4605" s="43"/>
      <c r="J4605" s="43"/>
      <c r="K4605" s="67"/>
      <c r="L4605" s="42"/>
      <c r="M4605" s="42"/>
      <c r="N4605" s="42"/>
      <c r="O4605" s="50"/>
      <c r="P4605" s="50"/>
      <c r="Q4605" s="43"/>
      <c r="R4605" s="43"/>
      <c r="S4605" s="43"/>
      <c r="T4605" s="43"/>
      <c r="U4605" s="43"/>
      <c r="X4605" s="39" t="str">
        <f>IF(ISBLANK(A4605),"",_xlfn.XLOOKUP(Exportado!F4605,'Hora de modificado'!A:A,'Hora de modificado'!B:B,"N/A",0))</f>
        <v/>
      </c>
      <c r="Z4605" s="40" t="str">
        <f>IF(ISBLANK(A4605),"",_xlfn.XLOOKUP(Exportado!F4605,'Hora de modificado'!A:A,'Hora de modificado'!B:B,"N/A",0))</f>
        <v/>
      </c>
      <c r="AA4605" s="39" t="str">
        <f>IF(ISBLANK(A4605),"",_xlfn.XLOOKUP(Exportado!A4605,'Hora de modificado'!J:J,'Hora de modificado'!K:K,"Lineas Comerciales",0))</f>
        <v/>
      </c>
      <c r="AB4605" s="39" t="str">
        <f t="shared" si="72"/>
        <v xml:space="preserve"> </v>
      </c>
    </row>
    <row r="4606" spans="1:28" hidden="1" x14ac:dyDescent="0.25">
      <c r="A4606" s="43"/>
      <c r="B4606" s="43"/>
      <c r="C4606" s="43"/>
      <c r="D4606" s="43"/>
      <c r="E4606" s="43"/>
      <c r="F4606" s="43"/>
      <c r="G4606" s="43"/>
      <c r="H4606" s="43"/>
      <c r="I4606" s="43"/>
      <c r="J4606" s="43"/>
      <c r="K4606" s="67"/>
      <c r="L4606" s="42"/>
      <c r="M4606" s="42"/>
      <c r="N4606" s="42"/>
      <c r="O4606" s="50"/>
      <c r="P4606" s="50"/>
      <c r="Q4606" s="43"/>
      <c r="R4606" s="43"/>
      <c r="S4606" s="43"/>
      <c r="T4606" s="43"/>
      <c r="U4606" s="43"/>
      <c r="X4606" s="39" t="str">
        <f>IF(ISBLANK(A4606),"",_xlfn.XLOOKUP(Exportado!F4606,'Hora de modificado'!A:A,'Hora de modificado'!B:B,"N/A",0))</f>
        <v/>
      </c>
      <c r="Z4606" s="40" t="str">
        <f>IF(ISBLANK(A4606),"",_xlfn.XLOOKUP(Exportado!F4606,'Hora de modificado'!A:A,'Hora de modificado'!B:B,"N/A",0))</f>
        <v/>
      </c>
      <c r="AA4606" s="39" t="str">
        <f>IF(ISBLANK(A4606),"",_xlfn.XLOOKUP(Exportado!A4606,'Hora de modificado'!J:J,'Hora de modificado'!K:K,"Lineas Comerciales",0))</f>
        <v/>
      </c>
      <c r="AB4606" s="39" t="str">
        <f t="shared" si="72"/>
        <v xml:space="preserve"> </v>
      </c>
    </row>
    <row r="4607" spans="1:28" hidden="1" x14ac:dyDescent="0.25">
      <c r="A4607" s="43"/>
      <c r="B4607" s="43"/>
      <c r="C4607" s="43"/>
      <c r="D4607" s="43"/>
      <c r="E4607" s="43"/>
      <c r="F4607" s="43"/>
      <c r="G4607" s="43"/>
      <c r="H4607" s="43"/>
      <c r="I4607" s="43"/>
      <c r="J4607" s="43"/>
      <c r="K4607" s="67"/>
      <c r="L4607" s="42"/>
      <c r="M4607" s="42"/>
      <c r="N4607" s="42"/>
      <c r="O4607" s="50"/>
      <c r="P4607" s="50"/>
      <c r="Q4607" s="43"/>
      <c r="R4607" s="43"/>
      <c r="S4607" s="43"/>
      <c r="T4607" s="43"/>
      <c r="U4607" s="43"/>
      <c r="X4607" s="39" t="str">
        <f>IF(ISBLANK(A4607),"",_xlfn.XLOOKUP(Exportado!F4607,'Hora de modificado'!A:A,'Hora de modificado'!B:B,"N/A",0))</f>
        <v/>
      </c>
      <c r="Z4607" s="40" t="str">
        <f>IF(ISBLANK(A4607),"",_xlfn.XLOOKUP(Exportado!F4607,'Hora de modificado'!A:A,'Hora de modificado'!B:B,"N/A",0))</f>
        <v/>
      </c>
      <c r="AA4607" s="39" t="str">
        <f>IF(ISBLANK(A4607),"",_xlfn.XLOOKUP(Exportado!A4607,'Hora de modificado'!J:J,'Hora de modificado'!K:K,"Lineas Comerciales",0))</f>
        <v/>
      </c>
      <c r="AB4607" s="39" t="str">
        <f t="shared" si="72"/>
        <v xml:space="preserve"> </v>
      </c>
    </row>
    <row r="4608" spans="1:28" hidden="1" x14ac:dyDescent="0.25">
      <c r="A4608" s="43"/>
      <c r="B4608" s="43"/>
      <c r="C4608" s="43"/>
      <c r="D4608" s="43"/>
      <c r="E4608" s="43"/>
      <c r="F4608" s="43"/>
      <c r="G4608" s="43"/>
      <c r="H4608" s="43"/>
      <c r="I4608" s="43"/>
      <c r="J4608" s="43"/>
      <c r="K4608" s="67"/>
      <c r="L4608" s="42"/>
      <c r="M4608" s="42"/>
      <c r="N4608" s="42"/>
      <c r="O4608" s="50"/>
      <c r="P4608" s="50"/>
      <c r="Q4608" s="43"/>
      <c r="R4608" s="43"/>
      <c r="S4608" s="43"/>
      <c r="T4608" s="43"/>
      <c r="U4608" s="43"/>
      <c r="X4608" s="39" t="str">
        <f>IF(ISBLANK(A4608),"",_xlfn.XLOOKUP(Exportado!F4608,'Hora de modificado'!A:A,'Hora de modificado'!B:B,"N/A",0))</f>
        <v/>
      </c>
      <c r="Z4608" s="40" t="str">
        <f>IF(ISBLANK(A4608),"",_xlfn.XLOOKUP(Exportado!F4608,'Hora de modificado'!A:A,'Hora de modificado'!B:B,"N/A",0))</f>
        <v/>
      </c>
      <c r="AA4608" s="39" t="str">
        <f>IF(ISBLANK(A4608),"",_xlfn.XLOOKUP(Exportado!A4608,'Hora de modificado'!J:J,'Hora de modificado'!K:K,"Lineas Comerciales",0))</f>
        <v/>
      </c>
      <c r="AB4608" s="39" t="str">
        <f t="shared" si="72"/>
        <v xml:space="preserve"> </v>
      </c>
    </row>
    <row r="4609" spans="1:28" hidden="1" x14ac:dyDescent="0.25">
      <c r="A4609" s="43"/>
      <c r="B4609" s="43"/>
      <c r="C4609" s="43"/>
      <c r="D4609" s="43"/>
      <c r="E4609" s="43"/>
      <c r="F4609" s="43"/>
      <c r="G4609" s="43"/>
      <c r="H4609" s="43"/>
      <c r="I4609" s="43"/>
      <c r="J4609" s="43"/>
      <c r="K4609" s="67"/>
      <c r="L4609" s="42"/>
      <c r="M4609" s="42"/>
      <c r="N4609" s="42"/>
      <c r="O4609" s="50"/>
      <c r="P4609" s="50"/>
      <c r="Q4609" s="43"/>
      <c r="R4609" s="43"/>
      <c r="S4609" s="43"/>
      <c r="T4609" s="43"/>
      <c r="U4609" s="43"/>
      <c r="X4609" s="39" t="str">
        <f>IF(ISBLANK(A4609),"",_xlfn.XLOOKUP(Exportado!F4609,'Hora de modificado'!A:A,'Hora de modificado'!B:B,"N/A",0))</f>
        <v/>
      </c>
      <c r="Z4609" s="40" t="str">
        <f>IF(ISBLANK(A4609),"",_xlfn.XLOOKUP(Exportado!F4609,'Hora de modificado'!A:A,'Hora de modificado'!B:B,"N/A",0))</f>
        <v/>
      </c>
      <c r="AA4609" s="39" t="str">
        <f>IF(ISBLANK(A4609),"",_xlfn.XLOOKUP(Exportado!A4609,'Hora de modificado'!J:J,'Hora de modificado'!K:K,"Lineas Comerciales",0))</f>
        <v/>
      </c>
      <c r="AB4609" s="39" t="str">
        <f t="shared" si="72"/>
        <v xml:space="preserve"> </v>
      </c>
    </row>
    <row r="4610" spans="1:28" hidden="1" x14ac:dyDescent="0.25">
      <c r="A4610" s="43"/>
      <c r="B4610" s="43"/>
      <c r="C4610" s="43"/>
      <c r="D4610" s="43"/>
      <c r="E4610" s="43"/>
      <c r="F4610" s="43"/>
      <c r="G4610" s="43"/>
      <c r="H4610" s="43"/>
      <c r="I4610" s="43"/>
      <c r="J4610" s="43"/>
      <c r="K4610" s="67"/>
      <c r="L4610" s="42"/>
      <c r="M4610" s="42"/>
      <c r="N4610" s="42"/>
      <c r="O4610" s="50"/>
      <c r="P4610" s="50"/>
      <c r="Q4610" s="43"/>
      <c r="R4610" s="43"/>
      <c r="S4610" s="43"/>
      <c r="T4610" s="43"/>
      <c r="U4610" s="43"/>
      <c r="X4610" s="39" t="str">
        <f>IF(ISBLANK(A4610),"",_xlfn.XLOOKUP(Exportado!F4610,'Hora de modificado'!A:A,'Hora de modificado'!B:B,"N/A",0))</f>
        <v/>
      </c>
      <c r="Z4610" s="40" t="str">
        <f>IF(ISBLANK(A4610),"",_xlfn.XLOOKUP(Exportado!F4610,'Hora de modificado'!A:A,'Hora de modificado'!B:B,"N/A",0))</f>
        <v/>
      </c>
      <c r="AA4610" s="39" t="str">
        <f>IF(ISBLANK(A4610),"",_xlfn.XLOOKUP(Exportado!A4610,'Hora de modificado'!J:J,'Hora de modificado'!K:K,"Lineas Comerciales",0))</f>
        <v/>
      </c>
      <c r="AB4610" s="39" t="str">
        <f t="shared" si="72"/>
        <v xml:space="preserve"> </v>
      </c>
    </row>
    <row r="4611" spans="1:28" hidden="1" x14ac:dyDescent="0.25">
      <c r="A4611" s="43"/>
      <c r="B4611" s="43"/>
      <c r="C4611" s="43"/>
      <c r="D4611" s="43"/>
      <c r="E4611" s="43"/>
      <c r="F4611" s="43"/>
      <c r="G4611" s="43"/>
      <c r="H4611" s="43"/>
      <c r="I4611" s="43"/>
      <c r="J4611" s="43"/>
      <c r="K4611" s="67"/>
      <c r="L4611" s="42"/>
      <c r="M4611" s="42"/>
      <c r="N4611" s="42"/>
      <c r="O4611" s="50"/>
      <c r="P4611" s="50"/>
      <c r="Q4611" s="43"/>
      <c r="R4611" s="43"/>
      <c r="S4611" s="43"/>
      <c r="T4611" s="43"/>
      <c r="U4611" s="43"/>
      <c r="X4611" s="39" t="str">
        <f>IF(ISBLANK(A4611),"",_xlfn.XLOOKUP(Exportado!F4611,'Hora de modificado'!A:A,'Hora de modificado'!B:B,"N/A",0))</f>
        <v/>
      </c>
      <c r="Z4611" s="40" t="str">
        <f>IF(ISBLANK(A4611),"",_xlfn.XLOOKUP(Exportado!F4611,'Hora de modificado'!A:A,'Hora de modificado'!B:B,"N/A",0))</f>
        <v/>
      </c>
      <c r="AA4611" s="39" t="str">
        <f>IF(ISBLANK(A4611),"",_xlfn.XLOOKUP(Exportado!A4611,'Hora de modificado'!J:J,'Hora de modificado'!K:K,"Lineas Comerciales",0))</f>
        <v/>
      </c>
      <c r="AB4611" s="39" t="str">
        <f t="shared" ref="AB4611:AB4674" si="73">IF(K4611&gt;500000000, K4611," ")</f>
        <v xml:space="preserve"> </v>
      </c>
    </row>
    <row r="4612" spans="1:28" hidden="1" x14ac:dyDescent="0.25">
      <c r="A4612" s="43"/>
      <c r="B4612" s="43"/>
      <c r="C4612" s="43"/>
      <c r="D4612" s="43"/>
      <c r="E4612" s="43"/>
      <c r="F4612" s="43"/>
      <c r="G4612" s="43"/>
      <c r="H4612" s="43"/>
      <c r="I4612" s="43"/>
      <c r="J4612" s="43"/>
      <c r="K4612" s="67"/>
      <c r="L4612" s="42"/>
      <c r="M4612" s="42"/>
      <c r="N4612" s="42"/>
      <c r="O4612" s="50"/>
      <c r="P4612" s="50"/>
      <c r="Q4612" s="43"/>
      <c r="R4612" s="43"/>
      <c r="S4612" s="43"/>
      <c r="T4612" s="43"/>
      <c r="U4612" s="43"/>
      <c r="X4612" s="39" t="str">
        <f>IF(ISBLANK(A4612),"",_xlfn.XLOOKUP(Exportado!F4612,'Hora de modificado'!A:A,'Hora de modificado'!B:B,"N/A",0))</f>
        <v/>
      </c>
      <c r="Z4612" s="40" t="str">
        <f>IF(ISBLANK(A4612),"",_xlfn.XLOOKUP(Exportado!F4612,'Hora de modificado'!A:A,'Hora de modificado'!B:B,"N/A",0))</f>
        <v/>
      </c>
      <c r="AA4612" s="39" t="str">
        <f>IF(ISBLANK(A4612),"",_xlfn.XLOOKUP(Exportado!A4612,'Hora de modificado'!J:J,'Hora de modificado'!K:K,"Lineas Comerciales",0))</f>
        <v/>
      </c>
      <c r="AB4612" s="39" t="str">
        <f t="shared" si="73"/>
        <v xml:space="preserve"> </v>
      </c>
    </row>
    <row r="4613" spans="1:28" hidden="1" x14ac:dyDescent="0.25">
      <c r="A4613" s="43"/>
      <c r="B4613" s="43"/>
      <c r="C4613" s="43"/>
      <c r="D4613" s="43"/>
      <c r="E4613" s="43"/>
      <c r="F4613" s="43"/>
      <c r="G4613" s="43"/>
      <c r="H4613" s="43"/>
      <c r="I4613" s="43"/>
      <c r="J4613" s="43"/>
      <c r="K4613" s="67"/>
      <c r="L4613" s="42"/>
      <c r="M4613" s="42"/>
      <c r="N4613" s="42"/>
      <c r="O4613" s="50"/>
      <c r="P4613" s="50"/>
      <c r="Q4613" s="43"/>
      <c r="R4613" s="43"/>
      <c r="S4613" s="43"/>
      <c r="T4613" s="43"/>
      <c r="U4613" s="43"/>
      <c r="X4613" s="39" t="str">
        <f>IF(ISBLANK(A4613),"",_xlfn.XLOOKUP(Exportado!F4613,'Hora de modificado'!A:A,'Hora de modificado'!B:B,"N/A",0))</f>
        <v/>
      </c>
      <c r="Z4613" s="40" t="str">
        <f>IF(ISBLANK(A4613),"",_xlfn.XLOOKUP(Exportado!F4613,'Hora de modificado'!A:A,'Hora de modificado'!B:B,"N/A",0))</f>
        <v/>
      </c>
      <c r="AA4613" s="39" t="str">
        <f>IF(ISBLANK(A4613),"",_xlfn.XLOOKUP(Exportado!A4613,'Hora de modificado'!J:J,'Hora de modificado'!K:K,"Lineas Comerciales",0))</f>
        <v/>
      </c>
      <c r="AB4613" s="39" t="str">
        <f t="shared" si="73"/>
        <v xml:space="preserve"> </v>
      </c>
    </row>
    <row r="4614" spans="1:28" hidden="1" x14ac:dyDescent="0.25">
      <c r="A4614" s="43"/>
      <c r="B4614" s="43"/>
      <c r="C4614" s="43"/>
      <c r="D4614" s="43"/>
      <c r="E4614" s="43"/>
      <c r="F4614" s="43"/>
      <c r="G4614" s="43"/>
      <c r="H4614" s="43"/>
      <c r="I4614" s="43"/>
      <c r="J4614" s="43"/>
      <c r="K4614" s="67"/>
      <c r="L4614" s="42"/>
      <c r="M4614" s="42"/>
      <c r="N4614" s="42"/>
      <c r="O4614" s="50"/>
      <c r="P4614" s="50"/>
      <c r="Q4614" s="43"/>
      <c r="R4614" s="43"/>
      <c r="S4614" s="43"/>
      <c r="T4614" s="43"/>
      <c r="U4614" s="43"/>
      <c r="X4614" s="39" t="str">
        <f>IF(ISBLANK(A4614),"",_xlfn.XLOOKUP(Exportado!F4614,'Hora de modificado'!A:A,'Hora de modificado'!B:B,"N/A",0))</f>
        <v/>
      </c>
      <c r="Z4614" s="40" t="str">
        <f>IF(ISBLANK(A4614),"",_xlfn.XLOOKUP(Exportado!F4614,'Hora de modificado'!A:A,'Hora de modificado'!B:B,"N/A",0))</f>
        <v/>
      </c>
      <c r="AA4614" s="39" t="str">
        <f>IF(ISBLANK(A4614),"",_xlfn.XLOOKUP(Exportado!A4614,'Hora de modificado'!J:J,'Hora de modificado'!K:K,"Lineas Comerciales",0))</f>
        <v/>
      </c>
      <c r="AB4614" s="39" t="str">
        <f t="shared" si="73"/>
        <v xml:space="preserve"> </v>
      </c>
    </row>
    <row r="4615" spans="1:28" hidden="1" x14ac:dyDescent="0.25">
      <c r="A4615" s="43"/>
      <c r="B4615" s="43"/>
      <c r="C4615" s="43"/>
      <c r="D4615" s="43"/>
      <c r="E4615" s="43"/>
      <c r="F4615" s="43"/>
      <c r="G4615" s="43"/>
      <c r="H4615" s="43"/>
      <c r="I4615" s="43"/>
      <c r="J4615" s="43"/>
      <c r="K4615" s="67"/>
      <c r="L4615" s="42"/>
      <c r="M4615" s="42"/>
      <c r="N4615" s="42"/>
      <c r="O4615" s="50"/>
      <c r="P4615" s="50"/>
      <c r="Q4615" s="43"/>
      <c r="R4615" s="43"/>
      <c r="S4615" s="43"/>
      <c r="T4615" s="43"/>
      <c r="U4615" s="43"/>
      <c r="X4615" s="39" t="str">
        <f>IF(ISBLANK(A4615),"",_xlfn.XLOOKUP(Exportado!F4615,'Hora de modificado'!A:A,'Hora de modificado'!B:B,"N/A",0))</f>
        <v/>
      </c>
      <c r="Z4615" s="40" t="str">
        <f>IF(ISBLANK(A4615),"",_xlfn.XLOOKUP(Exportado!F4615,'Hora de modificado'!A:A,'Hora de modificado'!B:B,"N/A",0))</f>
        <v/>
      </c>
      <c r="AA4615" s="39" t="str">
        <f>IF(ISBLANK(A4615),"",_xlfn.XLOOKUP(Exportado!A4615,'Hora de modificado'!J:J,'Hora de modificado'!K:K,"Lineas Comerciales",0))</f>
        <v/>
      </c>
      <c r="AB4615" s="39" t="str">
        <f t="shared" si="73"/>
        <v xml:space="preserve"> </v>
      </c>
    </row>
    <row r="4616" spans="1:28" hidden="1" x14ac:dyDescent="0.25">
      <c r="A4616" s="43"/>
      <c r="B4616" s="43"/>
      <c r="C4616" s="43"/>
      <c r="D4616" s="43"/>
      <c r="E4616" s="43"/>
      <c r="F4616" s="43"/>
      <c r="G4616" s="43"/>
      <c r="H4616" s="43"/>
      <c r="I4616" s="43"/>
      <c r="J4616" s="43"/>
      <c r="K4616" s="67"/>
      <c r="L4616" s="42"/>
      <c r="M4616" s="42"/>
      <c r="N4616" s="42"/>
      <c r="O4616" s="50"/>
      <c r="P4616" s="50"/>
      <c r="Q4616" s="43"/>
      <c r="R4616" s="43"/>
      <c r="S4616" s="43"/>
      <c r="T4616" s="43"/>
      <c r="U4616" s="43"/>
      <c r="X4616" s="39" t="str">
        <f>IF(ISBLANK(A4616),"",_xlfn.XLOOKUP(Exportado!F4616,'Hora de modificado'!A:A,'Hora de modificado'!B:B,"N/A",0))</f>
        <v/>
      </c>
      <c r="Z4616" s="40" t="str">
        <f>IF(ISBLANK(A4616),"",_xlfn.XLOOKUP(Exportado!F4616,'Hora de modificado'!A:A,'Hora de modificado'!B:B,"N/A",0))</f>
        <v/>
      </c>
      <c r="AA4616" s="39" t="str">
        <f>IF(ISBLANK(A4616),"",_xlfn.XLOOKUP(Exportado!A4616,'Hora de modificado'!J:J,'Hora de modificado'!K:K,"Lineas Comerciales",0))</f>
        <v/>
      </c>
      <c r="AB4616" s="39" t="str">
        <f t="shared" si="73"/>
        <v xml:space="preserve"> </v>
      </c>
    </row>
    <row r="4617" spans="1:28" hidden="1" x14ac:dyDescent="0.25">
      <c r="A4617" s="43"/>
      <c r="B4617" s="43"/>
      <c r="C4617" s="43"/>
      <c r="D4617" s="43"/>
      <c r="E4617" s="43"/>
      <c r="F4617" s="43"/>
      <c r="G4617" s="43"/>
      <c r="H4617" s="43"/>
      <c r="I4617" s="43"/>
      <c r="J4617" s="43"/>
      <c r="K4617" s="67"/>
      <c r="L4617" s="42"/>
      <c r="M4617" s="42"/>
      <c r="N4617" s="42"/>
      <c r="O4617" s="50"/>
      <c r="P4617" s="50"/>
      <c r="Q4617" s="43"/>
      <c r="R4617" s="43"/>
      <c r="S4617" s="43"/>
      <c r="T4617" s="43"/>
      <c r="U4617" s="43"/>
      <c r="X4617" s="39" t="str">
        <f>IF(ISBLANK(A4617),"",_xlfn.XLOOKUP(Exportado!F4617,'Hora de modificado'!A:A,'Hora de modificado'!B:B,"N/A",0))</f>
        <v/>
      </c>
      <c r="Z4617" s="40" t="str">
        <f>IF(ISBLANK(A4617),"",_xlfn.XLOOKUP(Exportado!F4617,'Hora de modificado'!A:A,'Hora de modificado'!B:B,"N/A",0))</f>
        <v/>
      </c>
      <c r="AA4617" s="39" t="str">
        <f>IF(ISBLANK(A4617),"",_xlfn.XLOOKUP(Exportado!A4617,'Hora de modificado'!J:J,'Hora de modificado'!K:K,"Lineas Comerciales",0))</f>
        <v/>
      </c>
      <c r="AB4617" s="39" t="str">
        <f t="shared" si="73"/>
        <v xml:space="preserve"> </v>
      </c>
    </row>
    <row r="4618" spans="1:28" hidden="1" x14ac:dyDescent="0.25">
      <c r="A4618" s="43"/>
      <c r="B4618" s="43"/>
      <c r="C4618" s="43"/>
      <c r="D4618" s="43"/>
      <c r="E4618" s="43"/>
      <c r="F4618" s="43"/>
      <c r="G4618" s="43"/>
      <c r="H4618" s="43"/>
      <c r="I4618" s="43"/>
      <c r="J4618" s="43"/>
      <c r="K4618" s="67"/>
      <c r="L4618" s="42"/>
      <c r="M4618" s="42"/>
      <c r="N4618" s="42"/>
      <c r="O4618" s="50"/>
      <c r="P4618" s="50"/>
      <c r="Q4618" s="43"/>
      <c r="R4618" s="43"/>
      <c r="S4618" s="43"/>
      <c r="T4618" s="43"/>
      <c r="U4618" s="43"/>
      <c r="X4618" s="39" t="str">
        <f>IF(ISBLANK(A4618),"",_xlfn.XLOOKUP(Exportado!F4618,'Hora de modificado'!A:A,'Hora de modificado'!B:B,"N/A",0))</f>
        <v/>
      </c>
      <c r="Z4618" s="40" t="str">
        <f>IF(ISBLANK(A4618),"",_xlfn.XLOOKUP(Exportado!F4618,'Hora de modificado'!A:A,'Hora de modificado'!B:B,"N/A",0))</f>
        <v/>
      </c>
      <c r="AA4618" s="39" t="str">
        <f>IF(ISBLANK(A4618),"",_xlfn.XLOOKUP(Exportado!A4618,'Hora de modificado'!J:J,'Hora de modificado'!K:K,"Lineas Comerciales",0))</f>
        <v/>
      </c>
      <c r="AB4618" s="39" t="str">
        <f t="shared" si="73"/>
        <v xml:space="preserve"> </v>
      </c>
    </row>
    <row r="4619" spans="1:28" hidden="1" x14ac:dyDescent="0.25">
      <c r="A4619" s="43"/>
      <c r="B4619" s="43"/>
      <c r="C4619" s="43"/>
      <c r="D4619" s="43"/>
      <c r="E4619" s="43"/>
      <c r="F4619" s="43"/>
      <c r="G4619" s="43"/>
      <c r="H4619" s="43"/>
      <c r="I4619" s="43"/>
      <c r="J4619" s="43"/>
      <c r="K4619" s="67"/>
      <c r="L4619" s="42"/>
      <c r="M4619" s="42"/>
      <c r="N4619" s="42"/>
      <c r="O4619" s="50"/>
      <c r="P4619" s="50"/>
      <c r="Q4619" s="43"/>
      <c r="R4619" s="43"/>
      <c r="S4619" s="43"/>
      <c r="T4619" s="43"/>
      <c r="U4619" s="43"/>
      <c r="X4619" s="39" t="str">
        <f>IF(ISBLANK(A4619),"",_xlfn.XLOOKUP(Exportado!F4619,'Hora de modificado'!A:A,'Hora de modificado'!B:B,"N/A",0))</f>
        <v/>
      </c>
      <c r="Z4619" s="40" t="str">
        <f>IF(ISBLANK(A4619),"",_xlfn.XLOOKUP(Exportado!F4619,'Hora de modificado'!A:A,'Hora de modificado'!B:B,"N/A",0))</f>
        <v/>
      </c>
      <c r="AA4619" s="39" t="str">
        <f>IF(ISBLANK(A4619),"",_xlfn.XLOOKUP(Exportado!A4619,'Hora de modificado'!J:J,'Hora de modificado'!K:K,"Lineas Comerciales",0))</f>
        <v/>
      </c>
      <c r="AB4619" s="39" t="str">
        <f t="shared" si="73"/>
        <v xml:space="preserve"> </v>
      </c>
    </row>
    <row r="4620" spans="1:28" hidden="1" x14ac:dyDescent="0.25">
      <c r="A4620" s="43"/>
      <c r="B4620" s="43"/>
      <c r="C4620" s="43"/>
      <c r="D4620" s="43"/>
      <c r="E4620" s="43"/>
      <c r="F4620" s="43"/>
      <c r="G4620" s="43"/>
      <c r="H4620" s="43"/>
      <c r="I4620" s="43"/>
      <c r="J4620" s="43"/>
      <c r="K4620" s="67"/>
      <c r="L4620" s="42"/>
      <c r="M4620" s="42"/>
      <c r="N4620" s="42"/>
      <c r="O4620" s="50"/>
      <c r="P4620" s="50"/>
      <c r="Q4620" s="43"/>
      <c r="R4620" s="43"/>
      <c r="S4620" s="43"/>
      <c r="T4620" s="43"/>
      <c r="U4620" s="43"/>
      <c r="X4620" s="39" t="str">
        <f>IF(ISBLANK(A4620),"",_xlfn.XLOOKUP(Exportado!F4620,'Hora de modificado'!A:A,'Hora de modificado'!B:B,"N/A",0))</f>
        <v/>
      </c>
      <c r="Z4620" s="40" t="str">
        <f>IF(ISBLANK(A4620),"",_xlfn.XLOOKUP(Exportado!F4620,'Hora de modificado'!A:A,'Hora de modificado'!B:B,"N/A",0))</f>
        <v/>
      </c>
      <c r="AA4620" s="39" t="str">
        <f>IF(ISBLANK(A4620),"",_xlfn.XLOOKUP(Exportado!A4620,'Hora de modificado'!J:J,'Hora de modificado'!K:K,"Lineas Comerciales",0))</f>
        <v/>
      </c>
      <c r="AB4620" s="39" t="str">
        <f t="shared" si="73"/>
        <v xml:space="preserve"> </v>
      </c>
    </row>
    <row r="4621" spans="1:28" hidden="1" x14ac:dyDescent="0.25">
      <c r="A4621" s="43"/>
      <c r="B4621" s="43"/>
      <c r="C4621" s="43"/>
      <c r="D4621" s="43"/>
      <c r="E4621" s="43"/>
      <c r="F4621" s="43"/>
      <c r="G4621" s="43"/>
      <c r="H4621" s="43"/>
      <c r="I4621" s="43"/>
      <c r="J4621" s="43"/>
      <c r="K4621" s="67"/>
      <c r="L4621" s="42"/>
      <c r="M4621" s="42"/>
      <c r="N4621" s="42"/>
      <c r="O4621" s="50"/>
      <c r="P4621" s="50"/>
      <c r="Q4621" s="43"/>
      <c r="R4621" s="43"/>
      <c r="S4621" s="43"/>
      <c r="T4621" s="43"/>
      <c r="U4621" s="43"/>
      <c r="X4621" s="39" t="str">
        <f>IF(ISBLANK(A4621),"",_xlfn.XLOOKUP(Exportado!F4621,'Hora de modificado'!A:A,'Hora de modificado'!B:B,"N/A",0))</f>
        <v/>
      </c>
      <c r="Z4621" s="40" t="str">
        <f>IF(ISBLANK(A4621),"",_xlfn.XLOOKUP(Exportado!F4621,'Hora de modificado'!A:A,'Hora de modificado'!B:B,"N/A",0))</f>
        <v/>
      </c>
      <c r="AA4621" s="39" t="str">
        <f>IF(ISBLANK(A4621),"",_xlfn.XLOOKUP(Exportado!A4621,'Hora de modificado'!J:J,'Hora de modificado'!K:K,"Lineas Comerciales",0))</f>
        <v/>
      </c>
      <c r="AB4621" s="39" t="str">
        <f t="shared" si="73"/>
        <v xml:space="preserve"> </v>
      </c>
    </row>
    <row r="4622" spans="1:28" hidden="1" x14ac:dyDescent="0.25">
      <c r="A4622" s="43"/>
      <c r="B4622" s="43"/>
      <c r="C4622" s="43"/>
      <c r="D4622" s="43"/>
      <c r="E4622" s="43"/>
      <c r="F4622" s="43"/>
      <c r="G4622" s="43"/>
      <c r="H4622" s="43"/>
      <c r="I4622" s="43"/>
      <c r="J4622" s="43"/>
      <c r="K4622" s="67"/>
      <c r="L4622" s="42"/>
      <c r="M4622" s="42"/>
      <c r="N4622" s="42"/>
      <c r="O4622" s="50"/>
      <c r="P4622" s="50"/>
      <c r="Q4622" s="43"/>
      <c r="R4622" s="43"/>
      <c r="S4622" s="43"/>
      <c r="T4622" s="43"/>
      <c r="U4622" s="43"/>
      <c r="X4622" s="39" t="str">
        <f>IF(ISBLANK(A4622),"",_xlfn.XLOOKUP(Exportado!F4622,'Hora de modificado'!A:A,'Hora de modificado'!B:B,"N/A",0))</f>
        <v/>
      </c>
      <c r="Z4622" s="40" t="str">
        <f>IF(ISBLANK(A4622),"",_xlfn.XLOOKUP(Exportado!F4622,'Hora de modificado'!A:A,'Hora de modificado'!B:B,"N/A",0))</f>
        <v/>
      </c>
      <c r="AA4622" s="39" t="str">
        <f>IF(ISBLANK(A4622),"",_xlfn.XLOOKUP(Exportado!A4622,'Hora de modificado'!J:J,'Hora de modificado'!K:K,"Lineas Comerciales",0))</f>
        <v/>
      </c>
      <c r="AB4622" s="39" t="str">
        <f t="shared" si="73"/>
        <v xml:space="preserve"> </v>
      </c>
    </row>
    <row r="4623" spans="1:28" hidden="1" x14ac:dyDescent="0.25">
      <c r="A4623" s="43"/>
      <c r="B4623" s="43"/>
      <c r="C4623" s="43"/>
      <c r="D4623" s="43"/>
      <c r="E4623" s="43"/>
      <c r="F4623" s="43"/>
      <c r="G4623" s="43"/>
      <c r="H4623" s="43"/>
      <c r="I4623" s="43"/>
      <c r="J4623" s="43"/>
      <c r="K4623" s="67"/>
      <c r="L4623" s="42"/>
      <c r="M4623" s="42"/>
      <c r="N4623" s="42"/>
      <c r="O4623" s="50"/>
      <c r="P4623" s="50"/>
      <c r="Q4623" s="43"/>
      <c r="R4623" s="43"/>
      <c r="S4623" s="43"/>
      <c r="T4623" s="43"/>
      <c r="U4623" s="43"/>
      <c r="X4623" s="39" t="str">
        <f>IF(ISBLANK(A4623),"",_xlfn.XLOOKUP(Exportado!F4623,'Hora de modificado'!A:A,'Hora de modificado'!B:B,"N/A",0))</f>
        <v/>
      </c>
      <c r="Z4623" s="40" t="str">
        <f>IF(ISBLANK(A4623),"",_xlfn.XLOOKUP(Exportado!F4623,'Hora de modificado'!A:A,'Hora de modificado'!B:B,"N/A",0))</f>
        <v/>
      </c>
      <c r="AA4623" s="39" t="str">
        <f>IF(ISBLANK(A4623),"",_xlfn.XLOOKUP(Exportado!A4623,'Hora de modificado'!J:J,'Hora de modificado'!K:K,"Lineas Comerciales",0))</f>
        <v/>
      </c>
      <c r="AB4623" s="39" t="str">
        <f t="shared" si="73"/>
        <v xml:space="preserve"> </v>
      </c>
    </row>
    <row r="4624" spans="1:28" hidden="1" x14ac:dyDescent="0.25">
      <c r="A4624" s="43"/>
      <c r="B4624" s="43"/>
      <c r="C4624" s="43"/>
      <c r="D4624" s="43"/>
      <c r="E4624" s="43"/>
      <c r="F4624" s="43"/>
      <c r="G4624" s="43"/>
      <c r="H4624" s="43"/>
      <c r="I4624" s="43"/>
      <c r="J4624" s="43"/>
      <c r="K4624" s="67"/>
      <c r="L4624" s="42"/>
      <c r="M4624" s="42"/>
      <c r="N4624" s="42"/>
      <c r="O4624" s="50"/>
      <c r="P4624" s="50"/>
      <c r="Q4624" s="43"/>
      <c r="R4624" s="43"/>
      <c r="S4624" s="43"/>
      <c r="T4624" s="43"/>
      <c r="U4624" s="43"/>
      <c r="X4624" s="39" t="str">
        <f>IF(ISBLANK(A4624),"",_xlfn.XLOOKUP(Exportado!F4624,'Hora de modificado'!A:A,'Hora de modificado'!B:B,"N/A",0))</f>
        <v/>
      </c>
      <c r="Z4624" s="40" t="str">
        <f>IF(ISBLANK(A4624),"",_xlfn.XLOOKUP(Exportado!F4624,'Hora de modificado'!A:A,'Hora de modificado'!B:B,"N/A",0))</f>
        <v/>
      </c>
      <c r="AA4624" s="39" t="str">
        <f>IF(ISBLANK(A4624),"",_xlfn.XLOOKUP(Exportado!A4624,'Hora de modificado'!J:J,'Hora de modificado'!K:K,"Lineas Comerciales",0))</f>
        <v/>
      </c>
      <c r="AB4624" s="39" t="str">
        <f t="shared" si="73"/>
        <v xml:space="preserve"> </v>
      </c>
    </row>
    <row r="4625" spans="1:28" hidden="1" x14ac:dyDescent="0.25">
      <c r="A4625" s="43"/>
      <c r="B4625" s="43"/>
      <c r="C4625" s="43"/>
      <c r="D4625" s="43"/>
      <c r="E4625" s="43"/>
      <c r="F4625" s="43"/>
      <c r="G4625" s="43"/>
      <c r="H4625" s="43"/>
      <c r="I4625" s="43"/>
      <c r="J4625" s="43"/>
      <c r="K4625" s="67"/>
      <c r="L4625" s="42"/>
      <c r="M4625" s="42"/>
      <c r="N4625" s="42"/>
      <c r="O4625" s="50"/>
      <c r="P4625" s="50"/>
      <c r="Q4625" s="43"/>
      <c r="R4625" s="43"/>
      <c r="S4625" s="43"/>
      <c r="T4625" s="43"/>
      <c r="U4625" s="43"/>
      <c r="X4625" s="39" t="str">
        <f>IF(ISBLANK(A4625),"",_xlfn.XLOOKUP(Exportado!F4625,'Hora de modificado'!A:A,'Hora de modificado'!B:B,"N/A",0))</f>
        <v/>
      </c>
      <c r="Z4625" s="40" t="str">
        <f>IF(ISBLANK(A4625),"",_xlfn.XLOOKUP(Exportado!F4625,'Hora de modificado'!A:A,'Hora de modificado'!B:B,"N/A",0))</f>
        <v/>
      </c>
      <c r="AA4625" s="39" t="str">
        <f>IF(ISBLANK(A4625),"",_xlfn.XLOOKUP(Exportado!A4625,'Hora de modificado'!J:J,'Hora de modificado'!K:K,"Lineas Comerciales",0))</f>
        <v/>
      </c>
      <c r="AB4625" s="39" t="str">
        <f t="shared" si="73"/>
        <v xml:space="preserve"> </v>
      </c>
    </row>
    <row r="4626" spans="1:28" hidden="1" x14ac:dyDescent="0.25">
      <c r="A4626" s="43"/>
      <c r="B4626" s="43"/>
      <c r="C4626" s="43"/>
      <c r="D4626" s="43"/>
      <c r="E4626" s="43"/>
      <c r="F4626" s="43"/>
      <c r="G4626" s="43"/>
      <c r="H4626" s="43"/>
      <c r="I4626" s="43"/>
      <c r="J4626" s="43"/>
      <c r="K4626" s="67"/>
      <c r="L4626" s="42"/>
      <c r="M4626" s="42"/>
      <c r="N4626" s="42"/>
      <c r="O4626" s="50"/>
      <c r="P4626" s="50"/>
      <c r="Q4626" s="43"/>
      <c r="R4626" s="43"/>
      <c r="S4626" s="43"/>
      <c r="T4626" s="43"/>
      <c r="U4626" s="43"/>
      <c r="X4626" s="39" t="str">
        <f>IF(ISBLANK(A4626),"",_xlfn.XLOOKUP(Exportado!F4626,'Hora de modificado'!A:A,'Hora de modificado'!B:B,"N/A",0))</f>
        <v/>
      </c>
      <c r="Z4626" s="40" t="str">
        <f>IF(ISBLANK(A4626),"",_xlfn.XLOOKUP(Exportado!F4626,'Hora de modificado'!A:A,'Hora de modificado'!B:B,"N/A",0))</f>
        <v/>
      </c>
      <c r="AA4626" s="39" t="str">
        <f>IF(ISBLANK(A4626),"",_xlfn.XLOOKUP(Exportado!A4626,'Hora de modificado'!J:J,'Hora de modificado'!K:K,"Lineas Comerciales",0))</f>
        <v/>
      </c>
      <c r="AB4626" s="39" t="str">
        <f t="shared" si="73"/>
        <v xml:space="preserve"> </v>
      </c>
    </row>
    <row r="4627" spans="1:28" hidden="1" x14ac:dyDescent="0.25">
      <c r="A4627" s="43"/>
      <c r="B4627" s="43"/>
      <c r="C4627" s="43"/>
      <c r="D4627" s="43"/>
      <c r="E4627" s="43"/>
      <c r="F4627" s="43"/>
      <c r="G4627" s="43"/>
      <c r="H4627" s="43"/>
      <c r="I4627" s="43"/>
      <c r="J4627" s="43"/>
      <c r="K4627" s="67"/>
      <c r="L4627" s="42"/>
      <c r="M4627" s="42"/>
      <c r="N4627" s="42"/>
      <c r="O4627" s="50"/>
      <c r="P4627" s="50"/>
      <c r="Q4627" s="43"/>
      <c r="R4627" s="43"/>
      <c r="S4627" s="43"/>
      <c r="T4627" s="43"/>
      <c r="U4627" s="43"/>
      <c r="X4627" s="39" t="str">
        <f>IF(ISBLANK(A4627),"",_xlfn.XLOOKUP(Exportado!F4627,'Hora de modificado'!A:A,'Hora de modificado'!B:B,"N/A",0))</f>
        <v/>
      </c>
      <c r="Z4627" s="40" t="str">
        <f>IF(ISBLANK(A4627),"",_xlfn.XLOOKUP(Exportado!F4627,'Hora de modificado'!A:A,'Hora de modificado'!B:B,"N/A",0))</f>
        <v/>
      </c>
      <c r="AA4627" s="39" t="str">
        <f>IF(ISBLANK(A4627),"",_xlfn.XLOOKUP(Exportado!A4627,'Hora de modificado'!J:J,'Hora de modificado'!K:K,"Lineas Comerciales",0))</f>
        <v/>
      </c>
      <c r="AB4627" s="39" t="str">
        <f t="shared" si="73"/>
        <v xml:space="preserve"> </v>
      </c>
    </row>
    <row r="4628" spans="1:28" hidden="1" x14ac:dyDescent="0.25">
      <c r="A4628" s="43"/>
      <c r="B4628" s="43"/>
      <c r="C4628" s="43"/>
      <c r="D4628" s="43"/>
      <c r="E4628" s="43"/>
      <c r="F4628" s="43"/>
      <c r="G4628" s="43"/>
      <c r="H4628" s="43"/>
      <c r="I4628" s="43"/>
      <c r="J4628" s="43"/>
      <c r="K4628" s="67"/>
      <c r="L4628" s="42"/>
      <c r="M4628" s="42"/>
      <c r="N4628" s="42"/>
      <c r="O4628" s="50"/>
      <c r="P4628" s="50"/>
      <c r="Q4628" s="43"/>
      <c r="R4628" s="43"/>
      <c r="S4628" s="43"/>
      <c r="T4628" s="43"/>
      <c r="U4628" s="43"/>
      <c r="X4628" s="39" t="str">
        <f>IF(ISBLANK(A4628),"",_xlfn.XLOOKUP(Exportado!F4628,'Hora de modificado'!A:A,'Hora de modificado'!B:B,"N/A",0))</f>
        <v/>
      </c>
      <c r="Z4628" s="40" t="str">
        <f>IF(ISBLANK(A4628),"",_xlfn.XLOOKUP(Exportado!F4628,'Hora de modificado'!A:A,'Hora de modificado'!B:B,"N/A",0))</f>
        <v/>
      </c>
      <c r="AA4628" s="39" t="str">
        <f>IF(ISBLANK(A4628),"",_xlfn.XLOOKUP(Exportado!A4628,'Hora de modificado'!J:J,'Hora de modificado'!K:K,"Lineas Comerciales",0))</f>
        <v/>
      </c>
      <c r="AB4628" s="39" t="str">
        <f t="shared" si="73"/>
        <v xml:space="preserve"> </v>
      </c>
    </row>
    <row r="4629" spans="1:28" hidden="1" x14ac:dyDescent="0.25">
      <c r="A4629" s="43"/>
      <c r="B4629" s="43"/>
      <c r="C4629" s="43"/>
      <c r="D4629" s="43"/>
      <c r="E4629" s="43"/>
      <c r="F4629" s="43"/>
      <c r="G4629" s="43"/>
      <c r="H4629" s="43"/>
      <c r="I4629" s="43"/>
      <c r="J4629" s="43"/>
      <c r="K4629" s="67"/>
      <c r="L4629" s="42"/>
      <c r="M4629" s="42"/>
      <c r="N4629" s="42"/>
      <c r="O4629" s="50"/>
      <c r="P4629" s="50"/>
      <c r="Q4629" s="43"/>
      <c r="R4629" s="43"/>
      <c r="S4629" s="43"/>
      <c r="T4629" s="43"/>
      <c r="U4629" s="43"/>
      <c r="X4629" s="39" t="str">
        <f>IF(ISBLANK(A4629),"",_xlfn.XLOOKUP(Exportado!F4629,'Hora de modificado'!A:A,'Hora de modificado'!B:B,"N/A",0))</f>
        <v/>
      </c>
      <c r="Z4629" s="40" t="str">
        <f>IF(ISBLANK(A4629),"",_xlfn.XLOOKUP(Exportado!F4629,'Hora de modificado'!A:A,'Hora de modificado'!B:B,"N/A",0))</f>
        <v/>
      </c>
      <c r="AA4629" s="39" t="str">
        <f>IF(ISBLANK(A4629),"",_xlfn.XLOOKUP(Exportado!A4629,'Hora de modificado'!J:J,'Hora de modificado'!K:K,"Lineas Comerciales",0))</f>
        <v/>
      </c>
      <c r="AB4629" s="39" t="str">
        <f t="shared" si="73"/>
        <v xml:space="preserve"> </v>
      </c>
    </row>
    <row r="4630" spans="1:28" hidden="1" x14ac:dyDescent="0.25">
      <c r="A4630" s="43"/>
      <c r="B4630" s="43"/>
      <c r="C4630" s="43"/>
      <c r="D4630" s="43"/>
      <c r="E4630" s="43"/>
      <c r="F4630" s="43"/>
      <c r="G4630" s="43"/>
      <c r="H4630" s="43"/>
      <c r="I4630" s="43"/>
      <c r="J4630" s="43"/>
      <c r="K4630" s="67"/>
      <c r="L4630" s="42"/>
      <c r="M4630" s="42"/>
      <c r="N4630" s="42"/>
      <c r="O4630" s="50"/>
      <c r="P4630" s="50"/>
      <c r="Q4630" s="43"/>
      <c r="R4630" s="43"/>
      <c r="S4630" s="43"/>
      <c r="T4630" s="43"/>
      <c r="U4630" s="43"/>
      <c r="X4630" s="39" t="str">
        <f>IF(ISBLANK(A4630),"",_xlfn.XLOOKUP(Exportado!F4630,'Hora de modificado'!A:A,'Hora de modificado'!B:B,"N/A",0))</f>
        <v/>
      </c>
      <c r="Z4630" s="40" t="str">
        <f>IF(ISBLANK(A4630),"",_xlfn.XLOOKUP(Exportado!F4630,'Hora de modificado'!A:A,'Hora de modificado'!B:B,"N/A",0))</f>
        <v/>
      </c>
      <c r="AA4630" s="39" t="str">
        <f>IF(ISBLANK(A4630),"",_xlfn.XLOOKUP(Exportado!A4630,'Hora de modificado'!J:J,'Hora de modificado'!K:K,"Lineas Comerciales",0))</f>
        <v/>
      </c>
      <c r="AB4630" s="39" t="str">
        <f t="shared" si="73"/>
        <v xml:space="preserve"> </v>
      </c>
    </row>
    <row r="4631" spans="1:28" hidden="1" x14ac:dyDescent="0.25">
      <c r="A4631" s="43"/>
      <c r="B4631" s="43"/>
      <c r="C4631" s="43"/>
      <c r="D4631" s="43"/>
      <c r="E4631" s="43"/>
      <c r="F4631" s="43"/>
      <c r="G4631" s="43"/>
      <c r="H4631" s="43"/>
      <c r="I4631" s="43"/>
      <c r="J4631" s="43"/>
      <c r="K4631" s="67"/>
      <c r="L4631" s="42"/>
      <c r="M4631" s="42"/>
      <c r="N4631" s="42"/>
      <c r="O4631" s="50"/>
      <c r="P4631" s="50"/>
      <c r="Q4631" s="43"/>
      <c r="R4631" s="43"/>
      <c r="S4631" s="43"/>
      <c r="T4631" s="43"/>
      <c r="U4631" s="43"/>
      <c r="X4631" s="39" t="str">
        <f>IF(ISBLANK(A4631),"",_xlfn.XLOOKUP(Exportado!F4631,'Hora de modificado'!A:A,'Hora de modificado'!B:B,"N/A",0))</f>
        <v/>
      </c>
      <c r="Z4631" s="40" t="str">
        <f>IF(ISBLANK(A4631),"",_xlfn.XLOOKUP(Exportado!F4631,'Hora de modificado'!A:A,'Hora de modificado'!B:B,"N/A",0))</f>
        <v/>
      </c>
      <c r="AA4631" s="39" t="str">
        <f>IF(ISBLANK(A4631),"",_xlfn.XLOOKUP(Exportado!A4631,'Hora de modificado'!J:J,'Hora de modificado'!K:K,"Lineas Comerciales",0))</f>
        <v/>
      </c>
      <c r="AB4631" s="39" t="str">
        <f t="shared" si="73"/>
        <v xml:space="preserve"> </v>
      </c>
    </row>
    <row r="4632" spans="1:28" hidden="1" x14ac:dyDescent="0.25">
      <c r="A4632" s="43"/>
      <c r="B4632" s="43"/>
      <c r="C4632" s="43"/>
      <c r="D4632" s="43"/>
      <c r="E4632" s="43"/>
      <c r="F4632" s="43"/>
      <c r="G4632" s="43"/>
      <c r="H4632" s="43"/>
      <c r="I4632" s="43"/>
      <c r="J4632" s="43"/>
      <c r="K4632" s="67"/>
      <c r="L4632" s="42"/>
      <c r="M4632" s="42"/>
      <c r="N4632" s="42"/>
      <c r="O4632" s="50"/>
      <c r="P4632" s="50"/>
      <c r="Q4632" s="43"/>
      <c r="R4632" s="43"/>
      <c r="S4632" s="43"/>
      <c r="T4632" s="43"/>
      <c r="U4632" s="43"/>
      <c r="X4632" s="39" t="str">
        <f>IF(ISBLANK(A4632),"",_xlfn.XLOOKUP(Exportado!F4632,'Hora de modificado'!A:A,'Hora de modificado'!B:B,"N/A",0))</f>
        <v/>
      </c>
      <c r="Z4632" s="40" t="str">
        <f>IF(ISBLANK(A4632),"",_xlfn.XLOOKUP(Exportado!F4632,'Hora de modificado'!A:A,'Hora de modificado'!B:B,"N/A",0))</f>
        <v/>
      </c>
      <c r="AA4632" s="39" t="str">
        <f>IF(ISBLANK(A4632),"",_xlfn.XLOOKUP(Exportado!A4632,'Hora de modificado'!J:J,'Hora de modificado'!K:K,"Lineas Comerciales",0))</f>
        <v/>
      </c>
      <c r="AB4632" s="39" t="str">
        <f t="shared" si="73"/>
        <v xml:space="preserve"> </v>
      </c>
    </row>
    <row r="4633" spans="1:28" hidden="1" x14ac:dyDescent="0.25">
      <c r="A4633" s="43"/>
      <c r="B4633" s="43"/>
      <c r="C4633" s="43"/>
      <c r="D4633" s="43"/>
      <c r="E4633" s="43"/>
      <c r="F4633" s="43"/>
      <c r="G4633" s="43"/>
      <c r="H4633" s="43"/>
      <c r="I4633" s="43"/>
      <c r="J4633" s="43"/>
      <c r="K4633" s="67"/>
      <c r="L4633" s="42"/>
      <c r="M4633" s="42"/>
      <c r="N4633" s="42"/>
      <c r="O4633" s="50"/>
      <c r="P4633" s="50"/>
      <c r="Q4633" s="43"/>
      <c r="R4633" s="43"/>
      <c r="S4633" s="43"/>
      <c r="T4633" s="43"/>
      <c r="U4633" s="43"/>
      <c r="X4633" s="39" t="str">
        <f>IF(ISBLANK(A4633),"",_xlfn.XLOOKUP(Exportado!F4633,'Hora de modificado'!A:A,'Hora de modificado'!B:B,"N/A",0))</f>
        <v/>
      </c>
      <c r="Z4633" s="40" t="str">
        <f>IF(ISBLANK(A4633),"",_xlfn.XLOOKUP(Exportado!F4633,'Hora de modificado'!A:A,'Hora de modificado'!B:B,"N/A",0))</f>
        <v/>
      </c>
      <c r="AA4633" s="39" t="str">
        <f>IF(ISBLANK(A4633),"",_xlfn.XLOOKUP(Exportado!A4633,'Hora de modificado'!J:J,'Hora de modificado'!K:K,"Lineas Comerciales",0))</f>
        <v/>
      </c>
      <c r="AB4633" s="39" t="str">
        <f t="shared" si="73"/>
        <v xml:space="preserve"> </v>
      </c>
    </row>
    <row r="4634" spans="1:28" hidden="1" x14ac:dyDescent="0.25">
      <c r="A4634" s="43"/>
      <c r="B4634" s="43"/>
      <c r="C4634" s="43"/>
      <c r="D4634" s="43"/>
      <c r="E4634" s="43"/>
      <c r="F4634" s="43"/>
      <c r="G4634" s="43"/>
      <c r="H4634" s="43"/>
      <c r="I4634" s="43"/>
      <c r="J4634" s="43"/>
      <c r="K4634" s="67"/>
      <c r="L4634" s="42"/>
      <c r="M4634" s="42"/>
      <c r="N4634" s="42"/>
      <c r="O4634" s="50"/>
      <c r="P4634" s="50"/>
      <c r="Q4634" s="43"/>
      <c r="R4634" s="43"/>
      <c r="S4634" s="43"/>
      <c r="T4634" s="43"/>
      <c r="U4634" s="43"/>
      <c r="X4634" s="39" t="str">
        <f>IF(ISBLANK(A4634),"",_xlfn.XLOOKUP(Exportado!F4634,'Hora de modificado'!A:A,'Hora de modificado'!B:B,"N/A",0))</f>
        <v/>
      </c>
      <c r="Z4634" s="40" t="str">
        <f>IF(ISBLANK(A4634),"",_xlfn.XLOOKUP(Exportado!F4634,'Hora de modificado'!A:A,'Hora de modificado'!B:B,"N/A",0))</f>
        <v/>
      </c>
      <c r="AA4634" s="39" t="str">
        <f>IF(ISBLANK(A4634),"",_xlfn.XLOOKUP(Exportado!A4634,'Hora de modificado'!J:J,'Hora de modificado'!K:K,"Lineas Comerciales",0))</f>
        <v/>
      </c>
      <c r="AB4634" s="39" t="str">
        <f t="shared" si="73"/>
        <v xml:space="preserve"> </v>
      </c>
    </row>
    <row r="4635" spans="1:28" hidden="1" x14ac:dyDescent="0.25">
      <c r="A4635" s="43"/>
      <c r="B4635" s="43"/>
      <c r="C4635" s="43"/>
      <c r="D4635" s="43"/>
      <c r="E4635" s="43"/>
      <c r="F4635" s="43"/>
      <c r="G4635" s="43"/>
      <c r="H4635" s="43"/>
      <c r="I4635" s="43"/>
      <c r="J4635" s="43"/>
      <c r="K4635" s="67"/>
      <c r="L4635" s="42"/>
      <c r="M4635" s="42"/>
      <c r="N4635" s="42"/>
      <c r="O4635" s="50"/>
      <c r="P4635" s="50"/>
      <c r="Q4635" s="43"/>
      <c r="R4635" s="43"/>
      <c r="S4635" s="43"/>
      <c r="T4635" s="43"/>
      <c r="U4635" s="43"/>
      <c r="X4635" s="39" t="str">
        <f>IF(ISBLANK(A4635),"",_xlfn.XLOOKUP(Exportado!F4635,'Hora de modificado'!A:A,'Hora de modificado'!B:B,"N/A",0))</f>
        <v/>
      </c>
      <c r="Z4635" s="40" t="str">
        <f>IF(ISBLANK(A4635),"",_xlfn.XLOOKUP(Exportado!F4635,'Hora de modificado'!A:A,'Hora de modificado'!B:B,"N/A",0))</f>
        <v/>
      </c>
      <c r="AA4635" s="39" t="str">
        <f>IF(ISBLANK(A4635),"",_xlfn.XLOOKUP(Exportado!A4635,'Hora de modificado'!J:J,'Hora de modificado'!K:K,"Lineas Comerciales",0))</f>
        <v/>
      </c>
      <c r="AB4635" s="39" t="str">
        <f t="shared" si="73"/>
        <v xml:space="preserve"> </v>
      </c>
    </row>
    <row r="4636" spans="1:28" hidden="1" x14ac:dyDescent="0.25">
      <c r="A4636" s="43"/>
      <c r="B4636" s="43"/>
      <c r="C4636" s="43"/>
      <c r="D4636" s="43"/>
      <c r="E4636" s="43"/>
      <c r="F4636" s="43"/>
      <c r="G4636" s="43"/>
      <c r="H4636" s="43"/>
      <c r="I4636" s="43"/>
      <c r="J4636" s="43"/>
      <c r="K4636" s="67"/>
      <c r="L4636" s="42"/>
      <c r="M4636" s="42"/>
      <c r="N4636" s="42"/>
      <c r="O4636" s="50"/>
      <c r="P4636" s="50"/>
      <c r="Q4636" s="43"/>
      <c r="R4636" s="43"/>
      <c r="S4636" s="43"/>
      <c r="T4636" s="43"/>
      <c r="U4636" s="43"/>
      <c r="X4636" s="39" t="str">
        <f>IF(ISBLANK(A4636),"",_xlfn.XLOOKUP(Exportado!F4636,'Hora de modificado'!A:A,'Hora de modificado'!B:B,"N/A",0))</f>
        <v/>
      </c>
      <c r="Z4636" s="40" t="str">
        <f>IF(ISBLANK(A4636),"",_xlfn.XLOOKUP(Exportado!F4636,'Hora de modificado'!A:A,'Hora de modificado'!B:B,"N/A",0))</f>
        <v/>
      </c>
      <c r="AA4636" s="39" t="str">
        <f>IF(ISBLANK(A4636),"",_xlfn.XLOOKUP(Exportado!A4636,'Hora de modificado'!J:J,'Hora de modificado'!K:K,"Lineas Comerciales",0))</f>
        <v/>
      </c>
      <c r="AB4636" s="39" t="str">
        <f t="shared" si="73"/>
        <v xml:space="preserve"> </v>
      </c>
    </row>
    <row r="4637" spans="1:28" hidden="1" x14ac:dyDescent="0.25">
      <c r="A4637" s="43"/>
      <c r="B4637" s="43"/>
      <c r="C4637" s="43"/>
      <c r="D4637" s="43"/>
      <c r="E4637" s="43"/>
      <c r="F4637" s="43"/>
      <c r="G4637" s="43"/>
      <c r="H4637" s="43"/>
      <c r="I4637" s="43"/>
      <c r="J4637" s="43"/>
      <c r="K4637" s="67"/>
      <c r="L4637" s="42"/>
      <c r="M4637" s="42"/>
      <c r="N4637" s="42"/>
      <c r="O4637" s="50"/>
      <c r="P4637" s="50"/>
      <c r="Q4637" s="43"/>
      <c r="R4637" s="43"/>
      <c r="S4637" s="43"/>
      <c r="T4637" s="43"/>
      <c r="U4637" s="43"/>
      <c r="X4637" s="39" t="str">
        <f>IF(ISBLANK(A4637),"",_xlfn.XLOOKUP(Exportado!F4637,'Hora de modificado'!A:A,'Hora de modificado'!B:B,"N/A",0))</f>
        <v/>
      </c>
      <c r="Z4637" s="40" t="str">
        <f>IF(ISBLANK(A4637),"",_xlfn.XLOOKUP(Exportado!F4637,'Hora de modificado'!A:A,'Hora de modificado'!B:B,"N/A",0))</f>
        <v/>
      </c>
      <c r="AA4637" s="39" t="str">
        <f>IF(ISBLANK(A4637),"",_xlfn.XLOOKUP(Exportado!A4637,'Hora de modificado'!J:J,'Hora de modificado'!K:K,"Lineas Comerciales",0))</f>
        <v/>
      </c>
      <c r="AB4637" s="39" t="str">
        <f t="shared" si="73"/>
        <v xml:space="preserve"> </v>
      </c>
    </row>
    <row r="4638" spans="1:28" hidden="1" x14ac:dyDescent="0.25">
      <c r="A4638" s="43"/>
      <c r="B4638" s="43"/>
      <c r="C4638" s="43"/>
      <c r="D4638" s="43"/>
      <c r="E4638" s="43"/>
      <c r="F4638" s="43"/>
      <c r="G4638" s="43"/>
      <c r="H4638" s="43"/>
      <c r="I4638" s="43"/>
      <c r="J4638" s="43"/>
      <c r="K4638" s="67"/>
      <c r="L4638" s="42"/>
      <c r="M4638" s="42"/>
      <c r="N4638" s="42"/>
      <c r="O4638" s="50"/>
      <c r="P4638" s="50"/>
      <c r="Q4638" s="43"/>
      <c r="R4638" s="43"/>
      <c r="S4638" s="43"/>
      <c r="T4638" s="43"/>
      <c r="U4638" s="43"/>
      <c r="X4638" s="39" t="str">
        <f>IF(ISBLANK(A4638),"",_xlfn.XLOOKUP(Exportado!F4638,'Hora de modificado'!A:A,'Hora de modificado'!B:B,"N/A",0))</f>
        <v/>
      </c>
      <c r="Z4638" s="40" t="str">
        <f>IF(ISBLANK(A4638),"",_xlfn.XLOOKUP(Exportado!F4638,'Hora de modificado'!A:A,'Hora de modificado'!B:B,"N/A",0))</f>
        <v/>
      </c>
      <c r="AA4638" s="39" t="str">
        <f>IF(ISBLANK(A4638),"",_xlfn.XLOOKUP(Exportado!A4638,'Hora de modificado'!J:J,'Hora de modificado'!K:K,"Lineas Comerciales",0))</f>
        <v/>
      </c>
      <c r="AB4638" s="39" t="str">
        <f t="shared" si="73"/>
        <v xml:space="preserve"> </v>
      </c>
    </row>
    <row r="4639" spans="1:28" hidden="1" x14ac:dyDescent="0.25">
      <c r="A4639" s="43"/>
      <c r="B4639" s="43"/>
      <c r="C4639" s="43"/>
      <c r="D4639" s="43"/>
      <c r="E4639" s="43"/>
      <c r="F4639" s="43"/>
      <c r="G4639" s="43"/>
      <c r="H4639" s="43"/>
      <c r="I4639" s="43"/>
      <c r="J4639" s="43"/>
      <c r="K4639" s="67"/>
      <c r="L4639" s="42"/>
      <c r="M4639" s="42"/>
      <c r="N4639" s="42"/>
      <c r="O4639" s="50"/>
      <c r="P4639" s="50"/>
      <c r="Q4639" s="43"/>
      <c r="R4639" s="43"/>
      <c r="S4639" s="43"/>
      <c r="T4639" s="43"/>
      <c r="U4639" s="43"/>
      <c r="X4639" s="39" t="str">
        <f>IF(ISBLANK(A4639),"",_xlfn.XLOOKUP(Exportado!F4639,'Hora de modificado'!A:A,'Hora de modificado'!B:B,"N/A",0))</f>
        <v/>
      </c>
      <c r="Z4639" s="40" t="str">
        <f>IF(ISBLANK(A4639),"",_xlfn.XLOOKUP(Exportado!F4639,'Hora de modificado'!A:A,'Hora de modificado'!B:B,"N/A",0))</f>
        <v/>
      </c>
      <c r="AA4639" s="39" t="str">
        <f>IF(ISBLANK(A4639),"",_xlfn.XLOOKUP(Exportado!A4639,'Hora de modificado'!J:J,'Hora de modificado'!K:K,"Lineas Comerciales",0))</f>
        <v/>
      </c>
      <c r="AB4639" s="39" t="str">
        <f t="shared" si="73"/>
        <v xml:space="preserve"> </v>
      </c>
    </row>
    <row r="4640" spans="1:28" hidden="1" x14ac:dyDescent="0.25">
      <c r="A4640" s="43"/>
      <c r="B4640" s="43"/>
      <c r="C4640" s="43"/>
      <c r="D4640" s="43"/>
      <c r="E4640" s="43"/>
      <c r="F4640" s="43"/>
      <c r="G4640" s="43"/>
      <c r="H4640" s="43"/>
      <c r="I4640" s="43"/>
      <c r="J4640" s="43"/>
      <c r="K4640" s="67"/>
      <c r="L4640" s="42"/>
      <c r="M4640" s="42"/>
      <c r="N4640" s="42"/>
      <c r="O4640" s="50"/>
      <c r="P4640" s="50"/>
      <c r="Q4640" s="43"/>
      <c r="R4640" s="43"/>
      <c r="S4640" s="43"/>
      <c r="T4640" s="43"/>
      <c r="U4640" s="43"/>
      <c r="X4640" s="39" t="str">
        <f>IF(ISBLANK(A4640),"",_xlfn.XLOOKUP(Exportado!F4640,'Hora de modificado'!A:A,'Hora de modificado'!B:B,"N/A",0))</f>
        <v/>
      </c>
      <c r="Z4640" s="40" t="str">
        <f>IF(ISBLANK(A4640),"",_xlfn.XLOOKUP(Exportado!F4640,'Hora de modificado'!A:A,'Hora de modificado'!B:B,"N/A",0))</f>
        <v/>
      </c>
      <c r="AA4640" s="39" t="str">
        <f>IF(ISBLANK(A4640),"",_xlfn.XLOOKUP(Exportado!A4640,'Hora de modificado'!J:J,'Hora de modificado'!K:K,"Lineas Comerciales",0))</f>
        <v/>
      </c>
      <c r="AB4640" s="39" t="str">
        <f t="shared" si="73"/>
        <v xml:space="preserve"> </v>
      </c>
    </row>
    <row r="4641" spans="1:28" hidden="1" x14ac:dyDescent="0.25">
      <c r="A4641" s="43"/>
      <c r="B4641" s="43"/>
      <c r="C4641" s="43"/>
      <c r="D4641" s="43"/>
      <c r="E4641" s="43"/>
      <c r="F4641" s="43"/>
      <c r="G4641" s="43"/>
      <c r="H4641" s="43"/>
      <c r="I4641" s="43"/>
      <c r="J4641" s="43"/>
      <c r="K4641" s="67"/>
      <c r="L4641" s="42"/>
      <c r="M4641" s="42"/>
      <c r="N4641" s="42"/>
      <c r="O4641" s="50"/>
      <c r="P4641" s="50"/>
      <c r="Q4641" s="43"/>
      <c r="R4641" s="43"/>
      <c r="S4641" s="43"/>
      <c r="T4641" s="43"/>
      <c r="U4641" s="43"/>
      <c r="X4641" s="39" t="str">
        <f>IF(ISBLANK(A4641),"",_xlfn.XLOOKUP(Exportado!F4641,'Hora de modificado'!A:A,'Hora de modificado'!B:B,"N/A",0))</f>
        <v/>
      </c>
      <c r="Z4641" s="40" t="str">
        <f>IF(ISBLANK(A4641),"",_xlfn.XLOOKUP(Exportado!F4641,'Hora de modificado'!A:A,'Hora de modificado'!B:B,"N/A",0))</f>
        <v/>
      </c>
      <c r="AA4641" s="39" t="str">
        <f>IF(ISBLANK(A4641),"",_xlfn.XLOOKUP(Exportado!A4641,'Hora de modificado'!J:J,'Hora de modificado'!K:K,"Lineas Comerciales",0))</f>
        <v/>
      </c>
      <c r="AB4641" s="39" t="str">
        <f t="shared" si="73"/>
        <v xml:space="preserve"> </v>
      </c>
    </row>
    <row r="4642" spans="1:28" hidden="1" x14ac:dyDescent="0.25">
      <c r="A4642" s="43"/>
      <c r="B4642" s="43"/>
      <c r="C4642" s="43"/>
      <c r="D4642" s="43"/>
      <c r="E4642" s="43"/>
      <c r="F4642" s="43"/>
      <c r="G4642" s="43"/>
      <c r="H4642" s="43"/>
      <c r="I4642" s="43"/>
      <c r="J4642" s="43"/>
      <c r="K4642" s="67"/>
      <c r="L4642" s="42"/>
      <c r="M4642" s="42"/>
      <c r="N4642" s="42"/>
      <c r="O4642" s="50"/>
      <c r="P4642" s="50"/>
      <c r="Q4642" s="43"/>
      <c r="R4642" s="43"/>
      <c r="S4642" s="43"/>
      <c r="T4642" s="43"/>
      <c r="U4642" s="43"/>
      <c r="X4642" s="39" t="str">
        <f>IF(ISBLANK(A4642),"",_xlfn.XLOOKUP(Exportado!F4642,'Hora de modificado'!A:A,'Hora de modificado'!B:B,"N/A",0))</f>
        <v/>
      </c>
      <c r="Z4642" s="40" t="str">
        <f>IF(ISBLANK(A4642),"",_xlfn.XLOOKUP(Exportado!F4642,'Hora de modificado'!A:A,'Hora de modificado'!B:B,"N/A",0))</f>
        <v/>
      </c>
      <c r="AA4642" s="39" t="str">
        <f>IF(ISBLANK(A4642),"",_xlfn.XLOOKUP(Exportado!A4642,'Hora de modificado'!J:J,'Hora de modificado'!K:K,"Lineas Comerciales",0))</f>
        <v/>
      </c>
      <c r="AB4642" s="39" t="str">
        <f t="shared" si="73"/>
        <v xml:space="preserve"> </v>
      </c>
    </row>
    <row r="4643" spans="1:28" hidden="1" x14ac:dyDescent="0.25">
      <c r="A4643" s="43"/>
      <c r="B4643" s="43"/>
      <c r="C4643" s="43"/>
      <c r="D4643" s="43"/>
      <c r="E4643" s="43"/>
      <c r="F4643" s="43"/>
      <c r="G4643" s="43"/>
      <c r="H4643" s="43"/>
      <c r="I4643" s="43"/>
      <c r="J4643" s="43"/>
      <c r="K4643" s="67"/>
      <c r="L4643" s="42"/>
      <c r="M4643" s="42"/>
      <c r="N4643" s="42"/>
      <c r="O4643" s="50"/>
      <c r="P4643" s="50"/>
      <c r="Q4643" s="43"/>
      <c r="R4643" s="43"/>
      <c r="S4643" s="43"/>
      <c r="T4643" s="43"/>
      <c r="U4643" s="43"/>
      <c r="X4643" s="39" t="str">
        <f>IF(ISBLANK(A4643),"",_xlfn.XLOOKUP(Exportado!F4643,'Hora de modificado'!A:A,'Hora de modificado'!B:B,"N/A",0))</f>
        <v/>
      </c>
      <c r="Z4643" s="40" t="str">
        <f>IF(ISBLANK(A4643),"",_xlfn.XLOOKUP(Exportado!F4643,'Hora de modificado'!A:A,'Hora de modificado'!B:B,"N/A",0))</f>
        <v/>
      </c>
      <c r="AA4643" s="39" t="str">
        <f>IF(ISBLANK(A4643),"",_xlfn.XLOOKUP(Exportado!A4643,'Hora de modificado'!J:J,'Hora de modificado'!K:K,"Lineas Comerciales",0))</f>
        <v/>
      </c>
      <c r="AB4643" s="39" t="str">
        <f t="shared" si="73"/>
        <v xml:space="preserve"> </v>
      </c>
    </row>
    <row r="4644" spans="1:28" hidden="1" x14ac:dyDescent="0.25">
      <c r="A4644" s="43"/>
      <c r="B4644" s="43"/>
      <c r="C4644" s="43"/>
      <c r="D4644" s="43"/>
      <c r="E4644" s="43"/>
      <c r="F4644" s="43"/>
      <c r="G4644" s="43"/>
      <c r="H4644" s="43"/>
      <c r="I4644" s="43"/>
      <c r="J4644" s="43"/>
      <c r="K4644" s="67"/>
      <c r="L4644" s="42"/>
      <c r="M4644" s="42"/>
      <c r="N4644" s="42"/>
      <c r="O4644" s="50"/>
      <c r="P4644" s="50"/>
      <c r="Q4644" s="43"/>
      <c r="R4644" s="43"/>
      <c r="S4644" s="43"/>
      <c r="T4644" s="43"/>
      <c r="U4644" s="43"/>
      <c r="X4644" s="39" t="str">
        <f>IF(ISBLANK(A4644),"",_xlfn.XLOOKUP(Exportado!F4644,'Hora de modificado'!A:A,'Hora de modificado'!B:B,"N/A",0))</f>
        <v/>
      </c>
      <c r="Z4644" s="40" t="str">
        <f>IF(ISBLANK(A4644),"",_xlfn.XLOOKUP(Exportado!F4644,'Hora de modificado'!A:A,'Hora de modificado'!B:B,"N/A",0))</f>
        <v/>
      </c>
      <c r="AA4644" s="39" t="str">
        <f>IF(ISBLANK(A4644),"",_xlfn.XLOOKUP(Exportado!A4644,'Hora de modificado'!J:J,'Hora de modificado'!K:K,"Lineas Comerciales",0))</f>
        <v/>
      </c>
      <c r="AB4644" s="39" t="str">
        <f t="shared" si="73"/>
        <v xml:space="preserve"> </v>
      </c>
    </row>
    <row r="4645" spans="1:28" hidden="1" x14ac:dyDescent="0.25">
      <c r="A4645" s="43"/>
      <c r="B4645" s="43"/>
      <c r="C4645" s="43"/>
      <c r="D4645" s="43"/>
      <c r="E4645" s="43"/>
      <c r="F4645" s="43"/>
      <c r="G4645" s="43"/>
      <c r="H4645" s="43"/>
      <c r="I4645" s="43"/>
      <c r="J4645" s="43"/>
      <c r="K4645" s="67"/>
      <c r="L4645" s="42"/>
      <c r="M4645" s="42"/>
      <c r="N4645" s="42"/>
      <c r="O4645" s="50"/>
      <c r="P4645" s="50"/>
      <c r="Q4645" s="43"/>
      <c r="R4645" s="43"/>
      <c r="S4645" s="43"/>
      <c r="T4645" s="43"/>
      <c r="U4645" s="43"/>
      <c r="X4645" s="39" t="str">
        <f>IF(ISBLANK(A4645),"",_xlfn.XLOOKUP(Exportado!F4645,'Hora de modificado'!A:A,'Hora de modificado'!B:B,"N/A",0))</f>
        <v/>
      </c>
      <c r="Z4645" s="40" t="str">
        <f>IF(ISBLANK(A4645),"",_xlfn.XLOOKUP(Exportado!F4645,'Hora de modificado'!A:A,'Hora de modificado'!B:B,"N/A",0))</f>
        <v/>
      </c>
      <c r="AA4645" s="39" t="str">
        <f>IF(ISBLANK(A4645),"",_xlfn.XLOOKUP(Exportado!A4645,'Hora de modificado'!J:J,'Hora de modificado'!K:K,"Lineas Comerciales",0))</f>
        <v/>
      </c>
      <c r="AB4645" s="39" t="str">
        <f t="shared" si="73"/>
        <v xml:space="preserve"> </v>
      </c>
    </row>
    <row r="4646" spans="1:28" hidden="1" x14ac:dyDescent="0.25">
      <c r="A4646" s="43"/>
      <c r="B4646" s="43"/>
      <c r="C4646" s="43"/>
      <c r="D4646" s="43"/>
      <c r="E4646" s="43"/>
      <c r="F4646" s="43"/>
      <c r="G4646" s="43"/>
      <c r="H4646" s="43"/>
      <c r="I4646" s="43"/>
      <c r="J4646" s="43"/>
      <c r="K4646" s="67"/>
      <c r="L4646" s="42"/>
      <c r="M4646" s="42"/>
      <c r="N4646" s="42"/>
      <c r="O4646" s="50"/>
      <c r="P4646" s="50"/>
      <c r="Q4646" s="43"/>
      <c r="R4646" s="43"/>
      <c r="S4646" s="43"/>
      <c r="T4646" s="43"/>
      <c r="U4646" s="43"/>
      <c r="X4646" s="39" t="str">
        <f>IF(ISBLANK(A4646),"",_xlfn.XLOOKUP(Exportado!F4646,'Hora de modificado'!A:A,'Hora de modificado'!B:B,"N/A",0))</f>
        <v/>
      </c>
      <c r="Z4646" s="40" t="str">
        <f>IF(ISBLANK(A4646),"",_xlfn.XLOOKUP(Exportado!F4646,'Hora de modificado'!A:A,'Hora de modificado'!B:B,"N/A",0))</f>
        <v/>
      </c>
      <c r="AA4646" s="39" t="str">
        <f>IF(ISBLANK(A4646),"",_xlfn.XLOOKUP(Exportado!A4646,'Hora de modificado'!J:J,'Hora de modificado'!K:K,"Lineas Comerciales",0))</f>
        <v/>
      </c>
      <c r="AB4646" s="39" t="str">
        <f t="shared" si="73"/>
        <v xml:space="preserve"> </v>
      </c>
    </row>
    <row r="4647" spans="1:28" hidden="1" x14ac:dyDescent="0.25">
      <c r="A4647" s="43"/>
      <c r="B4647" s="43"/>
      <c r="C4647" s="43"/>
      <c r="D4647" s="43"/>
      <c r="E4647" s="43"/>
      <c r="F4647" s="43"/>
      <c r="G4647" s="43"/>
      <c r="H4647" s="43"/>
      <c r="I4647" s="43"/>
      <c r="J4647" s="43"/>
      <c r="K4647" s="67"/>
      <c r="L4647" s="42"/>
      <c r="M4647" s="42"/>
      <c r="N4647" s="42"/>
      <c r="O4647" s="50"/>
      <c r="P4647" s="50"/>
      <c r="Q4647" s="43"/>
      <c r="R4647" s="43"/>
      <c r="S4647" s="43"/>
      <c r="T4647" s="43"/>
      <c r="U4647" s="43"/>
      <c r="X4647" s="39" t="str">
        <f>IF(ISBLANK(A4647),"",_xlfn.XLOOKUP(Exportado!F4647,'Hora de modificado'!A:A,'Hora de modificado'!B:B,"N/A",0))</f>
        <v/>
      </c>
      <c r="Z4647" s="40" t="str">
        <f>IF(ISBLANK(A4647),"",_xlfn.XLOOKUP(Exportado!F4647,'Hora de modificado'!A:A,'Hora de modificado'!B:B,"N/A",0))</f>
        <v/>
      </c>
      <c r="AA4647" s="39" t="str">
        <f>IF(ISBLANK(A4647),"",_xlfn.XLOOKUP(Exportado!A4647,'Hora de modificado'!J:J,'Hora de modificado'!K:K,"Lineas Comerciales",0))</f>
        <v/>
      </c>
      <c r="AB4647" s="39" t="str">
        <f t="shared" si="73"/>
        <v xml:space="preserve"> </v>
      </c>
    </row>
    <row r="4648" spans="1:28" hidden="1" x14ac:dyDescent="0.25">
      <c r="A4648" s="43"/>
      <c r="B4648" s="43"/>
      <c r="C4648" s="43"/>
      <c r="D4648" s="43"/>
      <c r="E4648" s="43"/>
      <c r="F4648" s="43"/>
      <c r="G4648" s="43"/>
      <c r="H4648" s="43"/>
      <c r="I4648" s="43"/>
      <c r="J4648" s="43"/>
      <c r="K4648" s="67"/>
      <c r="L4648" s="42"/>
      <c r="M4648" s="42"/>
      <c r="N4648" s="42"/>
      <c r="O4648" s="50"/>
      <c r="P4648" s="50"/>
      <c r="Q4648" s="43"/>
      <c r="R4648" s="43"/>
      <c r="S4648" s="43"/>
      <c r="T4648" s="43"/>
      <c r="U4648" s="43"/>
      <c r="X4648" s="39" t="str">
        <f>IF(ISBLANK(A4648),"",_xlfn.XLOOKUP(Exportado!F4648,'Hora de modificado'!A:A,'Hora de modificado'!B:B,"N/A",0))</f>
        <v/>
      </c>
      <c r="Z4648" s="40" t="str">
        <f>IF(ISBLANK(A4648),"",_xlfn.XLOOKUP(Exportado!F4648,'Hora de modificado'!A:A,'Hora de modificado'!B:B,"N/A",0))</f>
        <v/>
      </c>
      <c r="AA4648" s="39" t="str">
        <f>IF(ISBLANK(A4648),"",_xlfn.XLOOKUP(Exportado!A4648,'Hora de modificado'!J:J,'Hora de modificado'!K:K,"Lineas Comerciales",0))</f>
        <v/>
      </c>
      <c r="AB4648" s="39" t="str">
        <f t="shared" si="73"/>
        <v xml:space="preserve"> </v>
      </c>
    </row>
    <row r="4649" spans="1:28" hidden="1" x14ac:dyDescent="0.25">
      <c r="A4649" s="43"/>
      <c r="B4649" s="43"/>
      <c r="C4649" s="43"/>
      <c r="D4649" s="43"/>
      <c r="E4649" s="43"/>
      <c r="F4649" s="43"/>
      <c r="G4649" s="43"/>
      <c r="H4649" s="43"/>
      <c r="I4649" s="43"/>
      <c r="J4649" s="43"/>
      <c r="K4649" s="67"/>
      <c r="L4649" s="42"/>
      <c r="M4649" s="42"/>
      <c r="N4649" s="42"/>
      <c r="O4649" s="50"/>
      <c r="P4649" s="50"/>
      <c r="Q4649" s="43"/>
      <c r="R4649" s="43"/>
      <c r="S4649" s="43"/>
      <c r="T4649" s="43"/>
      <c r="U4649" s="43"/>
      <c r="X4649" s="39" t="str">
        <f>IF(ISBLANK(A4649),"",_xlfn.XLOOKUP(Exportado!F4649,'Hora de modificado'!A:A,'Hora de modificado'!B:B,"N/A",0))</f>
        <v/>
      </c>
      <c r="Z4649" s="40" t="str">
        <f>IF(ISBLANK(A4649),"",_xlfn.XLOOKUP(Exportado!F4649,'Hora de modificado'!A:A,'Hora de modificado'!B:B,"N/A",0))</f>
        <v/>
      </c>
      <c r="AA4649" s="39" t="str">
        <f>IF(ISBLANK(A4649),"",_xlfn.XLOOKUP(Exportado!A4649,'Hora de modificado'!J:J,'Hora de modificado'!K:K,"Lineas Comerciales",0))</f>
        <v/>
      </c>
      <c r="AB4649" s="39" t="str">
        <f t="shared" si="73"/>
        <v xml:space="preserve"> </v>
      </c>
    </row>
    <row r="4650" spans="1:28" hidden="1" x14ac:dyDescent="0.25">
      <c r="A4650" s="43"/>
      <c r="B4650" s="43"/>
      <c r="C4650" s="43"/>
      <c r="D4650" s="43"/>
      <c r="E4650" s="43"/>
      <c r="F4650" s="43"/>
      <c r="G4650" s="43"/>
      <c r="H4650" s="43"/>
      <c r="I4650" s="43"/>
      <c r="J4650" s="43"/>
      <c r="K4650" s="67"/>
      <c r="L4650" s="42"/>
      <c r="M4650" s="42"/>
      <c r="N4650" s="42"/>
      <c r="O4650" s="50"/>
      <c r="P4650" s="50"/>
      <c r="Q4650" s="43"/>
      <c r="R4650" s="43"/>
      <c r="S4650" s="43"/>
      <c r="T4650" s="43"/>
      <c r="U4650" s="43"/>
      <c r="X4650" s="39" t="str">
        <f>IF(ISBLANK(A4650),"",_xlfn.XLOOKUP(Exportado!F4650,'Hora de modificado'!A:A,'Hora de modificado'!B:B,"N/A",0))</f>
        <v/>
      </c>
      <c r="Z4650" s="40" t="str">
        <f>IF(ISBLANK(A4650),"",_xlfn.XLOOKUP(Exportado!F4650,'Hora de modificado'!A:A,'Hora de modificado'!B:B,"N/A",0))</f>
        <v/>
      </c>
      <c r="AA4650" s="39" t="str">
        <f>IF(ISBLANK(A4650),"",_xlfn.XLOOKUP(Exportado!A4650,'Hora de modificado'!J:J,'Hora de modificado'!K:K,"Lineas Comerciales",0))</f>
        <v/>
      </c>
      <c r="AB4650" s="39" t="str">
        <f t="shared" si="73"/>
        <v xml:space="preserve"> </v>
      </c>
    </row>
    <row r="4651" spans="1:28" hidden="1" x14ac:dyDescent="0.25">
      <c r="A4651" s="43"/>
      <c r="B4651" s="43"/>
      <c r="C4651" s="43"/>
      <c r="D4651" s="43"/>
      <c r="E4651" s="43"/>
      <c r="F4651" s="43"/>
      <c r="G4651" s="43"/>
      <c r="H4651" s="43"/>
      <c r="I4651" s="43"/>
      <c r="J4651" s="43"/>
      <c r="K4651" s="67"/>
      <c r="L4651" s="42"/>
      <c r="M4651" s="42"/>
      <c r="N4651" s="42"/>
      <c r="O4651" s="50"/>
      <c r="P4651" s="50"/>
      <c r="Q4651" s="43"/>
      <c r="R4651" s="43"/>
      <c r="S4651" s="43"/>
      <c r="T4651" s="43"/>
      <c r="U4651" s="43"/>
      <c r="X4651" s="39" t="str">
        <f>IF(ISBLANK(A4651),"",_xlfn.XLOOKUP(Exportado!F4651,'Hora de modificado'!A:A,'Hora de modificado'!B:B,"N/A",0))</f>
        <v/>
      </c>
      <c r="Z4651" s="40" t="str">
        <f>IF(ISBLANK(A4651),"",_xlfn.XLOOKUP(Exportado!F4651,'Hora de modificado'!A:A,'Hora de modificado'!B:B,"N/A",0))</f>
        <v/>
      </c>
      <c r="AA4651" s="39" t="str">
        <f>IF(ISBLANK(A4651),"",_xlfn.XLOOKUP(Exportado!A4651,'Hora de modificado'!J:J,'Hora de modificado'!K:K,"Lineas Comerciales",0))</f>
        <v/>
      </c>
      <c r="AB4651" s="39" t="str">
        <f t="shared" si="73"/>
        <v xml:space="preserve"> </v>
      </c>
    </row>
    <row r="4652" spans="1:28" hidden="1" x14ac:dyDescent="0.25">
      <c r="A4652" s="43"/>
      <c r="B4652" s="43"/>
      <c r="C4652" s="43"/>
      <c r="D4652" s="43"/>
      <c r="E4652" s="43"/>
      <c r="F4652" s="43"/>
      <c r="G4652" s="43"/>
      <c r="H4652" s="43"/>
      <c r="I4652" s="43"/>
      <c r="J4652" s="43"/>
      <c r="K4652" s="67"/>
      <c r="L4652" s="42"/>
      <c r="M4652" s="42"/>
      <c r="N4652" s="42"/>
      <c r="O4652" s="50"/>
      <c r="P4652" s="50"/>
      <c r="Q4652" s="43"/>
      <c r="R4652" s="43"/>
      <c r="S4652" s="43"/>
      <c r="T4652" s="43"/>
      <c r="U4652" s="43"/>
      <c r="X4652" s="39" t="str">
        <f>IF(ISBLANK(A4652),"",_xlfn.XLOOKUP(Exportado!F4652,'Hora de modificado'!A:A,'Hora de modificado'!B:B,"N/A",0))</f>
        <v/>
      </c>
      <c r="Z4652" s="40" t="str">
        <f>IF(ISBLANK(A4652),"",_xlfn.XLOOKUP(Exportado!F4652,'Hora de modificado'!A:A,'Hora de modificado'!B:B,"N/A",0))</f>
        <v/>
      </c>
      <c r="AA4652" s="39" t="str">
        <f>IF(ISBLANK(A4652),"",_xlfn.XLOOKUP(Exportado!A4652,'Hora de modificado'!J:J,'Hora de modificado'!K:K,"Lineas Comerciales",0))</f>
        <v/>
      </c>
      <c r="AB4652" s="39" t="str">
        <f t="shared" si="73"/>
        <v xml:space="preserve"> </v>
      </c>
    </row>
    <row r="4653" spans="1:28" hidden="1" x14ac:dyDescent="0.25">
      <c r="A4653" s="43"/>
      <c r="B4653" s="43"/>
      <c r="C4653" s="43"/>
      <c r="D4653" s="43"/>
      <c r="E4653" s="43"/>
      <c r="F4653" s="43"/>
      <c r="G4653" s="43"/>
      <c r="H4653" s="43"/>
      <c r="I4653" s="43"/>
      <c r="J4653" s="43"/>
      <c r="K4653" s="67"/>
      <c r="L4653" s="42"/>
      <c r="M4653" s="42"/>
      <c r="N4653" s="42"/>
      <c r="O4653" s="50"/>
      <c r="P4653" s="50"/>
      <c r="Q4653" s="43"/>
      <c r="R4653" s="43"/>
      <c r="S4653" s="43"/>
      <c r="T4653" s="43"/>
      <c r="U4653" s="43"/>
      <c r="X4653" s="39" t="str">
        <f>IF(ISBLANK(A4653),"",_xlfn.XLOOKUP(Exportado!F4653,'Hora de modificado'!A:A,'Hora de modificado'!B:B,"N/A",0))</f>
        <v/>
      </c>
      <c r="Z4653" s="40" t="str">
        <f>IF(ISBLANK(A4653),"",_xlfn.XLOOKUP(Exportado!F4653,'Hora de modificado'!A:A,'Hora de modificado'!B:B,"N/A",0))</f>
        <v/>
      </c>
      <c r="AA4653" s="39" t="str">
        <f>IF(ISBLANK(A4653),"",_xlfn.XLOOKUP(Exportado!A4653,'Hora de modificado'!J:J,'Hora de modificado'!K:K,"Lineas Comerciales",0))</f>
        <v/>
      </c>
      <c r="AB4653" s="39" t="str">
        <f t="shared" si="73"/>
        <v xml:space="preserve"> </v>
      </c>
    </row>
    <row r="4654" spans="1:28" hidden="1" x14ac:dyDescent="0.25">
      <c r="A4654" s="43"/>
      <c r="B4654" s="43"/>
      <c r="C4654" s="43"/>
      <c r="D4654" s="43"/>
      <c r="E4654" s="43"/>
      <c r="F4654" s="43"/>
      <c r="G4654" s="43"/>
      <c r="H4654" s="43"/>
      <c r="I4654" s="43"/>
      <c r="J4654" s="43"/>
      <c r="K4654" s="67"/>
      <c r="L4654" s="42"/>
      <c r="M4654" s="42"/>
      <c r="N4654" s="42"/>
      <c r="O4654" s="50"/>
      <c r="P4654" s="50"/>
      <c r="Q4654" s="43"/>
      <c r="R4654" s="43"/>
      <c r="S4654" s="43"/>
      <c r="T4654" s="43"/>
      <c r="U4654" s="43"/>
      <c r="X4654" s="39" t="str">
        <f>IF(ISBLANK(A4654),"",_xlfn.XLOOKUP(Exportado!F4654,'Hora de modificado'!A:A,'Hora de modificado'!B:B,"N/A",0))</f>
        <v/>
      </c>
      <c r="Z4654" s="40" t="str">
        <f>IF(ISBLANK(A4654),"",_xlfn.XLOOKUP(Exportado!F4654,'Hora de modificado'!A:A,'Hora de modificado'!B:B,"N/A",0))</f>
        <v/>
      </c>
      <c r="AA4654" s="39" t="str">
        <f>IF(ISBLANK(A4654),"",_xlfn.XLOOKUP(Exportado!A4654,'Hora de modificado'!J:J,'Hora de modificado'!K:K,"Lineas Comerciales",0))</f>
        <v/>
      </c>
      <c r="AB4654" s="39" t="str">
        <f t="shared" si="73"/>
        <v xml:space="preserve"> </v>
      </c>
    </row>
    <row r="4655" spans="1:28" hidden="1" x14ac:dyDescent="0.25">
      <c r="A4655" s="43"/>
      <c r="B4655" s="43"/>
      <c r="C4655" s="43"/>
      <c r="D4655" s="43"/>
      <c r="E4655" s="43"/>
      <c r="F4655" s="43"/>
      <c r="G4655" s="43"/>
      <c r="H4655" s="43"/>
      <c r="I4655" s="43"/>
      <c r="J4655" s="43"/>
      <c r="K4655" s="67"/>
      <c r="L4655" s="42"/>
      <c r="M4655" s="42"/>
      <c r="N4655" s="42"/>
      <c r="O4655" s="50"/>
      <c r="P4655" s="50"/>
      <c r="Q4655" s="43"/>
      <c r="R4655" s="43"/>
      <c r="S4655" s="43"/>
      <c r="T4655" s="43"/>
      <c r="U4655" s="43"/>
      <c r="X4655" s="39" t="str">
        <f>IF(ISBLANK(A4655),"",_xlfn.XLOOKUP(Exportado!F4655,'Hora de modificado'!A:A,'Hora de modificado'!B:B,"N/A",0))</f>
        <v/>
      </c>
      <c r="Z4655" s="40" t="str">
        <f>IF(ISBLANK(A4655),"",_xlfn.XLOOKUP(Exportado!F4655,'Hora de modificado'!A:A,'Hora de modificado'!B:B,"N/A",0))</f>
        <v/>
      </c>
      <c r="AA4655" s="39" t="str">
        <f>IF(ISBLANK(A4655),"",_xlfn.XLOOKUP(Exportado!A4655,'Hora de modificado'!J:J,'Hora de modificado'!K:K,"Lineas Comerciales",0))</f>
        <v/>
      </c>
      <c r="AB4655" s="39" t="str">
        <f t="shared" si="73"/>
        <v xml:space="preserve"> </v>
      </c>
    </row>
    <row r="4656" spans="1:28" hidden="1" x14ac:dyDescent="0.25">
      <c r="A4656" s="43"/>
      <c r="B4656" s="43"/>
      <c r="C4656" s="43"/>
      <c r="D4656" s="43"/>
      <c r="E4656" s="43"/>
      <c r="F4656" s="43"/>
      <c r="G4656" s="43"/>
      <c r="H4656" s="43"/>
      <c r="I4656" s="43"/>
      <c r="J4656" s="43"/>
      <c r="K4656" s="67"/>
      <c r="L4656" s="42"/>
      <c r="M4656" s="42"/>
      <c r="N4656" s="42"/>
      <c r="O4656" s="50"/>
      <c r="P4656" s="50"/>
      <c r="Q4656" s="43"/>
      <c r="R4656" s="43"/>
      <c r="S4656" s="43"/>
      <c r="T4656" s="43"/>
      <c r="U4656" s="43"/>
      <c r="X4656" s="39" t="str">
        <f>IF(ISBLANK(A4656),"",_xlfn.XLOOKUP(Exportado!F4656,'Hora de modificado'!A:A,'Hora de modificado'!B:B,"N/A",0))</f>
        <v/>
      </c>
      <c r="Z4656" s="40" t="str">
        <f>IF(ISBLANK(A4656),"",_xlfn.XLOOKUP(Exportado!F4656,'Hora de modificado'!A:A,'Hora de modificado'!B:B,"N/A",0))</f>
        <v/>
      </c>
      <c r="AA4656" s="39" t="str">
        <f>IF(ISBLANK(A4656),"",_xlfn.XLOOKUP(Exportado!A4656,'Hora de modificado'!J:J,'Hora de modificado'!K:K,"Lineas Comerciales",0))</f>
        <v/>
      </c>
      <c r="AB4656" s="39" t="str">
        <f t="shared" si="73"/>
        <v xml:space="preserve"> </v>
      </c>
    </row>
    <row r="4657" spans="1:28" hidden="1" x14ac:dyDescent="0.25">
      <c r="A4657" s="43"/>
      <c r="B4657" s="43"/>
      <c r="C4657" s="43"/>
      <c r="D4657" s="43"/>
      <c r="E4657" s="43"/>
      <c r="F4657" s="43"/>
      <c r="G4657" s="43"/>
      <c r="H4657" s="43"/>
      <c r="I4657" s="43"/>
      <c r="J4657" s="43"/>
      <c r="K4657" s="67"/>
      <c r="L4657" s="42"/>
      <c r="M4657" s="42"/>
      <c r="N4657" s="42"/>
      <c r="O4657" s="50"/>
      <c r="P4657" s="50"/>
      <c r="Q4657" s="43"/>
      <c r="R4657" s="43"/>
      <c r="S4657" s="43"/>
      <c r="T4657" s="43"/>
      <c r="U4657" s="43"/>
      <c r="X4657" s="39" t="str">
        <f>IF(ISBLANK(A4657),"",_xlfn.XLOOKUP(Exportado!F4657,'Hora de modificado'!A:A,'Hora de modificado'!B:B,"N/A",0))</f>
        <v/>
      </c>
      <c r="Z4657" s="40" t="str">
        <f>IF(ISBLANK(A4657),"",_xlfn.XLOOKUP(Exportado!F4657,'Hora de modificado'!A:A,'Hora de modificado'!B:B,"N/A",0))</f>
        <v/>
      </c>
      <c r="AA4657" s="39" t="str">
        <f>IF(ISBLANK(A4657),"",_xlfn.XLOOKUP(Exportado!A4657,'Hora de modificado'!J:J,'Hora de modificado'!K:K,"Lineas Comerciales",0))</f>
        <v/>
      </c>
      <c r="AB4657" s="39" t="str">
        <f t="shared" si="73"/>
        <v xml:space="preserve"> </v>
      </c>
    </row>
    <row r="4658" spans="1:28" hidden="1" x14ac:dyDescent="0.25">
      <c r="A4658" s="43"/>
      <c r="B4658" s="43"/>
      <c r="C4658" s="43"/>
      <c r="D4658" s="43"/>
      <c r="E4658" s="43"/>
      <c r="F4658" s="43"/>
      <c r="G4658" s="43"/>
      <c r="H4658" s="43"/>
      <c r="I4658" s="43"/>
      <c r="J4658" s="43"/>
      <c r="K4658" s="67"/>
      <c r="L4658" s="42"/>
      <c r="M4658" s="42"/>
      <c r="N4658" s="42"/>
      <c r="O4658" s="50"/>
      <c r="P4658" s="50"/>
      <c r="Q4658" s="43"/>
      <c r="R4658" s="43"/>
      <c r="S4658" s="43"/>
      <c r="T4658" s="43"/>
      <c r="U4658" s="43"/>
      <c r="X4658" s="39" t="str">
        <f>IF(ISBLANK(A4658),"",_xlfn.XLOOKUP(Exportado!F4658,'Hora de modificado'!A:A,'Hora de modificado'!B:B,"N/A",0))</f>
        <v/>
      </c>
      <c r="Z4658" s="40" t="str">
        <f>IF(ISBLANK(A4658),"",_xlfn.XLOOKUP(Exportado!F4658,'Hora de modificado'!A:A,'Hora de modificado'!B:B,"N/A",0))</f>
        <v/>
      </c>
      <c r="AA4658" s="39" t="str">
        <f>IF(ISBLANK(A4658),"",_xlfn.XLOOKUP(Exportado!A4658,'Hora de modificado'!J:J,'Hora de modificado'!K:K,"Lineas Comerciales",0))</f>
        <v/>
      </c>
      <c r="AB4658" s="39" t="str">
        <f t="shared" si="73"/>
        <v xml:space="preserve"> </v>
      </c>
    </row>
    <row r="4659" spans="1:28" hidden="1" x14ac:dyDescent="0.25">
      <c r="A4659" s="43"/>
      <c r="B4659" s="43"/>
      <c r="C4659" s="43"/>
      <c r="D4659" s="43"/>
      <c r="E4659" s="43"/>
      <c r="F4659" s="43"/>
      <c r="G4659" s="43"/>
      <c r="H4659" s="43"/>
      <c r="I4659" s="43"/>
      <c r="J4659" s="43"/>
      <c r="K4659" s="67"/>
      <c r="L4659" s="42"/>
      <c r="M4659" s="42"/>
      <c r="N4659" s="42"/>
      <c r="O4659" s="50"/>
      <c r="P4659" s="50"/>
      <c r="Q4659" s="43"/>
      <c r="R4659" s="43"/>
      <c r="S4659" s="43"/>
      <c r="T4659" s="43"/>
      <c r="U4659" s="43"/>
      <c r="X4659" s="39" t="str">
        <f>IF(ISBLANK(A4659),"",_xlfn.XLOOKUP(Exportado!F4659,'Hora de modificado'!A:A,'Hora de modificado'!B:B,"N/A",0))</f>
        <v/>
      </c>
      <c r="Z4659" s="40" t="str">
        <f>IF(ISBLANK(A4659),"",_xlfn.XLOOKUP(Exportado!F4659,'Hora de modificado'!A:A,'Hora de modificado'!B:B,"N/A",0))</f>
        <v/>
      </c>
      <c r="AA4659" s="39" t="str">
        <f>IF(ISBLANK(A4659),"",_xlfn.XLOOKUP(Exportado!A4659,'Hora de modificado'!J:J,'Hora de modificado'!K:K,"Lineas Comerciales",0))</f>
        <v/>
      </c>
      <c r="AB4659" s="39" t="str">
        <f t="shared" si="73"/>
        <v xml:space="preserve"> </v>
      </c>
    </row>
    <row r="4660" spans="1:28" hidden="1" x14ac:dyDescent="0.25">
      <c r="A4660" s="43"/>
      <c r="B4660" s="43"/>
      <c r="C4660" s="43"/>
      <c r="D4660" s="43"/>
      <c r="E4660" s="43"/>
      <c r="F4660" s="43"/>
      <c r="G4660" s="43"/>
      <c r="H4660" s="43"/>
      <c r="I4660" s="43"/>
      <c r="J4660" s="43"/>
      <c r="K4660" s="67"/>
      <c r="L4660" s="42"/>
      <c r="M4660" s="42"/>
      <c r="N4660" s="42"/>
      <c r="O4660" s="50"/>
      <c r="P4660" s="50"/>
      <c r="Q4660" s="43"/>
      <c r="R4660" s="43"/>
      <c r="S4660" s="43"/>
      <c r="T4660" s="43"/>
      <c r="U4660" s="43"/>
      <c r="X4660" s="39" t="str">
        <f>IF(ISBLANK(A4660),"",_xlfn.XLOOKUP(Exportado!F4660,'Hora de modificado'!A:A,'Hora de modificado'!B:B,"N/A",0))</f>
        <v/>
      </c>
      <c r="Z4660" s="40" t="str">
        <f>IF(ISBLANK(A4660),"",_xlfn.XLOOKUP(Exportado!F4660,'Hora de modificado'!A:A,'Hora de modificado'!B:B,"N/A",0))</f>
        <v/>
      </c>
      <c r="AA4660" s="39" t="str">
        <f>IF(ISBLANK(A4660),"",_xlfn.XLOOKUP(Exportado!A4660,'Hora de modificado'!J:J,'Hora de modificado'!K:K,"Lineas Comerciales",0))</f>
        <v/>
      </c>
      <c r="AB4660" s="39" t="str">
        <f t="shared" si="73"/>
        <v xml:space="preserve"> </v>
      </c>
    </row>
    <row r="4661" spans="1:28" hidden="1" x14ac:dyDescent="0.25">
      <c r="A4661" s="43"/>
      <c r="B4661" s="43"/>
      <c r="C4661" s="43"/>
      <c r="D4661" s="43"/>
      <c r="E4661" s="43"/>
      <c r="F4661" s="43"/>
      <c r="G4661" s="43"/>
      <c r="H4661" s="43"/>
      <c r="I4661" s="43"/>
      <c r="J4661" s="43"/>
      <c r="K4661" s="67"/>
      <c r="L4661" s="42"/>
      <c r="M4661" s="42"/>
      <c r="N4661" s="42"/>
      <c r="O4661" s="50"/>
      <c r="P4661" s="50"/>
      <c r="Q4661" s="43"/>
      <c r="R4661" s="43"/>
      <c r="S4661" s="43"/>
      <c r="T4661" s="43"/>
      <c r="U4661" s="43"/>
      <c r="X4661" s="39" t="str">
        <f>IF(ISBLANK(A4661),"",_xlfn.XLOOKUP(Exportado!F4661,'Hora de modificado'!A:A,'Hora de modificado'!B:B,"N/A",0))</f>
        <v/>
      </c>
      <c r="Z4661" s="40" t="str">
        <f>IF(ISBLANK(A4661),"",_xlfn.XLOOKUP(Exportado!F4661,'Hora de modificado'!A:A,'Hora de modificado'!B:B,"N/A",0))</f>
        <v/>
      </c>
      <c r="AA4661" s="39" t="str">
        <f>IF(ISBLANK(A4661),"",_xlfn.XLOOKUP(Exportado!A4661,'Hora de modificado'!J:J,'Hora de modificado'!K:K,"Lineas Comerciales",0))</f>
        <v/>
      </c>
      <c r="AB4661" s="39" t="str">
        <f t="shared" si="73"/>
        <v xml:space="preserve"> </v>
      </c>
    </row>
    <row r="4662" spans="1:28" hidden="1" x14ac:dyDescent="0.25">
      <c r="A4662" s="43"/>
      <c r="B4662" s="43"/>
      <c r="C4662" s="43"/>
      <c r="D4662" s="43"/>
      <c r="E4662" s="43"/>
      <c r="F4662" s="43"/>
      <c r="G4662" s="43"/>
      <c r="H4662" s="43"/>
      <c r="I4662" s="43"/>
      <c r="J4662" s="43"/>
      <c r="K4662" s="67"/>
      <c r="L4662" s="42"/>
      <c r="M4662" s="42"/>
      <c r="N4662" s="42"/>
      <c r="O4662" s="50"/>
      <c r="P4662" s="50"/>
      <c r="Q4662" s="43"/>
      <c r="R4662" s="43"/>
      <c r="S4662" s="43"/>
      <c r="T4662" s="43"/>
      <c r="U4662" s="43"/>
      <c r="X4662" s="39" t="str">
        <f>IF(ISBLANK(A4662),"",_xlfn.XLOOKUP(Exportado!F4662,'Hora de modificado'!A:A,'Hora de modificado'!B:B,"N/A",0))</f>
        <v/>
      </c>
      <c r="Z4662" s="40" t="str">
        <f>IF(ISBLANK(A4662),"",_xlfn.XLOOKUP(Exportado!F4662,'Hora de modificado'!A:A,'Hora de modificado'!B:B,"N/A",0))</f>
        <v/>
      </c>
      <c r="AA4662" s="39" t="str">
        <f>IF(ISBLANK(A4662),"",_xlfn.XLOOKUP(Exportado!A4662,'Hora de modificado'!J:J,'Hora de modificado'!K:K,"Lineas Comerciales",0))</f>
        <v/>
      </c>
      <c r="AB4662" s="39" t="str">
        <f t="shared" si="73"/>
        <v xml:space="preserve"> </v>
      </c>
    </row>
    <row r="4663" spans="1:28" hidden="1" x14ac:dyDescent="0.25">
      <c r="A4663" s="43"/>
      <c r="B4663" s="43"/>
      <c r="C4663" s="43"/>
      <c r="D4663" s="43"/>
      <c r="E4663" s="43"/>
      <c r="F4663" s="43"/>
      <c r="G4663" s="43"/>
      <c r="H4663" s="43"/>
      <c r="I4663" s="43"/>
      <c r="J4663" s="43"/>
      <c r="K4663" s="67"/>
      <c r="L4663" s="42"/>
      <c r="M4663" s="42"/>
      <c r="N4663" s="42"/>
      <c r="O4663" s="50"/>
      <c r="P4663" s="50"/>
      <c r="Q4663" s="43"/>
      <c r="R4663" s="43"/>
      <c r="S4663" s="43"/>
      <c r="T4663" s="43"/>
      <c r="U4663" s="43"/>
      <c r="X4663" s="39" t="str">
        <f>IF(ISBLANK(A4663),"",_xlfn.XLOOKUP(Exportado!F4663,'Hora de modificado'!A:A,'Hora de modificado'!B:B,"N/A",0))</f>
        <v/>
      </c>
      <c r="Z4663" s="40" t="str">
        <f>IF(ISBLANK(A4663),"",_xlfn.XLOOKUP(Exportado!F4663,'Hora de modificado'!A:A,'Hora de modificado'!B:B,"N/A",0))</f>
        <v/>
      </c>
      <c r="AA4663" s="39" t="str">
        <f>IF(ISBLANK(A4663),"",_xlfn.XLOOKUP(Exportado!A4663,'Hora de modificado'!J:J,'Hora de modificado'!K:K,"Lineas Comerciales",0))</f>
        <v/>
      </c>
      <c r="AB4663" s="39" t="str">
        <f t="shared" si="73"/>
        <v xml:space="preserve"> </v>
      </c>
    </row>
    <row r="4664" spans="1:28" hidden="1" x14ac:dyDescent="0.25">
      <c r="A4664" s="43"/>
      <c r="B4664" s="43"/>
      <c r="C4664" s="43"/>
      <c r="D4664" s="43"/>
      <c r="E4664" s="43"/>
      <c r="F4664" s="43"/>
      <c r="G4664" s="43"/>
      <c r="H4664" s="43"/>
      <c r="I4664" s="43"/>
      <c r="J4664" s="43"/>
      <c r="K4664" s="67"/>
      <c r="L4664" s="42"/>
      <c r="M4664" s="42"/>
      <c r="N4664" s="42"/>
      <c r="O4664" s="50"/>
      <c r="P4664" s="50"/>
      <c r="Q4664" s="43"/>
      <c r="R4664" s="43"/>
      <c r="S4664" s="43"/>
      <c r="T4664" s="43"/>
      <c r="U4664" s="43"/>
      <c r="X4664" s="39" t="str">
        <f>IF(ISBLANK(A4664),"",_xlfn.XLOOKUP(Exportado!F4664,'Hora de modificado'!A:A,'Hora de modificado'!B:B,"N/A",0))</f>
        <v/>
      </c>
      <c r="Z4664" s="40" t="str">
        <f>IF(ISBLANK(A4664),"",_xlfn.XLOOKUP(Exportado!F4664,'Hora de modificado'!A:A,'Hora de modificado'!B:B,"N/A",0))</f>
        <v/>
      </c>
      <c r="AA4664" s="39" t="str">
        <f>IF(ISBLANK(A4664),"",_xlfn.XLOOKUP(Exportado!A4664,'Hora de modificado'!J:J,'Hora de modificado'!K:K,"Lineas Comerciales",0))</f>
        <v/>
      </c>
      <c r="AB4664" s="39" t="str">
        <f t="shared" si="73"/>
        <v xml:space="preserve"> </v>
      </c>
    </row>
    <row r="4665" spans="1:28" hidden="1" x14ac:dyDescent="0.25">
      <c r="A4665" s="43"/>
      <c r="B4665" s="43"/>
      <c r="C4665" s="43"/>
      <c r="D4665" s="43"/>
      <c r="E4665" s="43"/>
      <c r="F4665" s="43"/>
      <c r="G4665" s="43"/>
      <c r="H4665" s="43"/>
      <c r="I4665" s="43"/>
      <c r="J4665" s="43"/>
      <c r="K4665" s="67"/>
      <c r="L4665" s="42"/>
      <c r="M4665" s="42"/>
      <c r="N4665" s="42"/>
      <c r="O4665" s="50"/>
      <c r="P4665" s="50"/>
      <c r="Q4665" s="43"/>
      <c r="R4665" s="43"/>
      <c r="S4665" s="43"/>
      <c r="T4665" s="43"/>
      <c r="U4665" s="43"/>
      <c r="X4665" s="39" t="str">
        <f>IF(ISBLANK(A4665),"",_xlfn.XLOOKUP(Exportado!F4665,'Hora de modificado'!A:A,'Hora de modificado'!B:B,"N/A",0))</f>
        <v/>
      </c>
      <c r="Z4665" s="40" t="str">
        <f>IF(ISBLANK(A4665),"",_xlfn.XLOOKUP(Exportado!F4665,'Hora de modificado'!A:A,'Hora de modificado'!B:B,"N/A",0))</f>
        <v/>
      </c>
      <c r="AA4665" s="39" t="str">
        <f>IF(ISBLANK(A4665),"",_xlfn.XLOOKUP(Exportado!A4665,'Hora de modificado'!J:J,'Hora de modificado'!K:K,"Lineas Comerciales",0))</f>
        <v/>
      </c>
      <c r="AB4665" s="39" t="str">
        <f t="shared" si="73"/>
        <v xml:space="preserve"> </v>
      </c>
    </row>
    <row r="4666" spans="1:28" hidden="1" x14ac:dyDescent="0.25">
      <c r="A4666" s="43"/>
      <c r="B4666" s="43"/>
      <c r="C4666" s="43"/>
      <c r="D4666" s="43"/>
      <c r="E4666" s="43"/>
      <c r="F4666" s="43"/>
      <c r="G4666" s="43"/>
      <c r="H4666" s="43"/>
      <c r="I4666" s="43"/>
      <c r="J4666" s="43"/>
      <c r="K4666" s="67"/>
      <c r="L4666" s="42"/>
      <c r="M4666" s="42"/>
      <c r="N4666" s="42"/>
      <c r="O4666" s="50"/>
      <c r="P4666" s="50"/>
      <c r="Q4666" s="43"/>
      <c r="R4666" s="43"/>
      <c r="S4666" s="43"/>
      <c r="T4666" s="43"/>
      <c r="U4666" s="43"/>
      <c r="X4666" s="39" t="str">
        <f>IF(ISBLANK(A4666),"",_xlfn.XLOOKUP(Exportado!F4666,'Hora de modificado'!A:A,'Hora de modificado'!B:B,"N/A",0))</f>
        <v/>
      </c>
      <c r="Z4666" s="40" t="str">
        <f>IF(ISBLANK(A4666),"",_xlfn.XLOOKUP(Exportado!F4666,'Hora de modificado'!A:A,'Hora de modificado'!B:B,"N/A",0))</f>
        <v/>
      </c>
      <c r="AA4666" s="39" t="str">
        <f>IF(ISBLANK(A4666),"",_xlfn.XLOOKUP(Exportado!A4666,'Hora de modificado'!J:J,'Hora de modificado'!K:K,"Lineas Comerciales",0))</f>
        <v/>
      </c>
      <c r="AB4666" s="39" t="str">
        <f t="shared" si="73"/>
        <v xml:space="preserve"> </v>
      </c>
    </row>
    <row r="4667" spans="1:28" hidden="1" x14ac:dyDescent="0.25">
      <c r="A4667" s="43"/>
      <c r="B4667" s="43"/>
      <c r="C4667" s="43"/>
      <c r="D4667" s="43"/>
      <c r="E4667" s="43"/>
      <c r="F4667" s="43"/>
      <c r="G4667" s="43"/>
      <c r="H4667" s="43"/>
      <c r="I4667" s="43"/>
      <c r="J4667" s="43"/>
      <c r="K4667" s="67"/>
      <c r="L4667" s="42"/>
      <c r="M4667" s="42"/>
      <c r="N4667" s="42"/>
      <c r="O4667" s="50"/>
      <c r="P4667" s="50"/>
      <c r="Q4667" s="43"/>
      <c r="R4667" s="43"/>
      <c r="S4667" s="43"/>
      <c r="T4667" s="43"/>
      <c r="U4667" s="43"/>
      <c r="X4667" s="39" t="str">
        <f>IF(ISBLANK(A4667),"",_xlfn.XLOOKUP(Exportado!F4667,'Hora de modificado'!A:A,'Hora de modificado'!B:B,"N/A",0))</f>
        <v/>
      </c>
      <c r="Z4667" s="40" t="str">
        <f>IF(ISBLANK(A4667),"",_xlfn.XLOOKUP(Exportado!F4667,'Hora de modificado'!A:A,'Hora de modificado'!B:B,"N/A",0))</f>
        <v/>
      </c>
      <c r="AA4667" s="39" t="str">
        <f>IF(ISBLANK(A4667),"",_xlfn.XLOOKUP(Exportado!A4667,'Hora de modificado'!J:J,'Hora de modificado'!K:K,"Lineas Comerciales",0))</f>
        <v/>
      </c>
      <c r="AB4667" s="39" t="str">
        <f t="shared" si="73"/>
        <v xml:space="preserve"> </v>
      </c>
    </row>
    <row r="4668" spans="1:28" hidden="1" x14ac:dyDescent="0.25">
      <c r="A4668" s="43"/>
      <c r="B4668" s="43"/>
      <c r="C4668" s="43"/>
      <c r="D4668" s="43"/>
      <c r="E4668" s="43"/>
      <c r="F4668" s="43"/>
      <c r="G4668" s="43"/>
      <c r="H4668" s="43"/>
      <c r="I4668" s="43"/>
      <c r="J4668" s="43"/>
      <c r="K4668" s="67"/>
      <c r="L4668" s="42"/>
      <c r="M4668" s="42"/>
      <c r="N4668" s="42"/>
      <c r="O4668" s="50"/>
      <c r="P4668" s="50"/>
      <c r="Q4668" s="43"/>
      <c r="R4668" s="43"/>
      <c r="S4668" s="43"/>
      <c r="T4668" s="43"/>
      <c r="U4668" s="43"/>
      <c r="X4668" s="39" t="str">
        <f>IF(ISBLANK(A4668),"",_xlfn.XLOOKUP(Exportado!F4668,'Hora de modificado'!A:A,'Hora de modificado'!B:B,"N/A",0))</f>
        <v/>
      </c>
      <c r="Z4668" s="40" t="str">
        <f>IF(ISBLANK(A4668),"",_xlfn.XLOOKUP(Exportado!F4668,'Hora de modificado'!A:A,'Hora de modificado'!B:B,"N/A",0))</f>
        <v/>
      </c>
      <c r="AA4668" s="39" t="str">
        <f>IF(ISBLANK(A4668),"",_xlfn.XLOOKUP(Exportado!A4668,'Hora de modificado'!J:J,'Hora de modificado'!K:K,"Lineas Comerciales",0))</f>
        <v/>
      </c>
      <c r="AB4668" s="39" t="str">
        <f t="shared" si="73"/>
        <v xml:space="preserve"> </v>
      </c>
    </row>
    <row r="4669" spans="1:28" hidden="1" x14ac:dyDescent="0.25">
      <c r="A4669" s="43"/>
      <c r="B4669" s="43"/>
      <c r="C4669" s="43"/>
      <c r="D4669" s="43"/>
      <c r="E4669" s="43"/>
      <c r="F4669" s="43"/>
      <c r="G4669" s="43"/>
      <c r="H4669" s="43"/>
      <c r="I4669" s="43"/>
      <c r="J4669" s="43"/>
      <c r="K4669" s="67"/>
      <c r="L4669" s="42"/>
      <c r="M4669" s="42"/>
      <c r="N4669" s="42"/>
      <c r="O4669" s="50"/>
      <c r="P4669" s="50"/>
      <c r="Q4669" s="43"/>
      <c r="R4669" s="43"/>
      <c r="S4669" s="43"/>
      <c r="T4669" s="43"/>
      <c r="U4669" s="43"/>
      <c r="X4669" s="39" t="str">
        <f>IF(ISBLANK(A4669),"",_xlfn.XLOOKUP(Exportado!F4669,'Hora de modificado'!A:A,'Hora de modificado'!B:B,"N/A",0))</f>
        <v/>
      </c>
      <c r="Z4669" s="40" t="str">
        <f>IF(ISBLANK(A4669),"",_xlfn.XLOOKUP(Exportado!F4669,'Hora de modificado'!A:A,'Hora de modificado'!B:B,"N/A",0))</f>
        <v/>
      </c>
      <c r="AA4669" s="39" t="str">
        <f>IF(ISBLANK(A4669),"",_xlfn.XLOOKUP(Exportado!A4669,'Hora de modificado'!J:J,'Hora de modificado'!K:K,"Lineas Comerciales",0))</f>
        <v/>
      </c>
      <c r="AB4669" s="39" t="str">
        <f t="shared" si="73"/>
        <v xml:space="preserve"> </v>
      </c>
    </row>
    <row r="4670" spans="1:28" hidden="1" x14ac:dyDescent="0.25">
      <c r="A4670" s="43"/>
      <c r="B4670" s="43"/>
      <c r="C4670" s="43"/>
      <c r="D4670" s="43"/>
      <c r="E4670" s="43"/>
      <c r="F4670" s="43"/>
      <c r="G4670" s="43"/>
      <c r="H4670" s="43"/>
      <c r="I4670" s="43"/>
      <c r="J4670" s="43"/>
      <c r="K4670" s="67"/>
      <c r="L4670" s="42"/>
      <c r="M4670" s="42"/>
      <c r="N4670" s="42"/>
      <c r="O4670" s="50"/>
      <c r="P4670" s="50"/>
      <c r="Q4670" s="43"/>
      <c r="R4670" s="43"/>
      <c r="S4670" s="43"/>
      <c r="T4670" s="43"/>
      <c r="U4670" s="43"/>
      <c r="X4670" s="39" t="str">
        <f>IF(ISBLANK(A4670),"",_xlfn.XLOOKUP(Exportado!F4670,'Hora de modificado'!A:A,'Hora de modificado'!B:B,"N/A",0))</f>
        <v/>
      </c>
      <c r="Z4670" s="40" t="str">
        <f>IF(ISBLANK(A4670),"",_xlfn.XLOOKUP(Exportado!F4670,'Hora de modificado'!A:A,'Hora de modificado'!B:B,"N/A",0))</f>
        <v/>
      </c>
      <c r="AA4670" s="39" t="str">
        <f>IF(ISBLANK(A4670),"",_xlfn.XLOOKUP(Exportado!A4670,'Hora de modificado'!J:J,'Hora de modificado'!K:K,"Lineas Comerciales",0))</f>
        <v/>
      </c>
      <c r="AB4670" s="39" t="str">
        <f t="shared" si="73"/>
        <v xml:space="preserve"> </v>
      </c>
    </row>
    <row r="4671" spans="1:28" hidden="1" x14ac:dyDescent="0.25">
      <c r="A4671" s="43"/>
      <c r="B4671" s="43"/>
      <c r="C4671" s="43"/>
      <c r="D4671" s="43"/>
      <c r="E4671" s="43"/>
      <c r="F4671" s="43"/>
      <c r="G4671" s="43"/>
      <c r="H4671" s="43"/>
      <c r="I4671" s="43"/>
      <c r="J4671" s="43"/>
      <c r="K4671" s="67"/>
      <c r="L4671" s="42"/>
      <c r="M4671" s="42"/>
      <c r="N4671" s="42"/>
      <c r="O4671" s="50"/>
      <c r="P4671" s="50"/>
      <c r="Q4671" s="43"/>
      <c r="R4671" s="43"/>
      <c r="S4671" s="43"/>
      <c r="T4671" s="43"/>
      <c r="U4671" s="43"/>
      <c r="X4671" s="39" t="str">
        <f>IF(ISBLANK(A4671),"",_xlfn.XLOOKUP(Exportado!F4671,'Hora de modificado'!A:A,'Hora de modificado'!B:B,"N/A",0))</f>
        <v/>
      </c>
      <c r="Z4671" s="40" t="str">
        <f>IF(ISBLANK(A4671),"",_xlfn.XLOOKUP(Exportado!F4671,'Hora de modificado'!A:A,'Hora de modificado'!B:B,"N/A",0))</f>
        <v/>
      </c>
      <c r="AA4671" s="39" t="str">
        <f>IF(ISBLANK(A4671),"",_xlfn.XLOOKUP(Exportado!A4671,'Hora de modificado'!J:J,'Hora de modificado'!K:K,"Lineas Comerciales",0))</f>
        <v/>
      </c>
      <c r="AB4671" s="39" t="str">
        <f t="shared" si="73"/>
        <v xml:space="preserve"> </v>
      </c>
    </row>
    <row r="4672" spans="1:28" hidden="1" x14ac:dyDescent="0.25">
      <c r="A4672" s="43"/>
      <c r="B4672" s="43"/>
      <c r="C4672" s="43"/>
      <c r="D4672" s="43"/>
      <c r="E4672" s="43"/>
      <c r="F4672" s="43"/>
      <c r="G4672" s="43"/>
      <c r="H4672" s="43"/>
      <c r="I4672" s="43"/>
      <c r="J4672" s="43"/>
      <c r="K4672" s="67"/>
      <c r="L4672" s="42"/>
      <c r="M4672" s="42"/>
      <c r="N4672" s="42"/>
      <c r="O4672" s="50"/>
      <c r="P4672" s="50"/>
      <c r="Q4672" s="43"/>
      <c r="R4672" s="43"/>
      <c r="S4672" s="43"/>
      <c r="T4672" s="43"/>
      <c r="U4672" s="43"/>
      <c r="X4672" s="39" t="str">
        <f>IF(ISBLANK(A4672),"",_xlfn.XLOOKUP(Exportado!F4672,'Hora de modificado'!A:A,'Hora de modificado'!B:B,"N/A",0))</f>
        <v/>
      </c>
      <c r="Z4672" s="40" t="str">
        <f>IF(ISBLANK(A4672),"",_xlfn.XLOOKUP(Exportado!F4672,'Hora de modificado'!A:A,'Hora de modificado'!B:B,"N/A",0))</f>
        <v/>
      </c>
      <c r="AA4672" s="39" t="str">
        <f>IF(ISBLANK(A4672),"",_xlfn.XLOOKUP(Exportado!A4672,'Hora de modificado'!J:J,'Hora de modificado'!K:K,"Lineas Comerciales",0))</f>
        <v/>
      </c>
      <c r="AB4672" s="39" t="str">
        <f t="shared" si="73"/>
        <v xml:space="preserve"> </v>
      </c>
    </row>
    <row r="4673" spans="1:28" hidden="1" x14ac:dyDescent="0.25">
      <c r="A4673" s="43"/>
      <c r="B4673" s="43"/>
      <c r="C4673" s="43"/>
      <c r="D4673" s="43"/>
      <c r="E4673" s="43"/>
      <c r="F4673" s="43"/>
      <c r="G4673" s="43"/>
      <c r="H4673" s="43"/>
      <c r="I4673" s="43"/>
      <c r="J4673" s="43"/>
      <c r="K4673" s="67"/>
      <c r="L4673" s="42"/>
      <c r="M4673" s="42"/>
      <c r="N4673" s="42"/>
      <c r="O4673" s="50"/>
      <c r="P4673" s="50"/>
      <c r="Q4673" s="43"/>
      <c r="R4673" s="43"/>
      <c r="S4673" s="43"/>
      <c r="T4673" s="43"/>
      <c r="U4673" s="43"/>
      <c r="X4673" s="39" t="str">
        <f>IF(ISBLANK(A4673),"",_xlfn.XLOOKUP(Exportado!F4673,'Hora de modificado'!A:A,'Hora de modificado'!B:B,"N/A",0))</f>
        <v/>
      </c>
      <c r="Z4673" s="40" t="str">
        <f>IF(ISBLANK(A4673),"",_xlfn.XLOOKUP(Exportado!F4673,'Hora de modificado'!A:A,'Hora de modificado'!B:B,"N/A",0))</f>
        <v/>
      </c>
      <c r="AA4673" s="39" t="str">
        <f>IF(ISBLANK(A4673),"",_xlfn.XLOOKUP(Exportado!A4673,'Hora de modificado'!J:J,'Hora de modificado'!K:K,"Lineas Comerciales",0))</f>
        <v/>
      </c>
      <c r="AB4673" s="39" t="str">
        <f t="shared" si="73"/>
        <v xml:space="preserve"> </v>
      </c>
    </row>
    <row r="4674" spans="1:28" hidden="1" x14ac:dyDescent="0.25">
      <c r="A4674" s="43"/>
      <c r="B4674" s="43"/>
      <c r="C4674" s="43"/>
      <c r="D4674" s="43"/>
      <c r="E4674" s="43"/>
      <c r="F4674" s="43"/>
      <c r="G4674" s="43"/>
      <c r="H4674" s="43"/>
      <c r="I4674" s="43"/>
      <c r="J4674" s="43"/>
      <c r="K4674" s="67"/>
      <c r="L4674" s="42"/>
      <c r="M4674" s="42"/>
      <c r="N4674" s="42"/>
      <c r="O4674" s="50"/>
      <c r="P4674" s="50"/>
      <c r="Q4674" s="43"/>
      <c r="R4674" s="43"/>
      <c r="S4674" s="43"/>
      <c r="T4674" s="43"/>
      <c r="U4674" s="43"/>
      <c r="X4674" s="39" t="str">
        <f>IF(ISBLANK(A4674),"",_xlfn.XLOOKUP(Exportado!F4674,'Hora de modificado'!A:A,'Hora de modificado'!B:B,"N/A",0))</f>
        <v/>
      </c>
      <c r="Z4674" s="40" t="str">
        <f>IF(ISBLANK(A4674),"",_xlfn.XLOOKUP(Exportado!F4674,'Hora de modificado'!A:A,'Hora de modificado'!B:B,"N/A",0))</f>
        <v/>
      </c>
      <c r="AA4674" s="39" t="str">
        <f>IF(ISBLANK(A4674),"",_xlfn.XLOOKUP(Exportado!A4674,'Hora de modificado'!J:J,'Hora de modificado'!K:K,"Lineas Comerciales",0))</f>
        <v/>
      </c>
      <c r="AB4674" s="39" t="str">
        <f t="shared" si="73"/>
        <v xml:space="preserve"> </v>
      </c>
    </row>
    <row r="4675" spans="1:28" hidden="1" x14ac:dyDescent="0.25">
      <c r="A4675" s="43"/>
      <c r="B4675" s="43"/>
      <c r="C4675" s="43"/>
      <c r="D4675" s="43"/>
      <c r="E4675" s="43"/>
      <c r="F4675" s="43"/>
      <c r="G4675" s="43"/>
      <c r="H4675" s="43"/>
      <c r="I4675" s="43"/>
      <c r="J4675" s="43"/>
      <c r="K4675" s="67"/>
      <c r="L4675" s="42"/>
      <c r="M4675" s="42"/>
      <c r="N4675" s="42"/>
      <c r="O4675" s="50"/>
      <c r="P4675" s="50"/>
      <c r="Q4675" s="43"/>
      <c r="R4675" s="43"/>
      <c r="S4675" s="43"/>
      <c r="T4675" s="43"/>
      <c r="U4675" s="43"/>
      <c r="X4675" s="39" t="str">
        <f>IF(ISBLANK(A4675),"",_xlfn.XLOOKUP(Exportado!F4675,'Hora de modificado'!A:A,'Hora de modificado'!B:B,"N/A",0))</f>
        <v/>
      </c>
      <c r="Z4675" s="40" t="str">
        <f>IF(ISBLANK(A4675),"",_xlfn.XLOOKUP(Exportado!F4675,'Hora de modificado'!A:A,'Hora de modificado'!B:B,"N/A",0))</f>
        <v/>
      </c>
      <c r="AA4675" s="39" t="str">
        <f>IF(ISBLANK(A4675),"",_xlfn.XLOOKUP(Exportado!A4675,'Hora de modificado'!J:J,'Hora de modificado'!K:K,"Lineas Comerciales",0))</f>
        <v/>
      </c>
      <c r="AB4675" s="39" t="str">
        <f t="shared" ref="AB4675:AB4738" si="74">IF(K4675&gt;500000000, K4675," ")</f>
        <v xml:space="preserve"> </v>
      </c>
    </row>
    <row r="4676" spans="1:28" hidden="1" x14ac:dyDescent="0.25">
      <c r="A4676" s="43"/>
      <c r="B4676" s="43"/>
      <c r="C4676" s="43"/>
      <c r="D4676" s="43"/>
      <c r="E4676" s="43"/>
      <c r="F4676" s="43"/>
      <c r="G4676" s="43"/>
      <c r="H4676" s="43"/>
      <c r="I4676" s="43"/>
      <c r="J4676" s="43"/>
      <c r="K4676" s="67"/>
      <c r="L4676" s="42"/>
      <c r="M4676" s="42"/>
      <c r="N4676" s="42"/>
      <c r="O4676" s="50"/>
      <c r="P4676" s="50"/>
      <c r="Q4676" s="43"/>
      <c r="R4676" s="43"/>
      <c r="S4676" s="43"/>
      <c r="T4676" s="43"/>
      <c r="U4676" s="43"/>
      <c r="X4676" s="39" t="str">
        <f>IF(ISBLANK(A4676),"",_xlfn.XLOOKUP(Exportado!F4676,'Hora de modificado'!A:A,'Hora de modificado'!B:B,"N/A",0))</f>
        <v/>
      </c>
      <c r="Z4676" s="40" t="str">
        <f>IF(ISBLANK(A4676),"",_xlfn.XLOOKUP(Exportado!F4676,'Hora de modificado'!A:A,'Hora de modificado'!B:B,"N/A",0))</f>
        <v/>
      </c>
      <c r="AA4676" s="39" t="str">
        <f>IF(ISBLANK(A4676),"",_xlfn.XLOOKUP(Exportado!A4676,'Hora de modificado'!J:J,'Hora de modificado'!K:K,"Lineas Comerciales",0))</f>
        <v/>
      </c>
      <c r="AB4676" s="39" t="str">
        <f t="shared" si="74"/>
        <v xml:space="preserve"> </v>
      </c>
    </row>
    <row r="4677" spans="1:28" hidden="1" x14ac:dyDescent="0.25">
      <c r="A4677" s="43"/>
      <c r="B4677" s="43"/>
      <c r="C4677" s="43"/>
      <c r="D4677" s="43"/>
      <c r="E4677" s="43"/>
      <c r="F4677" s="43"/>
      <c r="G4677" s="43"/>
      <c r="H4677" s="43"/>
      <c r="I4677" s="43"/>
      <c r="J4677" s="43"/>
      <c r="K4677" s="67"/>
      <c r="L4677" s="42"/>
      <c r="M4677" s="42"/>
      <c r="N4677" s="42"/>
      <c r="O4677" s="50"/>
      <c r="P4677" s="50"/>
      <c r="Q4677" s="43"/>
      <c r="R4677" s="43"/>
      <c r="S4677" s="43"/>
      <c r="T4677" s="43"/>
      <c r="U4677" s="43"/>
      <c r="X4677" s="39" t="str">
        <f>IF(ISBLANK(A4677),"",_xlfn.XLOOKUP(Exportado!F4677,'Hora de modificado'!A:A,'Hora de modificado'!B:B,"N/A",0))</f>
        <v/>
      </c>
      <c r="Z4677" s="40" t="str">
        <f>IF(ISBLANK(A4677),"",_xlfn.XLOOKUP(Exportado!F4677,'Hora de modificado'!A:A,'Hora de modificado'!B:B,"N/A",0))</f>
        <v/>
      </c>
      <c r="AA4677" s="39" t="str">
        <f>IF(ISBLANK(A4677),"",_xlfn.XLOOKUP(Exportado!A4677,'Hora de modificado'!J:J,'Hora de modificado'!K:K,"Lineas Comerciales",0))</f>
        <v/>
      </c>
      <c r="AB4677" s="39" t="str">
        <f t="shared" si="74"/>
        <v xml:space="preserve"> </v>
      </c>
    </row>
    <row r="4678" spans="1:28" hidden="1" x14ac:dyDescent="0.25">
      <c r="A4678" s="43"/>
      <c r="B4678" s="43"/>
      <c r="C4678" s="43"/>
      <c r="D4678" s="43"/>
      <c r="E4678" s="43"/>
      <c r="F4678" s="43"/>
      <c r="G4678" s="43"/>
      <c r="H4678" s="43"/>
      <c r="I4678" s="43"/>
      <c r="J4678" s="43"/>
      <c r="K4678" s="67"/>
      <c r="L4678" s="42"/>
      <c r="M4678" s="42"/>
      <c r="N4678" s="42"/>
      <c r="O4678" s="50"/>
      <c r="P4678" s="50"/>
      <c r="Q4678" s="43"/>
      <c r="R4678" s="43"/>
      <c r="S4678" s="43"/>
      <c r="T4678" s="43"/>
      <c r="U4678" s="43"/>
      <c r="X4678" s="39" t="str">
        <f>IF(ISBLANK(A4678),"",_xlfn.XLOOKUP(Exportado!F4678,'Hora de modificado'!A:A,'Hora de modificado'!B:B,"N/A",0))</f>
        <v/>
      </c>
      <c r="Z4678" s="40" t="str">
        <f>IF(ISBLANK(A4678),"",_xlfn.XLOOKUP(Exportado!F4678,'Hora de modificado'!A:A,'Hora de modificado'!B:B,"N/A",0))</f>
        <v/>
      </c>
      <c r="AA4678" s="39" t="str">
        <f>IF(ISBLANK(A4678),"",_xlfn.XLOOKUP(Exportado!A4678,'Hora de modificado'!J:J,'Hora de modificado'!K:K,"Lineas Comerciales",0))</f>
        <v/>
      </c>
      <c r="AB4678" s="39" t="str">
        <f t="shared" si="74"/>
        <v xml:space="preserve"> </v>
      </c>
    </row>
    <row r="4679" spans="1:28" hidden="1" x14ac:dyDescent="0.25">
      <c r="A4679" s="43"/>
      <c r="B4679" s="43"/>
      <c r="C4679" s="43"/>
      <c r="D4679" s="43"/>
      <c r="E4679" s="43"/>
      <c r="F4679" s="43"/>
      <c r="G4679" s="43"/>
      <c r="H4679" s="43"/>
      <c r="I4679" s="43"/>
      <c r="J4679" s="43"/>
      <c r="K4679" s="67"/>
      <c r="L4679" s="42"/>
      <c r="M4679" s="42"/>
      <c r="N4679" s="42"/>
      <c r="O4679" s="50"/>
      <c r="P4679" s="50"/>
      <c r="Q4679" s="43"/>
      <c r="R4679" s="43"/>
      <c r="S4679" s="43"/>
      <c r="T4679" s="43"/>
      <c r="U4679" s="43"/>
      <c r="X4679" s="39" t="str">
        <f>IF(ISBLANK(A4679),"",_xlfn.XLOOKUP(Exportado!F4679,'Hora de modificado'!A:A,'Hora de modificado'!B:B,"N/A",0))</f>
        <v/>
      </c>
      <c r="Z4679" s="40" t="str">
        <f>IF(ISBLANK(A4679),"",_xlfn.XLOOKUP(Exportado!F4679,'Hora de modificado'!A:A,'Hora de modificado'!B:B,"N/A",0))</f>
        <v/>
      </c>
      <c r="AA4679" s="39" t="str">
        <f>IF(ISBLANK(A4679),"",_xlfn.XLOOKUP(Exportado!A4679,'Hora de modificado'!J:J,'Hora de modificado'!K:K,"Lineas Comerciales",0))</f>
        <v/>
      </c>
      <c r="AB4679" s="39" t="str">
        <f t="shared" si="74"/>
        <v xml:space="preserve"> </v>
      </c>
    </row>
    <row r="4680" spans="1:28" hidden="1" x14ac:dyDescent="0.25">
      <c r="A4680" s="43"/>
      <c r="B4680" s="43"/>
      <c r="C4680" s="43"/>
      <c r="D4680" s="43"/>
      <c r="E4680" s="43"/>
      <c r="F4680" s="43"/>
      <c r="G4680" s="43"/>
      <c r="H4680" s="43"/>
      <c r="I4680" s="43"/>
      <c r="J4680" s="43"/>
      <c r="K4680" s="67"/>
      <c r="L4680" s="42"/>
      <c r="M4680" s="42"/>
      <c r="N4680" s="42"/>
      <c r="O4680" s="50"/>
      <c r="P4680" s="50"/>
      <c r="Q4680" s="43"/>
      <c r="R4680" s="43"/>
      <c r="S4680" s="43"/>
      <c r="T4680" s="43"/>
      <c r="U4680" s="43"/>
      <c r="X4680" s="39" t="str">
        <f>IF(ISBLANK(A4680),"",_xlfn.XLOOKUP(Exportado!F4680,'Hora de modificado'!A:A,'Hora de modificado'!B:B,"N/A",0))</f>
        <v/>
      </c>
      <c r="Z4680" s="40" t="str">
        <f>IF(ISBLANK(A4680),"",_xlfn.XLOOKUP(Exportado!F4680,'Hora de modificado'!A:A,'Hora de modificado'!B:B,"N/A",0))</f>
        <v/>
      </c>
      <c r="AA4680" s="39" t="str">
        <f>IF(ISBLANK(A4680),"",_xlfn.XLOOKUP(Exportado!A4680,'Hora de modificado'!J:J,'Hora de modificado'!K:K,"Lineas Comerciales",0))</f>
        <v/>
      </c>
      <c r="AB4680" s="39" t="str">
        <f t="shared" si="74"/>
        <v xml:space="preserve"> </v>
      </c>
    </row>
    <row r="4681" spans="1:28" hidden="1" x14ac:dyDescent="0.25">
      <c r="A4681" s="43"/>
      <c r="B4681" s="43"/>
      <c r="C4681" s="43"/>
      <c r="D4681" s="43"/>
      <c r="E4681" s="43"/>
      <c r="F4681" s="43"/>
      <c r="G4681" s="43"/>
      <c r="H4681" s="43"/>
      <c r="I4681" s="43"/>
      <c r="J4681" s="43"/>
      <c r="K4681" s="67"/>
      <c r="L4681" s="42"/>
      <c r="M4681" s="42"/>
      <c r="N4681" s="42"/>
      <c r="O4681" s="50"/>
      <c r="P4681" s="50"/>
      <c r="Q4681" s="43"/>
      <c r="R4681" s="43"/>
      <c r="S4681" s="43"/>
      <c r="T4681" s="43"/>
      <c r="U4681" s="43"/>
      <c r="X4681" s="39" t="str">
        <f>IF(ISBLANK(A4681),"",_xlfn.XLOOKUP(Exportado!F4681,'Hora de modificado'!A:A,'Hora de modificado'!B:B,"N/A",0))</f>
        <v/>
      </c>
      <c r="Z4681" s="40" t="str">
        <f>IF(ISBLANK(A4681),"",_xlfn.XLOOKUP(Exportado!F4681,'Hora de modificado'!A:A,'Hora de modificado'!B:B,"N/A",0))</f>
        <v/>
      </c>
      <c r="AA4681" s="39" t="str">
        <f>IF(ISBLANK(A4681),"",_xlfn.XLOOKUP(Exportado!A4681,'Hora de modificado'!J:J,'Hora de modificado'!K:K,"Lineas Comerciales",0))</f>
        <v/>
      </c>
      <c r="AB4681" s="39" t="str">
        <f t="shared" si="74"/>
        <v xml:space="preserve"> </v>
      </c>
    </row>
    <row r="4682" spans="1:28" hidden="1" x14ac:dyDescent="0.25">
      <c r="A4682" s="43"/>
      <c r="B4682" s="43"/>
      <c r="C4682" s="43"/>
      <c r="D4682" s="43"/>
      <c r="E4682" s="43"/>
      <c r="F4682" s="43"/>
      <c r="G4682" s="43"/>
      <c r="H4682" s="43"/>
      <c r="I4682" s="43"/>
      <c r="J4682" s="43"/>
      <c r="K4682" s="67"/>
      <c r="L4682" s="42"/>
      <c r="M4682" s="42"/>
      <c r="N4682" s="42"/>
      <c r="O4682" s="50"/>
      <c r="P4682" s="50"/>
      <c r="Q4682" s="43"/>
      <c r="R4682" s="43"/>
      <c r="S4682" s="43"/>
      <c r="T4682" s="43"/>
      <c r="U4682" s="43"/>
      <c r="X4682" s="39" t="str">
        <f>IF(ISBLANK(A4682),"",_xlfn.XLOOKUP(Exportado!F4682,'Hora de modificado'!A:A,'Hora de modificado'!B:B,"N/A",0))</f>
        <v/>
      </c>
      <c r="Z4682" s="40" t="str">
        <f>IF(ISBLANK(A4682),"",_xlfn.XLOOKUP(Exportado!F4682,'Hora de modificado'!A:A,'Hora de modificado'!B:B,"N/A",0))</f>
        <v/>
      </c>
      <c r="AA4682" s="39" t="str">
        <f>IF(ISBLANK(A4682),"",_xlfn.XLOOKUP(Exportado!A4682,'Hora de modificado'!J:J,'Hora de modificado'!K:K,"Lineas Comerciales",0))</f>
        <v/>
      </c>
      <c r="AB4682" s="39" t="str">
        <f t="shared" si="74"/>
        <v xml:space="preserve"> </v>
      </c>
    </row>
    <row r="4683" spans="1:28" hidden="1" x14ac:dyDescent="0.25">
      <c r="A4683" s="43"/>
      <c r="B4683" s="43"/>
      <c r="C4683" s="43"/>
      <c r="D4683" s="43"/>
      <c r="E4683" s="43"/>
      <c r="F4683" s="43"/>
      <c r="G4683" s="43"/>
      <c r="H4683" s="43"/>
      <c r="I4683" s="43"/>
      <c r="J4683" s="43"/>
      <c r="K4683" s="67"/>
      <c r="L4683" s="42"/>
      <c r="M4683" s="42"/>
      <c r="N4683" s="42"/>
      <c r="O4683" s="50"/>
      <c r="P4683" s="50"/>
      <c r="Q4683" s="43"/>
      <c r="R4683" s="43"/>
      <c r="S4683" s="43"/>
      <c r="T4683" s="43"/>
      <c r="U4683" s="43"/>
      <c r="X4683" s="39" t="str">
        <f>IF(ISBLANK(A4683),"",_xlfn.XLOOKUP(Exportado!F4683,'Hora de modificado'!A:A,'Hora de modificado'!B:B,"N/A",0))</f>
        <v/>
      </c>
      <c r="Z4683" s="40" t="str">
        <f>IF(ISBLANK(A4683),"",_xlfn.XLOOKUP(Exportado!F4683,'Hora de modificado'!A:A,'Hora de modificado'!B:B,"N/A",0))</f>
        <v/>
      </c>
      <c r="AA4683" s="39" t="str">
        <f>IF(ISBLANK(A4683),"",_xlfn.XLOOKUP(Exportado!A4683,'Hora de modificado'!J:J,'Hora de modificado'!K:K,"Lineas Comerciales",0))</f>
        <v/>
      </c>
      <c r="AB4683" s="39" t="str">
        <f t="shared" si="74"/>
        <v xml:space="preserve"> </v>
      </c>
    </row>
    <row r="4684" spans="1:28" hidden="1" x14ac:dyDescent="0.25">
      <c r="A4684" s="43"/>
      <c r="B4684" s="43"/>
      <c r="C4684" s="43"/>
      <c r="D4684" s="43"/>
      <c r="E4684" s="43"/>
      <c r="F4684" s="43"/>
      <c r="G4684" s="43"/>
      <c r="H4684" s="43"/>
      <c r="I4684" s="43"/>
      <c r="J4684" s="43"/>
      <c r="K4684" s="67"/>
      <c r="L4684" s="42"/>
      <c r="M4684" s="42"/>
      <c r="N4684" s="42"/>
      <c r="O4684" s="50"/>
      <c r="P4684" s="50"/>
      <c r="Q4684" s="43"/>
      <c r="R4684" s="43"/>
      <c r="S4684" s="43"/>
      <c r="T4684" s="43"/>
      <c r="U4684" s="43"/>
      <c r="X4684" s="39" t="str">
        <f>IF(ISBLANK(A4684),"",_xlfn.XLOOKUP(Exportado!F4684,'Hora de modificado'!A:A,'Hora de modificado'!B:B,"N/A",0))</f>
        <v/>
      </c>
      <c r="Z4684" s="40" t="str">
        <f>IF(ISBLANK(A4684),"",_xlfn.XLOOKUP(Exportado!F4684,'Hora de modificado'!A:A,'Hora de modificado'!B:B,"N/A",0))</f>
        <v/>
      </c>
      <c r="AA4684" s="39" t="str">
        <f>IF(ISBLANK(A4684),"",_xlfn.XLOOKUP(Exportado!A4684,'Hora de modificado'!J:J,'Hora de modificado'!K:K,"Lineas Comerciales",0))</f>
        <v/>
      </c>
      <c r="AB4684" s="39" t="str">
        <f t="shared" si="74"/>
        <v xml:space="preserve"> </v>
      </c>
    </row>
    <row r="4685" spans="1:28" hidden="1" x14ac:dyDescent="0.25">
      <c r="A4685" s="43"/>
      <c r="B4685" s="43"/>
      <c r="C4685" s="43"/>
      <c r="D4685" s="43"/>
      <c r="E4685" s="43"/>
      <c r="F4685" s="43"/>
      <c r="G4685" s="43"/>
      <c r="H4685" s="43"/>
      <c r="I4685" s="43"/>
      <c r="J4685" s="43"/>
      <c r="K4685" s="67"/>
      <c r="L4685" s="42"/>
      <c r="M4685" s="42"/>
      <c r="N4685" s="42"/>
      <c r="O4685" s="50"/>
      <c r="P4685" s="50"/>
      <c r="Q4685" s="43"/>
      <c r="R4685" s="43"/>
      <c r="S4685" s="43"/>
      <c r="T4685" s="43"/>
      <c r="U4685" s="43"/>
      <c r="X4685" s="39" t="str">
        <f>IF(ISBLANK(A4685),"",_xlfn.XLOOKUP(Exportado!F4685,'Hora de modificado'!A:A,'Hora de modificado'!B:B,"N/A",0))</f>
        <v/>
      </c>
      <c r="Z4685" s="40" t="str">
        <f>IF(ISBLANK(A4685),"",_xlfn.XLOOKUP(Exportado!F4685,'Hora de modificado'!A:A,'Hora de modificado'!B:B,"N/A",0))</f>
        <v/>
      </c>
      <c r="AA4685" s="39" t="str">
        <f>IF(ISBLANK(A4685),"",_xlfn.XLOOKUP(Exportado!A4685,'Hora de modificado'!J:J,'Hora de modificado'!K:K,"Lineas Comerciales",0))</f>
        <v/>
      </c>
      <c r="AB4685" s="39" t="str">
        <f t="shared" si="74"/>
        <v xml:space="preserve"> </v>
      </c>
    </row>
    <row r="4686" spans="1:28" hidden="1" x14ac:dyDescent="0.25">
      <c r="A4686" s="43"/>
      <c r="B4686" s="43"/>
      <c r="C4686" s="43"/>
      <c r="D4686" s="43"/>
      <c r="E4686" s="43"/>
      <c r="F4686" s="43"/>
      <c r="G4686" s="43"/>
      <c r="H4686" s="43"/>
      <c r="I4686" s="43"/>
      <c r="J4686" s="43"/>
      <c r="K4686" s="67"/>
      <c r="L4686" s="42"/>
      <c r="M4686" s="42"/>
      <c r="N4686" s="42"/>
      <c r="O4686" s="50"/>
      <c r="P4686" s="50"/>
      <c r="Q4686" s="43"/>
      <c r="R4686" s="43"/>
      <c r="S4686" s="43"/>
      <c r="T4686" s="43"/>
      <c r="U4686" s="43"/>
      <c r="X4686" s="39" t="str">
        <f>IF(ISBLANK(A4686),"",_xlfn.XLOOKUP(Exportado!F4686,'Hora de modificado'!A:A,'Hora de modificado'!B:B,"N/A",0))</f>
        <v/>
      </c>
      <c r="Z4686" s="40" t="str">
        <f>IF(ISBLANK(A4686),"",_xlfn.XLOOKUP(Exportado!F4686,'Hora de modificado'!A:A,'Hora de modificado'!B:B,"N/A",0))</f>
        <v/>
      </c>
      <c r="AA4686" s="39" t="str">
        <f>IF(ISBLANK(A4686),"",_xlfn.XLOOKUP(Exportado!A4686,'Hora de modificado'!J:J,'Hora de modificado'!K:K,"Lineas Comerciales",0))</f>
        <v/>
      </c>
      <c r="AB4686" s="39" t="str">
        <f t="shared" si="74"/>
        <v xml:space="preserve"> </v>
      </c>
    </row>
    <row r="4687" spans="1:28" hidden="1" x14ac:dyDescent="0.25">
      <c r="A4687" s="43"/>
      <c r="B4687" s="43"/>
      <c r="C4687" s="43"/>
      <c r="D4687" s="43"/>
      <c r="E4687" s="43"/>
      <c r="F4687" s="43"/>
      <c r="G4687" s="43"/>
      <c r="H4687" s="43"/>
      <c r="I4687" s="43"/>
      <c r="J4687" s="43"/>
      <c r="K4687" s="67"/>
      <c r="L4687" s="42"/>
      <c r="M4687" s="42"/>
      <c r="N4687" s="42"/>
      <c r="O4687" s="50"/>
      <c r="P4687" s="50"/>
      <c r="Q4687" s="43"/>
      <c r="R4687" s="43"/>
      <c r="S4687" s="43"/>
      <c r="T4687" s="43"/>
      <c r="U4687" s="43"/>
      <c r="X4687" s="39" t="str">
        <f>IF(ISBLANK(A4687),"",_xlfn.XLOOKUP(Exportado!F4687,'Hora de modificado'!A:A,'Hora de modificado'!B:B,"N/A",0))</f>
        <v/>
      </c>
      <c r="Z4687" s="40" t="str">
        <f>IF(ISBLANK(A4687),"",_xlfn.XLOOKUP(Exportado!F4687,'Hora de modificado'!A:A,'Hora de modificado'!B:B,"N/A",0))</f>
        <v/>
      </c>
      <c r="AA4687" s="39" t="str">
        <f>IF(ISBLANK(A4687),"",_xlfn.XLOOKUP(Exportado!A4687,'Hora de modificado'!J:J,'Hora de modificado'!K:K,"Lineas Comerciales",0))</f>
        <v/>
      </c>
      <c r="AB4687" s="39" t="str">
        <f t="shared" si="74"/>
        <v xml:space="preserve"> </v>
      </c>
    </row>
    <row r="4688" spans="1:28" hidden="1" x14ac:dyDescent="0.25">
      <c r="A4688" s="43"/>
      <c r="B4688" s="43"/>
      <c r="C4688" s="43"/>
      <c r="D4688" s="43"/>
      <c r="E4688" s="43"/>
      <c r="F4688" s="43"/>
      <c r="G4688" s="43"/>
      <c r="H4688" s="43"/>
      <c r="I4688" s="43"/>
      <c r="J4688" s="43"/>
      <c r="K4688" s="67"/>
      <c r="L4688" s="42"/>
      <c r="M4688" s="42"/>
      <c r="N4688" s="42"/>
      <c r="O4688" s="50"/>
      <c r="P4688" s="50"/>
      <c r="Q4688" s="43"/>
      <c r="R4688" s="43"/>
      <c r="S4688" s="43"/>
      <c r="T4688" s="43"/>
      <c r="U4688" s="43"/>
      <c r="X4688" s="39" t="str">
        <f>IF(ISBLANK(A4688),"",_xlfn.XLOOKUP(Exportado!F4688,'Hora de modificado'!A:A,'Hora de modificado'!B:B,"N/A",0))</f>
        <v/>
      </c>
      <c r="Z4688" s="40" t="str">
        <f>IF(ISBLANK(A4688),"",_xlfn.XLOOKUP(Exportado!F4688,'Hora de modificado'!A:A,'Hora de modificado'!B:B,"N/A",0))</f>
        <v/>
      </c>
      <c r="AA4688" s="39" t="str">
        <f>IF(ISBLANK(A4688),"",_xlfn.XLOOKUP(Exportado!A4688,'Hora de modificado'!J:J,'Hora de modificado'!K:K,"Lineas Comerciales",0))</f>
        <v/>
      </c>
      <c r="AB4688" s="39" t="str">
        <f t="shared" si="74"/>
        <v xml:space="preserve"> </v>
      </c>
    </row>
    <row r="4689" spans="1:28" hidden="1" x14ac:dyDescent="0.25">
      <c r="A4689" s="43"/>
      <c r="B4689" s="43"/>
      <c r="C4689" s="43"/>
      <c r="D4689" s="43"/>
      <c r="E4689" s="43"/>
      <c r="F4689" s="43"/>
      <c r="G4689" s="43"/>
      <c r="H4689" s="43"/>
      <c r="I4689" s="43"/>
      <c r="J4689" s="43"/>
      <c r="K4689" s="67"/>
      <c r="L4689" s="42"/>
      <c r="M4689" s="42"/>
      <c r="N4689" s="42"/>
      <c r="O4689" s="50"/>
      <c r="P4689" s="50"/>
      <c r="Q4689" s="43"/>
      <c r="R4689" s="43"/>
      <c r="S4689" s="43"/>
      <c r="T4689" s="43"/>
      <c r="U4689" s="43"/>
      <c r="X4689" s="39" t="str">
        <f>IF(ISBLANK(A4689),"",_xlfn.XLOOKUP(Exportado!F4689,'Hora de modificado'!A:A,'Hora de modificado'!B:B,"N/A",0))</f>
        <v/>
      </c>
      <c r="Z4689" s="40" t="str">
        <f>IF(ISBLANK(A4689),"",_xlfn.XLOOKUP(Exportado!F4689,'Hora de modificado'!A:A,'Hora de modificado'!B:B,"N/A",0))</f>
        <v/>
      </c>
      <c r="AA4689" s="39" t="str">
        <f>IF(ISBLANK(A4689),"",_xlfn.XLOOKUP(Exportado!A4689,'Hora de modificado'!J:J,'Hora de modificado'!K:K,"Lineas Comerciales",0))</f>
        <v/>
      </c>
      <c r="AB4689" s="39" t="str">
        <f t="shared" si="74"/>
        <v xml:space="preserve"> </v>
      </c>
    </row>
    <row r="4690" spans="1:28" hidden="1" x14ac:dyDescent="0.25">
      <c r="A4690" s="43"/>
      <c r="B4690" s="43"/>
      <c r="C4690" s="43"/>
      <c r="D4690" s="43"/>
      <c r="E4690" s="43"/>
      <c r="F4690" s="43"/>
      <c r="G4690" s="43"/>
      <c r="H4690" s="43"/>
      <c r="I4690" s="43"/>
      <c r="J4690" s="43"/>
      <c r="K4690" s="67"/>
      <c r="L4690" s="42"/>
      <c r="M4690" s="42"/>
      <c r="N4690" s="42"/>
      <c r="O4690" s="50"/>
      <c r="P4690" s="50"/>
      <c r="Q4690" s="43"/>
      <c r="R4690" s="43"/>
      <c r="S4690" s="43"/>
      <c r="T4690" s="43"/>
      <c r="U4690" s="43"/>
      <c r="X4690" s="39" t="str">
        <f>IF(ISBLANK(A4690),"",_xlfn.XLOOKUP(Exportado!F4690,'Hora de modificado'!A:A,'Hora de modificado'!B:B,"N/A",0))</f>
        <v/>
      </c>
      <c r="Z4690" s="40" t="str">
        <f>IF(ISBLANK(A4690),"",_xlfn.XLOOKUP(Exportado!F4690,'Hora de modificado'!A:A,'Hora de modificado'!B:B,"N/A",0))</f>
        <v/>
      </c>
      <c r="AA4690" s="39" t="str">
        <f>IF(ISBLANK(A4690),"",_xlfn.XLOOKUP(Exportado!A4690,'Hora de modificado'!J:J,'Hora de modificado'!K:K,"Lineas Comerciales",0))</f>
        <v/>
      </c>
      <c r="AB4690" s="39" t="str">
        <f t="shared" si="74"/>
        <v xml:space="preserve"> </v>
      </c>
    </row>
    <row r="4691" spans="1:28" hidden="1" x14ac:dyDescent="0.25">
      <c r="A4691" s="43"/>
      <c r="B4691" s="43"/>
      <c r="C4691" s="43"/>
      <c r="D4691" s="43"/>
      <c r="E4691" s="43"/>
      <c r="F4691" s="43"/>
      <c r="G4691" s="43"/>
      <c r="H4691" s="43"/>
      <c r="I4691" s="43"/>
      <c r="J4691" s="43"/>
      <c r="K4691" s="67"/>
      <c r="L4691" s="42"/>
      <c r="M4691" s="42"/>
      <c r="N4691" s="42"/>
      <c r="O4691" s="50"/>
      <c r="P4691" s="50"/>
      <c r="Q4691" s="43"/>
      <c r="R4691" s="43"/>
      <c r="S4691" s="43"/>
      <c r="T4691" s="43"/>
      <c r="U4691" s="43"/>
      <c r="X4691" s="39" t="str">
        <f>IF(ISBLANK(A4691),"",_xlfn.XLOOKUP(Exportado!F4691,'Hora de modificado'!A:A,'Hora de modificado'!B:B,"N/A",0))</f>
        <v/>
      </c>
      <c r="Z4691" s="40" t="str">
        <f>IF(ISBLANK(A4691),"",_xlfn.XLOOKUP(Exportado!F4691,'Hora de modificado'!A:A,'Hora de modificado'!B:B,"N/A",0))</f>
        <v/>
      </c>
      <c r="AA4691" s="39" t="str">
        <f>IF(ISBLANK(A4691),"",_xlfn.XLOOKUP(Exportado!A4691,'Hora de modificado'!J:J,'Hora de modificado'!K:K,"Lineas Comerciales",0))</f>
        <v/>
      </c>
      <c r="AB4691" s="39" t="str">
        <f t="shared" si="74"/>
        <v xml:space="preserve"> </v>
      </c>
    </row>
    <row r="4692" spans="1:28" hidden="1" x14ac:dyDescent="0.25">
      <c r="A4692" s="43"/>
      <c r="B4692" s="43"/>
      <c r="C4692" s="43"/>
      <c r="D4692" s="43"/>
      <c r="E4692" s="43"/>
      <c r="F4692" s="43"/>
      <c r="G4692" s="43"/>
      <c r="H4692" s="43"/>
      <c r="I4692" s="43"/>
      <c r="J4692" s="43"/>
      <c r="K4692" s="67"/>
      <c r="L4692" s="42"/>
      <c r="M4692" s="42"/>
      <c r="N4692" s="42"/>
      <c r="O4692" s="50"/>
      <c r="P4692" s="50"/>
      <c r="Q4692" s="43"/>
      <c r="R4692" s="43"/>
      <c r="S4692" s="43"/>
      <c r="T4692" s="43"/>
      <c r="U4692" s="43"/>
      <c r="X4692" s="39" t="str">
        <f>IF(ISBLANK(A4692),"",_xlfn.XLOOKUP(Exportado!F4692,'Hora de modificado'!A:A,'Hora de modificado'!B:B,"N/A",0))</f>
        <v/>
      </c>
      <c r="Z4692" s="40" t="str">
        <f>IF(ISBLANK(A4692),"",_xlfn.XLOOKUP(Exportado!F4692,'Hora de modificado'!A:A,'Hora de modificado'!B:B,"N/A",0))</f>
        <v/>
      </c>
      <c r="AA4692" s="39" t="str">
        <f>IF(ISBLANK(A4692),"",_xlfn.XLOOKUP(Exportado!A4692,'Hora de modificado'!J:J,'Hora de modificado'!K:K,"Lineas Comerciales",0))</f>
        <v/>
      </c>
      <c r="AB4692" s="39" t="str">
        <f t="shared" si="74"/>
        <v xml:space="preserve"> </v>
      </c>
    </row>
    <row r="4693" spans="1:28" hidden="1" x14ac:dyDescent="0.25">
      <c r="A4693" s="43"/>
      <c r="B4693" s="43"/>
      <c r="C4693" s="43"/>
      <c r="D4693" s="43"/>
      <c r="E4693" s="43"/>
      <c r="F4693" s="43"/>
      <c r="G4693" s="43"/>
      <c r="H4693" s="43"/>
      <c r="I4693" s="43"/>
      <c r="J4693" s="43"/>
      <c r="K4693" s="67"/>
      <c r="L4693" s="42"/>
      <c r="M4693" s="42"/>
      <c r="N4693" s="42"/>
      <c r="O4693" s="50"/>
      <c r="P4693" s="50"/>
      <c r="Q4693" s="43"/>
      <c r="R4693" s="43"/>
      <c r="S4693" s="43"/>
      <c r="T4693" s="43"/>
      <c r="U4693" s="43"/>
      <c r="X4693" s="39" t="str">
        <f>IF(ISBLANK(A4693),"",_xlfn.XLOOKUP(Exportado!F4693,'Hora de modificado'!A:A,'Hora de modificado'!B:B,"N/A",0))</f>
        <v/>
      </c>
      <c r="Z4693" s="40" t="str">
        <f>IF(ISBLANK(A4693),"",_xlfn.XLOOKUP(Exportado!F4693,'Hora de modificado'!A:A,'Hora de modificado'!B:B,"N/A",0))</f>
        <v/>
      </c>
      <c r="AA4693" s="39" t="str">
        <f>IF(ISBLANK(A4693),"",_xlfn.XLOOKUP(Exportado!A4693,'Hora de modificado'!J:J,'Hora de modificado'!K:K,"Lineas Comerciales",0))</f>
        <v/>
      </c>
      <c r="AB4693" s="39" t="str">
        <f t="shared" si="74"/>
        <v xml:space="preserve"> </v>
      </c>
    </row>
    <row r="4694" spans="1:28" hidden="1" x14ac:dyDescent="0.25">
      <c r="A4694" s="43"/>
      <c r="B4694" s="43"/>
      <c r="C4694" s="43"/>
      <c r="D4694" s="43"/>
      <c r="E4694" s="43"/>
      <c r="F4694" s="43"/>
      <c r="G4694" s="43"/>
      <c r="H4694" s="43"/>
      <c r="I4694" s="43"/>
      <c r="J4694" s="43"/>
      <c r="K4694" s="67"/>
      <c r="L4694" s="42"/>
      <c r="M4694" s="42"/>
      <c r="N4694" s="42"/>
      <c r="O4694" s="50"/>
      <c r="P4694" s="50"/>
      <c r="Q4694" s="43"/>
      <c r="R4694" s="43"/>
      <c r="S4694" s="43"/>
      <c r="T4694" s="43"/>
      <c r="U4694" s="43"/>
      <c r="X4694" s="39" t="str">
        <f>IF(ISBLANK(A4694),"",_xlfn.XLOOKUP(Exportado!F4694,'Hora de modificado'!A:A,'Hora de modificado'!B:B,"N/A",0))</f>
        <v/>
      </c>
      <c r="Z4694" s="40" t="str">
        <f>IF(ISBLANK(A4694),"",_xlfn.XLOOKUP(Exportado!F4694,'Hora de modificado'!A:A,'Hora de modificado'!B:B,"N/A",0))</f>
        <v/>
      </c>
      <c r="AA4694" s="39" t="str">
        <f>IF(ISBLANK(A4694),"",_xlfn.XLOOKUP(Exportado!A4694,'Hora de modificado'!J:J,'Hora de modificado'!K:K,"Lineas Comerciales",0))</f>
        <v/>
      </c>
      <c r="AB4694" s="39" t="str">
        <f t="shared" si="74"/>
        <v xml:space="preserve"> </v>
      </c>
    </row>
    <row r="4695" spans="1:28" hidden="1" x14ac:dyDescent="0.25">
      <c r="A4695" s="43"/>
      <c r="B4695" s="43"/>
      <c r="C4695" s="43"/>
      <c r="D4695" s="43"/>
      <c r="E4695" s="43"/>
      <c r="F4695" s="43"/>
      <c r="G4695" s="43"/>
      <c r="H4695" s="43"/>
      <c r="I4695" s="43"/>
      <c r="J4695" s="43"/>
      <c r="K4695" s="67"/>
      <c r="L4695" s="42"/>
      <c r="M4695" s="42"/>
      <c r="N4695" s="42"/>
      <c r="O4695" s="50"/>
      <c r="P4695" s="50"/>
      <c r="Q4695" s="43"/>
      <c r="R4695" s="43"/>
      <c r="S4695" s="43"/>
      <c r="T4695" s="43"/>
      <c r="U4695" s="43"/>
      <c r="X4695" s="39" t="str">
        <f>IF(ISBLANK(A4695),"",_xlfn.XLOOKUP(Exportado!F4695,'Hora de modificado'!A:A,'Hora de modificado'!B:B,"N/A",0))</f>
        <v/>
      </c>
      <c r="Z4695" s="40" t="str">
        <f>IF(ISBLANK(A4695),"",_xlfn.XLOOKUP(Exportado!F4695,'Hora de modificado'!A:A,'Hora de modificado'!B:B,"N/A",0))</f>
        <v/>
      </c>
      <c r="AA4695" s="39" t="str">
        <f>IF(ISBLANK(A4695),"",_xlfn.XLOOKUP(Exportado!A4695,'Hora de modificado'!J:J,'Hora de modificado'!K:K,"Lineas Comerciales",0))</f>
        <v/>
      </c>
      <c r="AB4695" s="39" t="str">
        <f t="shared" si="74"/>
        <v xml:space="preserve"> </v>
      </c>
    </row>
    <row r="4696" spans="1:28" hidden="1" x14ac:dyDescent="0.25">
      <c r="A4696" s="43"/>
      <c r="B4696" s="43"/>
      <c r="C4696" s="43"/>
      <c r="D4696" s="43"/>
      <c r="E4696" s="43"/>
      <c r="F4696" s="43"/>
      <c r="G4696" s="43"/>
      <c r="H4696" s="43"/>
      <c r="I4696" s="43"/>
      <c r="J4696" s="43"/>
      <c r="K4696" s="67"/>
      <c r="L4696" s="42"/>
      <c r="M4696" s="42"/>
      <c r="N4696" s="42"/>
      <c r="O4696" s="50"/>
      <c r="P4696" s="50"/>
      <c r="Q4696" s="43"/>
      <c r="R4696" s="43"/>
      <c r="S4696" s="43"/>
      <c r="T4696" s="43"/>
      <c r="U4696" s="43"/>
      <c r="X4696" s="39" t="str">
        <f>IF(ISBLANK(A4696),"",_xlfn.XLOOKUP(Exportado!F4696,'Hora de modificado'!A:A,'Hora de modificado'!B:B,"N/A",0))</f>
        <v/>
      </c>
      <c r="Z4696" s="40" t="str">
        <f>IF(ISBLANK(A4696),"",_xlfn.XLOOKUP(Exportado!F4696,'Hora de modificado'!A:A,'Hora de modificado'!B:B,"N/A",0))</f>
        <v/>
      </c>
      <c r="AA4696" s="39" t="str">
        <f>IF(ISBLANK(A4696),"",_xlfn.XLOOKUP(Exportado!A4696,'Hora de modificado'!J:J,'Hora de modificado'!K:K,"Lineas Comerciales",0))</f>
        <v/>
      </c>
      <c r="AB4696" s="39" t="str">
        <f t="shared" si="74"/>
        <v xml:space="preserve"> </v>
      </c>
    </row>
    <row r="4697" spans="1:28" hidden="1" x14ac:dyDescent="0.25">
      <c r="A4697" s="43"/>
      <c r="B4697" s="43"/>
      <c r="C4697" s="43"/>
      <c r="D4697" s="43"/>
      <c r="E4697" s="43"/>
      <c r="F4697" s="43"/>
      <c r="G4697" s="43"/>
      <c r="H4697" s="43"/>
      <c r="I4697" s="43"/>
      <c r="J4697" s="43"/>
      <c r="K4697" s="67"/>
      <c r="L4697" s="42"/>
      <c r="M4697" s="42"/>
      <c r="N4697" s="42"/>
      <c r="O4697" s="50"/>
      <c r="P4697" s="50"/>
      <c r="Q4697" s="43"/>
      <c r="R4697" s="43"/>
      <c r="S4697" s="43"/>
      <c r="T4697" s="43"/>
      <c r="U4697" s="43"/>
      <c r="X4697" s="39" t="str">
        <f>IF(ISBLANK(A4697),"",_xlfn.XLOOKUP(Exportado!F4697,'Hora de modificado'!A:A,'Hora de modificado'!B:B,"N/A",0))</f>
        <v/>
      </c>
      <c r="Z4697" s="40" t="str">
        <f>IF(ISBLANK(A4697),"",_xlfn.XLOOKUP(Exportado!F4697,'Hora de modificado'!A:A,'Hora de modificado'!B:B,"N/A",0))</f>
        <v/>
      </c>
      <c r="AA4697" s="39" t="str">
        <f>IF(ISBLANK(A4697),"",_xlfn.XLOOKUP(Exportado!A4697,'Hora de modificado'!J:J,'Hora de modificado'!K:K,"Lineas Comerciales",0))</f>
        <v/>
      </c>
      <c r="AB4697" s="39" t="str">
        <f t="shared" si="74"/>
        <v xml:space="preserve"> </v>
      </c>
    </row>
    <row r="4698" spans="1:28" hidden="1" x14ac:dyDescent="0.25">
      <c r="A4698" s="43"/>
      <c r="B4698" s="43"/>
      <c r="C4698" s="43"/>
      <c r="D4698" s="43"/>
      <c r="E4698" s="43"/>
      <c r="F4698" s="43"/>
      <c r="G4698" s="43"/>
      <c r="H4698" s="43"/>
      <c r="I4698" s="43"/>
      <c r="J4698" s="43"/>
      <c r="K4698" s="67"/>
      <c r="L4698" s="42"/>
      <c r="M4698" s="42"/>
      <c r="N4698" s="42"/>
      <c r="O4698" s="50"/>
      <c r="P4698" s="50"/>
      <c r="Q4698" s="43"/>
      <c r="R4698" s="43"/>
      <c r="S4698" s="43"/>
      <c r="T4698" s="43"/>
      <c r="U4698" s="43"/>
      <c r="X4698" s="39" t="str">
        <f>IF(ISBLANK(A4698),"",_xlfn.XLOOKUP(Exportado!F4698,'Hora de modificado'!A:A,'Hora de modificado'!B:B,"N/A",0))</f>
        <v/>
      </c>
      <c r="Z4698" s="40" t="str">
        <f>IF(ISBLANK(A4698),"",_xlfn.XLOOKUP(Exportado!F4698,'Hora de modificado'!A:A,'Hora de modificado'!B:B,"N/A",0))</f>
        <v/>
      </c>
      <c r="AA4698" s="39" t="str">
        <f>IF(ISBLANK(A4698),"",_xlfn.XLOOKUP(Exportado!A4698,'Hora de modificado'!J:J,'Hora de modificado'!K:K,"Lineas Comerciales",0))</f>
        <v/>
      </c>
      <c r="AB4698" s="39" t="str">
        <f t="shared" si="74"/>
        <v xml:space="preserve"> </v>
      </c>
    </row>
    <row r="4699" spans="1:28" hidden="1" x14ac:dyDescent="0.25">
      <c r="A4699" s="43"/>
      <c r="B4699" s="43"/>
      <c r="C4699" s="43"/>
      <c r="D4699" s="43"/>
      <c r="E4699" s="43"/>
      <c r="F4699" s="43"/>
      <c r="G4699" s="43"/>
      <c r="H4699" s="43"/>
      <c r="I4699" s="43"/>
      <c r="J4699" s="43"/>
      <c r="K4699" s="67"/>
      <c r="L4699" s="42"/>
      <c r="M4699" s="42"/>
      <c r="N4699" s="42"/>
      <c r="O4699" s="50"/>
      <c r="P4699" s="50"/>
      <c r="Q4699" s="43"/>
      <c r="R4699" s="43"/>
      <c r="S4699" s="43"/>
      <c r="T4699" s="43"/>
      <c r="U4699" s="43"/>
      <c r="X4699" s="39" t="str">
        <f>IF(ISBLANK(A4699),"",_xlfn.XLOOKUP(Exportado!F4699,'Hora de modificado'!A:A,'Hora de modificado'!B:B,"N/A",0))</f>
        <v/>
      </c>
      <c r="Z4699" s="40" t="str">
        <f>IF(ISBLANK(A4699),"",_xlfn.XLOOKUP(Exportado!F4699,'Hora de modificado'!A:A,'Hora de modificado'!B:B,"N/A",0))</f>
        <v/>
      </c>
      <c r="AA4699" s="39" t="str">
        <f>IF(ISBLANK(A4699),"",_xlfn.XLOOKUP(Exportado!A4699,'Hora de modificado'!J:J,'Hora de modificado'!K:K,"Lineas Comerciales",0))</f>
        <v/>
      </c>
      <c r="AB4699" s="39" t="str">
        <f t="shared" si="74"/>
        <v xml:space="preserve"> </v>
      </c>
    </row>
    <row r="4700" spans="1:28" hidden="1" x14ac:dyDescent="0.25">
      <c r="A4700" s="43"/>
      <c r="B4700" s="43"/>
      <c r="C4700" s="43"/>
      <c r="D4700" s="43"/>
      <c r="E4700" s="43"/>
      <c r="F4700" s="43"/>
      <c r="G4700" s="43"/>
      <c r="H4700" s="43"/>
      <c r="I4700" s="43"/>
      <c r="J4700" s="43"/>
      <c r="K4700" s="67"/>
      <c r="L4700" s="42"/>
      <c r="M4700" s="42"/>
      <c r="N4700" s="42"/>
      <c r="O4700" s="50"/>
      <c r="P4700" s="50"/>
      <c r="Q4700" s="43"/>
      <c r="R4700" s="43"/>
      <c r="S4700" s="43"/>
      <c r="T4700" s="43"/>
      <c r="U4700" s="43"/>
      <c r="X4700" s="39" t="str">
        <f>IF(ISBLANK(A4700),"",_xlfn.XLOOKUP(Exportado!F4700,'Hora de modificado'!A:A,'Hora de modificado'!B:B,"N/A",0))</f>
        <v/>
      </c>
      <c r="Z4700" s="40" t="str">
        <f>IF(ISBLANK(A4700),"",_xlfn.XLOOKUP(Exportado!F4700,'Hora de modificado'!A:A,'Hora de modificado'!B:B,"N/A",0))</f>
        <v/>
      </c>
      <c r="AA4700" s="39" t="str">
        <f>IF(ISBLANK(A4700),"",_xlfn.XLOOKUP(Exportado!A4700,'Hora de modificado'!J:J,'Hora de modificado'!K:K,"Lineas Comerciales",0))</f>
        <v/>
      </c>
      <c r="AB4700" s="39" t="str">
        <f t="shared" si="74"/>
        <v xml:space="preserve"> </v>
      </c>
    </row>
    <row r="4701" spans="1:28" hidden="1" x14ac:dyDescent="0.25">
      <c r="A4701" s="43"/>
      <c r="B4701" s="43"/>
      <c r="C4701" s="43"/>
      <c r="D4701" s="43"/>
      <c r="E4701" s="43"/>
      <c r="F4701" s="43"/>
      <c r="G4701" s="43"/>
      <c r="H4701" s="43"/>
      <c r="I4701" s="43"/>
      <c r="J4701" s="43"/>
      <c r="K4701" s="67"/>
      <c r="L4701" s="42"/>
      <c r="M4701" s="42"/>
      <c r="N4701" s="42"/>
      <c r="O4701" s="50"/>
      <c r="P4701" s="50"/>
      <c r="Q4701" s="43"/>
      <c r="R4701" s="43"/>
      <c r="S4701" s="43"/>
      <c r="T4701" s="43"/>
      <c r="U4701" s="43"/>
      <c r="X4701" s="39" t="str">
        <f>IF(ISBLANK(A4701),"",_xlfn.XLOOKUP(Exportado!F4701,'Hora de modificado'!A:A,'Hora de modificado'!B:B,"N/A",0))</f>
        <v/>
      </c>
      <c r="Z4701" s="40" t="str">
        <f>IF(ISBLANK(A4701),"",_xlfn.XLOOKUP(Exportado!F4701,'Hora de modificado'!A:A,'Hora de modificado'!B:B,"N/A",0))</f>
        <v/>
      </c>
      <c r="AA4701" s="39" t="str">
        <f>IF(ISBLANK(A4701),"",_xlfn.XLOOKUP(Exportado!A4701,'Hora de modificado'!J:J,'Hora de modificado'!K:K,"Lineas Comerciales",0))</f>
        <v/>
      </c>
      <c r="AB4701" s="39" t="str">
        <f t="shared" si="74"/>
        <v xml:space="preserve"> </v>
      </c>
    </row>
    <row r="4702" spans="1:28" hidden="1" x14ac:dyDescent="0.25">
      <c r="A4702" s="43"/>
      <c r="B4702" s="43"/>
      <c r="C4702" s="43"/>
      <c r="D4702" s="43"/>
      <c r="E4702" s="43"/>
      <c r="F4702" s="43"/>
      <c r="G4702" s="43"/>
      <c r="H4702" s="43"/>
      <c r="I4702" s="43"/>
      <c r="J4702" s="43"/>
      <c r="K4702" s="67"/>
      <c r="L4702" s="42"/>
      <c r="M4702" s="42"/>
      <c r="N4702" s="42"/>
      <c r="O4702" s="50"/>
      <c r="P4702" s="50"/>
      <c r="Q4702" s="43"/>
      <c r="R4702" s="43"/>
      <c r="S4702" s="43"/>
      <c r="T4702" s="43"/>
      <c r="U4702" s="43"/>
      <c r="X4702" s="39" t="str">
        <f>IF(ISBLANK(A4702),"",_xlfn.XLOOKUP(Exportado!F4702,'Hora de modificado'!A:A,'Hora de modificado'!B:B,"N/A",0))</f>
        <v/>
      </c>
      <c r="Z4702" s="40" t="str">
        <f>IF(ISBLANK(A4702),"",_xlfn.XLOOKUP(Exportado!F4702,'Hora de modificado'!A:A,'Hora de modificado'!B:B,"N/A",0))</f>
        <v/>
      </c>
      <c r="AA4702" s="39" t="str">
        <f>IF(ISBLANK(A4702),"",_xlfn.XLOOKUP(Exportado!A4702,'Hora de modificado'!J:J,'Hora de modificado'!K:K,"Lineas Comerciales",0))</f>
        <v/>
      </c>
      <c r="AB4702" s="39" t="str">
        <f t="shared" si="74"/>
        <v xml:space="preserve"> </v>
      </c>
    </row>
    <row r="4703" spans="1:28" hidden="1" x14ac:dyDescent="0.25">
      <c r="A4703" s="43"/>
      <c r="B4703" s="43"/>
      <c r="C4703" s="43"/>
      <c r="D4703" s="43"/>
      <c r="E4703" s="43"/>
      <c r="F4703" s="43"/>
      <c r="G4703" s="43"/>
      <c r="H4703" s="43"/>
      <c r="I4703" s="43"/>
      <c r="J4703" s="43"/>
      <c r="K4703" s="67"/>
      <c r="L4703" s="42"/>
      <c r="M4703" s="42"/>
      <c r="N4703" s="42"/>
      <c r="O4703" s="50"/>
      <c r="P4703" s="50"/>
      <c r="Q4703" s="43"/>
      <c r="R4703" s="43"/>
      <c r="S4703" s="43"/>
      <c r="T4703" s="43"/>
      <c r="U4703" s="43"/>
      <c r="X4703" s="39" t="str">
        <f>IF(ISBLANK(A4703),"",_xlfn.XLOOKUP(Exportado!F4703,'Hora de modificado'!A:A,'Hora de modificado'!B:B,"N/A",0))</f>
        <v/>
      </c>
      <c r="Z4703" s="40" t="str">
        <f>IF(ISBLANK(A4703),"",_xlfn.XLOOKUP(Exportado!F4703,'Hora de modificado'!A:A,'Hora de modificado'!B:B,"N/A",0))</f>
        <v/>
      </c>
      <c r="AA4703" s="39" t="str">
        <f>IF(ISBLANK(A4703),"",_xlfn.XLOOKUP(Exportado!A4703,'Hora de modificado'!J:J,'Hora de modificado'!K:K,"Lineas Comerciales",0))</f>
        <v/>
      </c>
      <c r="AB4703" s="39" t="str">
        <f t="shared" si="74"/>
        <v xml:space="preserve"> </v>
      </c>
    </row>
    <row r="4704" spans="1:28" hidden="1" x14ac:dyDescent="0.25">
      <c r="A4704" s="43"/>
      <c r="B4704" s="43"/>
      <c r="C4704" s="43"/>
      <c r="D4704" s="43"/>
      <c r="E4704" s="43"/>
      <c r="F4704" s="43"/>
      <c r="G4704" s="43"/>
      <c r="H4704" s="43"/>
      <c r="I4704" s="43"/>
      <c r="J4704" s="43"/>
      <c r="K4704" s="67"/>
      <c r="L4704" s="42"/>
      <c r="M4704" s="42"/>
      <c r="N4704" s="42"/>
      <c r="O4704" s="50"/>
      <c r="P4704" s="50"/>
      <c r="Q4704" s="43"/>
      <c r="R4704" s="43"/>
      <c r="S4704" s="43"/>
      <c r="T4704" s="43"/>
      <c r="U4704" s="43"/>
      <c r="X4704" s="39" t="str">
        <f>IF(ISBLANK(A4704),"",_xlfn.XLOOKUP(Exportado!F4704,'Hora de modificado'!A:A,'Hora de modificado'!B:B,"N/A",0))</f>
        <v/>
      </c>
      <c r="Z4704" s="40" t="str">
        <f>IF(ISBLANK(A4704),"",_xlfn.XLOOKUP(Exportado!F4704,'Hora de modificado'!A:A,'Hora de modificado'!B:B,"N/A",0))</f>
        <v/>
      </c>
      <c r="AA4704" s="39" t="str">
        <f>IF(ISBLANK(A4704),"",_xlfn.XLOOKUP(Exportado!A4704,'Hora de modificado'!J:J,'Hora de modificado'!K:K,"Lineas Comerciales",0))</f>
        <v/>
      </c>
      <c r="AB4704" s="39" t="str">
        <f t="shared" si="74"/>
        <v xml:space="preserve"> </v>
      </c>
    </row>
    <row r="4705" spans="1:28" hidden="1" x14ac:dyDescent="0.25">
      <c r="A4705" s="43"/>
      <c r="B4705" s="43"/>
      <c r="C4705" s="43"/>
      <c r="D4705" s="43"/>
      <c r="E4705" s="43"/>
      <c r="F4705" s="43"/>
      <c r="G4705" s="43"/>
      <c r="H4705" s="43"/>
      <c r="I4705" s="43"/>
      <c r="J4705" s="43"/>
      <c r="K4705" s="67"/>
      <c r="L4705" s="42"/>
      <c r="M4705" s="42"/>
      <c r="N4705" s="42"/>
      <c r="O4705" s="50"/>
      <c r="P4705" s="50"/>
      <c r="Q4705" s="43"/>
      <c r="R4705" s="43"/>
      <c r="S4705" s="43"/>
      <c r="T4705" s="43"/>
      <c r="U4705" s="43"/>
      <c r="X4705" s="39" t="str">
        <f>IF(ISBLANK(A4705),"",_xlfn.XLOOKUP(Exportado!F4705,'Hora de modificado'!A:A,'Hora de modificado'!B:B,"N/A",0))</f>
        <v/>
      </c>
      <c r="Z4705" s="40" t="str">
        <f>IF(ISBLANK(A4705),"",_xlfn.XLOOKUP(Exportado!F4705,'Hora de modificado'!A:A,'Hora de modificado'!B:B,"N/A",0))</f>
        <v/>
      </c>
      <c r="AA4705" s="39" t="str">
        <f>IF(ISBLANK(A4705),"",_xlfn.XLOOKUP(Exportado!A4705,'Hora de modificado'!J:J,'Hora de modificado'!K:K,"Lineas Comerciales",0))</f>
        <v/>
      </c>
      <c r="AB4705" s="39" t="str">
        <f t="shared" si="74"/>
        <v xml:space="preserve"> </v>
      </c>
    </row>
    <row r="4706" spans="1:28" hidden="1" x14ac:dyDescent="0.25">
      <c r="A4706" s="43"/>
      <c r="B4706" s="43"/>
      <c r="C4706" s="43"/>
      <c r="D4706" s="43"/>
      <c r="E4706" s="43"/>
      <c r="F4706" s="43"/>
      <c r="G4706" s="43"/>
      <c r="H4706" s="43"/>
      <c r="I4706" s="43"/>
      <c r="J4706" s="43"/>
      <c r="K4706" s="67"/>
      <c r="L4706" s="42"/>
      <c r="M4706" s="42"/>
      <c r="N4706" s="42"/>
      <c r="O4706" s="50"/>
      <c r="P4706" s="50"/>
      <c r="Q4706" s="43"/>
      <c r="R4706" s="43"/>
      <c r="S4706" s="43"/>
      <c r="T4706" s="43"/>
      <c r="U4706" s="43"/>
      <c r="X4706" s="39" t="str">
        <f>IF(ISBLANK(A4706),"",_xlfn.XLOOKUP(Exportado!F4706,'Hora de modificado'!A:A,'Hora de modificado'!B:B,"N/A",0))</f>
        <v/>
      </c>
      <c r="Z4706" s="40" t="str">
        <f>IF(ISBLANK(A4706),"",_xlfn.XLOOKUP(Exportado!F4706,'Hora de modificado'!A:A,'Hora de modificado'!B:B,"N/A",0))</f>
        <v/>
      </c>
      <c r="AA4706" s="39" t="str">
        <f>IF(ISBLANK(A4706),"",_xlfn.XLOOKUP(Exportado!A4706,'Hora de modificado'!J:J,'Hora de modificado'!K:K,"Lineas Comerciales",0))</f>
        <v/>
      </c>
      <c r="AB4706" s="39" t="str">
        <f t="shared" si="74"/>
        <v xml:space="preserve"> </v>
      </c>
    </row>
    <row r="4707" spans="1:28" hidden="1" x14ac:dyDescent="0.25">
      <c r="A4707" s="43"/>
      <c r="B4707" s="43"/>
      <c r="C4707" s="43"/>
      <c r="D4707" s="43"/>
      <c r="E4707" s="43"/>
      <c r="F4707" s="43"/>
      <c r="G4707" s="43"/>
      <c r="H4707" s="43"/>
      <c r="I4707" s="43"/>
      <c r="J4707" s="43"/>
      <c r="K4707" s="67"/>
      <c r="L4707" s="42"/>
      <c r="M4707" s="42"/>
      <c r="N4707" s="42"/>
      <c r="O4707" s="50"/>
      <c r="P4707" s="50"/>
      <c r="Q4707" s="43"/>
      <c r="R4707" s="43"/>
      <c r="S4707" s="43"/>
      <c r="T4707" s="43"/>
      <c r="U4707" s="43"/>
      <c r="X4707" s="39" t="str">
        <f>IF(ISBLANK(A4707),"",_xlfn.XLOOKUP(Exportado!F4707,'Hora de modificado'!A:A,'Hora de modificado'!B:B,"N/A",0))</f>
        <v/>
      </c>
      <c r="Z4707" s="40" t="str">
        <f>IF(ISBLANK(A4707),"",_xlfn.XLOOKUP(Exportado!F4707,'Hora de modificado'!A:A,'Hora de modificado'!B:B,"N/A",0))</f>
        <v/>
      </c>
      <c r="AA4707" s="39" t="str">
        <f>IF(ISBLANK(A4707),"",_xlfn.XLOOKUP(Exportado!A4707,'Hora de modificado'!J:J,'Hora de modificado'!K:K,"Lineas Comerciales",0))</f>
        <v/>
      </c>
      <c r="AB4707" s="39" t="str">
        <f t="shared" si="74"/>
        <v xml:space="preserve"> </v>
      </c>
    </row>
    <row r="4708" spans="1:28" hidden="1" x14ac:dyDescent="0.25">
      <c r="A4708" s="43"/>
      <c r="B4708" s="43"/>
      <c r="C4708" s="43"/>
      <c r="D4708" s="43"/>
      <c r="E4708" s="43"/>
      <c r="F4708" s="43"/>
      <c r="G4708" s="43"/>
      <c r="H4708" s="43"/>
      <c r="I4708" s="43"/>
      <c r="J4708" s="43"/>
      <c r="K4708" s="67"/>
      <c r="L4708" s="42"/>
      <c r="M4708" s="42"/>
      <c r="N4708" s="42"/>
      <c r="O4708" s="50"/>
      <c r="P4708" s="50"/>
      <c r="Q4708" s="43"/>
      <c r="R4708" s="43"/>
      <c r="S4708" s="43"/>
      <c r="T4708" s="43"/>
      <c r="U4708" s="43"/>
      <c r="X4708" s="39" t="str">
        <f>IF(ISBLANK(A4708),"",_xlfn.XLOOKUP(Exportado!F4708,'Hora de modificado'!A:A,'Hora de modificado'!B:B,"N/A",0))</f>
        <v/>
      </c>
      <c r="Z4708" s="40" t="str">
        <f>IF(ISBLANK(A4708),"",_xlfn.XLOOKUP(Exportado!F4708,'Hora de modificado'!A:A,'Hora de modificado'!B:B,"N/A",0))</f>
        <v/>
      </c>
      <c r="AA4708" s="39" t="str">
        <f>IF(ISBLANK(A4708),"",_xlfn.XLOOKUP(Exportado!A4708,'Hora de modificado'!J:J,'Hora de modificado'!K:K,"Lineas Comerciales",0))</f>
        <v/>
      </c>
      <c r="AB4708" s="39" t="str">
        <f t="shared" si="74"/>
        <v xml:space="preserve"> </v>
      </c>
    </row>
    <row r="4709" spans="1:28" hidden="1" x14ac:dyDescent="0.25">
      <c r="A4709" s="43"/>
      <c r="B4709" s="43"/>
      <c r="C4709" s="43"/>
      <c r="D4709" s="43"/>
      <c r="E4709" s="43"/>
      <c r="F4709" s="43"/>
      <c r="G4709" s="43"/>
      <c r="H4709" s="43"/>
      <c r="I4709" s="43"/>
      <c r="J4709" s="43"/>
      <c r="K4709" s="67"/>
      <c r="L4709" s="42"/>
      <c r="M4709" s="42"/>
      <c r="N4709" s="42"/>
      <c r="O4709" s="50"/>
      <c r="P4709" s="50"/>
      <c r="Q4709" s="43"/>
      <c r="R4709" s="43"/>
      <c r="S4709" s="43"/>
      <c r="T4709" s="43"/>
      <c r="U4709" s="43"/>
      <c r="X4709" s="39" t="str">
        <f>IF(ISBLANK(A4709),"",_xlfn.XLOOKUP(Exportado!F4709,'Hora de modificado'!A:A,'Hora de modificado'!B:B,"N/A",0))</f>
        <v/>
      </c>
      <c r="Z4709" s="40" t="str">
        <f>IF(ISBLANK(A4709),"",_xlfn.XLOOKUP(Exportado!F4709,'Hora de modificado'!A:A,'Hora de modificado'!B:B,"N/A",0))</f>
        <v/>
      </c>
      <c r="AA4709" s="39" t="str">
        <f>IF(ISBLANK(A4709),"",_xlfn.XLOOKUP(Exportado!A4709,'Hora de modificado'!J:J,'Hora de modificado'!K:K,"Lineas Comerciales",0))</f>
        <v/>
      </c>
      <c r="AB4709" s="39" t="str">
        <f t="shared" si="74"/>
        <v xml:space="preserve"> </v>
      </c>
    </row>
    <row r="4710" spans="1:28" hidden="1" x14ac:dyDescent="0.25">
      <c r="A4710" s="43"/>
      <c r="B4710" s="43"/>
      <c r="C4710" s="43"/>
      <c r="D4710" s="43"/>
      <c r="E4710" s="43"/>
      <c r="F4710" s="43"/>
      <c r="G4710" s="43"/>
      <c r="H4710" s="43"/>
      <c r="I4710" s="43"/>
      <c r="J4710" s="43"/>
      <c r="K4710" s="67"/>
      <c r="L4710" s="42"/>
      <c r="M4710" s="42"/>
      <c r="N4710" s="42"/>
      <c r="O4710" s="50"/>
      <c r="P4710" s="50"/>
      <c r="Q4710" s="43"/>
      <c r="R4710" s="43"/>
      <c r="S4710" s="43"/>
      <c r="T4710" s="43"/>
      <c r="U4710" s="43"/>
      <c r="X4710" s="39" t="str">
        <f>IF(ISBLANK(A4710),"",_xlfn.XLOOKUP(Exportado!F4710,'Hora de modificado'!A:A,'Hora de modificado'!B:B,"N/A",0))</f>
        <v/>
      </c>
      <c r="Z4710" s="40" t="str">
        <f>IF(ISBLANK(A4710),"",_xlfn.XLOOKUP(Exportado!F4710,'Hora de modificado'!A:A,'Hora de modificado'!B:B,"N/A",0))</f>
        <v/>
      </c>
      <c r="AA4710" s="39" t="str">
        <f>IF(ISBLANK(A4710),"",_xlfn.XLOOKUP(Exportado!A4710,'Hora de modificado'!J:J,'Hora de modificado'!K:K,"Lineas Comerciales",0))</f>
        <v/>
      </c>
      <c r="AB4710" s="39" t="str">
        <f t="shared" si="74"/>
        <v xml:space="preserve"> </v>
      </c>
    </row>
    <row r="4711" spans="1:28" hidden="1" x14ac:dyDescent="0.25">
      <c r="A4711" s="43"/>
      <c r="B4711" s="43"/>
      <c r="C4711" s="43"/>
      <c r="D4711" s="43"/>
      <c r="E4711" s="43"/>
      <c r="F4711" s="43"/>
      <c r="G4711" s="43"/>
      <c r="H4711" s="43"/>
      <c r="I4711" s="43"/>
      <c r="J4711" s="43"/>
      <c r="K4711" s="67"/>
      <c r="L4711" s="42"/>
      <c r="M4711" s="42"/>
      <c r="N4711" s="42"/>
      <c r="O4711" s="50"/>
      <c r="P4711" s="50"/>
      <c r="Q4711" s="43"/>
      <c r="R4711" s="43"/>
      <c r="S4711" s="43"/>
      <c r="T4711" s="43"/>
      <c r="U4711" s="43"/>
      <c r="X4711" s="39" t="str">
        <f>IF(ISBLANK(A4711),"",_xlfn.XLOOKUP(Exportado!F4711,'Hora de modificado'!A:A,'Hora de modificado'!B:B,"N/A",0))</f>
        <v/>
      </c>
      <c r="Z4711" s="40" t="str">
        <f>IF(ISBLANK(A4711),"",_xlfn.XLOOKUP(Exportado!F4711,'Hora de modificado'!A:A,'Hora de modificado'!B:B,"N/A",0))</f>
        <v/>
      </c>
      <c r="AA4711" s="39" t="str">
        <f>IF(ISBLANK(A4711),"",_xlfn.XLOOKUP(Exportado!A4711,'Hora de modificado'!J:J,'Hora de modificado'!K:K,"Lineas Comerciales",0))</f>
        <v/>
      </c>
      <c r="AB4711" s="39" t="str">
        <f t="shared" si="74"/>
        <v xml:space="preserve"> </v>
      </c>
    </row>
    <row r="4712" spans="1:28" hidden="1" x14ac:dyDescent="0.25">
      <c r="A4712" s="43"/>
      <c r="B4712" s="43"/>
      <c r="C4712" s="43"/>
      <c r="D4712" s="43"/>
      <c r="E4712" s="43"/>
      <c r="F4712" s="43"/>
      <c r="G4712" s="43"/>
      <c r="H4712" s="43"/>
      <c r="I4712" s="43"/>
      <c r="J4712" s="43"/>
      <c r="K4712" s="67"/>
      <c r="L4712" s="42"/>
      <c r="M4712" s="42"/>
      <c r="N4712" s="42"/>
      <c r="O4712" s="50"/>
      <c r="P4712" s="50"/>
      <c r="Q4712" s="43"/>
      <c r="R4712" s="43"/>
      <c r="S4712" s="43"/>
      <c r="T4712" s="43"/>
      <c r="U4712" s="43"/>
      <c r="X4712" s="39" t="str">
        <f>IF(ISBLANK(A4712),"",_xlfn.XLOOKUP(Exportado!F4712,'Hora de modificado'!A:A,'Hora de modificado'!B:B,"N/A",0))</f>
        <v/>
      </c>
      <c r="Z4712" s="40" t="str">
        <f>IF(ISBLANK(A4712),"",_xlfn.XLOOKUP(Exportado!F4712,'Hora de modificado'!A:A,'Hora de modificado'!B:B,"N/A",0))</f>
        <v/>
      </c>
      <c r="AA4712" s="39" t="str">
        <f>IF(ISBLANK(A4712),"",_xlfn.XLOOKUP(Exportado!A4712,'Hora de modificado'!J:J,'Hora de modificado'!K:K,"Lineas Comerciales",0))</f>
        <v/>
      </c>
      <c r="AB4712" s="39" t="str">
        <f t="shared" si="74"/>
        <v xml:space="preserve"> </v>
      </c>
    </row>
    <row r="4713" spans="1:28" hidden="1" x14ac:dyDescent="0.25">
      <c r="A4713" s="43"/>
      <c r="B4713" s="43"/>
      <c r="C4713" s="43"/>
      <c r="D4713" s="43"/>
      <c r="E4713" s="43"/>
      <c r="F4713" s="43"/>
      <c r="G4713" s="43"/>
      <c r="H4713" s="43"/>
      <c r="I4713" s="43"/>
      <c r="J4713" s="43"/>
      <c r="K4713" s="67"/>
      <c r="L4713" s="42"/>
      <c r="M4713" s="42"/>
      <c r="N4713" s="42"/>
      <c r="O4713" s="50"/>
      <c r="P4713" s="50"/>
      <c r="Q4713" s="43"/>
      <c r="R4713" s="43"/>
      <c r="S4713" s="43"/>
      <c r="T4713" s="43"/>
      <c r="U4713" s="43"/>
      <c r="X4713" s="39" t="str">
        <f>IF(ISBLANK(A4713),"",_xlfn.XLOOKUP(Exportado!F4713,'Hora de modificado'!A:A,'Hora de modificado'!B:B,"N/A",0))</f>
        <v/>
      </c>
      <c r="Z4713" s="40" t="str">
        <f>IF(ISBLANK(A4713),"",_xlfn.XLOOKUP(Exportado!F4713,'Hora de modificado'!A:A,'Hora de modificado'!B:B,"N/A",0))</f>
        <v/>
      </c>
      <c r="AA4713" s="39" t="str">
        <f>IF(ISBLANK(A4713),"",_xlfn.XLOOKUP(Exportado!A4713,'Hora de modificado'!J:J,'Hora de modificado'!K:K,"Lineas Comerciales",0))</f>
        <v/>
      </c>
      <c r="AB4713" s="39" t="str">
        <f t="shared" si="74"/>
        <v xml:space="preserve"> </v>
      </c>
    </row>
    <row r="4714" spans="1:28" hidden="1" x14ac:dyDescent="0.25">
      <c r="A4714" s="43"/>
      <c r="B4714" s="43"/>
      <c r="C4714" s="43"/>
      <c r="D4714" s="43"/>
      <c r="E4714" s="43"/>
      <c r="F4714" s="43"/>
      <c r="G4714" s="43"/>
      <c r="H4714" s="43"/>
      <c r="I4714" s="43"/>
      <c r="J4714" s="43"/>
      <c r="K4714" s="67"/>
      <c r="L4714" s="42"/>
      <c r="M4714" s="42"/>
      <c r="N4714" s="42"/>
      <c r="O4714" s="50"/>
      <c r="P4714" s="50"/>
      <c r="Q4714" s="43"/>
      <c r="R4714" s="43"/>
      <c r="S4714" s="43"/>
      <c r="T4714" s="43"/>
      <c r="U4714" s="43"/>
      <c r="X4714" s="39" t="str">
        <f>IF(ISBLANK(A4714),"",_xlfn.XLOOKUP(Exportado!F4714,'Hora de modificado'!A:A,'Hora de modificado'!B:B,"N/A",0))</f>
        <v/>
      </c>
      <c r="Z4714" s="40" t="str">
        <f>IF(ISBLANK(A4714),"",_xlfn.XLOOKUP(Exportado!F4714,'Hora de modificado'!A:A,'Hora de modificado'!B:B,"N/A",0))</f>
        <v/>
      </c>
      <c r="AA4714" s="39" t="str">
        <f>IF(ISBLANK(A4714),"",_xlfn.XLOOKUP(Exportado!A4714,'Hora de modificado'!J:J,'Hora de modificado'!K:K,"Lineas Comerciales",0))</f>
        <v/>
      </c>
      <c r="AB4714" s="39" t="str">
        <f t="shared" si="74"/>
        <v xml:space="preserve"> </v>
      </c>
    </row>
    <row r="4715" spans="1:28" hidden="1" x14ac:dyDescent="0.25">
      <c r="A4715" s="43"/>
      <c r="B4715" s="43"/>
      <c r="C4715" s="43"/>
      <c r="D4715" s="43"/>
      <c r="E4715" s="43"/>
      <c r="F4715" s="43"/>
      <c r="G4715" s="43"/>
      <c r="H4715" s="43"/>
      <c r="I4715" s="43"/>
      <c r="J4715" s="43"/>
      <c r="K4715" s="67"/>
      <c r="L4715" s="42"/>
      <c r="M4715" s="42"/>
      <c r="N4715" s="42"/>
      <c r="O4715" s="50"/>
      <c r="P4715" s="50"/>
      <c r="Q4715" s="43"/>
      <c r="R4715" s="43"/>
      <c r="S4715" s="43"/>
      <c r="T4715" s="43"/>
      <c r="U4715" s="43"/>
      <c r="X4715" s="39" t="str">
        <f>IF(ISBLANK(A4715),"",_xlfn.XLOOKUP(Exportado!F4715,'Hora de modificado'!A:A,'Hora de modificado'!B:B,"N/A",0))</f>
        <v/>
      </c>
      <c r="Z4715" s="40" t="str">
        <f>IF(ISBLANK(A4715),"",_xlfn.XLOOKUP(Exportado!F4715,'Hora de modificado'!A:A,'Hora de modificado'!B:B,"N/A",0))</f>
        <v/>
      </c>
      <c r="AA4715" s="39" t="str">
        <f>IF(ISBLANK(A4715),"",_xlfn.XLOOKUP(Exportado!A4715,'Hora de modificado'!J:J,'Hora de modificado'!K:K,"Lineas Comerciales",0))</f>
        <v/>
      </c>
      <c r="AB4715" s="39" t="str">
        <f t="shared" si="74"/>
        <v xml:space="preserve"> </v>
      </c>
    </row>
    <row r="4716" spans="1:28" hidden="1" x14ac:dyDescent="0.25">
      <c r="A4716" s="43"/>
      <c r="B4716" s="43"/>
      <c r="C4716" s="43"/>
      <c r="D4716" s="43"/>
      <c r="E4716" s="43"/>
      <c r="F4716" s="43"/>
      <c r="G4716" s="43"/>
      <c r="H4716" s="43"/>
      <c r="I4716" s="43"/>
      <c r="J4716" s="43"/>
      <c r="K4716" s="67"/>
      <c r="L4716" s="42"/>
      <c r="M4716" s="42"/>
      <c r="N4716" s="42"/>
      <c r="O4716" s="50"/>
      <c r="P4716" s="50"/>
      <c r="Q4716" s="43"/>
      <c r="R4716" s="43"/>
      <c r="S4716" s="43"/>
      <c r="T4716" s="43"/>
      <c r="U4716" s="43"/>
      <c r="X4716" s="39" t="str">
        <f>IF(ISBLANK(A4716),"",_xlfn.XLOOKUP(Exportado!F4716,'Hora de modificado'!A:A,'Hora de modificado'!B:B,"N/A",0))</f>
        <v/>
      </c>
      <c r="Z4716" s="40" t="str">
        <f>IF(ISBLANK(A4716),"",_xlfn.XLOOKUP(Exportado!F4716,'Hora de modificado'!A:A,'Hora de modificado'!B:B,"N/A",0))</f>
        <v/>
      </c>
      <c r="AA4716" s="39" t="str">
        <f>IF(ISBLANK(A4716),"",_xlfn.XLOOKUP(Exportado!A4716,'Hora de modificado'!J:J,'Hora de modificado'!K:K,"Lineas Comerciales",0))</f>
        <v/>
      </c>
      <c r="AB4716" s="39" t="str">
        <f t="shared" si="74"/>
        <v xml:space="preserve"> </v>
      </c>
    </row>
    <row r="4717" spans="1:28" hidden="1" x14ac:dyDescent="0.25">
      <c r="A4717" s="43"/>
      <c r="B4717" s="43"/>
      <c r="C4717" s="43"/>
      <c r="D4717" s="43"/>
      <c r="E4717" s="43"/>
      <c r="F4717" s="43"/>
      <c r="G4717" s="43"/>
      <c r="H4717" s="43"/>
      <c r="I4717" s="43"/>
      <c r="J4717" s="43"/>
      <c r="K4717" s="67"/>
      <c r="L4717" s="42"/>
      <c r="M4717" s="42"/>
      <c r="N4717" s="42"/>
      <c r="O4717" s="50"/>
      <c r="P4717" s="50"/>
      <c r="Q4717" s="43"/>
      <c r="R4717" s="43"/>
      <c r="S4717" s="43"/>
      <c r="T4717" s="43"/>
      <c r="U4717" s="43"/>
      <c r="X4717" s="39" t="str">
        <f>IF(ISBLANK(A4717),"",_xlfn.XLOOKUP(Exportado!F4717,'Hora de modificado'!A:A,'Hora de modificado'!B:B,"N/A",0))</f>
        <v/>
      </c>
      <c r="Z4717" s="40" t="str">
        <f>IF(ISBLANK(A4717),"",_xlfn.XLOOKUP(Exportado!F4717,'Hora de modificado'!A:A,'Hora de modificado'!B:B,"N/A",0))</f>
        <v/>
      </c>
      <c r="AA4717" s="39" t="str">
        <f>IF(ISBLANK(A4717),"",_xlfn.XLOOKUP(Exportado!A4717,'Hora de modificado'!J:J,'Hora de modificado'!K:K,"Lineas Comerciales",0))</f>
        <v/>
      </c>
      <c r="AB4717" s="39" t="str">
        <f t="shared" si="74"/>
        <v xml:space="preserve"> </v>
      </c>
    </row>
    <row r="4718" spans="1:28" hidden="1" x14ac:dyDescent="0.25">
      <c r="A4718" s="43"/>
      <c r="B4718" s="43"/>
      <c r="C4718" s="43"/>
      <c r="D4718" s="43"/>
      <c r="E4718" s="43"/>
      <c r="F4718" s="43"/>
      <c r="G4718" s="43"/>
      <c r="H4718" s="43"/>
      <c r="I4718" s="43"/>
      <c r="J4718" s="43"/>
      <c r="K4718" s="67"/>
      <c r="L4718" s="42"/>
      <c r="M4718" s="42"/>
      <c r="N4718" s="42"/>
      <c r="O4718" s="50"/>
      <c r="P4718" s="50"/>
      <c r="Q4718" s="43"/>
      <c r="R4718" s="43"/>
      <c r="S4718" s="43"/>
      <c r="T4718" s="43"/>
      <c r="U4718" s="43"/>
      <c r="X4718" s="39" t="str">
        <f>IF(ISBLANK(A4718),"",_xlfn.XLOOKUP(Exportado!F4718,'Hora de modificado'!A:A,'Hora de modificado'!B:B,"N/A",0))</f>
        <v/>
      </c>
      <c r="Z4718" s="40" t="str">
        <f>IF(ISBLANK(A4718),"",_xlfn.XLOOKUP(Exportado!F4718,'Hora de modificado'!A:A,'Hora de modificado'!B:B,"N/A",0))</f>
        <v/>
      </c>
      <c r="AA4718" s="39" t="str">
        <f>IF(ISBLANK(A4718),"",_xlfn.XLOOKUP(Exportado!A4718,'Hora de modificado'!J:J,'Hora de modificado'!K:K,"Lineas Comerciales",0))</f>
        <v/>
      </c>
      <c r="AB4718" s="39" t="str">
        <f t="shared" si="74"/>
        <v xml:space="preserve"> </v>
      </c>
    </row>
    <row r="4719" spans="1:28" hidden="1" x14ac:dyDescent="0.25">
      <c r="A4719" s="43"/>
      <c r="B4719" s="43"/>
      <c r="C4719" s="43"/>
      <c r="D4719" s="43"/>
      <c r="E4719" s="43"/>
      <c r="F4719" s="43"/>
      <c r="G4719" s="43"/>
      <c r="H4719" s="43"/>
      <c r="I4719" s="43"/>
      <c r="J4719" s="43"/>
      <c r="K4719" s="67"/>
      <c r="L4719" s="42"/>
      <c r="M4719" s="42"/>
      <c r="N4719" s="42"/>
      <c r="O4719" s="50"/>
      <c r="P4719" s="50"/>
      <c r="Q4719" s="43"/>
      <c r="R4719" s="43"/>
      <c r="S4719" s="43"/>
      <c r="T4719" s="43"/>
      <c r="U4719" s="43"/>
      <c r="X4719" s="39" t="str">
        <f>IF(ISBLANK(A4719),"",_xlfn.XLOOKUP(Exportado!F4719,'Hora de modificado'!A:A,'Hora de modificado'!B:B,"N/A",0))</f>
        <v/>
      </c>
      <c r="Z4719" s="40" t="str">
        <f>IF(ISBLANK(A4719),"",_xlfn.XLOOKUP(Exportado!F4719,'Hora de modificado'!A:A,'Hora de modificado'!B:B,"N/A",0))</f>
        <v/>
      </c>
      <c r="AA4719" s="39" t="str">
        <f>IF(ISBLANK(A4719),"",_xlfn.XLOOKUP(Exportado!A4719,'Hora de modificado'!J:J,'Hora de modificado'!K:K,"Lineas Comerciales",0))</f>
        <v/>
      </c>
      <c r="AB4719" s="39" t="str">
        <f t="shared" si="74"/>
        <v xml:space="preserve"> </v>
      </c>
    </row>
    <row r="4720" spans="1:28" hidden="1" x14ac:dyDescent="0.25">
      <c r="A4720" s="43"/>
      <c r="B4720" s="43"/>
      <c r="C4720" s="43"/>
      <c r="D4720" s="43"/>
      <c r="E4720" s="43"/>
      <c r="F4720" s="43"/>
      <c r="G4720" s="43"/>
      <c r="H4720" s="43"/>
      <c r="I4720" s="43"/>
      <c r="J4720" s="43"/>
      <c r="K4720" s="67"/>
      <c r="L4720" s="42"/>
      <c r="M4720" s="42"/>
      <c r="N4720" s="42"/>
      <c r="O4720" s="50"/>
      <c r="P4720" s="50"/>
      <c r="Q4720" s="43"/>
      <c r="R4720" s="43"/>
      <c r="S4720" s="43"/>
      <c r="T4720" s="43"/>
      <c r="U4720" s="43"/>
      <c r="X4720" s="39" t="str">
        <f>IF(ISBLANK(A4720),"",_xlfn.XLOOKUP(Exportado!F4720,'Hora de modificado'!A:A,'Hora de modificado'!B:B,"N/A",0))</f>
        <v/>
      </c>
      <c r="Z4720" s="40" t="str">
        <f>IF(ISBLANK(A4720),"",_xlfn.XLOOKUP(Exportado!F4720,'Hora de modificado'!A:A,'Hora de modificado'!B:B,"N/A",0))</f>
        <v/>
      </c>
      <c r="AA4720" s="39" t="str">
        <f>IF(ISBLANK(A4720),"",_xlfn.XLOOKUP(Exportado!A4720,'Hora de modificado'!J:J,'Hora de modificado'!K:K,"Lineas Comerciales",0))</f>
        <v/>
      </c>
      <c r="AB4720" s="39" t="str">
        <f t="shared" si="74"/>
        <v xml:space="preserve"> </v>
      </c>
    </row>
    <row r="4721" spans="1:28" hidden="1" x14ac:dyDescent="0.25">
      <c r="A4721" s="43"/>
      <c r="B4721" s="43"/>
      <c r="C4721" s="43"/>
      <c r="D4721" s="43"/>
      <c r="E4721" s="43"/>
      <c r="F4721" s="43"/>
      <c r="G4721" s="43"/>
      <c r="H4721" s="43"/>
      <c r="I4721" s="43"/>
      <c r="J4721" s="43"/>
      <c r="K4721" s="67"/>
      <c r="L4721" s="42"/>
      <c r="M4721" s="42"/>
      <c r="N4721" s="42"/>
      <c r="O4721" s="50"/>
      <c r="P4721" s="50"/>
      <c r="Q4721" s="43"/>
      <c r="R4721" s="43"/>
      <c r="S4721" s="43"/>
      <c r="T4721" s="43"/>
      <c r="U4721" s="43"/>
      <c r="X4721" s="39" t="str">
        <f>IF(ISBLANK(A4721),"",_xlfn.XLOOKUP(Exportado!F4721,'Hora de modificado'!A:A,'Hora de modificado'!B:B,"N/A",0))</f>
        <v/>
      </c>
      <c r="Z4721" s="40" t="str">
        <f>IF(ISBLANK(A4721),"",_xlfn.XLOOKUP(Exportado!F4721,'Hora de modificado'!A:A,'Hora de modificado'!B:B,"N/A",0))</f>
        <v/>
      </c>
      <c r="AA4721" s="39" t="str">
        <f>IF(ISBLANK(A4721),"",_xlfn.XLOOKUP(Exportado!A4721,'Hora de modificado'!J:J,'Hora de modificado'!K:K,"Lineas Comerciales",0))</f>
        <v/>
      </c>
      <c r="AB4721" s="39" t="str">
        <f t="shared" si="74"/>
        <v xml:space="preserve"> </v>
      </c>
    </row>
    <row r="4722" spans="1:28" hidden="1" x14ac:dyDescent="0.25">
      <c r="A4722" s="43"/>
      <c r="B4722" s="43"/>
      <c r="C4722" s="43"/>
      <c r="D4722" s="43"/>
      <c r="E4722" s="43"/>
      <c r="F4722" s="43"/>
      <c r="G4722" s="43"/>
      <c r="H4722" s="43"/>
      <c r="I4722" s="43"/>
      <c r="J4722" s="43"/>
      <c r="K4722" s="67"/>
      <c r="L4722" s="42"/>
      <c r="M4722" s="42"/>
      <c r="N4722" s="42"/>
      <c r="O4722" s="50"/>
      <c r="P4722" s="50"/>
      <c r="Q4722" s="43"/>
      <c r="R4722" s="43"/>
      <c r="S4722" s="43"/>
      <c r="T4722" s="43"/>
      <c r="U4722" s="43"/>
      <c r="X4722" s="39" t="str">
        <f>IF(ISBLANK(A4722),"",_xlfn.XLOOKUP(Exportado!F4722,'Hora de modificado'!A:A,'Hora de modificado'!B:B,"N/A",0))</f>
        <v/>
      </c>
      <c r="Z4722" s="40" t="str">
        <f>IF(ISBLANK(A4722),"",_xlfn.XLOOKUP(Exportado!F4722,'Hora de modificado'!A:A,'Hora de modificado'!B:B,"N/A",0))</f>
        <v/>
      </c>
      <c r="AA4722" s="39" t="str">
        <f>IF(ISBLANK(A4722),"",_xlfn.XLOOKUP(Exportado!A4722,'Hora de modificado'!J:J,'Hora de modificado'!K:K,"Lineas Comerciales",0))</f>
        <v/>
      </c>
      <c r="AB4722" s="39" t="str">
        <f t="shared" si="74"/>
        <v xml:space="preserve"> </v>
      </c>
    </row>
    <row r="4723" spans="1:28" hidden="1" x14ac:dyDescent="0.25">
      <c r="A4723" s="43"/>
      <c r="B4723" s="43"/>
      <c r="C4723" s="43"/>
      <c r="D4723" s="43"/>
      <c r="E4723" s="43"/>
      <c r="F4723" s="43"/>
      <c r="G4723" s="43"/>
      <c r="H4723" s="43"/>
      <c r="I4723" s="43"/>
      <c r="J4723" s="43"/>
      <c r="K4723" s="67"/>
      <c r="L4723" s="42"/>
      <c r="M4723" s="42"/>
      <c r="N4723" s="42"/>
      <c r="O4723" s="50"/>
      <c r="P4723" s="50"/>
      <c r="Q4723" s="43"/>
      <c r="R4723" s="43"/>
      <c r="S4723" s="43"/>
      <c r="T4723" s="43"/>
      <c r="U4723" s="43"/>
      <c r="X4723" s="39" t="str">
        <f>IF(ISBLANK(A4723),"",_xlfn.XLOOKUP(Exportado!F4723,'Hora de modificado'!A:A,'Hora de modificado'!B:B,"N/A",0))</f>
        <v/>
      </c>
      <c r="Z4723" s="40" t="str">
        <f>IF(ISBLANK(A4723),"",_xlfn.XLOOKUP(Exportado!F4723,'Hora de modificado'!A:A,'Hora de modificado'!B:B,"N/A",0))</f>
        <v/>
      </c>
      <c r="AA4723" s="39" t="str">
        <f>IF(ISBLANK(A4723),"",_xlfn.XLOOKUP(Exportado!A4723,'Hora de modificado'!J:J,'Hora de modificado'!K:K,"Lineas Comerciales",0))</f>
        <v/>
      </c>
      <c r="AB4723" s="39" t="str">
        <f t="shared" si="74"/>
        <v xml:space="preserve"> </v>
      </c>
    </row>
    <row r="4724" spans="1:28" hidden="1" x14ac:dyDescent="0.25">
      <c r="A4724" s="43"/>
      <c r="B4724" s="43"/>
      <c r="C4724" s="43"/>
      <c r="D4724" s="43"/>
      <c r="E4724" s="43"/>
      <c r="F4724" s="43"/>
      <c r="G4724" s="43"/>
      <c r="H4724" s="43"/>
      <c r="I4724" s="43"/>
      <c r="J4724" s="43"/>
      <c r="K4724" s="67"/>
      <c r="L4724" s="42"/>
      <c r="M4724" s="42"/>
      <c r="N4724" s="42"/>
      <c r="O4724" s="50"/>
      <c r="P4724" s="50"/>
      <c r="Q4724" s="43"/>
      <c r="R4724" s="43"/>
      <c r="S4724" s="43"/>
      <c r="T4724" s="43"/>
      <c r="U4724" s="43"/>
      <c r="X4724" s="39" t="str">
        <f>IF(ISBLANK(A4724),"",_xlfn.XLOOKUP(Exportado!F4724,'Hora de modificado'!A:A,'Hora de modificado'!B:B,"N/A",0))</f>
        <v/>
      </c>
      <c r="Z4724" s="40" t="str">
        <f>IF(ISBLANK(A4724),"",_xlfn.XLOOKUP(Exportado!F4724,'Hora de modificado'!A:A,'Hora de modificado'!B:B,"N/A",0))</f>
        <v/>
      </c>
      <c r="AA4724" s="39" t="str">
        <f>IF(ISBLANK(A4724),"",_xlfn.XLOOKUP(Exportado!A4724,'Hora de modificado'!J:J,'Hora de modificado'!K:K,"Lineas Comerciales",0))</f>
        <v/>
      </c>
      <c r="AB4724" s="39" t="str">
        <f t="shared" si="74"/>
        <v xml:space="preserve"> </v>
      </c>
    </row>
    <row r="4725" spans="1:28" hidden="1" x14ac:dyDescent="0.25">
      <c r="A4725" s="43"/>
      <c r="B4725" s="43"/>
      <c r="C4725" s="43"/>
      <c r="D4725" s="43"/>
      <c r="E4725" s="43"/>
      <c r="F4725" s="43"/>
      <c r="G4725" s="43"/>
      <c r="H4725" s="43"/>
      <c r="I4725" s="43"/>
      <c r="J4725" s="43"/>
      <c r="K4725" s="67"/>
      <c r="L4725" s="42"/>
      <c r="M4725" s="42"/>
      <c r="N4725" s="42"/>
      <c r="O4725" s="50"/>
      <c r="P4725" s="50"/>
      <c r="Q4725" s="43"/>
      <c r="R4725" s="43"/>
      <c r="S4725" s="43"/>
      <c r="T4725" s="43"/>
      <c r="U4725" s="43"/>
      <c r="X4725" s="39" t="str">
        <f>IF(ISBLANK(A4725),"",_xlfn.XLOOKUP(Exportado!F4725,'Hora de modificado'!A:A,'Hora de modificado'!B:B,"N/A",0))</f>
        <v/>
      </c>
      <c r="Z4725" s="40" t="str">
        <f>IF(ISBLANK(A4725),"",_xlfn.XLOOKUP(Exportado!F4725,'Hora de modificado'!A:A,'Hora de modificado'!B:B,"N/A",0))</f>
        <v/>
      </c>
      <c r="AA4725" s="39" t="str">
        <f>IF(ISBLANK(A4725),"",_xlfn.XLOOKUP(Exportado!A4725,'Hora de modificado'!J:J,'Hora de modificado'!K:K,"Lineas Comerciales",0))</f>
        <v/>
      </c>
      <c r="AB4725" s="39" t="str">
        <f t="shared" si="74"/>
        <v xml:space="preserve"> </v>
      </c>
    </row>
    <row r="4726" spans="1:28" hidden="1" x14ac:dyDescent="0.25">
      <c r="A4726" s="43"/>
      <c r="B4726" s="43"/>
      <c r="C4726" s="43"/>
      <c r="D4726" s="43"/>
      <c r="E4726" s="43"/>
      <c r="F4726" s="43"/>
      <c r="G4726" s="43"/>
      <c r="H4726" s="43"/>
      <c r="I4726" s="43"/>
      <c r="J4726" s="43"/>
      <c r="K4726" s="67"/>
      <c r="L4726" s="42"/>
      <c r="M4726" s="42"/>
      <c r="N4726" s="42"/>
      <c r="O4726" s="50"/>
      <c r="P4726" s="50"/>
      <c r="Q4726" s="43"/>
      <c r="R4726" s="43"/>
      <c r="S4726" s="43"/>
      <c r="T4726" s="43"/>
      <c r="U4726" s="43"/>
      <c r="X4726" s="39" t="str">
        <f>IF(ISBLANK(A4726),"",_xlfn.XLOOKUP(Exportado!F4726,'Hora de modificado'!A:A,'Hora de modificado'!B:B,"N/A",0))</f>
        <v/>
      </c>
      <c r="Z4726" s="40" t="str">
        <f>IF(ISBLANK(A4726),"",_xlfn.XLOOKUP(Exportado!F4726,'Hora de modificado'!A:A,'Hora de modificado'!B:B,"N/A",0))</f>
        <v/>
      </c>
      <c r="AA4726" s="39" t="str">
        <f>IF(ISBLANK(A4726),"",_xlfn.XLOOKUP(Exportado!A4726,'Hora de modificado'!J:J,'Hora de modificado'!K:K,"Lineas Comerciales",0))</f>
        <v/>
      </c>
      <c r="AB4726" s="39" t="str">
        <f t="shared" si="74"/>
        <v xml:space="preserve"> </v>
      </c>
    </row>
    <row r="4727" spans="1:28" hidden="1" x14ac:dyDescent="0.25">
      <c r="A4727" s="43"/>
      <c r="B4727" s="43"/>
      <c r="C4727" s="43"/>
      <c r="D4727" s="43"/>
      <c r="E4727" s="43"/>
      <c r="F4727" s="43"/>
      <c r="G4727" s="43"/>
      <c r="H4727" s="43"/>
      <c r="I4727" s="43"/>
      <c r="J4727" s="43"/>
      <c r="K4727" s="67"/>
      <c r="L4727" s="42"/>
      <c r="M4727" s="42"/>
      <c r="N4727" s="42"/>
      <c r="O4727" s="50"/>
      <c r="P4727" s="50"/>
      <c r="Q4727" s="43"/>
      <c r="R4727" s="43"/>
      <c r="S4727" s="43"/>
      <c r="T4727" s="43"/>
      <c r="U4727" s="43"/>
      <c r="X4727" s="39" t="str">
        <f>IF(ISBLANK(A4727),"",_xlfn.XLOOKUP(Exportado!F4727,'Hora de modificado'!A:A,'Hora de modificado'!B:B,"N/A",0))</f>
        <v/>
      </c>
      <c r="Z4727" s="40" t="str">
        <f>IF(ISBLANK(A4727),"",_xlfn.XLOOKUP(Exportado!F4727,'Hora de modificado'!A:A,'Hora de modificado'!B:B,"N/A",0))</f>
        <v/>
      </c>
      <c r="AA4727" s="39" t="str">
        <f>IF(ISBLANK(A4727),"",_xlfn.XLOOKUP(Exportado!A4727,'Hora de modificado'!J:J,'Hora de modificado'!K:K,"Lineas Comerciales",0))</f>
        <v/>
      </c>
      <c r="AB4727" s="39" t="str">
        <f t="shared" si="74"/>
        <v xml:space="preserve"> </v>
      </c>
    </row>
    <row r="4728" spans="1:28" hidden="1" x14ac:dyDescent="0.25">
      <c r="A4728" s="43"/>
      <c r="B4728" s="43"/>
      <c r="C4728" s="43"/>
      <c r="D4728" s="43"/>
      <c r="E4728" s="43"/>
      <c r="F4728" s="43"/>
      <c r="G4728" s="43"/>
      <c r="H4728" s="43"/>
      <c r="I4728" s="43"/>
      <c r="J4728" s="43"/>
      <c r="K4728" s="67"/>
      <c r="L4728" s="42"/>
      <c r="M4728" s="42"/>
      <c r="N4728" s="42"/>
      <c r="O4728" s="50"/>
      <c r="P4728" s="50"/>
      <c r="Q4728" s="43"/>
      <c r="R4728" s="43"/>
      <c r="S4728" s="43"/>
      <c r="T4728" s="43"/>
      <c r="U4728" s="43"/>
      <c r="X4728" s="39" t="str">
        <f>IF(ISBLANK(A4728),"",_xlfn.XLOOKUP(Exportado!F4728,'Hora de modificado'!A:A,'Hora de modificado'!B:B,"N/A",0))</f>
        <v/>
      </c>
      <c r="Z4728" s="40" t="str">
        <f>IF(ISBLANK(A4728),"",_xlfn.XLOOKUP(Exportado!F4728,'Hora de modificado'!A:A,'Hora de modificado'!B:B,"N/A",0))</f>
        <v/>
      </c>
      <c r="AA4728" s="39" t="str">
        <f>IF(ISBLANK(A4728),"",_xlfn.XLOOKUP(Exportado!A4728,'Hora de modificado'!J:J,'Hora de modificado'!K:K,"Lineas Comerciales",0))</f>
        <v/>
      </c>
      <c r="AB4728" s="39" t="str">
        <f t="shared" si="74"/>
        <v xml:space="preserve"> </v>
      </c>
    </row>
    <row r="4729" spans="1:28" hidden="1" x14ac:dyDescent="0.25">
      <c r="A4729" s="43"/>
      <c r="B4729" s="43"/>
      <c r="C4729" s="43"/>
      <c r="D4729" s="43"/>
      <c r="E4729" s="43"/>
      <c r="F4729" s="43"/>
      <c r="G4729" s="43"/>
      <c r="H4729" s="43"/>
      <c r="I4729" s="43"/>
      <c r="J4729" s="43"/>
      <c r="K4729" s="67"/>
      <c r="L4729" s="42"/>
      <c r="M4729" s="42"/>
      <c r="N4729" s="42"/>
      <c r="O4729" s="50"/>
      <c r="P4729" s="50"/>
      <c r="Q4729" s="43"/>
      <c r="R4729" s="43"/>
      <c r="S4729" s="43"/>
      <c r="T4729" s="43"/>
      <c r="U4729" s="43"/>
      <c r="X4729" s="39" t="str">
        <f>IF(ISBLANK(A4729),"",_xlfn.XLOOKUP(Exportado!F4729,'Hora de modificado'!A:A,'Hora de modificado'!B:B,"N/A",0))</f>
        <v/>
      </c>
      <c r="Z4729" s="40" t="str">
        <f>IF(ISBLANK(A4729),"",_xlfn.XLOOKUP(Exportado!F4729,'Hora de modificado'!A:A,'Hora de modificado'!B:B,"N/A",0))</f>
        <v/>
      </c>
      <c r="AA4729" s="39" t="str">
        <f>IF(ISBLANK(A4729),"",_xlfn.XLOOKUP(Exportado!A4729,'Hora de modificado'!J:J,'Hora de modificado'!K:K,"Lineas Comerciales",0))</f>
        <v/>
      </c>
      <c r="AB4729" s="39" t="str">
        <f t="shared" si="74"/>
        <v xml:space="preserve"> </v>
      </c>
    </row>
    <row r="4730" spans="1:28" hidden="1" x14ac:dyDescent="0.25">
      <c r="A4730" s="43"/>
      <c r="B4730" s="43"/>
      <c r="C4730" s="43"/>
      <c r="D4730" s="43"/>
      <c r="E4730" s="43"/>
      <c r="F4730" s="43"/>
      <c r="G4730" s="43"/>
      <c r="H4730" s="43"/>
      <c r="I4730" s="43"/>
      <c r="J4730" s="43"/>
      <c r="K4730" s="67"/>
      <c r="L4730" s="42"/>
      <c r="M4730" s="42"/>
      <c r="N4730" s="42"/>
      <c r="O4730" s="50"/>
      <c r="P4730" s="50"/>
      <c r="Q4730" s="43"/>
      <c r="R4730" s="43"/>
      <c r="S4730" s="43"/>
      <c r="T4730" s="43"/>
      <c r="U4730" s="43"/>
      <c r="X4730" s="39" t="str">
        <f>IF(ISBLANK(A4730),"",_xlfn.XLOOKUP(Exportado!F4730,'Hora de modificado'!A:A,'Hora de modificado'!B:B,"N/A",0))</f>
        <v/>
      </c>
      <c r="Z4730" s="40" t="str">
        <f>IF(ISBLANK(A4730),"",_xlfn.XLOOKUP(Exportado!F4730,'Hora de modificado'!A:A,'Hora de modificado'!B:B,"N/A",0))</f>
        <v/>
      </c>
      <c r="AA4730" s="39" t="str">
        <f>IF(ISBLANK(A4730),"",_xlfn.XLOOKUP(Exportado!A4730,'Hora de modificado'!J:J,'Hora de modificado'!K:K,"Lineas Comerciales",0))</f>
        <v/>
      </c>
      <c r="AB4730" s="39" t="str">
        <f t="shared" si="74"/>
        <v xml:space="preserve"> </v>
      </c>
    </row>
    <row r="4731" spans="1:28" hidden="1" x14ac:dyDescent="0.25">
      <c r="A4731" s="43"/>
      <c r="B4731" s="43"/>
      <c r="C4731" s="43"/>
      <c r="D4731" s="43"/>
      <c r="E4731" s="43"/>
      <c r="F4731" s="43"/>
      <c r="G4731" s="43"/>
      <c r="H4731" s="43"/>
      <c r="I4731" s="43"/>
      <c r="J4731" s="43"/>
      <c r="K4731" s="67"/>
      <c r="L4731" s="42"/>
      <c r="M4731" s="42"/>
      <c r="N4731" s="42"/>
      <c r="O4731" s="50"/>
      <c r="P4731" s="50"/>
      <c r="Q4731" s="43"/>
      <c r="R4731" s="43"/>
      <c r="S4731" s="43"/>
      <c r="T4731" s="43"/>
      <c r="U4731" s="43"/>
      <c r="X4731" s="39" t="str">
        <f>IF(ISBLANK(A4731),"",_xlfn.XLOOKUP(Exportado!F4731,'Hora de modificado'!A:A,'Hora de modificado'!B:B,"N/A",0))</f>
        <v/>
      </c>
      <c r="Z4731" s="40" t="str">
        <f>IF(ISBLANK(A4731),"",_xlfn.XLOOKUP(Exportado!F4731,'Hora de modificado'!A:A,'Hora de modificado'!B:B,"N/A",0))</f>
        <v/>
      </c>
      <c r="AA4731" s="39" t="str">
        <f>IF(ISBLANK(A4731),"",_xlfn.XLOOKUP(Exportado!A4731,'Hora de modificado'!J:J,'Hora de modificado'!K:K,"Lineas Comerciales",0))</f>
        <v/>
      </c>
      <c r="AB4731" s="39" t="str">
        <f t="shared" si="74"/>
        <v xml:space="preserve"> </v>
      </c>
    </row>
    <row r="4732" spans="1:28" hidden="1" x14ac:dyDescent="0.25">
      <c r="A4732" s="43"/>
      <c r="B4732" s="43"/>
      <c r="C4732" s="43"/>
      <c r="D4732" s="43"/>
      <c r="E4732" s="43"/>
      <c r="F4732" s="43"/>
      <c r="G4732" s="43"/>
      <c r="H4732" s="43"/>
      <c r="I4732" s="43"/>
      <c r="J4732" s="43"/>
      <c r="K4732" s="67"/>
      <c r="L4732" s="42"/>
      <c r="M4732" s="42"/>
      <c r="N4732" s="42"/>
      <c r="O4732" s="50"/>
      <c r="P4732" s="50"/>
      <c r="Q4732" s="43"/>
      <c r="R4732" s="43"/>
      <c r="S4732" s="43"/>
      <c r="T4732" s="43"/>
      <c r="U4732" s="43"/>
      <c r="X4732" s="39" t="str">
        <f>IF(ISBLANK(A4732),"",_xlfn.XLOOKUP(Exportado!F4732,'Hora de modificado'!A:A,'Hora de modificado'!B:B,"N/A",0))</f>
        <v/>
      </c>
      <c r="Z4732" s="40" t="str">
        <f>IF(ISBLANK(A4732),"",_xlfn.XLOOKUP(Exportado!F4732,'Hora de modificado'!A:A,'Hora de modificado'!B:B,"N/A",0))</f>
        <v/>
      </c>
      <c r="AA4732" s="39" t="str">
        <f>IF(ISBLANK(A4732),"",_xlfn.XLOOKUP(Exportado!A4732,'Hora de modificado'!J:J,'Hora de modificado'!K:K,"Lineas Comerciales",0))</f>
        <v/>
      </c>
      <c r="AB4732" s="39" t="str">
        <f t="shared" si="74"/>
        <v xml:space="preserve"> </v>
      </c>
    </row>
    <row r="4733" spans="1:28" hidden="1" x14ac:dyDescent="0.25">
      <c r="A4733" s="43"/>
      <c r="B4733" s="43"/>
      <c r="C4733" s="43"/>
      <c r="D4733" s="43"/>
      <c r="E4733" s="43"/>
      <c r="F4733" s="43"/>
      <c r="G4733" s="43"/>
      <c r="H4733" s="43"/>
      <c r="I4733" s="43"/>
      <c r="J4733" s="43"/>
      <c r="K4733" s="67"/>
      <c r="L4733" s="42"/>
      <c r="M4733" s="42"/>
      <c r="N4733" s="42"/>
      <c r="O4733" s="50"/>
      <c r="P4733" s="50"/>
      <c r="Q4733" s="43"/>
      <c r="R4733" s="43"/>
      <c r="S4733" s="43"/>
      <c r="T4733" s="43"/>
      <c r="U4733" s="43"/>
      <c r="X4733" s="39" t="str">
        <f>IF(ISBLANK(A4733),"",_xlfn.XLOOKUP(Exportado!F4733,'Hora de modificado'!A:A,'Hora de modificado'!B:B,"N/A",0))</f>
        <v/>
      </c>
      <c r="Z4733" s="40" t="str">
        <f>IF(ISBLANK(A4733),"",_xlfn.XLOOKUP(Exportado!F4733,'Hora de modificado'!A:A,'Hora de modificado'!B:B,"N/A",0))</f>
        <v/>
      </c>
      <c r="AA4733" s="39" t="str">
        <f>IF(ISBLANK(A4733),"",_xlfn.XLOOKUP(Exportado!A4733,'Hora de modificado'!J:J,'Hora de modificado'!K:K,"Lineas Comerciales",0))</f>
        <v/>
      </c>
      <c r="AB4733" s="39" t="str">
        <f t="shared" si="74"/>
        <v xml:space="preserve"> </v>
      </c>
    </row>
    <row r="4734" spans="1:28" hidden="1" x14ac:dyDescent="0.25">
      <c r="A4734" s="43"/>
      <c r="B4734" s="43"/>
      <c r="C4734" s="43"/>
      <c r="D4734" s="43"/>
      <c r="E4734" s="43"/>
      <c r="F4734" s="43"/>
      <c r="G4734" s="43"/>
      <c r="H4734" s="43"/>
      <c r="I4734" s="43"/>
      <c r="J4734" s="43"/>
      <c r="K4734" s="67"/>
      <c r="L4734" s="42"/>
      <c r="M4734" s="42"/>
      <c r="N4734" s="42"/>
      <c r="O4734" s="50"/>
      <c r="P4734" s="50"/>
      <c r="Q4734" s="43"/>
      <c r="R4734" s="43"/>
      <c r="S4734" s="43"/>
      <c r="T4734" s="43"/>
      <c r="U4734" s="43"/>
      <c r="X4734" s="39" t="str">
        <f>IF(ISBLANK(A4734),"",_xlfn.XLOOKUP(Exportado!F4734,'Hora de modificado'!A:A,'Hora de modificado'!B:B,"N/A",0))</f>
        <v/>
      </c>
      <c r="Z4734" s="40" t="str">
        <f>IF(ISBLANK(A4734),"",_xlfn.XLOOKUP(Exportado!F4734,'Hora de modificado'!A:A,'Hora de modificado'!B:B,"N/A",0))</f>
        <v/>
      </c>
      <c r="AA4734" s="39" t="str">
        <f>IF(ISBLANK(A4734),"",_xlfn.XLOOKUP(Exportado!A4734,'Hora de modificado'!J:J,'Hora de modificado'!K:K,"Lineas Comerciales",0))</f>
        <v/>
      </c>
      <c r="AB4734" s="39" t="str">
        <f t="shared" si="74"/>
        <v xml:space="preserve"> </v>
      </c>
    </row>
    <row r="4735" spans="1:28" hidden="1" x14ac:dyDescent="0.25">
      <c r="A4735" s="43"/>
      <c r="B4735" s="43"/>
      <c r="C4735" s="43"/>
      <c r="D4735" s="43"/>
      <c r="E4735" s="43"/>
      <c r="F4735" s="43"/>
      <c r="G4735" s="43"/>
      <c r="H4735" s="43"/>
      <c r="I4735" s="43"/>
      <c r="J4735" s="43"/>
      <c r="K4735" s="67"/>
      <c r="L4735" s="42"/>
      <c r="M4735" s="42"/>
      <c r="N4735" s="42"/>
      <c r="O4735" s="50"/>
      <c r="P4735" s="50"/>
      <c r="Q4735" s="43"/>
      <c r="R4735" s="43"/>
      <c r="S4735" s="43"/>
      <c r="T4735" s="43"/>
      <c r="U4735" s="43"/>
      <c r="X4735" s="39" t="str">
        <f>IF(ISBLANK(A4735),"",_xlfn.XLOOKUP(Exportado!F4735,'Hora de modificado'!A:A,'Hora de modificado'!B:B,"N/A",0))</f>
        <v/>
      </c>
      <c r="Z4735" s="40" t="str">
        <f>IF(ISBLANK(A4735),"",_xlfn.XLOOKUP(Exportado!F4735,'Hora de modificado'!A:A,'Hora de modificado'!B:B,"N/A",0))</f>
        <v/>
      </c>
      <c r="AA4735" s="39" t="str">
        <f>IF(ISBLANK(A4735),"",_xlfn.XLOOKUP(Exportado!A4735,'Hora de modificado'!J:J,'Hora de modificado'!K:K,"Lineas Comerciales",0))</f>
        <v/>
      </c>
      <c r="AB4735" s="39" t="str">
        <f t="shared" si="74"/>
        <v xml:space="preserve"> </v>
      </c>
    </row>
    <row r="4736" spans="1:28" hidden="1" x14ac:dyDescent="0.25">
      <c r="A4736" s="43"/>
      <c r="B4736" s="43"/>
      <c r="C4736" s="43"/>
      <c r="D4736" s="43"/>
      <c r="E4736" s="43"/>
      <c r="F4736" s="43"/>
      <c r="G4736" s="43"/>
      <c r="H4736" s="43"/>
      <c r="I4736" s="43"/>
      <c r="J4736" s="43"/>
      <c r="K4736" s="67"/>
      <c r="L4736" s="42"/>
      <c r="M4736" s="42"/>
      <c r="N4736" s="42"/>
      <c r="O4736" s="50"/>
      <c r="P4736" s="50"/>
      <c r="Q4736" s="43"/>
      <c r="R4736" s="43"/>
      <c r="S4736" s="43"/>
      <c r="T4736" s="43"/>
      <c r="U4736" s="43"/>
      <c r="X4736" s="39" t="str">
        <f>IF(ISBLANK(A4736),"",_xlfn.XLOOKUP(Exportado!F4736,'Hora de modificado'!A:A,'Hora de modificado'!B:B,"N/A",0))</f>
        <v/>
      </c>
      <c r="Z4736" s="40" t="str">
        <f>IF(ISBLANK(A4736),"",_xlfn.XLOOKUP(Exportado!F4736,'Hora de modificado'!A:A,'Hora de modificado'!B:B,"N/A",0))</f>
        <v/>
      </c>
      <c r="AA4736" s="39" t="str">
        <f>IF(ISBLANK(A4736),"",_xlfn.XLOOKUP(Exportado!A4736,'Hora de modificado'!J:J,'Hora de modificado'!K:K,"Lineas Comerciales",0))</f>
        <v/>
      </c>
      <c r="AB4736" s="39" t="str">
        <f t="shared" si="74"/>
        <v xml:space="preserve"> </v>
      </c>
    </row>
    <row r="4737" spans="1:28" hidden="1" x14ac:dyDescent="0.25">
      <c r="A4737" s="43"/>
      <c r="B4737" s="43"/>
      <c r="C4737" s="43"/>
      <c r="D4737" s="43"/>
      <c r="E4737" s="43"/>
      <c r="F4737" s="43"/>
      <c r="G4737" s="43"/>
      <c r="H4737" s="43"/>
      <c r="I4737" s="43"/>
      <c r="J4737" s="43"/>
      <c r="K4737" s="67"/>
      <c r="L4737" s="42"/>
      <c r="M4737" s="42"/>
      <c r="N4737" s="42"/>
      <c r="O4737" s="50"/>
      <c r="P4737" s="50"/>
      <c r="Q4737" s="43"/>
      <c r="R4737" s="43"/>
      <c r="S4737" s="43"/>
      <c r="T4737" s="43"/>
      <c r="U4737" s="43"/>
      <c r="X4737" s="39" t="str">
        <f>IF(ISBLANK(A4737),"",_xlfn.XLOOKUP(Exportado!F4737,'Hora de modificado'!A:A,'Hora de modificado'!B:B,"N/A",0))</f>
        <v/>
      </c>
      <c r="Z4737" s="40" t="str">
        <f>IF(ISBLANK(A4737),"",_xlfn.XLOOKUP(Exportado!F4737,'Hora de modificado'!A:A,'Hora de modificado'!B:B,"N/A",0))</f>
        <v/>
      </c>
      <c r="AA4737" s="39" t="str">
        <f>IF(ISBLANK(A4737),"",_xlfn.XLOOKUP(Exportado!A4737,'Hora de modificado'!J:J,'Hora de modificado'!K:K,"Lineas Comerciales",0))</f>
        <v/>
      </c>
      <c r="AB4737" s="39" t="str">
        <f t="shared" si="74"/>
        <v xml:space="preserve"> </v>
      </c>
    </row>
    <row r="4738" spans="1:28" hidden="1" x14ac:dyDescent="0.25">
      <c r="A4738" s="43"/>
      <c r="B4738" s="43"/>
      <c r="C4738" s="43"/>
      <c r="D4738" s="43"/>
      <c r="E4738" s="43"/>
      <c r="F4738" s="43"/>
      <c r="G4738" s="43"/>
      <c r="H4738" s="43"/>
      <c r="I4738" s="43"/>
      <c r="J4738" s="43"/>
      <c r="K4738" s="67"/>
      <c r="L4738" s="42"/>
      <c r="M4738" s="42"/>
      <c r="N4738" s="42"/>
      <c r="O4738" s="50"/>
      <c r="P4738" s="50"/>
      <c r="Q4738" s="43"/>
      <c r="R4738" s="43"/>
      <c r="S4738" s="43"/>
      <c r="T4738" s="43"/>
      <c r="U4738" s="43"/>
      <c r="X4738" s="39" t="str">
        <f>IF(ISBLANK(A4738),"",_xlfn.XLOOKUP(Exportado!F4738,'Hora de modificado'!A:A,'Hora de modificado'!B:B,"N/A",0))</f>
        <v/>
      </c>
      <c r="Z4738" s="40" t="str">
        <f>IF(ISBLANK(A4738),"",_xlfn.XLOOKUP(Exportado!F4738,'Hora de modificado'!A:A,'Hora de modificado'!B:B,"N/A",0))</f>
        <v/>
      </c>
      <c r="AA4738" s="39" t="str">
        <f>IF(ISBLANK(A4738),"",_xlfn.XLOOKUP(Exportado!A4738,'Hora de modificado'!J:J,'Hora de modificado'!K:K,"Lineas Comerciales",0))</f>
        <v/>
      </c>
      <c r="AB4738" s="39" t="str">
        <f t="shared" si="74"/>
        <v xml:space="preserve"> </v>
      </c>
    </row>
    <row r="4739" spans="1:28" hidden="1" x14ac:dyDescent="0.25">
      <c r="A4739" s="43"/>
      <c r="B4739" s="43"/>
      <c r="C4739" s="43"/>
      <c r="D4739" s="43"/>
      <c r="E4739" s="43"/>
      <c r="F4739" s="43"/>
      <c r="G4739" s="43"/>
      <c r="H4739" s="43"/>
      <c r="I4739" s="43"/>
      <c r="J4739" s="43"/>
      <c r="K4739" s="67"/>
      <c r="L4739" s="42"/>
      <c r="M4739" s="42"/>
      <c r="N4739" s="42"/>
      <c r="O4739" s="50"/>
      <c r="P4739" s="50"/>
      <c r="Q4739" s="43"/>
      <c r="R4739" s="43"/>
      <c r="S4739" s="43"/>
      <c r="T4739" s="43"/>
      <c r="U4739" s="43"/>
      <c r="X4739" s="39" t="str">
        <f>IF(ISBLANK(A4739),"",_xlfn.XLOOKUP(Exportado!F4739,'Hora de modificado'!A:A,'Hora de modificado'!B:B,"N/A",0))</f>
        <v/>
      </c>
      <c r="Z4739" s="40" t="str">
        <f>IF(ISBLANK(A4739),"",_xlfn.XLOOKUP(Exportado!F4739,'Hora de modificado'!A:A,'Hora de modificado'!B:B,"N/A",0))</f>
        <v/>
      </c>
      <c r="AA4739" s="39" t="str">
        <f>IF(ISBLANK(A4739),"",_xlfn.XLOOKUP(Exportado!A4739,'Hora de modificado'!J:J,'Hora de modificado'!K:K,"Lineas Comerciales",0))</f>
        <v/>
      </c>
      <c r="AB4739" s="39" t="str">
        <f t="shared" ref="AB4739:AB4802" si="75">IF(K4739&gt;500000000, K4739," ")</f>
        <v xml:space="preserve"> </v>
      </c>
    </row>
    <row r="4740" spans="1:28" hidden="1" x14ac:dyDescent="0.25">
      <c r="A4740" s="43"/>
      <c r="B4740" s="43"/>
      <c r="C4740" s="43"/>
      <c r="D4740" s="43"/>
      <c r="E4740" s="43"/>
      <c r="F4740" s="43"/>
      <c r="G4740" s="43"/>
      <c r="H4740" s="43"/>
      <c r="I4740" s="43"/>
      <c r="J4740" s="43"/>
      <c r="K4740" s="67"/>
      <c r="L4740" s="42"/>
      <c r="M4740" s="42"/>
      <c r="N4740" s="42"/>
      <c r="O4740" s="50"/>
      <c r="P4740" s="50"/>
      <c r="Q4740" s="43"/>
      <c r="R4740" s="43"/>
      <c r="S4740" s="43"/>
      <c r="T4740" s="43"/>
      <c r="U4740" s="43"/>
      <c r="X4740" s="39" t="str">
        <f>IF(ISBLANK(A4740),"",_xlfn.XLOOKUP(Exportado!F4740,'Hora de modificado'!A:A,'Hora de modificado'!B:B,"N/A",0))</f>
        <v/>
      </c>
      <c r="Z4740" s="40" t="str">
        <f>IF(ISBLANK(A4740),"",_xlfn.XLOOKUP(Exportado!F4740,'Hora de modificado'!A:A,'Hora de modificado'!B:B,"N/A",0))</f>
        <v/>
      </c>
      <c r="AA4740" s="39" t="str">
        <f>IF(ISBLANK(A4740),"",_xlfn.XLOOKUP(Exportado!A4740,'Hora de modificado'!J:J,'Hora de modificado'!K:K,"Lineas Comerciales",0))</f>
        <v/>
      </c>
      <c r="AB4740" s="39" t="str">
        <f t="shared" si="75"/>
        <v xml:space="preserve"> </v>
      </c>
    </row>
    <row r="4741" spans="1:28" hidden="1" x14ac:dyDescent="0.25">
      <c r="A4741" s="43"/>
      <c r="B4741" s="43"/>
      <c r="C4741" s="43"/>
      <c r="D4741" s="43"/>
      <c r="E4741" s="43"/>
      <c r="F4741" s="43"/>
      <c r="G4741" s="43"/>
      <c r="H4741" s="43"/>
      <c r="I4741" s="43"/>
      <c r="J4741" s="43"/>
      <c r="K4741" s="67"/>
      <c r="L4741" s="42"/>
      <c r="M4741" s="42"/>
      <c r="N4741" s="42"/>
      <c r="O4741" s="50"/>
      <c r="P4741" s="50"/>
      <c r="Q4741" s="43"/>
      <c r="R4741" s="43"/>
      <c r="S4741" s="43"/>
      <c r="T4741" s="43"/>
      <c r="U4741" s="43"/>
      <c r="X4741" s="39" t="str">
        <f>IF(ISBLANK(A4741),"",_xlfn.XLOOKUP(Exportado!F4741,'Hora de modificado'!A:A,'Hora de modificado'!B:B,"N/A",0))</f>
        <v/>
      </c>
      <c r="Z4741" s="40" t="str">
        <f>IF(ISBLANK(A4741),"",_xlfn.XLOOKUP(Exportado!F4741,'Hora de modificado'!A:A,'Hora de modificado'!B:B,"N/A",0))</f>
        <v/>
      </c>
      <c r="AA4741" s="39" t="str">
        <f>IF(ISBLANK(A4741),"",_xlfn.XLOOKUP(Exportado!A4741,'Hora de modificado'!J:J,'Hora de modificado'!K:K,"Lineas Comerciales",0))</f>
        <v/>
      </c>
      <c r="AB4741" s="39" t="str">
        <f t="shared" si="75"/>
        <v xml:space="preserve"> </v>
      </c>
    </row>
    <row r="4742" spans="1:28" hidden="1" x14ac:dyDescent="0.25">
      <c r="A4742" s="43"/>
      <c r="B4742" s="43"/>
      <c r="C4742" s="43"/>
      <c r="D4742" s="43"/>
      <c r="E4742" s="43"/>
      <c r="F4742" s="43"/>
      <c r="G4742" s="43"/>
      <c r="H4742" s="43"/>
      <c r="I4742" s="43"/>
      <c r="J4742" s="43"/>
      <c r="K4742" s="67"/>
      <c r="L4742" s="42"/>
      <c r="M4742" s="42"/>
      <c r="N4742" s="42"/>
      <c r="O4742" s="50"/>
      <c r="P4742" s="50"/>
      <c r="Q4742" s="43"/>
      <c r="R4742" s="43"/>
      <c r="S4742" s="43"/>
      <c r="T4742" s="43"/>
      <c r="U4742" s="43"/>
      <c r="X4742" s="39" t="str">
        <f>IF(ISBLANK(A4742),"",_xlfn.XLOOKUP(Exportado!F4742,'Hora de modificado'!A:A,'Hora de modificado'!B:B,"N/A",0))</f>
        <v/>
      </c>
      <c r="Z4742" s="40" t="str">
        <f>IF(ISBLANK(A4742),"",_xlfn.XLOOKUP(Exportado!F4742,'Hora de modificado'!A:A,'Hora de modificado'!B:B,"N/A",0))</f>
        <v/>
      </c>
      <c r="AA4742" s="39" t="str">
        <f>IF(ISBLANK(A4742),"",_xlfn.XLOOKUP(Exportado!A4742,'Hora de modificado'!J:J,'Hora de modificado'!K:K,"Lineas Comerciales",0))</f>
        <v/>
      </c>
      <c r="AB4742" s="39" t="str">
        <f t="shared" si="75"/>
        <v xml:space="preserve"> </v>
      </c>
    </row>
    <row r="4743" spans="1:28" hidden="1" x14ac:dyDescent="0.25">
      <c r="A4743" s="43"/>
      <c r="B4743" s="43"/>
      <c r="C4743" s="43"/>
      <c r="D4743" s="43"/>
      <c r="E4743" s="43"/>
      <c r="F4743" s="43"/>
      <c r="G4743" s="43"/>
      <c r="H4743" s="43"/>
      <c r="I4743" s="43"/>
      <c r="J4743" s="43"/>
      <c r="K4743" s="67"/>
      <c r="L4743" s="42"/>
      <c r="M4743" s="42"/>
      <c r="N4743" s="42"/>
      <c r="O4743" s="50"/>
      <c r="P4743" s="50"/>
      <c r="Q4743" s="43"/>
      <c r="R4743" s="43"/>
      <c r="S4743" s="43"/>
      <c r="T4743" s="43"/>
      <c r="U4743" s="43"/>
      <c r="X4743" s="39" t="str">
        <f>IF(ISBLANK(A4743),"",_xlfn.XLOOKUP(Exportado!F4743,'Hora de modificado'!A:A,'Hora de modificado'!B:B,"N/A",0))</f>
        <v/>
      </c>
      <c r="Z4743" s="40" t="str">
        <f>IF(ISBLANK(A4743),"",_xlfn.XLOOKUP(Exportado!F4743,'Hora de modificado'!A:A,'Hora de modificado'!B:B,"N/A",0))</f>
        <v/>
      </c>
      <c r="AA4743" s="39" t="str">
        <f>IF(ISBLANK(A4743),"",_xlfn.XLOOKUP(Exportado!A4743,'Hora de modificado'!J:J,'Hora de modificado'!K:K,"Lineas Comerciales",0))</f>
        <v/>
      </c>
      <c r="AB4743" s="39" t="str">
        <f t="shared" si="75"/>
        <v xml:space="preserve"> </v>
      </c>
    </row>
    <row r="4744" spans="1:28" hidden="1" x14ac:dyDescent="0.25">
      <c r="A4744" s="43"/>
      <c r="B4744" s="43"/>
      <c r="C4744" s="43"/>
      <c r="D4744" s="43"/>
      <c r="E4744" s="43"/>
      <c r="F4744" s="43"/>
      <c r="G4744" s="43"/>
      <c r="H4744" s="43"/>
      <c r="I4744" s="43"/>
      <c r="J4744" s="43"/>
      <c r="K4744" s="67"/>
      <c r="L4744" s="42"/>
      <c r="M4744" s="42"/>
      <c r="N4744" s="42"/>
      <c r="O4744" s="50"/>
      <c r="P4744" s="50"/>
      <c r="Q4744" s="43"/>
      <c r="R4744" s="43"/>
      <c r="S4744" s="43"/>
      <c r="T4744" s="43"/>
      <c r="U4744" s="43"/>
      <c r="X4744" s="39" t="str">
        <f>IF(ISBLANK(A4744),"",_xlfn.XLOOKUP(Exportado!F4744,'Hora de modificado'!A:A,'Hora de modificado'!B:B,"N/A",0))</f>
        <v/>
      </c>
      <c r="Z4744" s="40" t="str">
        <f>IF(ISBLANK(A4744),"",_xlfn.XLOOKUP(Exportado!F4744,'Hora de modificado'!A:A,'Hora de modificado'!B:B,"N/A",0))</f>
        <v/>
      </c>
      <c r="AA4744" s="39" t="str">
        <f>IF(ISBLANK(A4744),"",_xlfn.XLOOKUP(Exportado!A4744,'Hora de modificado'!J:J,'Hora de modificado'!K:K,"Lineas Comerciales",0))</f>
        <v/>
      </c>
      <c r="AB4744" s="39" t="str">
        <f t="shared" si="75"/>
        <v xml:space="preserve"> </v>
      </c>
    </row>
    <row r="4745" spans="1:28" hidden="1" x14ac:dyDescent="0.25">
      <c r="A4745" s="43"/>
      <c r="B4745" s="43"/>
      <c r="C4745" s="43"/>
      <c r="D4745" s="43"/>
      <c r="E4745" s="43"/>
      <c r="F4745" s="43"/>
      <c r="G4745" s="43"/>
      <c r="H4745" s="43"/>
      <c r="I4745" s="43"/>
      <c r="J4745" s="43"/>
      <c r="K4745" s="67"/>
      <c r="L4745" s="42"/>
      <c r="M4745" s="42"/>
      <c r="N4745" s="42"/>
      <c r="O4745" s="50"/>
      <c r="P4745" s="50"/>
      <c r="Q4745" s="43"/>
      <c r="R4745" s="43"/>
      <c r="S4745" s="43"/>
      <c r="T4745" s="43"/>
      <c r="U4745" s="43"/>
      <c r="X4745" s="39" t="str">
        <f>IF(ISBLANK(A4745),"",_xlfn.XLOOKUP(Exportado!F4745,'Hora de modificado'!A:A,'Hora de modificado'!B:B,"N/A",0))</f>
        <v/>
      </c>
      <c r="Z4745" s="40" t="str">
        <f>IF(ISBLANK(A4745),"",_xlfn.XLOOKUP(Exportado!F4745,'Hora de modificado'!A:A,'Hora de modificado'!B:B,"N/A",0))</f>
        <v/>
      </c>
      <c r="AA4745" s="39" t="str">
        <f>IF(ISBLANK(A4745),"",_xlfn.XLOOKUP(Exportado!A4745,'Hora de modificado'!J:J,'Hora de modificado'!K:K,"Lineas Comerciales",0))</f>
        <v/>
      </c>
      <c r="AB4745" s="39" t="str">
        <f t="shared" si="75"/>
        <v xml:space="preserve"> </v>
      </c>
    </row>
    <row r="4746" spans="1:28" hidden="1" x14ac:dyDescent="0.25">
      <c r="A4746" s="43"/>
      <c r="B4746" s="43"/>
      <c r="C4746" s="43"/>
      <c r="D4746" s="43"/>
      <c r="E4746" s="43"/>
      <c r="F4746" s="43"/>
      <c r="G4746" s="43"/>
      <c r="H4746" s="43"/>
      <c r="I4746" s="43"/>
      <c r="J4746" s="43"/>
      <c r="K4746" s="67"/>
      <c r="L4746" s="42"/>
      <c r="M4746" s="42"/>
      <c r="N4746" s="42"/>
      <c r="O4746" s="50"/>
      <c r="P4746" s="50"/>
      <c r="Q4746" s="43"/>
      <c r="R4746" s="43"/>
      <c r="S4746" s="43"/>
      <c r="T4746" s="43"/>
      <c r="U4746" s="43"/>
      <c r="X4746" s="39" t="str">
        <f>IF(ISBLANK(A4746),"",_xlfn.XLOOKUP(Exportado!F4746,'Hora de modificado'!A:A,'Hora de modificado'!B:B,"N/A",0))</f>
        <v/>
      </c>
      <c r="Z4746" s="40" t="str">
        <f>IF(ISBLANK(A4746),"",_xlfn.XLOOKUP(Exportado!F4746,'Hora de modificado'!A:A,'Hora de modificado'!B:B,"N/A",0))</f>
        <v/>
      </c>
      <c r="AA4746" s="39" t="str">
        <f>IF(ISBLANK(A4746),"",_xlfn.XLOOKUP(Exportado!A4746,'Hora de modificado'!J:J,'Hora de modificado'!K:K,"Lineas Comerciales",0))</f>
        <v/>
      </c>
      <c r="AB4746" s="39" t="str">
        <f t="shared" si="75"/>
        <v xml:space="preserve"> </v>
      </c>
    </row>
    <row r="4747" spans="1:28" hidden="1" x14ac:dyDescent="0.25">
      <c r="A4747" s="43"/>
      <c r="B4747" s="43"/>
      <c r="C4747" s="43"/>
      <c r="D4747" s="43"/>
      <c r="E4747" s="43"/>
      <c r="F4747" s="43"/>
      <c r="G4747" s="43"/>
      <c r="H4747" s="43"/>
      <c r="I4747" s="43"/>
      <c r="J4747" s="43"/>
      <c r="K4747" s="67"/>
      <c r="L4747" s="42"/>
      <c r="M4747" s="42"/>
      <c r="N4747" s="42"/>
      <c r="O4747" s="50"/>
      <c r="P4747" s="50"/>
      <c r="Q4747" s="43"/>
      <c r="R4747" s="43"/>
      <c r="S4747" s="43"/>
      <c r="T4747" s="43"/>
      <c r="U4747" s="43"/>
      <c r="X4747" s="39" t="str">
        <f>IF(ISBLANK(A4747),"",_xlfn.XLOOKUP(Exportado!F4747,'Hora de modificado'!A:A,'Hora de modificado'!B:B,"N/A",0))</f>
        <v/>
      </c>
      <c r="Z4747" s="40" t="str">
        <f>IF(ISBLANK(A4747),"",_xlfn.XLOOKUP(Exportado!F4747,'Hora de modificado'!A:A,'Hora de modificado'!B:B,"N/A",0))</f>
        <v/>
      </c>
      <c r="AA4747" s="39" t="str">
        <f>IF(ISBLANK(A4747),"",_xlfn.XLOOKUP(Exportado!A4747,'Hora de modificado'!J:J,'Hora de modificado'!K:K,"Lineas Comerciales",0))</f>
        <v/>
      </c>
      <c r="AB4747" s="39" t="str">
        <f t="shared" si="75"/>
        <v xml:space="preserve"> </v>
      </c>
    </row>
    <row r="4748" spans="1:28" hidden="1" x14ac:dyDescent="0.25">
      <c r="A4748" s="43"/>
      <c r="B4748" s="43"/>
      <c r="C4748" s="43"/>
      <c r="D4748" s="43"/>
      <c r="E4748" s="43"/>
      <c r="F4748" s="43"/>
      <c r="G4748" s="43"/>
      <c r="H4748" s="43"/>
      <c r="I4748" s="43"/>
      <c r="J4748" s="43"/>
      <c r="K4748" s="67"/>
      <c r="L4748" s="42"/>
      <c r="M4748" s="42"/>
      <c r="N4748" s="42"/>
      <c r="O4748" s="50"/>
      <c r="P4748" s="50"/>
      <c r="Q4748" s="43"/>
      <c r="R4748" s="43"/>
      <c r="S4748" s="43"/>
      <c r="T4748" s="43"/>
      <c r="U4748" s="43"/>
      <c r="X4748" s="39" t="str">
        <f>IF(ISBLANK(A4748),"",_xlfn.XLOOKUP(Exportado!F4748,'Hora de modificado'!A:A,'Hora de modificado'!B:B,"N/A",0))</f>
        <v/>
      </c>
      <c r="Z4748" s="40" t="str">
        <f>IF(ISBLANK(A4748),"",_xlfn.XLOOKUP(Exportado!F4748,'Hora de modificado'!A:A,'Hora de modificado'!B:B,"N/A",0))</f>
        <v/>
      </c>
      <c r="AA4748" s="39" t="str">
        <f>IF(ISBLANK(A4748),"",_xlfn.XLOOKUP(Exportado!A4748,'Hora de modificado'!J:J,'Hora de modificado'!K:K,"Lineas Comerciales",0))</f>
        <v/>
      </c>
      <c r="AB4748" s="39" t="str">
        <f t="shared" si="75"/>
        <v xml:space="preserve"> </v>
      </c>
    </row>
    <row r="4749" spans="1:28" hidden="1" x14ac:dyDescent="0.25">
      <c r="A4749" s="43"/>
      <c r="B4749" s="43"/>
      <c r="C4749" s="43"/>
      <c r="D4749" s="43"/>
      <c r="E4749" s="43"/>
      <c r="F4749" s="43"/>
      <c r="G4749" s="43"/>
      <c r="H4749" s="43"/>
      <c r="I4749" s="43"/>
      <c r="J4749" s="43"/>
      <c r="K4749" s="67"/>
      <c r="L4749" s="42"/>
      <c r="M4749" s="42"/>
      <c r="N4749" s="42"/>
      <c r="O4749" s="50"/>
      <c r="P4749" s="50"/>
      <c r="Q4749" s="43"/>
      <c r="R4749" s="43"/>
      <c r="S4749" s="43"/>
      <c r="T4749" s="43"/>
      <c r="U4749" s="43"/>
      <c r="X4749" s="39" t="str">
        <f>IF(ISBLANK(A4749),"",_xlfn.XLOOKUP(Exportado!F4749,'Hora de modificado'!A:A,'Hora de modificado'!B:B,"N/A",0))</f>
        <v/>
      </c>
      <c r="Z4749" s="40" t="str">
        <f>IF(ISBLANK(A4749),"",_xlfn.XLOOKUP(Exportado!F4749,'Hora de modificado'!A:A,'Hora de modificado'!B:B,"N/A",0))</f>
        <v/>
      </c>
      <c r="AA4749" s="39" t="str">
        <f>IF(ISBLANK(A4749),"",_xlfn.XLOOKUP(Exportado!A4749,'Hora de modificado'!J:J,'Hora de modificado'!K:K,"Lineas Comerciales",0))</f>
        <v/>
      </c>
      <c r="AB4749" s="39" t="str">
        <f t="shared" si="75"/>
        <v xml:space="preserve"> </v>
      </c>
    </row>
    <row r="4750" spans="1:28" hidden="1" x14ac:dyDescent="0.25">
      <c r="A4750" s="43"/>
      <c r="B4750" s="43"/>
      <c r="C4750" s="43"/>
      <c r="D4750" s="43"/>
      <c r="E4750" s="43"/>
      <c r="F4750" s="43"/>
      <c r="G4750" s="43"/>
      <c r="H4750" s="43"/>
      <c r="I4750" s="43"/>
      <c r="J4750" s="43"/>
      <c r="K4750" s="67"/>
      <c r="L4750" s="42"/>
      <c r="M4750" s="42"/>
      <c r="N4750" s="42"/>
      <c r="O4750" s="50"/>
      <c r="P4750" s="50"/>
      <c r="Q4750" s="43"/>
      <c r="R4750" s="43"/>
      <c r="S4750" s="43"/>
      <c r="T4750" s="43"/>
      <c r="U4750" s="43"/>
      <c r="X4750" s="39" t="str">
        <f>IF(ISBLANK(A4750),"",_xlfn.XLOOKUP(Exportado!F4750,'Hora de modificado'!A:A,'Hora de modificado'!B:B,"N/A",0))</f>
        <v/>
      </c>
      <c r="Z4750" s="40" t="str">
        <f>IF(ISBLANK(A4750),"",_xlfn.XLOOKUP(Exportado!F4750,'Hora de modificado'!A:A,'Hora de modificado'!B:B,"N/A",0))</f>
        <v/>
      </c>
      <c r="AA4750" s="39" t="str">
        <f>IF(ISBLANK(A4750),"",_xlfn.XLOOKUP(Exportado!A4750,'Hora de modificado'!J:J,'Hora de modificado'!K:K,"Lineas Comerciales",0))</f>
        <v/>
      </c>
      <c r="AB4750" s="39" t="str">
        <f t="shared" si="75"/>
        <v xml:space="preserve"> </v>
      </c>
    </row>
    <row r="4751" spans="1:28" hidden="1" x14ac:dyDescent="0.25">
      <c r="A4751" s="43"/>
      <c r="B4751" s="43"/>
      <c r="C4751" s="43"/>
      <c r="D4751" s="43"/>
      <c r="E4751" s="43"/>
      <c r="F4751" s="43"/>
      <c r="G4751" s="43"/>
      <c r="H4751" s="43"/>
      <c r="I4751" s="43"/>
      <c r="J4751" s="43"/>
      <c r="K4751" s="67"/>
      <c r="L4751" s="42"/>
      <c r="M4751" s="42"/>
      <c r="N4751" s="42"/>
      <c r="O4751" s="50"/>
      <c r="P4751" s="50"/>
      <c r="Q4751" s="43"/>
      <c r="R4751" s="43"/>
      <c r="S4751" s="43"/>
      <c r="T4751" s="43"/>
      <c r="U4751" s="43"/>
      <c r="X4751" s="39" t="str">
        <f>IF(ISBLANK(A4751),"",_xlfn.XLOOKUP(Exportado!F4751,'Hora de modificado'!A:A,'Hora de modificado'!B:B,"N/A",0))</f>
        <v/>
      </c>
      <c r="Z4751" s="40" t="str">
        <f>IF(ISBLANK(A4751),"",_xlfn.XLOOKUP(Exportado!F4751,'Hora de modificado'!A:A,'Hora de modificado'!B:B,"N/A",0))</f>
        <v/>
      </c>
      <c r="AA4751" s="39" t="str">
        <f>IF(ISBLANK(A4751),"",_xlfn.XLOOKUP(Exportado!A4751,'Hora de modificado'!J:J,'Hora de modificado'!K:K,"Lineas Comerciales",0))</f>
        <v/>
      </c>
      <c r="AB4751" s="39" t="str">
        <f t="shared" si="75"/>
        <v xml:space="preserve"> </v>
      </c>
    </row>
    <row r="4752" spans="1:28" hidden="1" x14ac:dyDescent="0.25">
      <c r="A4752" s="43"/>
      <c r="B4752" s="43"/>
      <c r="C4752" s="43"/>
      <c r="D4752" s="43"/>
      <c r="E4752" s="43"/>
      <c r="F4752" s="43"/>
      <c r="G4752" s="43"/>
      <c r="H4752" s="43"/>
      <c r="I4752" s="43"/>
      <c r="J4752" s="43"/>
      <c r="K4752" s="67"/>
      <c r="L4752" s="42"/>
      <c r="M4752" s="42"/>
      <c r="N4752" s="42"/>
      <c r="O4752" s="50"/>
      <c r="P4752" s="50"/>
      <c r="Q4752" s="43"/>
      <c r="R4752" s="43"/>
      <c r="S4752" s="43"/>
      <c r="T4752" s="43"/>
      <c r="U4752" s="43"/>
      <c r="X4752" s="39" t="str">
        <f>IF(ISBLANK(A4752),"",_xlfn.XLOOKUP(Exportado!F4752,'Hora de modificado'!A:A,'Hora de modificado'!B:B,"N/A",0))</f>
        <v/>
      </c>
      <c r="Z4752" s="40" t="str">
        <f>IF(ISBLANK(A4752),"",_xlfn.XLOOKUP(Exportado!F4752,'Hora de modificado'!A:A,'Hora de modificado'!B:B,"N/A",0))</f>
        <v/>
      </c>
      <c r="AA4752" s="39" t="str">
        <f>IF(ISBLANK(A4752),"",_xlfn.XLOOKUP(Exportado!A4752,'Hora de modificado'!J:J,'Hora de modificado'!K:K,"Lineas Comerciales",0))</f>
        <v/>
      </c>
      <c r="AB4752" s="39" t="str">
        <f t="shared" si="75"/>
        <v xml:space="preserve"> </v>
      </c>
    </row>
    <row r="4753" spans="1:28" hidden="1" x14ac:dyDescent="0.25">
      <c r="A4753" s="43"/>
      <c r="B4753" s="43"/>
      <c r="C4753" s="43"/>
      <c r="D4753" s="43"/>
      <c r="E4753" s="43"/>
      <c r="F4753" s="43"/>
      <c r="G4753" s="43"/>
      <c r="H4753" s="43"/>
      <c r="I4753" s="43"/>
      <c r="J4753" s="43"/>
      <c r="K4753" s="67"/>
      <c r="L4753" s="42"/>
      <c r="M4753" s="42"/>
      <c r="N4753" s="42"/>
      <c r="O4753" s="50"/>
      <c r="P4753" s="50"/>
      <c r="Q4753" s="43"/>
      <c r="R4753" s="43"/>
      <c r="S4753" s="43"/>
      <c r="T4753" s="43"/>
      <c r="U4753" s="43"/>
      <c r="X4753" s="39" t="str">
        <f>IF(ISBLANK(A4753),"",_xlfn.XLOOKUP(Exportado!F4753,'Hora de modificado'!A:A,'Hora de modificado'!B:B,"N/A",0))</f>
        <v/>
      </c>
      <c r="Z4753" s="40" t="str">
        <f>IF(ISBLANK(A4753),"",_xlfn.XLOOKUP(Exportado!F4753,'Hora de modificado'!A:A,'Hora de modificado'!B:B,"N/A",0))</f>
        <v/>
      </c>
      <c r="AA4753" s="39" t="str">
        <f>IF(ISBLANK(A4753),"",_xlfn.XLOOKUP(Exportado!A4753,'Hora de modificado'!J:J,'Hora de modificado'!K:K,"Lineas Comerciales",0))</f>
        <v/>
      </c>
      <c r="AB4753" s="39" t="str">
        <f t="shared" si="75"/>
        <v xml:space="preserve"> </v>
      </c>
    </row>
    <row r="4754" spans="1:28" hidden="1" x14ac:dyDescent="0.25">
      <c r="A4754" s="43"/>
      <c r="B4754" s="43"/>
      <c r="C4754" s="43"/>
      <c r="D4754" s="43"/>
      <c r="E4754" s="43"/>
      <c r="F4754" s="43"/>
      <c r="G4754" s="43"/>
      <c r="H4754" s="43"/>
      <c r="I4754" s="43"/>
      <c r="J4754" s="43"/>
      <c r="K4754" s="67"/>
      <c r="L4754" s="42"/>
      <c r="M4754" s="42"/>
      <c r="N4754" s="42"/>
      <c r="O4754" s="50"/>
      <c r="P4754" s="50"/>
      <c r="Q4754" s="43"/>
      <c r="R4754" s="43"/>
      <c r="S4754" s="43"/>
      <c r="T4754" s="43"/>
      <c r="U4754" s="43"/>
      <c r="X4754" s="39" t="str">
        <f>IF(ISBLANK(A4754),"",_xlfn.XLOOKUP(Exportado!F4754,'Hora de modificado'!A:A,'Hora de modificado'!B:B,"N/A",0))</f>
        <v/>
      </c>
      <c r="Z4754" s="40" t="str">
        <f>IF(ISBLANK(A4754),"",_xlfn.XLOOKUP(Exportado!F4754,'Hora de modificado'!A:A,'Hora de modificado'!B:B,"N/A",0))</f>
        <v/>
      </c>
      <c r="AA4754" s="39" t="str">
        <f>IF(ISBLANK(A4754),"",_xlfn.XLOOKUP(Exportado!A4754,'Hora de modificado'!J:J,'Hora de modificado'!K:K,"Lineas Comerciales",0))</f>
        <v/>
      </c>
      <c r="AB4754" s="39" t="str">
        <f t="shared" si="75"/>
        <v xml:space="preserve"> </v>
      </c>
    </row>
    <row r="4755" spans="1:28" hidden="1" x14ac:dyDescent="0.25">
      <c r="A4755" s="43"/>
      <c r="B4755" s="43"/>
      <c r="C4755" s="43"/>
      <c r="D4755" s="43"/>
      <c r="E4755" s="43"/>
      <c r="F4755" s="43"/>
      <c r="G4755" s="43"/>
      <c r="H4755" s="43"/>
      <c r="I4755" s="43"/>
      <c r="J4755" s="43"/>
      <c r="K4755" s="67"/>
      <c r="L4755" s="42"/>
      <c r="M4755" s="42"/>
      <c r="N4755" s="42"/>
      <c r="O4755" s="50"/>
      <c r="P4755" s="50"/>
      <c r="Q4755" s="43"/>
      <c r="R4755" s="43"/>
      <c r="S4755" s="43"/>
      <c r="T4755" s="43"/>
      <c r="U4755" s="43"/>
      <c r="X4755" s="39" t="str">
        <f>IF(ISBLANK(A4755),"",_xlfn.XLOOKUP(Exportado!F4755,'Hora de modificado'!A:A,'Hora de modificado'!B:B,"N/A",0))</f>
        <v/>
      </c>
      <c r="Z4755" s="40" t="str">
        <f>IF(ISBLANK(A4755),"",_xlfn.XLOOKUP(Exportado!F4755,'Hora de modificado'!A:A,'Hora de modificado'!B:B,"N/A",0))</f>
        <v/>
      </c>
      <c r="AA4755" s="39" t="str">
        <f>IF(ISBLANK(A4755),"",_xlfn.XLOOKUP(Exportado!A4755,'Hora de modificado'!J:J,'Hora de modificado'!K:K,"Lineas Comerciales",0))</f>
        <v/>
      </c>
      <c r="AB4755" s="39" t="str">
        <f t="shared" si="75"/>
        <v xml:space="preserve"> </v>
      </c>
    </row>
    <row r="4756" spans="1:28" hidden="1" x14ac:dyDescent="0.25">
      <c r="A4756" s="43"/>
      <c r="B4756" s="43"/>
      <c r="C4756" s="43"/>
      <c r="D4756" s="43"/>
      <c r="E4756" s="43"/>
      <c r="F4756" s="43"/>
      <c r="G4756" s="43"/>
      <c r="H4756" s="43"/>
      <c r="I4756" s="43"/>
      <c r="J4756" s="43"/>
      <c r="K4756" s="67"/>
      <c r="L4756" s="42"/>
      <c r="M4756" s="42"/>
      <c r="N4756" s="42"/>
      <c r="O4756" s="50"/>
      <c r="P4756" s="50"/>
      <c r="Q4756" s="43"/>
      <c r="R4756" s="43"/>
      <c r="S4756" s="43"/>
      <c r="T4756" s="43"/>
      <c r="U4756" s="43"/>
      <c r="X4756" s="39" t="str">
        <f>IF(ISBLANK(A4756),"",_xlfn.XLOOKUP(Exportado!F4756,'Hora de modificado'!A:A,'Hora de modificado'!B:B,"N/A",0))</f>
        <v/>
      </c>
      <c r="Z4756" s="40" t="str">
        <f>IF(ISBLANK(A4756),"",_xlfn.XLOOKUP(Exportado!F4756,'Hora de modificado'!A:A,'Hora de modificado'!B:B,"N/A",0))</f>
        <v/>
      </c>
      <c r="AA4756" s="39" t="str">
        <f>IF(ISBLANK(A4756),"",_xlfn.XLOOKUP(Exportado!A4756,'Hora de modificado'!J:J,'Hora de modificado'!K:K,"Lineas Comerciales",0))</f>
        <v/>
      </c>
      <c r="AB4756" s="39" t="str">
        <f t="shared" si="75"/>
        <v xml:space="preserve"> </v>
      </c>
    </row>
    <row r="4757" spans="1:28" hidden="1" x14ac:dyDescent="0.25">
      <c r="A4757" s="43"/>
      <c r="B4757" s="43"/>
      <c r="C4757" s="43"/>
      <c r="D4757" s="43"/>
      <c r="E4757" s="43"/>
      <c r="F4757" s="43"/>
      <c r="G4757" s="43"/>
      <c r="H4757" s="43"/>
      <c r="I4757" s="43"/>
      <c r="J4757" s="43"/>
      <c r="K4757" s="67"/>
      <c r="L4757" s="42"/>
      <c r="M4757" s="42"/>
      <c r="N4757" s="42"/>
      <c r="O4757" s="50"/>
      <c r="P4757" s="50"/>
      <c r="Q4757" s="43"/>
      <c r="R4757" s="43"/>
      <c r="S4757" s="43"/>
      <c r="T4757" s="43"/>
      <c r="U4757" s="43"/>
      <c r="X4757" s="39" t="str">
        <f>IF(ISBLANK(A4757),"",_xlfn.XLOOKUP(Exportado!F4757,'Hora de modificado'!A:A,'Hora de modificado'!B:B,"N/A",0))</f>
        <v/>
      </c>
      <c r="Z4757" s="40" t="str">
        <f>IF(ISBLANK(A4757),"",_xlfn.XLOOKUP(Exportado!F4757,'Hora de modificado'!A:A,'Hora de modificado'!B:B,"N/A",0))</f>
        <v/>
      </c>
      <c r="AA4757" s="39" t="str">
        <f>IF(ISBLANK(A4757),"",_xlfn.XLOOKUP(Exportado!A4757,'Hora de modificado'!J:J,'Hora de modificado'!K:K,"Lineas Comerciales",0))</f>
        <v/>
      </c>
      <c r="AB4757" s="39" t="str">
        <f t="shared" si="75"/>
        <v xml:space="preserve"> </v>
      </c>
    </row>
    <row r="4758" spans="1:28" hidden="1" x14ac:dyDescent="0.25">
      <c r="A4758" s="43"/>
      <c r="B4758" s="43"/>
      <c r="C4758" s="43"/>
      <c r="D4758" s="43"/>
      <c r="E4758" s="43"/>
      <c r="F4758" s="43"/>
      <c r="G4758" s="43"/>
      <c r="H4758" s="43"/>
      <c r="I4758" s="43"/>
      <c r="J4758" s="43"/>
      <c r="K4758" s="67"/>
      <c r="L4758" s="42"/>
      <c r="M4758" s="42"/>
      <c r="N4758" s="42"/>
      <c r="O4758" s="50"/>
      <c r="P4758" s="50"/>
      <c r="Q4758" s="43"/>
      <c r="R4758" s="43"/>
      <c r="S4758" s="43"/>
      <c r="T4758" s="43"/>
      <c r="U4758" s="43"/>
      <c r="X4758" s="39" t="str">
        <f>IF(ISBLANK(A4758),"",_xlfn.XLOOKUP(Exportado!F4758,'Hora de modificado'!A:A,'Hora de modificado'!B:B,"N/A",0))</f>
        <v/>
      </c>
      <c r="Z4758" s="40" t="str">
        <f>IF(ISBLANK(A4758),"",_xlfn.XLOOKUP(Exportado!F4758,'Hora de modificado'!A:A,'Hora de modificado'!B:B,"N/A",0))</f>
        <v/>
      </c>
      <c r="AA4758" s="39" t="str">
        <f>IF(ISBLANK(A4758),"",_xlfn.XLOOKUP(Exportado!A4758,'Hora de modificado'!J:J,'Hora de modificado'!K:K,"Lineas Comerciales",0))</f>
        <v/>
      </c>
      <c r="AB4758" s="39" t="str">
        <f t="shared" si="75"/>
        <v xml:space="preserve"> </v>
      </c>
    </row>
    <row r="4759" spans="1:28" hidden="1" x14ac:dyDescent="0.25">
      <c r="A4759" s="43"/>
      <c r="B4759" s="43"/>
      <c r="C4759" s="43"/>
      <c r="D4759" s="43"/>
      <c r="E4759" s="43"/>
      <c r="F4759" s="43"/>
      <c r="G4759" s="43"/>
      <c r="H4759" s="43"/>
      <c r="I4759" s="43"/>
      <c r="J4759" s="43"/>
      <c r="K4759" s="67"/>
      <c r="L4759" s="42"/>
      <c r="M4759" s="42"/>
      <c r="N4759" s="42"/>
      <c r="O4759" s="50"/>
      <c r="P4759" s="50"/>
      <c r="Q4759" s="43"/>
      <c r="R4759" s="43"/>
      <c r="S4759" s="43"/>
      <c r="T4759" s="43"/>
      <c r="U4759" s="43"/>
      <c r="X4759" s="39" t="str">
        <f>IF(ISBLANK(A4759),"",_xlfn.XLOOKUP(Exportado!F4759,'Hora de modificado'!A:A,'Hora de modificado'!B:B,"N/A",0))</f>
        <v/>
      </c>
      <c r="Z4759" s="40" t="str">
        <f>IF(ISBLANK(A4759),"",_xlfn.XLOOKUP(Exportado!F4759,'Hora de modificado'!A:A,'Hora de modificado'!B:B,"N/A",0))</f>
        <v/>
      </c>
      <c r="AA4759" s="39" t="str">
        <f>IF(ISBLANK(A4759),"",_xlfn.XLOOKUP(Exportado!A4759,'Hora de modificado'!J:J,'Hora de modificado'!K:K,"Lineas Comerciales",0))</f>
        <v/>
      </c>
      <c r="AB4759" s="39" t="str">
        <f t="shared" si="75"/>
        <v xml:space="preserve"> </v>
      </c>
    </row>
    <row r="4760" spans="1:28" hidden="1" x14ac:dyDescent="0.25">
      <c r="A4760" s="43"/>
      <c r="B4760" s="43"/>
      <c r="C4760" s="43"/>
      <c r="D4760" s="43"/>
      <c r="E4760" s="43"/>
      <c r="F4760" s="43"/>
      <c r="G4760" s="43"/>
      <c r="H4760" s="43"/>
      <c r="I4760" s="43"/>
      <c r="J4760" s="43"/>
      <c r="K4760" s="67"/>
      <c r="L4760" s="42"/>
      <c r="M4760" s="42"/>
      <c r="N4760" s="42"/>
      <c r="O4760" s="50"/>
      <c r="P4760" s="50"/>
      <c r="Q4760" s="43"/>
      <c r="R4760" s="43"/>
      <c r="S4760" s="43"/>
      <c r="T4760" s="43"/>
      <c r="U4760" s="43"/>
      <c r="X4760" s="39" t="str">
        <f>IF(ISBLANK(A4760),"",_xlfn.XLOOKUP(Exportado!F4760,'Hora de modificado'!A:A,'Hora de modificado'!B:B,"N/A",0))</f>
        <v/>
      </c>
      <c r="Z4760" s="40" t="str">
        <f>IF(ISBLANK(A4760),"",_xlfn.XLOOKUP(Exportado!F4760,'Hora de modificado'!A:A,'Hora de modificado'!B:B,"N/A",0))</f>
        <v/>
      </c>
      <c r="AA4760" s="39" t="str">
        <f>IF(ISBLANK(A4760),"",_xlfn.XLOOKUP(Exportado!A4760,'Hora de modificado'!J:J,'Hora de modificado'!K:K,"Lineas Comerciales",0))</f>
        <v/>
      </c>
      <c r="AB4760" s="39" t="str">
        <f t="shared" si="75"/>
        <v xml:space="preserve"> </v>
      </c>
    </row>
    <row r="4761" spans="1:28" hidden="1" x14ac:dyDescent="0.25">
      <c r="A4761" s="43"/>
      <c r="B4761" s="43"/>
      <c r="C4761" s="43"/>
      <c r="D4761" s="43"/>
      <c r="E4761" s="43"/>
      <c r="F4761" s="43"/>
      <c r="G4761" s="43"/>
      <c r="H4761" s="43"/>
      <c r="I4761" s="43"/>
      <c r="J4761" s="43"/>
      <c r="K4761" s="67"/>
      <c r="L4761" s="42"/>
      <c r="M4761" s="42"/>
      <c r="N4761" s="42"/>
      <c r="O4761" s="50"/>
      <c r="P4761" s="50"/>
      <c r="Q4761" s="43"/>
      <c r="R4761" s="43"/>
      <c r="S4761" s="43"/>
      <c r="T4761" s="43"/>
      <c r="U4761" s="43"/>
      <c r="X4761" s="39" t="str">
        <f>IF(ISBLANK(A4761),"",_xlfn.XLOOKUP(Exportado!F4761,'Hora de modificado'!A:A,'Hora de modificado'!B:B,"N/A",0))</f>
        <v/>
      </c>
      <c r="Z4761" s="40" t="str">
        <f>IF(ISBLANK(A4761),"",_xlfn.XLOOKUP(Exportado!F4761,'Hora de modificado'!A:A,'Hora de modificado'!B:B,"N/A",0))</f>
        <v/>
      </c>
      <c r="AA4761" s="39" t="str">
        <f>IF(ISBLANK(A4761),"",_xlfn.XLOOKUP(Exportado!A4761,'Hora de modificado'!J:J,'Hora de modificado'!K:K,"Lineas Comerciales",0))</f>
        <v/>
      </c>
      <c r="AB4761" s="39" t="str">
        <f t="shared" si="75"/>
        <v xml:space="preserve"> </v>
      </c>
    </row>
    <row r="4762" spans="1:28" hidden="1" x14ac:dyDescent="0.25">
      <c r="A4762" s="43"/>
      <c r="B4762" s="43"/>
      <c r="C4762" s="43"/>
      <c r="D4762" s="43"/>
      <c r="E4762" s="43"/>
      <c r="F4762" s="43"/>
      <c r="G4762" s="43"/>
      <c r="H4762" s="43"/>
      <c r="I4762" s="43"/>
      <c r="J4762" s="43"/>
      <c r="K4762" s="67"/>
      <c r="L4762" s="42"/>
      <c r="M4762" s="42"/>
      <c r="N4762" s="42"/>
      <c r="O4762" s="50"/>
      <c r="P4762" s="50"/>
      <c r="Q4762" s="43"/>
      <c r="R4762" s="43"/>
      <c r="S4762" s="43"/>
      <c r="T4762" s="43"/>
      <c r="U4762" s="43"/>
      <c r="X4762" s="39" t="str">
        <f>IF(ISBLANK(A4762),"",_xlfn.XLOOKUP(Exportado!F4762,'Hora de modificado'!A:A,'Hora de modificado'!B:B,"N/A",0))</f>
        <v/>
      </c>
      <c r="Z4762" s="40" t="str">
        <f>IF(ISBLANK(A4762),"",_xlfn.XLOOKUP(Exportado!F4762,'Hora de modificado'!A:A,'Hora de modificado'!B:B,"N/A",0))</f>
        <v/>
      </c>
      <c r="AA4762" s="39" t="str">
        <f>IF(ISBLANK(A4762),"",_xlfn.XLOOKUP(Exportado!A4762,'Hora de modificado'!J:J,'Hora de modificado'!K:K,"Lineas Comerciales",0))</f>
        <v/>
      </c>
      <c r="AB4762" s="39" t="str">
        <f t="shared" si="75"/>
        <v xml:space="preserve"> </v>
      </c>
    </row>
    <row r="4763" spans="1:28" hidden="1" x14ac:dyDescent="0.25">
      <c r="A4763" s="43"/>
      <c r="B4763" s="43"/>
      <c r="C4763" s="43"/>
      <c r="D4763" s="43"/>
      <c r="E4763" s="43"/>
      <c r="F4763" s="43"/>
      <c r="G4763" s="43"/>
      <c r="H4763" s="43"/>
      <c r="I4763" s="43"/>
      <c r="J4763" s="43"/>
      <c r="K4763" s="67"/>
      <c r="L4763" s="42"/>
      <c r="M4763" s="42"/>
      <c r="N4763" s="42"/>
      <c r="O4763" s="50"/>
      <c r="P4763" s="50"/>
      <c r="Q4763" s="43"/>
      <c r="R4763" s="43"/>
      <c r="S4763" s="43"/>
      <c r="T4763" s="43"/>
      <c r="U4763" s="43"/>
      <c r="X4763" s="39" t="str">
        <f>IF(ISBLANK(A4763),"",_xlfn.XLOOKUP(Exportado!F4763,'Hora de modificado'!A:A,'Hora de modificado'!B:B,"N/A",0))</f>
        <v/>
      </c>
      <c r="Z4763" s="40" t="str">
        <f>IF(ISBLANK(A4763),"",_xlfn.XLOOKUP(Exportado!F4763,'Hora de modificado'!A:A,'Hora de modificado'!B:B,"N/A",0))</f>
        <v/>
      </c>
      <c r="AA4763" s="39" t="str">
        <f>IF(ISBLANK(A4763),"",_xlfn.XLOOKUP(Exportado!A4763,'Hora de modificado'!J:J,'Hora de modificado'!K:K,"Lineas Comerciales",0))</f>
        <v/>
      </c>
      <c r="AB4763" s="39" t="str">
        <f t="shared" si="75"/>
        <v xml:space="preserve"> </v>
      </c>
    </row>
    <row r="4764" spans="1:28" hidden="1" x14ac:dyDescent="0.25">
      <c r="A4764" s="43"/>
      <c r="B4764" s="43"/>
      <c r="C4764" s="43"/>
      <c r="D4764" s="43"/>
      <c r="E4764" s="43"/>
      <c r="F4764" s="43"/>
      <c r="G4764" s="43"/>
      <c r="H4764" s="43"/>
      <c r="I4764" s="43"/>
      <c r="J4764" s="43"/>
      <c r="K4764" s="67"/>
      <c r="L4764" s="42"/>
      <c r="M4764" s="42"/>
      <c r="N4764" s="42"/>
      <c r="O4764" s="50"/>
      <c r="P4764" s="50"/>
      <c r="Q4764" s="43"/>
      <c r="R4764" s="43"/>
      <c r="S4764" s="43"/>
      <c r="T4764" s="43"/>
      <c r="U4764" s="43"/>
      <c r="X4764" s="39" t="str">
        <f>IF(ISBLANK(A4764),"",_xlfn.XLOOKUP(Exportado!F4764,'Hora de modificado'!A:A,'Hora de modificado'!B:B,"N/A",0))</f>
        <v/>
      </c>
      <c r="Z4764" s="40" t="str">
        <f>IF(ISBLANK(A4764),"",_xlfn.XLOOKUP(Exportado!F4764,'Hora de modificado'!A:A,'Hora de modificado'!B:B,"N/A",0))</f>
        <v/>
      </c>
      <c r="AA4764" s="39" t="str">
        <f>IF(ISBLANK(A4764),"",_xlfn.XLOOKUP(Exportado!A4764,'Hora de modificado'!J:J,'Hora de modificado'!K:K,"Lineas Comerciales",0))</f>
        <v/>
      </c>
      <c r="AB4764" s="39" t="str">
        <f t="shared" si="75"/>
        <v xml:space="preserve"> </v>
      </c>
    </row>
    <row r="4765" spans="1:28" hidden="1" x14ac:dyDescent="0.25">
      <c r="A4765" s="43"/>
      <c r="B4765" s="43"/>
      <c r="C4765" s="43"/>
      <c r="D4765" s="43"/>
      <c r="E4765" s="43"/>
      <c r="F4765" s="43"/>
      <c r="G4765" s="43"/>
      <c r="H4765" s="43"/>
      <c r="I4765" s="43"/>
      <c r="J4765" s="43"/>
      <c r="K4765" s="67"/>
      <c r="L4765" s="42"/>
      <c r="M4765" s="42"/>
      <c r="N4765" s="42"/>
      <c r="O4765" s="50"/>
      <c r="P4765" s="50"/>
      <c r="Q4765" s="43"/>
      <c r="R4765" s="43"/>
      <c r="S4765" s="43"/>
      <c r="T4765" s="43"/>
      <c r="U4765" s="43"/>
      <c r="X4765" s="39" t="str">
        <f>IF(ISBLANK(A4765),"",_xlfn.XLOOKUP(Exportado!F4765,'Hora de modificado'!A:A,'Hora de modificado'!B:B,"N/A",0))</f>
        <v/>
      </c>
      <c r="Z4765" s="40" t="str">
        <f>IF(ISBLANK(A4765),"",_xlfn.XLOOKUP(Exportado!F4765,'Hora de modificado'!A:A,'Hora de modificado'!B:B,"N/A",0))</f>
        <v/>
      </c>
      <c r="AA4765" s="39" t="str">
        <f>IF(ISBLANK(A4765),"",_xlfn.XLOOKUP(Exportado!A4765,'Hora de modificado'!J:J,'Hora de modificado'!K:K,"Lineas Comerciales",0))</f>
        <v/>
      </c>
      <c r="AB4765" s="39" t="str">
        <f t="shared" si="75"/>
        <v xml:space="preserve"> </v>
      </c>
    </row>
    <row r="4766" spans="1:28" hidden="1" x14ac:dyDescent="0.25">
      <c r="A4766" s="43"/>
      <c r="B4766" s="43"/>
      <c r="C4766" s="43"/>
      <c r="D4766" s="43"/>
      <c r="E4766" s="43"/>
      <c r="F4766" s="43"/>
      <c r="G4766" s="43"/>
      <c r="H4766" s="43"/>
      <c r="I4766" s="43"/>
      <c r="J4766" s="43"/>
      <c r="K4766" s="67"/>
      <c r="L4766" s="42"/>
      <c r="M4766" s="42"/>
      <c r="N4766" s="42"/>
      <c r="O4766" s="50"/>
      <c r="P4766" s="50"/>
      <c r="Q4766" s="43"/>
      <c r="R4766" s="43"/>
      <c r="S4766" s="43"/>
      <c r="T4766" s="43"/>
      <c r="U4766" s="43"/>
      <c r="X4766" s="39" t="str">
        <f>IF(ISBLANK(A4766),"",_xlfn.XLOOKUP(Exportado!F4766,'Hora de modificado'!A:A,'Hora de modificado'!B:B,"N/A",0))</f>
        <v/>
      </c>
      <c r="Z4766" s="40" t="str">
        <f>IF(ISBLANK(A4766),"",_xlfn.XLOOKUP(Exportado!F4766,'Hora de modificado'!A:A,'Hora de modificado'!B:B,"N/A",0))</f>
        <v/>
      </c>
      <c r="AA4766" s="39" t="str">
        <f>IF(ISBLANK(A4766),"",_xlfn.XLOOKUP(Exportado!A4766,'Hora de modificado'!J:J,'Hora de modificado'!K:K,"Lineas Comerciales",0))</f>
        <v/>
      </c>
      <c r="AB4766" s="39" t="str">
        <f t="shared" si="75"/>
        <v xml:space="preserve"> </v>
      </c>
    </row>
    <row r="4767" spans="1:28" hidden="1" x14ac:dyDescent="0.25">
      <c r="A4767" s="43"/>
      <c r="B4767" s="43"/>
      <c r="C4767" s="43"/>
      <c r="D4767" s="43"/>
      <c r="E4767" s="43"/>
      <c r="F4767" s="43"/>
      <c r="G4767" s="43"/>
      <c r="H4767" s="43"/>
      <c r="I4767" s="43"/>
      <c r="J4767" s="43"/>
      <c r="K4767" s="67"/>
      <c r="L4767" s="42"/>
      <c r="M4767" s="42"/>
      <c r="N4767" s="42"/>
      <c r="O4767" s="50"/>
      <c r="P4767" s="50"/>
      <c r="Q4767" s="43"/>
      <c r="R4767" s="43"/>
      <c r="S4767" s="43"/>
      <c r="T4767" s="43"/>
      <c r="U4767" s="43"/>
      <c r="X4767" s="39" t="str">
        <f>IF(ISBLANK(A4767),"",_xlfn.XLOOKUP(Exportado!F4767,'Hora de modificado'!A:A,'Hora de modificado'!B:B,"N/A",0))</f>
        <v/>
      </c>
      <c r="Z4767" s="40" t="str">
        <f>IF(ISBLANK(A4767),"",_xlfn.XLOOKUP(Exportado!F4767,'Hora de modificado'!A:A,'Hora de modificado'!B:B,"N/A",0))</f>
        <v/>
      </c>
      <c r="AA4767" s="39" t="str">
        <f>IF(ISBLANK(A4767),"",_xlfn.XLOOKUP(Exportado!A4767,'Hora de modificado'!J:J,'Hora de modificado'!K:K,"Lineas Comerciales",0))</f>
        <v/>
      </c>
      <c r="AB4767" s="39" t="str">
        <f t="shared" si="75"/>
        <v xml:space="preserve"> </v>
      </c>
    </row>
    <row r="4768" spans="1:28" hidden="1" x14ac:dyDescent="0.25">
      <c r="A4768" s="43"/>
      <c r="B4768" s="43"/>
      <c r="C4768" s="43"/>
      <c r="D4768" s="43"/>
      <c r="E4768" s="43"/>
      <c r="F4768" s="43"/>
      <c r="G4768" s="43"/>
      <c r="H4768" s="43"/>
      <c r="I4768" s="43"/>
      <c r="J4768" s="43"/>
      <c r="K4768" s="67"/>
      <c r="L4768" s="42"/>
      <c r="M4768" s="42"/>
      <c r="N4768" s="42"/>
      <c r="O4768" s="50"/>
      <c r="P4768" s="50"/>
      <c r="Q4768" s="43"/>
      <c r="R4768" s="43"/>
      <c r="S4768" s="43"/>
      <c r="T4768" s="43"/>
      <c r="U4768" s="43"/>
      <c r="X4768" s="39" t="str">
        <f>IF(ISBLANK(A4768),"",_xlfn.XLOOKUP(Exportado!F4768,'Hora de modificado'!A:A,'Hora de modificado'!B:B,"N/A",0))</f>
        <v/>
      </c>
      <c r="Z4768" s="40" t="str">
        <f>IF(ISBLANK(A4768),"",_xlfn.XLOOKUP(Exportado!F4768,'Hora de modificado'!A:A,'Hora de modificado'!B:B,"N/A",0))</f>
        <v/>
      </c>
      <c r="AA4768" s="39" t="str">
        <f>IF(ISBLANK(A4768),"",_xlfn.XLOOKUP(Exportado!A4768,'Hora de modificado'!J:J,'Hora de modificado'!K:K,"Lineas Comerciales",0))</f>
        <v/>
      </c>
      <c r="AB4768" s="39" t="str">
        <f t="shared" si="75"/>
        <v xml:space="preserve"> </v>
      </c>
    </row>
    <row r="4769" spans="1:28" hidden="1" x14ac:dyDescent="0.25">
      <c r="A4769" s="43"/>
      <c r="B4769" s="43"/>
      <c r="C4769" s="43"/>
      <c r="D4769" s="43"/>
      <c r="E4769" s="43"/>
      <c r="F4769" s="43"/>
      <c r="G4769" s="43"/>
      <c r="H4769" s="43"/>
      <c r="I4769" s="43"/>
      <c r="J4769" s="43"/>
      <c r="K4769" s="67"/>
      <c r="L4769" s="42"/>
      <c r="M4769" s="42"/>
      <c r="N4769" s="42"/>
      <c r="O4769" s="50"/>
      <c r="P4769" s="50"/>
      <c r="Q4769" s="43"/>
      <c r="R4769" s="43"/>
      <c r="S4769" s="43"/>
      <c r="T4769" s="43"/>
      <c r="U4769" s="43"/>
      <c r="X4769" s="39" t="str">
        <f>IF(ISBLANK(A4769),"",_xlfn.XLOOKUP(Exportado!F4769,'Hora de modificado'!A:A,'Hora de modificado'!B:B,"N/A",0))</f>
        <v/>
      </c>
      <c r="Z4769" s="40" t="str">
        <f>IF(ISBLANK(A4769),"",_xlfn.XLOOKUP(Exportado!F4769,'Hora de modificado'!A:A,'Hora de modificado'!B:B,"N/A",0))</f>
        <v/>
      </c>
      <c r="AA4769" s="39" t="str">
        <f>IF(ISBLANK(A4769),"",_xlfn.XLOOKUP(Exportado!A4769,'Hora de modificado'!J:J,'Hora de modificado'!K:K,"Lineas Comerciales",0))</f>
        <v/>
      </c>
      <c r="AB4769" s="39" t="str">
        <f t="shared" si="75"/>
        <v xml:space="preserve"> </v>
      </c>
    </row>
    <row r="4770" spans="1:28" hidden="1" x14ac:dyDescent="0.25">
      <c r="A4770" s="43"/>
      <c r="B4770" s="43"/>
      <c r="C4770" s="43"/>
      <c r="D4770" s="43"/>
      <c r="E4770" s="43"/>
      <c r="F4770" s="43"/>
      <c r="G4770" s="43"/>
      <c r="H4770" s="43"/>
      <c r="I4770" s="43"/>
      <c r="J4770" s="43"/>
      <c r="K4770" s="67"/>
      <c r="L4770" s="42"/>
      <c r="M4770" s="42"/>
      <c r="N4770" s="42"/>
      <c r="O4770" s="50"/>
      <c r="P4770" s="50"/>
      <c r="Q4770" s="43"/>
      <c r="R4770" s="43"/>
      <c r="S4770" s="43"/>
      <c r="T4770" s="43"/>
      <c r="U4770" s="43"/>
      <c r="X4770" s="39" t="str">
        <f>IF(ISBLANK(A4770),"",_xlfn.XLOOKUP(Exportado!F4770,'Hora de modificado'!A:A,'Hora de modificado'!B:B,"N/A",0))</f>
        <v/>
      </c>
      <c r="Z4770" s="40" t="str">
        <f>IF(ISBLANK(A4770),"",_xlfn.XLOOKUP(Exportado!F4770,'Hora de modificado'!A:A,'Hora de modificado'!B:B,"N/A",0))</f>
        <v/>
      </c>
      <c r="AA4770" s="39" t="str">
        <f>IF(ISBLANK(A4770),"",_xlfn.XLOOKUP(Exportado!A4770,'Hora de modificado'!J:J,'Hora de modificado'!K:K,"Lineas Comerciales",0))</f>
        <v/>
      </c>
      <c r="AB4770" s="39" t="str">
        <f t="shared" si="75"/>
        <v xml:space="preserve"> </v>
      </c>
    </row>
    <row r="4771" spans="1:28" hidden="1" x14ac:dyDescent="0.25">
      <c r="A4771" s="43"/>
      <c r="B4771" s="43"/>
      <c r="C4771" s="43"/>
      <c r="D4771" s="43"/>
      <c r="E4771" s="43"/>
      <c r="F4771" s="43"/>
      <c r="G4771" s="43"/>
      <c r="H4771" s="43"/>
      <c r="I4771" s="43"/>
      <c r="J4771" s="43"/>
      <c r="K4771" s="67"/>
      <c r="L4771" s="42"/>
      <c r="M4771" s="42"/>
      <c r="N4771" s="42"/>
      <c r="O4771" s="50"/>
      <c r="P4771" s="50"/>
      <c r="Q4771" s="43"/>
      <c r="R4771" s="43"/>
      <c r="S4771" s="43"/>
      <c r="T4771" s="43"/>
      <c r="U4771" s="43"/>
      <c r="X4771" s="39" t="str">
        <f>IF(ISBLANK(A4771),"",_xlfn.XLOOKUP(Exportado!F4771,'Hora de modificado'!A:A,'Hora de modificado'!B:B,"N/A",0))</f>
        <v/>
      </c>
      <c r="Z4771" s="40" t="str">
        <f>IF(ISBLANK(A4771),"",_xlfn.XLOOKUP(Exportado!F4771,'Hora de modificado'!A:A,'Hora de modificado'!B:B,"N/A",0))</f>
        <v/>
      </c>
      <c r="AA4771" s="39" t="str">
        <f>IF(ISBLANK(A4771),"",_xlfn.XLOOKUP(Exportado!A4771,'Hora de modificado'!J:J,'Hora de modificado'!K:K,"Lineas Comerciales",0))</f>
        <v/>
      </c>
      <c r="AB4771" s="39" t="str">
        <f t="shared" si="75"/>
        <v xml:space="preserve"> </v>
      </c>
    </row>
    <row r="4772" spans="1:28" hidden="1" x14ac:dyDescent="0.25">
      <c r="A4772" s="43"/>
      <c r="B4772" s="43"/>
      <c r="C4772" s="43"/>
      <c r="D4772" s="43"/>
      <c r="E4772" s="43"/>
      <c r="F4772" s="43"/>
      <c r="G4772" s="43"/>
      <c r="H4772" s="43"/>
      <c r="I4772" s="43"/>
      <c r="J4772" s="43"/>
      <c r="K4772" s="67"/>
      <c r="L4772" s="42"/>
      <c r="M4772" s="42"/>
      <c r="N4772" s="42"/>
      <c r="O4772" s="50"/>
      <c r="P4772" s="50"/>
      <c r="Q4772" s="43"/>
      <c r="R4772" s="43"/>
      <c r="S4772" s="43"/>
      <c r="T4772" s="43"/>
      <c r="U4772" s="43"/>
      <c r="X4772" s="39" t="str">
        <f>IF(ISBLANK(A4772),"",_xlfn.XLOOKUP(Exportado!F4772,'Hora de modificado'!A:A,'Hora de modificado'!B:B,"N/A",0))</f>
        <v/>
      </c>
      <c r="Z4772" s="40" t="str">
        <f>IF(ISBLANK(A4772),"",_xlfn.XLOOKUP(Exportado!F4772,'Hora de modificado'!A:A,'Hora de modificado'!B:B,"N/A",0))</f>
        <v/>
      </c>
      <c r="AA4772" s="39" t="str">
        <f>IF(ISBLANK(A4772),"",_xlfn.XLOOKUP(Exportado!A4772,'Hora de modificado'!J:J,'Hora de modificado'!K:K,"Lineas Comerciales",0))</f>
        <v/>
      </c>
      <c r="AB4772" s="39" t="str">
        <f t="shared" si="75"/>
        <v xml:space="preserve"> </v>
      </c>
    </row>
    <row r="4773" spans="1:28" hidden="1" x14ac:dyDescent="0.25">
      <c r="A4773" s="43"/>
      <c r="B4773" s="43"/>
      <c r="C4773" s="43"/>
      <c r="D4773" s="43"/>
      <c r="E4773" s="43"/>
      <c r="F4773" s="43"/>
      <c r="G4773" s="43"/>
      <c r="H4773" s="43"/>
      <c r="I4773" s="43"/>
      <c r="J4773" s="43"/>
      <c r="K4773" s="67"/>
      <c r="L4773" s="42"/>
      <c r="M4773" s="42"/>
      <c r="N4773" s="42"/>
      <c r="O4773" s="50"/>
      <c r="P4773" s="50"/>
      <c r="Q4773" s="43"/>
      <c r="R4773" s="43"/>
      <c r="S4773" s="43"/>
      <c r="T4773" s="43"/>
      <c r="U4773" s="43"/>
      <c r="X4773" s="39" t="str">
        <f>IF(ISBLANK(A4773),"",_xlfn.XLOOKUP(Exportado!F4773,'Hora de modificado'!A:A,'Hora de modificado'!B:B,"N/A",0))</f>
        <v/>
      </c>
      <c r="Z4773" s="40" t="str">
        <f>IF(ISBLANK(A4773),"",_xlfn.XLOOKUP(Exportado!F4773,'Hora de modificado'!A:A,'Hora de modificado'!B:B,"N/A",0))</f>
        <v/>
      </c>
      <c r="AA4773" s="39" t="str">
        <f>IF(ISBLANK(A4773),"",_xlfn.XLOOKUP(Exportado!A4773,'Hora de modificado'!J:J,'Hora de modificado'!K:K,"Lineas Comerciales",0))</f>
        <v/>
      </c>
      <c r="AB4773" s="39" t="str">
        <f t="shared" si="75"/>
        <v xml:space="preserve"> </v>
      </c>
    </row>
    <row r="4774" spans="1:28" hidden="1" x14ac:dyDescent="0.25">
      <c r="A4774" s="43"/>
      <c r="B4774" s="43"/>
      <c r="C4774" s="43"/>
      <c r="D4774" s="43"/>
      <c r="E4774" s="43"/>
      <c r="F4774" s="43"/>
      <c r="G4774" s="43"/>
      <c r="H4774" s="43"/>
      <c r="I4774" s="43"/>
      <c r="J4774" s="43"/>
      <c r="K4774" s="67"/>
      <c r="L4774" s="42"/>
      <c r="M4774" s="42"/>
      <c r="N4774" s="42"/>
      <c r="O4774" s="50"/>
      <c r="P4774" s="50"/>
      <c r="Q4774" s="43"/>
      <c r="R4774" s="43"/>
      <c r="S4774" s="43"/>
      <c r="T4774" s="43"/>
      <c r="U4774" s="43"/>
      <c r="X4774" s="39" t="str">
        <f>IF(ISBLANK(A4774),"",_xlfn.XLOOKUP(Exportado!F4774,'Hora de modificado'!A:A,'Hora de modificado'!B:B,"N/A",0))</f>
        <v/>
      </c>
      <c r="Z4774" s="40" t="str">
        <f>IF(ISBLANK(A4774),"",_xlfn.XLOOKUP(Exportado!F4774,'Hora de modificado'!A:A,'Hora de modificado'!B:B,"N/A",0))</f>
        <v/>
      </c>
      <c r="AA4774" s="39" t="str">
        <f>IF(ISBLANK(A4774),"",_xlfn.XLOOKUP(Exportado!A4774,'Hora de modificado'!J:J,'Hora de modificado'!K:K,"Lineas Comerciales",0))</f>
        <v/>
      </c>
      <c r="AB4774" s="39" t="str">
        <f t="shared" si="75"/>
        <v xml:space="preserve"> </v>
      </c>
    </row>
    <row r="4775" spans="1:28" hidden="1" x14ac:dyDescent="0.25">
      <c r="A4775" s="43"/>
      <c r="B4775" s="43"/>
      <c r="C4775" s="43"/>
      <c r="D4775" s="43"/>
      <c r="E4775" s="43"/>
      <c r="F4775" s="43"/>
      <c r="G4775" s="43"/>
      <c r="H4775" s="43"/>
      <c r="I4775" s="43"/>
      <c r="J4775" s="43"/>
      <c r="K4775" s="67"/>
      <c r="L4775" s="42"/>
      <c r="M4775" s="42"/>
      <c r="N4775" s="42"/>
      <c r="O4775" s="50"/>
      <c r="P4775" s="50"/>
      <c r="Q4775" s="43"/>
      <c r="R4775" s="43"/>
      <c r="S4775" s="43"/>
      <c r="T4775" s="43"/>
      <c r="U4775" s="43"/>
      <c r="X4775" s="39" t="str">
        <f>IF(ISBLANK(A4775),"",_xlfn.XLOOKUP(Exportado!F4775,'Hora de modificado'!A:A,'Hora de modificado'!B:B,"N/A",0))</f>
        <v/>
      </c>
      <c r="Z4775" s="40" t="str">
        <f>IF(ISBLANK(A4775),"",_xlfn.XLOOKUP(Exportado!F4775,'Hora de modificado'!A:A,'Hora de modificado'!B:B,"N/A",0))</f>
        <v/>
      </c>
      <c r="AA4775" s="39" t="str">
        <f>IF(ISBLANK(A4775),"",_xlfn.XLOOKUP(Exportado!A4775,'Hora de modificado'!J:J,'Hora de modificado'!K:K,"Lineas Comerciales",0))</f>
        <v/>
      </c>
      <c r="AB4775" s="39" t="str">
        <f t="shared" si="75"/>
        <v xml:space="preserve"> </v>
      </c>
    </row>
    <row r="4776" spans="1:28" hidden="1" x14ac:dyDescent="0.25">
      <c r="A4776" s="43"/>
      <c r="B4776" s="43"/>
      <c r="C4776" s="43"/>
      <c r="D4776" s="43"/>
      <c r="E4776" s="43"/>
      <c r="F4776" s="43"/>
      <c r="G4776" s="43"/>
      <c r="H4776" s="43"/>
      <c r="I4776" s="43"/>
      <c r="J4776" s="43"/>
      <c r="K4776" s="67"/>
      <c r="L4776" s="42"/>
      <c r="M4776" s="42"/>
      <c r="N4776" s="42"/>
      <c r="O4776" s="50"/>
      <c r="P4776" s="50"/>
      <c r="Q4776" s="43"/>
      <c r="R4776" s="43"/>
      <c r="S4776" s="43"/>
      <c r="T4776" s="43"/>
      <c r="U4776" s="43"/>
      <c r="X4776" s="39" t="str">
        <f>IF(ISBLANK(A4776),"",_xlfn.XLOOKUP(Exportado!F4776,'Hora de modificado'!A:A,'Hora de modificado'!B:B,"N/A",0))</f>
        <v/>
      </c>
      <c r="Z4776" s="40" t="str">
        <f>IF(ISBLANK(A4776),"",_xlfn.XLOOKUP(Exportado!F4776,'Hora de modificado'!A:A,'Hora de modificado'!B:B,"N/A",0))</f>
        <v/>
      </c>
      <c r="AA4776" s="39" t="str">
        <f>IF(ISBLANK(A4776),"",_xlfn.XLOOKUP(Exportado!A4776,'Hora de modificado'!J:J,'Hora de modificado'!K:K,"Lineas Comerciales",0))</f>
        <v/>
      </c>
      <c r="AB4776" s="39" t="str">
        <f t="shared" si="75"/>
        <v xml:space="preserve"> </v>
      </c>
    </row>
    <row r="4777" spans="1:28" hidden="1" x14ac:dyDescent="0.25">
      <c r="A4777" s="43"/>
      <c r="B4777" s="43"/>
      <c r="C4777" s="43"/>
      <c r="D4777" s="43"/>
      <c r="E4777" s="43"/>
      <c r="F4777" s="43"/>
      <c r="G4777" s="43"/>
      <c r="H4777" s="43"/>
      <c r="I4777" s="43"/>
      <c r="J4777" s="43"/>
      <c r="K4777" s="67"/>
      <c r="L4777" s="42"/>
      <c r="M4777" s="42"/>
      <c r="N4777" s="42"/>
      <c r="O4777" s="50"/>
      <c r="P4777" s="50"/>
      <c r="Q4777" s="43"/>
      <c r="R4777" s="43"/>
      <c r="S4777" s="43"/>
      <c r="T4777" s="43"/>
      <c r="U4777" s="43"/>
      <c r="X4777" s="39" t="str">
        <f>IF(ISBLANK(A4777),"",_xlfn.XLOOKUP(Exportado!F4777,'Hora de modificado'!A:A,'Hora de modificado'!B:B,"N/A",0))</f>
        <v/>
      </c>
      <c r="Z4777" s="40" t="str">
        <f>IF(ISBLANK(A4777),"",_xlfn.XLOOKUP(Exportado!F4777,'Hora de modificado'!A:A,'Hora de modificado'!B:B,"N/A",0))</f>
        <v/>
      </c>
      <c r="AA4777" s="39" t="str">
        <f>IF(ISBLANK(A4777),"",_xlfn.XLOOKUP(Exportado!A4777,'Hora de modificado'!J:J,'Hora de modificado'!K:K,"Lineas Comerciales",0))</f>
        <v/>
      </c>
      <c r="AB4777" s="39" t="str">
        <f t="shared" si="75"/>
        <v xml:space="preserve"> </v>
      </c>
    </row>
    <row r="4778" spans="1:28" hidden="1" x14ac:dyDescent="0.25">
      <c r="A4778" s="43"/>
      <c r="B4778" s="43"/>
      <c r="C4778" s="43"/>
      <c r="D4778" s="43"/>
      <c r="E4778" s="43"/>
      <c r="F4778" s="43"/>
      <c r="G4778" s="43"/>
      <c r="H4778" s="43"/>
      <c r="I4778" s="43"/>
      <c r="J4778" s="43"/>
      <c r="K4778" s="67"/>
      <c r="L4778" s="42"/>
      <c r="M4778" s="42"/>
      <c r="N4778" s="42"/>
      <c r="O4778" s="50"/>
      <c r="P4778" s="50"/>
      <c r="Q4778" s="43"/>
      <c r="R4778" s="43"/>
      <c r="S4778" s="43"/>
      <c r="T4778" s="43"/>
      <c r="U4778" s="43"/>
      <c r="X4778" s="39" t="str">
        <f>IF(ISBLANK(A4778),"",_xlfn.XLOOKUP(Exportado!F4778,'Hora de modificado'!A:A,'Hora de modificado'!B:B,"N/A",0))</f>
        <v/>
      </c>
      <c r="Z4778" s="40" t="str">
        <f>IF(ISBLANK(A4778),"",_xlfn.XLOOKUP(Exportado!F4778,'Hora de modificado'!A:A,'Hora de modificado'!B:B,"N/A",0))</f>
        <v/>
      </c>
      <c r="AA4778" s="39" t="str">
        <f>IF(ISBLANK(A4778),"",_xlfn.XLOOKUP(Exportado!A4778,'Hora de modificado'!J:J,'Hora de modificado'!K:K,"Lineas Comerciales",0))</f>
        <v/>
      </c>
      <c r="AB4778" s="39" t="str">
        <f t="shared" si="75"/>
        <v xml:space="preserve"> </v>
      </c>
    </row>
    <row r="4779" spans="1:28" hidden="1" x14ac:dyDescent="0.25">
      <c r="A4779" s="43"/>
      <c r="B4779" s="43"/>
      <c r="C4779" s="43"/>
      <c r="D4779" s="43"/>
      <c r="E4779" s="43"/>
      <c r="F4779" s="43"/>
      <c r="G4779" s="43"/>
      <c r="H4779" s="43"/>
      <c r="I4779" s="43"/>
      <c r="J4779" s="43"/>
      <c r="K4779" s="67"/>
      <c r="L4779" s="42"/>
      <c r="M4779" s="42"/>
      <c r="N4779" s="42"/>
      <c r="O4779" s="50"/>
      <c r="P4779" s="50"/>
      <c r="Q4779" s="43"/>
      <c r="R4779" s="43"/>
      <c r="S4779" s="43"/>
      <c r="T4779" s="43"/>
      <c r="U4779" s="43"/>
      <c r="X4779" s="39" t="str">
        <f>IF(ISBLANK(A4779),"",_xlfn.XLOOKUP(Exportado!F4779,'Hora de modificado'!A:A,'Hora de modificado'!B:B,"N/A",0))</f>
        <v/>
      </c>
      <c r="Z4779" s="40" t="str">
        <f>IF(ISBLANK(A4779),"",_xlfn.XLOOKUP(Exportado!F4779,'Hora de modificado'!A:A,'Hora de modificado'!B:B,"N/A",0))</f>
        <v/>
      </c>
      <c r="AA4779" s="39" t="str">
        <f>IF(ISBLANK(A4779),"",_xlfn.XLOOKUP(Exportado!A4779,'Hora de modificado'!J:J,'Hora de modificado'!K:K,"Lineas Comerciales",0))</f>
        <v/>
      </c>
      <c r="AB4779" s="39" t="str">
        <f t="shared" si="75"/>
        <v xml:space="preserve"> </v>
      </c>
    </row>
    <row r="4780" spans="1:28" hidden="1" x14ac:dyDescent="0.25">
      <c r="A4780" s="43"/>
      <c r="B4780" s="43"/>
      <c r="C4780" s="43"/>
      <c r="D4780" s="43"/>
      <c r="E4780" s="43"/>
      <c r="F4780" s="43"/>
      <c r="G4780" s="43"/>
      <c r="H4780" s="43"/>
      <c r="I4780" s="43"/>
      <c r="J4780" s="43"/>
      <c r="K4780" s="67"/>
      <c r="L4780" s="42"/>
      <c r="M4780" s="42"/>
      <c r="N4780" s="42"/>
      <c r="O4780" s="50"/>
      <c r="P4780" s="50"/>
      <c r="Q4780" s="43"/>
      <c r="R4780" s="43"/>
      <c r="S4780" s="43"/>
      <c r="T4780" s="43"/>
      <c r="U4780" s="43"/>
      <c r="X4780" s="39" t="str">
        <f>IF(ISBLANK(A4780),"",_xlfn.XLOOKUP(Exportado!F4780,'Hora de modificado'!A:A,'Hora de modificado'!B:B,"N/A",0))</f>
        <v/>
      </c>
      <c r="Z4780" s="40" t="str">
        <f>IF(ISBLANK(A4780),"",_xlfn.XLOOKUP(Exportado!F4780,'Hora de modificado'!A:A,'Hora de modificado'!B:B,"N/A",0))</f>
        <v/>
      </c>
      <c r="AA4780" s="39" t="str">
        <f>IF(ISBLANK(A4780),"",_xlfn.XLOOKUP(Exportado!A4780,'Hora de modificado'!J:J,'Hora de modificado'!K:K,"Lineas Comerciales",0))</f>
        <v/>
      </c>
      <c r="AB4780" s="39" t="str">
        <f t="shared" si="75"/>
        <v xml:space="preserve"> </v>
      </c>
    </row>
    <row r="4781" spans="1:28" hidden="1" x14ac:dyDescent="0.25">
      <c r="A4781" s="43"/>
      <c r="B4781" s="43"/>
      <c r="C4781" s="43"/>
      <c r="D4781" s="43"/>
      <c r="E4781" s="43"/>
      <c r="F4781" s="43"/>
      <c r="G4781" s="43"/>
      <c r="H4781" s="43"/>
      <c r="I4781" s="43"/>
      <c r="J4781" s="43"/>
      <c r="K4781" s="67"/>
      <c r="L4781" s="42"/>
      <c r="M4781" s="42"/>
      <c r="N4781" s="42"/>
      <c r="O4781" s="50"/>
      <c r="P4781" s="50"/>
      <c r="Q4781" s="43"/>
      <c r="R4781" s="43"/>
      <c r="S4781" s="43"/>
      <c r="T4781" s="43"/>
      <c r="U4781" s="43"/>
      <c r="X4781" s="39" t="str">
        <f>IF(ISBLANK(A4781),"",_xlfn.XLOOKUP(Exportado!F4781,'Hora de modificado'!A:A,'Hora de modificado'!B:B,"N/A",0))</f>
        <v/>
      </c>
      <c r="Z4781" s="40" t="str">
        <f>IF(ISBLANK(A4781),"",_xlfn.XLOOKUP(Exportado!F4781,'Hora de modificado'!A:A,'Hora de modificado'!B:B,"N/A",0))</f>
        <v/>
      </c>
      <c r="AA4781" s="39" t="str">
        <f>IF(ISBLANK(A4781),"",_xlfn.XLOOKUP(Exportado!A4781,'Hora de modificado'!J:J,'Hora de modificado'!K:K,"Lineas Comerciales",0))</f>
        <v/>
      </c>
      <c r="AB4781" s="39" t="str">
        <f t="shared" si="75"/>
        <v xml:space="preserve"> </v>
      </c>
    </row>
    <row r="4782" spans="1:28" hidden="1" x14ac:dyDescent="0.25">
      <c r="A4782" s="43"/>
      <c r="B4782" s="43"/>
      <c r="C4782" s="43"/>
      <c r="D4782" s="43"/>
      <c r="E4782" s="43"/>
      <c r="F4782" s="43"/>
      <c r="G4782" s="43"/>
      <c r="H4782" s="43"/>
      <c r="I4782" s="43"/>
      <c r="J4782" s="43"/>
      <c r="K4782" s="67"/>
      <c r="L4782" s="42"/>
      <c r="M4782" s="42"/>
      <c r="N4782" s="42"/>
      <c r="O4782" s="50"/>
      <c r="P4782" s="50"/>
      <c r="Q4782" s="43"/>
      <c r="R4782" s="43"/>
      <c r="S4782" s="43"/>
      <c r="T4782" s="43"/>
      <c r="U4782" s="43"/>
      <c r="X4782" s="39" t="str">
        <f>IF(ISBLANK(A4782),"",_xlfn.XLOOKUP(Exportado!F4782,'Hora de modificado'!A:A,'Hora de modificado'!B:B,"N/A",0))</f>
        <v/>
      </c>
      <c r="Z4782" s="40" t="str">
        <f>IF(ISBLANK(A4782),"",_xlfn.XLOOKUP(Exportado!F4782,'Hora de modificado'!A:A,'Hora de modificado'!B:B,"N/A",0))</f>
        <v/>
      </c>
      <c r="AA4782" s="39" t="str">
        <f>IF(ISBLANK(A4782),"",_xlfn.XLOOKUP(Exportado!A4782,'Hora de modificado'!J:J,'Hora de modificado'!K:K,"Lineas Comerciales",0))</f>
        <v/>
      </c>
      <c r="AB4782" s="39" t="str">
        <f t="shared" si="75"/>
        <v xml:space="preserve"> </v>
      </c>
    </row>
    <row r="4783" spans="1:28" hidden="1" x14ac:dyDescent="0.25">
      <c r="A4783" s="43"/>
      <c r="B4783" s="43"/>
      <c r="C4783" s="43"/>
      <c r="D4783" s="43"/>
      <c r="E4783" s="43"/>
      <c r="F4783" s="43"/>
      <c r="G4783" s="43"/>
      <c r="H4783" s="43"/>
      <c r="I4783" s="43"/>
      <c r="J4783" s="43"/>
      <c r="K4783" s="67"/>
      <c r="L4783" s="42"/>
      <c r="M4783" s="42"/>
      <c r="N4783" s="42"/>
      <c r="O4783" s="50"/>
      <c r="P4783" s="50"/>
      <c r="Q4783" s="43"/>
      <c r="R4783" s="43"/>
      <c r="S4783" s="43"/>
      <c r="T4783" s="43"/>
      <c r="U4783" s="43"/>
      <c r="X4783" s="39" t="str">
        <f>IF(ISBLANK(A4783),"",_xlfn.XLOOKUP(Exportado!F4783,'Hora de modificado'!A:A,'Hora de modificado'!B:B,"N/A",0))</f>
        <v/>
      </c>
      <c r="Z4783" s="40" t="str">
        <f>IF(ISBLANK(A4783),"",_xlfn.XLOOKUP(Exportado!F4783,'Hora de modificado'!A:A,'Hora de modificado'!B:B,"N/A",0))</f>
        <v/>
      </c>
      <c r="AA4783" s="39" t="str">
        <f>IF(ISBLANK(A4783),"",_xlfn.XLOOKUP(Exportado!A4783,'Hora de modificado'!J:J,'Hora de modificado'!K:K,"Lineas Comerciales",0))</f>
        <v/>
      </c>
      <c r="AB4783" s="39" t="str">
        <f t="shared" si="75"/>
        <v xml:space="preserve"> </v>
      </c>
    </row>
    <row r="4784" spans="1:28" hidden="1" x14ac:dyDescent="0.25">
      <c r="A4784" s="43"/>
      <c r="B4784" s="43"/>
      <c r="C4784" s="43"/>
      <c r="D4784" s="43"/>
      <c r="E4784" s="43"/>
      <c r="F4784" s="43"/>
      <c r="G4784" s="43"/>
      <c r="H4784" s="43"/>
      <c r="I4784" s="43"/>
      <c r="J4784" s="43"/>
      <c r="K4784" s="67"/>
      <c r="L4784" s="42"/>
      <c r="M4784" s="42"/>
      <c r="N4784" s="42"/>
      <c r="O4784" s="50"/>
      <c r="P4784" s="50"/>
      <c r="Q4784" s="43"/>
      <c r="R4784" s="43"/>
      <c r="S4784" s="43"/>
      <c r="T4784" s="43"/>
      <c r="U4784" s="43"/>
      <c r="X4784" s="39" t="str">
        <f>IF(ISBLANK(A4784),"",_xlfn.XLOOKUP(Exportado!F4784,'Hora de modificado'!A:A,'Hora de modificado'!B:B,"N/A",0))</f>
        <v/>
      </c>
      <c r="Z4784" s="40" t="str">
        <f>IF(ISBLANK(A4784),"",_xlfn.XLOOKUP(Exportado!F4784,'Hora de modificado'!A:A,'Hora de modificado'!B:B,"N/A",0))</f>
        <v/>
      </c>
      <c r="AA4784" s="39" t="str">
        <f>IF(ISBLANK(A4784),"",_xlfn.XLOOKUP(Exportado!A4784,'Hora de modificado'!J:J,'Hora de modificado'!K:K,"Lineas Comerciales",0))</f>
        <v/>
      </c>
      <c r="AB4784" s="39" t="str">
        <f t="shared" si="75"/>
        <v xml:space="preserve"> </v>
      </c>
    </row>
    <row r="4785" spans="1:28" hidden="1" x14ac:dyDescent="0.25">
      <c r="A4785" s="43"/>
      <c r="B4785" s="43"/>
      <c r="C4785" s="43"/>
      <c r="D4785" s="43"/>
      <c r="E4785" s="43"/>
      <c r="F4785" s="43"/>
      <c r="G4785" s="43"/>
      <c r="H4785" s="43"/>
      <c r="I4785" s="43"/>
      <c r="J4785" s="43"/>
      <c r="K4785" s="67"/>
      <c r="L4785" s="42"/>
      <c r="M4785" s="42"/>
      <c r="N4785" s="42"/>
      <c r="O4785" s="50"/>
      <c r="P4785" s="50"/>
      <c r="Q4785" s="43"/>
      <c r="R4785" s="43"/>
      <c r="S4785" s="43"/>
      <c r="T4785" s="43"/>
      <c r="U4785" s="43"/>
      <c r="X4785" s="39" t="str">
        <f>IF(ISBLANK(A4785),"",_xlfn.XLOOKUP(Exportado!F4785,'Hora de modificado'!A:A,'Hora de modificado'!B:B,"N/A",0))</f>
        <v/>
      </c>
      <c r="Z4785" s="40" t="str">
        <f>IF(ISBLANK(A4785),"",_xlfn.XLOOKUP(Exportado!F4785,'Hora de modificado'!A:A,'Hora de modificado'!B:B,"N/A",0))</f>
        <v/>
      </c>
      <c r="AA4785" s="39" t="str">
        <f>IF(ISBLANK(A4785),"",_xlfn.XLOOKUP(Exportado!A4785,'Hora de modificado'!J:J,'Hora de modificado'!K:K,"Lineas Comerciales",0))</f>
        <v/>
      </c>
      <c r="AB4785" s="39" t="str">
        <f t="shared" si="75"/>
        <v xml:space="preserve"> </v>
      </c>
    </row>
    <row r="4786" spans="1:28" hidden="1" x14ac:dyDescent="0.25">
      <c r="A4786" s="43"/>
      <c r="B4786" s="43"/>
      <c r="C4786" s="43"/>
      <c r="D4786" s="43"/>
      <c r="E4786" s="43"/>
      <c r="F4786" s="43"/>
      <c r="G4786" s="43"/>
      <c r="H4786" s="43"/>
      <c r="I4786" s="43"/>
      <c r="J4786" s="43"/>
      <c r="K4786" s="67"/>
      <c r="L4786" s="42"/>
      <c r="M4786" s="42"/>
      <c r="N4786" s="42"/>
      <c r="O4786" s="50"/>
      <c r="P4786" s="50"/>
      <c r="Q4786" s="43"/>
      <c r="R4786" s="43"/>
      <c r="S4786" s="43"/>
      <c r="T4786" s="43"/>
      <c r="U4786" s="43"/>
      <c r="X4786" s="39" t="str">
        <f>IF(ISBLANK(A4786),"",_xlfn.XLOOKUP(Exportado!F4786,'Hora de modificado'!A:A,'Hora de modificado'!B:B,"N/A",0))</f>
        <v/>
      </c>
      <c r="Z4786" s="40" t="str">
        <f>IF(ISBLANK(A4786),"",_xlfn.XLOOKUP(Exportado!F4786,'Hora de modificado'!A:A,'Hora de modificado'!B:B,"N/A",0))</f>
        <v/>
      </c>
      <c r="AA4786" s="39" t="str">
        <f>IF(ISBLANK(A4786),"",_xlfn.XLOOKUP(Exportado!A4786,'Hora de modificado'!J:J,'Hora de modificado'!K:K,"Lineas Comerciales",0))</f>
        <v/>
      </c>
      <c r="AB4786" s="39" t="str">
        <f t="shared" si="75"/>
        <v xml:space="preserve"> </v>
      </c>
    </row>
    <row r="4787" spans="1:28" hidden="1" x14ac:dyDescent="0.25">
      <c r="A4787" s="43"/>
      <c r="B4787" s="43"/>
      <c r="C4787" s="43"/>
      <c r="D4787" s="43"/>
      <c r="E4787" s="43"/>
      <c r="F4787" s="43"/>
      <c r="G4787" s="43"/>
      <c r="H4787" s="43"/>
      <c r="I4787" s="43"/>
      <c r="J4787" s="43"/>
      <c r="K4787" s="67"/>
      <c r="L4787" s="42"/>
      <c r="M4787" s="42"/>
      <c r="N4787" s="42"/>
      <c r="O4787" s="50"/>
      <c r="P4787" s="50"/>
      <c r="Q4787" s="43"/>
      <c r="R4787" s="43"/>
      <c r="S4787" s="43"/>
      <c r="T4787" s="43"/>
      <c r="U4787" s="43"/>
      <c r="X4787" s="39" t="str">
        <f>IF(ISBLANK(A4787),"",_xlfn.XLOOKUP(Exportado!F4787,'Hora de modificado'!A:A,'Hora de modificado'!B:B,"N/A",0))</f>
        <v/>
      </c>
      <c r="Z4787" s="40" t="str">
        <f>IF(ISBLANK(A4787),"",_xlfn.XLOOKUP(Exportado!F4787,'Hora de modificado'!A:A,'Hora de modificado'!B:B,"N/A",0))</f>
        <v/>
      </c>
      <c r="AA4787" s="39" t="str">
        <f>IF(ISBLANK(A4787),"",_xlfn.XLOOKUP(Exportado!A4787,'Hora de modificado'!J:J,'Hora de modificado'!K:K,"Lineas Comerciales",0))</f>
        <v/>
      </c>
      <c r="AB4787" s="39" t="str">
        <f t="shared" si="75"/>
        <v xml:space="preserve"> </v>
      </c>
    </row>
    <row r="4788" spans="1:28" hidden="1" x14ac:dyDescent="0.25">
      <c r="A4788" s="43"/>
      <c r="B4788" s="43"/>
      <c r="C4788" s="43"/>
      <c r="D4788" s="43"/>
      <c r="E4788" s="43"/>
      <c r="F4788" s="43"/>
      <c r="G4788" s="43"/>
      <c r="H4788" s="43"/>
      <c r="I4788" s="43"/>
      <c r="J4788" s="43"/>
      <c r="K4788" s="67"/>
      <c r="L4788" s="42"/>
      <c r="M4788" s="42"/>
      <c r="N4788" s="42"/>
      <c r="O4788" s="50"/>
      <c r="P4788" s="50"/>
      <c r="Q4788" s="43"/>
      <c r="R4788" s="43"/>
      <c r="S4788" s="43"/>
      <c r="T4788" s="43"/>
      <c r="U4788" s="43"/>
      <c r="X4788" s="39" t="str">
        <f>IF(ISBLANK(A4788),"",_xlfn.XLOOKUP(Exportado!F4788,'Hora de modificado'!A:A,'Hora de modificado'!B:B,"N/A",0))</f>
        <v/>
      </c>
      <c r="Z4788" s="40" t="str">
        <f>IF(ISBLANK(A4788),"",_xlfn.XLOOKUP(Exportado!F4788,'Hora de modificado'!A:A,'Hora de modificado'!B:B,"N/A",0))</f>
        <v/>
      </c>
      <c r="AA4788" s="39" t="str">
        <f>IF(ISBLANK(A4788),"",_xlfn.XLOOKUP(Exportado!A4788,'Hora de modificado'!J:J,'Hora de modificado'!K:K,"Lineas Comerciales",0))</f>
        <v/>
      </c>
      <c r="AB4788" s="39" t="str">
        <f t="shared" si="75"/>
        <v xml:space="preserve"> </v>
      </c>
    </row>
    <row r="4789" spans="1:28" hidden="1" x14ac:dyDescent="0.25">
      <c r="A4789" s="43"/>
      <c r="B4789" s="43"/>
      <c r="C4789" s="43"/>
      <c r="D4789" s="43"/>
      <c r="E4789" s="43"/>
      <c r="F4789" s="43"/>
      <c r="G4789" s="43"/>
      <c r="H4789" s="43"/>
      <c r="I4789" s="43"/>
      <c r="J4789" s="43"/>
      <c r="K4789" s="67"/>
      <c r="L4789" s="42"/>
      <c r="M4789" s="42"/>
      <c r="N4789" s="42"/>
      <c r="O4789" s="50"/>
      <c r="P4789" s="50"/>
      <c r="Q4789" s="43"/>
      <c r="R4789" s="43"/>
      <c r="S4789" s="43"/>
      <c r="T4789" s="43"/>
      <c r="U4789" s="43"/>
      <c r="X4789" s="39" t="str">
        <f>IF(ISBLANK(A4789),"",_xlfn.XLOOKUP(Exportado!F4789,'Hora de modificado'!A:A,'Hora de modificado'!B:B,"N/A",0))</f>
        <v/>
      </c>
      <c r="Z4789" s="40" t="str">
        <f>IF(ISBLANK(A4789),"",_xlfn.XLOOKUP(Exportado!F4789,'Hora de modificado'!A:A,'Hora de modificado'!B:B,"N/A",0))</f>
        <v/>
      </c>
      <c r="AA4789" s="39" t="str">
        <f>IF(ISBLANK(A4789),"",_xlfn.XLOOKUP(Exportado!A4789,'Hora de modificado'!J:J,'Hora de modificado'!K:K,"Lineas Comerciales",0))</f>
        <v/>
      </c>
      <c r="AB4789" s="39" t="str">
        <f t="shared" si="75"/>
        <v xml:space="preserve"> </v>
      </c>
    </row>
    <row r="4790" spans="1:28" hidden="1" x14ac:dyDescent="0.25">
      <c r="A4790" s="43"/>
      <c r="B4790" s="43"/>
      <c r="C4790" s="43"/>
      <c r="D4790" s="43"/>
      <c r="E4790" s="43"/>
      <c r="F4790" s="43"/>
      <c r="G4790" s="43"/>
      <c r="H4790" s="43"/>
      <c r="I4790" s="43"/>
      <c r="J4790" s="43"/>
      <c r="K4790" s="67"/>
      <c r="L4790" s="42"/>
      <c r="M4790" s="42"/>
      <c r="N4790" s="42"/>
      <c r="O4790" s="50"/>
      <c r="P4790" s="50"/>
      <c r="Q4790" s="43"/>
      <c r="R4790" s="43"/>
      <c r="S4790" s="43"/>
      <c r="T4790" s="43"/>
      <c r="U4790" s="43"/>
      <c r="X4790" s="39" t="str">
        <f>IF(ISBLANK(A4790),"",_xlfn.XLOOKUP(Exportado!F4790,'Hora de modificado'!A:A,'Hora de modificado'!B:B,"N/A",0))</f>
        <v/>
      </c>
      <c r="Z4790" s="40" t="str">
        <f>IF(ISBLANK(A4790),"",_xlfn.XLOOKUP(Exportado!F4790,'Hora de modificado'!A:A,'Hora de modificado'!B:B,"N/A",0))</f>
        <v/>
      </c>
      <c r="AA4790" s="39" t="str">
        <f>IF(ISBLANK(A4790),"",_xlfn.XLOOKUP(Exportado!A4790,'Hora de modificado'!J:J,'Hora de modificado'!K:K,"Lineas Comerciales",0))</f>
        <v/>
      </c>
      <c r="AB4790" s="39" t="str">
        <f t="shared" si="75"/>
        <v xml:space="preserve"> </v>
      </c>
    </row>
    <row r="4791" spans="1:28" hidden="1" x14ac:dyDescent="0.25">
      <c r="A4791" s="43"/>
      <c r="B4791" s="43"/>
      <c r="C4791" s="43"/>
      <c r="D4791" s="43"/>
      <c r="E4791" s="43"/>
      <c r="F4791" s="43"/>
      <c r="G4791" s="43"/>
      <c r="H4791" s="43"/>
      <c r="I4791" s="43"/>
      <c r="J4791" s="43"/>
      <c r="K4791" s="67"/>
      <c r="L4791" s="42"/>
      <c r="M4791" s="42"/>
      <c r="N4791" s="42"/>
      <c r="O4791" s="50"/>
      <c r="P4791" s="50"/>
      <c r="Q4791" s="43"/>
      <c r="R4791" s="43"/>
      <c r="S4791" s="43"/>
      <c r="T4791" s="43"/>
      <c r="U4791" s="43"/>
      <c r="X4791" s="39" t="str">
        <f>IF(ISBLANK(A4791),"",_xlfn.XLOOKUP(Exportado!F4791,'Hora de modificado'!A:A,'Hora de modificado'!B:B,"N/A",0))</f>
        <v/>
      </c>
      <c r="Z4791" s="40" t="str">
        <f>IF(ISBLANK(A4791),"",_xlfn.XLOOKUP(Exportado!F4791,'Hora de modificado'!A:A,'Hora de modificado'!B:B,"N/A",0))</f>
        <v/>
      </c>
      <c r="AA4791" s="39" t="str">
        <f>IF(ISBLANK(A4791),"",_xlfn.XLOOKUP(Exportado!A4791,'Hora de modificado'!J:J,'Hora de modificado'!K:K,"Lineas Comerciales",0))</f>
        <v/>
      </c>
      <c r="AB4791" s="39" t="str">
        <f t="shared" si="75"/>
        <v xml:space="preserve"> </v>
      </c>
    </row>
    <row r="4792" spans="1:28" hidden="1" x14ac:dyDescent="0.25">
      <c r="A4792" s="43"/>
      <c r="B4792" s="43"/>
      <c r="C4792" s="43"/>
      <c r="D4792" s="43"/>
      <c r="E4792" s="43"/>
      <c r="F4792" s="43"/>
      <c r="G4792" s="43"/>
      <c r="H4792" s="43"/>
      <c r="I4792" s="43"/>
      <c r="J4792" s="43"/>
      <c r="K4792" s="67"/>
      <c r="L4792" s="42"/>
      <c r="M4792" s="42"/>
      <c r="N4792" s="42"/>
      <c r="O4792" s="50"/>
      <c r="P4792" s="50"/>
      <c r="Q4792" s="43"/>
      <c r="R4792" s="43"/>
      <c r="S4792" s="43"/>
      <c r="T4792" s="43"/>
      <c r="U4792" s="43"/>
      <c r="X4792" s="39" t="str">
        <f>IF(ISBLANK(A4792),"",_xlfn.XLOOKUP(Exportado!F4792,'Hora de modificado'!A:A,'Hora de modificado'!B:B,"N/A",0))</f>
        <v/>
      </c>
      <c r="Z4792" s="40" t="str">
        <f>IF(ISBLANK(A4792),"",_xlfn.XLOOKUP(Exportado!F4792,'Hora de modificado'!A:A,'Hora de modificado'!B:B,"N/A",0))</f>
        <v/>
      </c>
      <c r="AA4792" s="39" t="str">
        <f>IF(ISBLANK(A4792),"",_xlfn.XLOOKUP(Exportado!A4792,'Hora de modificado'!J:J,'Hora de modificado'!K:K,"Lineas Comerciales",0))</f>
        <v/>
      </c>
      <c r="AB4792" s="39" t="str">
        <f t="shared" si="75"/>
        <v xml:space="preserve"> </v>
      </c>
    </row>
    <row r="4793" spans="1:28" hidden="1" x14ac:dyDescent="0.25">
      <c r="A4793" s="43"/>
      <c r="B4793" s="43"/>
      <c r="C4793" s="43"/>
      <c r="D4793" s="43"/>
      <c r="E4793" s="43"/>
      <c r="F4793" s="43"/>
      <c r="G4793" s="43"/>
      <c r="H4793" s="43"/>
      <c r="I4793" s="43"/>
      <c r="J4793" s="43"/>
      <c r="K4793" s="67"/>
      <c r="L4793" s="42"/>
      <c r="M4793" s="42"/>
      <c r="N4793" s="42"/>
      <c r="O4793" s="50"/>
      <c r="P4793" s="50"/>
      <c r="Q4793" s="43"/>
      <c r="R4793" s="43"/>
      <c r="S4793" s="43"/>
      <c r="T4793" s="43"/>
      <c r="U4793" s="43"/>
      <c r="X4793" s="39" t="str">
        <f>IF(ISBLANK(A4793),"",_xlfn.XLOOKUP(Exportado!F4793,'Hora de modificado'!A:A,'Hora de modificado'!B:B,"N/A",0))</f>
        <v/>
      </c>
      <c r="Z4793" s="40" t="str">
        <f>IF(ISBLANK(A4793),"",_xlfn.XLOOKUP(Exportado!F4793,'Hora de modificado'!A:A,'Hora de modificado'!B:B,"N/A",0))</f>
        <v/>
      </c>
      <c r="AA4793" s="39" t="str">
        <f>IF(ISBLANK(A4793),"",_xlfn.XLOOKUP(Exportado!A4793,'Hora de modificado'!J:J,'Hora de modificado'!K:K,"Lineas Comerciales",0))</f>
        <v/>
      </c>
      <c r="AB4793" s="39" t="str">
        <f t="shared" si="75"/>
        <v xml:space="preserve"> </v>
      </c>
    </row>
    <row r="4794" spans="1:28" hidden="1" x14ac:dyDescent="0.25">
      <c r="A4794" s="43"/>
      <c r="B4794" s="43"/>
      <c r="C4794" s="43"/>
      <c r="D4794" s="43"/>
      <c r="E4794" s="43"/>
      <c r="F4794" s="43"/>
      <c r="G4794" s="43"/>
      <c r="H4794" s="43"/>
      <c r="I4794" s="43"/>
      <c r="J4794" s="43"/>
      <c r="K4794" s="67"/>
      <c r="L4794" s="42"/>
      <c r="M4794" s="42"/>
      <c r="N4794" s="42"/>
      <c r="O4794" s="50"/>
      <c r="P4794" s="50"/>
      <c r="Q4794" s="43"/>
      <c r="R4794" s="43"/>
      <c r="S4794" s="43"/>
      <c r="T4794" s="43"/>
      <c r="U4794" s="43"/>
      <c r="X4794" s="39" t="str">
        <f>IF(ISBLANK(A4794),"",_xlfn.XLOOKUP(Exportado!F4794,'Hora de modificado'!A:A,'Hora de modificado'!B:B,"N/A",0))</f>
        <v/>
      </c>
      <c r="Z4794" s="40" t="str">
        <f>IF(ISBLANK(A4794),"",_xlfn.XLOOKUP(Exportado!F4794,'Hora de modificado'!A:A,'Hora de modificado'!B:B,"N/A",0))</f>
        <v/>
      </c>
      <c r="AA4794" s="39" t="str">
        <f>IF(ISBLANK(A4794),"",_xlfn.XLOOKUP(Exportado!A4794,'Hora de modificado'!J:J,'Hora de modificado'!K:K,"Lineas Comerciales",0))</f>
        <v/>
      </c>
      <c r="AB4794" s="39" t="str">
        <f t="shared" si="75"/>
        <v xml:space="preserve"> </v>
      </c>
    </row>
    <row r="4795" spans="1:28" hidden="1" x14ac:dyDescent="0.25">
      <c r="A4795" s="43"/>
      <c r="B4795" s="43"/>
      <c r="C4795" s="43"/>
      <c r="D4795" s="43"/>
      <c r="E4795" s="43"/>
      <c r="F4795" s="43"/>
      <c r="G4795" s="43"/>
      <c r="H4795" s="43"/>
      <c r="I4795" s="43"/>
      <c r="J4795" s="43"/>
      <c r="K4795" s="67"/>
      <c r="L4795" s="42"/>
      <c r="M4795" s="42"/>
      <c r="N4795" s="42"/>
      <c r="O4795" s="50"/>
      <c r="P4795" s="50"/>
      <c r="Q4795" s="43"/>
      <c r="R4795" s="43"/>
      <c r="S4795" s="43"/>
      <c r="T4795" s="43"/>
      <c r="U4795" s="43"/>
      <c r="X4795" s="39" t="str">
        <f>IF(ISBLANK(A4795),"",_xlfn.XLOOKUP(Exportado!F4795,'Hora de modificado'!A:A,'Hora de modificado'!B:B,"N/A",0))</f>
        <v/>
      </c>
      <c r="Z4795" s="40" t="str">
        <f>IF(ISBLANK(A4795),"",_xlfn.XLOOKUP(Exportado!F4795,'Hora de modificado'!A:A,'Hora de modificado'!B:B,"N/A",0))</f>
        <v/>
      </c>
      <c r="AA4795" s="39" t="str">
        <f>IF(ISBLANK(A4795),"",_xlfn.XLOOKUP(Exportado!A4795,'Hora de modificado'!J:J,'Hora de modificado'!K:K,"Lineas Comerciales",0))</f>
        <v/>
      </c>
      <c r="AB4795" s="39" t="str">
        <f t="shared" si="75"/>
        <v xml:space="preserve"> </v>
      </c>
    </row>
    <row r="4796" spans="1:28" hidden="1" x14ac:dyDescent="0.25">
      <c r="A4796" s="43"/>
      <c r="B4796" s="43"/>
      <c r="C4796" s="43"/>
      <c r="D4796" s="43"/>
      <c r="E4796" s="43"/>
      <c r="F4796" s="43"/>
      <c r="G4796" s="43"/>
      <c r="H4796" s="43"/>
      <c r="I4796" s="43"/>
      <c r="J4796" s="43"/>
      <c r="K4796" s="67"/>
      <c r="L4796" s="42"/>
      <c r="M4796" s="42"/>
      <c r="N4796" s="42"/>
      <c r="O4796" s="50"/>
      <c r="P4796" s="50"/>
      <c r="Q4796" s="43"/>
      <c r="R4796" s="43"/>
      <c r="S4796" s="43"/>
      <c r="T4796" s="43"/>
      <c r="U4796" s="43"/>
      <c r="X4796" s="39" t="str">
        <f>IF(ISBLANK(A4796),"",_xlfn.XLOOKUP(Exportado!F4796,'Hora de modificado'!A:A,'Hora de modificado'!B:B,"N/A",0))</f>
        <v/>
      </c>
      <c r="Z4796" s="40" t="str">
        <f>IF(ISBLANK(A4796),"",_xlfn.XLOOKUP(Exportado!F4796,'Hora de modificado'!A:A,'Hora de modificado'!B:B,"N/A",0))</f>
        <v/>
      </c>
      <c r="AA4796" s="39" t="str">
        <f>IF(ISBLANK(A4796),"",_xlfn.XLOOKUP(Exportado!A4796,'Hora de modificado'!J:J,'Hora de modificado'!K:K,"Lineas Comerciales",0))</f>
        <v/>
      </c>
      <c r="AB4796" s="39" t="str">
        <f t="shared" si="75"/>
        <v xml:space="preserve"> </v>
      </c>
    </row>
    <row r="4797" spans="1:28" hidden="1" x14ac:dyDescent="0.25">
      <c r="A4797" s="43"/>
      <c r="B4797" s="43"/>
      <c r="C4797" s="43"/>
      <c r="D4797" s="43"/>
      <c r="E4797" s="43"/>
      <c r="F4797" s="43"/>
      <c r="G4797" s="43"/>
      <c r="H4797" s="43"/>
      <c r="I4797" s="43"/>
      <c r="J4797" s="43"/>
      <c r="K4797" s="67"/>
      <c r="L4797" s="42"/>
      <c r="M4797" s="42"/>
      <c r="N4797" s="42"/>
      <c r="O4797" s="50"/>
      <c r="P4797" s="50"/>
      <c r="Q4797" s="43"/>
      <c r="R4797" s="43"/>
      <c r="S4797" s="43"/>
      <c r="T4797" s="43"/>
      <c r="U4797" s="43"/>
      <c r="X4797" s="39" t="str">
        <f>IF(ISBLANK(A4797),"",_xlfn.XLOOKUP(Exportado!F4797,'Hora de modificado'!A:A,'Hora de modificado'!B:B,"N/A",0))</f>
        <v/>
      </c>
      <c r="Z4797" s="40" t="str">
        <f>IF(ISBLANK(A4797),"",_xlfn.XLOOKUP(Exportado!F4797,'Hora de modificado'!A:A,'Hora de modificado'!B:B,"N/A",0))</f>
        <v/>
      </c>
      <c r="AA4797" s="39" t="str">
        <f>IF(ISBLANK(A4797),"",_xlfn.XLOOKUP(Exportado!A4797,'Hora de modificado'!J:J,'Hora de modificado'!K:K,"Lineas Comerciales",0))</f>
        <v/>
      </c>
      <c r="AB4797" s="39" t="str">
        <f t="shared" si="75"/>
        <v xml:space="preserve"> </v>
      </c>
    </row>
    <row r="4798" spans="1:28" hidden="1" x14ac:dyDescent="0.25">
      <c r="A4798" s="43"/>
      <c r="B4798" s="43"/>
      <c r="C4798" s="43"/>
      <c r="D4798" s="43"/>
      <c r="E4798" s="43"/>
      <c r="F4798" s="43"/>
      <c r="G4798" s="43"/>
      <c r="H4798" s="43"/>
      <c r="I4798" s="43"/>
      <c r="J4798" s="43"/>
      <c r="K4798" s="67"/>
      <c r="L4798" s="42"/>
      <c r="M4798" s="42"/>
      <c r="N4798" s="42"/>
      <c r="O4798" s="50"/>
      <c r="P4798" s="50"/>
      <c r="Q4798" s="43"/>
      <c r="R4798" s="43"/>
      <c r="S4798" s="43"/>
      <c r="T4798" s="43"/>
      <c r="U4798" s="43"/>
      <c r="X4798" s="39" t="str">
        <f>IF(ISBLANK(A4798),"",_xlfn.XLOOKUP(Exportado!F4798,'Hora de modificado'!A:A,'Hora de modificado'!B:B,"N/A",0))</f>
        <v/>
      </c>
      <c r="Z4798" s="40" t="str">
        <f>IF(ISBLANK(A4798),"",_xlfn.XLOOKUP(Exportado!F4798,'Hora de modificado'!A:A,'Hora de modificado'!B:B,"N/A",0))</f>
        <v/>
      </c>
      <c r="AA4798" s="39" t="str">
        <f>IF(ISBLANK(A4798),"",_xlfn.XLOOKUP(Exportado!A4798,'Hora de modificado'!J:J,'Hora de modificado'!K:K,"Lineas Comerciales",0))</f>
        <v/>
      </c>
      <c r="AB4798" s="39" t="str">
        <f t="shared" si="75"/>
        <v xml:space="preserve"> </v>
      </c>
    </row>
    <row r="4799" spans="1:28" hidden="1" x14ac:dyDescent="0.25">
      <c r="A4799" s="43"/>
      <c r="B4799" s="43"/>
      <c r="C4799" s="43"/>
      <c r="D4799" s="43"/>
      <c r="E4799" s="43"/>
      <c r="F4799" s="43"/>
      <c r="G4799" s="43"/>
      <c r="H4799" s="43"/>
      <c r="I4799" s="43"/>
      <c r="J4799" s="43"/>
      <c r="K4799" s="67"/>
      <c r="L4799" s="42"/>
      <c r="M4799" s="42"/>
      <c r="N4799" s="42"/>
      <c r="O4799" s="50"/>
      <c r="P4799" s="50"/>
      <c r="Q4799" s="43"/>
      <c r="R4799" s="43"/>
      <c r="S4799" s="43"/>
      <c r="T4799" s="43"/>
      <c r="U4799" s="43"/>
      <c r="X4799" s="39" t="str">
        <f>IF(ISBLANK(A4799),"",_xlfn.XLOOKUP(Exportado!F4799,'Hora de modificado'!A:A,'Hora de modificado'!B:B,"N/A",0))</f>
        <v/>
      </c>
      <c r="Z4799" s="40" t="str">
        <f>IF(ISBLANK(A4799),"",_xlfn.XLOOKUP(Exportado!F4799,'Hora de modificado'!A:A,'Hora de modificado'!B:B,"N/A",0))</f>
        <v/>
      </c>
      <c r="AA4799" s="39" t="str">
        <f>IF(ISBLANK(A4799),"",_xlfn.XLOOKUP(Exportado!A4799,'Hora de modificado'!J:J,'Hora de modificado'!K:K,"Lineas Comerciales",0))</f>
        <v/>
      </c>
      <c r="AB4799" s="39" t="str">
        <f t="shared" si="75"/>
        <v xml:space="preserve"> </v>
      </c>
    </row>
    <row r="4800" spans="1:28" hidden="1" x14ac:dyDescent="0.25">
      <c r="A4800" s="43"/>
      <c r="B4800" s="43"/>
      <c r="C4800" s="43"/>
      <c r="D4800" s="43"/>
      <c r="E4800" s="43"/>
      <c r="F4800" s="43"/>
      <c r="G4800" s="43"/>
      <c r="H4800" s="43"/>
      <c r="I4800" s="43"/>
      <c r="J4800" s="43"/>
      <c r="K4800" s="67"/>
      <c r="L4800" s="42"/>
      <c r="M4800" s="42"/>
      <c r="N4800" s="42"/>
      <c r="O4800" s="50"/>
      <c r="P4800" s="50"/>
      <c r="Q4800" s="43"/>
      <c r="R4800" s="43"/>
      <c r="S4800" s="43"/>
      <c r="T4800" s="43"/>
      <c r="U4800" s="43"/>
      <c r="X4800" s="39" t="str">
        <f>IF(ISBLANK(A4800),"",_xlfn.XLOOKUP(Exportado!F4800,'Hora de modificado'!A:A,'Hora de modificado'!B:B,"N/A",0))</f>
        <v/>
      </c>
      <c r="Z4800" s="40" t="str">
        <f>IF(ISBLANK(A4800),"",_xlfn.XLOOKUP(Exportado!F4800,'Hora de modificado'!A:A,'Hora de modificado'!B:B,"N/A",0))</f>
        <v/>
      </c>
      <c r="AA4800" s="39" t="str">
        <f>IF(ISBLANK(A4800),"",_xlfn.XLOOKUP(Exportado!A4800,'Hora de modificado'!J:J,'Hora de modificado'!K:K,"Lineas Comerciales",0))</f>
        <v/>
      </c>
      <c r="AB4800" s="39" t="str">
        <f t="shared" si="75"/>
        <v xml:space="preserve"> </v>
      </c>
    </row>
    <row r="4801" spans="1:28" hidden="1" x14ac:dyDescent="0.25">
      <c r="A4801" s="43"/>
      <c r="B4801" s="43"/>
      <c r="C4801" s="43"/>
      <c r="D4801" s="43"/>
      <c r="E4801" s="43"/>
      <c r="F4801" s="43"/>
      <c r="G4801" s="43"/>
      <c r="H4801" s="43"/>
      <c r="I4801" s="43"/>
      <c r="J4801" s="43"/>
      <c r="K4801" s="67"/>
      <c r="L4801" s="42"/>
      <c r="M4801" s="42"/>
      <c r="N4801" s="42"/>
      <c r="O4801" s="50"/>
      <c r="P4801" s="50"/>
      <c r="Q4801" s="43"/>
      <c r="R4801" s="43"/>
      <c r="S4801" s="43"/>
      <c r="T4801" s="43"/>
      <c r="U4801" s="43"/>
      <c r="X4801" s="39" t="str">
        <f>IF(ISBLANK(A4801),"",_xlfn.XLOOKUP(Exportado!F4801,'Hora de modificado'!A:A,'Hora de modificado'!B:B,"N/A",0))</f>
        <v/>
      </c>
      <c r="Z4801" s="40" t="str">
        <f>IF(ISBLANK(A4801),"",_xlfn.XLOOKUP(Exportado!F4801,'Hora de modificado'!A:A,'Hora de modificado'!B:B,"N/A",0))</f>
        <v/>
      </c>
      <c r="AA4801" s="39" t="str">
        <f>IF(ISBLANK(A4801),"",_xlfn.XLOOKUP(Exportado!A4801,'Hora de modificado'!J:J,'Hora de modificado'!K:K,"Lineas Comerciales",0))</f>
        <v/>
      </c>
      <c r="AB4801" s="39" t="str">
        <f t="shared" si="75"/>
        <v xml:space="preserve"> </v>
      </c>
    </row>
    <row r="4802" spans="1:28" hidden="1" x14ac:dyDescent="0.25">
      <c r="A4802" s="43"/>
      <c r="B4802" s="43"/>
      <c r="C4802" s="43"/>
      <c r="D4802" s="43"/>
      <c r="E4802" s="43"/>
      <c r="F4802" s="43"/>
      <c r="G4802" s="43"/>
      <c r="H4802" s="43"/>
      <c r="I4802" s="43"/>
      <c r="J4802" s="43"/>
      <c r="K4802" s="67"/>
      <c r="L4802" s="42"/>
      <c r="M4802" s="42"/>
      <c r="N4802" s="42"/>
      <c r="O4802" s="50"/>
      <c r="P4802" s="50"/>
      <c r="Q4802" s="43"/>
      <c r="R4802" s="43"/>
      <c r="S4802" s="43"/>
      <c r="T4802" s="43"/>
      <c r="U4802" s="43"/>
      <c r="X4802" s="39" t="str">
        <f>IF(ISBLANK(A4802),"",_xlfn.XLOOKUP(Exportado!F4802,'Hora de modificado'!A:A,'Hora de modificado'!B:B,"N/A",0))</f>
        <v/>
      </c>
      <c r="Z4802" s="40" t="str">
        <f>IF(ISBLANK(A4802),"",_xlfn.XLOOKUP(Exportado!F4802,'Hora de modificado'!A:A,'Hora de modificado'!B:B,"N/A",0))</f>
        <v/>
      </c>
      <c r="AA4802" s="39" t="str">
        <f>IF(ISBLANK(A4802),"",_xlfn.XLOOKUP(Exportado!A4802,'Hora de modificado'!J:J,'Hora de modificado'!K:K,"Lineas Comerciales",0))</f>
        <v/>
      </c>
      <c r="AB4802" s="39" t="str">
        <f t="shared" si="75"/>
        <v xml:space="preserve"> </v>
      </c>
    </row>
    <row r="4803" spans="1:28" hidden="1" x14ac:dyDescent="0.25">
      <c r="A4803" s="43"/>
      <c r="B4803" s="43"/>
      <c r="C4803" s="43"/>
      <c r="D4803" s="43"/>
      <c r="E4803" s="43"/>
      <c r="F4803" s="43"/>
      <c r="G4803" s="43"/>
      <c r="H4803" s="43"/>
      <c r="I4803" s="43"/>
      <c r="J4803" s="43"/>
      <c r="K4803" s="67"/>
      <c r="L4803" s="42"/>
      <c r="M4803" s="42"/>
      <c r="N4803" s="42"/>
      <c r="O4803" s="50"/>
      <c r="P4803" s="50"/>
      <c r="Q4803" s="43"/>
      <c r="R4803" s="43"/>
      <c r="S4803" s="43"/>
      <c r="T4803" s="43"/>
      <c r="U4803" s="43"/>
      <c r="X4803" s="39" t="str">
        <f>IF(ISBLANK(A4803),"",_xlfn.XLOOKUP(Exportado!F4803,'Hora de modificado'!A:A,'Hora de modificado'!B:B,"N/A",0))</f>
        <v/>
      </c>
      <c r="Z4803" s="40" t="str">
        <f>IF(ISBLANK(A4803),"",_xlfn.XLOOKUP(Exportado!F4803,'Hora de modificado'!A:A,'Hora de modificado'!B:B,"N/A",0))</f>
        <v/>
      </c>
      <c r="AA4803" s="39" t="str">
        <f>IF(ISBLANK(A4803),"",_xlfn.XLOOKUP(Exportado!A4803,'Hora de modificado'!J:J,'Hora de modificado'!K:K,"Lineas Comerciales",0))</f>
        <v/>
      </c>
      <c r="AB4803" s="39" t="str">
        <f t="shared" ref="AB4803:AB4866" si="76">IF(K4803&gt;500000000, K4803," ")</f>
        <v xml:space="preserve"> </v>
      </c>
    </row>
    <row r="4804" spans="1:28" hidden="1" x14ac:dyDescent="0.25">
      <c r="A4804" s="43"/>
      <c r="B4804" s="43"/>
      <c r="C4804" s="43"/>
      <c r="D4804" s="43"/>
      <c r="E4804" s="43"/>
      <c r="F4804" s="43"/>
      <c r="G4804" s="43"/>
      <c r="H4804" s="43"/>
      <c r="I4804" s="43"/>
      <c r="J4804" s="43"/>
      <c r="K4804" s="67"/>
      <c r="L4804" s="42"/>
      <c r="M4804" s="42"/>
      <c r="N4804" s="42"/>
      <c r="O4804" s="50"/>
      <c r="P4804" s="50"/>
      <c r="Q4804" s="43"/>
      <c r="R4804" s="43"/>
      <c r="S4804" s="43"/>
      <c r="T4804" s="43"/>
      <c r="U4804" s="43"/>
      <c r="X4804" s="39" t="str">
        <f>IF(ISBLANK(A4804),"",_xlfn.XLOOKUP(Exportado!F4804,'Hora de modificado'!A:A,'Hora de modificado'!B:B,"N/A",0))</f>
        <v/>
      </c>
      <c r="Z4804" s="40" t="str">
        <f>IF(ISBLANK(A4804),"",_xlfn.XLOOKUP(Exportado!F4804,'Hora de modificado'!A:A,'Hora de modificado'!B:B,"N/A",0))</f>
        <v/>
      </c>
      <c r="AA4804" s="39" t="str">
        <f>IF(ISBLANK(A4804),"",_xlfn.XLOOKUP(Exportado!A4804,'Hora de modificado'!J:J,'Hora de modificado'!K:K,"Lineas Comerciales",0))</f>
        <v/>
      </c>
      <c r="AB4804" s="39" t="str">
        <f t="shared" si="76"/>
        <v xml:space="preserve"> </v>
      </c>
    </row>
    <row r="4805" spans="1:28" hidden="1" x14ac:dyDescent="0.25">
      <c r="A4805" s="43"/>
      <c r="B4805" s="43"/>
      <c r="C4805" s="43"/>
      <c r="D4805" s="43"/>
      <c r="E4805" s="43"/>
      <c r="F4805" s="43"/>
      <c r="G4805" s="43"/>
      <c r="H4805" s="43"/>
      <c r="I4805" s="43"/>
      <c r="J4805" s="43"/>
      <c r="K4805" s="67"/>
      <c r="L4805" s="42"/>
      <c r="M4805" s="42"/>
      <c r="N4805" s="42"/>
      <c r="O4805" s="50"/>
      <c r="P4805" s="50"/>
      <c r="Q4805" s="43"/>
      <c r="R4805" s="43"/>
      <c r="S4805" s="43"/>
      <c r="T4805" s="43"/>
      <c r="U4805" s="43"/>
      <c r="X4805" s="39" t="str">
        <f>IF(ISBLANK(A4805),"",_xlfn.XLOOKUP(Exportado!F4805,'Hora de modificado'!A:A,'Hora de modificado'!B:B,"N/A",0))</f>
        <v/>
      </c>
      <c r="Z4805" s="40" t="str">
        <f>IF(ISBLANK(A4805),"",_xlfn.XLOOKUP(Exportado!F4805,'Hora de modificado'!A:A,'Hora de modificado'!B:B,"N/A",0))</f>
        <v/>
      </c>
      <c r="AA4805" s="39" t="str">
        <f>IF(ISBLANK(A4805),"",_xlfn.XLOOKUP(Exportado!A4805,'Hora de modificado'!J:J,'Hora de modificado'!K:K,"Lineas Comerciales",0))</f>
        <v/>
      </c>
      <c r="AB4805" s="39" t="str">
        <f t="shared" si="76"/>
        <v xml:space="preserve"> </v>
      </c>
    </row>
    <row r="4806" spans="1:28" hidden="1" x14ac:dyDescent="0.25">
      <c r="A4806" s="43"/>
      <c r="B4806" s="43"/>
      <c r="C4806" s="43"/>
      <c r="D4806" s="43"/>
      <c r="E4806" s="43"/>
      <c r="F4806" s="43"/>
      <c r="G4806" s="43"/>
      <c r="H4806" s="43"/>
      <c r="I4806" s="43"/>
      <c r="J4806" s="43"/>
      <c r="K4806" s="67"/>
      <c r="L4806" s="42"/>
      <c r="M4806" s="42"/>
      <c r="N4806" s="42"/>
      <c r="O4806" s="50"/>
      <c r="P4806" s="50"/>
      <c r="Q4806" s="43"/>
      <c r="R4806" s="43"/>
      <c r="S4806" s="43"/>
      <c r="T4806" s="43"/>
      <c r="U4806" s="43"/>
      <c r="X4806" s="39" t="str">
        <f>IF(ISBLANK(A4806),"",_xlfn.XLOOKUP(Exportado!F4806,'Hora de modificado'!A:A,'Hora de modificado'!B:B,"N/A",0))</f>
        <v/>
      </c>
      <c r="Z4806" s="40" t="str">
        <f>IF(ISBLANK(A4806),"",_xlfn.XLOOKUP(Exportado!F4806,'Hora de modificado'!A:A,'Hora de modificado'!B:B,"N/A",0))</f>
        <v/>
      </c>
      <c r="AA4806" s="39" t="str">
        <f>IF(ISBLANK(A4806),"",_xlfn.XLOOKUP(Exportado!A4806,'Hora de modificado'!J:J,'Hora de modificado'!K:K,"Lineas Comerciales",0))</f>
        <v/>
      </c>
      <c r="AB4806" s="39" t="str">
        <f t="shared" si="76"/>
        <v xml:space="preserve"> </v>
      </c>
    </row>
    <row r="4807" spans="1:28" hidden="1" x14ac:dyDescent="0.25">
      <c r="A4807" s="43"/>
      <c r="B4807" s="43"/>
      <c r="C4807" s="43"/>
      <c r="D4807" s="43"/>
      <c r="E4807" s="43"/>
      <c r="F4807" s="43"/>
      <c r="G4807" s="43"/>
      <c r="H4807" s="43"/>
      <c r="I4807" s="43"/>
      <c r="J4807" s="43"/>
      <c r="K4807" s="67"/>
      <c r="L4807" s="42"/>
      <c r="M4807" s="42"/>
      <c r="N4807" s="42"/>
      <c r="O4807" s="50"/>
      <c r="P4807" s="50"/>
      <c r="Q4807" s="43"/>
      <c r="R4807" s="43"/>
      <c r="S4807" s="43"/>
      <c r="T4807" s="43"/>
      <c r="U4807" s="43"/>
      <c r="X4807" s="39" t="str">
        <f>IF(ISBLANK(A4807),"",_xlfn.XLOOKUP(Exportado!F4807,'Hora de modificado'!A:A,'Hora de modificado'!B:B,"N/A",0))</f>
        <v/>
      </c>
      <c r="Z4807" s="40" t="str">
        <f>IF(ISBLANK(A4807),"",_xlfn.XLOOKUP(Exportado!F4807,'Hora de modificado'!A:A,'Hora de modificado'!B:B,"N/A",0))</f>
        <v/>
      </c>
      <c r="AA4807" s="39" t="str">
        <f>IF(ISBLANK(A4807),"",_xlfn.XLOOKUP(Exportado!A4807,'Hora de modificado'!J:J,'Hora de modificado'!K:K,"Lineas Comerciales",0))</f>
        <v/>
      </c>
      <c r="AB4807" s="39" t="str">
        <f t="shared" si="76"/>
        <v xml:space="preserve"> </v>
      </c>
    </row>
    <row r="4808" spans="1:28" hidden="1" x14ac:dyDescent="0.25">
      <c r="A4808" s="43"/>
      <c r="B4808" s="43"/>
      <c r="C4808" s="43"/>
      <c r="D4808" s="43"/>
      <c r="E4808" s="43"/>
      <c r="F4808" s="43"/>
      <c r="G4808" s="43"/>
      <c r="H4808" s="43"/>
      <c r="I4808" s="43"/>
      <c r="J4808" s="43"/>
      <c r="K4808" s="67"/>
      <c r="L4808" s="42"/>
      <c r="M4808" s="42"/>
      <c r="N4808" s="42"/>
      <c r="O4808" s="50"/>
      <c r="P4808" s="50"/>
      <c r="Q4808" s="43"/>
      <c r="R4808" s="43"/>
      <c r="S4808" s="43"/>
      <c r="T4808" s="43"/>
      <c r="U4808" s="43"/>
      <c r="X4808" s="39" t="str">
        <f>IF(ISBLANK(A4808),"",_xlfn.XLOOKUP(Exportado!F4808,'Hora de modificado'!A:A,'Hora de modificado'!B:B,"N/A",0))</f>
        <v/>
      </c>
      <c r="Z4808" s="40" t="str">
        <f>IF(ISBLANK(A4808),"",_xlfn.XLOOKUP(Exportado!F4808,'Hora de modificado'!A:A,'Hora de modificado'!B:B,"N/A",0))</f>
        <v/>
      </c>
      <c r="AA4808" s="39" t="str">
        <f>IF(ISBLANK(A4808),"",_xlfn.XLOOKUP(Exportado!A4808,'Hora de modificado'!J:J,'Hora de modificado'!K:K,"Lineas Comerciales",0))</f>
        <v/>
      </c>
      <c r="AB4808" s="39" t="str">
        <f t="shared" si="76"/>
        <v xml:space="preserve"> </v>
      </c>
    </row>
    <row r="4809" spans="1:28" hidden="1" x14ac:dyDescent="0.25">
      <c r="A4809" s="43"/>
      <c r="B4809" s="43"/>
      <c r="C4809" s="43"/>
      <c r="D4809" s="43"/>
      <c r="E4809" s="43"/>
      <c r="F4809" s="43"/>
      <c r="G4809" s="43"/>
      <c r="H4809" s="43"/>
      <c r="I4809" s="43"/>
      <c r="J4809" s="43"/>
      <c r="K4809" s="67"/>
      <c r="L4809" s="42"/>
      <c r="M4809" s="42"/>
      <c r="N4809" s="42"/>
      <c r="O4809" s="50"/>
      <c r="P4809" s="50"/>
      <c r="Q4809" s="43"/>
      <c r="R4809" s="43"/>
      <c r="S4809" s="43"/>
      <c r="T4809" s="43"/>
      <c r="U4809" s="43"/>
      <c r="X4809" s="39" t="str">
        <f>IF(ISBLANK(A4809),"",_xlfn.XLOOKUP(Exportado!F4809,'Hora de modificado'!A:A,'Hora de modificado'!B:B,"N/A",0))</f>
        <v/>
      </c>
      <c r="Z4809" s="40" t="str">
        <f>IF(ISBLANK(A4809),"",_xlfn.XLOOKUP(Exportado!F4809,'Hora de modificado'!A:A,'Hora de modificado'!B:B,"N/A",0))</f>
        <v/>
      </c>
      <c r="AA4809" s="39" t="str">
        <f>IF(ISBLANK(A4809),"",_xlfn.XLOOKUP(Exportado!A4809,'Hora de modificado'!J:J,'Hora de modificado'!K:K,"Lineas Comerciales",0))</f>
        <v/>
      </c>
      <c r="AB4809" s="39" t="str">
        <f t="shared" si="76"/>
        <v xml:space="preserve"> </v>
      </c>
    </row>
    <row r="4810" spans="1:28" hidden="1" x14ac:dyDescent="0.25">
      <c r="A4810" s="43"/>
      <c r="B4810" s="43"/>
      <c r="C4810" s="43"/>
      <c r="D4810" s="43"/>
      <c r="E4810" s="43"/>
      <c r="F4810" s="43"/>
      <c r="G4810" s="43"/>
      <c r="H4810" s="43"/>
      <c r="I4810" s="43"/>
      <c r="J4810" s="43"/>
      <c r="K4810" s="67"/>
      <c r="L4810" s="42"/>
      <c r="M4810" s="42"/>
      <c r="N4810" s="42"/>
      <c r="O4810" s="50"/>
      <c r="P4810" s="50"/>
      <c r="Q4810" s="43"/>
      <c r="R4810" s="43"/>
      <c r="S4810" s="43"/>
      <c r="T4810" s="43"/>
      <c r="U4810" s="43"/>
      <c r="X4810" s="39" t="str">
        <f>IF(ISBLANK(A4810),"",_xlfn.XLOOKUP(Exportado!F4810,'Hora de modificado'!A:A,'Hora de modificado'!B:B,"N/A",0))</f>
        <v/>
      </c>
      <c r="Z4810" s="40" t="str">
        <f>IF(ISBLANK(A4810),"",_xlfn.XLOOKUP(Exportado!F4810,'Hora de modificado'!A:A,'Hora de modificado'!B:B,"N/A",0))</f>
        <v/>
      </c>
      <c r="AA4810" s="39" t="str">
        <f>IF(ISBLANK(A4810),"",_xlfn.XLOOKUP(Exportado!A4810,'Hora de modificado'!J:J,'Hora de modificado'!K:K,"Lineas Comerciales",0))</f>
        <v/>
      </c>
      <c r="AB4810" s="39" t="str">
        <f t="shared" si="76"/>
        <v xml:space="preserve"> </v>
      </c>
    </row>
    <row r="4811" spans="1:28" hidden="1" x14ac:dyDescent="0.25">
      <c r="A4811" s="43"/>
      <c r="B4811" s="43"/>
      <c r="C4811" s="43"/>
      <c r="D4811" s="43"/>
      <c r="E4811" s="43"/>
      <c r="F4811" s="43"/>
      <c r="G4811" s="43"/>
      <c r="H4811" s="43"/>
      <c r="I4811" s="43"/>
      <c r="J4811" s="43"/>
      <c r="K4811" s="67"/>
      <c r="L4811" s="42"/>
      <c r="M4811" s="42"/>
      <c r="N4811" s="42"/>
      <c r="O4811" s="50"/>
      <c r="P4811" s="50"/>
      <c r="Q4811" s="43"/>
      <c r="R4811" s="43"/>
      <c r="S4811" s="43"/>
      <c r="T4811" s="43"/>
      <c r="U4811" s="43"/>
      <c r="X4811" s="39" t="str">
        <f>IF(ISBLANK(A4811),"",_xlfn.XLOOKUP(Exportado!F4811,'Hora de modificado'!A:A,'Hora de modificado'!B:B,"N/A",0))</f>
        <v/>
      </c>
      <c r="Z4811" s="40" t="str">
        <f>IF(ISBLANK(A4811),"",_xlfn.XLOOKUP(Exportado!F4811,'Hora de modificado'!A:A,'Hora de modificado'!B:B,"N/A",0))</f>
        <v/>
      </c>
      <c r="AA4811" s="39" t="str">
        <f>IF(ISBLANK(A4811),"",_xlfn.XLOOKUP(Exportado!A4811,'Hora de modificado'!J:J,'Hora de modificado'!K:K,"Lineas Comerciales",0))</f>
        <v/>
      </c>
      <c r="AB4811" s="39" t="str">
        <f t="shared" si="76"/>
        <v xml:space="preserve"> </v>
      </c>
    </row>
    <row r="4812" spans="1:28" hidden="1" x14ac:dyDescent="0.25">
      <c r="A4812" s="43"/>
      <c r="B4812" s="43"/>
      <c r="C4812" s="43"/>
      <c r="D4812" s="43"/>
      <c r="E4812" s="43"/>
      <c r="F4812" s="43"/>
      <c r="G4812" s="43"/>
      <c r="H4812" s="43"/>
      <c r="I4812" s="43"/>
      <c r="J4812" s="43"/>
      <c r="K4812" s="67"/>
      <c r="L4812" s="42"/>
      <c r="M4812" s="42"/>
      <c r="N4812" s="42"/>
      <c r="O4812" s="50"/>
      <c r="P4812" s="50"/>
      <c r="Q4812" s="43"/>
      <c r="R4812" s="43"/>
      <c r="S4812" s="43"/>
      <c r="T4812" s="43"/>
      <c r="U4812" s="43"/>
      <c r="X4812" s="39" t="str">
        <f>IF(ISBLANK(A4812),"",_xlfn.XLOOKUP(Exportado!F4812,'Hora de modificado'!A:A,'Hora de modificado'!B:B,"N/A",0))</f>
        <v/>
      </c>
      <c r="Z4812" s="40" t="str">
        <f>IF(ISBLANK(A4812),"",_xlfn.XLOOKUP(Exportado!F4812,'Hora de modificado'!A:A,'Hora de modificado'!B:B,"N/A",0))</f>
        <v/>
      </c>
      <c r="AA4812" s="39" t="str">
        <f>IF(ISBLANK(A4812),"",_xlfn.XLOOKUP(Exportado!A4812,'Hora de modificado'!J:J,'Hora de modificado'!K:K,"Lineas Comerciales",0))</f>
        <v/>
      </c>
      <c r="AB4812" s="39" t="str">
        <f t="shared" si="76"/>
        <v xml:space="preserve"> </v>
      </c>
    </row>
    <row r="4813" spans="1:28" hidden="1" x14ac:dyDescent="0.25">
      <c r="A4813" s="43"/>
      <c r="B4813" s="43"/>
      <c r="C4813" s="43"/>
      <c r="D4813" s="43"/>
      <c r="E4813" s="43"/>
      <c r="F4813" s="43"/>
      <c r="G4813" s="43"/>
      <c r="H4813" s="43"/>
      <c r="I4813" s="43"/>
      <c r="J4813" s="43"/>
      <c r="K4813" s="67"/>
      <c r="L4813" s="42"/>
      <c r="M4813" s="42"/>
      <c r="N4813" s="42"/>
      <c r="O4813" s="50"/>
      <c r="P4813" s="50"/>
      <c r="Q4813" s="43"/>
      <c r="R4813" s="43"/>
      <c r="S4813" s="43"/>
      <c r="T4813" s="43"/>
      <c r="U4813" s="43"/>
      <c r="X4813" s="39" t="str">
        <f>IF(ISBLANK(A4813),"",_xlfn.XLOOKUP(Exportado!F4813,'Hora de modificado'!A:A,'Hora de modificado'!B:B,"N/A",0))</f>
        <v/>
      </c>
      <c r="Z4813" s="40" t="str">
        <f>IF(ISBLANK(A4813),"",_xlfn.XLOOKUP(Exportado!F4813,'Hora de modificado'!A:A,'Hora de modificado'!B:B,"N/A",0))</f>
        <v/>
      </c>
      <c r="AA4813" s="39" t="str">
        <f>IF(ISBLANK(A4813),"",_xlfn.XLOOKUP(Exportado!A4813,'Hora de modificado'!J:J,'Hora de modificado'!K:K,"Lineas Comerciales",0))</f>
        <v/>
      </c>
      <c r="AB4813" s="39" t="str">
        <f t="shared" si="76"/>
        <v xml:space="preserve"> </v>
      </c>
    </row>
    <row r="4814" spans="1:28" hidden="1" x14ac:dyDescent="0.25">
      <c r="A4814" s="43"/>
      <c r="B4814" s="43"/>
      <c r="C4814" s="43"/>
      <c r="D4814" s="43"/>
      <c r="E4814" s="43"/>
      <c r="F4814" s="43"/>
      <c r="G4814" s="43"/>
      <c r="H4814" s="43"/>
      <c r="I4814" s="43"/>
      <c r="J4814" s="43"/>
      <c r="K4814" s="67"/>
      <c r="L4814" s="42"/>
      <c r="M4814" s="42"/>
      <c r="N4814" s="42"/>
      <c r="O4814" s="50"/>
      <c r="P4814" s="50"/>
      <c r="Q4814" s="43"/>
      <c r="R4814" s="43"/>
      <c r="S4814" s="43"/>
      <c r="T4814" s="43"/>
      <c r="U4814" s="43"/>
      <c r="X4814" s="39" t="str">
        <f>IF(ISBLANK(A4814),"",_xlfn.XLOOKUP(Exportado!F4814,'Hora de modificado'!A:A,'Hora de modificado'!B:B,"N/A",0))</f>
        <v/>
      </c>
      <c r="Z4814" s="40" t="str">
        <f>IF(ISBLANK(A4814),"",_xlfn.XLOOKUP(Exportado!F4814,'Hora de modificado'!A:A,'Hora de modificado'!B:B,"N/A",0))</f>
        <v/>
      </c>
      <c r="AA4814" s="39" t="str">
        <f>IF(ISBLANK(A4814),"",_xlfn.XLOOKUP(Exportado!A4814,'Hora de modificado'!J:J,'Hora de modificado'!K:K,"Lineas Comerciales",0))</f>
        <v/>
      </c>
      <c r="AB4814" s="39" t="str">
        <f t="shared" si="76"/>
        <v xml:space="preserve"> </v>
      </c>
    </row>
    <row r="4815" spans="1:28" hidden="1" x14ac:dyDescent="0.25">
      <c r="A4815" s="43"/>
      <c r="B4815" s="43"/>
      <c r="C4815" s="43"/>
      <c r="D4815" s="43"/>
      <c r="E4815" s="43"/>
      <c r="F4815" s="43"/>
      <c r="G4815" s="43"/>
      <c r="H4815" s="43"/>
      <c r="I4815" s="43"/>
      <c r="J4815" s="43"/>
      <c r="K4815" s="67"/>
      <c r="L4815" s="42"/>
      <c r="M4815" s="42"/>
      <c r="N4815" s="42"/>
      <c r="O4815" s="50"/>
      <c r="P4815" s="50"/>
      <c r="Q4815" s="43"/>
      <c r="R4815" s="43"/>
      <c r="S4815" s="43"/>
      <c r="T4815" s="43"/>
      <c r="U4815" s="43"/>
      <c r="X4815" s="39" t="str">
        <f>IF(ISBLANK(A4815),"",_xlfn.XLOOKUP(Exportado!F4815,'Hora de modificado'!A:A,'Hora de modificado'!B:B,"N/A",0))</f>
        <v/>
      </c>
      <c r="Z4815" s="40" t="str">
        <f>IF(ISBLANK(A4815),"",_xlfn.XLOOKUP(Exportado!F4815,'Hora de modificado'!A:A,'Hora de modificado'!B:B,"N/A",0))</f>
        <v/>
      </c>
      <c r="AA4815" s="39" t="str">
        <f>IF(ISBLANK(A4815),"",_xlfn.XLOOKUP(Exportado!A4815,'Hora de modificado'!J:J,'Hora de modificado'!K:K,"Lineas Comerciales",0))</f>
        <v/>
      </c>
      <c r="AB4815" s="39" t="str">
        <f t="shared" si="76"/>
        <v xml:space="preserve"> </v>
      </c>
    </row>
    <row r="4816" spans="1:28" hidden="1" x14ac:dyDescent="0.25">
      <c r="A4816" s="43"/>
      <c r="B4816" s="43"/>
      <c r="C4816" s="43"/>
      <c r="D4816" s="43"/>
      <c r="E4816" s="43"/>
      <c r="F4816" s="43"/>
      <c r="G4816" s="43"/>
      <c r="H4816" s="43"/>
      <c r="I4816" s="43"/>
      <c r="J4816" s="43"/>
      <c r="K4816" s="67"/>
      <c r="L4816" s="42"/>
      <c r="M4816" s="42"/>
      <c r="N4816" s="42"/>
      <c r="O4816" s="50"/>
      <c r="P4816" s="50"/>
      <c r="Q4816" s="43"/>
      <c r="R4816" s="43"/>
      <c r="S4816" s="43"/>
      <c r="T4816" s="43"/>
      <c r="U4816" s="43"/>
      <c r="X4816" s="39" t="str">
        <f>IF(ISBLANK(A4816),"",_xlfn.XLOOKUP(Exportado!F4816,'Hora de modificado'!A:A,'Hora de modificado'!B:B,"N/A",0))</f>
        <v/>
      </c>
      <c r="Z4816" s="40" t="str">
        <f>IF(ISBLANK(A4816),"",_xlfn.XLOOKUP(Exportado!F4816,'Hora de modificado'!A:A,'Hora de modificado'!B:B,"N/A",0))</f>
        <v/>
      </c>
      <c r="AA4816" s="39" t="str">
        <f>IF(ISBLANK(A4816),"",_xlfn.XLOOKUP(Exportado!A4816,'Hora de modificado'!J:J,'Hora de modificado'!K:K,"Lineas Comerciales",0))</f>
        <v/>
      </c>
      <c r="AB4816" s="39" t="str">
        <f t="shared" si="76"/>
        <v xml:space="preserve"> </v>
      </c>
    </row>
    <row r="4817" spans="1:28" hidden="1" x14ac:dyDescent="0.25">
      <c r="A4817" s="43"/>
      <c r="B4817" s="43"/>
      <c r="C4817" s="43"/>
      <c r="D4817" s="43"/>
      <c r="E4817" s="43"/>
      <c r="F4817" s="43"/>
      <c r="G4817" s="43"/>
      <c r="H4817" s="43"/>
      <c r="I4817" s="43"/>
      <c r="J4817" s="43"/>
      <c r="K4817" s="67"/>
      <c r="L4817" s="42"/>
      <c r="M4817" s="42"/>
      <c r="N4817" s="42"/>
      <c r="O4817" s="50"/>
      <c r="P4817" s="50"/>
      <c r="Q4817" s="43"/>
      <c r="R4817" s="43"/>
      <c r="S4817" s="43"/>
      <c r="T4817" s="43"/>
      <c r="U4817" s="43"/>
      <c r="X4817" s="39" t="str">
        <f>IF(ISBLANK(A4817),"",_xlfn.XLOOKUP(Exportado!F4817,'Hora de modificado'!A:A,'Hora de modificado'!B:B,"N/A",0))</f>
        <v/>
      </c>
      <c r="Z4817" s="40" t="str">
        <f>IF(ISBLANK(A4817),"",_xlfn.XLOOKUP(Exportado!F4817,'Hora de modificado'!A:A,'Hora de modificado'!B:B,"N/A",0))</f>
        <v/>
      </c>
      <c r="AA4817" s="39" t="str">
        <f>IF(ISBLANK(A4817),"",_xlfn.XLOOKUP(Exportado!A4817,'Hora de modificado'!J:J,'Hora de modificado'!K:K,"Lineas Comerciales",0))</f>
        <v/>
      </c>
      <c r="AB4817" s="39" t="str">
        <f t="shared" si="76"/>
        <v xml:space="preserve"> </v>
      </c>
    </row>
    <row r="4818" spans="1:28" hidden="1" x14ac:dyDescent="0.25">
      <c r="A4818" s="43"/>
      <c r="B4818" s="43"/>
      <c r="C4818" s="43"/>
      <c r="D4818" s="43"/>
      <c r="E4818" s="43"/>
      <c r="F4818" s="43"/>
      <c r="G4818" s="43"/>
      <c r="H4818" s="43"/>
      <c r="I4818" s="43"/>
      <c r="J4818" s="43"/>
      <c r="K4818" s="67"/>
      <c r="L4818" s="42"/>
      <c r="M4818" s="42"/>
      <c r="N4818" s="42"/>
      <c r="O4818" s="50"/>
      <c r="P4818" s="50"/>
      <c r="Q4818" s="43"/>
      <c r="R4818" s="43"/>
      <c r="S4818" s="43"/>
      <c r="T4818" s="43"/>
      <c r="U4818" s="43"/>
      <c r="X4818" s="39" t="str">
        <f>IF(ISBLANK(A4818),"",_xlfn.XLOOKUP(Exportado!F4818,'Hora de modificado'!A:A,'Hora de modificado'!B:B,"N/A",0))</f>
        <v/>
      </c>
      <c r="Z4818" s="40" t="str">
        <f>IF(ISBLANK(A4818),"",_xlfn.XLOOKUP(Exportado!F4818,'Hora de modificado'!A:A,'Hora de modificado'!B:B,"N/A",0))</f>
        <v/>
      </c>
      <c r="AA4818" s="39" t="str">
        <f>IF(ISBLANK(A4818),"",_xlfn.XLOOKUP(Exportado!A4818,'Hora de modificado'!J:J,'Hora de modificado'!K:K,"Lineas Comerciales",0))</f>
        <v/>
      </c>
      <c r="AB4818" s="39" t="str">
        <f t="shared" si="76"/>
        <v xml:space="preserve"> </v>
      </c>
    </row>
    <row r="4819" spans="1:28" hidden="1" x14ac:dyDescent="0.25">
      <c r="A4819" s="43"/>
      <c r="B4819" s="43"/>
      <c r="C4819" s="43"/>
      <c r="D4819" s="43"/>
      <c r="E4819" s="43"/>
      <c r="F4819" s="43"/>
      <c r="G4819" s="43"/>
      <c r="H4819" s="43"/>
      <c r="I4819" s="43"/>
      <c r="J4819" s="43"/>
      <c r="K4819" s="67"/>
      <c r="L4819" s="42"/>
      <c r="M4819" s="42"/>
      <c r="N4819" s="42"/>
      <c r="O4819" s="50"/>
      <c r="P4819" s="50"/>
      <c r="Q4819" s="43"/>
      <c r="R4819" s="43"/>
      <c r="S4819" s="43"/>
      <c r="T4819" s="43"/>
      <c r="U4819" s="43"/>
      <c r="X4819" s="39" t="str">
        <f>IF(ISBLANK(A4819),"",_xlfn.XLOOKUP(Exportado!F4819,'Hora de modificado'!A:A,'Hora de modificado'!B:B,"N/A",0))</f>
        <v/>
      </c>
      <c r="Z4819" s="40" t="str">
        <f>IF(ISBLANK(A4819),"",_xlfn.XLOOKUP(Exportado!F4819,'Hora de modificado'!A:A,'Hora de modificado'!B:B,"N/A",0))</f>
        <v/>
      </c>
      <c r="AA4819" s="39" t="str">
        <f>IF(ISBLANK(A4819),"",_xlfn.XLOOKUP(Exportado!A4819,'Hora de modificado'!J:J,'Hora de modificado'!K:K,"Lineas Comerciales",0))</f>
        <v/>
      </c>
      <c r="AB4819" s="39" t="str">
        <f t="shared" si="76"/>
        <v xml:space="preserve"> </v>
      </c>
    </row>
    <row r="4820" spans="1:28" hidden="1" x14ac:dyDescent="0.25">
      <c r="A4820" s="43"/>
      <c r="B4820" s="43"/>
      <c r="C4820" s="43"/>
      <c r="D4820" s="43"/>
      <c r="E4820" s="43"/>
      <c r="F4820" s="43"/>
      <c r="G4820" s="43"/>
      <c r="H4820" s="43"/>
      <c r="I4820" s="43"/>
      <c r="J4820" s="43"/>
      <c r="K4820" s="67"/>
      <c r="L4820" s="42"/>
      <c r="M4820" s="42"/>
      <c r="N4820" s="42"/>
      <c r="O4820" s="50"/>
      <c r="P4820" s="50"/>
      <c r="Q4820" s="43"/>
      <c r="R4820" s="43"/>
      <c r="S4820" s="43"/>
      <c r="T4820" s="43"/>
      <c r="U4820" s="43"/>
      <c r="X4820" s="39" t="str">
        <f>IF(ISBLANK(A4820),"",_xlfn.XLOOKUP(Exportado!F4820,'Hora de modificado'!A:A,'Hora de modificado'!B:B,"N/A",0))</f>
        <v/>
      </c>
      <c r="Z4820" s="40" t="str">
        <f>IF(ISBLANK(A4820),"",_xlfn.XLOOKUP(Exportado!F4820,'Hora de modificado'!A:A,'Hora de modificado'!B:B,"N/A",0))</f>
        <v/>
      </c>
      <c r="AA4820" s="39" t="str">
        <f>IF(ISBLANK(A4820),"",_xlfn.XLOOKUP(Exportado!A4820,'Hora de modificado'!J:J,'Hora de modificado'!K:K,"Lineas Comerciales",0))</f>
        <v/>
      </c>
      <c r="AB4820" s="39" t="str">
        <f t="shared" si="76"/>
        <v xml:space="preserve"> </v>
      </c>
    </row>
    <row r="4821" spans="1:28" hidden="1" x14ac:dyDescent="0.25">
      <c r="A4821" s="43"/>
      <c r="B4821" s="43"/>
      <c r="C4821" s="43"/>
      <c r="D4821" s="43"/>
      <c r="E4821" s="43"/>
      <c r="F4821" s="43"/>
      <c r="G4821" s="43"/>
      <c r="H4821" s="43"/>
      <c r="I4821" s="43"/>
      <c r="J4821" s="43"/>
      <c r="K4821" s="67"/>
      <c r="L4821" s="42"/>
      <c r="M4821" s="42"/>
      <c r="N4821" s="42"/>
      <c r="O4821" s="50"/>
      <c r="P4821" s="50"/>
      <c r="Q4821" s="43"/>
      <c r="R4821" s="43"/>
      <c r="S4821" s="43"/>
      <c r="T4821" s="43"/>
      <c r="U4821" s="43"/>
      <c r="X4821" s="39" t="str">
        <f>IF(ISBLANK(A4821),"",_xlfn.XLOOKUP(Exportado!F4821,'Hora de modificado'!A:A,'Hora de modificado'!B:B,"N/A",0))</f>
        <v/>
      </c>
      <c r="Z4821" s="40" t="str">
        <f>IF(ISBLANK(A4821),"",_xlfn.XLOOKUP(Exportado!F4821,'Hora de modificado'!A:A,'Hora de modificado'!B:B,"N/A",0))</f>
        <v/>
      </c>
      <c r="AA4821" s="39" t="str">
        <f>IF(ISBLANK(A4821),"",_xlfn.XLOOKUP(Exportado!A4821,'Hora de modificado'!J:J,'Hora de modificado'!K:K,"Lineas Comerciales",0))</f>
        <v/>
      </c>
      <c r="AB4821" s="39" t="str">
        <f t="shared" si="76"/>
        <v xml:space="preserve"> </v>
      </c>
    </row>
    <row r="4822" spans="1:28" hidden="1" x14ac:dyDescent="0.25">
      <c r="A4822" s="43"/>
      <c r="B4822" s="43"/>
      <c r="C4822" s="43"/>
      <c r="D4822" s="43"/>
      <c r="E4822" s="43"/>
      <c r="F4822" s="43"/>
      <c r="G4822" s="43"/>
      <c r="H4822" s="43"/>
      <c r="I4822" s="43"/>
      <c r="J4822" s="43"/>
      <c r="K4822" s="67"/>
      <c r="L4822" s="42"/>
      <c r="M4822" s="42"/>
      <c r="N4822" s="42"/>
      <c r="O4822" s="50"/>
      <c r="P4822" s="50"/>
      <c r="Q4822" s="43"/>
      <c r="R4822" s="43"/>
      <c r="S4822" s="43"/>
      <c r="T4822" s="43"/>
      <c r="U4822" s="43"/>
      <c r="X4822" s="39" t="str">
        <f>IF(ISBLANK(A4822),"",_xlfn.XLOOKUP(Exportado!F4822,'Hora de modificado'!A:A,'Hora de modificado'!B:B,"N/A",0))</f>
        <v/>
      </c>
      <c r="Z4822" s="40" t="str">
        <f>IF(ISBLANK(A4822),"",_xlfn.XLOOKUP(Exportado!F4822,'Hora de modificado'!A:A,'Hora de modificado'!B:B,"N/A",0))</f>
        <v/>
      </c>
      <c r="AA4822" s="39" t="str">
        <f>IF(ISBLANK(A4822),"",_xlfn.XLOOKUP(Exportado!A4822,'Hora de modificado'!J:J,'Hora de modificado'!K:K,"Lineas Comerciales",0))</f>
        <v/>
      </c>
      <c r="AB4822" s="39" t="str">
        <f t="shared" si="76"/>
        <v xml:space="preserve"> </v>
      </c>
    </row>
    <row r="4823" spans="1:28" hidden="1" x14ac:dyDescent="0.25">
      <c r="A4823" s="43"/>
      <c r="B4823" s="43"/>
      <c r="C4823" s="43"/>
      <c r="D4823" s="43"/>
      <c r="E4823" s="43"/>
      <c r="F4823" s="43"/>
      <c r="G4823" s="43"/>
      <c r="H4823" s="43"/>
      <c r="I4823" s="43"/>
      <c r="J4823" s="43"/>
      <c r="K4823" s="67"/>
      <c r="L4823" s="42"/>
      <c r="M4823" s="42"/>
      <c r="N4823" s="42"/>
      <c r="O4823" s="50"/>
      <c r="P4823" s="50"/>
      <c r="Q4823" s="43"/>
      <c r="R4823" s="43"/>
      <c r="S4823" s="43"/>
      <c r="T4823" s="43"/>
      <c r="U4823" s="43"/>
      <c r="X4823" s="39" t="str">
        <f>IF(ISBLANK(A4823),"",_xlfn.XLOOKUP(Exportado!F4823,'Hora de modificado'!A:A,'Hora de modificado'!B:B,"N/A",0))</f>
        <v/>
      </c>
      <c r="Z4823" s="40" t="str">
        <f>IF(ISBLANK(A4823),"",_xlfn.XLOOKUP(Exportado!F4823,'Hora de modificado'!A:A,'Hora de modificado'!B:B,"N/A",0))</f>
        <v/>
      </c>
      <c r="AA4823" s="39" t="str">
        <f>IF(ISBLANK(A4823),"",_xlfn.XLOOKUP(Exportado!A4823,'Hora de modificado'!J:J,'Hora de modificado'!K:K,"Lineas Comerciales",0))</f>
        <v/>
      </c>
      <c r="AB4823" s="39" t="str">
        <f t="shared" si="76"/>
        <v xml:space="preserve"> </v>
      </c>
    </row>
    <row r="4824" spans="1:28" hidden="1" x14ac:dyDescent="0.25">
      <c r="A4824" s="43"/>
      <c r="B4824" s="43"/>
      <c r="C4824" s="43"/>
      <c r="D4824" s="43"/>
      <c r="E4824" s="43"/>
      <c r="F4824" s="43"/>
      <c r="G4824" s="43"/>
      <c r="H4824" s="43"/>
      <c r="I4824" s="43"/>
      <c r="J4824" s="43"/>
      <c r="K4824" s="67"/>
      <c r="L4824" s="42"/>
      <c r="M4824" s="42"/>
      <c r="N4824" s="42"/>
      <c r="O4824" s="50"/>
      <c r="P4824" s="50"/>
      <c r="Q4824" s="43"/>
      <c r="R4824" s="43"/>
      <c r="S4824" s="43"/>
      <c r="T4824" s="43"/>
      <c r="U4824" s="43"/>
      <c r="X4824" s="39" t="str">
        <f>IF(ISBLANK(A4824),"",_xlfn.XLOOKUP(Exportado!F4824,'Hora de modificado'!A:A,'Hora de modificado'!B:B,"N/A",0))</f>
        <v/>
      </c>
      <c r="Z4824" s="40" t="str">
        <f>IF(ISBLANK(A4824),"",_xlfn.XLOOKUP(Exportado!F4824,'Hora de modificado'!A:A,'Hora de modificado'!B:B,"N/A",0))</f>
        <v/>
      </c>
      <c r="AA4824" s="39" t="str">
        <f>IF(ISBLANK(A4824),"",_xlfn.XLOOKUP(Exportado!A4824,'Hora de modificado'!J:J,'Hora de modificado'!K:K,"Lineas Comerciales",0))</f>
        <v/>
      </c>
      <c r="AB4824" s="39" t="str">
        <f t="shared" si="76"/>
        <v xml:space="preserve"> </v>
      </c>
    </row>
    <row r="4825" spans="1:28" hidden="1" x14ac:dyDescent="0.25">
      <c r="A4825" s="43"/>
      <c r="B4825" s="43"/>
      <c r="C4825" s="43"/>
      <c r="D4825" s="43"/>
      <c r="E4825" s="43"/>
      <c r="F4825" s="43"/>
      <c r="G4825" s="43"/>
      <c r="H4825" s="43"/>
      <c r="I4825" s="43"/>
      <c r="J4825" s="43"/>
      <c r="K4825" s="67"/>
      <c r="L4825" s="42"/>
      <c r="M4825" s="42"/>
      <c r="N4825" s="42"/>
      <c r="O4825" s="50"/>
      <c r="P4825" s="50"/>
      <c r="Q4825" s="43"/>
      <c r="R4825" s="43"/>
      <c r="S4825" s="43"/>
      <c r="T4825" s="43"/>
      <c r="U4825" s="43"/>
      <c r="X4825" s="39" t="str">
        <f>IF(ISBLANK(A4825),"",_xlfn.XLOOKUP(Exportado!F4825,'Hora de modificado'!A:A,'Hora de modificado'!B:B,"N/A",0))</f>
        <v/>
      </c>
      <c r="Z4825" s="40" t="str">
        <f>IF(ISBLANK(A4825),"",_xlfn.XLOOKUP(Exportado!F4825,'Hora de modificado'!A:A,'Hora de modificado'!B:B,"N/A",0))</f>
        <v/>
      </c>
      <c r="AA4825" s="39" t="str">
        <f>IF(ISBLANK(A4825),"",_xlfn.XLOOKUP(Exportado!A4825,'Hora de modificado'!J:J,'Hora de modificado'!K:K,"Lineas Comerciales",0))</f>
        <v/>
      </c>
      <c r="AB4825" s="39" t="str">
        <f t="shared" si="76"/>
        <v xml:space="preserve"> </v>
      </c>
    </row>
    <row r="4826" spans="1:28" hidden="1" x14ac:dyDescent="0.25">
      <c r="A4826" s="43"/>
      <c r="B4826" s="43"/>
      <c r="C4826" s="43"/>
      <c r="D4826" s="43"/>
      <c r="E4826" s="43"/>
      <c r="F4826" s="43"/>
      <c r="G4826" s="43"/>
      <c r="H4826" s="43"/>
      <c r="I4826" s="43"/>
      <c r="J4826" s="43"/>
      <c r="K4826" s="67"/>
      <c r="L4826" s="42"/>
      <c r="M4826" s="42"/>
      <c r="N4826" s="42"/>
      <c r="O4826" s="50"/>
      <c r="P4826" s="50"/>
      <c r="Q4826" s="43"/>
      <c r="R4826" s="43"/>
      <c r="S4826" s="43"/>
      <c r="T4826" s="43"/>
      <c r="U4826" s="43"/>
      <c r="X4826" s="39" t="str">
        <f>IF(ISBLANK(A4826),"",_xlfn.XLOOKUP(Exportado!F4826,'Hora de modificado'!A:A,'Hora de modificado'!B:B,"N/A",0))</f>
        <v/>
      </c>
      <c r="Z4826" s="40" t="str">
        <f>IF(ISBLANK(A4826),"",_xlfn.XLOOKUP(Exportado!F4826,'Hora de modificado'!A:A,'Hora de modificado'!B:B,"N/A",0))</f>
        <v/>
      </c>
      <c r="AA4826" s="39" t="str">
        <f>IF(ISBLANK(A4826),"",_xlfn.XLOOKUP(Exportado!A4826,'Hora de modificado'!J:J,'Hora de modificado'!K:K,"Lineas Comerciales",0))</f>
        <v/>
      </c>
      <c r="AB4826" s="39" t="str">
        <f t="shared" si="76"/>
        <v xml:space="preserve"> </v>
      </c>
    </row>
    <row r="4827" spans="1:28" hidden="1" x14ac:dyDescent="0.25">
      <c r="A4827" s="43"/>
      <c r="B4827" s="43"/>
      <c r="C4827" s="43"/>
      <c r="D4827" s="43"/>
      <c r="E4827" s="43"/>
      <c r="F4827" s="43"/>
      <c r="G4827" s="43"/>
      <c r="H4827" s="43"/>
      <c r="I4827" s="43"/>
      <c r="J4827" s="43"/>
      <c r="K4827" s="67"/>
      <c r="L4827" s="42"/>
      <c r="M4827" s="42"/>
      <c r="N4827" s="42"/>
      <c r="O4827" s="50"/>
      <c r="P4827" s="50"/>
      <c r="Q4827" s="43"/>
      <c r="R4827" s="43"/>
      <c r="S4827" s="43"/>
      <c r="T4827" s="43"/>
      <c r="U4827" s="43"/>
      <c r="X4827" s="39" t="str">
        <f>IF(ISBLANK(A4827),"",_xlfn.XLOOKUP(Exportado!F4827,'Hora de modificado'!A:A,'Hora de modificado'!B:B,"N/A",0))</f>
        <v/>
      </c>
      <c r="Z4827" s="40" t="str">
        <f>IF(ISBLANK(A4827),"",_xlfn.XLOOKUP(Exportado!F4827,'Hora de modificado'!A:A,'Hora de modificado'!B:B,"N/A",0))</f>
        <v/>
      </c>
      <c r="AA4827" s="39" t="str">
        <f>IF(ISBLANK(A4827),"",_xlfn.XLOOKUP(Exportado!A4827,'Hora de modificado'!J:J,'Hora de modificado'!K:K,"Lineas Comerciales",0))</f>
        <v/>
      </c>
      <c r="AB4827" s="39" t="str">
        <f t="shared" si="76"/>
        <v xml:space="preserve"> </v>
      </c>
    </row>
    <row r="4828" spans="1:28" hidden="1" x14ac:dyDescent="0.25">
      <c r="A4828" s="43"/>
      <c r="B4828" s="43"/>
      <c r="C4828" s="43"/>
      <c r="D4828" s="43"/>
      <c r="E4828" s="43"/>
      <c r="F4828" s="43"/>
      <c r="G4828" s="43"/>
      <c r="H4828" s="43"/>
      <c r="I4828" s="43"/>
      <c r="J4828" s="43"/>
      <c r="K4828" s="67"/>
      <c r="L4828" s="42"/>
      <c r="M4828" s="42"/>
      <c r="N4828" s="42"/>
      <c r="O4828" s="50"/>
      <c r="P4828" s="50"/>
      <c r="Q4828" s="43"/>
      <c r="R4828" s="43"/>
      <c r="S4828" s="43"/>
      <c r="T4828" s="43"/>
      <c r="U4828" s="43"/>
      <c r="X4828" s="39" t="str">
        <f>IF(ISBLANK(A4828),"",_xlfn.XLOOKUP(Exportado!F4828,'Hora de modificado'!A:A,'Hora de modificado'!B:B,"N/A",0))</f>
        <v/>
      </c>
      <c r="Z4828" s="40" t="str">
        <f>IF(ISBLANK(A4828),"",_xlfn.XLOOKUP(Exportado!F4828,'Hora de modificado'!A:A,'Hora de modificado'!B:B,"N/A",0))</f>
        <v/>
      </c>
      <c r="AA4828" s="39" t="str">
        <f>IF(ISBLANK(A4828),"",_xlfn.XLOOKUP(Exportado!A4828,'Hora de modificado'!J:J,'Hora de modificado'!K:K,"Lineas Comerciales",0))</f>
        <v/>
      </c>
      <c r="AB4828" s="39" t="str">
        <f t="shared" si="76"/>
        <v xml:space="preserve"> </v>
      </c>
    </row>
    <row r="4829" spans="1:28" hidden="1" x14ac:dyDescent="0.25">
      <c r="A4829" s="43"/>
      <c r="B4829" s="43"/>
      <c r="C4829" s="43"/>
      <c r="D4829" s="43"/>
      <c r="E4829" s="43"/>
      <c r="F4829" s="43"/>
      <c r="G4829" s="43"/>
      <c r="H4829" s="43"/>
      <c r="I4829" s="43"/>
      <c r="J4829" s="43"/>
      <c r="K4829" s="67"/>
      <c r="L4829" s="42"/>
      <c r="M4829" s="42"/>
      <c r="N4829" s="42"/>
      <c r="O4829" s="50"/>
      <c r="P4829" s="50"/>
      <c r="Q4829" s="43"/>
      <c r="R4829" s="43"/>
      <c r="S4829" s="43"/>
      <c r="T4829" s="43"/>
      <c r="U4829" s="43"/>
      <c r="X4829" s="39" t="str">
        <f>IF(ISBLANK(A4829),"",_xlfn.XLOOKUP(Exportado!F4829,'Hora de modificado'!A:A,'Hora de modificado'!B:B,"N/A",0))</f>
        <v/>
      </c>
      <c r="Z4829" s="40" t="str">
        <f>IF(ISBLANK(A4829),"",_xlfn.XLOOKUP(Exportado!F4829,'Hora de modificado'!A:A,'Hora de modificado'!B:B,"N/A",0))</f>
        <v/>
      </c>
      <c r="AA4829" s="39" t="str">
        <f>IF(ISBLANK(A4829),"",_xlfn.XLOOKUP(Exportado!A4829,'Hora de modificado'!J:J,'Hora de modificado'!K:K,"Lineas Comerciales",0))</f>
        <v/>
      </c>
      <c r="AB4829" s="39" t="str">
        <f t="shared" si="76"/>
        <v xml:space="preserve"> </v>
      </c>
    </row>
    <row r="4830" spans="1:28" hidden="1" x14ac:dyDescent="0.25">
      <c r="A4830" s="43"/>
      <c r="B4830" s="43"/>
      <c r="C4830" s="43"/>
      <c r="D4830" s="43"/>
      <c r="E4830" s="43"/>
      <c r="F4830" s="43"/>
      <c r="G4830" s="43"/>
      <c r="H4830" s="43"/>
      <c r="I4830" s="43"/>
      <c r="J4830" s="43"/>
      <c r="K4830" s="67"/>
      <c r="L4830" s="42"/>
      <c r="M4830" s="42"/>
      <c r="N4830" s="42"/>
      <c r="O4830" s="50"/>
      <c r="P4830" s="50"/>
      <c r="Q4830" s="43"/>
      <c r="R4830" s="43"/>
      <c r="S4830" s="43"/>
      <c r="T4830" s="43"/>
      <c r="U4830" s="43"/>
      <c r="X4830" s="39" t="str">
        <f>IF(ISBLANK(A4830),"",_xlfn.XLOOKUP(Exportado!F4830,'Hora de modificado'!A:A,'Hora de modificado'!B:B,"N/A",0))</f>
        <v/>
      </c>
      <c r="Z4830" s="40" t="str">
        <f>IF(ISBLANK(A4830),"",_xlfn.XLOOKUP(Exportado!F4830,'Hora de modificado'!A:A,'Hora de modificado'!B:B,"N/A",0))</f>
        <v/>
      </c>
      <c r="AA4830" s="39" t="str">
        <f>IF(ISBLANK(A4830),"",_xlfn.XLOOKUP(Exportado!A4830,'Hora de modificado'!J:J,'Hora de modificado'!K:K,"Lineas Comerciales",0))</f>
        <v/>
      </c>
      <c r="AB4830" s="39" t="str">
        <f t="shared" si="76"/>
        <v xml:space="preserve"> </v>
      </c>
    </row>
    <row r="4831" spans="1:28" hidden="1" x14ac:dyDescent="0.25">
      <c r="A4831" s="43"/>
      <c r="B4831" s="43"/>
      <c r="C4831" s="43"/>
      <c r="D4831" s="43"/>
      <c r="E4831" s="43"/>
      <c r="F4831" s="43"/>
      <c r="G4831" s="43"/>
      <c r="H4831" s="43"/>
      <c r="I4831" s="43"/>
      <c r="J4831" s="43"/>
      <c r="K4831" s="67"/>
      <c r="L4831" s="42"/>
      <c r="M4831" s="42"/>
      <c r="N4831" s="42"/>
      <c r="O4831" s="50"/>
      <c r="P4831" s="50"/>
      <c r="Q4831" s="43"/>
      <c r="R4831" s="43"/>
      <c r="S4831" s="43"/>
      <c r="T4831" s="43"/>
      <c r="U4831" s="43"/>
      <c r="X4831" s="39" t="str">
        <f>IF(ISBLANK(A4831),"",_xlfn.XLOOKUP(Exportado!F4831,'Hora de modificado'!A:A,'Hora de modificado'!B:B,"N/A",0))</f>
        <v/>
      </c>
      <c r="Z4831" s="40" t="str">
        <f>IF(ISBLANK(A4831),"",_xlfn.XLOOKUP(Exportado!F4831,'Hora de modificado'!A:A,'Hora de modificado'!B:B,"N/A",0))</f>
        <v/>
      </c>
      <c r="AA4831" s="39" t="str">
        <f>IF(ISBLANK(A4831),"",_xlfn.XLOOKUP(Exportado!A4831,'Hora de modificado'!J:J,'Hora de modificado'!K:K,"Lineas Comerciales",0))</f>
        <v/>
      </c>
      <c r="AB4831" s="39" t="str">
        <f t="shared" si="76"/>
        <v xml:space="preserve"> </v>
      </c>
    </row>
    <row r="4832" spans="1:28" hidden="1" x14ac:dyDescent="0.25">
      <c r="A4832" s="43"/>
      <c r="B4832" s="43"/>
      <c r="C4832" s="43"/>
      <c r="D4832" s="43"/>
      <c r="E4832" s="43"/>
      <c r="F4832" s="43"/>
      <c r="G4832" s="43"/>
      <c r="H4832" s="43"/>
      <c r="I4832" s="43"/>
      <c r="J4832" s="43"/>
      <c r="K4832" s="67"/>
      <c r="L4832" s="42"/>
      <c r="M4832" s="42"/>
      <c r="N4832" s="42"/>
      <c r="O4832" s="50"/>
      <c r="P4832" s="50"/>
      <c r="Q4832" s="43"/>
      <c r="R4832" s="43"/>
      <c r="S4832" s="43"/>
      <c r="T4832" s="43"/>
      <c r="U4832" s="43"/>
      <c r="X4832" s="39" t="str">
        <f>IF(ISBLANK(A4832),"",_xlfn.XLOOKUP(Exportado!F4832,'Hora de modificado'!A:A,'Hora de modificado'!B:B,"N/A",0))</f>
        <v/>
      </c>
      <c r="Z4832" s="40" t="str">
        <f>IF(ISBLANK(A4832),"",_xlfn.XLOOKUP(Exportado!F4832,'Hora de modificado'!A:A,'Hora de modificado'!B:B,"N/A",0))</f>
        <v/>
      </c>
      <c r="AA4832" s="39" t="str">
        <f>IF(ISBLANK(A4832),"",_xlfn.XLOOKUP(Exportado!A4832,'Hora de modificado'!J:J,'Hora de modificado'!K:K,"Lineas Comerciales",0))</f>
        <v/>
      </c>
      <c r="AB4832" s="39" t="str">
        <f t="shared" si="76"/>
        <v xml:space="preserve"> </v>
      </c>
    </row>
    <row r="4833" spans="1:28" hidden="1" x14ac:dyDescent="0.25">
      <c r="A4833" s="43"/>
      <c r="B4833" s="43"/>
      <c r="C4833" s="43"/>
      <c r="D4833" s="43"/>
      <c r="E4833" s="43"/>
      <c r="F4833" s="43"/>
      <c r="G4833" s="43"/>
      <c r="H4833" s="43"/>
      <c r="I4833" s="43"/>
      <c r="J4833" s="43"/>
      <c r="K4833" s="67"/>
      <c r="L4833" s="42"/>
      <c r="M4833" s="42"/>
      <c r="N4833" s="42"/>
      <c r="O4833" s="50"/>
      <c r="P4833" s="50"/>
      <c r="Q4833" s="43"/>
      <c r="R4833" s="43"/>
      <c r="S4833" s="43"/>
      <c r="T4833" s="43"/>
      <c r="U4833" s="43"/>
      <c r="X4833" s="39" t="str">
        <f>IF(ISBLANK(A4833),"",_xlfn.XLOOKUP(Exportado!F4833,'Hora de modificado'!A:A,'Hora de modificado'!B:B,"N/A",0))</f>
        <v/>
      </c>
      <c r="Z4833" s="40" t="str">
        <f>IF(ISBLANK(A4833),"",_xlfn.XLOOKUP(Exportado!F4833,'Hora de modificado'!A:A,'Hora de modificado'!B:B,"N/A",0))</f>
        <v/>
      </c>
      <c r="AA4833" s="39" t="str">
        <f>IF(ISBLANK(A4833),"",_xlfn.XLOOKUP(Exportado!A4833,'Hora de modificado'!J:J,'Hora de modificado'!K:K,"Lineas Comerciales",0))</f>
        <v/>
      </c>
      <c r="AB4833" s="39" t="str">
        <f t="shared" si="76"/>
        <v xml:space="preserve"> </v>
      </c>
    </row>
    <row r="4834" spans="1:28" hidden="1" x14ac:dyDescent="0.25">
      <c r="A4834" s="43"/>
      <c r="B4834" s="43"/>
      <c r="C4834" s="43"/>
      <c r="D4834" s="43"/>
      <c r="E4834" s="43"/>
      <c r="F4834" s="43"/>
      <c r="G4834" s="43"/>
      <c r="H4834" s="43"/>
      <c r="I4834" s="43"/>
      <c r="J4834" s="43"/>
      <c r="K4834" s="67"/>
      <c r="L4834" s="42"/>
      <c r="M4834" s="42"/>
      <c r="N4834" s="42"/>
      <c r="O4834" s="50"/>
      <c r="P4834" s="50"/>
      <c r="Q4834" s="43"/>
      <c r="R4834" s="43"/>
      <c r="S4834" s="43"/>
      <c r="T4834" s="43"/>
      <c r="U4834" s="43"/>
      <c r="X4834" s="39" t="str">
        <f>IF(ISBLANK(A4834),"",_xlfn.XLOOKUP(Exportado!F4834,'Hora de modificado'!A:A,'Hora de modificado'!B:B,"N/A",0))</f>
        <v/>
      </c>
      <c r="Z4834" s="40" t="str">
        <f>IF(ISBLANK(A4834),"",_xlfn.XLOOKUP(Exportado!F4834,'Hora de modificado'!A:A,'Hora de modificado'!B:B,"N/A",0))</f>
        <v/>
      </c>
      <c r="AA4834" s="39" t="str">
        <f>IF(ISBLANK(A4834),"",_xlfn.XLOOKUP(Exportado!A4834,'Hora de modificado'!J:J,'Hora de modificado'!K:K,"Lineas Comerciales",0))</f>
        <v/>
      </c>
      <c r="AB4834" s="39" t="str">
        <f t="shared" si="76"/>
        <v xml:space="preserve"> </v>
      </c>
    </row>
    <row r="4835" spans="1:28" hidden="1" x14ac:dyDescent="0.25">
      <c r="A4835" s="43"/>
      <c r="B4835" s="43"/>
      <c r="C4835" s="43"/>
      <c r="D4835" s="43"/>
      <c r="E4835" s="43"/>
      <c r="F4835" s="43"/>
      <c r="G4835" s="43"/>
      <c r="H4835" s="43"/>
      <c r="I4835" s="43"/>
      <c r="J4835" s="43"/>
      <c r="K4835" s="67"/>
      <c r="L4835" s="42"/>
      <c r="M4835" s="42"/>
      <c r="N4835" s="42"/>
      <c r="O4835" s="50"/>
      <c r="P4835" s="50"/>
      <c r="Q4835" s="43"/>
      <c r="R4835" s="43"/>
      <c r="S4835" s="43"/>
      <c r="T4835" s="43"/>
      <c r="U4835" s="43"/>
      <c r="X4835" s="39" t="str">
        <f>IF(ISBLANK(A4835),"",_xlfn.XLOOKUP(Exportado!F4835,'Hora de modificado'!A:A,'Hora de modificado'!B:B,"N/A",0))</f>
        <v/>
      </c>
      <c r="Z4835" s="40" t="str">
        <f>IF(ISBLANK(A4835),"",_xlfn.XLOOKUP(Exportado!F4835,'Hora de modificado'!A:A,'Hora de modificado'!B:B,"N/A",0))</f>
        <v/>
      </c>
      <c r="AA4835" s="39" t="str">
        <f>IF(ISBLANK(A4835),"",_xlfn.XLOOKUP(Exportado!A4835,'Hora de modificado'!J:J,'Hora de modificado'!K:K,"Lineas Comerciales",0))</f>
        <v/>
      </c>
      <c r="AB4835" s="39" t="str">
        <f t="shared" si="76"/>
        <v xml:space="preserve"> </v>
      </c>
    </row>
    <row r="4836" spans="1:28" hidden="1" x14ac:dyDescent="0.25">
      <c r="A4836" s="43"/>
      <c r="B4836" s="43"/>
      <c r="C4836" s="43"/>
      <c r="D4836" s="43"/>
      <c r="E4836" s="43"/>
      <c r="F4836" s="43"/>
      <c r="G4836" s="43"/>
      <c r="H4836" s="43"/>
      <c r="I4836" s="43"/>
      <c r="J4836" s="43"/>
      <c r="K4836" s="67"/>
      <c r="L4836" s="42"/>
      <c r="M4836" s="42"/>
      <c r="N4836" s="42"/>
      <c r="O4836" s="50"/>
      <c r="P4836" s="50"/>
      <c r="Q4836" s="43"/>
      <c r="R4836" s="43"/>
      <c r="S4836" s="43"/>
      <c r="T4836" s="43"/>
      <c r="U4836" s="43"/>
      <c r="X4836" s="39" t="str">
        <f>IF(ISBLANK(A4836),"",_xlfn.XLOOKUP(Exportado!F4836,'Hora de modificado'!A:A,'Hora de modificado'!B:B,"N/A",0))</f>
        <v/>
      </c>
      <c r="Z4836" s="40" t="str">
        <f>IF(ISBLANK(A4836),"",_xlfn.XLOOKUP(Exportado!F4836,'Hora de modificado'!A:A,'Hora de modificado'!B:B,"N/A",0))</f>
        <v/>
      </c>
      <c r="AA4836" s="39" t="str">
        <f>IF(ISBLANK(A4836),"",_xlfn.XLOOKUP(Exportado!A4836,'Hora de modificado'!J:J,'Hora de modificado'!K:K,"Lineas Comerciales",0))</f>
        <v/>
      </c>
      <c r="AB4836" s="39" t="str">
        <f t="shared" si="76"/>
        <v xml:space="preserve"> </v>
      </c>
    </row>
    <row r="4837" spans="1:28" hidden="1" x14ac:dyDescent="0.25">
      <c r="A4837" s="43"/>
      <c r="B4837" s="43"/>
      <c r="C4837" s="43"/>
      <c r="D4837" s="43"/>
      <c r="E4837" s="43"/>
      <c r="F4837" s="43"/>
      <c r="G4837" s="43"/>
      <c r="H4837" s="43"/>
      <c r="I4837" s="43"/>
      <c r="J4837" s="43"/>
      <c r="K4837" s="67"/>
      <c r="L4837" s="42"/>
      <c r="M4837" s="42"/>
      <c r="N4837" s="42"/>
      <c r="O4837" s="50"/>
      <c r="P4837" s="50"/>
      <c r="Q4837" s="43"/>
      <c r="R4837" s="43"/>
      <c r="S4837" s="43"/>
      <c r="T4837" s="43"/>
      <c r="U4837" s="43"/>
      <c r="X4837" s="39" t="str">
        <f>IF(ISBLANK(A4837),"",_xlfn.XLOOKUP(Exportado!F4837,'Hora de modificado'!A:A,'Hora de modificado'!B:B,"N/A",0))</f>
        <v/>
      </c>
      <c r="Z4837" s="40" t="str">
        <f>IF(ISBLANK(A4837),"",_xlfn.XLOOKUP(Exportado!F4837,'Hora de modificado'!A:A,'Hora de modificado'!B:B,"N/A",0))</f>
        <v/>
      </c>
      <c r="AA4837" s="39" t="str">
        <f>IF(ISBLANK(A4837),"",_xlfn.XLOOKUP(Exportado!A4837,'Hora de modificado'!J:J,'Hora de modificado'!K:K,"Lineas Comerciales",0))</f>
        <v/>
      </c>
      <c r="AB4837" s="39" t="str">
        <f t="shared" si="76"/>
        <v xml:space="preserve"> </v>
      </c>
    </row>
    <row r="4838" spans="1:28" hidden="1" x14ac:dyDescent="0.25">
      <c r="A4838" s="43"/>
      <c r="B4838" s="43"/>
      <c r="C4838" s="43"/>
      <c r="D4838" s="43"/>
      <c r="E4838" s="43"/>
      <c r="F4838" s="43"/>
      <c r="G4838" s="43"/>
      <c r="H4838" s="43"/>
      <c r="I4838" s="43"/>
      <c r="J4838" s="43"/>
      <c r="K4838" s="67"/>
      <c r="L4838" s="42"/>
      <c r="M4838" s="42"/>
      <c r="N4838" s="42"/>
      <c r="O4838" s="50"/>
      <c r="P4838" s="50"/>
      <c r="Q4838" s="43"/>
      <c r="R4838" s="43"/>
      <c r="S4838" s="43"/>
      <c r="T4838" s="43"/>
      <c r="U4838" s="43"/>
      <c r="X4838" s="39" t="str">
        <f>IF(ISBLANK(A4838),"",_xlfn.XLOOKUP(Exportado!F4838,'Hora de modificado'!A:A,'Hora de modificado'!B:B,"N/A",0))</f>
        <v/>
      </c>
      <c r="Z4838" s="40" t="str">
        <f>IF(ISBLANK(A4838),"",_xlfn.XLOOKUP(Exportado!F4838,'Hora de modificado'!A:A,'Hora de modificado'!B:B,"N/A",0))</f>
        <v/>
      </c>
      <c r="AA4838" s="39" t="str">
        <f>IF(ISBLANK(A4838),"",_xlfn.XLOOKUP(Exportado!A4838,'Hora de modificado'!J:J,'Hora de modificado'!K:K,"Lineas Comerciales",0))</f>
        <v/>
      </c>
      <c r="AB4838" s="39" t="str">
        <f t="shared" si="76"/>
        <v xml:space="preserve"> </v>
      </c>
    </row>
    <row r="4839" spans="1:28" hidden="1" x14ac:dyDescent="0.25">
      <c r="A4839" s="43"/>
      <c r="B4839" s="43"/>
      <c r="C4839" s="43"/>
      <c r="D4839" s="43"/>
      <c r="E4839" s="43"/>
      <c r="F4839" s="43"/>
      <c r="G4839" s="43"/>
      <c r="H4839" s="43"/>
      <c r="I4839" s="43"/>
      <c r="J4839" s="43"/>
      <c r="K4839" s="67"/>
      <c r="L4839" s="42"/>
      <c r="M4839" s="42"/>
      <c r="N4839" s="42"/>
      <c r="O4839" s="50"/>
      <c r="P4839" s="50"/>
      <c r="Q4839" s="43"/>
      <c r="R4839" s="43"/>
      <c r="S4839" s="43"/>
      <c r="T4839" s="43"/>
      <c r="U4839" s="43"/>
      <c r="X4839" s="39" t="str">
        <f>IF(ISBLANK(A4839),"",_xlfn.XLOOKUP(Exportado!F4839,'Hora de modificado'!A:A,'Hora de modificado'!B:B,"N/A",0))</f>
        <v/>
      </c>
      <c r="Z4839" s="40" t="str">
        <f>IF(ISBLANK(A4839),"",_xlfn.XLOOKUP(Exportado!F4839,'Hora de modificado'!A:A,'Hora de modificado'!B:B,"N/A",0))</f>
        <v/>
      </c>
      <c r="AA4839" s="39" t="str">
        <f>IF(ISBLANK(A4839),"",_xlfn.XLOOKUP(Exportado!A4839,'Hora de modificado'!J:J,'Hora de modificado'!K:K,"Lineas Comerciales",0))</f>
        <v/>
      </c>
      <c r="AB4839" s="39" t="str">
        <f t="shared" si="76"/>
        <v xml:space="preserve"> </v>
      </c>
    </row>
    <row r="4840" spans="1:28" hidden="1" x14ac:dyDescent="0.25">
      <c r="A4840" s="43"/>
      <c r="B4840" s="43"/>
      <c r="C4840" s="43"/>
      <c r="D4840" s="43"/>
      <c r="E4840" s="43"/>
      <c r="F4840" s="43"/>
      <c r="G4840" s="43"/>
      <c r="H4840" s="43"/>
      <c r="I4840" s="43"/>
      <c r="J4840" s="43"/>
      <c r="K4840" s="67"/>
      <c r="L4840" s="42"/>
      <c r="M4840" s="42"/>
      <c r="N4840" s="42"/>
      <c r="O4840" s="50"/>
      <c r="P4840" s="50"/>
      <c r="Q4840" s="43"/>
      <c r="R4840" s="43"/>
      <c r="S4840" s="43"/>
      <c r="T4840" s="43"/>
      <c r="U4840" s="43"/>
      <c r="X4840" s="39" t="str">
        <f>IF(ISBLANK(A4840),"",_xlfn.XLOOKUP(Exportado!F4840,'Hora de modificado'!A:A,'Hora de modificado'!B:B,"N/A",0))</f>
        <v/>
      </c>
      <c r="Z4840" s="40" t="str">
        <f>IF(ISBLANK(A4840),"",_xlfn.XLOOKUP(Exportado!F4840,'Hora de modificado'!A:A,'Hora de modificado'!B:B,"N/A",0))</f>
        <v/>
      </c>
      <c r="AA4840" s="39" t="str">
        <f>IF(ISBLANK(A4840),"",_xlfn.XLOOKUP(Exportado!A4840,'Hora de modificado'!J:J,'Hora de modificado'!K:K,"Lineas Comerciales",0))</f>
        <v/>
      </c>
      <c r="AB4840" s="39" t="str">
        <f t="shared" si="76"/>
        <v xml:space="preserve"> </v>
      </c>
    </row>
    <row r="4841" spans="1:28" hidden="1" x14ac:dyDescent="0.25">
      <c r="A4841" s="43"/>
      <c r="B4841" s="43"/>
      <c r="C4841" s="43"/>
      <c r="D4841" s="43"/>
      <c r="E4841" s="43"/>
      <c r="F4841" s="43"/>
      <c r="G4841" s="43"/>
      <c r="H4841" s="43"/>
      <c r="I4841" s="43"/>
      <c r="J4841" s="43"/>
      <c r="K4841" s="67"/>
      <c r="L4841" s="42"/>
      <c r="M4841" s="42"/>
      <c r="N4841" s="42"/>
      <c r="O4841" s="50"/>
      <c r="P4841" s="50"/>
      <c r="Q4841" s="43"/>
      <c r="R4841" s="43"/>
      <c r="S4841" s="43"/>
      <c r="T4841" s="43"/>
      <c r="U4841" s="43"/>
      <c r="X4841" s="39" t="str">
        <f>IF(ISBLANK(A4841),"",_xlfn.XLOOKUP(Exportado!F4841,'Hora de modificado'!A:A,'Hora de modificado'!B:B,"N/A",0))</f>
        <v/>
      </c>
      <c r="Z4841" s="40" t="str">
        <f>IF(ISBLANK(A4841),"",_xlfn.XLOOKUP(Exportado!F4841,'Hora de modificado'!A:A,'Hora de modificado'!B:B,"N/A",0))</f>
        <v/>
      </c>
      <c r="AA4841" s="39" t="str">
        <f>IF(ISBLANK(A4841),"",_xlfn.XLOOKUP(Exportado!A4841,'Hora de modificado'!J:J,'Hora de modificado'!K:K,"Lineas Comerciales",0))</f>
        <v/>
      </c>
      <c r="AB4841" s="39" t="str">
        <f t="shared" si="76"/>
        <v xml:space="preserve"> </v>
      </c>
    </row>
    <row r="4842" spans="1:28" hidden="1" x14ac:dyDescent="0.25">
      <c r="A4842" s="43"/>
      <c r="B4842" s="43"/>
      <c r="C4842" s="43"/>
      <c r="D4842" s="43"/>
      <c r="E4842" s="43"/>
      <c r="F4842" s="43"/>
      <c r="G4842" s="43"/>
      <c r="H4842" s="43"/>
      <c r="I4842" s="43"/>
      <c r="J4842" s="43"/>
      <c r="K4842" s="67"/>
      <c r="L4842" s="42"/>
      <c r="M4842" s="42"/>
      <c r="N4842" s="42"/>
      <c r="O4842" s="50"/>
      <c r="P4842" s="50"/>
      <c r="Q4842" s="43"/>
      <c r="R4842" s="43"/>
      <c r="S4842" s="43"/>
      <c r="T4842" s="43"/>
      <c r="U4842" s="43"/>
      <c r="X4842" s="39" t="str">
        <f>IF(ISBLANK(A4842),"",_xlfn.XLOOKUP(Exportado!F4842,'Hora de modificado'!A:A,'Hora de modificado'!B:B,"N/A",0))</f>
        <v/>
      </c>
      <c r="Z4842" s="40" t="str">
        <f>IF(ISBLANK(A4842),"",_xlfn.XLOOKUP(Exportado!F4842,'Hora de modificado'!A:A,'Hora de modificado'!B:B,"N/A",0))</f>
        <v/>
      </c>
      <c r="AA4842" s="39" t="str">
        <f>IF(ISBLANK(A4842),"",_xlfn.XLOOKUP(Exportado!A4842,'Hora de modificado'!J:J,'Hora de modificado'!K:K,"Lineas Comerciales",0))</f>
        <v/>
      </c>
      <c r="AB4842" s="39" t="str">
        <f t="shared" si="76"/>
        <v xml:space="preserve"> </v>
      </c>
    </row>
    <row r="4843" spans="1:28" hidden="1" x14ac:dyDescent="0.25">
      <c r="A4843" s="43"/>
      <c r="B4843" s="43"/>
      <c r="C4843" s="43"/>
      <c r="D4843" s="43"/>
      <c r="E4843" s="43"/>
      <c r="F4843" s="43"/>
      <c r="G4843" s="43"/>
      <c r="H4843" s="43"/>
      <c r="I4843" s="43"/>
      <c r="J4843" s="43"/>
      <c r="K4843" s="67"/>
      <c r="L4843" s="42"/>
      <c r="M4843" s="42"/>
      <c r="N4843" s="42"/>
      <c r="O4843" s="50"/>
      <c r="P4843" s="50"/>
      <c r="Q4843" s="43"/>
      <c r="R4843" s="43"/>
      <c r="S4843" s="43"/>
      <c r="T4843" s="43"/>
      <c r="U4843" s="43"/>
      <c r="X4843" s="39" t="str">
        <f>IF(ISBLANK(A4843),"",_xlfn.XLOOKUP(Exportado!F4843,'Hora de modificado'!A:A,'Hora de modificado'!B:B,"N/A",0))</f>
        <v/>
      </c>
      <c r="Z4843" s="40" t="str">
        <f>IF(ISBLANK(A4843),"",_xlfn.XLOOKUP(Exportado!F4843,'Hora de modificado'!A:A,'Hora de modificado'!B:B,"N/A",0))</f>
        <v/>
      </c>
      <c r="AA4843" s="39" t="str">
        <f>IF(ISBLANK(A4843),"",_xlfn.XLOOKUP(Exportado!A4843,'Hora de modificado'!J:J,'Hora de modificado'!K:K,"Lineas Comerciales",0))</f>
        <v/>
      </c>
      <c r="AB4843" s="39" t="str">
        <f t="shared" si="76"/>
        <v xml:space="preserve"> </v>
      </c>
    </row>
    <row r="4844" spans="1:28" hidden="1" x14ac:dyDescent="0.25">
      <c r="A4844" s="43"/>
      <c r="B4844" s="43"/>
      <c r="C4844" s="43"/>
      <c r="D4844" s="43"/>
      <c r="E4844" s="43"/>
      <c r="F4844" s="43"/>
      <c r="G4844" s="43"/>
      <c r="H4844" s="43"/>
      <c r="I4844" s="43"/>
      <c r="J4844" s="43"/>
      <c r="K4844" s="67"/>
      <c r="L4844" s="42"/>
      <c r="M4844" s="42"/>
      <c r="N4844" s="42"/>
      <c r="O4844" s="50"/>
      <c r="P4844" s="50"/>
      <c r="Q4844" s="43"/>
      <c r="R4844" s="43"/>
      <c r="S4844" s="43"/>
      <c r="T4844" s="43"/>
      <c r="U4844" s="43"/>
      <c r="X4844" s="39" t="str">
        <f>IF(ISBLANK(A4844),"",_xlfn.XLOOKUP(Exportado!F4844,'Hora de modificado'!A:A,'Hora de modificado'!B:B,"N/A",0))</f>
        <v/>
      </c>
      <c r="Z4844" s="40" t="str">
        <f>IF(ISBLANK(A4844),"",_xlfn.XLOOKUP(Exportado!F4844,'Hora de modificado'!A:A,'Hora de modificado'!B:B,"N/A",0))</f>
        <v/>
      </c>
      <c r="AA4844" s="39" t="str">
        <f>IF(ISBLANK(A4844),"",_xlfn.XLOOKUP(Exportado!A4844,'Hora de modificado'!J:J,'Hora de modificado'!K:K,"Lineas Comerciales",0))</f>
        <v/>
      </c>
      <c r="AB4844" s="39" t="str">
        <f t="shared" si="76"/>
        <v xml:space="preserve"> </v>
      </c>
    </row>
    <row r="4845" spans="1:28" hidden="1" x14ac:dyDescent="0.25">
      <c r="A4845" s="43"/>
      <c r="B4845" s="43"/>
      <c r="C4845" s="43"/>
      <c r="D4845" s="43"/>
      <c r="E4845" s="43"/>
      <c r="F4845" s="43"/>
      <c r="G4845" s="43"/>
      <c r="H4845" s="43"/>
      <c r="I4845" s="43"/>
      <c r="J4845" s="43"/>
      <c r="K4845" s="67"/>
      <c r="L4845" s="42"/>
      <c r="M4845" s="42"/>
      <c r="N4845" s="42"/>
      <c r="O4845" s="50"/>
      <c r="P4845" s="50"/>
      <c r="Q4845" s="43"/>
      <c r="R4845" s="43"/>
      <c r="S4845" s="43"/>
      <c r="T4845" s="43"/>
      <c r="U4845" s="43"/>
      <c r="X4845" s="39" t="str">
        <f>IF(ISBLANK(A4845),"",_xlfn.XLOOKUP(Exportado!F4845,'Hora de modificado'!A:A,'Hora de modificado'!B:B,"N/A",0))</f>
        <v/>
      </c>
      <c r="Z4845" s="40" t="str">
        <f>IF(ISBLANK(A4845),"",_xlfn.XLOOKUP(Exportado!F4845,'Hora de modificado'!A:A,'Hora de modificado'!B:B,"N/A",0))</f>
        <v/>
      </c>
      <c r="AA4845" s="39" t="str">
        <f>IF(ISBLANK(A4845),"",_xlfn.XLOOKUP(Exportado!A4845,'Hora de modificado'!J:J,'Hora de modificado'!K:K,"Lineas Comerciales",0))</f>
        <v/>
      </c>
      <c r="AB4845" s="39" t="str">
        <f t="shared" si="76"/>
        <v xml:space="preserve"> </v>
      </c>
    </row>
    <row r="4846" spans="1:28" hidden="1" x14ac:dyDescent="0.25">
      <c r="A4846" s="43"/>
      <c r="B4846" s="43"/>
      <c r="C4846" s="43"/>
      <c r="D4846" s="43"/>
      <c r="E4846" s="43"/>
      <c r="F4846" s="43"/>
      <c r="G4846" s="43"/>
      <c r="H4846" s="43"/>
      <c r="I4846" s="43"/>
      <c r="J4846" s="43"/>
      <c r="K4846" s="67"/>
      <c r="L4846" s="42"/>
      <c r="M4846" s="42"/>
      <c r="N4846" s="42"/>
      <c r="O4846" s="50"/>
      <c r="P4846" s="50"/>
      <c r="Q4846" s="43"/>
      <c r="R4846" s="43"/>
      <c r="S4846" s="43"/>
      <c r="T4846" s="43"/>
      <c r="U4846" s="43"/>
      <c r="X4846" s="39" t="str">
        <f>IF(ISBLANK(A4846),"",_xlfn.XLOOKUP(Exportado!F4846,'Hora de modificado'!A:A,'Hora de modificado'!B:B,"N/A",0))</f>
        <v/>
      </c>
      <c r="Z4846" s="40" t="str">
        <f>IF(ISBLANK(A4846),"",_xlfn.XLOOKUP(Exportado!F4846,'Hora de modificado'!A:A,'Hora de modificado'!B:B,"N/A",0))</f>
        <v/>
      </c>
      <c r="AA4846" s="39" t="str">
        <f>IF(ISBLANK(A4846),"",_xlfn.XLOOKUP(Exportado!A4846,'Hora de modificado'!J:J,'Hora de modificado'!K:K,"Lineas Comerciales",0))</f>
        <v/>
      </c>
      <c r="AB4846" s="39" t="str">
        <f t="shared" si="76"/>
        <v xml:space="preserve"> </v>
      </c>
    </row>
    <row r="4847" spans="1:28" hidden="1" x14ac:dyDescent="0.25">
      <c r="A4847" s="43"/>
      <c r="B4847" s="43"/>
      <c r="C4847" s="43"/>
      <c r="D4847" s="43"/>
      <c r="E4847" s="43"/>
      <c r="F4847" s="43"/>
      <c r="G4847" s="43"/>
      <c r="H4847" s="43"/>
      <c r="I4847" s="43"/>
      <c r="J4847" s="43"/>
      <c r="K4847" s="67"/>
      <c r="L4847" s="42"/>
      <c r="M4847" s="42"/>
      <c r="N4847" s="42"/>
      <c r="O4847" s="50"/>
      <c r="P4847" s="50"/>
      <c r="Q4847" s="43"/>
      <c r="R4847" s="43"/>
      <c r="S4847" s="43"/>
      <c r="T4847" s="43"/>
      <c r="U4847" s="43"/>
      <c r="X4847" s="39" t="str">
        <f>IF(ISBLANK(A4847),"",_xlfn.XLOOKUP(Exportado!F4847,'Hora de modificado'!A:A,'Hora de modificado'!B:B,"N/A",0))</f>
        <v/>
      </c>
      <c r="Z4847" s="40" t="str">
        <f>IF(ISBLANK(A4847),"",_xlfn.XLOOKUP(Exportado!F4847,'Hora de modificado'!A:A,'Hora de modificado'!B:B,"N/A",0))</f>
        <v/>
      </c>
      <c r="AA4847" s="39" t="str">
        <f>IF(ISBLANK(A4847),"",_xlfn.XLOOKUP(Exportado!A4847,'Hora de modificado'!J:J,'Hora de modificado'!K:K,"Lineas Comerciales",0))</f>
        <v/>
      </c>
      <c r="AB4847" s="39" t="str">
        <f t="shared" si="76"/>
        <v xml:space="preserve"> </v>
      </c>
    </row>
    <row r="4848" spans="1:28" hidden="1" x14ac:dyDescent="0.25">
      <c r="A4848" s="43"/>
      <c r="B4848" s="43"/>
      <c r="C4848" s="43"/>
      <c r="D4848" s="43"/>
      <c r="E4848" s="43"/>
      <c r="F4848" s="43"/>
      <c r="G4848" s="43"/>
      <c r="H4848" s="43"/>
      <c r="I4848" s="43"/>
      <c r="J4848" s="43"/>
      <c r="K4848" s="67"/>
      <c r="L4848" s="42"/>
      <c r="M4848" s="42"/>
      <c r="N4848" s="42"/>
      <c r="O4848" s="50"/>
      <c r="P4848" s="50"/>
      <c r="Q4848" s="43"/>
      <c r="R4848" s="43"/>
      <c r="S4848" s="43"/>
      <c r="T4848" s="43"/>
      <c r="U4848" s="43"/>
      <c r="X4848" s="39" t="str">
        <f>IF(ISBLANK(A4848),"",_xlfn.XLOOKUP(Exportado!F4848,'Hora de modificado'!A:A,'Hora de modificado'!B:B,"N/A",0))</f>
        <v/>
      </c>
      <c r="Z4848" s="40" t="str">
        <f>IF(ISBLANK(A4848),"",_xlfn.XLOOKUP(Exportado!F4848,'Hora de modificado'!A:A,'Hora de modificado'!B:B,"N/A",0))</f>
        <v/>
      </c>
      <c r="AA4848" s="39" t="str">
        <f>IF(ISBLANK(A4848),"",_xlfn.XLOOKUP(Exportado!A4848,'Hora de modificado'!J:J,'Hora de modificado'!K:K,"Lineas Comerciales",0))</f>
        <v/>
      </c>
      <c r="AB4848" s="39" t="str">
        <f t="shared" si="76"/>
        <v xml:space="preserve"> </v>
      </c>
    </row>
    <row r="4849" spans="1:28" hidden="1" x14ac:dyDescent="0.25">
      <c r="A4849" s="43"/>
      <c r="B4849" s="43"/>
      <c r="C4849" s="43"/>
      <c r="D4849" s="43"/>
      <c r="E4849" s="43"/>
      <c r="F4849" s="43"/>
      <c r="G4849" s="43"/>
      <c r="H4849" s="43"/>
      <c r="I4849" s="43"/>
      <c r="J4849" s="43"/>
      <c r="K4849" s="67"/>
      <c r="L4849" s="42"/>
      <c r="M4849" s="42"/>
      <c r="N4849" s="42"/>
      <c r="O4849" s="50"/>
      <c r="P4849" s="50"/>
      <c r="Q4849" s="43"/>
      <c r="R4849" s="43"/>
      <c r="S4849" s="43"/>
      <c r="T4849" s="43"/>
      <c r="U4849" s="43"/>
      <c r="X4849" s="39" t="str">
        <f>IF(ISBLANK(A4849),"",_xlfn.XLOOKUP(Exportado!F4849,'Hora de modificado'!A:A,'Hora de modificado'!B:B,"N/A",0))</f>
        <v/>
      </c>
      <c r="Z4849" s="40" t="str">
        <f>IF(ISBLANK(A4849),"",_xlfn.XLOOKUP(Exportado!F4849,'Hora de modificado'!A:A,'Hora de modificado'!B:B,"N/A",0))</f>
        <v/>
      </c>
      <c r="AA4849" s="39" t="str">
        <f>IF(ISBLANK(A4849),"",_xlfn.XLOOKUP(Exportado!A4849,'Hora de modificado'!J:J,'Hora de modificado'!K:K,"Lineas Comerciales",0))</f>
        <v/>
      </c>
      <c r="AB4849" s="39" t="str">
        <f t="shared" si="76"/>
        <v xml:space="preserve"> </v>
      </c>
    </row>
    <row r="4850" spans="1:28" hidden="1" x14ac:dyDescent="0.25">
      <c r="A4850" s="43"/>
      <c r="B4850" s="43"/>
      <c r="C4850" s="43"/>
      <c r="D4850" s="43"/>
      <c r="E4850" s="43"/>
      <c r="F4850" s="43"/>
      <c r="G4850" s="43"/>
      <c r="H4850" s="43"/>
      <c r="I4850" s="43"/>
      <c r="J4850" s="43"/>
      <c r="K4850" s="67"/>
      <c r="L4850" s="42"/>
      <c r="M4850" s="42"/>
      <c r="N4850" s="42"/>
      <c r="O4850" s="50"/>
      <c r="P4850" s="50"/>
      <c r="Q4850" s="43"/>
      <c r="R4850" s="43"/>
      <c r="S4850" s="43"/>
      <c r="T4850" s="43"/>
      <c r="U4850" s="43"/>
      <c r="X4850" s="39" t="str">
        <f>IF(ISBLANK(A4850),"",_xlfn.XLOOKUP(Exportado!F4850,'Hora de modificado'!A:A,'Hora de modificado'!B:B,"N/A",0))</f>
        <v/>
      </c>
      <c r="Z4850" s="40" t="str">
        <f>IF(ISBLANK(A4850),"",_xlfn.XLOOKUP(Exportado!F4850,'Hora de modificado'!A:A,'Hora de modificado'!B:B,"N/A",0))</f>
        <v/>
      </c>
      <c r="AA4850" s="39" t="str">
        <f>IF(ISBLANK(A4850),"",_xlfn.XLOOKUP(Exportado!A4850,'Hora de modificado'!J:J,'Hora de modificado'!K:K,"Lineas Comerciales",0))</f>
        <v/>
      </c>
      <c r="AB4850" s="39" t="str">
        <f t="shared" si="76"/>
        <v xml:space="preserve"> </v>
      </c>
    </row>
    <row r="4851" spans="1:28" hidden="1" x14ac:dyDescent="0.25">
      <c r="A4851" s="43"/>
      <c r="B4851" s="43"/>
      <c r="C4851" s="43"/>
      <c r="D4851" s="43"/>
      <c r="E4851" s="43"/>
      <c r="F4851" s="43"/>
      <c r="G4851" s="43"/>
      <c r="H4851" s="43"/>
      <c r="I4851" s="43"/>
      <c r="J4851" s="43"/>
      <c r="K4851" s="67"/>
      <c r="L4851" s="42"/>
      <c r="M4851" s="42"/>
      <c r="N4851" s="42"/>
      <c r="O4851" s="50"/>
      <c r="P4851" s="50"/>
      <c r="Q4851" s="43"/>
      <c r="R4851" s="43"/>
      <c r="S4851" s="43"/>
      <c r="T4851" s="43"/>
      <c r="U4851" s="43"/>
      <c r="X4851" s="39" t="str">
        <f>IF(ISBLANK(A4851),"",_xlfn.XLOOKUP(Exportado!F4851,'Hora de modificado'!A:A,'Hora de modificado'!B:B,"N/A",0))</f>
        <v/>
      </c>
      <c r="Z4851" s="40" t="str">
        <f>IF(ISBLANK(A4851),"",_xlfn.XLOOKUP(Exportado!F4851,'Hora de modificado'!A:A,'Hora de modificado'!B:B,"N/A",0))</f>
        <v/>
      </c>
      <c r="AA4851" s="39" t="str">
        <f>IF(ISBLANK(A4851),"",_xlfn.XLOOKUP(Exportado!A4851,'Hora de modificado'!J:J,'Hora de modificado'!K:K,"Lineas Comerciales",0))</f>
        <v/>
      </c>
      <c r="AB4851" s="39" t="str">
        <f t="shared" si="76"/>
        <v xml:space="preserve"> </v>
      </c>
    </row>
    <row r="4852" spans="1:28" hidden="1" x14ac:dyDescent="0.25">
      <c r="A4852" s="43"/>
      <c r="B4852" s="43"/>
      <c r="C4852" s="43"/>
      <c r="D4852" s="43"/>
      <c r="E4852" s="43"/>
      <c r="F4852" s="43"/>
      <c r="G4852" s="43"/>
      <c r="H4852" s="43"/>
      <c r="I4852" s="43"/>
      <c r="J4852" s="43"/>
      <c r="K4852" s="67"/>
      <c r="L4852" s="42"/>
      <c r="M4852" s="42"/>
      <c r="N4852" s="42"/>
      <c r="O4852" s="50"/>
      <c r="P4852" s="50"/>
      <c r="Q4852" s="43"/>
      <c r="R4852" s="43"/>
      <c r="S4852" s="43"/>
      <c r="T4852" s="43"/>
      <c r="U4852" s="43"/>
      <c r="X4852" s="39" t="str">
        <f>IF(ISBLANK(A4852),"",_xlfn.XLOOKUP(Exportado!F4852,'Hora de modificado'!A:A,'Hora de modificado'!B:B,"N/A",0))</f>
        <v/>
      </c>
      <c r="Z4852" s="40" t="str">
        <f>IF(ISBLANK(A4852),"",_xlfn.XLOOKUP(Exportado!F4852,'Hora de modificado'!A:A,'Hora de modificado'!B:B,"N/A",0))</f>
        <v/>
      </c>
      <c r="AA4852" s="39" t="str">
        <f>IF(ISBLANK(A4852),"",_xlfn.XLOOKUP(Exportado!A4852,'Hora de modificado'!J:J,'Hora de modificado'!K:K,"Lineas Comerciales",0))</f>
        <v/>
      </c>
      <c r="AB4852" s="39" t="str">
        <f t="shared" si="76"/>
        <v xml:space="preserve"> </v>
      </c>
    </row>
    <row r="4853" spans="1:28" hidden="1" x14ac:dyDescent="0.25">
      <c r="A4853" s="43"/>
      <c r="B4853" s="43"/>
      <c r="C4853" s="43"/>
      <c r="D4853" s="43"/>
      <c r="E4853" s="43"/>
      <c r="F4853" s="43"/>
      <c r="G4853" s="43"/>
      <c r="H4853" s="43"/>
      <c r="I4853" s="43"/>
      <c r="J4853" s="43"/>
      <c r="K4853" s="67"/>
      <c r="L4853" s="42"/>
      <c r="M4853" s="42"/>
      <c r="N4853" s="42"/>
      <c r="O4853" s="50"/>
      <c r="P4853" s="50"/>
      <c r="Q4853" s="43"/>
      <c r="R4853" s="43"/>
      <c r="S4853" s="43"/>
      <c r="T4853" s="43"/>
      <c r="U4853" s="43"/>
      <c r="X4853" s="39" t="str">
        <f>IF(ISBLANK(A4853),"",_xlfn.XLOOKUP(Exportado!F4853,'Hora de modificado'!A:A,'Hora de modificado'!B:B,"N/A",0))</f>
        <v/>
      </c>
      <c r="Z4853" s="40" t="str">
        <f>IF(ISBLANK(A4853),"",_xlfn.XLOOKUP(Exportado!F4853,'Hora de modificado'!A:A,'Hora de modificado'!B:B,"N/A",0))</f>
        <v/>
      </c>
      <c r="AA4853" s="39" t="str">
        <f>IF(ISBLANK(A4853),"",_xlfn.XLOOKUP(Exportado!A4853,'Hora de modificado'!J:J,'Hora de modificado'!K:K,"Lineas Comerciales",0))</f>
        <v/>
      </c>
      <c r="AB4853" s="39" t="str">
        <f t="shared" si="76"/>
        <v xml:space="preserve"> </v>
      </c>
    </row>
    <row r="4854" spans="1:28" hidden="1" x14ac:dyDescent="0.25">
      <c r="A4854" s="43"/>
      <c r="B4854" s="43"/>
      <c r="C4854" s="43"/>
      <c r="D4854" s="43"/>
      <c r="E4854" s="43"/>
      <c r="F4854" s="43"/>
      <c r="G4854" s="43"/>
      <c r="H4854" s="43"/>
      <c r="I4854" s="43"/>
      <c r="J4854" s="43"/>
      <c r="K4854" s="67"/>
      <c r="L4854" s="42"/>
      <c r="M4854" s="42"/>
      <c r="N4854" s="42"/>
      <c r="O4854" s="50"/>
      <c r="P4854" s="50"/>
      <c r="Q4854" s="43"/>
      <c r="R4854" s="43"/>
      <c r="S4854" s="43"/>
      <c r="T4854" s="43"/>
      <c r="U4854" s="43"/>
      <c r="X4854" s="39" t="str">
        <f>IF(ISBLANK(A4854),"",_xlfn.XLOOKUP(Exportado!F4854,'Hora de modificado'!A:A,'Hora de modificado'!B:B,"N/A",0))</f>
        <v/>
      </c>
      <c r="Z4854" s="40" t="str">
        <f>IF(ISBLANK(A4854),"",_xlfn.XLOOKUP(Exportado!F4854,'Hora de modificado'!A:A,'Hora de modificado'!B:B,"N/A",0))</f>
        <v/>
      </c>
      <c r="AA4854" s="39" t="str">
        <f>IF(ISBLANK(A4854),"",_xlfn.XLOOKUP(Exportado!A4854,'Hora de modificado'!J:J,'Hora de modificado'!K:K,"Lineas Comerciales",0))</f>
        <v/>
      </c>
      <c r="AB4854" s="39" t="str">
        <f t="shared" si="76"/>
        <v xml:space="preserve"> </v>
      </c>
    </row>
    <row r="4855" spans="1:28" hidden="1" x14ac:dyDescent="0.25">
      <c r="A4855" s="43"/>
      <c r="B4855" s="43"/>
      <c r="C4855" s="43"/>
      <c r="D4855" s="43"/>
      <c r="E4855" s="43"/>
      <c r="F4855" s="43"/>
      <c r="G4855" s="43"/>
      <c r="H4855" s="43"/>
      <c r="I4855" s="43"/>
      <c r="J4855" s="43"/>
      <c r="K4855" s="67"/>
      <c r="L4855" s="42"/>
      <c r="M4855" s="42"/>
      <c r="N4855" s="42"/>
      <c r="O4855" s="50"/>
      <c r="P4855" s="50"/>
      <c r="Q4855" s="43"/>
      <c r="R4855" s="43"/>
      <c r="S4855" s="43"/>
      <c r="T4855" s="43"/>
      <c r="U4855" s="43"/>
      <c r="X4855" s="39" t="str">
        <f>IF(ISBLANK(A4855),"",_xlfn.XLOOKUP(Exportado!F4855,'Hora de modificado'!A:A,'Hora de modificado'!B:B,"N/A",0))</f>
        <v/>
      </c>
      <c r="Z4855" s="40" t="str">
        <f>IF(ISBLANK(A4855),"",_xlfn.XLOOKUP(Exportado!F4855,'Hora de modificado'!A:A,'Hora de modificado'!B:B,"N/A",0))</f>
        <v/>
      </c>
      <c r="AA4855" s="39" t="str">
        <f>IF(ISBLANK(A4855),"",_xlfn.XLOOKUP(Exportado!A4855,'Hora de modificado'!J:J,'Hora de modificado'!K:K,"Lineas Comerciales",0))</f>
        <v/>
      </c>
      <c r="AB4855" s="39" t="str">
        <f t="shared" si="76"/>
        <v xml:space="preserve"> </v>
      </c>
    </row>
    <row r="4856" spans="1:28" hidden="1" x14ac:dyDescent="0.25">
      <c r="A4856" s="43"/>
      <c r="B4856" s="43"/>
      <c r="C4856" s="43"/>
      <c r="D4856" s="43"/>
      <c r="E4856" s="43"/>
      <c r="F4856" s="43"/>
      <c r="G4856" s="43"/>
      <c r="H4856" s="43"/>
      <c r="I4856" s="43"/>
      <c r="J4856" s="43"/>
      <c r="K4856" s="67"/>
      <c r="L4856" s="42"/>
      <c r="M4856" s="42"/>
      <c r="N4856" s="42"/>
      <c r="O4856" s="50"/>
      <c r="P4856" s="50"/>
      <c r="Q4856" s="43"/>
      <c r="R4856" s="43"/>
      <c r="S4856" s="43"/>
      <c r="T4856" s="43"/>
      <c r="U4856" s="43"/>
      <c r="X4856" s="39" t="str">
        <f>IF(ISBLANK(A4856),"",_xlfn.XLOOKUP(Exportado!F4856,'Hora de modificado'!A:A,'Hora de modificado'!B:B,"N/A",0))</f>
        <v/>
      </c>
      <c r="Z4856" s="40" t="str">
        <f>IF(ISBLANK(A4856),"",_xlfn.XLOOKUP(Exportado!F4856,'Hora de modificado'!A:A,'Hora de modificado'!B:B,"N/A",0))</f>
        <v/>
      </c>
      <c r="AA4856" s="39" t="str">
        <f>IF(ISBLANK(A4856),"",_xlfn.XLOOKUP(Exportado!A4856,'Hora de modificado'!J:J,'Hora de modificado'!K:K,"Lineas Comerciales",0))</f>
        <v/>
      </c>
      <c r="AB4856" s="39" t="str">
        <f t="shared" si="76"/>
        <v xml:space="preserve"> </v>
      </c>
    </row>
    <row r="4857" spans="1:28" hidden="1" x14ac:dyDescent="0.25">
      <c r="A4857" s="43"/>
      <c r="B4857" s="43"/>
      <c r="C4857" s="43"/>
      <c r="D4857" s="43"/>
      <c r="E4857" s="43"/>
      <c r="F4857" s="43"/>
      <c r="G4857" s="43"/>
      <c r="H4857" s="43"/>
      <c r="I4857" s="43"/>
      <c r="J4857" s="43"/>
      <c r="K4857" s="67"/>
      <c r="L4857" s="42"/>
      <c r="M4857" s="42"/>
      <c r="N4857" s="42"/>
      <c r="O4857" s="50"/>
      <c r="P4857" s="50"/>
      <c r="Q4857" s="43"/>
      <c r="R4857" s="43"/>
      <c r="S4857" s="43"/>
      <c r="T4857" s="43"/>
      <c r="U4857" s="43"/>
      <c r="X4857" s="39" t="str">
        <f>IF(ISBLANK(A4857),"",_xlfn.XLOOKUP(Exportado!F4857,'Hora de modificado'!A:A,'Hora de modificado'!B:B,"N/A",0))</f>
        <v/>
      </c>
      <c r="Z4857" s="40" t="str">
        <f>IF(ISBLANK(A4857),"",_xlfn.XLOOKUP(Exportado!F4857,'Hora de modificado'!A:A,'Hora de modificado'!B:B,"N/A",0))</f>
        <v/>
      </c>
      <c r="AA4857" s="39" t="str">
        <f>IF(ISBLANK(A4857),"",_xlfn.XLOOKUP(Exportado!A4857,'Hora de modificado'!J:J,'Hora de modificado'!K:K,"Lineas Comerciales",0))</f>
        <v/>
      </c>
      <c r="AB4857" s="39" t="str">
        <f t="shared" si="76"/>
        <v xml:space="preserve"> </v>
      </c>
    </row>
    <row r="4858" spans="1:28" hidden="1" x14ac:dyDescent="0.25">
      <c r="A4858" s="43"/>
      <c r="B4858" s="43"/>
      <c r="C4858" s="43"/>
      <c r="D4858" s="43"/>
      <c r="E4858" s="43"/>
      <c r="F4858" s="43"/>
      <c r="G4858" s="43"/>
      <c r="H4858" s="43"/>
      <c r="I4858" s="43"/>
      <c r="J4858" s="43"/>
      <c r="K4858" s="67"/>
      <c r="L4858" s="42"/>
      <c r="M4858" s="42"/>
      <c r="N4858" s="42"/>
      <c r="O4858" s="50"/>
      <c r="P4858" s="50"/>
      <c r="Q4858" s="43"/>
      <c r="R4858" s="43"/>
      <c r="S4858" s="43"/>
      <c r="T4858" s="43"/>
      <c r="U4858" s="43"/>
      <c r="X4858" s="39" t="str">
        <f>IF(ISBLANK(A4858),"",_xlfn.XLOOKUP(Exportado!F4858,'Hora de modificado'!A:A,'Hora de modificado'!B:B,"N/A",0))</f>
        <v/>
      </c>
      <c r="Z4858" s="40" t="str">
        <f>IF(ISBLANK(A4858),"",_xlfn.XLOOKUP(Exportado!F4858,'Hora de modificado'!A:A,'Hora de modificado'!B:B,"N/A",0))</f>
        <v/>
      </c>
      <c r="AA4858" s="39" t="str">
        <f>IF(ISBLANK(A4858),"",_xlfn.XLOOKUP(Exportado!A4858,'Hora de modificado'!J:J,'Hora de modificado'!K:K,"Lineas Comerciales",0))</f>
        <v/>
      </c>
      <c r="AB4858" s="39" t="str">
        <f t="shared" si="76"/>
        <v xml:space="preserve"> </v>
      </c>
    </row>
    <row r="4859" spans="1:28" hidden="1" x14ac:dyDescent="0.25">
      <c r="A4859" s="43"/>
      <c r="B4859" s="43"/>
      <c r="C4859" s="43"/>
      <c r="D4859" s="43"/>
      <c r="E4859" s="43"/>
      <c r="F4859" s="43"/>
      <c r="G4859" s="43"/>
      <c r="H4859" s="43"/>
      <c r="I4859" s="43"/>
      <c r="J4859" s="43"/>
      <c r="K4859" s="67"/>
      <c r="L4859" s="42"/>
      <c r="M4859" s="42"/>
      <c r="N4859" s="42"/>
      <c r="O4859" s="50"/>
      <c r="P4859" s="50"/>
      <c r="Q4859" s="43"/>
      <c r="R4859" s="43"/>
      <c r="S4859" s="43"/>
      <c r="T4859" s="43"/>
      <c r="U4859" s="43"/>
      <c r="X4859" s="39" t="str">
        <f>IF(ISBLANK(A4859),"",_xlfn.XLOOKUP(Exportado!F4859,'Hora de modificado'!A:A,'Hora de modificado'!B:B,"N/A",0))</f>
        <v/>
      </c>
      <c r="Z4859" s="40" t="str">
        <f>IF(ISBLANK(A4859),"",_xlfn.XLOOKUP(Exportado!F4859,'Hora de modificado'!A:A,'Hora de modificado'!B:B,"N/A",0))</f>
        <v/>
      </c>
      <c r="AA4859" s="39" t="str">
        <f>IF(ISBLANK(A4859),"",_xlfn.XLOOKUP(Exportado!A4859,'Hora de modificado'!J:J,'Hora de modificado'!K:K,"Lineas Comerciales",0))</f>
        <v/>
      </c>
      <c r="AB4859" s="39" t="str">
        <f t="shared" si="76"/>
        <v xml:space="preserve"> </v>
      </c>
    </row>
    <row r="4860" spans="1:28" hidden="1" x14ac:dyDescent="0.25">
      <c r="A4860" s="43"/>
      <c r="B4860" s="43"/>
      <c r="C4860" s="43"/>
      <c r="D4860" s="43"/>
      <c r="E4860" s="43"/>
      <c r="F4860" s="43"/>
      <c r="G4860" s="43"/>
      <c r="H4860" s="43"/>
      <c r="I4860" s="43"/>
      <c r="J4860" s="43"/>
      <c r="K4860" s="67"/>
      <c r="L4860" s="42"/>
      <c r="M4860" s="42"/>
      <c r="N4860" s="42"/>
      <c r="O4860" s="50"/>
      <c r="P4860" s="50"/>
      <c r="Q4860" s="43"/>
      <c r="R4860" s="43"/>
      <c r="S4860" s="43"/>
      <c r="T4860" s="43"/>
      <c r="U4860" s="43"/>
      <c r="X4860" s="39" t="str">
        <f>IF(ISBLANK(A4860),"",_xlfn.XLOOKUP(Exportado!F4860,'Hora de modificado'!A:A,'Hora de modificado'!B:B,"N/A",0))</f>
        <v/>
      </c>
      <c r="Z4860" s="40" t="str">
        <f>IF(ISBLANK(A4860),"",_xlfn.XLOOKUP(Exportado!F4860,'Hora de modificado'!A:A,'Hora de modificado'!B:B,"N/A",0))</f>
        <v/>
      </c>
      <c r="AA4860" s="39" t="str">
        <f>IF(ISBLANK(A4860),"",_xlfn.XLOOKUP(Exportado!A4860,'Hora de modificado'!J:J,'Hora de modificado'!K:K,"Lineas Comerciales",0))</f>
        <v/>
      </c>
      <c r="AB4860" s="39" t="str">
        <f t="shared" si="76"/>
        <v xml:space="preserve"> </v>
      </c>
    </row>
    <row r="4861" spans="1:28" hidden="1" x14ac:dyDescent="0.25">
      <c r="A4861" s="43"/>
      <c r="B4861" s="43"/>
      <c r="C4861" s="43"/>
      <c r="D4861" s="43"/>
      <c r="E4861" s="43"/>
      <c r="F4861" s="43"/>
      <c r="G4861" s="43"/>
      <c r="H4861" s="43"/>
      <c r="I4861" s="43"/>
      <c r="J4861" s="43"/>
      <c r="K4861" s="67"/>
      <c r="L4861" s="42"/>
      <c r="M4861" s="42"/>
      <c r="N4861" s="42"/>
      <c r="O4861" s="50"/>
      <c r="P4861" s="50"/>
      <c r="Q4861" s="43"/>
      <c r="R4861" s="43"/>
      <c r="S4861" s="43"/>
      <c r="T4861" s="43"/>
      <c r="U4861" s="43"/>
      <c r="X4861" s="39" t="str">
        <f>IF(ISBLANK(A4861),"",_xlfn.XLOOKUP(Exportado!F4861,'Hora de modificado'!A:A,'Hora de modificado'!B:B,"N/A",0))</f>
        <v/>
      </c>
      <c r="Z4861" s="40" t="str">
        <f>IF(ISBLANK(A4861),"",_xlfn.XLOOKUP(Exportado!F4861,'Hora de modificado'!A:A,'Hora de modificado'!B:B,"N/A",0))</f>
        <v/>
      </c>
      <c r="AA4861" s="39" t="str">
        <f>IF(ISBLANK(A4861),"",_xlfn.XLOOKUP(Exportado!A4861,'Hora de modificado'!J:J,'Hora de modificado'!K:K,"Lineas Comerciales",0))</f>
        <v/>
      </c>
      <c r="AB4861" s="39" t="str">
        <f t="shared" si="76"/>
        <v xml:space="preserve"> </v>
      </c>
    </row>
    <row r="4862" spans="1:28" hidden="1" x14ac:dyDescent="0.25">
      <c r="A4862" s="43"/>
      <c r="B4862" s="43"/>
      <c r="C4862" s="43"/>
      <c r="D4862" s="43"/>
      <c r="E4862" s="43"/>
      <c r="F4862" s="43"/>
      <c r="G4862" s="43"/>
      <c r="H4862" s="43"/>
      <c r="I4862" s="43"/>
      <c r="J4862" s="43"/>
      <c r="K4862" s="67"/>
      <c r="L4862" s="42"/>
      <c r="M4862" s="42"/>
      <c r="N4862" s="42"/>
      <c r="O4862" s="50"/>
      <c r="P4862" s="50"/>
      <c r="Q4862" s="43"/>
      <c r="R4862" s="43"/>
      <c r="S4862" s="43"/>
      <c r="T4862" s="43"/>
      <c r="U4862" s="43"/>
      <c r="X4862" s="39" t="str">
        <f>IF(ISBLANK(A4862),"",_xlfn.XLOOKUP(Exportado!F4862,'Hora de modificado'!A:A,'Hora de modificado'!B:B,"N/A",0))</f>
        <v/>
      </c>
      <c r="Z4862" s="40" t="str">
        <f>IF(ISBLANK(A4862),"",_xlfn.XLOOKUP(Exportado!F4862,'Hora de modificado'!A:A,'Hora de modificado'!B:B,"N/A",0))</f>
        <v/>
      </c>
      <c r="AA4862" s="39" t="str">
        <f>IF(ISBLANK(A4862),"",_xlfn.XLOOKUP(Exportado!A4862,'Hora de modificado'!J:J,'Hora de modificado'!K:K,"Lineas Comerciales",0))</f>
        <v/>
      </c>
      <c r="AB4862" s="39" t="str">
        <f t="shared" si="76"/>
        <v xml:space="preserve"> </v>
      </c>
    </row>
    <row r="4863" spans="1:28" hidden="1" x14ac:dyDescent="0.25">
      <c r="A4863" s="43"/>
      <c r="B4863" s="43"/>
      <c r="C4863" s="43"/>
      <c r="D4863" s="43"/>
      <c r="E4863" s="43"/>
      <c r="F4863" s="43"/>
      <c r="G4863" s="43"/>
      <c r="H4863" s="43"/>
      <c r="I4863" s="43"/>
      <c r="J4863" s="43"/>
      <c r="K4863" s="67"/>
      <c r="L4863" s="42"/>
      <c r="M4863" s="42"/>
      <c r="N4863" s="42"/>
      <c r="O4863" s="50"/>
      <c r="P4863" s="50"/>
      <c r="Q4863" s="43"/>
      <c r="R4863" s="43"/>
      <c r="S4863" s="43"/>
      <c r="T4863" s="43"/>
      <c r="U4863" s="43"/>
      <c r="X4863" s="39" t="str">
        <f>IF(ISBLANK(A4863),"",_xlfn.XLOOKUP(Exportado!F4863,'Hora de modificado'!A:A,'Hora de modificado'!B:B,"N/A",0))</f>
        <v/>
      </c>
      <c r="Z4863" s="40" t="str">
        <f>IF(ISBLANK(A4863),"",_xlfn.XLOOKUP(Exportado!F4863,'Hora de modificado'!A:A,'Hora de modificado'!B:B,"N/A",0))</f>
        <v/>
      </c>
      <c r="AA4863" s="39" t="str">
        <f>IF(ISBLANK(A4863),"",_xlfn.XLOOKUP(Exportado!A4863,'Hora de modificado'!J:J,'Hora de modificado'!K:K,"Lineas Comerciales",0))</f>
        <v/>
      </c>
      <c r="AB4863" s="39" t="str">
        <f t="shared" si="76"/>
        <v xml:space="preserve"> </v>
      </c>
    </row>
    <row r="4864" spans="1:28" hidden="1" x14ac:dyDescent="0.25">
      <c r="A4864" s="43"/>
      <c r="B4864" s="43"/>
      <c r="C4864" s="43"/>
      <c r="D4864" s="43"/>
      <c r="E4864" s="43"/>
      <c r="F4864" s="43"/>
      <c r="G4864" s="43"/>
      <c r="H4864" s="43"/>
      <c r="I4864" s="43"/>
      <c r="J4864" s="43"/>
      <c r="K4864" s="67"/>
      <c r="L4864" s="42"/>
      <c r="M4864" s="42"/>
      <c r="N4864" s="42"/>
      <c r="O4864" s="50"/>
      <c r="P4864" s="50"/>
      <c r="Q4864" s="43"/>
      <c r="R4864" s="43"/>
      <c r="S4864" s="43"/>
      <c r="T4864" s="43"/>
      <c r="U4864" s="43"/>
      <c r="X4864" s="39" t="str">
        <f>IF(ISBLANK(A4864),"",_xlfn.XLOOKUP(Exportado!F4864,'Hora de modificado'!A:A,'Hora de modificado'!B:B,"N/A",0))</f>
        <v/>
      </c>
      <c r="Z4864" s="40" t="str">
        <f>IF(ISBLANK(A4864),"",_xlfn.XLOOKUP(Exportado!F4864,'Hora de modificado'!A:A,'Hora de modificado'!B:B,"N/A",0))</f>
        <v/>
      </c>
      <c r="AA4864" s="39" t="str">
        <f>IF(ISBLANK(A4864),"",_xlfn.XLOOKUP(Exportado!A4864,'Hora de modificado'!J:J,'Hora de modificado'!K:K,"Lineas Comerciales",0))</f>
        <v/>
      </c>
      <c r="AB4864" s="39" t="str">
        <f t="shared" si="76"/>
        <v xml:space="preserve"> </v>
      </c>
    </row>
    <row r="4865" spans="1:28" hidden="1" x14ac:dyDescent="0.25">
      <c r="A4865" s="43"/>
      <c r="B4865" s="43"/>
      <c r="C4865" s="43"/>
      <c r="D4865" s="43"/>
      <c r="E4865" s="43"/>
      <c r="F4865" s="43"/>
      <c r="G4865" s="43"/>
      <c r="H4865" s="43"/>
      <c r="I4865" s="43"/>
      <c r="J4865" s="43"/>
      <c r="K4865" s="67"/>
      <c r="L4865" s="42"/>
      <c r="M4865" s="42"/>
      <c r="N4865" s="42"/>
      <c r="O4865" s="50"/>
      <c r="P4865" s="50"/>
      <c r="Q4865" s="43"/>
      <c r="R4865" s="43"/>
      <c r="S4865" s="43"/>
      <c r="T4865" s="43"/>
      <c r="U4865" s="43"/>
      <c r="X4865" s="39" t="str">
        <f>IF(ISBLANK(A4865),"",_xlfn.XLOOKUP(Exportado!F4865,'Hora de modificado'!A:A,'Hora de modificado'!B:B,"N/A",0))</f>
        <v/>
      </c>
      <c r="Z4865" s="40" t="str">
        <f>IF(ISBLANK(A4865),"",_xlfn.XLOOKUP(Exportado!F4865,'Hora de modificado'!A:A,'Hora de modificado'!B:B,"N/A",0))</f>
        <v/>
      </c>
      <c r="AA4865" s="39" t="str">
        <f>IF(ISBLANK(A4865),"",_xlfn.XLOOKUP(Exportado!A4865,'Hora de modificado'!J:J,'Hora de modificado'!K:K,"Lineas Comerciales",0))</f>
        <v/>
      </c>
      <c r="AB4865" s="39" t="str">
        <f t="shared" si="76"/>
        <v xml:space="preserve"> </v>
      </c>
    </row>
    <row r="4866" spans="1:28" hidden="1" x14ac:dyDescent="0.25">
      <c r="A4866" s="43"/>
      <c r="B4866" s="43"/>
      <c r="C4866" s="43"/>
      <c r="D4866" s="43"/>
      <c r="E4866" s="43"/>
      <c r="F4866" s="43"/>
      <c r="G4866" s="43"/>
      <c r="H4866" s="43"/>
      <c r="I4866" s="43"/>
      <c r="J4866" s="43"/>
      <c r="K4866" s="67"/>
      <c r="L4866" s="42"/>
      <c r="M4866" s="42"/>
      <c r="N4866" s="42"/>
      <c r="O4866" s="50"/>
      <c r="P4866" s="50"/>
      <c r="Q4866" s="43"/>
      <c r="R4866" s="43"/>
      <c r="S4866" s="43"/>
      <c r="T4866" s="43"/>
      <c r="U4866" s="43"/>
      <c r="X4866" s="39" t="str">
        <f>IF(ISBLANK(A4866),"",_xlfn.XLOOKUP(Exportado!F4866,'Hora de modificado'!A:A,'Hora de modificado'!B:B,"N/A",0))</f>
        <v/>
      </c>
      <c r="Z4866" s="40" t="str">
        <f>IF(ISBLANK(A4866),"",_xlfn.XLOOKUP(Exportado!F4866,'Hora de modificado'!A:A,'Hora de modificado'!B:B,"N/A",0))</f>
        <v/>
      </c>
      <c r="AA4866" s="39" t="str">
        <f>IF(ISBLANK(A4866),"",_xlfn.XLOOKUP(Exportado!A4866,'Hora de modificado'!J:J,'Hora de modificado'!K:K,"Lineas Comerciales",0))</f>
        <v/>
      </c>
      <c r="AB4866" s="39" t="str">
        <f t="shared" si="76"/>
        <v xml:space="preserve"> </v>
      </c>
    </row>
    <row r="4867" spans="1:28" hidden="1" x14ac:dyDescent="0.25">
      <c r="A4867" s="43"/>
      <c r="B4867" s="43"/>
      <c r="C4867" s="43"/>
      <c r="D4867" s="43"/>
      <c r="E4867" s="43"/>
      <c r="F4867" s="43"/>
      <c r="G4867" s="43"/>
      <c r="H4867" s="43"/>
      <c r="I4867" s="43"/>
      <c r="J4867" s="43"/>
      <c r="K4867" s="67"/>
      <c r="L4867" s="42"/>
      <c r="M4867" s="42"/>
      <c r="N4867" s="42"/>
      <c r="O4867" s="50"/>
      <c r="P4867" s="50"/>
      <c r="Q4867" s="43"/>
      <c r="R4867" s="43"/>
      <c r="S4867" s="43"/>
      <c r="T4867" s="43"/>
      <c r="U4867" s="43"/>
      <c r="X4867" s="39" t="str">
        <f>IF(ISBLANK(A4867),"",_xlfn.XLOOKUP(Exportado!F4867,'Hora de modificado'!A:A,'Hora de modificado'!B:B,"N/A",0))</f>
        <v/>
      </c>
      <c r="Z4867" s="40" t="str">
        <f>IF(ISBLANK(A4867),"",_xlfn.XLOOKUP(Exportado!F4867,'Hora de modificado'!A:A,'Hora de modificado'!B:B,"N/A",0))</f>
        <v/>
      </c>
      <c r="AA4867" s="39" t="str">
        <f>IF(ISBLANK(A4867),"",_xlfn.XLOOKUP(Exportado!A4867,'Hora de modificado'!J:J,'Hora de modificado'!K:K,"Lineas Comerciales",0))</f>
        <v/>
      </c>
      <c r="AB4867" s="39" t="str">
        <f t="shared" ref="AB4867:AB4930" si="77">IF(K4867&gt;500000000, K4867," ")</f>
        <v xml:space="preserve"> </v>
      </c>
    </row>
    <row r="4868" spans="1:28" hidden="1" x14ac:dyDescent="0.25">
      <c r="A4868" s="43"/>
      <c r="B4868" s="43"/>
      <c r="C4868" s="43"/>
      <c r="D4868" s="43"/>
      <c r="E4868" s="43"/>
      <c r="F4868" s="43"/>
      <c r="G4868" s="43"/>
      <c r="H4868" s="43"/>
      <c r="I4868" s="43"/>
      <c r="J4868" s="43"/>
      <c r="K4868" s="67"/>
      <c r="L4868" s="42"/>
      <c r="M4868" s="42"/>
      <c r="N4868" s="42"/>
      <c r="O4868" s="50"/>
      <c r="P4868" s="50"/>
      <c r="Q4868" s="43"/>
      <c r="R4868" s="43"/>
      <c r="S4868" s="43"/>
      <c r="T4868" s="43"/>
      <c r="U4868" s="43"/>
      <c r="X4868" s="39" t="str">
        <f>IF(ISBLANK(A4868),"",_xlfn.XLOOKUP(Exportado!F4868,'Hora de modificado'!A:A,'Hora de modificado'!B:B,"N/A",0))</f>
        <v/>
      </c>
      <c r="Z4868" s="40" t="str">
        <f>IF(ISBLANK(A4868),"",_xlfn.XLOOKUP(Exportado!F4868,'Hora de modificado'!A:A,'Hora de modificado'!B:B,"N/A",0))</f>
        <v/>
      </c>
      <c r="AA4868" s="39" t="str">
        <f>IF(ISBLANK(A4868),"",_xlfn.XLOOKUP(Exportado!A4868,'Hora de modificado'!J:J,'Hora de modificado'!K:K,"Lineas Comerciales",0))</f>
        <v/>
      </c>
      <c r="AB4868" s="39" t="str">
        <f t="shared" si="77"/>
        <v xml:space="preserve"> </v>
      </c>
    </row>
    <row r="4869" spans="1:28" hidden="1" x14ac:dyDescent="0.25">
      <c r="A4869" s="43"/>
      <c r="B4869" s="43"/>
      <c r="C4869" s="43"/>
      <c r="D4869" s="43"/>
      <c r="E4869" s="43"/>
      <c r="F4869" s="43"/>
      <c r="G4869" s="43"/>
      <c r="H4869" s="43"/>
      <c r="I4869" s="43"/>
      <c r="J4869" s="43"/>
      <c r="K4869" s="67"/>
      <c r="L4869" s="42"/>
      <c r="M4869" s="42"/>
      <c r="N4869" s="42"/>
      <c r="O4869" s="50"/>
      <c r="P4869" s="50"/>
      <c r="Q4869" s="43"/>
      <c r="R4869" s="43"/>
      <c r="S4869" s="43"/>
      <c r="T4869" s="43"/>
      <c r="U4869" s="43"/>
      <c r="X4869" s="39" t="str">
        <f>IF(ISBLANK(A4869),"",_xlfn.XLOOKUP(Exportado!F4869,'Hora de modificado'!A:A,'Hora de modificado'!B:B,"N/A",0))</f>
        <v/>
      </c>
      <c r="Z4869" s="40" t="str">
        <f>IF(ISBLANK(A4869),"",_xlfn.XLOOKUP(Exportado!F4869,'Hora de modificado'!A:A,'Hora de modificado'!B:B,"N/A",0))</f>
        <v/>
      </c>
      <c r="AA4869" s="39" t="str">
        <f>IF(ISBLANK(A4869),"",_xlfn.XLOOKUP(Exportado!A4869,'Hora de modificado'!J:J,'Hora de modificado'!K:K,"Lineas Comerciales",0))</f>
        <v/>
      </c>
      <c r="AB4869" s="39" t="str">
        <f t="shared" si="77"/>
        <v xml:space="preserve"> </v>
      </c>
    </row>
    <row r="4870" spans="1:28" hidden="1" x14ac:dyDescent="0.25">
      <c r="A4870" s="43"/>
      <c r="B4870" s="43"/>
      <c r="C4870" s="43"/>
      <c r="D4870" s="43"/>
      <c r="E4870" s="43"/>
      <c r="F4870" s="43"/>
      <c r="G4870" s="43"/>
      <c r="H4870" s="43"/>
      <c r="I4870" s="43"/>
      <c r="J4870" s="43"/>
      <c r="K4870" s="67"/>
      <c r="L4870" s="42"/>
      <c r="M4870" s="42"/>
      <c r="N4870" s="42"/>
      <c r="O4870" s="50"/>
      <c r="P4870" s="50"/>
      <c r="Q4870" s="43"/>
      <c r="R4870" s="43"/>
      <c r="S4870" s="43"/>
      <c r="T4870" s="43"/>
      <c r="U4870" s="43"/>
      <c r="X4870" s="39" t="str">
        <f>IF(ISBLANK(A4870),"",_xlfn.XLOOKUP(Exportado!F4870,'Hora de modificado'!A:A,'Hora de modificado'!B:B,"N/A",0))</f>
        <v/>
      </c>
      <c r="Z4870" s="40" t="str">
        <f>IF(ISBLANK(A4870),"",_xlfn.XLOOKUP(Exportado!F4870,'Hora de modificado'!A:A,'Hora de modificado'!B:B,"N/A",0))</f>
        <v/>
      </c>
      <c r="AA4870" s="39" t="str">
        <f>IF(ISBLANK(A4870),"",_xlfn.XLOOKUP(Exportado!A4870,'Hora de modificado'!J:J,'Hora de modificado'!K:K,"Lineas Comerciales",0))</f>
        <v/>
      </c>
      <c r="AB4870" s="39" t="str">
        <f t="shared" si="77"/>
        <v xml:space="preserve"> </v>
      </c>
    </row>
    <row r="4871" spans="1:28" hidden="1" x14ac:dyDescent="0.25">
      <c r="A4871" s="43"/>
      <c r="B4871" s="43"/>
      <c r="C4871" s="43"/>
      <c r="D4871" s="43"/>
      <c r="E4871" s="43"/>
      <c r="F4871" s="43"/>
      <c r="G4871" s="43"/>
      <c r="H4871" s="43"/>
      <c r="I4871" s="43"/>
      <c r="J4871" s="43"/>
      <c r="K4871" s="67"/>
      <c r="L4871" s="42"/>
      <c r="M4871" s="42"/>
      <c r="N4871" s="42"/>
      <c r="O4871" s="50"/>
      <c r="P4871" s="50"/>
      <c r="Q4871" s="43"/>
      <c r="R4871" s="43"/>
      <c r="S4871" s="43"/>
      <c r="T4871" s="43"/>
      <c r="U4871" s="43"/>
      <c r="X4871" s="39" t="str">
        <f>IF(ISBLANK(A4871),"",_xlfn.XLOOKUP(Exportado!F4871,'Hora de modificado'!A:A,'Hora de modificado'!B:B,"N/A",0))</f>
        <v/>
      </c>
      <c r="Z4871" s="40" t="str">
        <f>IF(ISBLANK(A4871),"",_xlfn.XLOOKUP(Exportado!F4871,'Hora de modificado'!A:A,'Hora de modificado'!B:B,"N/A",0))</f>
        <v/>
      </c>
      <c r="AA4871" s="39" t="str">
        <f>IF(ISBLANK(A4871),"",_xlfn.XLOOKUP(Exportado!A4871,'Hora de modificado'!J:J,'Hora de modificado'!K:K,"Lineas Comerciales",0))</f>
        <v/>
      </c>
      <c r="AB4871" s="39" t="str">
        <f t="shared" si="77"/>
        <v xml:space="preserve"> </v>
      </c>
    </row>
    <row r="4872" spans="1:28" hidden="1" x14ac:dyDescent="0.25">
      <c r="A4872" s="43"/>
      <c r="B4872" s="43"/>
      <c r="C4872" s="43"/>
      <c r="D4872" s="43"/>
      <c r="E4872" s="43"/>
      <c r="F4872" s="43"/>
      <c r="G4872" s="43"/>
      <c r="H4872" s="43"/>
      <c r="I4872" s="43"/>
      <c r="J4872" s="43"/>
      <c r="K4872" s="67"/>
      <c r="L4872" s="42"/>
      <c r="M4872" s="42"/>
      <c r="N4872" s="42"/>
      <c r="O4872" s="50"/>
      <c r="P4872" s="50"/>
      <c r="Q4872" s="43"/>
      <c r="R4872" s="43"/>
      <c r="S4872" s="43"/>
      <c r="T4872" s="43"/>
      <c r="U4872" s="43"/>
      <c r="X4872" s="39" t="str">
        <f>IF(ISBLANK(A4872),"",_xlfn.XLOOKUP(Exportado!F4872,'Hora de modificado'!A:A,'Hora de modificado'!B:B,"N/A",0))</f>
        <v/>
      </c>
      <c r="Z4872" s="40" t="str">
        <f>IF(ISBLANK(A4872),"",_xlfn.XLOOKUP(Exportado!F4872,'Hora de modificado'!A:A,'Hora de modificado'!B:B,"N/A",0))</f>
        <v/>
      </c>
      <c r="AA4872" s="39" t="str">
        <f>IF(ISBLANK(A4872),"",_xlfn.XLOOKUP(Exportado!A4872,'Hora de modificado'!J:J,'Hora de modificado'!K:K,"Lineas Comerciales",0))</f>
        <v/>
      </c>
      <c r="AB4872" s="39" t="str">
        <f t="shared" si="77"/>
        <v xml:space="preserve"> </v>
      </c>
    </row>
    <row r="4873" spans="1:28" hidden="1" x14ac:dyDescent="0.25">
      <c r="A4873" s="43"/>
      <c r="B4873" s="43"/>
      <c r="C4873" s="43"/>
      <c r="D4873" s="43"/>
      <c r="E4873" s="43"/>
      <c r="F4873" s="43"/>
      <c r="G4873" s="43"/>
      <c r="H4873" s="43"/>
      <c r="I4873" s="43"/>
      <c r="J4873" s="43"/>
      <c r="K4873" s="67"/>
      <c r="L4873" s="42"/>
      <c r="M4873" s="42"/>
      <c r="N4873" s="42"/>
      <c r="O4873" s="50"/>
      <c r="P4873" s="50"/>
      <c r="Q4873" s="43"/>
      <c r="R4873" s="43"/>
      <c r="S4873" s="43"/>
      <c r="T4873" s="43"/>
      <c r="U4873" s="43"/>
      <c r="X4873" s="39" t="str">
        <f>IF(ISBLANK(A4873),"",_xlfn.XLOOKUP(Exportado!F4873,'Hora de modificado'!A:A,'Hora de modificado'!B:B,"N/A",0))</f>
        <v/>
      </c>
      <c r="Z4873" s="40" t="str">
        <f>IF(ISBLANK(A4873),"",_xlfn.XLOOKUP(Exportado!F4873,'Hora de modificado'!A:A,'Hora de modificado'!B:B,"N/A",0))</f>
        <v/>
      </c>
      <c r="AA4873" s="39" t="str">
        <f>IF(ISBLANK(A4873),"",_xlfn.XLOOKUP(Exportado!A4873,'Hora de modificado'!J:J,'Hora de modificado'!K:K,"Lineas Comerciales",0))</f>
        <v/>
      </c>
      <c r="AB4873" s="39" t="str">
        <f t="shared" si="77"/>
        <v xml:space="preserve"> </v>
      </c>
    </row>
    <row r="4874" spans="1:28" hidden="1" x14ac:dyDescent="0.25">
      <c r="A4874" s="43"/>
      <c r="B4874" s="43"/>
      <c r="C4874" s="43"/>
      <c r="D4874" s="43"/>
      <c r="E4874" s="43"/>
      <c r="F4874" s="43"/>
      <c r="G4874" s="43"/>
      <c r="H4874" s="43"/>
      <c r="I4874" s="43"/>
      <c r="J4874" s="43"/>
      <c r="K4874" s="67"/>
      <c r="L4874" s="42"/>
      <c r="M4874" s="42"/>
      <c r="N4874" s="42"/>
      <c r="O4874" s="50"/>
      <c r="P4874" s="50"/>
      <c r="Q4874" s="43"/>
      <c r="R4874" s="43"/>
      <c r="S4874" s="43"/>
      <c r="T4874" s="43"/>
      <c r="U4874" s="43"/>
      <c r="X4874" s="39" t="str">
        <f>IF(ISBLANK(A4874),"",_xlfn.XLOOKUP(Exportado!F4874,'Hora de modificado'!A:A,'Hora de modificado'!B:B,"N/A",0))</f>
        <v/>
      </c>
      <c r="Z4874" s="40" t="str">
        <f>IF(ISBLANK(A4874),"",_xlfn.XLOOKUP(Exportado!F4874,'Hora de modificado'!A:A,'Hora de modificado'!B:B,"N/A",0))</f>
        <v/>
      </c>
      <c r="AA4874" s="39" t="str">
        <f>IF(ISBLANK(A4874),"",_xlfn.XLOOKUP(Exportado!A4874,'Hora de modificado'!J:J,'Hora de modificado'!K:K,"Lineas Comerciales",0))</f>
        <v/>
      </c>
      <c r="AB4874" s="39" t="str">
        <f t="shared" si="77"/>
        <v xml:space="preserve"> </v>
      </c>
    </row>
    <row r="4875" spans="1:28" hidden="1" x14ac:dyDescent="0.25">
      <c r="A4875" s="43"/>
      <c r="B4875" s="43"/>
      <c r="C4875" s="43"/>
      <c r="D4875" s="43"/>
      <c r="E4875" s="43"/>
      <c r="F4875" s="43"/>
      <c r="G4875" s="43"/>
      <c r="H4875" s="43"/>
      <c r="I4875" s="43"/>
      <c r="J4875" s="43"/>
      <c r="K4875" s="67"/>
      <c r="L4875" s="42"/>
      <c r="M4875" s="42"/>
      <c r="N4875" s="42"/>
      <c r="O4875" s="50"/>
      <c r="P4875" s="50"/>
      <c r="Q4875" s="43"/>
      <c r="R4875" s="43"/>
      <c r="S4875" s="43"/>
      <c r="T4875" s="43"/>
      <c r="U4875" s="43"/>
      <c r="X4875" s="39" t="str">
        <f>IF(ISBLANK(A4875),"",_xlfn.XLOOKUP(Exportado!F4875,'Hora de modificado'!A:A,'Hora de modificado'!B:B,"N/A",0))</f>
        <v/>
      </c>
      <c r="Z4875" s="40" t="str">
        <f>IF(ISBLANK(A4875),"",_xlfn.XLOOKUP(Exportado!F4875,'Hora de modificado'!A:A,'Hora de modificado'!B:B,"N/A",0))</f>
        <v/>
      </c>
      <c r="AA4875" s="39" t="str">
        <f>IF(ISBLANK(A4875),"",_xlfn.XLOOKUP(Exportado!A4875,'Hora de modificado'!J:J,'Hora de modificado'!K:K,"Lineas Comerciales",0))</f>
        <v/>
      </c>
      <c r="AB4875" s="39" t="str">
        <f t="shared" si="77"/>
        <v xml:space="preserve"> </v>
      </c>
    </row>
    <row r="4876" spans="1:28" hidden="1" x14ac:dyDescent="0.25">
      <c r="A4876" s="43"/>
      <c r="B4876" s="43"/>
      <c r="C4876" s="43"/>
      <c r="D4876" s="43"/>
      <c r="E4876" s="43"/>
      <c r="F4876" s="43"/>
      <c r="G4876" s="43"/>
      <c r="H4876" s="43"/>
      <c r="I4876" s="43"/>
      <c r="J4876" s="43"/>
      <c r="K4876" s="67"/>
      <c r="L4876" s="42"/>
      <c r="M4876" s="42"/>
      <c r="N4876" s="42"/>
      <c r="O4876" s="50"/>
      <c r="P4876" s="50"/>
      <c r="Q4876" s="43"/>
      <c r="R4876" s="43"/>
      <c r="S4876" s="43"/>
      <c r="T4876" s="43"/>
      <c r="U4876" s="43"/>
      <c r="X4876" s="39" t="str">
        <f>IF(ISBLANK(A4876),"",_xlfn.XLOOKUP(Exportado!F4876,'Hora de modificado'!A:A,'Hora de modificado'!B:B,"N/A",0))</f>
        <v/>
      </c>
      <c r="Z4876" s="40" t="str">
        <f>IF(ISBLANK(A4876),"",_xlfn.XLOOKUP(Exportado!F4876,'Hora de modificado'!A:A,'Hora de modificado'!B:B,"N/A",0))</f>
        <v/>
      </c>
      <c r="AA4876" s="39" t="str">
        <f>IF(ISBLANK(A4876),"",_xlfn.XLOOKUP(Exportado!A4876,'Hora de modificado'!J:J,'Hora de modificado'!K:K,"Lineas Comerciales",0))</f>
        <v/>
      </c>
      <c r="AB4876" s="39" t="str">
        <f t="shared" si="77"/>
        <v xml:space="preserve"> </v>
      </c>
    </row>
    <row r="4877" spans="1:28" hidden="1" x14ac:dyDescent="0.25">
      <c r="A4877" s="43"/>
      <c r="B4877" s="43"/>
      <c r="C4877" s="43"/>
      <c r="D4877" s="43"/>
      <c r="E4877" s="43"/>
      <c r="F4877" s="43"/>
      <c r="G4877" s="43"/>
      <c r="H4877" s="43"/>
      <c r="I4877" s="43"/>
      <c r="J4877" s="43"/>
      <c r="K4877" s="67"/>
      <c r="L4877" s="42"/>
      <c r="M4877" s="42"/>
      <c r="N4877" s="42"/>
      <c r="O4877" s="50"/>
      <c r="P4877" s="50"/>
      <c r="Q4877" s="43"/>
      <c r="R4877" s="43"/>
      <c r="S4877" s="43"/>
      <c r="T4877" s="43"/>
      <c r="U4877" s="43"/>
      <c r="X4877" s="39" t="str">
        <f>IF(ISBLANK(A4877),"",_xlfn.XLOOKUP(Exportado!F4877,'Hora de modificado'!A:A,'Hora de modificado'!B:B,"N/A",0))</f>
        <v/>
      </c>
      <c r="Z4877" s="40" t="str">
        <f>IF(ISBLANK(A4877),"",_xlfn.XLOOKUP(Exportado!F4877,'Hora de modificado'!A:A,'Hora de modificado'!B:B,"N/A",0))</f>
        <v/>
      </c>
      <c r="AA4877" s="39" t="str">
        <f>IF(ISBLANK(A4877),"",_xlfn.XLOOKUP(Exportado!A4877,'Hora de modificado'!J:J,'Hora de modificado'!K:K,"Lineas Comerciales",0))</f>
        <v/>
      </c>
      <c r="AB4877" s="39" t="str">
        <f t="shared" si="77"/>
        <v xml:space="preserve"> </v>
      </c>
    </row>
    <row r="4878" spans="1:28" hidden="1" x14ac:dyDescent="0.25">
      <c r="A4878" s="43"/>
      <c r="B4878" s="43"/>
      <c r="C4878" s="43"/>
      <c r="D4878" s="43"/>
      <c r="E4878" s="43"/>
      <c r="F4878" s="43"/>
      <c r="G4878" s="43"/>
      <c r="H4878" s="43"/>
      <c r="I4878" s="43"/>
      <c r="J4878" s="43"/>
      <c r="K4878" s="67"/>
      <c r="L4878" s="42"/>
      <c r="M4878" s="42"/>
      <c r="N4878" s="42"/>
      <c r="O4878" s="50"/>
      <c r="P4878" s="50"/>
      <c r="Q4878" s="43"/>
      <c r="R4878" s="43"/>
      <c r="S4878" s="43"/>
      <c r="T4878" s="43"/>
      <c r="U4878" s="43"/>
      <c r="X4878" s="39" t="str">
        <f>IF(ISBLANK(A4878),"",_xlfn.XLOOKUP(Exportado!F4878,'Hora de modificado'!A:A,'Hora de modificado'!B:B,"N/A",0))</f>
        <v/>
      </c>
      <c r="Z4878" s="40" t="str">
        <f>IF(ISBLANK(A4878),"",_xlfn.XLOOKUP(Exportado!F4878,'Hora de modificado'!A:A,'Hora de modificado'!B:B,"N/A",0))</f>
        <v/>
      </c>
      <c r="AA4878" s="39" t="str">
        <f>IF(ISBLANK(A4878),"",_xlfn.XLOOKUP(Exportado!A4878,'Hora de modificado'!J:J,'Hora de modificado'!K:K,"Lineas Comerciales",0))</f>
        <v/>
      </c>
      <c r="AB4878" s="39" t="str">
        <f t="shared" si="77"/>
        <v xml:space="preserve"> </v>
      </c>
    </row>
    <row r="4879" spans="1:28" hidden="1" x14ac:dyDescent="0.25">
      <c r="A4879" s="43"/>
      <c r="B4879" s="43"/>
      <c r="C4879" s="43"/>
      <c r="D4879" s="43"/>
      <c r="E4879" s="43"/>
      <c r="F4879" s="43"/>
      <c r="G4879" s="43"/>
      <c r="H4879" s="43"/>
      <c r="I4879" s="43"/>
      <c r="J4879" s="43"/>
      <c r="K4879" s="67"/>
      <c r="L4879" s="42"/>
      <c r="M4879" s="42"/>
      <c r="N4879" s="42"/>
      <c r="O4879" s="50"/>
      <c r="P4879" s="50"/>
      <c r="Q4879" s="43"/>
      <c r="R4879" s="43"/>
      <c r="S4879" s="43"/>
      <c r="T4879" s="43"/>
      <c r="U4879" s="43"/>
      <c r="X4879" s="39" t="str">
        <f>IF(ISBLANK(A4879),"",_xlfn.XLOOKUP(Exportado!F4879,'Hora de modificado'!A:A,'Hora de modificado'!B:B,"N/A",0))</f>
        <v/>
      </c>
      <c r="Z4879" s="40" t="str">
        <f>IF(ISBLANK(A4879),"",_xlfn.XLOOKUP(Exportado!F4879,'Hora de modificado'!A:A,'Hora de modificado'!B:B,"N/A",0))</f>
        <v/>
      </c>
      <c r="AA4879" s="39" t="str">
        <f>IF(ISBLANK(A4879),"",_xlfn.XLOOKUP(Exportado!A4879,'Hora de modificado'!J:J,'Hora de modificado'!K:K,"Lineas Comerciales",0))</f>
        <v/>
      </c>
      <c r="AB4879" s="39" t="str">
        <f t="shared" si="77"/>
        <v xml:space="preserve"> </v>
      </c>
    </row>
    <row r="4880" spans="1:28" hidden="1" x14ac:dyDescent="0.25">
      <c r="A4880" s="43"/>
      <c r="B4880" s="43"/>
      <c r="C4880" s="43"/>
      <c r="D4880" s="43"/>
      <c r="E4880" s="43"/>
      <c r="F4880" s="43"/>
      <c r="G4880" s="43"/>
      <c r="H4880" s="43"/>
      <c r="I4880" s="43"/>
      <c r="J4880" s="43"/>
      <c r="K4880" s="67"/>
      <c r="L4880" s="42"/>
      <c r="M4880" s="42"/>
      <c r="N4880" s="42"/>
      <c r="O4880" s="50"/>
      <c r="P4880" s="50"/>
      <c r="Q4880" s="43"/>
      <c r="R4880" s="43"/>
      <c r="S4880" s="43"/>
      <c r="T4880" s="43"/>
      <c r="U4880" s="43"/>
      <c r="X4880" s="39" t="str">
        <f>IF(ISBLANK(A4880),"",_xlfn.XLOOKUP(Exportado!F4880,'Hora de modificado'!A:A,'Hora de modificado'!B:B,"N/A",0))</f>
        <v/>
      </c>
      <c r="Z4880" s="40" t="str">
        <f>IF(ISBLANK(A4880),"",_xlfn.XLOOKUP(Exportado!F4880,'Hora de modificado'!A:A,'Hora de modificado'!B:B,"N/A",0))</f>
        <v/>
      </c>
      <c r="AA4880" s="39" t="str">
        <f>IF(ISBLANK(A4880),"",_xlfn.XLOOKUP(Exportado!A4880,'Hora de modificado'!J:J,'Hora de modificado'!K:K,"Lineas Comerciales",0))</f>
        <v/>
      </c>
      <c r="AB4880" s="39" t="str">
        <f t="shared" si="77"/>
        <v xml:space="preserve"> </v>
      </c>
    </row>
    <row r="4881" spans="1:28" hidden="1" x14ac:dyDescent="0.25">
      <c r="A4881" s="43"/>
      <c r="B4881" s="43"/>
      <c r="C4881" s="43"/>
      <c r="D4881" s="43"/>
      <c r="E4881" s="43"/>
      <c r="F4881" s="43"/>
      <c r="G4881" s="43"/>
      <c r="H4881" s="43"/>
      <c r="I4881" s="43"/>
      <c r="J4881" s="43"/>
      <c r="K4881" s="67"/>
      <c r="L4881" s="42"/>
      <c r="M4881" s="42"/>
      <c r="N4881" s="42"/>
      <c r="O4881" s="50"/>
      <c r="P4881" s="50"/>
      <c r="Q4881" s="43"/>
      <c r="R4881" s="43"/>
      <c r="S4881" s="43"/>
      <c r="T4881" s="43"/>
      <c r="U4881" s="43"/>
      <c r="X4881" s="39" t="str">
        <f>IF(ISBLANK(A4881),"",_xlfn.XLOOKUP(Exportado!F4881,'Hora de modificado'!A:A,'Hora de modificado'!B:B,"N/A",0))</f>
        <v/>
      </c>
      <c r="Z4881" s="40" t="str">
        <f>IF(ISBLANK(A4881),"",_xlfn.XLOOKUP(Exportado!F4881,'Hora de modificado'!A:A,'Hora de modificado'!B:B,"N/A",0))</f>
        <v/>
      </c>
      <c r="AA4881" s="39" t="str">
        <f>IF(ISBLANK(A4881),"",_xlfn.XLOOKUP(Exportado!A4881,'Hora de modificado'!J:J,'Hora de modificado'!K:K,"Lineas Comerciales",0))</f>
        <v/>
      </c>
      <c r="AB4881" s="39" t="str">
        <f t="shared" si="77"/>
        <v xml:space="preserve"> </v>
      </c>
    </row>
    <row r="4882" spans="1:28" hidden="1" x14ac:dyDescent="0.25">
      <c r="A4882" s="43"/>
      <c r="B4882" s="43"/>
      <c r="C4882" s="43"/>
      <c r="D4882" s="43"/>
      <c r="E4882" s="43"/>
      <c r="F4882" s="43"/>
      <c r="G4882" s="43"/>
      <c r="H4882" s="43"/>
      <c r="I4882" s="43"/>
      <c r="J4882" s="43"/>
      <c r="K4882" s="67"/>
      <c r="L4882" s="42"/>
      <c r="M4882" s="42"/>
      <c r="N4882" s="42"/>
      <c r="O4882" s="50"/>
      <c r="P4882" s="50"/>
      <c r="Q4882" s="43"/>
      <c r="R4882" s="43"/>
      <c r="S4882" s="43"/>
      <c r="T4882" s="43"/>
      <c r="U4882" s="43"/>
      <c r="X4882" s="39" t="str">
        <f>IF(ISBLANK(A4882),"",_xlfn.XLOOKUP(Exportado!F4882,'Hora de modificado'!A:A,'Hora de modificado'!B:B,"N/A",0))</f>
        <v/>
      </c>
      <c r="Z4882" s="40" t="str">
        <f>IF(ISBLANK(A4882),"",_xlfn.XLOOKUP(Exportado!F4882,'Hora de modificado'!A:A,'Hora de modificado'!B:B,"N/A",0))</f>
        <v/>
      </c>
      <c r="AA4882" s="39" t="str">
        <f>IF(ISBLANK(A4882),"",_xlfn.XLOOKUP(Exportado!A4882,'Hora de modificado'!J:J,'Hora de modificado'!K:K,"Lineas Comerciales",0))</f>
        <v/>
      </c>
      <c r="AB4882" s="39" t="str">
        <f t="shared" si="77"/>
        <v xml:space="preserve"> </v>
      </c>
    </row>
    <row r="4883" spans="1:28" hidden="1" x14ac:dyDescent="0.25">
      <c r="A4883" s="43"/>
      <c r="B4883" s="43"/>
      <c r="C4883" s="43"/>
      <c r="D4883" s="43"/>
      <c r="E4883" s="43"/>
      <c r="F4883" s="43"/>
      <c r="G4883" s="43"/>
      <c r="H4883" s="43"/>
      <c r="I4883" s="43"/>
      <c r="J4883" s="43"/>
      <c r="K4883" s="67"/>
      <c r="L4883" s="42"/>
      <c r="M4883" s="42"/>
      <c r="N4883" s="42"/>
      <c r="O4883" s="50"/>
      <c r="P4883" s="50"/>
      <c r="Q4883" s="43"/>
      <c r="R4883" s="43"/>
      <c r="S4883" s="43"/>
      <c r="T4883" s="43"/>
      <c r="U4883" s="43"/>
      <c r="X4883" s="39" t="str">
        <f>IF(ISBLANK(A4883),"",_xlfn.XLOOKUP(Exportado!F4883,'Hora de modificado'!A:A,'Hora de modificado'!B:B,"N/A",0))</f>
        <v/>
      </c>
      <c r="Z4883" s="40" t="str">
        <f>IF(ISBLANK(A4883),"",_xlfn.XLOOKUP(Exportado!F4883,'Hora de modificado'!A:A,'Hora de modificado'!B:B,"N/A",0))</f>
        <v/>
      </c>
      <c r="AA4883" s="39" t="str">
        <f>IF(ISBLANK(A4883),"",_xlfn.XLOOKUP(Exportado!A4883,'Hora de modificado'!J:J,'Hora de modificado'!K:K,"Lineas Comerciales",0))</f>
        <v/>
      </c>
      <c r="AB4883" s="39" t="str">
        <f t="shared" si="77"/>
        <v xml:space="preserve"> </v>
      </c>
    </row>
    <row r="4884" spans="1:28" hidden="1" x14ac:dyDescent="0.25">
      <c r="A4884" s="43"/>
      <c r="B4884" s="43"/>
      <c r="C4884" s="43"/>
      <c r="D4884" s="43"/>
      <c r="E4884" s="43"/>
      <c r="F4884" s="43"/>
      <c r="G4884" s="43"/>
      <c r="H4884" s="43"/>
      <c r="I4884" s="43"/>
      <c r="J4884" s="43"/>
      <c r="K4884" s="67"/>
      <c r="L4884" s="42"/>
      <c r="M4884" s="42"/>
      <c r="N4884" s="42"/>
      <c r="O4884" s="50"/>
      <c r="P4884" s="50"/>
      <c r="Q4884" s="43"/>
      <c r="R4884" s="43"/>
      <c r="S4884" s="43"/>
      <c r="T4884" s="43"/>
      <c r="U4884" s="43"/>
      <c r="X4884" s="39" t="str">
        <f>IF(ISBLANK(A4884),"",_xlfn.XLOOKUP(Exportado!F4884,'Hora de modificado'!A:A,'Hora de modificado'!B:B,"N/A",0))</f>
        <v/>
      </c>
      <c r="Z4884" s="40" t="str">
        <f>IF(ISBLANK(A4884),"",_xlfn.XLOOKUP(Exportado!F4884,'Hora de modificado'!A:A,'Hora de modificado'!B:B,"N/A",0))</f>
        <v/>
      </c>
      <c r="AA4884" s="39" t="str">
        <f>IF(ISBLANK(A4884),"",_xlfn.XLOOKUP(Exportado!A4884,'Hora de modificado'!J:J,'Hora de modificado'!K:K,"Lineas Comerciales",0))</f>
        <v/>
      </c>
      <c r="AB4884" s="39" t="str">
        <f t="shared" si="77"/>
        <v xml:space="preserve"> </v>
      </c>
    </row>
    <row r="4885" spans="1:28" hidden="1" x14ac:dyDescent="0.25">
      <c r="A4885" s="43"/>
      <c r="B4885" s="43"/>
      <c r="C4885" s="43"/>
      <c r="D4885" s="43"/>
      <c r="E4885" s="43"/>
      <c r="F4885" s="43"/>
      <c r="G4885" s="43"/>
      <c r="H4885" s="43"/>
      <c r="I4885" s="43"/>
      <c r="J4885" s="43"/>
      <c r="K4885" s="67"/>
      <c r="L4885" s="42"/>
      <c r="M4885" s="42"/>
      <c r="N4885" s="42"/>
      <c r="O4885" s="50"/>
      <c r="P4885" s="50"/>
      <c r="Q4885" s="43"/>
      <c r="R4885" s="43"/>
      <c r="S4885" s="43"/>
      <c r="T4885" s="43"/>
      <c r="U4885" s="43"/>
      <c r="X4885" s="39" t="str">
        <f>IF(ISBLANK(A4885),"",_xlfn.XLOOKUP(Exportado!F4885,'Hora de modificado'!A:A,'Hora de modificado'!B:B,"N/A",0))</f>
        <v/>
      </c>
      <c r="Z4885" s="40" t="str">
        <f>IF(ISBLANK(A4885),"",_xlfn.XLOOKUP(Exportado!F4885,'Hora de modificado'!A:A,'Hora de modificado'!B:B,"N/A",0))</f>
        <v/>
      </c>
      <c r="AA4885" s="39" t="str">
        <f>IF(ISBLANK(A4885),"",_xlfn.XLOOKUP(Exportado!A4885,'Hora de modificado'!J:J,'Hora de modificado'!K:K,"Lineas Comerciales",0))</f>
        <v/>
      </c>
      <c r="AB4885" s="39" t="str">
        <f t="shared" si="77"/>
        <v xml:space="preserve"> </v>
      </c>
    </row>
    <row r="4886" spans="1:28" hidden="1" x14ac:dyDescent="0.25">
      <c r="A4886" s="43"/>
      <c r="B4886" s="43"/>
      <c r="C4886" s="43"/>
      <c r="D4886" s="43"/>
      <c r="E4886" s="43"/>
      <c r="F4886" s="43"/>
      <c r="G4886" s="43"/>
      <c r="H4886" s="43"/>
      <c r="I4886" s="43"/>
      <c r="J4886" s="43"/>
      <c r="K4886" s="67"/>
      <c r="L4886" s="42"/>
      <c r="M4886" s="42"/>
      <c r="N4886" s="42"/>
      <c r="O4886" s="50"/>
      <c r="P4886" s="50"/>
      <c r="Q4886" s="43"/>
      <c r="R4886" s="43"/>
      <c r="S4886" s="43"/>
      <c r="T4886" s="43"/>
      <c r="U4886" s="43"/>
      <c r="X4886" s="39" t="str">
        <f>IF(ISBLANK(A4886),"",_xlfn.XLOOKUP(Exportado!F4886,'Hora de modificado'!A:A,'Hora de modificado'!B:B,"N/A",0))</f>
        <v/>
      </c>
      <c r="Z4886" s="40" t="str">
        <f>IF(ISBLANK(A4886),"",_xlfn.XLOOKUP(Exportado!F4886,'Hora de modificado'!A:A,'Hora de modificado'!B:B,"N/A",0))</f>
        <v/>
      </c>
      <c r="AA4886" s="39" t="str">
        <f>IF(ISBLANK(A4886),"",_xlfn.XLOOKUP(Exportado!A4886,'Hora de modificado'!J:J,'Hora de modificado'!K:K,"Lineas Comerciales",0))</f>
        <v/>
      </c>
      <c r="AB4886" s="39" t="str">
        <f t="shared" si="77"/>
        <v xml:space="preserve"> </v>
      </c>
    </row>
    <row r="4887" spans="1:28" hidden="1" x14ac:dyDescent="0.25">
      <c r="A4887" s="43"/>
      <c r="B4887" s="43"/>
      <c r="C4887" s="43"/>
      <c r="D4887" s="43"/>
      <c r="E4887" s="43"/>
      <c r="F4887" s="43"/>
      <c r="G4887" s="43"/>
      <c r="H4887" s="43"/>
      <c r="I4887" s="43"/>
      <c r="J4887" s="43"/>
      <c r="K4887" s="67"/>
      <c r="L4887" s="42"/>
      <c r="M4887" s="42"/>
      <c r="N4887" s="42"/>
      <c r="O4887" s="50"/>
      <c r="P4887" s="50"/>
      <c r="Q4887" s="43"/>
      <c r="R4887" s="43"/>
      <c r="S4887" s="43"/>
      <c r="T4887" s="43"/>
      <c r="U4887" s="43"/>
      <c r="X4887" s="39" t="str">
        <f>IF(ISBLANK(A4887),"",_xlfn.XLOOKUP(Exportado!F4887,'Hora de modificado'!A:A,'Hora de modificado'!B:B,"N/A",0))</f>
        <v/>
      </c>
      <c r="Z4887" s="40" t="str">
        <f>IF(ISBLANK(A4887),"",_xlfn.XLOOKUP(Exportado!F4887,'Hora de modificado'!A:A,'Hora de modificado'!B:B,"N/A",0))</f>
        <v/>
      </c>
      <c r="AA4887" s="39" t="str">
        <f>IF(ISBLANK(A4887),"",_xlfn.XLOOKUP(Exportado!A4887,'Hora de modificado'!J:J,'Hora de modificado'!K:K,"Lineas Comerciales",0))</f>
        <v/>
      </c>
      <c r="AB4887" s="39" t="str">
        <f t="shared" si="77"/>
        <v xml:space="preserve"> </v>
      </c>
    </row>
    <row r="4888" spans="1:28" hidden="1" x14ac:dyDescent="0.25">
      <c r="A4888" s="43"/>
      <c r="B4888" s="43"/>
      <c r="C4888" s="43"/>
      <c r="D4888" s="43"/>
      <c r="E4888" s="43"/>
      <c r="F4888" s="43"/>
      <c r="G4888" s="43"/>
      <c r="H4888" s="43"/>
      <c r="I4888" s="43"/>
      <c r="J4888" s="43"/>
      <c r="K4888" s="67"/>
      <c r="L4888" s="42"/>
      <c r="M4888" s="42"/>
      <c r="N4888" s="42"/>
      <c r="O4888" s="50"/>
      <c r="P4888" s="50"/>
      <c r="Q4888" s="43"/>
      <c r="R4888" s="43"/>
      <c r="S4888" s="43"/>
      <c r="T4888" s="43"/>
      <c r="U4888" s="43"/>
      <c r="X4888" s="39" t="str">
        <f>IF(ISBLANK(A4888),"",_xlfn.XLOOKUP(Exportado!F4888,'Hora de modificado'!A:A,'Hora de modificado'!B:B,"N/A",0))</f>
        <v/>
      </c>
      <c r="Z4888" s="40" t="str">
        <f>IF(ISBLANK(A4888),"",_xlfn.XLOOKUP(Exportado!F4888,'Hora de modificado'!A:A,'Hora de modificado'!B:B,"N/A",0))</f>
        <v/>
      </c>
      <c r="AA4888" s="39" t="str">
        <f>IF(ISBLANK(A4888),"",_xlfn.XLOOKUP(Exportado!A4888,'Hora de modificado'!J:J,'Hora de modificado'!K:K,"Lineas Comerciales",0))</f>
        <v/>
      </c>
      <c r="AB4888" s="39" t="str">
        <f t="shared" si="77"/>
        <v xml:space="preserve"> </v>
      </c>
    </row>
    <row r="4889" spans="1:28" hidden="1" x14ac:dyDescent="0.25">
      <c r="A4889" s="43"/>
      <c r="B4889" s="43"/>
      <c r="C4889" s="43"/>
      <c r="D4889" s="43"/>
      <c r="E4889" s="43"/>
      <c r="F4889" s="43"/>
      <c r="G4889" s="43"/>
      <c r="H4889" s="43"/>
      <c r="I4889" s="43"/>
      <c r="J4889" s="43"/>
      <c r="K4889" s="67"/>
      <c r="L4889" s="42"/>
      <c r="M4889" s="42"/>
      <c r="N4889" s="42"/>
      <c r="O4889" s="50"/>
      <c r="P4889" s="50"/>
      <c r="Q4889" s="43"/>
      <c r="R4889" s="43"/>
      <c r="S4889" s="43"/>
      <c r="T4889" s="43"/>
      <c r="U4889" s="43"/>
      <c r="X4889" s="39" t="str">
        <f>IF(ISBLANK(A4889),"",_xlfn.XLOOKUP(Exportado!F4889,'Hora de modificado'!A:A,'Hora de modificado'!B:B,"N/A",0))</f>
        <v/>
      </c>
      <c r="Z4889" s="40" t="str">
        <f>IF(ISBLANK(A4889),"",_xlfn.XLOOKUP(Exportado!F4889,'Hora de modificado'!A:A,'Hora de modificado'!B:B,"N/A",0))</f>
        <v/>
      </c>
      <c r="AA4889" s="39" t="str">
        <f>IF(ISBLANK(A4889),"",_xlfn.XLOOKUP(Exportado!A4889,'Hora de modificado'!J:J,'Hora de modificado'!K:K,"Lineas Comerciales",0))</f>
        <v/>
      </c>
      <c r="AB4889" s="39" t="str">
        <f t="shared" si="77"/>
        <v xml:space="preserve"> </v>
      </c>
    </row>
    <row r="4890" spans="1:28" hidden="1" x14ac:dyDescent="0.25">
      <c r="A4890" s="43"/>
      <c r="B4890" s="43"/>
      <c r="C4890" s="43"/>
      <c r="D4890" s="43"/>
      <c r="E4890" s="43"/>
      <c r="F4890" s="43"/>
      <c r="G4890" s="43"/>
      <c r="H4890" s="43"/>
      <c r="I4890" s="43"/>
      <c r="J4890" s="43"/>
      <c r="K4890" s="67"/>
      <c r="L4890" s="42"/>
      <c r="M4890" s="42"/>
      <c r="N4890" s="42"/>
      <c r="O4890" s="50"/>
      <c r="P4890" s="50"/>
      <c r="Q4890" s="43"/>
      <c r="R4890" s="43"/>
      <c r="S4890" s="43"/>
      <c r="T4890" s="43"/>
      <c r="U4890" s="43"/>
      <c r="X4890" s="39" t="str">
        <f>IF(ISBLANK(A4890),"",_xlfn.XLOOKUP(Exportado!F4890,'Hora de modificado'!A:A,'Hora de modificado'!B:B,"N/A",0))</f>
        <v/>
      </c>
      <c r="Z4890" s="40" t="str">
        <f>IF(ISBLANK(A4890),"",_xlfn.XLOOKUP(Exportado!F4890,'Hora de modificado'!A:A,'Hora de modificado'!B:B,"N/A",0))</f>
        <v/>
      </c>
      <c r="AA4890" s="39" t="str">
        <f>IF(ISBLANK(A4890),"",_xlfn.XLOOKUP(Exportado!A4890,'Hora de modificado'!J:J,'Hora de modificado'!K:K,"Lineas Comerciales",0))</f>
        <v/>
      </c>
      <c r="AB4890" s="39" t="str">
        <f t="shared" si="77"/>
        <v xml:space="preserve"> </v>
      </c>
    </row>
    <row r="4891" spans="1:28" hidden="1" x14ac:dyDescent="0.25">
      <c r="A4891" s="43"/>
      <c r="B4891" s="43"/>
      <c r="C4891" s="43"/>
      <c r="D4891" s="43"/>
      <c r="E4891" s="43"/>
      <c r="F4891" s="43"/>
      <c r="G4891" s="43"/>
      <c r="H4891" s="43"/>
      <c r="I4891" s="43"/>
      <c r="J4891" s="43"/>
      <c r="K4891" s="67"/>
      <c r="L4891" s="42"/>
      <c r="M4891" s="42"/>
      <c r="N4891" s="42"/>
      <c r="O4891" s="50"/>
      <c r="P4891" s="50"/>
      <c r="Q4891" s="43"/>
      <c r="R4891" s="43"/>
      <c r="S4891" s="43"/>
      <c r="T4891" s="43"/>
      <c r="U4891" s="43"/>
      <c r="X4891" s="39" t="str">
        <f>IF(ISBLANK(A4891),"",_xlfn.XLOOKUP(Exportado!F4891,'Hora de modificado'!A:A,'Hora de modificado'!B:B,"N/A",0))</f>
        <v/>
      </c>
      <c r="Z4891" s="40" t="str">
        <f>IF(ISBLANK(A4891),"",_xlfn.XLOOKUP(Exportado!F4891,'Hora de modificado'!A:A,'Hora de modificado'!B:B,"N/A",0))</f>
        <v/>
      </c>
      <c r="AA4891" s="39" t="str">
        <f>IF(ISBLANK(A4891),"",_xlfn.XLOOKUP(Exportado!A4891,'Hora de modificado'!J:J,'Hora de modificado'!K:K,"Lineas Comerciales",0))</f>
        <v/>
      </c>
      <c r="AB4891" s="39" t="str">
        <f t="shared" si="77"/>
        <v xml:space="preserve"> </v>
      </c>
    </row>
    <row r="4892" spans="1:28" hidden="1" x14ac:dyDescent="0.25">
      <c r="A4892" s="43"/>
      <c r="B4892" s="43"/>
      <c r="C4892" s="43"/>
      <c r="D4892" s="43"/>
      <c r="E4892" s="43"/>
      <c r="F4892" s="43"/>
      <c r="G4892" s="43"/>
      <c r="H4892" s="43"/>
      <c r="I4892" s="43"/>
      <c r="J4892" s="43"/>
      <c r="K4892" s="67"/>
      <c r="L4892" s="42"/>
      <c r="M4892" s="42"/>
      <c r="N4892" s="42"/>
      <c r="O4892" s="50"/>
      <c r="P4892" s="50"/>
      <c r="Q4892" s="43"/>
      <c r="R4892" s="43"/>
      <c r="S4892" s="43"/>
      <c r="T4892" s="43"/>
      <c r="U4892" s="43"/>
      <c r="X4892" s="39" t="str">
        <f>IF(ISBLANK(A4892),"",_xlfn.XLOOKUP(Exportado!F4892,'Hora de modificado'!A:A,'Hora de modificado'!B:B,"N/A",0))</f>
        <v/>
      </c>
      <c r="Z4892" s="40" t="str">
        <f>IF(ISBLANK(A4892),"",_xlfn.XLOOKUP(Exportado!F4892,'Hora de modificado'!A:A,'Hora de modificado'!B:B,"N/A",0))</f>
        <v/>
      </c>
      <c r="AA4892" s="39" t="str">
        <f>IF(ISBLANK(A4892),"",_xlfn.XLOOKUP(Exportado!A4892,'Hora de modificado'!J:J,'Hora de modificado'!K:K,"Lineas Comerciales",0))</f>
        <v/>
      </c>
      <c r="AB4892" s="39" t="str">
        <f t="shared" si="77"/>
        <v xml:space="preserve"> </v>
      </c>
    </row>
    <row r="4893" spans="1:28" hidden="1" x14ac:dyDescent="0.25">
      <c r="A4893" s="43"/>
      <c r="B4893" s="43"/>
      <c r="C4893" s="43"/>
      <c r="D4893" s="43"/>
      <c r="E4893" s="43"/>
      <c r="F4893" s="43"/>
      <c r="G4893" s="43"/>
      <c r="H4893" s="43"/>
      <c r="I4893" s="43"/>
      <c r="J4893" s="43"/>
      <c r="K4893" s="67"/>
      <c r="L4893" s="42"/>
      <c r="M4893" s="42"/>
      <c r="N4893" s="42"/>
      <c r="O4893" s="50"/>
      <c r="P4893" s="50"/>
      <c r="Q4893" s="43"/>
      <c r="R4893" s="43"/>
      <c r="S4893" s="43"/>
      <c r="T4893" s="43"/>
      <c r="U4893" s="43"/>
      <c r="X4893" s="39" t="str">
        <f>IF(ISBLANK(A4893),"",_xlfn.XLOOKUP(Exportado!F4893,'Hora de modificado'!A:A,'Hora de modificado'!B:B,"N/A",0))</f>
        <v/>
      </c>
      <c r="Z4893" s="40" t="str">
        <f>IF(ISBLANK(A4893),"",_xlfn.XLOOKUP(Exportado!F4893,'Hora de modificado'!A:A,'Hora de modificado'!B:B,"N/A",0))</f>
        <v/>
      </c>
      <c r="AA4893" s="39" t="str">
        <f>IF(ISBLANK(A4893),"",_xlfn.XLOOKUP(Exportado!A4893,'Hora de modificado'!J:J,'Hora de modificado'!K:K,"Lineas Comerciales",0))</f>
        <v/>
      </c>
      <c r="AB4893" s="39" t="str">
        <f t="shared" si="77"/>
        <v xml:space="preserve"> </v>
      </c>
    </row>
    <row r="4894" spans="1:28" hidden="1" x14ac:dyDescent="0.25">
      <c r="A4894" s="43"/>
      <c r="B4894" s="43"/>
      <c r="C4894" s="43"/>
      <c r="D4894" s="43"/>
      <c r="E4894" s="43"/>
      <c r="F4894" s="43"/>
      <c r="G4894" s="43"/>
      <c r="H4894" s="43"/>
      <c r="I4894" s="43"/>
      <c r="J4894" s="43"/>
      <c r="K4894" s="67"/>
      <c r="L4894" s="42"/>
      <c r="M4894" s="42"/>
      <c r="N4894" s="42"/>
      <c r="O4894" s="50"/>
      <c r="P4894" s="50"/>
      <c r="Q4894" s="43"/>
      <c r="R4894" s="43"/>
      <c r="S4894" s="43"/>
      <c r="T4894" s="43"/>
      <c r="U4894" s="43"/>
      <c r="X4894" s="39" t="str">
        <f>IF(ISBLANK(A4894),"",_xlfn.XLOOKUP(Exportado!F4894,'Hora de modificado'!A:A,'Hora de modificado'!B:B,"N/A",0))</f>
        <v/>
      </c>
      <c r="Z4894" s="40" t="str">
        <f>IF(ISBLANK(A4894),"",_xlfn.XLOOKUP(Exportado!F4894,'Hora de modificado'!A:A,'Hora de modificado'!B:B,"N/A",0))</f>
        <v/>
      </c>
      <c r="AA4894" s="39" t="str">
        <f>IF(ISBLANK(A4894),"",_xlfn.XLOOKUP(Exportado!A4894,'Hora de modificado'!J:J,'Hora de modificado'!K:K,"Lineas Comerciales",0))</f>
        <v/>
      </c>
      <c r="AB4894" s="39" t="str">
        <f t="shared" si="77"/>
        <v xml:space="preserve"> </v>
      </c>
    </row>
    <row r="4895" spans="1:28" hidden="1" x14ac:dyDescent="0.25">
      <c r="A4895" s="43"/>
      <c r="B4895" s="43"/>
      <c r="C4895" s="43"/>
      <c r="D4895" s="43"/>
      <c r="E4895" s="43"/>
      <c r="F4895" s="43"/>
      <c r="G4895" s="43"/>
      <c r="H4895" s="43"/>
      <c r="I4895" s="43"/>
      <c r="J4895" s="43"/>
      <c r="K4895" s="67"/>
      <c r="L4895" s="42"/>
      <c r="M4895" s="42"/>
      <c r="N4895" s="42"/>
      <c r="O4895" s="50"/>
      <c r="P4895" s="50"/>
      <c r="Q4895" s="43"/>
      <c r="R4895" s="43"/>
      <c r="S4895" s="43"/>
      <c r="T4895" s="43"/>
      <c r="U4895" s="43"/>
      <c r="X4895" s="39" t="str">
        <f>IF(ISBLANK(A4895),"",_xlfn.XLOOKUP(Exportado!F4895,'Hora de modificado'!A:A,'Hora de modificado'!B:B,"N/A",0))</f>
        <v/>
      </c>
      <c r="Z4895" s="40" t="str">
        <f>IF(ISBLANK(A4895),"",_xlfn.XLOOKUP(Exportado!F4895,'Hora de modificado'!A:A,'Hora de modificado'!B:B,"N/A",0))</f>
        <v/>
      </c>
      <c r="AA4895" s="39" t="str">
        <f>IF(ISBLANK(A4895),"",_xlfn.XLOOKUP(Exportado!A4895,'Hora de modificado'!J:J,'Hora de modificado'!K:K,"Lineas Comerciales",0))</f>
        <v/>
      </c>
      <c r="AB4895" s="39" t="str">
        <f t="shared" si="77"/>
        <v xml:space="preserve"> </v>
      </c>
    </row>
    <row r="4896" spans="1:28" hidden="1" x14ac:dyDescent="0.25">
      <c r="A4896" s="43"/>
      <c r="B4896" s="43"/>
      <c r="C4896" s="43"/>
      <c r="D4896" s="43"/>
      <c r="E4896" s="43"/>
      <c r="F4896" s="43"/>
      <c r="G4896" s="43"/>
      <c r="H4896" s="43"/>
      <c r="I4896" s="43"/>
      <c r="J4896" s="43"/>
      <c r="K4896" s="67"/>
      <c r="L4896" s="42"/>
      <c r="M4896" s="42"/>
      <c r="N4896" s="42"/>
      <c r="O4896" s="50"/>
      <c r="P4896" s="50"/>
      <c r="Q4896" s="43"/>
      <c r="R4896" s="43"/>
      <c r="S4896" s="43"/>
      <c r="T4896" s="43"/>
      <c r="U4896" s="43"/>
      <c r="X4896" s="39" t="str">
        <f>IF(ISBLANK(A4896),"",_xlfn.XLOOKUP(Exportado!F4896,'Hora de modificado'!A:A,'Hora de modificado'!B:B,"N/A",0))</f>
        <v/>
      </c>
      <c r="Z4896" s="40" t="str">
        <f>IF(ISBLANK(A4896),"",_xlfn.XLOOKUP(Exportado!F4896,'Hora de modificado'!A:A,'Hora de modificado'!B:B,"N/A",0))</f>
        <v/>
      </c>
      <c r="AA4896" s="39" t="str">
        <f>IF(ISBLANK(A4896),"",_xlfn.XLOOKUP(Exportado!A4896,'Hora de modificado'!J:J,'Hora de modificado'!K:K,"Lineas Comerciales",0))</f>
        <v/>
      </c>
      <c r="AB4896" s="39" t="str">
        <f t="shared" si="77"/>
        <v xml:space="preserve"> </v>
      </c>
    </row>
    <row r="4897" spans="1:28" hidden="1" x14ac:dyDescent="0.25">
      <c r="A4897" s="43"/>
      <c r="B4897" s="43"/>
      <c r="C4897" s="43"/>
      <c r="D4897" s="43"/>
      <c r="E4897" s="43"/>
      <c r="F4897" s="43"/>
      <c r="G4897" s="43"/>
      <c r="H4897" s="43"/>
      <c r="I4897" s="43"/>
      <c r="J4897" s="43"/>
      <c r="K4897" s="67"/>
      <c r="L4897" s="42"/>
      <c r="M4897" s="42"/>
      <c r="N4897" s="42"/>
      <c r="O4897" s="50"/>
      <c r="P4897" s="50"/>
      <c r="Q4897" s="43"/>
      <c r="R4897" s="43"/>
      <c r="S4897" s="43"/>
      <c r="T4897" s="43"/>
      <c r="U4897" s="43"/>
      <c r="X4897" s="39" t="str">
        <f>IF(ISBLANK(A4897),"",_xlfn.XLOOKUP(Exportado!F4897,'Hora de modificado'!A:A,'Hora de modificado'!B:B,"N/A",0))</f>
        <v/>
      </c>
      <c r="Z4897" s="40" t="str">
        <f>IF(ISBLANK(A4897),"",_xlfn.XLOOKUP(Exportado!F4897,'Hora de modificado'!A:A,'Hora de modificado'!B:B,"N/A",0))</f>
        <v/>
      </c>
      <c r="AA4897" s="39" t="str">
        <f>IF(ISBLANK(A4897),"",_xlfn.XLOOKUP(Exportado!A4897,'Hora de modificado'!J:J,'Hora de modificado'!K:K,"Lineas Comerciales",0))</f>
        <v/>
      </c>
      <c r="AB4897" s="39" t="str">
        <f t="shared" si="77"/>
        <v xml:space="preserve"> </v>
      </c>
    </row>
    <row r="4898" spans="1:28" hidden="1" x14ac:dyDescent="0.25">
      <c r="A4898" s="43"/>
      <c r="B4898" s="43"/>
      <c r="C4898" s="43"/>
      <c r="D4898" s="43"/>
      <c r="E4898" s="43"/>
      <c r="F4898" s="43"/>
      <c r="G4898" s="43"/>
      <c r="H4898" s="43"/>
      <c r="I4898" s="43"/>
      <c r="J4898" s="43"/>
      <c r="K4898" s="67"/>
      <c r="L4898" s="42"/>
      <c r="M4898" s="42"/>
      <c r="N4898" s="42"/>
      <c r="O4898" s="50"/>
      <c r="P4898" s="50"/>
      <c r="Q4898" s="43"/>
      <c r="R4898" s="43"/>
      <c r="S4898" s="43"/>
      <c r="T4898" s="43"/>
      <c r="U4898" s="43"/>
      <c r="X4898" s="39" t="str">
        <f>IF(ISBLANK(A4898),"",_xlfn.XLOOKUP(Exportado!F4898,'Hora de modificado'!A:A,'Hora de modificado'!B:B,"N/A",0))</f>
        <v/>
      </c>
      <c r="Z4898" s="40" t="str">
        <f>IF(ISBLANK(A4898),"",_xlfn.XLOOKUP(Exportado!F4898,'Hora de modificado'!A:A,'Hora de modificado'!B:B,"N/A",0))</f>
        <v/>
      </c>
      <c r="AA4898" s="39" t="str">
        <f>IF(ISBLANK(A4898),"",_xlfn.XLOOKUP(Exportado!A4898,'Hora de modificado'!J:J,'Hora de modificado'!K:K,"Lineas Comerciales",0))</f>
        <v/>
      </c>
      <c r="AB4898" s="39" t="str">
        <f t="shared" si="77"/>
        <v xml:space="preserve"> </v>
      </c>
    </row>
    <row r="4899" spans="1:28" hidden="1" x14ac:dyDescent="0.25">
      <c r="A4899" s="43"/>
      <c r="B4899" s="43"/>
      <c r="C4899" s="43"/>
      <c r="D4899" s="43"/>
      <c r="E4899" s="43"/>
      <c r="F4899" s="43"/>
      <c r="G4899" s="43"/>
      <c r="H4899" s="43"/>
      <c r="I4899" s="43"/>
      <c r="J4899" s="43"/>
      <c r="K4899" s="67"/>
      <c r="L4899" s="42"/>
      <c r="M4899" s="42"/>
      <c r="N4899" s="42"/>
      <c r="O4899" s="50"/>
      <c r="P4899" s="50"/>
      <c r="Q4899" s="43"/>
      <c r="R4899" s="43"/>
      <c r="S4899" s="43"/>
      <c r="T4899" s="43"/>
      <c r="U4899" s="43"/>
      <c r="X4899" s="39" t="str">
        <f>IF(ISBLANK(A4899),"",_xlfn.XLOOKUP(Exportado!F4899,'Hora de modificado'!A:A,'Hora de modificado'!B:B,"N/A",0))</f>
        <v/>
      </c>
      <c r="Z4899" s="40" t="str">
        <f>IF(ISBLANK(A4899),"",_xlfn.XLOOKUP(Exportado!F4899,'Hora de modificado'!A:A,'Hora de modificado'!B:B,"N/A",0))</f>
        <v/>
      </c>
      <c r="AA4899" s="39" t="str">
        <f>IF(ISBLANK(A4899),"",_xlfn.XLOOKUP(Exportado!A4899,'Hora de modificado'!J:J,'Hora de modificado'!K:K,"Lineas Comerciales",0))</f>
        <v/>
      </c>
      <c r="AB4899" s="39" t="str">
        <f t="shared" si="77"/>
        <v xml:space="preserve"> </v>
      </c>
    </row>
    <row r="4900" spans="1:28" hidden="1" x14ac:dyDescent="0.25">
      <c r="A4900" s="43"/>
      <c r="B4900" s="43"/>
      <c r="C4900" s="43"/>
      <c r="D4900" s="43"/>
      <c r="E4900" s="43"/>
      <c r="F4900" s="43"/>
      <c r="G4900" s="43"/>
      <c r="H4900" s="43"/>
      <c r="I4900" s="43"/>
      <c r="J4900" s="43"/>
      <c r="K4900" s="67"/>
      <c r="L4900" s="42"/>
      <c r="M4900" s="42"/>
      <c r="N4900" s="42"/>
      <c r="O4900" s="50"/>
      <c r="P4900" s="50"/>
      <c r="Q4900" s="43"/>
      <c r="R4900" s="43"/>
      <c r="S4900" s="43"/>
      <c r="T4900" s="43"/>
      <c r="U4900" s="43"/>
      <c r="X4900" s="39" t="str">
        <f>IF(ISBLANK(A4900),"",_xlfn.XLOOKUP(Exportado!F4900,'Hora de modificado'!A:A,'Hora de modificado'!B:B,"N/A",0))</f>
        <v/>
      </c>
      <c r="Z4900" s="40" t="str">
        <f>IF(ISBLANK(A4900),"",_xlfn.XLOOKUP(Exportado!F4900,'Hora de modificado'!A:A,'Hora de modificado'!B:B,"N/A",0))</f>
        <v/>
      </c>
      <c r="AA4900" s="39" t="str">
        <f>IF(ISBLANK(A4900),"",_xlfn.XLOOKUP(Exportado!A4900,'Hora de modificado'!J:J,'Hora de modificado'!K:K,"Lineas Comerciales",0))</f>
        <v/>
      </c>
      <c r="AB4900" s="39" t="str">
        <f t="shared" si="77"/>
        <v xml:space="preserve"> </v>
      </c>
    </row>
    <row r="4901" spans="1:28" hidden="1" x14ac:dyDescent="0.25">
      <c r="A4901" s="43"/>
      <c r="B4901" s="43"/>
      <c r="C4901" s="43"/>
      <c r="D4901" s="43"/>
      <c r="E4901" s="43"/>
      <c r="F4901" s="43"/>
      <c r="G4901" s="43"/>
      <c r="H4901" s="43"/>
      <c r="I4901" s="43"/>
      <c r="J4901" s="43"/>
      <c r="K4901" s="67"/>
      <c r="L4901" s="42"/>
      <c r="M4901" s="42"/>
      <c r="N4901" s="42"/>
      <c r="O4901" s="50"/>
      <c r="P4901" s="50"/>
      <c r="Q4901" s="43"/>
      <c r="R4901" s="43"/>
      <c r="S4901" s="43"/>
      <c r="T4901" s="43"/>
      <c r="U4901" s="43"/>
      <c r="X4901" s="39" t="str">
        <f>IF(ISBLANK(A4901),"",_xlfn.XLOOKUP(Exportado!F4901,'Hora de modificado'!A:A,'Hora de modificado'!B:B,"N/A",0))</f>
        <v/>
      </c>
      <c r="Z4901" s="40" t="str">
        <f>IF(ISBLANK(A4901),"",_xlfn.XLOOKUP(Exportado!F4901,'Hora de modificado'!A:A,'Hora de modificado'!B:B,"N/A",0))</f>
        <v/>
      </c>
      <c r="AA4901" s="39" t="str">
        <f>IF(ISBLANK(A4901),"",_xlfn.XLOOKUP(Exportado!A4901,'Hora de modificado'!J:J,'Hora de modificado'!K:K,"Lineas Comerciales",0))</f>
        <v/>
      </c>
      <c r="AB4901" s="39" t="str">
        <f t="shared" si="77"/>
        <v xml:space="preserve"> </v>
      </c>
    </row>
    <row r="4902" spans="1:28" hidden="1" x14ac:dyDescent="0.25">
      <c r="A4902" s="43"/>
      <c r="B4902" s="43"/>
      <c r="C4902" s="43"/>
      <c r="D4902" s="43"/>
      <c r="E4902" s="43"/>
      <c r="F4902" s="43"/>
      <c r="G4902" s="43"/>
      <c r="H4902" s="43"/>
      <c r="I4902" s="43"/>
      <c r="J4902" s="43"/>
      <c r="K4902" s="67"/>
      <c r="L4902" s="42"/>
      <c r="M4902" s="42"/>
      <c r="N4902" s="42"/>
      <c r="O4902" s="50"/>
      <c r="P4902" s="50"/>
      <c r="Q4902" s="43"/>
      <c r="R4902" s="43"/>
      <c r="S4902" s="43"/>
      <c r="T4902" s="43"/>
      <c r="U4902" s="43"/>
      <c r="X4902" s="39" t="str">
        <f>IF(ISBLANK(A4902),"",_xlfn.XLOOKUP(Exportado!F4902,'Hora de modificado'!A:A,'Hora de modificado'!B:B,"N/A",0))</f>
        <v/>
      </c>
      <c r="Z4902" s="40" t="str">
        <f>IF(ISBLANK(A4902),"",_xlfn.XLOOKUP(Exportado!F4902,'Hora de modificado'!A:A,'Hora de modificado'!B:B,"N/A",0))</f>
        <v/>
      </c>
      <c r="AA4902" s="39" t="str">
        <f>IF(ISBLANK(A4902),"",_xlfn.XLOOKUP(Exportado!A4902,'Hora de modificado'!J:J,'Hora de modificado'!K:K,"Lineas Comerciales",0))</f>
        <v/>
      </c>
      <c r="AB4902" s="39" t="str">
        <f t="shared" si="77"/>
        <v xml:space="preserve"> </v>
      </c>
    </row>
    <row r="4903" spans="1:28" hidden="1" x14ac:dyDescent="0.25">
      <c r="A4903" s="43"/>
      <c r="B4903" s="43"/>
      <c r="C4903" s="43"/>
      <c r="D4903" s="43"/>
      <c r="E4903" s="43"/>
      <c r="F4903" s="43"/>
      <c r="G4903" s="43"/>
      <c r="H4903" s="43"/>
      <c r="I4903" s="43"/>
      <c r="J4903" s="43"/>
      <c r="K4903" s="67"/>
      <c r="L4903" s="42"/>
      <c r="M4903" s="42"/>
      <c r="N4903" s="42"/>
      <c r="O4903" s="50"/>
      <c r="P4903" s="50"/>
      <c r="Q4903" s="43"/>
      <c r="R4903" s="43"/>
      <c r="S4903" s="43"/>
      <c r="T4903" s="43"/>
      <c r="U4903" s="43"/>
      <c r="X4903" s="39" t="str">
        <f>IF(ISBLANK(A4903),"",_xlfn.XLOOKUP(Exportado!F4903,'Hora de modificado'!A:A,'Hora de modificado'!B:B,"N/A",0))</f>
        <v/>
      </c>
      <c r="Z4903" s="40" t="str">
        <f>IF(ISBLANK(A4903),"",_xlfn.XLOOKUP(Exportado!F4903,'Hora de modificado'!A:A,'Hora de modificado'!B:B,"N/A",0))</f>
        <v/>
      </c>
      <c r="AA4903" s="39" t="str">
        <f>IF(ISBLANK(A4903),"",_xlfn.XLOOKUP(Exportado!A4903,'Hora de modificado'!J:J,'Hora de modificado'!K:K,"Lineas Comerciales",0))</f>
        <v/>
      </c>
      <c r="AB4903" s="39" t="str">
        <f t="shared" si="77"/>
        <v xml:space="preserve"> </v>
      </c>
    </row>
    <row r="4904" spans="1:28" hidden="1" x14ac:dyDescent="0.25">
      <c r="A4904" s="43"/>
      <c r="B4904" s="43"/>
      <c r="C4904" s="43"/>
      <c r="D4904" s="43"/>
      <c r="E4904" s="43"/>
      <c r="F4904" s="43"/>
      <c r="G4904" s="43"/>
      <c r="H4904" s="43"/>
      <c r="I4904" s="43"/>
      <c r="J4904" s="43"/>
      <c r="K4904" s="67"/>
      <c r="L4904" s="42"/>
      <c r="M4904" s="42"/>
      <c r="N4904" s="42"/>
      <c r="O4904" s="50"/>
      <c r="P4904" s="50"/>
      <c r="Q4904" s="43"/>
      <c r="R4904" s="43"/>
      <c r="S4904" s="43"/>
      <c r="T4904" s="43"/>
      <c r="U4904" s="43"/>
      <c r="X4904" s="39" t="str">
        <f>IF(ISBLANK(A4904),"",_xlfn.XLOOKUP(Exportado!F4904,'Hora de modificado'!A:A,'Hora de modificado'!B:B,"N/A",0))</f>
        <v/>
      </c>
      <c r="Z4904" s="40" t="str">
        <f>IF(ISBLANK(A4904),"",_xlfn.XLOOKUP(Exportado!F4904,'Hora de modificado'!A:A,'Hora de modificado'!B:B,"N/A",0))</f>
        <v/>
      </c>
      <c r="AA4904" s="39" t="str">
        <f>IF(ISBLANK(A4904),"",_xlfn.XLOOKUP(Exportado!A4904,'Hora de modificado'!J:J,'Hora de modificado'!K:K,"Lineas Comerciales",0))</f>
        <v/>
      </c>
      <c r="AB4904" s="39" t="str">
        <f t="shared" si="77"/>
        <v xml:space="preserve"> </v>
      </c>
    </row>
    <row r="4905" spans="1:28" hidden="1" x14ac:dyDescent="0.25">
      <c r="A4905" s="43"/>
      <c r="B4905" s="43"/>
      <c r="C4905" s="43"/>
      <c r="D4905" s="43"/>
      <c r="E4905" s="43"/>
      <c r="F4905" s="43"/>
      <c r="G4905" s="43"/>
      <c r="H4905" s="43"/>
      <c r="I4905" s="43"/>
      <c r="J4905" s="43"/>
      <c r="K4905" s="67"/>
      <c r="L4905" s="42"/>
      <c r="M4905" s="42"/>
      <c r="N4905" s="42"/>
      <c r="O4905" s="50"/>
      <c r="P4905" s="50"/>
      <c r="Q4905" s="43"/>
      <c r="R4905" s="43"/>
      <c r="S4905" s="43"/>
      <c r="T4905" s="43"/>
      <c r="U4905" s="43"/>
      <c r="X4905" s="39" t="str">
        <f>IF(ISBLANK(A4905),"",_xlfn.XLOOKUP(Exportado!F4905,'Hora de modificado'!A:A,'Hora de modificado'!B:B,"N/A",0))</f>
        <v/>
      </c>
      <c r="Z4905" s="40" t="str">
        <f>IF(ISBLANK(A4905),"",_xlfn.XLOOKUP(Exportado!F4905,'Hora de modificado'!A:A,'Hora de modificado'!B:B,"N/A",0))</f>
        <v/>
      </c>
      <c r="AA4905" s="39" t="str">
        <f>IF(ISBLANK(A4905),"",_xlfn.XLOOKUP(Exportado!A4905,'Hora de modificado'!J:J,'Hora de modificado'!K:K,"Lineas Comerciales",0))</f>
        <v/>
      </c>
      <c r="AB4905" s="39" t="str">
        <f t="shared" si="77"/>
        <v xml:space="preserve"> </v>
      </c>
    </row>
    <row r="4906" spans="1:28" hidden="1" x14ac:dyDescent="0.25">
      <c r="A4906" s="43"/>
      <c r="B4906" s="43"/>
      <c r="C4906" s="43"/>
      <c r="D4906" s="43"/>
      <c r="E4906" s="43"/>
      <c r="F4906" s="43"/>
      <c r="G4906" s="43"/>
      <c r="H4906" s="43"/>
      <c r="I4906" s="43"/>
      <c r="J4906" s="43"/>
      <c r="K4906" s="67"/>
      <c r="L4906" s="42"/>
      <c r="M4906" s="42"/>
      <c r="N4906" s="42"/>
      <c r="O4906" s="50"/>
      <c r="P4906" s="50"/>
      <c r="Q4906" s="43"/>
      <c r="R4906" s="43"/>
      <c r="S4906" s="43"/>
      <c r="T4906" s="43"/>
      <c r="U4906" s="43"/>
      <c r="X4906" s="39" t="str">
        <f>IF(ISBLANK(A4906),"",_xlfn.XLOOKUP(Exportado!F4906,'Hora de modificado'!A:A,'Hora de modificado'!B:B,"N/A",0))</f>
        <v/>
      </c>
      <c r="Z4906" s="40" t="str">
        <f>IF(ISBLANK(A4906),"",_xlfn.XLOOKUP(Exportado!F4906,'Hora de modificado'!A:A,'Hora de modificado'!B:B,"N/A",0))</f>
        <v/>
      </c>
      <c r="AA4906" s="39" t="str">
        <f>IF(ISBLANK(A4906),"",_xlfn.XLOOKUP(Exportado!A4906,'Hora de modificado'!J:J,'Hora de modificado'!K:K,"Lineas Comerciales",0))</f>
        <v/>
      </c>
      <c r="AB4906" s="39" t="str">
        <f t="shared" si="77"/>
        <v xml:space="preserve"> </v>
      </c>
    </row>
    <row r="4907" spans="1:28" hidden="1" x14ac:dyDescent="0.25">
      <c r="A4907" s="43"/>
      <c r="B4907" s="43"/>
      <c r="C4907" s="43"/>
      <c r="D4907" s="43"/>
      <c r="E4907" s="43"/>
      <c r="F4907" s="43"/>
      <c r="G4907" s="43"/>
      <c r="H4907" s="43"/>
      <c r="I4907" s="43"/>
      <c r="J4907" s="43"/>
      <c r="K4907" s="67"/>
      <c r="L4907" s="42"/>
      <c r="M4907" s="42"/>
      <c r="N4907" s="42"/>
      <c r="O4907" s="50"/>
      <c r="P4907" s="50"/>
      <c r="Q4907" s="43"/>
      <c r="R4907" s="43"/>
      <c r="S4907" s="43"/>
      <c r="T4907" s="43"/>
      <c r="U4907" s="43"/>
      <c r="X4907" s="39" t="str">
        <f>IF(ISBLANK(A4907),"",_xlfn.XLOOKUP(Exportado!F4907,'Hora de modificado'!A:A,'Hora de modificado'!B:B,"N/A",0))</f>
        <v/>
      </c>
      <c r="Z4907" s="40" t="str">
        <f>IF(ISBLANK(A4907),"",_xlfn.XLOOKUP(Exportado!F4907,'Hora de modificado'!A:A,'Hora de modificado'!B:B,"N/A",0))</f>
        <v/>
      </c>
      <c r="AA4907" s="39" t="str">
        <f>IF(ISBLANK(A4907),"",_xlfn.XLOOKUP(Exportado!A4907,'Hora de modificado'!J:J,'Hora de modificado'!K:K,"Lineas Comerciales",0))</f>
        <v/>
      </c>
      <c r="AB4907" s="39" t="str">
        <f t="shared" si="77"/>
        <v xml:space="preserve"> </v>
      </c>
    </row>
    <row r="4908" spans="1:28" hidden="1" x14ac:dyDescent="0.25">
      <c r="A4908" s="43"/>
      <c r="B4908" s="43"/>
      <c r="C4908" s="43"/>
      <c r="D4908" s="43"/>
      <c r="E4908" s="43"/>
      <c r="F4908" s="43"/>
      <c r="G4908" s="43"/>
      <c r="H4908" s="43"/>
      <c r="I4908" s="43"/>
      <c r="J4908" s="43"/>
      <c r="K4908" s="67"/>
      <c r="L4908" s="42"/>
      <c r="M4908" s="42"/>
      <c r="N4908" s="42"/>
      <c r="O4908" s="50"/>
      <c r="P4908" s="50"/>
      <c r="Q4908" s="43"/>
      <c r="R4908" s="43"/>
      <c r="S4908" s="43"/>
      <c r="T4908" s="43"/>
      <c r="U4908" s="43"/>
      <c r="X4908" s="39" t="str">
        <f>IF(ISBLANK(A4908),"",_xlfn.XLOOKUP(Exportado!F4908,'Hora de modificado'!A:A,'Hora de modificado'!B:B,"N/A",0))</f>
        <v/>
      </c>
      <c r="Z4908" s="40" t="str">
        <f>IF(ISBLANK(A4908),"",_xlfn.XLOOKUP(Exportado!F4908,'Hora de modificado'!A:A,'Hora de modificado'!B:B,"N/A",0))</f>
        <v/>
      </c>
      <c r="AA4908" s="39" t="str">
        <f>IF(ISBLANK(A4908),"",_xlfn.XLOOKUP(Exportado!A4908,'Hora de modificado'!J:J,'Hora de modificado'!K:K,"Lineas Comerciales",0))</f>
        <v/>
      </c>
      <c r="AB4908" s="39" t="str">
        <f t="shared" si="77"/>
        <v xml:space="preserve"> </v>
      </c>
    </row>
    <row r="4909" spans="1:28" hidden="1" x14ac:dyDescent="0.25">
      <c r="A4909" s="43"/>
      <c r="B4909" s="43"/>
      <c r="C4909" s="43"/>
      <c r="D4909" s="43"/>
      <c r="E4909" s="43"/>
      <c r="F4909" s="43"/>
      <c r="G4909" s="43"/>
      <c r="H4909" s="43"/>
      <c r="I4909" s="43"/>
      <c r="J4909" s="43"/>
      <c r="K4909" s="67"/>
      <c r="L4909" s="42"/>
      <c r="M4909" s="42"/>
      <c r="N4909" s="42"/>
      <c r="O4909" s="50"/>
      <c r="P4909" s="50"/>
      <c r="Q4909" s="43"/>
      <c r="R4909" s="43"/>
      <c r="S4909" s="43"/>
      <c r="T4909" s="43"/>
      <c r="U4909" s="43"/>
      <c r="X4909" s="39" t="str">
        <f>IF(ISBLANK(A4909),"",_xlfn.XLOOKUP(Exportado!F4909,'Hora de modificado'!A:A,'Hora de modificado'!B:B,"N/A",0))</f>
        <v/>
      </c>
      <c r="Z4909" s="40" t="str">
        <f>IF(ISBLANK(A4909),"",_xlfn.XLOOKUP(Exportado!F4909,'Hora de modificado'!A:A,'Hora de modificado'!B:B,"N/A",0))</f>
        <v/>
      </c>
      <c r="AA4909" s="39" t="str">
        <f>IF(ISBLANK(A4909),"",_xlfn.XLOOKUP(Exportado!A4909,'Hora de modificado'!J:J,'Hora de modificado'!K:K,"Lineas Comerciales",0))</f>
        <v/>
      </c>
      <c r="AB4909" s="39" t="str">
        <f t="shared" si="77"/>
        <v xml:space="preserve"> </v>
      </c>
    </row>
    <row r="4910" spans="1:28" hidden="1" x14ac:dyDescent="0.25">
      <c r="A4910" s="43"/>
      <c r="B4910" s="43"/>
      <c r="C4910" s="43"/>
      <c r="D4910" s="43"/>
      <c r="E4910" s="43"/>
      <c r="F4910" s="43"/>
      <c r="G4910" s="43"/>
      <c r="H4910" s="43"/>
      <c r="I4910" s="43"/>
      <c r="J4910" s="43"/>
      <c r="K4910" s="67"/>
      <c r="L4910" s="42"/>
      <c r="M4910" s="42"/>
      <c r="N4910" s="42"/>
      <c r="O4910" s="50"/>
      <c r="P4910" s="50"/>
      <c r="Q4910" s="43"/>
      <c r="R4910" s="43"/>
      <c r="S4910" s="43"/>
      <c r="T4910" s="43"/>
      <c r="U4910" s="43"/>
      <c r="X4910" s="39" t="str">
        <f>IF(ISBLANK(A4910),"",_xlfn.XLOOKUP(Exportado!F4910,'Hora de modificado'!A:A,'Hora de modificado'!B:B,"N/A",0))</f>
        <v/>
      </c>
      <c r="Z4910" s="40" t="str">
        <f>IF(ISBLANK(A4910),"",_xlfn.XLOOKUP(Exportado!F4910,'Hora de modificado'!A:A,'Hora de modificado'!B:B,"N/A",0))</f>
        <v/>
      </c>
      <c r="AA4910" s="39" t="str">
        <f>IF(ISBLANK(A4910),"",_xlfn.XLOOKUP(Exportado!A4910,'Hora de modificado'!J:J,'Hora de modificado'!K:K,"Lineas Comerciales",0))</f>
        <v/>
      </c>
      <c r="AB4910" s="39" t="str">
        <f t="shared" si="77"/>
        <v xml:space="preserve"> </v>
      </c>
    </row>
    <row r="4911" spans="1:28" hidden="1" x14ac:dyDescent="0.25">
      <c r="A4911" s="43"/>
      <c r="B4911" s="43"/>
      <c r="C4911" s="43"/>
      <c r="D4911" s="43"/>
      <c r="E4911" s="43"/>
      <c r="F4911" s="43"/>
      <c r="G4911" s="43"/>
      <c r="H4911" s="43"/>
      <c r="I4911" s="43"/>
      <c r="J4911" s="43"/>
      <c r="K4911" s="67"/>
      <c r="L4911" s="42"/>
      <c r="M4911" s="42"/>
      <c r="N4911" s="42"/>
      <c r="O4911" s="50"/>
      <c r="P4911" s="50"/>
      <c r="Q4911" s="43"/>
      <c r="R4911" s="43"/>
      <c r="S4911" s="43"/>
      <c r="T4911" s="43"/>
      <c r="U4911" s="43"/>
      <c r="X4911" s="39" t="str">
        <f>IF(ISBLANK(A4911),"",_xlfn.XLOOKUP(Exportado!F4911,'Hora de modificado'!A:A,'Hora de modificado'!B:B,"N/A",0))</f>
        <v/>
      </c>
      <c r="Z4911" s="40" t="str">
        <f>IF(ISBLANK(A4911),"",_xlfn.XLOOKUP(Exportado!F4911,'Hora de modificado'!A:A,'Hora de modificado'!B:B,"N/A",0))</f>
        <v/>
      </c>
      <c r="AA4911" s="39" t="str">
        <f>IF(ISBLANK(A4911),"",_xlfn.XLOOKUP(Exportado!A4911,'Hora de modificado'!J:J,'Hora de modificado'!K:K,"Lineas Comerciales",0))</f>
        <v/>
      </c>
      <c r="AB4911" s="39" t="str">
        <f t="shared" si="77"/>
        <v xml:space="preserve"> </v>
      </c>
    </row>
    <row r="4912" spans="1:28" hidden="1" x14ac:dyDescent="0.25">
      <c r="A4912" s="43"/>
      <c r="B4912" s="43"/>
      <c r="C4912" s="43"/>
      <c r="D4912" s="43"/>
      <c r="E4912" s="43"/>
      <c r="F4912" s="43"/>
      <c r="G4912" s="43"/>
      <c r="H4912" s="43"/>
      <c r="I4912" s="43"/>
      <c r="J4912" s="43"/>
      <c r="K4912" s="67"/>
      <c r="L4912" s="42"/>
      <c r="M4912" s="42"/>
      <c r="N4912" s="42"/>
      <c r="O4912" s="50"/>
      <c r="P4912" s="50"/>
      <c r="Q4912" s="43"/>
      <c r="R4912" s="43"/>
      <c r="S4912" s="43"/>
      <c r="T4912" s="43"/>
      <c r="U4912" s="43"/>
      <c r="X4912" s="39" t="str">
        <f>IF(ISBLANK(A4912),"",_xlfn.XLOOKUP(Exportado!F4912,'Hora de modificado'!A:A,'Hora de modificado'!B:B,"N/A",0))</f>
        <v/>
      </c>
      <c r="Z4912" s="40" t="str">
        <f>IF(ISBLANK(A4912),"",_xlfn.XLOOKUP(Exportado!F4912,'Hora de modificado'!A:A,'Hora de modificado'!B:B,"N/A",0))</f>
        <v/>
      </c>
      <c r="AA4912" s="39" t="str">
        <f>IF(ISBLANK(A4912),"",_xlfn.XLOOKUP(Exportado!A4912,'Hora de modificado'!J:J,'Hora de modificado'!K:K,"Lineas Comerciales",0))</f>
        <v/>
      </c>
      <c r="AB4912" s="39" t="str">
        <f t="shared" si="77"/>
        <v xml:space="preserve"> </v>
      </c>
    </row>
    <row r="4913" spans="1:28" hidden="1" x14ac:dyDescent="0.25">
      <c r="A4913" s="43"/>
      <c r="B4913" s="43"/>
      <c r="C4913" s="43"/>
      <c r="D4913" s="43"/>
      <c r="E4913" s="43"/>
      <c r="F4913" s="43"/>
      <c r="G4913" s="43"/>
      <c r="H4913" s="43"/>
      <c r="I4913" s="43"/>
      <c r="J4913" s="43"/>
      <c r="K4913" s="67"/>
      <c r="L4913" s="42"/>
      <c r="M4913" s="42"/>
      <c r="N4913" s="42"/>
      <c r="O4913" s="50"/>
      <c r="P4913" s="50"/>
      <c r="Q4913" s="43"/>
      <c r="R4913" s="43"/>
      <c r="S4913" s="43"/>
      <c r="T4913" s="43"/>
      <c r="U4913" s="43"/>
      <c r="X4913" s="39" t="str">
        <f>IF(ISBLANK(A4913),"",_xlfn.XLOOKUP(Exportado!F4913,'Hora de modificado'!A:A,'Hora de modificado'!B:B,"N/A",0))</f>
        <v/>
      </c>
      <c r="Z4913" s="40" t="str">
        <f>IF(ISBLANK(A4913),"",_xlfn.XLOOKUP(Exportado!F4913,'Hora de modificado'!A:A,'Hora de modificado'!B:B,"N/A",0))</f>
        <v/>
      </c>
      <c r="AA4913" s="39" t="str">
        <f>IF(ISBLANK(A4913),"",_xlfn.XLOOKUP(Exportado!A4913,'Hora de modificado'!J:J,'Hora de modificado'!K:K,"Lineas Comerciales",0))</f>
        <v/>
      </c>
      <c r="AB4913" s="39" t="str">
        <f t="shared" si="77"/>
        <v xml:space="preserve"> </v>
      </c>
    </row>
    <row r="4914" spans="1:28" hidden="1" x14ac:dyDescent="0.25">
      <c r="A4914" s="43"/>
      <c r="B4914" s="43"/>
      <c r="C4914" s="43"/>
      <c r="D4914" s="43"/>
      <c r="E4914" s="43"/>
      <c r="F4914" s="43"/>
      <c r="G4914" s="43"/>
      <c r="H4914" s="43"/>
      <c r="I4914" s="43"/>
      <c r="J4914" s="43"/>
      <c r="K4914" s="67"/>
      <c r="L4914" s="42"/>
      <c r="M4914" s="42"/>
      <c r="N4914" s="42"/>
      <c r="O4914" s="50"/>
      <c r="P4914" s="50"/>
      <c r="Q4914" s="43"/>
      <c r="R4914" s="43"/>
      <c r="S4914" s="43"/>
      <c r="T4914" s="43"/>
      <c r="U4914" s="43"/>
      <c r="X4914" s="39" t="str">
        <f>IF(ISBLANK(A4914),"",_xlfn.XLOOKUP(Exportado!F4914,'Hora de modificado'!A:A,'Hora de modificado'!B:B,"N/A",0))</f>
        <v/>
      </c>
      <c r="Z4914" s="40" t="str">
        <f>IF(ISBLANK(A4914),"",_xlfn.XLOOKUP(Exportado!F4914,'Hora de modificado'!A:A,'Hora de modificado'!B:B,"N/A",0))</f>
        <v/>
      </c>
      <c r="AA4914" s="39" t="str">
        <f>IF(ISBLANK(A4914),"",_xlfn.XLOOKUP(Exportado!A4914,'Hora de modificado'!J:J,'Hora de modificado'!K:K,"Lineas Comerciales",0))</f>
        <v/>
      </c>
      <c r="AB4914" s="39" t="str">
        <f t="shared" si="77"/>
        <v xml:space="preserve"> </v>
      </c>
    </row>
    <row r="4915" spans="1:28" hidden="1" x14ac:dyDescent="0.25">
      <c r="A4915" s="43"/>
      <c r="B4915" s="43"/>
      <c r="C4915" s="43"/>
      <c r="D4915" s="43"/>
      <c r="E4915" s="43"/>
      <c r="F4915" s="43"/>
      <c r="G4915" s="43"/>
      <c r="H4915" s="43"/>
      <c r="I4915" s="43"/>
      <c r="J4915" s="43"/>
      <c r="K4915" s="67"/>
      <c r="L4915" s="42"/>
      <c r="M4915" s="42"/>
      <c r="N4915" s="42"/>
      <c r="O4915" s="50"/>
      <c r="P4915" s="50"/>
      <c r="Q4915" s="43"/>
      <c r="R4915" s="43"/>
      <c r="S4915" s="43"/>
      <c r="T4915" s="43"/>
      <c r="U4915" s="43"/>
      <c r="X4915" s="39" t="str">
        <f>IF(ISBLANK(A4915),"",_xlfn.XLOOKUP(Exportado!F4915,'Hora de modificado'!A:A,'Hora de modificado'!B:B,"N/A",0))</f>
        <v/>
      </c>
      <c r="Z4915" s="40" t="str">
        <f>IF(ISBLANK(A4915),"",_xlfn.XLOOKUP(Exportado!F4915,'Hora de modificado'!A:A,'Hora de modificado'!B:B,"N/A",0))</f>
        <v/>
      </c>
      <c r="AA4915" s="39" t="str">
        <f>IF(ISBLANK(A4915),"",_xlfn.XLOOKUP(Exportado!A4915,'Hora de modificado'!J:J,'Hora de modificado'!K:K,"Lineas Comerciales",0))</f>
        <v/>
      </c>
      <c r="AB4915" s="39" t="str">
        <f t="shared" si="77"/>
        <v xml:space="preserve"> </v>
      </c>
    </row>
    <row r="4916" spans="1:28" hidden="1" x14ac:dyDescent="0.25">
      <c r="A4916" s="43"/>
      <c r="B4916" s="43"/>
      <c r="C4916" s="43"/>
      <c r="D4916" s="43"/>
      <c r="E4916" s="43"/>
      <c r="F4916" s="43"/>
      <c r="G4916" s="43"/>
      <c r="H4916" s="43"/>
      <c r="I4916" s="43"/>
      <c r="J4916" s="43"/>
      <c r="K4916" s="67"/>
      <c r="L4916" s="42"/>
      <c r="M4916" s="42"/>
      <c r="N4916" s="42"/>
      <c r="O4916" s="50"/>
      <c r="P4916" s="50"/>
      <c r="Q4916" s="43"/>
      <c r="R4916" s="43"/>
      <c r="S4916" s="43"/>
      <c r="T4916" s="43"/>
      <c r="U4916" s="43"/>
      <c r="X4916" s="39" t="str">
        <f>IF(ISBLANK(A4916),"",_xlfn.XLOOKUP(Exportado!F4916,'Hora de modificado'!A:A,'Hora de modificado'!B:B,"N/A",0))</f>
        <v/>
      </c>
      <c r="Z4916" s="40" t="str">
        <f>IF(ISBLANK(A4916),"",_xlfn.XLOOKUP(Exportado!F4916,'Hora de modificado'!A:A,'Hora de modificado'!B:B,"N/A",0))</f>
        <v/>
      </c>
      <c r="AA4916" s="39" t="str">
        <f>IF(ISBLANK(A4916),"",_xlfn.XLOOKUP(Exportado!A4916,'Hora de modificado'!J:J,'Hora de modificado'!K:K,"Lineas Comerciales",0))</f>
        <v/>
      </c>
      <c r="AB4916" s="39" t="str">
        <f t="shared" si="77"/>
        <v xml:space="preserve"> </v>
      </c>
    </row>
    <row r="4917" spans="1:28" hidden="1" x14ac:dyDescent="0.25">
      <c r="A4917" s="43"/>
      <c r="B4917" s="43"/>
      <c r="C4917" s="43"/>
      <c r="D4917" s="43"/>
      <c r="E4917" s="43"/>
      <c r="F4917" s="43"/>
      <c r="G4917" s="43"/>
      <c r="H4917" s="43"/>
      <c r="I4917" s="43"/>
      <c r="J4917" s="43"/>
      <c r="K4917" s="67"/>
      <c r="L4917" s="42"/>
      <c r="M4917" s="42"/>
      <c r="N4917" s="42"/>
      <c r="O4917" s="50"/>
      <c r="P4917" s="50"/>
      <c r="Q4917" s="43"/>
      <c r="R4917" s="43"/>
      <c r="S4917" s="43"/>
      <c r="T4917" s="43"/>
      <c r="U4917" s="43"/>
      <c r="X4917" s="39" t="str">
        <f>IF(ISBLANK(A4917),"",_xlfn.XLOOKUP(Exportado!F4917,'Hora de modificado'!A:A,'Hora de modificado'!B:B,"N/A",0))</f>
        <v/>
      </c>
      <c r="Z4917" s="40" t="str">
        <f>IF(ISBLANK(A4917),"",_xlfn.XLOOKUP(Exportado!F4917,'Hora de modificado'!A:A,'Hora de modificado'!B:B,"N/A",0))</f>
        <v/>
      </c>
      <c r="AA4917" s="39" t="str">
        <f>IF(ISBLANK(A4917),"",_xlfn.XLOOKUP(Exportado!A4917,'Hora de modificado'!J:J,'Hora de modificado'!K:K,"Lineas Comerciales",0))</f>
        <v/>
      </c>
      <c r="AB4917" s="39" t="str">
        <f t="shared" si="77"/>
        <v xml:space="preserve"> </v>
      </c>
    </row>
    <row r="4918" spans="1:28" hidden="1" x14ac:dyDescent="0.25">
      <c r="A4918" s="43"/>
      <c r="B4918" s="43"/>
      <c r="C4918" s="43"/>
      <c r="D4918" s="43"/>
      <c r="E4918" s="43"/>
      <c r="F4918" s="43"/>
      <c r="G4918" s="43"/>
      <c r="H4918" s="43"/>
      <c r="I4918" s="43"/>
      <c r="J4918" s="43"/>
      <c r="K4918" s="67"/>
      <c r="L4918" s="42"/>
      <c r="M4918" s="42"/>
      <c r="N4918" s="42"/>
      <c r="O4918" s="50"/>
      <c r="P4918" s="50"/>
      <c r="Q4918" s="43"/>
      <c r="R4918" s="43"/>
      <c r="S4918" s="43"/>
      <c r="T4918" s="43"/>
      <c r="U4918" s="43"/>
      <c r="X4918" s="39" t="str">
        <f>IF(ISBLANK(A4918),"",_xlfn.XLOOKUP(Exportado!F4918,'Hora de modificado'!A:A,'Hora de modificado'!B:B,"N/A",0))</f>
        <v/>
      </c>
      <c r="Z4918" s="40" t="str">
        <f>IF(ISBLANK(A4918),"",_xlfn.XLOOKUP(Exportado!F4918,'Hora de modificado'!A:A,'Hora de modificado'!B:B,"N/A",0))</f>
        <v/>
      </c>
      <c r="AA4918" s="39" t="str">
        <f>IF(ISBLANK(A4918),"",_xlfn.XLOOKUP(Exportado!A4918,'Hora de modificado'!J:J,'Hora de modificado'!K:K,"Lineas Comerciales",0))</f>
        <v/>
      </c>
      <c r="AB4918" s="39" t="str">
        <f t="shared" si="77"/>
        <v xml:space="preserve"> </v>
      </c>
    </row>
    <row r="4919" spans="1:28" hidden="1" x14ac:dyDescent="0.25">
      <c r="A4919" s="43"/>
      <c r="B4919" s="43"/>
      <c r="C4919" s="43"/>
      <c r="D4919" s="43"/>
      <c r="E4919" s="43"/>
      <c r="F4919" s="43"/>
      <c r="G4919" s="43"/>
      <c r="H4919" s="43"/>
      <c r="I4919" s="43"/>
      <c r="J4919" s="43"/>
      <c r="K4919" s="67"/>
      <c r="L4919" s="42"/>
      <c r="M4919" s="42"/>
      <c r="N4919" s="42"/>
      <c r="O4919" s="50"/>
      <c r="P4919" s="50"/>
      <c r="Q4919" s="43"/>
      <c r="R4919" s="43"/>
      <c r="S4919" s="43"/>
      <c r="T4919" s="43"/>
      <c r="U4919" s="43"/>
      <c r="X4919" s="39" t="str">
        <f>IF(ISBLANK(A4919),"",_xlfn.XLOOKUP(Exportado!F4919,'Hora de modificado'!A:A,'Hora de modificado'!B:B,"N/A",0))</f>
        <v/>
      </c>
      <c r="Z4919" s="40" t="str">
        <f>IF(ISBLANK(A4919),"",_xlfn.XLOOKUP(Exportado!F4919,'Hora de modificado'!A:A,'Hora de modificado'!B:B,"N/A",0))</f>
        <v/>
      </c>
      <c r="AA4919" s="39" t="str">
        <f>IF(ISBLANK(A4919),"",_xlfn.XLOOKUP(Exportado!A4919,'Hora de modificado'!J:J,'Hora de modificado'!K:K,"Lineas Comerciales",0))</f>
        <v/>
      </c>
      <c r="AB4919" s="39" t="str">
        <f t="shared" si="77"/>
        <v xml:space="preserve"> </v>
      </c>
    </row>
    <row r="4920" spans="1:28" hidden="1" x14ac:dyDescent="0.25">
      <c r="A4920" s="43"/>
      <c r="B4920" s="43"/>
      <c r="C4920" s="43"/>
      <c r="D4920" s="43"/>
      <c r="E4920" s="43"/>
      <c r="F4920" s="43"/>
      <c r="G4920" s="43"/>
      <c r="H4920" s="43"/>
      <c r="I4920" s="43"/>
      <c r="J4920" s="43"/>
      <c r="K4920" s="67"/>
      <c r="L4920" s="42"/>
      <c r="M4920" s="42"/>
      <c r="N4920" s="42"/>
      <c r="O4920" s="50"/>
      <c r="P4920" s="50"/>
      <c r="Q4920" s="43"/>
      <c r="R4920" s="43"/>
      <c r="S4920" s="43"/>
      <c r="T4920" s="43"/>
      <c r="U4920" s="43"/>
      <c r="X4920" s="39" t="str">
        <f>IF(ISBLANK(A4920),"",_xlfn.XLOOKUP(Exportado!F4920,'Hora de modificado'!A:A,'Hora de modificado'!B:B,"N/A",0))</f>
        <v/>
      </c>
      <c r="Z4920" s="40" t="str">
        <f>IF(ISBLANK(A4920),"",_xlfn.XLOOKUP(Exportado!F4920,'Hora de modificado'!A:A,'Hora de modificado'!B:B,"N/A",0))</f>
        <v/>
      </c>
      <c r="AA4920" s="39" t="str">
        <f>IF(ISBLANK(A4920),"",_xlfn.XLOOKUP(Exportado!A4920,'Hora de modificado'!J:J,'Hora de modificado'!K:K,"Lineas Comerciales",0))</f>
        <v/>
      </c>
      <c r="AB4920" s="39" t="str">
        <f t="shared" si="77"/>
        <v xml:space="preserve"> </v>
      </c>
    </row>
    <row r="4921" spans="1:28" hidden="1" x14ac:dyDescent="0.25">
      <c r="A4921" s="43"/>
      <c r="B4921" s="43"/>
      <c r="C4921" s="43"/>
      <c r="D4921" s="43"/>
      <c r="E4921" s="43"/>
      <c r="F4921" s="43"/>
      <c r="G4921" s="43"/>
      <c r="H4921" s="43"/>
      <c r="I4921" s="43"/>
      <c r="J4921" s="43"/>
      <c r="K4921" s="67"/>
      <c r="L4921" s="42"/>
      <c r="M4921" s="42"/>
      <c r="N4921" s="42"/>
      <c r="O4921" s="50"/>
      <c r="P4921" s="50"/>
      <c r="Q4921" s="43"/>
      <c r="R4921" s="43"/>
      <c r="S4921" s="43"/>
      <c r="T4921" s="43"/>
      <c r="U4921" s="43"/>
      <c r="X4921" s="39" t="str">
        <f>IF(ISBLANK(A4921),"",_xlfn.XLOOKUP(Exportado!F4921,'Hora de modificado'!A:A,'Hora de modificado'!B:B,"N/A",0))</f>
        <v/>
      </c>
      <c r="Z4921" s="40" t="str">
        <f>IF(ISBLANK(A4921),"",_xlfn.XLOOKUP(Exportado!F4921,'Hora de modificado'!A:A,'Hora de modificado'!B:B,"N/A",0))</f>
        <v/>
      </c>
      <c r="AA4921" s="39" t="str">
        <f>IF(ISBLANK(A4921),"",_xlfn.XLOOKUP(Exportado!A4921,'Hora de modificado'!J:J,'Hora de modificado'!K:K,"Lineas Comerciales",0))</f>
        <v/>
      </c>
      <c r="AB4921" s="39" t="str">
        <f t="shared" si="77"/>
        <v xml:space="preserve"> </v>
      </c>
    </row>
    <row r="4922" spans="1:28" hidden="1" x14ac:dyDescent="0.25">
      <c r="A4922" s="43"/>
      <c r="B4922" s="43"/>
      <c r="C4922" s="43"/>
      <c r="D4922" s="43"/>
      <c r="E4922" s="43"/>
      <c r="F4922" s="43"/>
      <c r="G4922" s="43"/>
      <c r="H4922" s="43"/>
      <c r="I4922" s="43"/>
      <c r="J4922" s="43"/>
      <c r="K4922" s="67"/>
      <c r="L4922" s="42"/>
      <c r="M4922" s="42"/>
      <c r="N4922" s="42"/>
      <c r="O4922" s="50"/>
      <c r="P4922" s="50"/>
      <c r="Q4922" s="43"/>
      <c r="R4922" s="43"/>
      <c r="S4922" s="43"/>
      <c r="T4922" s="43"/>
      <c r="U4922" s="43"/>
      <c r="X4922" s="39" t="str">
        <f>IF(ISBLANK(A4922),"",_xlfn.XLOOKUP(Exportado!F4922,'Hora de modificado'!A:A,'Hora de modificado'!B:B,"N/A",0))</f>
        <v/>
      </c>
      <c r="Z4922" s="40" t="str">
        <f>IF(ISBLANK(A4922),"",_xlfn.XLOOKUP(Exportado!F4922,'Hora de modificado'!A:A,'Hora de modificado'!B:B,"N/A",0))</f>
        <v/>
      </c>
      <c r="AA4922" s="39" t="str">
        <f>IF(ISBLANK(A4922),"",_xlfn.XLOOKUP(Exportado!A4922,'Hora de modificado'!J:J,'Hora de modificado'!K:K,"Lineas Comerciales",0))</f>
        <v/>
      </c>
      <c r="AB4922" s="39" t="str">
        <f t="shared" si="77"/>
        <v xml:space="preserve"> </v>
      </c>
    </row>
    <row r="4923" spans="1:28" hidden="1" x14ac:dyDescent="0.25">
      <c r="A4923" s="43"/>
      <c r="B4923" s="43"/>
      <c r="C4923" s="43"/>
      <c r="D4923" s="43"/>
      <c r="E4923" s="43"/>
      <c r="F4923" s="43"/>
      <c r="G4923" s="43"/>
      <c r="H4923" s="43"/>
      <c r="I4923" s="43"/>
      <c r="J4923" s="43"/>
      <c r="K4923" s="67"/>
      <c r="L4923" s="42"/>
      <c r="M4923" s="42"/>
      <c r="N4923" s="42"/>
      <c r="O4923" s="50"/>
      <c r="P4923" s="50"/>
      <c r="Q4923" s="43"/>
      <c r="R4923" s="43"/>
      <c r="S4923" s="43"/>
      <c r="T4923" s="43"/>
      <c r="U4923" s="43"/>
      <c r="X4923" s="39" t="str">
        <f>IF(ISBLANK(A4923),"",_xlfn.XLOOKUP(Exportado!F4923,'Hora de modificado'!A:A,'Hora de modificado'!B:B,"N/A",0))</f>
        <v/>
      </c>
      <c r="Z4923" s="40" t="str">
        <f>IF(ISBLANK(A4923),"",_xlfn.XLOOKUP(Exportado!F4923,'Hora de modificado'!A:A,'Hora de modificado'!B:B,"N/A",0))</f>
        <v/>
      </c>
      <c r="AA4923" s="39" t="str">
        <f>IF(ISBLANK(A4923),"",_xlfn.XLOOKUP(Exportado!A4923,'Hora de modificado'!J:J,'Hora de modificado'!K:K,"Lineas Comerciales",0))</f>
        <v/>
      </c>
      <c r="AB4923" s="39" t="str">
        <f t="shared" si="77"/>
        <v xml:space="preserve"> </v>
      </c>
    </row>
    <row r="4924" spans="1:28" hidden="1" x14ac:dyDescent="0.25">
      <c r="A4924" s="43"/>
      <c r="B4924" s="43"/>
      <c r="C4924" s="43"/>
      <c r="D4924" s="43"/>
      <c r="E4924" s="43"/>
      <c r="F4924" s="43"/>
      <c r="G4924" s="43"/>
      <c r="H4924" s="43"/>
      <c r="I4924" s="43"/>
      <c r="J4924" s="43"/>
      <c r="K4924" s="67"/>
      <c r="L4924" s="42"/>
      <c r="M4924" s="42"/>
      <c r="N4924" s="42"/>
      <c r="O4924" s="50"/>
      <c r="P4924" s="50"/>
      <c r="Q4924" s="43"/>
      <c r="R4924" s="43"/>
      <c r="S4924" s="43"/>
      <c r="T4924" s="43"/>
      <c r="U4924" s="43"/>
      <c r="X4924" s="39" t="str">
        <f>IF(ISBLANK(A4924),"",_xlfn.XLOOKUP(Exportado!F4924,'Hora de modificado'!A:A,'Hora de modificado'!B:B,"N/A",0))</f>
        <v/>
      </c>
      <c r="Z4924" s="40" t="str">
        <f>IF(ISBLANK(A4924),"",_xlfn.XLOOKUP(Exportado!F4924,'Hora de modificado'!A:A,'Hora de modificado'!B:B,"N/A",0))</f>
        <v/>
      </c>
      <c r="AA4924" s="39" t="str">
        <f>IF(ISBLANK(A4924),"",_xlfn.XLOOKUP(Exportado!A4924,'Hora de modificado'!J:J,'Hora de modificado'!K:K,"Lineas Comerciales",0))</f>
        <v/>
      </c>
      <c r="AB4924" s="39" t="str">
        <f t="shared" si="77"/>
        <v xml:space="preserve"> </v>
      </c>
    </row>
    <row r="4925" spans="1:28" hidden="1" x14ac:dyDescent="0.25">
      <c r="A4925" s="43"/>
      <c r="B4925" s="43"/>
      <c r="C4925" s="43"/>
      <c r="D4925" s="43"/>
      <c r="E4925" s="43"/>
      <c r="F4925" s="43"/>
      <c r="G4925" s="43"/>
      <c r="H4925" s="43"/>
      <c r="I4925" s="43"/>
      <c r="J4925" s="43"/>
      <c r="K4925" s="67"/>
      <c r="L4925" s="42"/>
      <c r="M4925" s="42"/>
      <c r="N4925" s="42"/>
      <c r="O4925" s="50"/>
      <c r="P4925" s="50"/>
      <c r="Q4925" s="43"/>
      <c r="R4925" s="43"/>
      <c r="S4925" s="43"/>
      <c r="T4925" s="43"/>
      <c r="U4925" s="43"/>
      <c r="X4925" s="39" t="str">
        <f>IF(ISBLANK(A4925),"",_xlfn.XLOOKUP(Exportado!F4925,'Hora de modificado'!A:A,'Hora de modificado'!B:B,"N/A",0))</f>
        <v/>
      </c>
      <c r="Z4925" s="40" t="str">
        <f>IF(ISBLANK(A4925),"",_xlfn.XLOOKUP(Exportado!F4925,'Hora de modificado'!A:A,'Hora de modificado'!B:B,"N/A",0))</f>
        <v/>
      </c>
      <c r="AA4925" s="39" t="str">
        <f>IF(ISBLANK(A4925),"",_xlfn.XLOOKUP(Exportado!A4925,'Hora de modificado'!J:J,'Hora de modificado'!K:K,"Lineas Comerciales",0))</f>
        <v/>
      </c>
      <c r="AB4925" s="39" t="str">
        <f t="shared" si="77"/>
        <v xml:space="preserve"> </v>
      </c>
    </row>
    <row r="4926" spans="1:28" hidden="1" x14ac:dyDescent="0.25">
      <c r="A4926" s="43"/>
      <c r="B4926" s="43"/>
      <c r="C4926" s="43"/>
      <c r="D4926" s="43"/>
      <c r="E4926" s="43"/>
      <c r="F4926" s="43"/>
      <c r="G4926" s="43"/>
      <c r="H4926" s="43"/>
      <c r="I4926" s="43"/>
      <c r="J4926" s="43"/>
      <c r="K4926" s="67"/>
      <c r="L4926" s="42"/>
      <c r="M4926" s="42"/>
      <c r="N4926" s="42"/>
      <c r="O4926" s="50"/>
      <c r="P4926" s="50"/>
      <c r="Q4926" s="43"/>
      <c r="R4926" s="43"/>
      <c r="S4926" s="43"/>
      <c r="T4926" s="43"/>
      <c r="U4926" s="43"/>
      <c r="X4926" s="39" t="str">
        <f>IF(ISBLANK(A4926),"",_xlfn.XLOOKUP(Exportado!F4926,'Hora de modificado'!A:A,'Hora de modificado'!B:B,"N/A",0))</f>
        <v/>
      </c>
      <c r="Z4926" s="40" t="str">
        <f>IF(ISBLANK(A4926),"",_xlfn.XLOOKUP(Exportado!F4926,'Hora de modificado'!A:A,'Hora de modificado'!B:B,"N/A",0))</f>
        <v/>
      </c>
      <c r="AA4926" s="39" t="str">
        <f>IF(ISBLANK(A4926),"",_xlfn.XLOOKUP(Exportado!A4926,'Hora de modificado'!J:J,'Hora de modificado'!K:K,"Lineas Comerciales",0))</f>
        <v/>
      </c>
      <c r="AB4926" s="39" t="str">
        <f t="shared" si="77"/>
        <v xml:space="preserve"> </v>
      </c>
    </row>
    <row r="4927" spans="1:28" hidden="1" x14ac:dyDescent="0.25">
      <c r="A4927" s="43"/>
      <c r="B4927" s="43"/>
      <c r="C4927" s="43"/>
      <c r="D4927" s="43"/>
      <c r="E4927" s="43"/>
      <c r="F4927" s="43"/>
      <c r="G4927" s="43"/>
      <c r="H4927" s="43"/>
      <c r="I4927" s="43"/>
      <c r="J4927" s="43"/>
      <c r="K4927" s="67"/>
      <c r="L4927" s="42"/>
      <c r="M4927" s="42"/>
      <c r="N4927" s="42"/>
      <c r="O4927" s="50"/>
      <c r="P4927" s="50"/>
      <c r="Q4927" s="43"/>
      <c r="R4927" s="43"/>
      <c r="S4927" s="43"/>
      <c r="T4927" s="43"/>
      <c r="U4927" s="43"/>
      <c r="X4927" s="39" t="str">
        <f>IF(ISBLANK(A4927),"",_xlfn.XLOOKUP(Exportado!F4927,'Hora de modificado'!A:A,'Hora de modificado'!B:B,"N/A",0))</f>
        <v/>
      </c>
      <c r="Z4927" s="40" t="str">
        <f>IF(ISBLANK(A4927),"",_xlfn.XLOOKUP(Exportado!F4927,'Hora de modificado'!A:A,'Hora de modificado'!B:B,"N/A",0))</f>
        <v/>
      </c>
      <c r="AA4927" s="39" t="str">
        <f>IF(ISBLANK(A4927),"",_xlfn.XLOOKUP(Exportado!A4927,'Hora de modificado'!J:J,'Hora de modificado'!K:K,"Lineas Comerciales",0))</f>
        <v/>
      </c>
      <c r="AB4927" s="39" t="str">
        <f t="shared" si="77"/>
        <v xml:space="preserve"> </v>
      </c>
    </row>
    <row r="4928" spans="1:28" hidden="1" x14ac:dyDescent="0.25">
      <c r="A4928" s="43"/>
      <c r="B4928" s="43"/>
      <c r="C4928" s="43"/>
      <c r="D4928" s="43"/>
      <c r="E4928" s="43"/>
      <c r="F4928" s="43"/>
      <c r="G4928" s="43"/>
      <c r="H4928" s="43"/>
      <c r="I4928" s="43"/>
      <c r="J4928" s="43"/>
      <c r="K4928" s="67"/>
      <c r="L4928" s="42"/>
      <c r="M4928" s="42"/>
      <c r="N4928" s="42"/>
      <c r="O4928" s="50"/>
      <c r="P4928" s="50"/>
      <c r="Q4928" s="43"/>
      <c r="R4928" s="43"/>
      <c r="S4928" s="43"/>
      <c r="T4928" s="43"/>
      <c r="U4928" s="43"/>
      <c r="X4928" s="39" t="str">
        <f>IF(ISBLANK(A4928),"",_xlfn.XLOOKUP(Exportado!F4928,'Hora de modificado'!A:A,'Hora de modificado'!B:B,"N/A",0))</f>
        <v/>
      </c>
      <c r="Z4928" s="40" t="str">
        <f>IF(ISBLANK(A4928),"",_xlfn.XLOOKUP(Exportado!F4928,'Hora de modificado'!A:A,'Hora de modificado'!B:B,"N/A",0))</f>
        <v/>
      </c>
      <c r="AA4928" s="39" t="str">
        <f>IF(ISBLANK(A4928),"",_xlfn.XLOOKUP(Exportado!A4928,'Hora de modificado'!J:J,'Hora de modificado'!K:K,"Lineas Comerciales",0))</f>
        <v/>
      </c>
      <c r="AB4928" s="39" t="str">
        <f t="shared" si="77"/>
        <v xml:space="preserve"> </v>
      </c>
    </row>
    <row r="4929" spans="1:28" hidden="1" x14ac:dyDescent="0.25">
      <c r="A4929" s="43"/>
      <c r="B4929" s="43"/>
      <c r="C4929" s="43"/>
      <c r="D4929" s="43"/>
      <c r="E4929" s="43"/>
      <c r="F4929" s="43"/>
      <c r="G4929" s="43"/>
      <c r="H4929" s="43"/>
      <c r="I4929" s="43"/>
      <c r="J4929" s="43"/>
      <c r="K4929" s="67"/>
      <c r="L4929" s="42"/>
      <c r="M4929" s="42"/>
      <c r="N4929" s="42"/>
      <c r="O4929" s="50"/>
      <c r="P4929" s="50"/>
      <c r="Q4929" s="43"/>
      <c r="R4929" s="43"/>
      <c r="S4929" s="43"/>
      <c r="T4929" s="43"/>
      <c r="U4929" s="43"/>
      <c r="X4929" s="39" t="str">
        <f>IF(ISBLANK(A4929),"",_xlfn.XLOOKUP(Exportado!F4929,'Hora de modificado'!A:A,'Hora de modificado'!B:B,"N/A",0))</f>
        <v/>
      </c>
      <c r="Z4929" s="40" t="str">
        <f>IF(ISBLANK(A4929),"",_xlfn.XLOOKUP(Exportado!F4929,'Hora de modificado'!A:A,'Hora de modificado'!B:B,"N/A",0))</f>
        <v/>
      </c>
      <c r="AA4929" s="39" t="str">
        <f>IF(ISBLANK(A4929),"",_xlfn.XLOOKUP(Exportado!A4929,'Hora de modificado'!J:J,'Hora de modificado'!K:K,"Lineas Comerciales",0))</f>
        <v/>
      </c>
      <c r="AB4929" s="39" t="str">
        <f t="shared" si="77"/>
        <v xml:space="preserve"> </v>
      </c>
    </row>
    <row r="4930" spans="1:28" hidden="1" x14ac:dyDescent="0.25">
      <c r="A4930" s="43"/>
      <c r="B4930" s="43"/>
      <c r="C4930" s="43"/>
      <c r="D4930" s="43"/>
      <c r="E4930" s="43"/>
      <c r="F4930" s="43"/>
      <c r="G4930" s="43"/>
      <c r="H4930" s="43"/>
      <c r="I4930" s="43"/>
      <c r="J4930" s="43"/>
      <c r="K4930" s="67"/>
      <c r="L4930" s="42"/>
      <c r="M4930" s="42"/>
      <c r="N4930" s="42"/>
      <c r="O4930" s="50"/>
      <c r="P4930" s="50"/>
      <c r="Q4930" s="43"/>
      <c r="R4930" s="43"/>
      <c r="S4930" s="43"/>
      <c r="T4930" s="43"/>
      <c r="U4930" s="43"/>
      <c r="X4930" s="39" t="str">
        <f>IF(ISBLANK(A4930),"",_xlfn.XLOOKUP(Exportado!F4930,'Hora de modificado'!A:A,'Hora de modificado'!B:B,"N/A",0))</f>
        <v/>
      </c>
      <c r="Z4930" s="40" t="str">
        <f>IF(ISBLANK(A4930),"",_xlfn.XLOOKUP(Exportado!F4930,'Hora de modificado'!A:A,'Hora de modificado'!B:B,"N/A",0))</f>
        <v/>
      </c>
      <c r="AA4930" s="39" t="str">
        <f>IF(ISBLANK(A4930),"",_xlfn.XLOOKUP(Exportado!A4930,'Hora de modificado'!J:J,'Hora de modificado'!K:K,"Lineas Comerciales",0))</f>
        <v/>
      </c>
      <c r="AB4930" s="39" t="str">
        <f t="shared" si="77"/>
        <v xml:space="preserve"> </v>
      </c>
    </row>
    <row r="4931" spans="1:28" hidden="1" x14ac:dyDescent="0.25">
      <c r="A4931" s="43"/>
      <c r="B4931" s="43"/>
      <c r="C4931" s="43"/>
      <c r="D4931" s="43"/>
      <c r="E4931" s="43"/>
      <c r="F4931" s="43"/>
      <c r="G4931" s="43"/>
      <c r="H4931" s="43"/>
      <c r="I4931" s="43"/>
      <c r="J4931" s="43"/>
      <c r="K4931" s="67"/>
      <c r="L4931" s="42"/>
      <c r="M4931" s="42"/>
      <c r="N4931" s="42"/>
      <c r="O4931" s="50"/>
      <c r="P4931" s="50"/>
      <c r="Q4931" s="43"/>
      <c r="R4931" s="43"/>
      <c r="S4931" s="43"/>
      <c r="T4931" s="43"/>
      <c r="U4931" s="43"/>
      <c r="X4931" s="39" t="str">
        <f>IF(ISBLANK(A4931),"",_xlfn.XLOOKUP(Exportado!F4931,'Hora de modificado'!A:A,'Hora de modificado'!B:B,"N/A",0))</f>
        <v/>
      </c>
      <c r="Z4931" s="40" t="str">
        <f>IF(ISBLANK(A4931),"",_xlfn.XLOOKUP(Exportado!F4931,'Hora de modificado'!A:A,'Hora de modificado'!B:B,"N/A",0))</f>
        <v/>
      </c>
      <c r="AA4931" s="39" t="str">
        <f>IF(ISBLANK(A4931),"",_xlfn.XLOOKUP(Exportado!A4931,'Hora de modificado'!J:J,'Hora de modificado'!K:K,"Lineas Comerciales",0))</f>
        <v/>
      </c>
      <c r="AB4931" s="39" t="str">
        <f t="shared" ref="AB4931:AB4994" si="78">IF(K4931&gt;500000000, K4931," ")</f>
        <v xml:space="preserve"> </v>
      </c>
    </row>
    <row r="4932" spans="1:28" hidden="1" x14ac:dyDescent="0.25">
      <c r="A4932" s="43"/>
      <c r="B4932" s="43"/>
      <c r="C4932" s="43"/>
      <c r="D4932" s="43"/>
      <c r="E4932" s="43"/>
      <c r="F4932" s="43"/>
      <c r="G4932" s="43"/>
      <c r="H4932" s="43"/>
      <c r="I4932" s="43"/>
      <c r="J4932" s="43"/>
      <c r="K4932" s="67"/>
      <c r="L4932" s="42"/>
      <c r="M4932" s="42"/>
      <c r="N4932" s="42"/>
      <c r="O4932" s="50"/>
      <c r="P4932" s="50"/>
      <c r="Q4932" s="43"/>
      <c r="R4932" s="43"/>
      <c r="S4932" s="43"/>
      <c r="T4932" s="43"/>
      <c r="U4932" s="43"/>
      <c r="X4932" s="39" t="str">
        <f>IF(ISBLANK(A4932),"",_xlfn.XLOOKUP(Exportado!F4932,'Hora de modificado'!A:A,'Hora de modificado'!B:B,"N/A",0))</f>
        <v/>
      </c>
      <c r="Z4932" s="40" t="str">
        <f>IF(ISBLANK(A4932),"",_xlfn.XLOOKUP(Exportado!F4932,'Hora de modificado'!A:A,'Hora de modificado'!B:B,"N/A",0))</f>
        <v/>
      </c>
      <c r="AA4932" s="39" t="str">
        <f>IF(ISBLANK(A4932),"",_xlfn.XLOOKUP(Exportado!A4932,'Hora de modificado'!J:J,'Hora de modificado'!K:K,"Lineas Comerciales",0))</f>
        <v/>
      </c>
      <c r="AB4932" s="39" t="str">
        <f t="shared" si="78"/>
        <v xml:space="preserve"> </v>
      </c>
    </row>
    <row r="4933" spans="1:28" hidden="1" x14ac:dyDescent="0.25">
      <c r="A4933" s="43"/>
      <c r="B4933" s="43"/>
      <c r="C4933" s="43"/>
      <c r="D4933" s="43"/>
      <c r="E4933" s="43"/>
      <c r="F4933" s="43"/>
      <c r="G4933" s="43"/>
      <c r="H4933" s="43"/>
      <c r="I4933" s="43"/>
      <c r="J4933" s="43"/>
      <c r="K4933" s="67"/>
      <c r="L4933" s="42"/>
      <c r="M4933" s="42"/>
      <c r="N4933" s="42"/>
      <c r="O4933" s="50"/>
      <c r="P4933" s="50"/>
      <c r="Q4933" s="43"/>
      <c r="R4933" s="43"/>
      <c r="S4933" s="43"/>
      <c r="T4933" s="43"/>
      <c r="U4933" s="43"/>
      <c r="X4933" s="39" t="str">
        <f>IF(ISBLANK(A4933),"",_xlfn.XLOOKUP(Exportado!F4933,'Hora de modificado'!A:A,'Hora de modificado'!B:B,"N/A",0))</f>
        <v/>
      </c>
      <c r="Z4933" s="40" t="str">
        <f>IF(ISBLANK(A4933),"",_xlfn.XLOOKUP(Exportado!F4933,'Hora de modificado'!A:A,'Hora de modificado'!B:B,"N/A",0))</f>
        <v/>
      </c>
      <c r="AA4933" s="39" t="str">
        <f>IF(ISBLANK(A4933),"",_xlfn.XLOOKUP(Exportado!A4933,'Hora de modificado'!J:J,'Hora de modificado'!K:K,"Lineas Comerciales",0))</f>
        <v/>
      </c>
      <c r="AB4933" s="39" t="str">
        <f t="shared" si="78"/>
        <v xml:space="preserve"> </v>
      </c>
    </row>
    <row r="4934" spans="1:28" hidden="1" x14ac:dyDescent="0.25">
      <c r="A4934" s="43"/>
      <c r="B4934" s="43"/>
      <c r="C4934" s="43"/>
      <c r="D4934" s="43"/>
      <c r="E4934" s="43"/>
      <c r="F4934" s="43"/>
      <c r="G4934" s="43"/>
      <c r="H4934" s="43"/>
      <c r="I4934" s="43"/>
      <c r="J4934" s="43"/>
      <c r="K4934" s="67"/>
      <c r="L4934" s="42"/>
      <c r="M4934" s="42"/>
      <c r="N4934" s="42"/>
      <c r="O4934" s="50"/>
      <c r="P4934" s="50"/>
      <c r="Q4934" s="43"/>
      <c r="R4934" s="43"/>
      <c r="S4934" s="43"/>
      <c r="T4934" s="43"/>
      <c r="U4934" s="43"/>
      <c r="X4934" s="39" t="str">
        <f>IF(ISBLANK(A4934),"",_xlfn.XLOOKUP(Exportado!F4934,'Hora de modificado'!A:A,'Hora de modificado'!B:B,"N/A",0))</f>
        <v/>
      </c>
      <c r="Z4934" s="40" t="str">
        <f>IF(ISBLANK(A4934),"",_xlfn.XLOOKUP(Exportado!F4934,'Hora de modificado'!A:A,'Hora de modificado'!B:B,"N/A",0))</f>
        <v/>
      </c>
      <c r="AA4934" s="39" t="str">
        <f>IF(ISBLANK(A4934),"",_xlfn.XLOOKUP(Exportado!A4934,'Hora de modificado'!J:J,'Hora de modificado'!K:K,"Lineas Comerciales",0))</f>
        <v/>
      </c>
      <c r="AB4934" s="39" t="str">
        <f t="shared" si="78"/>
        <v xml:space="preserve"> </v>
      </c>
    </row>
    <row r="4935" spans="1:28" hidden="1" x14ac:dyDescent="0.25">
      <c r="A4935" s="43"/>
      <c r="B4935" s="43"/>
      <c r="C4935" s="43"/>
      <c r="D4935" s="43"/>
      <c r="E4935" s="43"/>
      <c r="F4935" s="43"/>
      <c r="G4935" s="43"/>
      <c r="H4935" s="43"/>
      <c r="I4935" s="43"/>
      <c r="J4935" s="43"/>
      <c r="K4935" s="67"/>
      <c r="L4935" s="42"/>
      <c r="M4935" s="42"/>
      <c r="N4935" s="42"/>
      <c r="O4935" s="50"/>
      <c r="P4935" s="50"/>
      <c r="Q4935" s="43"/>
      <c r="R4935" s="43"/>
      <c r="S4935" s="43"/>
      <c r="T4935" s="43"/>
      <c r="U4935" s="43"/>
      <c r="X4935" s="39" t="str">
        <f>IF(ISBLANK(A4935),"",_xlfn.XLOOKUP(Exportado!F4935,'Hora de modificado'!A:A,'Hora de modificado'!B:B,"N/A",0))</f>
        <v/>
      </c>
      <c r="Z4935" s="40" t="str">
        <f>IF(ISBLANK(A4935),"",_xlfn.XLOOKUP(Exportado!F4935,'Hora de modificado'!A:A,'Hora de modificado'!B:B,"N/A",0))</f>
        <v/>
      </c>
      <c r="AA4935" s="39" t="str">
        <f>IF(ISBLANK(A4935),"",_xlfn.XLOOKUP(Exportado!A4935,'Hora de modificado'!J:J,'Hora de modificado'!K:K,"Lineas Comerciales",0))</f>
        <v/>
      </c>
      <c r="AB4935" s="39" t="str">
        <f t="shared" si="78"/>
        <v xml:space="preserve"> </v>
      </c>
    </row>
    <row r="4936" spans="1:28" hidden="1" x14ac:dyDescent="0.25">
      <c r="A4936" s="43"/>
      <c r="B4936" s="43"/>
      <c r="C4936" s="43"/>
      <c r="D4936" s="43"/>
      <c r="E4936" s="43"/>
      <c r="F4936" s="43"/>
      <c r="G4936" s="43"/>
      <c r="H4936" s="43"/>
      <c r="I4936" s="43"/>
      <c r="J4936" s="43"/>
      <c r="K4936" s="67"/>
      <c r="L4936" s="42"/>
      <c r="M4936" s="42"/>
      <c r="N4936" s="42"/>
      <c r="O4936" s="50"/>
      <c r="P4936" s="50"/>
      <c r="Q4936" s="43"/>
      <c r="R4936" s="43"/>
      <c r="S4936" s="43"/>
      <c r="T4936" s="43"/>
      <c r="U4936" s="43"/>
      <c r="X4936" s="39" t="str">
        <f>IF(ISBLANK(A4936),"",_xlfn.XLOOKUP(Exportado!F4936,'Hora de modificado'!A:A,'Hora de modificado'!B:B,"N/A",0))</f>
        <v/>
      </c>
      <c r="Z4936" s="40" t="str">
        <f>IF(ISBLANK(A4936),"",_xlfn.XLOOKUP(Exportado!F4936,'Hora de modificado'!A:A,'Hora de modificado'!B:B,"N/A",0))</f>
        <v/>
      </c>
      <c r="AA4936" s="39" t="str">
        <f>IF(ISBLANK(A4936),"",_xlfn.XLOOKUP(Exportado!A4936,'Hora de modificado'!J:J,'Hora de modificado'!K:K,"Lineas Comerciales",0))</f>
        <v/>
      </c>
      <c r="AB4936" s="39" t="str">
        <f t="shared" si="78"/>
        <v xml:space="preserve"> </v>
      </c>
    </row>
    <row r="4937" spans="1:28" hidden="1" x14ac:dyDescent="0.25">
      <c r="A4937" s="43"/>
      <c r="B4937" s="43"/>
      <c r="C4937" s="43"/>
      <c r="D4937" s="43"/>
      <c r="E4937" s="43"/>
      <c r="F4937" s="43"/>
      <c r="G4937" s="43"/>
      <c r="H4937" s="43"/>
      <c r="I4937" s="43"/>
      <c r="J4937" s="43"/>
      <c r="K4937" s="67"/>
      <c r="L4937" s="42"/>
      <c r="M4937" s="42"/>
      <c r="N4937" s="42"/>
      <c r="O4937" s="50"/>
      <c r="P4937" s="50"/>
      <c r="Q4937" s="43"/>
      <c r="R4937" s="43"/>
      <c r="S4937" s="43"/>
      <c r="T4937" s="43"/>
      <c r="U4937" s="43"/>
      <c r="X4937" s="39" t="str">
        <f>IF(ISBLANK(A4937),"",_xlfn.XLOOKUP(Exportado!F4937,'Hora de modificado'!A:A,'Hora de modificado'!B:B,"N/A",0))</f>
        <v/>
      </c>
      <c r="Z4937" s="40" t="str">
        <f>IF(ISBLANK(A4937),"",_xlfn.XLOOKUP(Exportado!F4937,'Hora de modificado'!A:A,'Hora de modificado'!B:B,"N/A",0))</f>
        <v/>
      </c>
      <c r="AA4937" s="39" t="str">
        <f>IF(ISBLANK(A4937),"",_xlfn.XLOOKUP(Exportado!A4937,'Hora de modificado'!J:J,'Hora de modificado'!K:K,"Lineas Comerciales",0))</f>
        <v/>
      </c>
      <c r="AB4937" s="39" t="str">
        <f t="shared" si="78"/>
        <v xml:space="preserve"> </v>
      </c>
    </row>
    <row r="4938" spans="1:28" hidden="1" x14ac:dyDescent="0.25">
      <c r="A4938" s="43"/>
      <c r="B4938" s="43"/>
      <c r="C4938" s="43"/>
      <c r="D4938" s="43"/>
      <c r="E4938" s="43"/>
      <c r="F4938" s="43"/>
      <c r="G4938" s="43"/>
      <c r="H4938" s="43"/>
      <c r="I4938" s="43"/>
      <c r="J4938" s="43"/>
      <c r="K4938" s="67"/>
      <c r="L4938" s="42"/>
      <c r="M4938" s="42"/>
      <c r="N4938" s="42"/>
      <c r="O4938" s="50"/>
      <c r="P4938" s="50"/>
      <c r="Q4938" s="43"/>
      <c r="R4938" s="43"/>
      <c r="S4938" s="43"/>
      <c r="T4938" s="43"/>
      <c r="U4938" s="43"/>
      <c r="X4938" s="39" t="str">
        <f>IF(ISBLANK(A4938),"",_xlfn.XLOOKUP(Exportado!F4938,'Hora de modificado'!A:A,'Hora de modificado'!B:B,"N/A",0))</f>
        <v/>
      </c>
      <c r="Z4938" s="40" t="str">
        <f>IF(ISBLANK(A4938),"",_xlfn.XLOOKUP(Exportado!F4938,'Hora de modificado'!A:A,'Hora de modificado'!B:B,"N/A",0))</f>
        <v/>
      </c>
      <c r="AA4938" s="39" t="str">
        <f>IF(ISBLANK(A4938),"",_xlfn.XLOOKUP(Exportado!A4938,'Hora de modificado'!J:J,'Hora de modificado'!K:K,"Lineas Comerciales",0))</f>
        <v/>
      </c>
      <c r="AB4938" s="39" t="str">
        <f t="shared" si="78"/>
        <v xml:space="preserve"> </v>
      </c>
    </row>
    <row r="4939" spans="1:28" hidden="1" x14ac:dyDescent="0.25">
      <c r="A4939" s="43"/>
      <c r="B4939" s="43"/>
      <c r="C4939" s="43"/>
      <c r="D4939" s="43"/>
      <c r="E4939" s="43"/>
      <c r="F4939" s="43"/>
      <c r="G4939" s="43"/>
      <c r="H4939" s="43"/>
      <c r="I4939" s="43"/>
      <c r="J4939" s="43"/>
      <c r="K4939" s="67"/>
      <c r="L4939" s="42"/>
      <c r="M4939" s="42"/>
      <c r="N4939" s="42"/>
      <c r="O4939" s="50"/>
      <c r="P4939" s="50"/>
      <c r="Q4939" s="43"/>
      <c r="R4939" s="43"/>
      <c r="S4939" s="43"/>
      <c r="T4939" s="43"/>
      <c r="U4939" s="43"/>
      <c r="X4939" s="39" t="str">
        <f>IF(ISBLANK(A4939),"",_xlfn.XLOOKUP(Exportado!F4939,'Hora de modificado'!A:A,'Hora de modificado'!B:B,"N/A",0))</f>
        <v/>
      </c>
      <c r="Z4939" s="40" t="str">
        <f>IF(ISBLANK(A4939),"",_xlfn.XLOOKUP(Exportado!F4939,'Hora de modificado'!A:A,'Hora de modificado'!B:B,"N/A",0))</f>
        <v/>
      </c>
      <c r="AA4939" s="39" t="str">
        <f>IF(ISBLANK(A4939),"",_xlfn.XLOOKUP(Exportado!A4939,'Hora de modificado'!J:J,'Hora de modificado'!K:K,"Lineas Comerciales",0))</f>
        <v/>
      </c>
      <c r="AB4939" s="39" t="str">
        <f t="shared" si="78"/>
        <v xml:space="preserve"> </v>
      </c>
    </row>
    <row r="4940" spans="1:28" hidden="1" x14ac:dyDescent="0.25">
      <c r="A4940" s="43"/>
      <c r="B4940" s="43"/>
      <c r="C4940" s="43"/>
      <c r="D4940" s="43"/>
      <c r="E4940" s="43"/>
      <c r="F4940" s="43"/>
      <c r="G4940" s="43"/>
      <c r="H4940" s="43"/>
      <c r="I4940" s="43"/>
      <c r="J4940" s="43"/>
      <c r="K4940" s="67"/>
      <c r="L4940" s="42"/>
      <c r="M4940" s="42"/>
      <c r="N4940" s="42"/>
      <c r="O4940" s="50"/>
      <c r="P4940" s="50"/>
      <c r="Q4940" s="43"/>
      <c r="R4940" s="43"/>
      <c r="S4940" s="43"/>
      <c r="T4940" s="43"/>
      <c r="U4940" s="43"/>
      <c r="X4940" s="39" t="str">
        <f>IF(ISBLANK(A4940),"",_xlfn.XLOOKUP(Exportado!F4940,'Hora de modificado'!A:A,'Hora de modificado'!B:B,"N/A",0))</f>
        <v/>
      </c>
      <c r="Z4940" s="40" t="str">
        <f>IF(ISBLANK(A4940),"",_xlfn.XLOOKUP(Exportado!F4940,'Hora de modificado'!A:A,'Hora de modificado'!B:B,"N/A",0))</f>
        <v/>
      </c>
      <c r="AA4940" s="39" t="str">
        <f>IF(ISBLANK(A4940),"",_xlfn.XLOOKUP(Exportado!A4940,'Hora de modificado'!J:J,'Hora de modificado'!K:K,"Lineas Comerciales",0))</f>
        <v/>
      </c>
      <c r="AB4940" s="39" t="str">
        <f t="shared" si="78"/>
        <v xml:space="preserve"> </v>
      </c>
    </row>
    <row r="4941" spans="1:28" hidden="1" x14ac:dyDescent="0.25">
      <c r="A4941" s="43"/>
      <c r="B4941" s="43"/>
      <c r="C4941" s="43"/>
      <c r="D4941" s="43"/>
      <c r="E4941" s="43"/>
      <c r="F4941" s="43"/>
      <c r="G4941" s="43"/>
      <c r="H4941" s="43"/>
      <c r="I4941" s="43"/>
      <c r="J4941" s="43"/>
      <c r="K4941" s="67"/>
      <c r="L4941" s="42"/>
      <c r="M4941" s="42"/>
      <c r="N4941" s="42"/>
      <c r="O4941" s="50"/>
      <c r="P4941" s="50"/>
      <c r="Q4941" s="43"/>
      <c r="R4941" s="43"/>
      <c r="S4941" s="43"/>
      <c r="T4941" s="43"/>
      <c r="U4941" s="43"/>
      <c r="X4941" s="39" t="str">
        <f>IF(ISBLANK(A4941),"",_xlfn.XLOOKUP(Exportado!F4941,'Hora de modificado'!A:A,'Hora de modificado'!B:B,"N/A",0))</f>
        <v/>
      </c>
      <c r="Z4941" s="40" t="str">
        <f>IF(ISBLANK(A4941),"",_xlfn.XLOOKUP(Exportado!F4941,'Hora de modificado'!A:A,'Hora de modificado'!B:B,"N/A",0))</f>
        <v/>
      </c>
      <c r="AA4941" s="39" t="str">
        <f>IF(ISBLANK(A4941),"",_xlfn.XLOOKUP(Exportado!A4941,'Hora de modificado'!J:J,'Hora de modificado'!K:K,"Lineas Comerciales",0))</f>
        <v/>
      </c>
      <c r="AB4941" s="39" t="str">
        <f t="shared" si="78"/>
        <v xml:space="preserve"> </v>
      </c>
    </row>
    <row r="4942" spans="1:28" hidden="1" x14ac:dyDescent="0.25">
      <c r="A4942" s="43"/>
      <c r="B4942" s="43"/>
      <c r="C4942" s="43"/>
      <c r="D4942" s="43"/>
      <c r="E4942" s="43"/>
      <c r="F4942" s="43"/>
      <c r="G4942" s="43"/>
      <c r="H4942" s="43"/>
      <c r="I4942" s="43"/>
      <c r="J4942" s="43"/>
      <c r="K4942" s="67"/>
      <c r="L4942" s="42"/>
      <c r="M4942" s="42"/>
      <c r="N4942" s="42"/>
      <c r="O4942" s="50"/>
      <c r="P4942" s="50"/>
      <c r="Q4942" s="43"/>
      <c r="R4942" s="43"/>
      <c r="S4942" s="43"/>
      <c r="T4942" s="43"/>
      <c r="U4942" s="43"/>
      <c r="X4942" s="39" t="str">
        <f>IF(ISBLANK(A4942),"",_xlfn.XLOOKUP(Exportado!F4942,'Hora de modificado'!A:A,'Hora de modificado'!B:B,"N/A",0))</f>
        <v/>
      </c>
      <c r="Z4942" s="40" t="str">
        <f>IF(ISBLANK(A4942),"",_xlfn.XLOOKUP(Exportado!F4942,'Hora de modificado'!A:A,'Hora de modificado'!B:B,"N/A",0))</f>
        <v/>
      </c>
      <c r="AA4942" s="39" t="str">
        <f>IF(ISBLANK(A4942),"",_xlfn.XLOOKUP(Exportado!A4942,'Hora de modificado'!J:J,'Hora de modificado'!K:K,"Lineas Comerciales",0))</f>
        <v/>
      </c>
      <c r="AB4942" s="39" t="str">
        <f t="shared" si="78"/>
        <v xml:space="preserve"> </v>
      </c>
    </row>
    <row r="4943" spans="1:28" hidden="1" x14ac:dyDescent="0.25">
      <c r="A4943" s="43"/>
      <c r="B4943" s="43"/>
      <c r="C4943" s="43"/>
      <c r="D4943" s="43"/>
      <c r="E4943" s="43"/>
      <c r="F4943" s="43"/>
      <c r="G4943" s="43"/>
      <c r="H4943" s="43"/>
      <c r="I4943" s="43"/>
      <c r="J4943" s="43"/>
      <c r="K4943" s="67"/>
      <c r="L4943" s="42"/>
      <c r="M4943" s="42"/>
      <c r="N4943" s="42"/>
      <c r="O4943" s="50"/>
      <c r="P4943" s="50"/>
      <c r="Q4943" s="43"/>
      <c r="R4943" s="43"/>
      <c r="S4943" s="43"/>
      <c r="T4943" s="43"/>
      <c r="U4943" s="43"/>
      <c r="X4943" s="39" t="str">
        <f>IF(ISBLANK(A4943),"",_xlfn.XLOOKUP(Exportado!F4943,'Hora de modificado'!A:A,'Hora de modificado'!B:B,"N/A",0))</f>
        <v/>
      </c>
      <c r="Z4943" s="40" t="str">
        <f>IF(ISBLANK(A4943),"",_xlfn.XLOOKUP(Exportado!F4943,'Hora de modificado'!A:A,'Hora de modificado'!B:B,"N/A",0))</f>
        <v/>
      </c>
      <c r="AA4943" s="39" t="str">
        <f>IF(ISBLANK(A4943),"",_xlfn.XLOOKUP(Exportado!A4943,'Hora de modificado'!J:J,'Hora de modificado'!K:K,"Lineas Comerciales",0))</f>
        <v/>
      </c>
      <c r="AB4943" s="39" t="str">
        <f t="shared" si="78"/>
        <v xml:space="preserve"> </v>
      </c>
    </row>
    <row r="4944" spans="1:28" hidden="1" x14ac:dyDescent="0.25">
      <c r="A4944" s="43"/>
      <c r="B4944" s="43"/>
      <c r="C4944" s="43"/>
      <c r="D4944" s="43"/>
      <c r="E4944" s="43"/>
      <c r="F4944" s="43"/>
      <c r="G4944" s="43"/>
      <c r="H4944" s="43"/>
      <c r="I4944" s="43"/>
      <c r="J4944" s="43"/>
      <c r="K4944" s="67"/>
      <c r="L4944" s="42"/>
      <c r="M4944" s="42"/>
      <c r="N4944" s="42"/>
      <c r="O4944" s="50"/>
      <c r="P4944" s="50"/>
      <c r="Q4944" s="43"/>
      <c r="R4944" s="43"/>
      <c r="S4944" s="43"/>
      <c r="T4944" s="43"/>
      <c r="U4944" s="43"/>
      <c r="X4944" s="39" t="str">
        <f>IF(ISBLANK(A4944),"",_xlfn.XLOOKUP(Exportado!F4944,'Hora de modificado'!A:A,'Hora de modificado'!B:B,"N/A",0))</f>
        <v/>
      </c>
      <c r="Z4944" s="40" t="str">
        <f>IF(ISBLANK(A4944),"",_xlfn.XLOOKUP(Exportado!F4944,'Hora de modificado'!A:A,'Hora de modificado'!B:B,"N/A",0))</f>
        <v/>
      </c>
      <c r="AA4944" s="39" t="str">
        <f>IF(ISBLANK(A4944),"",_xlfn.XLOOKUP(Exportado!A4944,'Hora de modificado'!J:J,'Hora de modificado'!K:K,"Lineas Comerciales",0))</f>
        <v/>
      </c>
      <c r="AB4944" s="39" t="str">
        <f t="shared" si="78"/>
        <v xml:space="preserve"> </v>
      </c>
    </row>
    <row r="4945" spans="1:28" hidden="1" x14ac:dyDescent="0.25">
      <c r="A4945" s="43"/>
      <c r="B4945" s="43"/>
      <c r="C4945" s="43"/>
      <c r="D4945" s="43"/>
      <c r="E4945" s="43"/>
      <c r="F4945" s="43"/>
      <c r="G4945" s="43"/>
      <c r="H4945" s="43"/>
      <c r="I4945" s="43"/>
      <c r="J4945" s="43"/>
      <c r="K4945" s="67"/>
      <c r="L4945" s="42"/>
      <c r="M4945" s="42"/>
      <c r="N4945" s="42"/>
      <c r="O4945" s="50"/>
      <c r="P4945" s="50"/>
      <c r="Q4945" s="43"/>
      <c r="R4945" s="43"/>
      <c r="S4945" s="43"/>
      <c r="T4945" s="43"/>
      <c r="U4945" s="43"/>
      <c r="X4945" s="39" t="str">
        <f>IF(ISBLANK(A4945),"",_xlfn.XLOOKUP(Exportado!F4945,'Hora de modificado'!A:A,'Hora de modificado'!B:B,"N/A",0))</f>
        <v/>
      </c>
      <c r="Z4945" s="40" t="str">
        <f>IF(ISBLANK(A4945),"",_xlfn.XLOOKUP(Exportado!F4945,'Hora de modificado'!A:A,'Hora de modificado'!B:B,"N/A",0))</f>
        <v/>
      </c>
      <c r="AA4945" s="39" t="str">
        <f>IF(ISBLANK(A4945),"",_xlfn.XLOOKUP(Exportado!A4945,'Hora de modificado'!J:J,'Hora de modificado'!K:K,"Lineas Comerciales",0))</f>
        <v/>
      </c>
      <c r="AB4945" s="39" t="str">
        <f t="shared" si="78"/>
        <v xml:space="preserve"> </v>
      </c>
    </row>
    <row r="4946" spans="1:28" hidden="1" x14ac:dyDescent="0.25">
      <c r="A4946" s="43"/>
      <c r="B4946" s="43"/>
      <c r="C4946" s="43"/>
      <c r="D4946" s="43"/>
      <c r="E4946" s="43"/>
      <c r="F4946" s="43"/>
      <c r="G4946" s="43"/>
      <c r="H4946" s="43"/>
      <c r="I4946" s="43"/>
      <c r="J4946" s="43"/>
      <c r="K4946" s="67"/>
      <c r="L4946" s="42"/>
      <c r="M4946" s="42"/>
      <c r="N4946" s="42"/>
      <c r="O4946" s="50"/>
      <c r="P4946" s="50"/>
      <c r="Q4946" s="43"/>
      <c r="R4946" s="43"/>
      <c r="S4946" s="43"/>
      <c r="T4946" s="43"/>
      <c r="U4946" s="43"/>
      <c r="X4946" s="39" t="str">
        <f>IF(ISBLANK(A4946),"",_xlfn.XLOOKUP(Exportado!F4946,'Hora de modificado'!A:A,'Hora de modificado'!B:B,"N/A",0))</f>
        <v/>
      </c>
      <c r="Z4946" s="40" t="str">
        <f>IF(ISBLANK(A4946),"",_xlfn.XLOOKUP(Exportado!F4946,'Hora de modificado'!A:A,'Hora de modificado'!B:B,"N/A",0))</f>
        <v/>
      </c>
      <c r="AA4946" s="39" t="str">
        <f>IF(ISBLANK(A4946),"",_xlfn.XLOOKUP(Exportado!A4946,'Hora de modificado'!J:J,'Hora de modificado'!K:K,"Lineas Comerciales",0))</f>
        <v/>
      </c>
      <c r="AB4946" s="39" t="str">
        <f t="shared" si="78"/>
        <v xml:space="preserve"> </v>
      </c>
    </row>
    <row r="4947" spans="1:28" hidden="1" x14ac:dyDescent="0.25">
      <c r="A4947" s="43"/>
      <c r="B4947" s="43"/>
      <c r="C4947" s="43"/>
      <c r="D4947" s="43"/>
      <c r="E4947" s="43"/>
      <c r="F4947" s="43"/>
      <c r="G4947" s="43"/>
      <c r="H4947" s="43"/>
      <c r="I4947" s="43"/>
      <c r="J4947" s="43"/>
      <c r="K4947" s="67"/>
      <c r="L4947" s="42"/>
      <c r="M4947" s="42"/>
      <c r="N4947" s="42"/>
      <c r="O4947" s="50"/>
      <c r="P4947" s="50"/>
      <c r="Q4947" s="43"/>
      <c r="R4947" s="43"/>
      <c r="S4947" s="43"/>
      <c r="T4947" s="43"/>
      <c r="U4947" s="43"/>
      <c r="X4947" s="39" t="str">
        <f>IF(ISBLANK(A4947),"",_xlfn.XLOOKUP(Exportado!F4947,'Hora de modificado'!A:A,'Hora de modificado'!B:B,"N/A",0))</f>
        <v/>
      </c>
      <c r="Z4947" s="40" t="str">
        <f>IF(ISBLANK(A4947),"",_xlfn.XLOOKUP(Exportado!F4947,'Hora de modificado'!A:A,'Hora de modificado'!B:B,"N/A",0))</f>
        <v/>
      </c>
      <c r="AA4947" s="39" t="str">
        <f>IF(ISBLANK(A4947),"",_xlfn.XLOOKUP(Exportado!A4947,'Hora de modificado'!J:J,'Hora de modificado'!K:K,"Lineas Comerciales",0))</f>
        <v/>
      </c>
      <c r="AB4947" s="39" t="str">
        <f t="shared" si="78"/>
        <v xml:space="preserve"> </v>
      </c>
    </row>
    <row r="4948" spans="1:28" hidden="1" x14ac:dyDescent="0.25">
      <c r="A4948" s="43"/>
      <c r="B4948" s="43"/>
      <c r="C4948" s="43"/>
      <c r="D4948" s="43"/>
      <c r="E4948" s="43"/>
      <c r="F4948" s="43"/>
      <c r="G4948" s="43"/>
      <c r="H4948" s="43"/>
      <c r="I4948" s="43"/>
      <c r="J4948" s="43"/>
      <c r="K4948" s="67"/>
      <c r="L4948" s="42"/>
      <c r="M4948" s="42"/>
      <c r="N4948" s="42"/>
      <c r="O4948" s="50"/>
      <c r="P4948" s="50"/>
      <c r="Q4948" s="43"/>
      <c r="R4948" s="43"/>
      <c r="S4948" s="43"/>
      <c r="T4948" s="43"/>
      <c r="U4948" s="43"/>
      <c r="X4948" s="39" t="str">
        <f>IF(ISBLANK(A4948),"",_xlfn.XLOOKUP(Exportado!F4948,'Hora de modificado'!A:A,'Hora de modificado'!B:B,"N/A",0))</f>
        <v/>
      </c>
      <c r="Z4948" s="40" t="str">
        <f>IF(ISBLANK(A4948),"",_xlfn.XLOOKUP(Exportado!F4948,'Hora de modificado'!A:A,'Hora de modificado'!B:B,"N/A",0))</f>
        <v/>
      </c>
      <c r="AA4948" s="39" t="str">
        <f>IF(ISBLANK(A4948),"",_xlfn.XLOOKUP(Exportado!A4948,'Hora de modificado'!J:J,'Hora de modificado'!K:K,"Lineas Comerciales",0))</f>
        <v/>
      </c>
      <c r="AB4948" s="39" t="str">
        <f t="shared" si="78"/>
        <v xml:space="preserve"> </v>
      </c>
    </row>
    <row r="4949" spans="1:28" hidden="1" x14ac:dyDescent="0.25">
      <c r="A4949" s="43"/>
      <c r="B4949" s="43"/>
      <c r="C4949" s="43"/>
      <c r="D4949" s="43"/>
      <c r="E4949" s="43"/>
      <c r="F4949" s="43"/>
      <c r="G4949" s="43"/>
      <c r="H4949" s="43"/>
      <c r="I4949" s="43"/>
      <c r="J4949" s="43"/>
      <c r="K4949" s="67"/>
      <c r="L4949" s="42"/>
      <c r="M4949" s="42"/>
      <c r="N4949" s="42"/>
      <c r="O4949" s="50"/>
      <c r="P4949" s="50"/>
      <c r="Q4949" s="43"/>
      <c r="R4949" s="43"/>
      <c r="S4949" s="43"/>
      <c r="T4949" s="43"/>
      <c r="U4949" s="43"/>
      <c r="X4949" s="39" t="str">
        <f>IF(ISBLANK(A4949),"",_xlfn.XLOOKUP(Exportado!F4949,'Hora de modificado'!A:A,'Hora de modificado'!B:B,"N/A",0))</f>
        <v/>
      </c>
      <c r="Z4949" s="40" t="str">
        <f>IF(ISBLANK(A4949),"",_xlfn.XLOOKUP(Exportado!F4949,'Hora de modificado'!A:A,'Hora de modificado'!B:B,"N/A",0))</f>
        <v/>
      </c>
      <c r="AA4949" s="39" t="str">
        <f>IF(ISBLANK(A4949),"",_xlfn.XLOOKUP(Exportado!A4949,'Hora de modificado'!J:J,'Hora de modificado'!K:K,"Lineas Comerciales",0))</f>
        <v/>
      </c>
      <c r="AB4949" s="39" t="str">
        <f t="shared" si="78"/>
        <v xml:space="preserve"> </v>
      </c>
    </row>
    <row r="4950" spans="1:28" hidden="1" x14ac:dyDescent="0.25">
      <c r="A4950" s="43"/>
      <c r="B4950" s="43"/>
      <c r="C4950" s="43"/>
      <c r="D4950" s="43"/>
      <c r="E4950" s="43"/>
      <c r="F4950" s="43"/>
      <c r="G4950" s="43"/>
      <c r="H4950" s="43"/>
      <c r="I4950" s="43"/>
      <c r="J4950" s="43"/>
      <c r="K4950" s="67"/>
      <c r="L4950" s="42"/>
      <c r="M4950" s="42"/>
      <c r="N4950" s="42"/>
      <c r="O4950" s="50"/>
      <c r="P4950" s="50"/>
      <c r="Q4950" s="43"/>
      <c r="R4950" s="43"/>
      <c r="S4950" s="43"/>
      <c r="T4950" s="43"/>
      <c r="U4950" s="43"/>
      <c r="X4950" s="39" t="str">
        <f>IF(ISBLANK(A4950),"",_xlfn.XLOOKUP(Exportado!F4950,'Hora de modificado'!A:A,'Hora de modificado'!B:B,"N/A",0))</f>
        <v/>
      </c>
      <c r="Z4950" s="40" t="str">
        <f>IF(ISBLANK(A4950),"",_xlfn.XLOOKUP(Exportado!F4950,'Hora de modificado'!A:A,'Hora de modificado'!B:B,"N/A",0))</f>
        <v/>
      </c>
      <c r="AA4950" s="39" t="str">
        <f>IF(ISBLANK(A4950),"",_xlfn.XLOOKUP(Exportado!A4950,'Hora de modificado'!J:J,'Hora de modificado'!K:K,"Lineas Comerciales",0))</f>
        <v/>
      </c>
      <c r="AB4950" s="39" t="str">
        <f t="shared" si="78"/>
        <v xml:space="preserve"> </v>
      </c>
    </row>
    <row r="4951" spans="1:28" hidden="1" x14ac:dyDescent="0.25">
      <c r="A4951" s="43"/>
      <c r="B4951" s="43"/>
      <c r="C4951" s="43"/>
      <c r="D4951" s="43"/>
      <c r="E4951" s="43"/>
      <c r="F4951" s="43"/>
      <c r="G4951" s="43"/>
      <c r="H4951" s="43"/>
      <c r="I4951" s="43"/>
      <c r="J4951" s="43"/>
      <c r="K4951" s="67"/>
      <c r="L4951" s="42"/>
      <c r="M4951" s="42"/>
      <c r="N4951" s="42"/>
      <c r="O4951" s="50"/>
      <c r="P4951" s="50"/>
      <c r="Q4951" s="43"/>
      <c r="R4951" s="43"/>
      <c r="S4951" s="43"/>
      <c r="T4951" s="43"/>
      <c r="U4951" s="43"/>
      <c r="X4951" s="39" t="str">
        <f>IF(ISBLANK(A4951),"",_xlfn.XLOOKUP(Exportado!F4951,'Hora de modificado'!A:A,'Hora de modificado'!B:B,"N/A",0))</f>
        <v/>
      </c>
      <c r="Z4951" s="40" t="str">
        <f>IF(ISBLANK(A4951),"",_xlfn.XLOOKUP(Exportado!F4951,'Hora de modificado'!A:A,'Hora de modificado'!B:B,"N/A",0))</f>
        <v/>
      </c>
      <c r="AA4951" s="39" t="str">
        <f>IF(ISBLANK(A4951),"",_xlfn.XLOOKUP(Exportado!A4951,'Hora de modificado'!J:J,'Hora de modificado'!K:K,"Lineas Comerciales",0))</f>
        <v/>
      </c>
      <c r="AB4951" s="39" t="str">
        <f t="shared" si="78"/>
        <v xml:space="preserve"> </v>
      </c>
    </row>
    <row r="4952" spans="1:28" hidden="1" x14ac:dyDescent="0.25">
      <c r="A4952" s="43"/>
      <c r="B4952" s="43"/>
      <c r="C4952" s="43"/>
      <c r="D4952" s="43"/>
      <c r="E4952" s="43"/>
      <c r="F4952" s="43"/>
      <c r="G4952" s="43"/>
      <c r="H4952" s="43"/>
      <c r="I4952" s="43"/>
      <c r="J4952" s="43"/>
      <c r="K4952" s="67"/>
      <c r="L4952" s="42"/>
      <c r="M4952" s="42"/>
      <c r="N4952" s="42"/>
      <c r="O4952" s="50"/>
      <c r="P4952" s="50"/>
      <c r="Q4952" s="43"/>
      <c r="R4952" s="43"/>
      <c r="S4952" s="43"/>
      <c r="T4952" s="43"/>
      <c r="U4952" s="43"/>
      <c r="X4952" s="39" t="str">
        <f>IF(ISBLANK(A4952),"",_xlfn.XLOOKUP(Exportado!F4952,'Hora de modificado'!A:A,'Hora de modificado'!B:B,"N/A",0))</f>
        <v/>
      </c>
      <c r="Z4952" s="40" t="str">
        <f>IF(ISBLANK(A4952),"",_xlfn.XLOOKUP(Exportado!F4952,'Hora de modificado'!A:A,'Hora de modificado'!B:B,"N/A",0))</f>
        <v/>
      </c>
      <c r="AA4952" s="39" t="str">
        <f>IF(ISBLANK(A4952),"",_xlfn.XLOOKUP(Exportado!A4952,'Hora de modificado'!J:J,'Hora de modificado'!K:K,"Lineas Comerciales",0))</f>
        <v/>
      </c>
      <c r="AB4952" s="39" t="str">
        <f t="shared" si="78"/>
        <v xml:space="preserve"> </v>
      </c>
    </row>
    <row r="4953" spans="1:28" hidden="1" x14ac:dyDescent="0.25">
      <c r="A4953" s="43"/>
      <c r="B4953" s="43"/>
      <c r="C4953" s="43"/>
      <c r="D4953" s="43"/>
      <c r="E4953" s="43"/>
      <c r="F4953" s="43"/>
      <c r="G4953" s="43"/>
      <c r="H4953" s="43"/>
      <c r="I4953" s="43"/>
      <c r="J4953" s="43"/>
      <c r="K4953" s="67"/>
      <c r="L4953" s="42"/>
      <c r="M4953" s="42"/>
      <c r="N4953" s="42"/>
      <c r="O4953" s="50"/>
      <c r="P4953" s="50"/>
      <c r="Q4953" s="43"/>
      <c r="R4953" s="43"/>
      <c r="S4953" s="43"/>
      <c r="T4953" s="43"/>
      <c r="U4953" s="43"/>
      <c r="X4953" s="39" t="str">
        <f>IF(ISBLANK(A4953),"",_xlfn.XLOOKUP(Exportado!F4953,'Hora de modificado'!A:A,'Hora de modificado'!B:B,"N/A",0))</f>
        <v/>
      </c>
      <c r="Z4953" s="40" t="str">
        <f>IF(ISBLANK(A4953),"",_xlfn.XLOOKUP(Exportado!F4953,'Hora de modificado'!A:A,'Hora de modificado'!B:B,"N/A",0))</f>
        <v/>
      </c>
      <c r="AA4953" s="39" t="str">
        <f>IF(ISBLANK(A4953),"",_xlfn.XLOOKUP(Exportado!A4953,'Hora de modificado'!J:J,'Hora de modificado'!K:K,"Lineas Comerciales",0))</f>
        <v/>
      </c>
      <c r="AB4953" s="39" t="str">
        <f t="shared" si="78"/>
        <v xml:space="preserve"> </v>
      </c>
    </row>
    <row r="4954" spans="1:28" hidden="1" x14ac:dyDescent="0.25">
      <c r="A4954" s="43"/>
      <c r="B4954" s="43"/>
      <c r="C4954" s="43"/>
      <c r="D4954" s="43"/>
      <c r="E4954" s="43"/>
      <c r="F4954" s="43"/>
      <c r="G4954" s="43"/>
      <c r="H4954" s="43"/>
      <c r="I4954" s="43"/>
      <c r="J4954" s="43"/>
      <c r="K4954" s="67"/>
      <c r="L4954" s="42"/>
      <c r="M4954" s="42"/>
      <c r="N4954" s="42"/>
      <c r="O4954" s="50"/>
      <c r="P4954" s="50"/>
      <c r="Q4954" s="43"/>
      <c r="R4954" s="43"/>
      <c r="S4954" s="43"/>
      <c r="T4954" s="43"/>
      <c r="U4954" s="43"/>
      <c r="X4954" s="39" t="str">
        <f>IF(ISBLANK(A4954),"",_xlfn.XLOOKUP(Exportado!F4954,'Hora de modificado'!A:A,'Hora de modificado'!B:B,"N/A",0))</f>
        <v/>
      </c>
      <c r="Z4954" s="40" t="str">
        <f>IF(ISBLANK(A4954),"",_xlfn.XLOOKUP(Exportado!F4954,'Hora de modificado'!A:A,'Hora de modificado'!B:B,"N/A",0))</f>
        <v/>
      </c>
      <c r="AA4954" s="39" t="str">
        <f>IF(ISBLANK(A4954),"",_xlfn.XLOOKUP(Exportado!A4954,'Hora de modificado'!J:J,'Hora de modificado'!K:K,"Lineas Comerciales",0))</f>
        <v/>
      </c>
      <c r="AB4954" s="39" t="str">
        <f t="shared" si="78"/>
        <v xml:space="preserve"> </v>
      </c>
    </row>
    <row r="4955" spans="1:28" hidden="1" x14ac:dyDescent="0.25">
      <c r="A4955" s="43"/>
      <c r="B4955" s="43"/>
      <c r="C4955" s="43"/>
      <c r="D4955" s="43"/>
      <c r="E4955" s="43"/>
      <c r="F4955" s="43"/>
      <c r="G4955" s="43"/>
      <c r="H4955" s="43"/>
      <c r="I4955" s="43"/>
      <c r="J4955" s="43"/>
      <c r="K4955" s="67"/>
      <c r="L4955" s="42"/>
      <c r="M4955" s="42"/>
      <c r="N4955" s="42"/>
      <c r="O4955" s="50"/>
      <c r="P4955" s="50"/>
      <c r="Q4955" s="43"/>
      <c r="R4955" s="43"/>
      <c r="S4955" s="43"/>
      <c r="T4955" s="43"/>
      <c r="U4955" s="43"/>
      <c r="X4955" s="39" t="str">
        <f>IF(ISBLANK(A4955),"",_xlfn.XLOOKUP(Exportado!F4955,'Hora de modificado'!A:A,'Hora de modificado'!B:B,"N/A",0))</f>
        <v/>
      </c>
      <c r="Z4955" s="40" t="str">
        <f>IF(ISBLANK(A4955),"",_xlfn.XLOOKUP(Exportado!F4955,'Hora de modificado'!A:A,'Hora de modificado'!B:B,"N/A",0))</f>
        <v/>
      </c>
      <c r="AA4955" s="39" t="str">
        <f>IF(ISBLANK(A4955),"",_xlfn.XLOOKUP(Exportado!A4955,'Hora de modificado'!J:J,'Hora de modificado'!K:K,"Lineas Comerciales",0))</f>
        <v/>
      </c>
      <c r="AB4955" s="39" t="str">
        <f t="shared" si="78"/>
        <v xml:space="preserve"> </v>
      </c>
    </row>
    <row r="4956" spans="1:28" hidden="1" x14ac:dyDescent="0.25">
      <c r="A4956" s="43"/>
      <c r="B4956" s="43"/>
      <c r="C4956" s="43"/>
      <c r="D4956" s="43"/>
      <c r="E4956" s="43"/>
      <c r="F4956" s="43"/>
      <c r="G4956" s="43"/>
      <c r="H4956" s="43"/>
      <c r="I4956" s="43"/>
      <c r="J4956" s="43"/>
      <c r="K4956" s="67"/>
      <c r="L4956" s="42"/>
      <c r="M4956" s="42"/>
      <c r="N4956" s="42"/>
      <c r="O4956" s="50"/>
      <c r="P4956" s="50"/>
      <c r="Q4956" s="43"/>
      <c r="R4956" s="43"/>
      <c r="S4956" s="43"/>
      <c r="T4956" s="43"/>
      <c r="U4956" s="43"/>
      <c r="X4956" s="39" t="str">
        <f>IF(ISBLANK(A4956),"",_xlfn.XLOOKUP(Exportado!F4956,'Hora de modificado'!A:A,'Hora de modificado'!B:B,"N/A",0))</f>
        <v/>
      </c>
      <c r="Z4956" s="40" t="str">
        <f>IF(ISBLANK(A4956),"",_xlfn.XLOOKUP(Exportado!F4956,'Hora de modificado'!A:A,'Hora de modificado'!B:B,"N/A",0))</f>
        <v/>
      </c>
      <c r="AA4956" s="39" t="str">
        <f>IF(ISBLANK(A4956),"",_xlfn.XLOOKUP(Exportado!A4956,'Hora de modificado'!J:J,'Hora de modificado'!K:K,"Lineas Comerciales",0))</f>
        <v/>
      </c>
      <c r="AB4956" s="39" t="str">
        <f t="shared" si="78"/>
        <v xml:space="preserve"> </v>
      </c>
    </row>
    <row r="4957" spans="1:28" hidden="1" x14ac:dyDescent="0.25">
      <c r="A4957" s="43"/>
      <c r="B4957" s="43"/>
      <c r="C4957" s="43"/>
      <c r="D4957" s="43"/>
      <c r="E4957" s="43"/>
      <c r="F4957" s="43"/>
      <c r="G4957" s="43"/>
      <c r="H4957" s="43"/>
      <c r="I4957" s="43"/>
      <c r="J4957" s="43"/>
      <c r="K4957" s="67"/>
      <c r="L4957" s="42"/>
      <c r="M4957" s="42"/>
      <c r="N4957" s="42"/>
      <c r="O4957" s="50"/>
      <c r="P4957" s="50"/>
      <c r="Q4957" s="43"/>
      <c r="R4957" s="43"/>
      <c r="S4957" s="43"/>
      <c r="T4957" s="43"/>
      <c r="U4957" s="43"/>
      <c r="X4957" s="39" t="str">
        <f>IF(ISBLANK(A4957),"",_xlfn.XLOOKUP(Exportado!F4957,'Hora de modificado'!A:A,'Hora de modificado'!B:B,"N/A",0))</f>
        <v/>
      </c>
      <c r="Z4957" s="40" t="str">
        <f>IF(ISBLANK(A4957),"",_xlfn.XLOOKUP(Exportado!F4957,'Hora de modificado'!A:A,'Hora de modificado'!B:B,"N/A",0))</f>
        <v/>
      </c>
      <c r="AA4957" s="39" t="str">
        <f>IF(ISBLANK(A4957),"",_xlfn.XLOOKUP(Exportado!A4957,'Hora de modificado'!J:J,'Hora de modificado'!K:K,"Lineas Comerciales",0))</f>
        <v/>
      </c>
      <c r="AB4957" s="39" t="str">
        <f t="shared" si="78"/>
        <v xml:space="preserve"> </v>
      </c>
    </row>
    <row r="4958" spans="1:28" hidden="1" x14ac:dyDescent="0.25">
      <c r="A4958" s="43"/>
      <c r="B4958" s="43"/>
      <c r="C4958" s="43"/>
      <c r="D4958" s="43"/>
      <c r="E4958" s="43"/>
      <c r="F4958" s="43"/>
      <c r="G4958" s="43"/>
      <c r="H4958" s="43"/>
      <c r="I4958" s="43"/>
      <c r="J4958" s="43"/>
      <c r="K4958" s="67"/>
      <c r="L4958" s="42"/>
      <c r="M4958" s="42"/>
      <c r="N4958" s="42"/>
      <c r="O4958" s="50"/>
      <c r="P4958" s="50"/>
      <c r="Q4958" s="43"/>
      <c r="R4958" s="43"/>
      <c r="S4958" s="43"/>
      <c r="T4958" s="43"/>
      <c r="U4958" s="43"/>
      <c r="X4958" s="39" t="str">
        <f>IF(ISBLANK(A4958),"",_xlfn.XLOOKUP(Exportado!F4958,'Hora de modificado'!A:A,'Hora de modificado'!B:B,"N/A",0))</f>
        <v/>
      </c>
      <c r="Z4958" s="40" t="str">
        <f>IF(ISBLANK(A4958),"",_xlfn.XLOOKUP(Exportado!F4958,'Hora de modificado'!A:A,'Hora de modificado'!B:B,"N/A",0))</f>
        <v/>
      </c>
      <c r="AA4958" s="39" t="str">
        <f>IF(ISBLANK(A4958),"",_xlfn.XLOOKUP(Exportado!A4958,'Hora de modificado'!J:J,'Hora de modificado'!K:K,"Lineas Comerciales",0))</f>
        <v/>
      </c>
      <c r="AB4958" s="39" t="str">
        <f t="shared" si="78"/>
        <v xml:space="preserve"> </v>
      </c>
    </row>
    <row r="4959" spans="1:28" hidden="1" x14ac:dyDescent="0.25">
      <c r="A4959" s="43"/>
      <c r="B4959" s="43"/>
      <c r="C4959" s="43"/>
      <c r="D4959" s="43"/>
      <c r="E4959" s="43"/>
      <c r="F4959" s="43"/>
      <c r="G4959" s="43"/>
      <c r="H4959" s="43"/>
      <c r="I4959" s="43"/>
      <c r="J4959" s="43"/>
      <c r="K4959" s="67"/>
      <c r="L4959" s="42"/>
      <c r="M4959" s="42"/>
      <c r="N4959" s="42"/>
      <c r="O4959" s="50"/>
      <c r="P4959" s="50"/>
      <c r="Q4959" s="43"/>
      <c r="R4959" s="43"/>
      <c r="S4959" s="43"/>
      <c r="T4959" s="43"/>
      <c r="U4959" s="43"/>
      <c r="X4959" s="39" t="str">
        <f>IF(ISBLANK(A4959),"",_xlfn.XLOOKUP(Exportado!F4959,'Hora de modificado'!A:A,'Hora de modificado'!B:B,"N/A",0))</f>
        <v/>
      </c>
      <c r="Z4959" s="40" t="str">
        <f>IF(ISBLANK(A4959),"",_xlfn.XLOOKUP(Exportado!F4959,'Hora de modificado'!A:A,'Hora de modificado'!B:B,"N/A",0))</f>
        <v/>
      </c>
      <c r="AA4959" s="39" t="str">
        <f>IF(ISBLANK(A4959),"",_xlfn.XLOOKUP(Exportado!A4959,'Hora de modificado'!J:J,'Hora de modificado'!K:K,"Lineas Comerciales",0))</f>
        <v/>
      </c>
      <c r="AB4959" s="39" t="str">
        <f t="shared" si="78"/>
        <v xml:space="preserve"> </v>
      </c>
    </row>
    <row r="4960" spans="1:28" hidden="1" x14ac:dyDescent="0.25">
      <c r="A4960" s="43"/>
      <c r="B4960" s="43"/>
      <c r="C4960" s="43"/>
      <c r="D4960" s="43"/>
      <c r="E4960" s="43"/>
      <c r="F4960" s="43"/>
      <c r="G4960" s="43"/>
      <c r="H4960" s="43"/>
      <c r="I4960" s="43"/>
      <c r="J4960" s="43"/>
      <c r="K4960" s="67"/>
      <c r="L4960" s="42"/>
      <c r="M4960" s="42"/>
      <c r="N4960" s="42"/>
      <c r="O4960" s="50"/>
      <c r="P4960" s="50"/>
      <c r="Q4960" s="43"/>
      <c r="R4960" s="43"/>
      <c r="S4960" s="43"/>
      <c r="T4960" s="43"/>
      <c r="U4960" s="43"/>
      <c r="X4960" s="39" t="str">
        <f>IF(ISBLANK(A4960),"",_xlfn.XLOOKUP(Exportado!F4960,'Hora de modificado'!A:A,'Hora de modificado'!B:B,"N/A",0))</f>
        <v/>
      </c>
      <c r="Z4960" s="40" t="str">
        <f>IF(ISBLANK(A4960),"",_xlfn.XLOOKUP(Exportado!F4960,'Hora de modificado'!A:A,'Hora de modificado'!B:B,"N/A",0))</f>
        <v/>
      </c>
      <c r="AA4960" s="39" t="str">
        <f>IF(ISBLANK(A4960),"",_xlfn.XLOOKUP(Exportado!A4960,'Hora de modificado'!J:J,'Hora de modificado'!K:K,"Lineas Comerciales",0))</f>
        <v/>
      </c>
      <c r="AB4960" s="39" t="str">
        <f t="shared" si="78"/>
        <v xml:space="preserve"> </v>
      </c>
    </row>
    <row r="4961" spans="1:28" hidden="1" x14ac:dyDescent="0.25">
      <c r="A4961" s="43"/>
      <c r="B4961" s="43"/>
      <c r="C4961" s="43"/>
      <c r="D4961" s="43"/>
      <c r="E4961" s="43"/>
      <c r="F4961" s="43"/>
      <c r="G4961" s="43"/>
      <c r="H4961" s="43"/>
      <c r="I4961" s="43"/>
      <c r="J4961" s="43"/>
      <c r="K4961" s="67"/>
      <c r="L4961" s="42"/>
      <c r="M4961" s="42"/>
      <c r="N4961" s="42"/>
      <c r="O4961" s="50"/>
      <c r="P4961" s="50"/>
      <c r="Q4961" s="43"/>
      <c r="R4961" s="43"/>
      <c r="S4961" s="43"/>
      <c r="T4961" s="43"/>
      <c r="U4961" s="43"/>
      <c r="X4961" s="39" t="str">
        <f>IF(ISBLANK(A4961),"",_xlfn.XLOOKUP(Exportado!F4961,'Hora de modificado'!A:A,'Hora de modificado'!B:B,"N/A",0))</f>
        <v/>
      </c>
      <c r="Z4961" s="40" t="str">
        <f>IF(ISBLANK(A4961),"",_xlfn.XLOOKUP(Exportado!F4961,'Hora de modificado'!A:A,'Hora de modificado'!B:B,"N/A",0))</f>
        <v/>
      </c>
      <c r="AA4961" s="39" t="str">
        <f>IF(ISBLANK(A4961),"",_xlfn.XLOOKUP(Exportado!A4961,'Hora de modificado'!J:J,'Hora de modificado'!K:K,"Lineas Comerciales",0))</f>
        <v/>
      </c>
      <c r="AB4961" s="39" t="str">
        <f t="shared" si="78"/>
        <v xml:space="preserve"> </v>
      </c>
    </row>
    <row r="4962" spans="1:28" hidden="1" x14ac:dyDescent="0.25">
      <c r="A4962" s="43"/>
      <c r="B4962" s="43"/>
      <c r="C4962" s="43"/>
      <c r="D4962" s="43"/>
      <c r="E4962" s="43"/>
      <c r="F4962" s="43"/>
      <c r="G4962" s="43"/>
      <c r="H4962" s="43"/>
      <c r="I4962" s="43"/>
      <c r="J4962" s="43"/>
      <c r="K4962" s="67"/>
      <c r="L4962" s="42"/>
      <c r="M4962" s="42"/>
      <c r="N4962" s="42"/>
      <c r="O4962" s="50"/>
      <c r="P4962" s="50"/>
      <c r="Q4962" s="43"/>
      <c r="R4962" s="43"/>
      <c r="S4962" s="43"/>
      <c r="T4962" s="43"/>
      <c r="U4962" s="43"/>
      <c r="X4962" s="39" t="str">
        <f>IF(ISBLANK(A4962),"",_xlfn.XLOOKUP(Exportado!F4962,'Hora de modificado'!A:A,'Hora de modificado'!B:B,"N/A",0))</f>
        <v/>
      </c>
      <c r="Z4962" s="40" t="str">
        <f>IF(ISBLANK(A4962),"",_xlfn.XLOOKUP(Exportado!F4962,'Hora de modificado'!A:A,'Hora de modificado'!B:B,"N/A",0))</f>
        <v/>
      </c>
      <c r="AA4962" s="39" t="str">
        <f>IF(ISBLANK(A4962),"",_xlfn.XLOOKUP(Exportado!A4962,'Hora de modificado'!J:J,'Hora de modificado'!K:K,"Lineas Comerciales",0))</f>
        <v/>
      </c>
      <c r="AB4962" s="39" t="str">
        <f t="shared" si="78"/>
        <v xml:space="preserve"> </v>
      </c>
    </row>
    <row r="4963" spans="1:28" hidden="1" x14ac:dyDescent="0.25">
      <c r="A4963" s="43"/>
      <c r="B4963" s="43"/>
      <c r="C4963" s="43"/>
      <c r="D4963" s="43"/>
      <c r="E4963" s="43"/>
      <c r="F4963" s="43"/>
      <c r="G4963" s="43"/>
      <c r="H4963" s="43"/>
      <c r="I4963" s="43"/>
      <c r="J4963" s="43"/>
      <c r="K4963" s="67"/>
      <c r="L4963" s="42"/>
      <c r="M4963" s="42"/>
      <c r="N4963" s="42"/>
      <c r="O4963" s="50"/>
      <c r="P4963" s="50"/>
      <c r="Q4963" s="43"/>
      <c r="R4963" s="43"/>
      <c r="S4963" s="43"/>
      <c r="T4963" s="43"/>
      <c r="U4963" s="43"/>
      <c r="X4963" s="39" t="str">
        <f>IF(ISBLANK(A4963),"",_xlfn.XLOOKUP(Exportado!F4963,'Hora de modificado'!A:A,'Hora de modificado'!B:B,"N/A",0))</f>
        <v/>
      </c>
      <c r="Z4963" s="40" t="str">
        <f>IF(ISBLANK(A4963),"",_xlfn.XLOOKUP(Exportado!F4963,'Hora de modificado'!A:A,'Hora de modificado'!B:B,"N/A",0))</f>
        <v/>
      </c>
      <c r="AA4963" s="39" t="str">
        <f>IF(ISBLANK(A4963),"",_xlfn.XLOOKUP(Exportado!A4963,'Hora de modificado'!J:J,'Hora de modificado'!K:K,"Lineas Comerciales",0))</f>
        <v/>
      </c>
      <c r="AB4963" s="39" t="str">
        <f t="shared" si="78"/>
        <v xml:space="preserve"> </v>
      </c>
    </row>
    <row r="4964" spans="1:28" hidden="1" x14ac:dyDescent="0.25">
      <c r="A4964" s="43"/>
      <c r="B4964" s="43"/>
      <c r="C4964" s="43"/>
      <c r="D4964" s="43"/>
      <c r="E4964" s="43"/>
      <c r="F4964" s="43"/>
      <c r="G4964" s="43"/>
      <c r="H4964" s="43"/>
      <c r="I4964" s="43"/>
      <c r="J4964" s="43"/>
      <c r="K4964" s="67"/>
      <c r="L4964" s="42"/>
      <c r="M4964" s="42"/>
      <c r="N4964" s="42"/>
      <c r="O4964" s="50"/>
      <c r="P4964" s="50"/>
      <c r="Q4964" s="43"/>
      <c r="R4964" s="43"/>
      <c r="S4964" s="43"/>
      <c r="T4964" s="43"/>
      <c r="U4964" s="43"/>
      <c r="X4964" s="39" t="str">
        <f>IF(ISBLANK(A4964),"",_xlfn.XLOOKUP(Exportado!F4964,'Hora de modificado'!A:A,'Hora de modificado'!B:B,"N/A",0))</f>
        <v/>
      </c>
      <c r="Z4964" s="40" t="str">
        <f>IF(ISBLANK(A4964),"",_xlfn.XLOOKUP(Exportado!F4964,'Hora de modificado'!A:A,'Hora de modificado'!B:B,"N/A",0))</f>
        <v/>
      </c>
      <c r="AA4964" s="39" t="str">
        <f>IF(ISBLANK(A4964),"",_xlfn.XLOOKUP(Exportado!A4964,'Hora de modificado'!J:J,'Hora de modificado'!K:K,"Lineas Comerciales",0))</f>
        <v/>
      </c>
      <c r="AB4964" s="39" t="str">
        <f t="shared" si="78"/>
        <v xml:space="preserve"> </v>
      </c>
    </row>
    <row r="4965" spans="1:28" hidden="1" x14ac:dyDescent="0.25">
      <c r="A4965" s="43"/>
      <c r="B4965" s="43"/>
      <c r="C4965" s="43"/>
      <c r="D4965" s="43"/>
      <c r="E4965" s="43"/>
      <c r="F4965" s="43"/>
      <c r="G4965" s="43"/>
      <c r="H4965" s="43"/>
      <c r="I4965" s="43"/>
      <c r="J4965" s="43"/>
      <c r="K4965" s="67"/>
      <c r="L4965" s="42"/>
      <c r="M4965" s="42"/>
      <c r="N4965" s="42"/>
      <c r="O4965" s="50"/>
      <c r="P4965" s="50"/>
      <c r="Q4965" s="43"/>
      <c r="R4965" s="43"/>
      <c r="S4965" s="43"/>
      <c r="T4965" s="43"/>
      <c r="U4965" s="43"/>
      <c r="X4965" s="39" t="str">
        <f>IF(ISBLANK(A4965),"",_xlfn.XLOOKUP(Exportado!F4965,'Hora de modificado'!A:A,'Hora de modificado'!B:B,"N/A",0))</f>
        <v/>
      </c>
      <c r="Z4965" s="40" t="str">
        <f>IF(ISBLANK(A4965),"",_xlfn.XLOOKUP(Exportado!F4965,'Hora de modificado'!A:A,'Hora de modificado'!B:B,"N/A",0))</f>
        <v/>
      </c>
      <c r="AA4965" s="39" t="str">
        <f>IF(ISBLANK(A4965),"",_xlfn.XLOOKUP(Exportado!A4965,'Hora de modificado'!J:J,'Hora de modificado'!K:K,"Lineas Comerciales",0))</f>
        <v/>
      </c>
      <c r="AB4965" s="39" t="str">
        <f t="shared" si="78"/>
        <v xml:space="preserve"> </v>
      </c>
    </row>
    <row r="4966" spans="1:28" hidden="1" x14ac:dyDescent="0.25">
      <c r="A4966" s="43"/>
      <c r="B4966" s="43"/>
      <c r="C4966" s="43"/>
      <c r="D4966" s="43"/>
      <c r="E4966" s="43"/>
      <c r="F4966" s="43"/>
      <c r="G4966" s="43"/>
      <c r="H4966" s="43"/>
      <c r="I4966" s="43"/>
      <c r="J4966" s="43"/>
      <c r="K4966" s="67"/>
      <c r="L4966" s="42"/>
      <c r="M4966" s="42"/>
      <c r="N4966" s="42"/>
      <c r="O4966" s="50"/>
      <c r="P4966" s="50"/>
      <c r="Q4966" s="43"/>
      <c r="R4966" s="43"/>
      <c r="S4966" s="43"/>
      <c r="T4966" s="43"/>
      <c r="U4966" s="43"/>
      <c r="X4966" s="39" t="str">
        <f>IF(ISBLANK(A4966),"",_xlfn.XLOOKUP(Exportado!F4966,'Hora de modificado'!A:A,'Hora de modificado'!B:B,"N/A",0))</f>
        <v/>
      </c>
      <c r="Z4966" s="40" t="str">
        <f>IF(ISBLANK(A4966),"",_xlfn.XLOOKUP(Exportado!F4966,'Hora de modificado'!A:A,'Hora de modificado'!B:B,"N/A",0))</f>
        <v/>
      </c>
      <c r="AA4966" s="39" t="str">
        <f>IF(ISBLANK(A4966),"",_xlfn.XLOOKUP(Exportado!A4966,'Hora de modificado'!J:J,'Hora de modificado'!K:K,"Lineas Comerciales",0))</f>
        <v/>
      </c>
      <c r="AB4966" s="39" t="str">
        <f t="shared" si="78"/>
        <v xml:space="preserve"> </v>
      </c>
    </row>
    <row r="4967" spans="1:28" hidden="1" x14ac:dyDescent="0.25">
      <c r="A4967" s="43"/>
      <c r="B4967" s="43"/>
      <c r="C4967" s="43"/>
      <c r="D4967" s="43"/>
      <c r="E4967" s="43"/>
      <c r="F4967" s="43"/>
      <c r="G4967" s="43"/>
      <c r="H4967" s="43"/>
      <c r="I4967" s="43"/>
      <c r="J4967" s="43"/>
      <c r="K4967" s="67"/>
      <c r="L4967" s="42"/>
      <c r="M4967" s="42"/>
      <c r="N4967" s="42"/>
      <c r="O4967" s="50"/>
      <c r="P4967" s="50"/>
      <c r="Q4967" s="43"/>
      <c r="R4967" s="43"/>
      <c r="S4967" s="43"/>
      <c r="T4967" s="43"/>
      <c r="U4967" s="43"/>
      <c r="X4967" s="39" t="str">
        <f>IF(ISBLANK(A4967),"",_xlfn.XLOOKUP(Exportado!F4967,'Hora de modificado'!A:A,'Hora de modificado'!B:B,"N/A",0))</f>
        <v/>
      </c>
      <c r="Z4967" s="40" t="str">
        <f>IF(ISBLANK(A4967),"",_xlfn.XLOOKUP(Exportado!F4967,'Hora de modificado'!A:A,'Hora de modificado'!B:B,"N/A",0))</f>
        <v/>
      </c>
      <c r="AA4967" s="39" t="str">
        <f>IF(ISBLANK(A4967),"",_xlfn.XLOOKUP(Exportado!A4967,'Hora de modificado'!J:J,'Hora de modificado'!K:K,"Lineas Comerciales",0))</f>
        <v/>
      </c>
      <c r="AB4967" s="39" t="str">
        <f t="shared" si="78"/>
        <v xml:space="preserve"> </v>
      </c>
    </row>
    <row r="4968" spans="1:28" hidden="1" x14ac:dyDescent="0.25">
      <c r="A4968" s="43"/>
      <c r="B4968" s="43"/>
      <c r="C4968" s="43"/>
      <c r="D4968" s="43"/>
      <c r="E4968" s="43"/>
      <c r="F4968" s="43"/>
      <c r="G4968" s="43"/>
      <c r="H4968" s="43"/>
      <c r="I4968" s="43"/>
      <c r="J4968" s="43"/>
      <c r="K4968" s="67"/>
      <c r="L4968" s="42"/>
      <c r="M4968" s="42"/>
      <c r="N4968" s="42"/>
      <c r="O4968" s="50"/>
      <c r="P4968" s="50"/>
      <c r="Q4968" s="43"/>
      <c r="R4968" s="43"/>
      <c r="S4968" s="43"/>
      <c r="T4968" s="43"/>
      <c r="U4968" s="43"/>
      <c r="X4968" s="39" t="str">
        <f>IF(ISBLANK(A4968),"",_xlfn.XLOOKUP(Exportado!F4968,'Hora de modificado'!A:A,'Hora de modificado'!B:B,"N/A",0))</f>
        <v/>
      </c>
      <c r="Z4968" s="40" t="str">
        <f>IF(ISBLANK(A4968),"",_xlfn.XLOOKUP(Exportado!F4968,'Hora de modificado'!A:A,'Hora de modificado'!B:B,"N/A",0))</f>
        <v/>
      </c>
      <c r="AA4968" s="39" t="str">
        <f>IF(ISBLANK(A4968),"",_xlfn.XLOOKUP(Exportado!A4968,'Hora de modificado'!J:J,'Hora de modificado'!K:K,"Lineas Comerciales",0))</f>
        <v/>
      </c>
      <c r="AB4968" s="39" t="str">
        <f t="shared" si="78"/>
        <v xml:space="preserve"> </v>
      </c>
    </row>
    <row r="4969" spans="1:28" hidden="1" x14ac:dyDescent="0.25">
      <c r="A4969" s="43"/>
      <c r="B4969" s="43"/>
      <c r="C4969" s="43"/>
      <c r="D4969" s="43"/>
      <c r="E4969" s="43"/>
      <c r="F4969" s="43"/>
      <c r="G4969" s="43"/>
      <c r="H4969" s="43"/>
      <c r="I4969" s="43"/>
      <c r="J4969" s="43"/>
      <c r="K4969" s="67"/>
      <c r="L4969" s="42"/>
      <c r="M4969" s="42"/>
      <c r="N4969" s="42"/>
      <c r="O4969" s="50"/>
      <c r="P4969" s="50"/>
      <c r="Q4969" s="43"/>
      <c r="R4969" s="43"/>
      <c r="S4969" s="43"/>
      <c r="T4969" s="43"/>
      <c r="U4969" s="43"/>
      <c r="X4969" s="39" t="str">
        <f>IF(ISBLANK(A4969),"",_xlfn.XLOOKUP(Exportado!F4969,'Hora de modificado'!A:A,'Hora de modificado'!B:B,"N/A",0))</f>
        <v/>
      </c>
      <c r="Z4969" s="40" t="str">
        <f>IF(ISBLANK(A4969),"",_xlfn.XLOOKUP(Exportado!F4969,'Hora de modificado'!A:A,'Hora de modificado'!B:B,"N/A",0))</f>
        <v/>
      </c>
      <c r="AA4969" s="39" t="str">
        <f>IF(ISBLANK(A4969),"",_xlfn.XLOOKUP(Exportado!A4969,'Hora de modificado'!J:J,'Hora de modificado'!K:K,"Lineas Comerciales",0))</f>
        <v/>
      </c>
      <c r="AB4969" s="39" t="str">
        <f t="shared" si="78"/>
        <v xml:space="preserve"> </v>
      </c>
    </row>
    <row r="4970" spans="1:28" hidden="1" x14ac:dyDescent="0.25">
      <c r="A4970" s="43"/>
      <c r="B4970" s="43"/>
      <c r="C4970" s="43"/>
      <c r="D4970" s="43"/>
      <c r="E4970" s="43"/>
      <c r="F4970" s="43"/>
      <c r="G4970" s="43"/>
      <c r="H4970" s="43"/>
      <c r="I4970" s="43"/>
      <c r="J4970" s="43"/>
      <c r="K4970" s="67"/>
      <c r="L4970" s="42"/>
      <c r="M4970" s="42"/>
      <c r="N4970" s="42"/>
      <c r="O4970" s="50"/>
      <c r="P4970" s="50"/>
      <c r="Q4970" s="43"/>
      <c r="R4970" s="43"/>
      <c r="S4970" s="43"/>
      <c r="T4970" s="43"/>
      <c r="U4970" s="43"/>
      <c r="X4970" s="39" t="str">
        <f>IF(ISBLANK(A4970),"",_xlfn.XLOOKUP(Exportado!F4970,'Hora de modificado'!A:A,'Hora de modificado'!B:B,"N/A",0))</f>
        <v/>
      </c>
      <c r="Z4970" s="40" t="str">
        <f>IF(ISBLANK(A4970),"",_xlfn.XLOOKUP(Exportado!F4970,'Hora de modificado'!A:A,'Hora de modificado'!B:B,"N/A",0))</f>
        <v/>
      </c>
      <c r="AA4970" s="39" t="str">
        <f>IF(ISBLANK(A4970),"",_xlfn.XLOOKUP(Exportado!A4970,'Hora de modificado'!J:J,'Hora de modificado'!K:K,"Lineas Comerciales",0))</f>
        <v/>
      </c>
      <c r="AB4970" s="39" t="str">
        <f t="shared" si="78"/>
        <v xml:space="preserve"> </v>
      </c>
    </row>
    <row r="4971" spans="1:28" hidden="1" x14ac:dyDescent="0.25">
      <c r="A4971" s="43"/>
      <c r="B4971" s="43"/>
      <c r="C4971" s="43"/>
      <c r="D4971" s="43"/>
      <c r="E4971" s="43"/>
      <c r="F4971" s="43"/>
      <c r="G4971" s="43"/>
      <c r="H4971" s="43"/>
      <c r="I4971" s="43"/>
      <c r="J4971" s="43"/>
      <c r="K4971" s="67"/>
      <c r="L4971" s="42"/>
      <c r="M4971" s="42"/>
      <c r="N4971" s="42"/>
      <c r="O4971" s="50"/>
      <c r="P4971" s="50"/>
      <c r="Q4971" s="43"/>
      <c r="R4971" s="43"/>
      <c r="S4971" s="43"/>
      <c r="T4971" s="43"/>
      <c r="U4971" s="43"/>
      <c r="X4971" s="39" t="str">
        <f>IF(ISBLANK(A4971),"",_xlfn.XLOOKUP(Exportado!F4971,'Hora de modificado'!A:A,'Hora de modificado'!B:B,"N/A",0))</f>
        <v/>
      </c>
      <c r="Z4971" s="40" t="str">
        <f>IF(ISBLANK(A4971),"",_xlfn.XLOOKUP(Exportado!F4971,'Hora de modificado'!A:A,'Hora de modificado'!B:B,"N/A",0))</f>
        <v/>
      </c>
      <c r="AA4971" s="39" t="str">
        <f>IF(ISBLANK(A4971),"",_xlfn.XLOOKUP(Exportado!A4971,'Hora de modificado'!J:J,'Hora de modificado'!K:K,"Lineas Comerciales",0))</f>
        <v/>
      </c>
      <c r="AB4971" s="39" t="str">
        <f t="shared" si="78"/>
        <v xml:space="preserve"> </v>
      </c>
    </row>
    <row r="4972" spans="1:28" hidden="1" x14ac:dyDescent="0.25">
      <c r="A4972" s="43"/>
      <c r="B4972" s="43"/>
      <c r="C4972" s="43"/>
      <c r="D4972" s="43"/>
      <c r="E4972" s="43"/>
      <c r="F4972" s="43"/>
      <c r="G4972" s="43"/>
      <c r="H4972" s="43"/>
      <c r="I4972" s="43"/>
      <c r="J4972" s="43"/>
      <c r="K4972" s="67"/>
      <c r="L4972" s="42"/>
      <c r="M4972" s="42"/>
      <c r="N4972" s="42"/>
      <c r="O4972" s="50"/>
      <c r="P4972" s="50"/>
      <c r="Q4972" s="43"/>
      <c r="R4972" s="43"/>
      <c r="S4972" s="43"/>
      <c r="T4972" s="43"/>
      <c r="U4972" s="43"/>
      <c r="X4972" s="39" t="str">
        <f>IF(ISBLANK(A4972),"",_xlfn.XLOOKUP(Exportado!F4972,'Hora de modificado'!A:A,'Hora de modificado'!B:B,"N/A",0))</f>
        <v/>
      </c>
      <c r="Z4972" s="40" t="str">
        <f>IF(ISBLANK(A4972),"",_xlfn.XLOOKUP(Exportado!F4972,'Hora de modificado'!A:A,'Hora de modificado'!B:B,"N/A",0))</f>
        <v/>
      </c>
      <c r="AA4972" s="39" t="str">
        <f>IF(ISBLANK(A4972),"",_xlfn.XLOOKUP(Exportado!A4972,'Hora de modificado'!J:J,'Hora de modificado'!K:K,"Lineas Comerciales",0))</f>
        <v/>
      </c>
      <c r="AB4972" s="39" t="str">
        <f t="shared" si="78"/>
        <v xml:space="preserve"> </v>
      </c>
    </row>
    <row r="4973" spans="1:28" hidden="1" x14ac:dyDescent="0.25">
      <c r="A4973" s="43"/>
      <c r="B4973" s="43"/>
      <c r="C4973" s="43"/>
      <c r="D4973" s="43"/>
      <c r="E4973" s="43"/>
      <c r="F4973" s="43"/>
      <c r="G4973" s="43"/>
      <c r="H4973" s="43"/>
      <c r="I4973" s="43"/>
      <c r="J4973" s="43"/>
      <c r="K4973" s="67"/>
      <c r="L4973" s="42"/>
      <c r="M4973" s="42"/>
      <c r="N4973" s="42"/>
      <c r="O4973" s="50"/>
      <c r="P4973" s="50"/>
      <c r="Q4973" s="43"/>
      <c r="R4973" s="43"/>
      <c r="S4973" s="43"/>
      <c r="T4973" s="43"/>
      <c r="U4973" s="43"/>
      <c r="X4973" s="39" t="str">
        <f>IF(ISBLANK(A4973),"",_xlfn.XLOOKUP(Exportado!F4973,'Hora de modificado'!A:A,'Hora de modificado'!B:B,"N/A",0))</f>
        <v/>
      </c>
      <c r="Z4973" s="40" t="str">
        <f>IF(ISBLANK(A4973),"",_xlfn.XLOOKUP(Exportado!F4973,'Hora de modificado'!A:A,'Hora de modificado'!B:B,"N/A",0))</f>
        <v/>
      </c>
      <c r="AA4973" s="39" t="str">
        <f>IF(ISBLANK(A4973),"",_xlfn.XLOOKUP(Exportado!A4973,'Hora de modificado'!J:J,'Hora de modificado'!K:K,"Lineas Comerciales",0))</f>
        <v/>
      </c>
      <c r="AB4973" s="39" t="str">
        <f t="shared" si="78"/>
        <v xml:space="preserve"> </v>
      </c>
    </row>
    <row r="4974" spans="1:28" hidden="1" x14ac:dyDescent="0.25">
      <c r="A4974" s="43"/>
      <c r="B4974" s="43"/>
      <c r="C4974" s="43"/>
      <c r="D4974" s="43"/>
      <c r="E4974" s="43"/>
      <c r="F4974" s="43"/>
      <c r="G4974" s="43"/>
      <c r="H4974" s="43"/>
      <c r="I4974" s="43"/>
      <c r="J4974" s="43"/>
      <c r="K4974" s="67"/>
      <c r="L4974" s="42"/>
      <c r="M4974" s="42"/>
      <c r="N4974" s="42"/>
      <c r="O4974" s="50"/>
      <c r="P4974" s="50"/>
      <c r="Q4974" s="43"/>
      <c r="R4974" s="43"/>
      <c r="S4974" s="43"/>
      <c r="T4974" s="43"/>
      <c r="U4974" s="43"/>
      <c r="X4974" s="39" t="str">
        <f>IF(ISBLANK(A4974),"",_xlfn.XLOOKUP(Exportado!F4974,'Hora de modificado'!A:A,'Hora de modificado'!B:B,"N/A",0))</f>
        <v/>
      </c>
      <c r="Z4974" s="40" t="str">
        <f>IF(ISBLANK(A4974),"",_xlfn.XLOOKUP(Exportado!F4974,'Hora de modificado'!A:A,'Hora de modificado'!B:B,"N/A",0))</f>
        <v/>
      </c>
      <c r="AA4974" s="39" t="str">
        <f>IF(ISBLANK(A4974),"",_xlfn.XLOOKUP(Exportado!A4974,'Hora de modificado'!J:J,'Hora de modificado'!K:K,"Lineas Comerciales",0))</f>
        <v/>
      </c>
      <c r="AB4974" s="39" t="str">
        <f t="shared" si="78"/>
        <v xml:space="preserve"> </v>
      </c>
    </row>
    <row r="4975" spans="1:28" hidden="1" x14ac:dyDescent="0.25">
      <c r="A4975" s="43"/>
      <c r="B4975" s="43"/>
      <c r="C4975" s="43"/>
      <c r="D4975" s="43"/>
      <c r="E4975" s="43"/>
      <c r="F4975" s="43"/>
      <c r="G4975" s="43"/>
      <c r="H4975" s="43"/>
      <c r="I4975" s="43"/>
      <c r="J4975" s="43"/>
      <c r="K4975" s="67"/>
      <c r="L4975" s="42"/>
      <c r="M4975" s="42"/>
      <c r="N4975" s="42"/>
      <c r="O4975" s="50"/>
      <c r="P4975" s="50"/>
      <c r="Q4975" s="43"/>
      <c r="R4975" s="43"/>
      <c r="S4975" s="43"/>
      <c r="T4975" s="43"/>
      <c r="U4975" s="43"/>
      <c r="X4975" s="39" t="str">
        <f>IF(ISBLANK(A4975),"",_xlfn.XLOOKUP(Exportado!F4975,'Hora de modificado'!A:A,'Hora de modificado'!B:B,"N/A",0))</f>
        <v/>
      </c>
      <c r="Z4975" s="40" t="str">
        <f>IF(ISBLANK(A4975),"",_xlfn.XLOOKUP(Exportado!F4975,'Hora de modificado'!A:A,'Hora de modificado'!B:B,"N/A",0))</f>
        <v/>
      </c>
      <c r="AA4975" s="39" t="str">
        <f>IF(ISBLANK(A4975),"",_xlfn.XLOOKUP(Exportado!A4975,'Hora de modificado'!J:J,'Hora de modificado'!K:K,"Lineas Comerciales",0))</f>
        <v/>
      </c>
      <c r="AB4975" s="39" t="str">
        <f t="shared" si="78"/>
        <v xml:space="preserve"> </v>
      </c>
    </row>
    <row r="4976" spans="1:28" hidden="1" x14ac:dyDescent="0.25">
      <c r="A4976" s="43"/>
      <c r="B4976" s="43"/>
      <c r="C4976" s="43"/>
      <c r="D4976" s="43"/>
      <c r="E4976" s="43"/>
      <c r="F4976" s="43"/>
      <c r="G4976" s="43"/>
      <c r="H4976" s="43"/>
      <c r="I4976" s="43"/>
      <c r="J4976" s="43"/>
      <c r="K4976" s="67"/>
      <c r="L4976" s="42"/>
      <c r="M4976" s="42"/>
      <c r="N4976" s="42"/>
      <c r="O4976" s="50"/>
      <c r="P4976" s="50"/>
      <c r="Q4976" s="43"/>
      <c r="R4976" s="43"/>
      <c r="S4976" s="43"/>
      <c r="T4976" s="43"/>
      <c r="U4976" s="43"/>
      <c r="X4976" s="39" t="str">
        <f>IF(ISBLANK(A4976),"",_xlfn.XLOOKUP(Exportado!F4976,'Hora de modificado'!A:A,'Hora de modificado'!B:B,"N/A",0))</f>
        <v/>
      </c>
      <c r="Z4976" s="40" t="str">
        <f>IF(ISBLANK(A4976),"",_xlfn.XLOOKUP(Exportado!F4976,'Hora de modificado'!A:A,'Hora de modificado'!B:B,"N/A",0))</f>
        <v/>
      </c>
      <c r="AA4976" s="39" t="str">
        <f>IF(ISBLANK(A4976),"",_xlfn.XLOOKUP(Exportado!A4976,'Hora de modificado'!J:J,'Hora de modificado'!K:K,"Lineas Comerciales",0))</f>
        <v/>
      </c>
      <c r="AB4976" s="39" t="str">
        <f t="shared" si="78"/>
        <v xml:space="preserve"> </v>
      </c>
    </row>
    <row r="4977" spans="1:28" hidden="1" x14ac:dyDescent="0.25">
      <c r="A4977" s="43"/>
      <c r="B4977" s="43"/>
      <c r="C4977" s="43"/>
      <c r="D4977" s="43"/>
      <c r="E4977" s="43"/>
      <c r="F4977" s="43"/>
      <c r="G4977" s="43"/>
      <c r="H4977" s="43"/>
      <c r="I4977" s="43"/>
      <c r="J4977" s="43"/>
      <c r="K4977" s="67"/>
      <c r="L4977" s="42"/>
      <c r="M4977" s="42"/>
      <c r="N4977" s="42"/>
      <c r="O4977" s="50"/>
      <c r="P4977" s="50"/>
      <c r="Q4977" s="43"/>
      <c r="R4977" s="43"/>
      <c r="S4977" s="43"/>
      <c r="T4977" s="43"/>
      <c r="U4977" s="43"/>
      <c r="X4977" s="39" t="str">
        <f>IF(ISBLANK(A4977),"",_xlfn.XLOOKUP(Exportado!F4977,'Hora de modificado'!A:A,'Hora de modificado'!B:B,"N/A",0))</f>
        <v/>
      </c>
      <c r="Z4977" s="40" t="str">
        <f>IF(ISBLANK(A4977),"",_xlfn.XLOOKUP(Exportado!F4977,'Hora de modificado'!A:A,'Hora de modificado'!B:B,"N/A",0))</f>
        <v/>
      </c>
      <c r="AA4977" s="39" t="str">
        <f>IF(ISBLANK(A4977),"",_xlfn.XLOOKUP(Exportado!A4977,'Hora de modificado'!J:J,'Hora de modificado'!K:K,"Lineas Comerciales",0))</f>
        <v/>
      </c>
      <c r="AB4977" s="39" t="str">
        <f t="shared" si="78"/>
        <v xml:space="preserve"> </v>
      </c>
    </row>
    <row r="4978" spans="1:28" hidden="1" x14ac:dyDescent="0.25">
      <c r="A4978" s="43"/>
      <c r="B4978" s="43"/>
      <c r="C4978" s="43"/>
      <c r="D4978" s="43"/>
      <c r="E4978" s="43"/>
      <c r="F4978" s="43"/>
      <c r="G4978" s="43"/>
      <c r="H4978" s="43"/>
      <c r="I4978" s="43"/>
      <c r="J4978" s="43"/>
      <c r="K4978" s="67"/>
      <c r="L4978" s="42"/>
      <c r="M4978" s="42"/>
      <c r="N4978" s="42"/>
      <c r="O4978" s="50"/>
      <c r="P4978" s="50"/>
      <c r="Q4978" s="43"/>
      <c r="R4978" s="43"/>
      <c r="S4978" s="43"/>
      <c r="T4978" s="43"/>
      <c r="U4978" s="43"/>
      <c r="X4978" s="39" t="str">
        <f>IF(ISBLANK(A4978),"",_xlfn.XLOOKUP(Exportado!F4978,'Hora de modificado'!A:A,'Hora de modificado'!B:B,"N/A",0))</f>
        <v/>
      </c>
      <c r="Z4978" s="40" t="str">
        <f>IF(ISBLANK(A4978),"",_xlfn.XLOOKUP(Exportado!F4978,'Hora de modificado'!A:A,'Hora de modificado'!B:B,"N/A",0))</f>
        <v/>
      </c>
      <c r="AA4978" s="39" t="str">
        <f>IF(ISBLANK(A4978),"",_xlfn.XLOOKUP(Exportado!A4978,'Hora de modificado'!J:J,'Hora de modificado'!K:K,"Lineas Comerciales",0))</f>
        <v/>
      </c>
      <c r="AB4978" s="39" t="str">
        <f t="shared" si="78"/>
        <v xml:space="preserve"> </v>
      </c>
    </row>
    <row r="4979" spans="1:28" hidden="1" x14ac:dyDescent="0.25">
      <c r="A4979" s="43"/>
      <c r="B4979" s="43"/>
      <c r="C4979" s="43"/>
      <c r="D4979" s="43"/>
      <c r="E4979" s="43"/>
      <c r="F4979" s="43"/>
      <c r="G4979" s="43"/>
      <c r="H4979" s="43"/>
      <c r="I4979" s="43"/>
      <c r="J4979" s="43"/>
      <c r="K4979" s="67"/>
      <c r="L4979" s="42"/>
      <c r="M4979" s="42"/>
      <c r="N4979" s="42"/>
      <c r="O4979" s="50"/>
      <c r="P4979" s="50"/>
      <c r="Q4979" s="43"/>
      <c r="R4979" s="43"/>
      <c r="S4979" s="43"/>
      <c r="T4979" s="43"/>
      <c r="U4979" s="43"/>
      <c r="X4979" s="39" t="str">
        <f>IF(ISBLANK(A4979),"",_xlfn.XLOOKUP(Exportado!F4979,'Hora de modificado'!A:A,'Hora de modificado'!B:B,"N/A",0))</f>
        <v/>
      </c>
      <c r="Z4979" s="40" t="str">
        <f>IF(ISBLANK(A4979),"",_xlfn.XLOOKUP(Exportado!F4979,'Hora de modificado'!A:A,'Hora de modificado'!B:B,"N/A",0))</f>
        <v/>
      </c>
      <c r="AA4979" s="39" t="str">
        <f>IF(ISBLANK(A4979),"",_xlfn.XLOOKUP(Exportado!A4979,'Hora de modificado'!J:J,'Hora de modificado'!K:K,"Lineas Comerciales",0))</f>
        <v/>
      </c>
      <c r="AB4979" s="39" t="str">
        <f t="shared" si="78"/>
        <v xml:space="preserve"> </v>
      </c>
    </row>
    <row r="4980" spans="1:28" hidden="1" x14ac:dyDescent="0.25">
      <c r="A4980" s="43"/>
      <c r="B4980" s="43"/>
      <c r="C4980" s="43"/>
      <c r="D4980" s="43"/>
      <c r="E4980" s="43"/>
      <c r="F4980" s="43"/>
      <c r="G4980" s="43"/>
      <c r="H4980" s="43"/>
      <c r="I4980" s="43"/>
      <c r="J4980" s="43"/>
      <c r="K4980" s="67"/>
      <c r="L4980" s="42"/>
      <c r="M4980" s="42"/>
      <c r="N4980" s="42"/>
      <c r="O4980" s="50"/>
      <c r="P4980" s="50"/>
      <c r="Q4980" s="43"/>
      <c r="R4980" s="43"/>
      <c r="S4980" s="43"/>
      <c r="T4980" s="43"/>
      <c r="U4980" s="43"/>
      <c r="X4980" s="39" t="str">
        <f>IF(ISBLANK(A4980),"",_xlfn.XLOOKUP(Exportado!F4980,'Hora de modificado'!A:A,'Hora de modificado'!B:B,"N/A",0))</f>
        <v/>
      </c>
      <c r="Z4980" s="40" t="str">
        <f>IF(ISBLANK(A4980),"",_xlfn.XLOOKUP(Exportado!F4980,'Hora de modificado'!A:A,'Hora de modificado'!B:B,"N/A",0))</f>
        <v/>
      </c>
      <c r="AA4980" s="39" t="str">
        <f>IF(ISBLANK(A4980),"",_xlfn.XLOOKUP(Exportado!A4980,'Hora de modificado'!J:J,'Hora de modificado'!K:K,"Lineas Comerciales",0))</f>
        <v/>
      </c>
      <c r="AB4980" s="39" t="str">
        <f t="shared" si="78"/>
        <v xml:space="preserve"> </v>
      </c>
    </row>
    <row r="4981" spans="1:28" hidden="1" x14ac:dyDescent="0.25">
      <c r="A4981" s="43"/>
      <c r="B4981" s="43"/>
      <c r="C4981" s="43"/>
      <c r="D4981" s="43"/>
      <c r="E4981" s="43"/>
      <c r="F4981" s="43"/>
      <c r="G4981" s="43"/>
      <c r="H4981" s="43"/>
      <c r="I4981" s="43"/>
      <c r="J4981" s="43"/>
      <c r="K4981" s="67"/>
      <c r="L4981" s="42"/>
      <c r="M4981" s="42"/>
      <c r="N4981" s="42"/>
      <c r="O4981" s="50"/>
      <c r="P4981" s="50"/>
      <c r="Q4981" s="43"/>
      <c r="R4981" s="43"/>
      <c r="S4981" s="43"/>
      <c r="T4981" s="43"/>
      <c r="U4981" s="43"/>
      <c r="X4981" s="39" t="str">
        <f>IF(ISBLANK(A4981),"",_xlfn.XLOOKUP(Exportado!F4981,'Hora de modificado'!A:A,'Hora de modificado'!B:B,"N/A",0))</f>
        <v/>
      </c>
      <c r="Z4981" s="40" t="str">
        <f>IF(ISBLANK(A4981),"",_xlfn.XLOOKUP(Exportado!F4981,'Hora de modificado'!A:A,'Hora de modificado'!B:B,"N/A",0))</f>
        <v/>
      </c>
      <c r="AA4981" s="39" t="str">
        <f>IF(ISBLANK(A4981),"",_xlfn.XLOOKUP(Exportado!A4981,'Hora de modificado'!J:J,'Hora de modificado'!K:K,"Lineas Comerciales",0))</f>
        <v/>
      </c>
      <c r="AB4981" s="39" t="str">
        <f t="shared" si="78"/>
        <v xml:space="preserve"> </v>
      </c>
    </row>
    <row r="4982" spans="1:28" hidden="1" x14ac:dyDescent="0.25">
      <c r="A4982" s="43"/>
      <c r="B4982" s="43"/>
      <c r="C4982" s="43"/>
      <c r="D4982" s="43"/>
      <c r="E4982" s="43"/>
      <c r="F4982" s="43"/>
      <c r="G4982" s="43"/>
      <c r="H4982" s="43"/>
      <c r="I4982" s="43"/>
      <c r="J4982" s="43"/>
      <c r="K4982" s="67"/>
      <c r="L4982" s="42"/>
      <c r="M4982" s="42"/>
      <c r="N4982" s="42"/>
      <c r="O4982" s="50"/>
      <c r="P4982" s="50"/>
      <c r="Q4982" s="43"/>
      <c r="R4982" s="43"/>
      <c r="S4982" s="43"/>
      <c r="T4982" s="43"/>
      <c r="U4982" s="43"/>
      <c r="X4982" s="39" t="str">
        <f>IF(ISBLANK(A4982),"",_xlfn.XLOOKUP(Exportado!F4982,'Hora de modificado'!A:A,'Hora de modificado'!B:B,"N/A",0))</f>
        <v/>
      </c>
      <c r="Z4982" s="40" t="str">
        <f>IF(ISBLANK(A4982),"",_xlfn.XLOOKUP(Exportado!F4982,'Hora de modificado'!A:A,'Hora de modificado'!B:B,"N/A",0))</f>
        <v/>
      </c>
      <c r="AA4982" s="39" t="str">
        <f>IF(ISBLANK(A4982),"",_xlfn.XLOOKUP(Exportado!A4982,'Hora de modificado'!J:J,'Hora de modificado'!K:K,"Lineas Comerciales",0))</f>
        <v/>
      </c>
      <c r="AB4982" s="39" t="str">
        <f t="shared" si="78"/>
        <v xml:space="preserve"> </v>
      </c>
    </row>
    <row r="4983" spans="1:28" hidden="1" x14ac:dyDescent="0.25">
      <c r="A4983" s="43"/>
      <c r="B4983" s="43"/>
      <c r="C4983" s="43"/>
      <c r="D4983" s="43"/>
      <c r="E4983" s="43"/>
      <c r="F4983" s="43"/>
      <c r="G4983" s="43"/>
      <c r="H4983" s="43"/>
      <c r="I4983" s="43"/>
      <c r="J4983" s="43"/>
      <c r="K4983" s="67"/>
      <c r="L4983" s="42"/>
      <c r="M4983" s="42"/>
      <c r="N4983" s="42"/>
      <c r="O4983" s="50"/>
      <c r="P4983" s="50"/>
      <c r="Q4983" s="43"/>
      <c r="R4983" s="43"/>
      <c r="S4983" s="43"/>
      <c r="T4983" s="43"/>
      <c r="U4983" s="43"/>
      <c r="X4983" s="39" t="str">
        <f>IF(ISBLANK(A4983),"",_xlfn.XLOOKUP(Exportado!F4983,'Hora de modificado'!A:A,'Hora de modificado'!B:B,"N/A",0))</f>
        <v/>
      </c>
      <c r="Z4983" s="40" t="str">
        <f>IF(ISBLANK(A4983),"",_xlfn.XLOOKUP(Exportado!F4983,'Hora de modificado'!A:A,'Hora de modificado'!B:B,"N/A",0))</f>
        <v/>
      </c>
      <c r="AA4983" s="39" t="str">
        <f>IF(ISBLANK(A4983),"",_xlfn.XLOOKUP(Exportado!A4983,'Hora de modificado'!J:J,'Hora de modificado'!K:K,"Lineas Comerciales",0))</f>
        <v/>
      </c>
      <c r="AB4983" s="39" t="str">
        <f t="shared" si="78"/>
        <v xml:space="preserve"> </v>
      </c>
    </row>
    <row r="4984" spans="1:28" hidden="1" x14ac:dyDescent="0.25">
      <c r="A4984" s="43"/>
      <c r="B4984" s="43"/>
      <c r="C4984" s="43"/>
      <c r="D4984" s="43"/>
      <c r="E4984" s="43"/>
      <c r="F4984" s="43"/>
      <c r="G4984" s="43"/>
      <c r="H4984" s="43"/>
      <c r="I4984" s="43"/>
      <c r="J4984" s="43"/>
      <c r="K4984" s="67"/>
      <c r="L4984" s="42"/>
      <c r="M4984" s="42"/>
      <c r="N4984" s="42"/>
      <c r="O4984" s="50"/>
      <c r="P4984" s="50"/>
      <c r="Q4984" s="43"/>
      <c r="R4984" s="43"/>
      <c r="S4984" s="43"/>
      <c r="T4984" s="43"/>
      <c r="U4984" s="43"/>
      <c r="X4984" s="39" t="str">
        <f>IF(ISBLANK(A4984),"",_xlfn.XLOOKUP(Exportado!F4984,'Hora de modificado'!A:A,'Hora de modificado'!B:B,"N/A",0))</f>
        <v/>
      </c>
      <c r="Z4984" s="40" t="str">
        <f>IF(ISBLANK(A4984),"",_xlfn.XLOOKUP(Exportado!F4984,'Hora de modificado'!A:A,'Hora de modificado'!B:B,"N/A",0))</f>
        <v/>
      </c>
      <c r="AA4984" s="39" t="str">
        <f>IF(ISBLANK(A4984),"",_xlfn.XLOOKUP(Exportado!A4984,'Hora de modificado'!J:J,'Hora de modificado'!K:K,"Lineas Comerciales",0))</f>
        <v/>
      </c>
      <c r="AB4984" s="39" t="str">
        <f t="shared" si="78"/>
        <v xml:space="preserve"> </v>
      </c>
    </row>
    <row r="4985" spans="1:28" hidden="1" x14ac:dyDescent="0.25">
      <c r="A4985" s="43"/>
      <c r="B4985" s="43"/>
      <c r="C4985" s="43"/>
      <c r="D4985" s="43"/>
      <c r="E4985" s="43"/>
      <c r="F4985" s="43"/>
      <c r="G4985" s="43"/>
      <c r="H4985" s="43"/>
      <c r="I4985" s="43"/>
      <c r="J4985" s="43"/>
      <c r="K4985" s="67"/>
      <c r="L4985" s="42"/>
      <c r="M4985" s="42"/>
      <c r="N4985" s="42"/>
      <c r="O4985" s="50"/>
      <c r="P4985" s="50"/>
      <c r="Q4985" s="43"/>
      <c r="R4985" s="43"/>
      <c r="S4985" s="43"/>
      <c r="T4985" s="43"/>
      <c r="U4985" s="43"/>
      <c r="X4985" s="39" t="str">
        <f>IF(ISBLANK(A4985),"",_xlfn.XLOOKUP(Exportado!F4985,'Hora de modificado'!A:A,'Hora de modificado'!B:B,"N/A",0))</f>
        <v/>
      </c>
      <c r="Z4985" s="40" t="str">
        <f>IF(ISBLANK(A4985),"",_xlfn.XLOOKUP(Exportado!F4985,'Hora de modificado'!A:A,'Hora de modificado'!B:B,"N/A",0))</f>
        <v/>
      </c>
      <c r="AA4985" s="39" t="str">
        <f>IF(ISBLANK(A4985),"",_xlfn.XLOOKUP(Exportado!A4985,'Hora de modificado'!J:J,'Hora de modificado'!K:K,"Lineas Comerciales",0))</f>
        <v/>
      </c>
      <c r="AB4985" s="39" t="str">
        <f t="shared" si="78"/>
        <v xml:space="preserve"> </v>
      </c>
    </row>
    <row r="4986" spans="1:28" hidden="1" x14ac:dyDescent="0.25">
      <c r="A4986" s="43"/>
      <c r="B4986" s="43"/>
      <c r="C4986" s="43"/>
      <c r="D4986" s="43"/>
      <c r="E4986" s="43"/>
      <c r="F4986" s="43"/>
      <c r="G4986" s="43"/>
      <c r="H4986" s="43"/>
      <c r="I4986" s="43"/>
      <c r="J4986" s="43"/>
      <c r="K4986" s="67"/>
      <c r="L4986" s="42"/>
      <c r="M4986" s="42"/>
      <c r="N4986" s="42"/>
      <c r="O4986" s="50"/>
      <c r="P4986" s="50"/>
      <c r="Q4986" s="43"/>
      <c r="R4986" s="43"/>
      <c r="S4986" s="43"/>
      <c r="T4986" s="43"/>
      <c r="U4986" s="43"/>
      <c r="X4986" s="39" t="str">
        <f>IF(ISBLANK(A4986),"",_xlfn.XLOOKUP(Exportado!F4986,'Hora de modificado'!A:A,'Hora de modificado'!B:B,"N/A",0))</f>
        <v/>
      </c>
      <c r="Z4986" s="40" t="str">
        <f>IF(ISBLANK(A4986),"",_xlfn.XLOOKUP(Exportado!F4986,'Hora de modificado'!A:A,'Hora de modificado'!B:B,"N/A",0))</f>
        <v/>
      </c>
      <c r="AA4986" s="39" t="str">
        <f>IF(ISBLANK(A4986),"",_xlfn.XLOOKUP(Exportado!A4986,'Hora de modificado'!J:J,'Hora de modificado'!K:K,"Lineas Comerciales",0))</f>
        <v/>
      </c>
      <c r="AB4986" s="39" t="str">
        <f t="shared" si="78"/>
        <v xml:space="preserve"> </v>
      </c>
    </row>
    <row r="4987" spans="1:28" hidden="1" x14ac:dyDescent="0.25">
      <c r="A4987" s="43"/>
      <c r="B4987" s="43"/>
      <c r="C4987" s="43"/>
      <c r="D4987" s="43"/>
      <c r="E4987" s="43"/>
      <c r="F4987" s="43"/>
      <c r="G4987" s="43"/>
      <c r="H4987" s="43"/>
      <c r="I4987" s="43"/>
      <c r="J4987" s="43"/>
      <c r="K4987" s="67"/>
      <c r="L4987" s="42"/>
      <c r="M4987" s="42"/>
      <c r="N4987" s="42"/>
      <c r="O4987" s="50"/>
      <c r="P4987" s="50"/>
      <c r="Q4987" s="43"/>
      <c r="R4987" s="43"/>
      <c r="S4987" s="43"/>
      <c r="T4987" s="43"/>
      <c r="U4987" s="43"/>
      <c r="X4987" s="39" t="str">
        <f>IF(ISBLANK(A4987),"",_xlfn.XLOOKUP(Exportado!F4987,'Hora de modificado'!A:A,'Hora de modificado'!B:B,"N/A",0))</f>
        <v/>
      </c>
      <c r="Z4987" s="40" t="str">
        <f>IF(ISBLANK(A4987),"",_xlfn.XLOOKUP(Exportado!F4987,'Hora de modificado'!A:A,'Hora de modificado'!B:B,"N/A",0))</f>
        <v/>
      </c>
      <c r="AA4987" s="39" t="str">
        <f>IF(ISBLANK(A4987),"",_xlfn.XLOOKUP(Exportado!A4987,'Hora de modificado'!J:J,'Hora de modificado'!K:K,"Lineas Comerciales",0))</f>
        <v/>
      </c>
      <c r="AB4987" s="39" t="str">
        <f t="shared" si="78"/>
        <v xml:space="preserve"> </v>
      </c>
    </row>
    <row r="4988" spans="1:28" hidden="1" x14ac:dyDescent="0.25">
      <c r="A4988" s="43"/>
      <c r="B4988" s="43"/>
      <c r="C4988" s="43"/>
      <c r="D4988" s="43"/>
      <c r="E4988" s="43"/>
      <c r="F4988" s="43"/>
      <c r="G4988" s="43"/>
      <c r="H4988" s="43"/>
      <c r="I4988" s="43"/>
      <c r="J4988" s="43"/>
      <c r="K4988" s="67"/>
      <c r="L4988" s="42"/>
      <c r="M4988" s="42"/>
      <c r="N4988" s="42"/>
      <c r="O4988" s="50"/>
      <c r="P4988" s="50"/>
      <c r="Q4988" s="43"/>
      <c r="R4988" s="43"/>
      <c r="S4988" s="43"/>
      <c r="T4988" s="43"/>
      <c r="U4988" s="43"/>
      <c r="X4988" s="39" t="str">
        <f>IF(ISBLANK(A4988),"",_xlfn.XLOOKUP(Exportado!F4988,'Hora de modificado'!A:A,'Hora de modificado'!B:B,"N/A",0))</f>
        <v/>
      </c>
      <c r="Z4988" s="40" t="str">
        <f>IF(ISBLANK(A4988),"",_xlfn.XLOOKUP(Exportado!F4988,'Hora de modificado'!A:A,'Hora de modificado'!B:B,"N/A",0))</f>
        <v/>
      </c>
      <c r="AA4988" s="39" t="str">
        <f>IF(ISBLANK(A4988),"",_xlfn.XLOOKUP(Exportado!A4988,'Hora de modificado'!J:J,'Hora de modificado'!K:K,"Lineas Comerciales",0))</f>
        <v/>
      </c>
      <c r="AB4988" s="39" t="str">
        <f t="shared" si="78"/>
        <v xml:space="preserve"> </v>
      </c>
    </row>
    <row r="4989" spans="1:28" hidden="1" x14ac:dyDescent="0.25">
      <c r="A4989" s="43"/>
      <c r="B4989" s="43"/>
      <c r="C4989" s="43"/>
      <c r="D4989" s="43"/>
      <c r="E4989" s="43"/>
      <c r="F4989" s="43"/>
      <c r="G4989" s="43"/>
      <c r="H4989" s="43"/>
      <c r="I4989" s="43"/>
      <c r="J4989" s="43"/>
      <c r="K4989" s="67"/>
      <c r="L4989" s="42"/>
      <c r="M4989" s="42"/>
      <c r="N4989" s="42"/>
      <c r="O4989" s="50"/>
      <c r="P4989" s="50"/>
      <c r="Q4989" s="43"/>
      <c r="R4989" s="43"/>
      <c r="S4989" s="43"/>
      <c r="T4989" s="43"/>
      <c r="U4989" s="43"/>
      <c r="X4989" s="39" t="str">
        <f>IF(ISBLANK(A4989),"",_xlfn.XLOOKUP(Exportado!F4989,'Hora de modificado'!A:A,'Hora de modificado'!B:B,"N/A",0))</f>
        <v/>
      </c>
      <c r="Z4989" s="40" t="str">
        <f>IF(ISBLANK(A4989),"",_xlfn.XLOOKUP(Exportado!F4989,'Hora de modificado'!A:A,'Hora de modificado'!B:B,"N/A",0))</f>
        <v/>
      </c>
      <c r="AA4989" s="39" t="str">
        <f>IF(ISBLANK(A4989),"",_xlfn.XLOOKUP(Exportado!A4989,'Hora de modificado'!J:J,'Hora de modificado'!K:K,"Lineas Comerciales",0))</f>
        <v/>
      </c>
      <c r="AB4989" s="39" t="str">
        <f t="shared" si="78"/>
        <v xml:space="preserve"> </v>
      </c>
    </row>
    <row r="4990" spans="1:28" hidden="1" x14ac:dyDescent="0.25">
      <c r="A4990" s="43"/>
      <c r="B4990" s="43"/>
      <c r="C4990" s="43"/>
      <c r="D4990" s="43"/>
      <c r="E4990" s="43"/>
      <c r="F4990" s="43"/>
      <c r="G4990" s="43"/>
      <c r="H4990" s="43"/>
      <c r="I4990" s="43"/>
      <c r="J4990" s="43"/>
      <c r="K4990" s="67"/>
      <c r="L4990" s="42"/>
      <c r="M4990" s="42"/>
      <c r="N4990" s="42"/>
      <c r="O4990" s="50"/>
      <c r="P4990" s="50"/>
      <c r="Q4990" s="43"/>
      <c r="R4990" s="43"/>
      <c r="S4990" s="43"/>
      <c r="T4990" s="43"/>
      <c r="U4990" s="43"/>
      <c r="X4990" s="39" t="str">
        <f>IF(ISBLANK(A4990),"",_xlfn.XLOOKUP(Exportado!F4990,'Hora de modificado'!A:A,'Hora de modificado'!B:B,"N/A",0))</f>
        <v/>
      </c>
      <c r="Z4990" s="40" t="str">
        <f>IF(ISBLANK(A4990),"",_xlfn.XLOOKUP(Exportado!F4990,'Hora de modificado'!A:A,'Hora de modificado'!B:B,"N/A",0))</f>
        <v/>
      </c>
      <c r="AA4990" s="39" t="str">
        <f>IF(ISBLANK(A4990),"",_xlfn.XLOOKUP(Exportado!A4990,'Hora de modificado'!J:J,'Hora de modificado'!K:K,"Lineas Comerciales",0))</f>
        <v/>
      </c>
      <c r="AB4990" s="39" t="str">
        <f t="shared" si="78"/>
        <v xml:space="preserve"> </v>
      </c>
    </row>
    <row r="4991" spans="1:28" hidden="1" x14ac:dyDescent="0.25">
      <c r="A4991" s="43"/>
      <c r="B4991" s="43"/>
      <c r="C4991" s="43"/>
      <c r="D4991" s="43"/>
      <c r="E4991" s="43"/>
      <c r="F4991" s="43"/>
      <c r="G4991" s="43"/>
      <c r="H4991" s="43"/>
      <c r="I4991" s="43"/>
      <c r="J4991" s="43"/>
      <c r="K4991" s="67"/>
      <c r="L4991" s="42"/>
      <c r="M4991" s="42"/>
      <c r="N4991" s="42"/>
      <c r="O4991" s="50"/>
      <c r="P4991" s="50"/>
      <c r="Q4991" s="43"/>
      <c r="R4991" s="43"/>
      <c r="S4991" s="43"/>
      <c r="T4991" s="43"/>
      <c r="U4991" s="43"/>
      <c r="X4991" s="39" t="str">
        <f>IF(ISBLANK(A4991),"",_xlfn.XLOOKUP(Exportado!F4991,'Hora de modificado'!A:A,'Hora de modificado'!B:B,"N/A",0))</f>
        <v/>
      </c>
      <c r="Z4991" s="40" t="str">
        <f>IF(ISBLANK(A4991),"",_xlfn.XLOOKUP(Exportado!F4991,'Hora de modificado'!A:A,'Hora de modificado'!B:B,"N/A",0))</f>
        <v/>
      </c>
      <c r="AA4991" s="39" t="str">
        <f>IF(ISBLANK(A4991),"",_xlfn.XLOOKUP(Exportado!A4991,'Hora de modificado'!J:J,'Hora de modificado'!K:K,"Lineas Comerciales",0))</f>
        <v/>
      </c>
      <c r="AB4991" s="39" t="str">
        <f t="shared" si="78"/>
        <v xml:space="preserve"> </v>
      </c>
    </row>
    <row r="4992" spans="1:28" hidden="1" x14ac:dyDescent="0.25">
      <c r="A4992" s="43"/>
      <c r="B4992" s="43"/>
      <c r="C4992" s="43"/>
      <c r="D4992" s="43"/>
      <c r="E4992" s="43"/>
      <c r="F4992" s="43"/>
      <c r="G4992" s="43"/>
      <c r="H4992" s="43"/>
      <c r="I4992" s="43"/>
      <c r="J4992" s="43"/>
      <c r="K4992" s="67"/>
      <c r="L4992" s="42"/>
      <c r="M4992" s="42"/>
      <c r="N4992" s="42"/>
      <c r="O4992" s="50"/>
      <c r="P4992" s="50"/>
      <c r="Q4992" s="43"/>
      <c r="R4992" s="43"/>
      <c r="S4992" s="43"/>
      <c r="T4992" s="43"/>
      <c r="U4992" s="43"/>
      <c r="X4992" s="39" t="str">
        <f>IF(ISBLANK(A4992),"",_xlfn.XLOOKUP(Exportado!F4992,'Hora de modificado'!A:A,'Hora de modificado'!B:B,"N/A",0))</f>
        <v/>
      </c>
      <c r="Z4992" s="40" t="str">
        <f>IF(ISBLANK(A4992),"",_xlfn.XLOOKUP(Exportado!F4992,'Hora de modificado'!A:A,'Hora de modificado'!B:B,"N/A",0))</f>
        <v/>
      </c>
      <c r="AA4992" s="39" t="str">
        <f>IF(ISBLANK(A4992),"",_xlfn.XLOOKUP(Exportado!A4992,'Hora de modificado'!J:J,'Hora de modificado'!K:K,"Lineas Comerciales",0))</f>
        <v/>
      </c>
      <c r="AB4992" s="39" t="str">
        <f t="shared" si="78"/>
        <v xml:space="preserve"> </v>
      </c>
    </row>
    <row r="4993" spans="1:28" hidden="1" x14ac:dyDescent="0.25">
      <c r="A4993" s="43"/>
      <c r="B4993" s="43"/>
      <c r="C4993" s="43"/>
      <c r="D4993" s="43"/>
      <c r="E4993" s="43"/>
      <c r="F4993" s="43"/>
      <c r="G4993" s="43"/>
      <c r="H4993" s="43"/>
      <c r="I4993" s="43"/>
      <c r="J4993" s="43"/>
      <c r="K4993" s="67"/>
      <c r="L4993" s="42"/>
      <c r="M4993" s="42"/>
      <c r="N4993" s="42"/>
      <c r="O4993" s="50"/>
      <c r="P4993" s="50"/>
      <c r="Q4993" s="43"/>
      <c r="R4993" s="43"/>
      <c r="S4993" s="43"/>
      <c r="T4993" s="43"/>
      <c r="U4993" s="43"/>
      <c r="X4993" s="39" t="str">
        <f>IF(ISBLANK(A4993),"",_xlfn.XLOOKUP(Exportado!F4993,'Hora de modificado'!A:A,'Hora de modificado'!B:B,"N/A",0))</f>
        <v/>
      </c>
      <c r="Z4993" s="40" t="str">
        <f>IF(ISBLANK(A4993),"",_xlfn.XLOOKUP(Exportado!F4993,'Hora de modificado'!A:A,'Hora de modificado'!B:B,"N/A",0))</f>
        <v/>
      </c>
      <c r="AA4993" s="39" t="str">
        <f>IF(ISBLANK(A4993),"",_xlfn.XLOOKUP(Exportado!A4993,'Hora de modificado'!J:J,'Hora de modificado'!K:K,"Lineas Comerciales",0))</f>
        <v/>
      </c>
      <c r="AB4993" s="39" t="str">
        <f t="shared" si="78"/>
        <v xml:space="preserve"> </v>
      </c>
    </row>
    <row r="4994" spans="1:28" hidden="1" x14ac:dyDescent="0.25">
      <c r="A4994" s="43"/>
      <c r="B4994" s="43"/>
      <c r="C4994" s="43"/>
      <c r="D4994" s="43"/>
      <c r="E4994" s="43"/>
      <c r="F4994" s="43"/>
      <c r="G4994" s="43"/>
      <c r="H4994" s="43"/>
      <c r="I4994" s="43"/>
      <c r="J4994" s="43"/>
      <c r="K4994" s="67"/>
      <c r="L4994" s="42"/>
      <c r="M4994" s="42"/>
      <c r="N4994" s="42"/>
      <c r="O4994" s="50"/>
      <c r="P4994" s="50"/>
      <c r="Q4994" s="43"/>
      <c r="R4994" s="43"/>
      <c r="S4994" s="43"/>
      <c r="T4994" s="43"/>
      <c r="U4994" s="43"/>
      <c r="X4994" s="39" t="str">
        <f>IF(ISBLANK(A4994),"",_xlfn.XLOOKUP(Exportado!F4994,'Hora de modificado'!A:A,'Hora de modificado'!B:B,"N/A",0))</f>
        <v/>
      </c>
      <c r="Z4994" s="40" t="str">
        <f>IF(ISBLANK(A4994),"",_xlfn.XLOOKUP(Exportado!F4994,'Hora de modificado'!A:A,'Hora de modificado'!B:B,"N/A",0))</f>
        <v/>
      </c>
      <c r="AA4994" s="39" t="str">
        <f>IF(ISBLANK(A4994),"",_xlfn.XLOOKUP(Exportado!A4994,'Hora de modificado'!J:J,'Hora de modificado'!K:K,"Lineas Comerciales",0))</f>
        <v/>
      </c>
      <c r="AB4994" s="39" t="str">
        <f t="shared" si="78"/>
        <v xml:space="preserve"> </v>
      </c>
    </row>
    <row r="4995" spans="1:28" hidden="1" x14ac:dyDescent="0.25">
      <c r="A4995" s="43"/>
      <c r="B4995" s="43"/>
      <c r="C4995" s="43"/>
      <c r="D4995" s="43"/>
      <c r="E4995" s="43"/>
      <c r="F4995" s="43"/>
      <c r="G4995" s="43"/>
      <c r="H4995" s="43"/>
      <c r="I4995" s="43"/>
      <c r="J4995" s="43"/>
      <c r="K4995" s="67"/>
      <c r="L4995" s="42"/>
      <c r="M4995" s="42"/>
      <c r="N4995" s="42"/>
      <c r="O4995" s="50"/>
      <c r="P4995" s="50"/>
      <c r="Q4995" s="43"/>
      <c r="R4995" s="43"/>
      <c r="S4995" s="43"/>
      <c r="T4995" s="43"/>
      <c r="U4995" s="43"/>
      <c r="X4995" s="39" t="str">
        <f>IF(ISBLANK(A4995),"",_xlfn.XLOOKUP(Exportado!F4995,'Hora de modificado'!A:A,'Hora de modificado'!B:B,"N/A",0))</f>
        <v/>
      </c>
      <c r="Z4995" s="40" t="str">
        <f>IF(ISBLANK(A4995),"",_xlfn.XLOOKUP(Exportado!F4995,'Hora de modificado'!A:A,'Hora de modificado'!B:B,"N/A",0))</f>
        <v/>
      </c>
      <c r="AA4995" s="39" t="str">
        <f>IF(ISBLANK(A4995),"",_xlfn.XLOOKUP(Exportado!A4995,'Hora de modificado'!J:J,'Hora de modificado'!K:K,"Lineas Comerciales",0))</f>
        <v/>
      </c>
      <c r="AB4995" s="39" t="str">
        <f t="shared" ref="AB4995:AB5058" si="79">IF(K4995&gt;500000000, K4995," ")</f>
        <v xml:space="preserve"> </v>
      </c>
    </row>
    <row r="4996" spans="1:28" hidden="1" x14ac:dyDescent="0.25">
      <c r="A4996" s="43"/>
      <c r="B4996" s="43"/>
      <c r="C4996" s="43"/>
      <c r="D4996" s="43"/>
      <c r="E4996" s="43"/>
      <c r="F4996" s="43"/>
      <c r="G4996" s="43"/>
      <c r="H4996" s="43"/>
      <c r="I4996" s="43"/>
      <c r="J4996" s="43"/>
      <c r="K4996" s="67"/>
      <c r="L4996" s="42"/>
      <c r="M4996" s="42"/>
      <c r="N4996" s="42"/>
      <c r="O4996" s="50"/>
      <c r="P4996" s="50"/>
      <c r="Q4996" s="43"/>
      <c r="R4996" s="43"/>
      <c r="S4996" s="43"/>
      <c r="T4996" s="43"/>
      <c r="U4996" s="43"/>
      <c r="X4996" s="39" t="str">
        <f>IF(ISBLANK(A4996),"",_xlfn.XLOOKUP(Exportado!F4996,'Hora de modificado'!A:A,'Hora de modificado'!B:B,"N/A",0))</f>
        <v/>
      </c>
      <c r="Z4996" s="40" t="str">
        <f>IF(ISBLANK(A4996),"",_xlfn.XLOOKUP(Exportado!F4996,'Hora de modificado'!A:A,'Hora de modificado'!B:B,"N/A",0))</f>
        <v/>
      </c>
      <c r="AA4996" s="39" t="str">
        <f>IF(ISBLANK(A4996),"",_xlfn.XLOOKUP(Exportado!A4996,'Hora de modificado'!J:J,'Hora de modificado'!K:K,"Lineas Comerciales",0))</f>
        <v/>
      </c>
      <c r="AB4996" s="39" t="str">
        <f t="shared" si="79"/>
        <v xml:space="preserve"> </v>
      </c>
    </row>
    <row r="4997" spans="1:28" hidden="1" x14ac:dyDescent="0.25">
      <c r="A4997" s="43"/>
      <c r="B4997" s="43"/>
      <c r="C4997" s="43"/>
      <c r="D4997" s="43"/>
      <c r="E4997" s="43"/>
      <c r="F4997" s="43"/>
      <c r="G4997" s="43"/>
      <c r="H4997" s="43"/>
      <c r="I4997" s="43"/>
      <c r="J4997" s="43"/>
      <c r="K4997" s="67"/>
      <c r="L4997" s="42"/>
      <c r="M4997" s="42"/>
      <c r="N4997" s="42"/>
      <c r="O4997" s="50"/>
      <c r="P4997" s="50"/>
      <c r="Q4997" s="43"/>
      <c r="R4997" s="43"/>
      <c r="S4997" s="43"/>
      <c r="T4997" s="43"/>
      <c r="U4997" s="43"/>
      <c r="X4997" s="39" t="str">
        <f>IF(ISBLANK(A4997),"",_xlfn.XLOOKUP(Exportado!F4997,'Hora de modificado'!A:A,'Hora de modificado'!B:B,"N/A",0))</f>
        <v/>
      </c>
      <c r="Z4997" s="40" t="str">
        <f>IF(ISBLANK(A4997),"",_xlfn.XLOOKUP(Exportado!F4997,'Hora de modificado'!A:A,'Hora de modificado'!B:B,"N/A",0))</f>
        <v/>
      </c>
      <c r="AA4997" s="39" t="str">
        <f>IF(ISBLANK(A4997),"",_xlfn.XLOOKUP(Exportado!A4997,'Hora de modificado'!J:J,'Hora de modificado'!K:K,"Lineas Comerciales",0))</f>
        <v/>
      </c>
      <c r="AB4997" s="39" t="str">
        <f t="shared" si="79"/>
        <v xml:space="preserve"> </v>
      </c>
    </row>
    <row r="4998" spans="1:28" hidden="1" x14ac:dyDescent="0.25">
      <c r="A4998" s="43"/>
      <c r="B4998" s="43"/>
      <c r="C4998" s="43"/>
      <c r="D4998" s="43"/>
      <c r="E4998" s="43"/>
      <c r="F4998" s="43"/>
      <c r="G4998" s="43"/>
      <c r="H4998" s="43"/>
      <c r="I4998" s="43"/>
      <c r="J4998" s="43"/>
      <c r="K4998" s="67"/>
      <c r="L4998" s="42"/>
      <c r="M4998" s="42"/>
      <c r="N4998" s="42"/>
      <c r="O4998" s="50"/>
      <c r="P4998" s="50"/>
      <c r="Q4998" s="43"/>
      <c r="R4998" s="43"/>
      <c r="S4998" s="43"/>
      <c r="T4998" s="43"/>
      <c r="U4998" s="43"/>
      <c r="X4998" s="39" t="str">
        <f>IF(ISBLANK(A4998),"",_xlfn.XLOOKUP(Exportado!F4998,'Hora de modificado'!A:A,'Hora de modificado'!B:B,"N/A",0))</f>
        <v/>
      </c>
      <c r="Z4998" s="40" t="str">
        <f>IF(ISBLANK(A4998),"",_xlfn.XLOOKUP(Exportado!F4998,'Hora de modificado'!A:A,'Hora de modificado'!B:B,"N/A",0))</f>
        <v/>
      </c>
      <c r="AA4998" s="39" t="str">
        <f>IF(ISBLANK(A4998),"",_xlfn.XLOOKUP(Exportado!A4998,'Hora de modificado'!J:J,'Hora de modificado'!K:K,"Lineas Comerciales",0))</f>
        <v/>
      </c>
      <c r="AB4998" s="39" t="str">
        <f t="shared" si="79"/>
        <v xml:space="preserve"> </v>
      </c>
    </row>
    <row r="4999" spans="1:28" hidden="1" x14ac:dyDescent="0.25">
      <c r="A4999" s="43"/>
      <c r="B4999" s="43"/>
      <c r="C4999" s="43"/>
      <c r="D4999" s="43"/>
      <c r="E4999" s="43"/>
      <c r="F4999" s="43"/>
      <c r="G4999" s="43"/>
      <c r="H4999" s="43"/>
      <c r="I4999" s="43"/>
      <c r="J4999" s="43"/>
      <c r="K4999" s="67"/>
      <c r="L4999" s="42"/>
      <c r="M4999" s="42"/>
      <c r="N4999" s="42"/>
      <c r="O4999" s="50"/>
      <c r="P4999" s="50"/>
      <c r="Q4999" s="43"/>
      <c r="R4999" s="43"/>
      <c r="S4999" s="43"/>
      <c r="T4999" s="43"/>
      <c r="U4999" s="43"/>
      <c r="X4999" s="39" t="str">
        <f>IF(ISBLANK(A4999),"",_xlfn.XLOOKUP(Exportado!F4999,'Hora de modificado'!A:A,'Hora de modificado'!B:B,"N/A",0))</f>
        <v/>
      </c>
      <c r="Z4999" s="40" t="str">
        <f>IF(ISBLANK(A4999),"",_xlfn.XLOOKUP(Exportado!F4999,'Hora de modificado'!A:A,'Hora de modificado'!B:B,"N/A",0))</f>
        <v/>
      </c>
      <c r="AA4999" s="39" t="str">
        <f>IF(ISBLANK(A4999),"",_xlfn.XLOOKUP(Exportado!A4999,'Hora de modificado'!J:J,'Hora de modificado'!K:K,"Lineas Comerciales",0))</f>
        <v/>
      </c>
      <c r="AB4999" s="39" t="str">
        <f t="shared" si="79"/>
        <v xml:space="preserve"> </v>
      </c>
    </row>
    <row r="5000" spans="1:28" hidden="1" x14ac:dyDescent="0.25">
      <c r="A5000" s="43"/>
      <c r="B5000" s="43"/>
      <c r="C5000" s="43"/>
      <c r="D5000" s="43"/>
      <c r="E5000" s="43"/>
      <c r="F5000" s="43"/>
      <c r="G5000" s="43"/>
      <c r="H5000" s="43"/>
      <c r="I5000" s="43"/>
      <c r="J5000" s="43"/>
      <c r="K5000" s="67"/>
      <c r="L5000" s="42"/>
      <c r="M5000" s="42"/>
      <c r="N5000" s="42"/>
      <c r="O5000" s="50"/>
      <c r="P5000" s="50"/>
      <c r="Q5000" s="43"/>
      <c r="R5000" s="43"/>
      <c r="S5000" s="43"/>
      <c r="T5000" s="43"/>
      <c r="U5000" s="43"/>
      <c r="X5000" s="39" t="str">
        <f>IF(ISBLANK(A5000),"",_xlfn.XLOOKUP(Exportado!F5000,'Hora de modificado'!A:A,'Hora de modificado'!B:B,"N/A",0))</f>
        <v/>
      </c>
      <c r="Z5000" s="40" t="str">
        <f>IF(ISBLANK(A5000),"",_xlfn.XLOOKUP(Exportado!F5000,'Hora de modificado'!A:A,'Hora de modificado'!B:B,"N/A",0))</f>
        <v/>
      </c>
      <c r="AA5000" s="39" t="str">
        <f>IF(ISBLANK(A5000),"",_xlfn.XLOOKUP(Exportado!A5000,'Hora de modificado'!J:J,'Hora de modificado'!K:K,"Lineas Comerciales",0))</f>
        <v/>
      </c>
      <c r="AB5000" s="39" t="str">
        <f t="shared" si="79"/>
        <v xml:space="preserve"> </v>
      </c>
    </row>
    <row r="5001" spans="1:28" hidden="1" x14ac:dyDescent="0.25">
      <c r="A5001" s="43"/>
      <c r="B5001" s="43"/>
      <c r="C5001" s="43"/>
      <c r="D5001" s="43"/>
      <c r="E5001" s="43"/>
      <c r="F5001" s="43"/>
      <c r="G5001" s="43"/>
      <c r="H5001" s="43"/>
      <c r="I5001" s="43"/>
      <c r="J5001" s="43"/>
      <c r="K5001" s="67"/>
      <c r="L5001" s="42"/>
      <c r="M5001" s="42"/>
      <c r="N5001" s="42"/>
      <c r="O5001" s="50"/>
      <c r="P5001" s="50"/>
      <c r="Q5001" s="43"/>
      <c r="R5001" s="43"/>
      <c r="S5001" s="43"/>
      <c r="T5001" s="43"/>
      <c r="U5001" s="43"/>
      <c r="X5001" s="39" t="str">
        <f>IF(ISBLANK(A5001),"",_xlfn.XLOOKUP(Exportado!F5001,'Hora de modificado'!A:A,'Hora de modificado'!B:B,"N/A",0))</f>
        <v/>
      </c>
      <c r="Z5001" s="40" t="str">
        <f>IF(ISBLANK(A5001),"",_xlfn.XLOOKUP(Exportado!F5001,'Hora de modificado'!A:A,'Hora de modificado'!B:B,"N/A",0))</f>
        <v/>
      </c>
      <c r="AA5001" s="39" t="str">
        <f>IF(ISBLANK(A5001),"",_xlfn.XLOOKUP(Exportado!A5001,'Hora de modificado'!J:J,'Hora de modificado'!K:K,"Lineas Comerciales",0))</f>
        <v/>
      </c>
      <c r="AB5001" s="39" t="str">
        <f t="shared" si="79"/>
        <v xml:space="preserve"> </v>
      </c>
    </row>
    <row r="5002" spans="1:28" hidden="1" x14ac:dyDescent="0.25">
      <c r="A5002" s="43"/>
      <c r="B5002" s="43"/>
      <c r="C5002" s="43"/>
      <c r="D5002" s="43"/>
      <c r="E5002" s="43"/>
      <c r="F5002" s="43"/>
      <c r="G5002" s="43"/>
      <c r="H5002" s="43"/>
      <c r="I5002" s="43"/>
      <c r="J5002" s="43"/>
      <c r="K5002" s="67"/>
      <c r="L5002" s="42"/>
      <c r="M5002" s="42"/>
      <c r="N5002" s="42"/>
      <c r="O5002" s="50"/>
      <c r="P5002" s="50"/>
      <c r="Q5002" s="43"/>
      <c r="R5002" s="43"/>
      <c r="S5002" s="43"/>
      <c r="T5002" s="43"/>
      <c r="U5002" s="43"/>
      <c r="X5002" s="39" t="str">
        <f>IF(ISBLANK(A5002),"",_xlfn.XLOOKUP(Exportado!F5002,'Hora de modificado'!A:A,'Hora de modificado'!B:B,"N/A",0))</f>
        <v/>
      </c>
      <c r="Z5002" s="40" t="str">
        <f>IF(ISBLANK(A5002),"",_xlfn.XLOOKUP(Exportado!F5002,'Hora de modificado'!A:A,'Hora de modificado'!B:B,"N/A",0))</f>
        <v/>
      </c>
      <c r="AA5002" s="39" t="str">
        <f>IF(ISBLANK(A5002),"",_xlfn.XLOOKUP(Exportado!A5002,'Hora de modificado'!J:J,'Hora de modificado'!K:K,"Lineas Comerciales",0))</f>
        <v/>
      </c>
      <c r="AB5002" s="39" t="str">
        <f t="shared" si="79"/>
        <v xml:space="preserve"> </v>
      </c>
    </row>
    <row r="5003" spans="1:28" hidden="1" x14ac:dyDescent="0.25">
      <c r="A5003" s="43"/>
      <c r="B5003" s="43"/>
      <c r="C5003" s="43"/>
      <c r="D5003" s="43"/>
      <c r="E5003" s="43"/>
      <c r="F5003" s="43"/>
      <c r="G5003" s="43"/>
      <c r="H5003" s="43"/>
      <c r="I5003" s="43"/>
      <c r="J5003" s="43"/>
      <c r="K5003" s="67"/>
      <c r="L5003" s="42"/>
      <c r="M5003" s="42"/>
      <c r="N5003" s="42"/>
      <c r="O5003" s="50"/>
      <c r="P5003" s="50"/>
      <c r="Q5003" s="43"/>
      <c r="R5003" s="43"/>
      <c r="S5003" s="43"/>
      <c r="T5003" s="43"/>
      <c r="U5003" s="43"/>
      <c r="X5003" s="39" t="str">
        <f>IF(ISBLANK(A5003),"",_xlfn.XLOOKUP(Exportado!F5003,'Hora de modificado'!A:A,'Hora de modificado'!B:B,"N/A",0))</f>
        <v/>
      </c>
      <c r="Z5003" s="40" t="str">
        <f>IF(ISBLANK(A5003),"",_xlfn.XLOOKUP(Exportado!F5003,'Hora de modificado'!A:A,'Hora de modificado'!B:B,"N/A",0))</f>
        <v/>
      </c>
      <c r="AA5003" s="39" t="str">
        <f>IF(ISBLANK(A5003),"",_xlfn.XLOOKUP(Exportado!A5003,'Hora de modificado'!J:J,'Hora de modificado'!K:K,"Lineas Comerciales",0))</f>
        <v/>
      </c>
      <c r="AB5003" s="39" t="str">
        <f t="shared" si="79"/>
        <v xml:space="preserve"> </v>
      </c>
    </row>
    <row r="5004" spans="1:28" hidden="1" x14ac:dyDescent="0.25">
      <c r="A5004" s="43"/>
      <c r="B5004" s="43"/>
      <c r="C5004" s="43"/>
      <c r="D5004" s="43"/>
      <c r="E5004" s="43"/>
      <c r="F5004" s="43"/>
      <c r="G5004" s="43"/>
      <c r="H5004" s="43"/>
      <c r="I5004" s="43"/>
      <c r="J5004" s="43"/>
      <c r="K5004" s="67"/>
      <c r="L5004" s="42"/>
      <c r="M5004" s="42"/>
      <c r="N5004" s="42"/>
      <c r="O5004" s="50"/>
      <c r="P5004" s="50"/>
      <c r="Q5004" s="43"/>
      <c r="R5004" s="43"/>
      <c r="S5004" s="43"/>
      <c r="T5004" s="43"/>
      <c r="U5004" s="43"/>
      <c r="X5004" s="39" t="str">
        <f>IF(ISBLANK(A5004),"",_xlfn.XLOOKUP(Exportado!F5004,'Hora de modificado'!A:A,'Hora de modificado'!B:B,"N/A",0))</f>
        <v/>
      </c>
      <c r="Z5004" s="40" t="str">
        <f>IF(ISBLANK(A5004),"",_xlfn.XLOOKUP(Exportado!F5004,'Hora de modificado'!A:A,'Hora de modificado'!B:B,"N/A",0))</f>
        <v/>
      </c>
      <c r="AA5004" s="39" t="str">
        <f>IF(ISBLANK(A5004),"",_xlfn.XLOOKUP(Exportado!A5004,'Hora de modificado'!J:J,'Hora de modificado'!K:K,"Lineas Comerciales",0))</f>
        <v/>
      </c>
      <c r="AB5004" s="39" t="str">
        <f t="shared" si="79"/>
        <v xml:space="preserve"> </v>
      </c>
    </row>
    <row r="5005" spans="1:28" hidden="1" x14ac:dyDescent="0.25">
      <c r="A5005" s="43"/>
      <c r="B5005" s="43"/>
      <c r="C5005" s="43"/>
      <c r="D5005" s="43"/>
      <c r="E5005" s="43"/>
      <c r="F5005" s="43"/>
      <c r="G5005" s="43"/>
      <c r="H5005" s="43"/>
      <c r="I5005" s="43"/>
      <c r="J5005" s="43"/>
      <c r="K5005" s="67"/>
      <c r="L5005" s="42"/>
      <c r="M5005" s="42"/>
      <c r="N5005" s="42"/>
      <c r="O5005" s="50"/>
      <c r="P5005" s="50"/>
      <c r="Q5005" s="43"/>
      <c r="R5005" s="43"/>
      <c r="S5005" s="43"/>
      <c r="T5005" s="43"/>
      <c r="U5005" s="43"/>
      <c r="X5005" s="39" t="str">
        <f>IF(ISBLANK(A5005),"",_xlfn.XLOOKUP(Exportado!F5005,'Hora de modificado'!A:A,'Hora de modificado'!B:B,"N/A",0))</f>
        <v/>
      </c>
      <c r="Z5005" s="40" t="str">
        <f>IF(ISBLANK(A5005),"",_xlfn.XLOOKUP(Exportado!F5005,'Hora de modificado'!A:A,'Hora de modificado'!B:B,"N/A",0))</f>
        <v/>
      </c>
      <c r="AA5005" s="39" t="str">
        <f>IF(ISBLANK(A5005),"",_xlfn.XLOOKUP(Exportado!A5005,'Hora de modificado'!J:J,'Hora de modificado'!K:K,"Lineas Comerciales",0))</f>
        <v/>
      </c>
      <c r="AB5005" s="39" t="str">
        <f t="shared" si="79"/>
        <v xml:space="preserve"> </v>
      </c>
    </row>
    <row r="5006" spans="1:28" hidden="1" x14ac:dyDescent="0.25">
      <c r="A5006" s="43"/>
      <c r="B5006" s="43"/>
      <c r="C5006" s="43"/>
      <c r="D5006" s="43"/>
      <c r="E5006" s="43"/>
      <c r="F5006" s="43"/>
      <c r="G5006" s="43"/>
      <c r="H5006" s="43"/>
      <c r="I5006" s="43"/>
      <c r="J5006" s="43"/>
      <c r="K5006" s="67"/>
      <c r="L5006" s="42"/>
      <c r="M5006" s="42"/>
      <c r="N5006" s="42"/>
      <c r="O5006" s="50"/>
      <c r="P5006" s="50"/>
      <c r="Q5006" s="43"/>
      <c r="R5006" s="43"/>
      <c r="S5006" s="43"/>
      <c r="T5006" s="43"/>
      <c r="U5006" s="43"/>
      <c r="X5006" s="39" t="str">
        <f>IF(ISBLANK(A5006),"",_xlfn.XLOOKUP(Exportado!F5006,'Hora de modificado'!A:A,'Hora de modificado'!B:B,"N/A",0))</f>
        <v/>
      </c>
      <c r="Z5006" s="40" t="str">
        <f>IF(ISBLANK(A5006),"",_xlfn.XLOOKUP(Exportado!F5006,'Hora de modificado'!A:A,'Hora de modificado'!B:B,"N/A",0))</f>
        <v/>
      </c>
      <c r="AA5006" s="39" t="str">
        <f>IF(ISBLANK(A5006),"",_xlfn.XLOOKUP(Exportado!A5006,'Hora de modificado'!J:J,'Hora de modificado'!K:K,"Lineas Comerciales",0))</f>
        <v/>
      </c>
      <c r="AB5006" s="39" t="str">
        <f t="shared" si="79"/>
        <v xml:space="preserve"> </v>
      </c>
    </row>
    <row r="5007" spans="1:28" hidden="1" x14ac:dyDescent="0.25">
      <c r="A5007" s="43"/>
      <c r="B5007" s="43"/>
      <c r="C5007" s="43"/>
      <c r="D5007" s="43"/>
      <c r="E5007" s="43"/>
      <c r="F5007" s="43"/>
      <c r="G5007" s="43"/>
      <c r="H5007" s="43"/>
      <c r="I5007" s="43"/>
      <c r="J5007" s="43"/>
      <c r="K5007" s="67"/>
      <c r="L5007" s="42"/>
      <c r="M5007" s="42"/>
      <c r="N5007" s="42"/>
      <c r="O5007" s="50"/>
      <c r="P5007" s="50"/>
      <c r="Q5007" s="43"/>
      <c r="R5007" s="43"/>
      <c r="S5007" s="43"/>
      <c r="T5007" s="43"/>
      <c r="U5007" s="43"/>
      <c r="X5007" s="39" t="str">
        <f>IF(ISBLANK(A5007),"",_xlfn.XLOOKUP(Exportado!F5007,'Hora de modificado'!A:A,'Hora de modificado'!B:B,"N/A",0))</f>
        <v/>
      </c>
      <c r="Z5007" s="40" t="str">
        <f>IF(ISBLANK(A5007),"",_xlfn.XLOOKUP(Exportado!F5007,'Hora de modificado'!A:A,'Hora de modificado'!B:B,"N/A",0))</f>
        <v/>
      </c>
      <c r="AA5007" s="39" t="str">
        <f>IF(ISBLANK(A5007),"",_xlfn.XLOOKUP(Exportado!A5007,'Hora de modificado'!J:J,'Hora de modificado'!K:K,"Lineas Comerciales",0))</f>
        <v/>
      </c>
      <c r="AB5007" s="39" t="str">
        <f t="shared" si="79"/>
        <v xml:space="preserve"> </v>
      </c>
    </row>
    <row r="5008" spans="1:28" hidden="1" x14ac:dyDescent="0.25">
      <c r="A5008" s="43"/>
      <c r="B5008" s="43"/>
      <c r="C5008" s="43"/>
      <c r="D5008" s="43"/>
      <c r="E5008" s="43"/>
      <c r="F5008" s="43"/>
      <c r="G5008" s="43"/>
      <c r="H5008" s="43"/>
      <c r="I5008" s="43"/>
      <c r="J5008" s="43"/>
      <c r="K5008" s="67"/>
      <c r="L5008" s="42"/>
      <c r="M5008" s="42"/>
      <c r="N5008" s="42"/>
      <c r="O5008" s="50"/>
      <c r="P5008" s="50"/>
      <c r="Q5008" s="43"/>
      <c r="R5008" s="43"/>
      <c r="S5008" s="43"/>
      <c r="T5008" s="43"/>
      <c r="U5008" s="43"/>
      <c r="X5008" s="39" t="str">
        <f>IF(ISBLANK(A5008),"",_xlfn.XLOOKUP(Exportado!F5008,'Hora de modificado'!A:A,'Hora de modificado'!B:B,"N/A",0))</f>
        <v/>
      </c>
      <c r="Z5008" s="40" t="str">
        <f>IF(ISBLANK(A5008),"",_xlfn.XLOOKUP(Exportado!F5008,'Hora de modificado'!A:A,'Hora de modificado'!B:B,"N/A",0))</f>
        <v/>
      </c>
      <c r="AA5008" s="39" t="str">
        <f>IF(ISBLANK(A5008),"",_xlfn.XLOOKUP(Exportado!A5008,'Hora de modificado'!J:J,'Hora de modificado'!K:K,"Lineas Comerciales",0))</f>
        <v/>
      </c>
      <c r="AB5008" s="39" t="str">
        <f t="shared" si="79"/>
        <v xml:space="preserve"> </v>
      </c>
    </row>
    <row r="5009" spans="1:28" hidden="1" x14ac:dyDescent="0.25">
      <c r="A5009" s="43"/>
      <c r="B5009" s="43"/>
      <c r="C5009" s="43"/>
      <c r="D5009" s="43"/>
      <c r="E5009" s="43"/>
      <c r="F5009" s="43"/>
      <c r="G5009" s="43"/>
      <c r="H5009" s="43"/>
      <c r="I5009" s="43"/>
      <c r="J5009" s="43"/>
      <c r="K5009" s="67"/>
      <c r="L5009" s="42"/>
      <c r="M5009" s="42"/>
      <c r="N5009" s="42"/>
      <c r="O5009" s="50"/>
      <c r="P5009" s="50"/>
      <c r="Q5009" s="43"/>
      <c r="R5009" s="43"/>
      <c r="S5009" s="43"/>
      <c r="T5009" s="43"/>
      <c r="U5009" s="43"/>
      <c r="X5009" s="39" t="str">
        <f>IF(ISBLANK(A5009),"",_xlfn.XLOOKUP(Exportado!F5009,'Hora de modificado'!A:A,'Hora de modificado'!B:B,"N/A",0))</f>
        <v/>
      </c>
      <c r="Z5009" s="40" t="str">
        <f>IF(ISBLANK(A5009),"",_xlfn.XLOOKUP(Exportado!F5009,'Hora de modificado'!A:A,'Hora de modificado'!B:B,"N/A",0))</f>
        <v/>
      </c>
      <c r="AA5009" s="39" t="str">
        <f>IF(ISBLANK(A5009),"",_xlfn.XLOOKUP(Exportado!A5009,'Hora de modificado'!J:J,'Hora de modificado'!K:K,"Lineas Comerciales",0))</f>
        <v/>
      </c>
      <c r="AB5009" s="39" t="str">
        <f t="shared" si="79"/>
        <v xml:space="preserve"> </v>
      </c>
    </row>
    <row r="5010" spans="1:28" hidden="1" x14ac:dyDescent="0.25">
      <c r="A5010" s="43"/>
      <c r="B5010" s="43"/>
      <c r="C5010" s="43"/>
      <c r="D5010" s="43"/>
      <c r="E5010" s="43"/>
      <c r="F5010" s="43"/>
      <c r="G5010" s="43"/>
      <c r="H5010" s="43"/>
      <c r="I5010" s="43"/>
      <c r="J5010" s="43"/>
      <c r="K5010" s="67"/>
      <c r="L5010" s="42"/>
      <c r="M5010" s="42"/>
      <c r="N5010" s="42"/>
      <c r="O5010" s="50"/>
      <c r="P5010" s="50"/>
      <c r="Q5010" s="43"/>
      <c r="R5010" s="43"/>
      <c r="S5010" s="43"/>
      <c r="T5010" s="43"/>
      <c r="U5010" s="43"/>
      <c r="X5010" s="39" t="str">
        <f>IF(ISBLANK(A5010),"",_xlfn.XLOOKUP(Exportado!F5010,'Hora de modificado'!A:A,'Hora de modificado'!B:B,"N/A",0))</f>
        <v/>
      </c>
      <c r="Z5010" s="40" t="str">
        <f>IF(ISBLANK(A5010),"",_xlfn.XLOOKUP(Exportado!F5010,'Hora de modificado'!A:A,'Hora de modificado'!B:B,"N/A",0))</f>
        <v/>
      </c>
      <c r="AA5010" s="39" t="str">
        <f>IF(ISBLANK(A5010),"",_xlfn.XLOOKUP(Exportado!A5010,'Hora de modificado'!J:J,'Hora de modificado'!K:K,"Lineas Comerciales",0))</f>
        <v/>
      </c>
      <c r="AB5010" s="39" t="str">
        <f t="shared" si="79"/>
        <v xml:space="preserve"> </v>
      </c>
    </row>
    <row r="5011" spans="1:28" hidden="1" x14ac:dyDescent="0.25">
      <c r="A5011" s="43"/>
      <c r="B5011" s="43"/>
      <c r="C5011" s="43"/>
      <c r="D5011" s="43"/>
      <c r="E5011" s="43"/>
      <c r="F5011" s="43"/>
      <c r="G5011" s="43"/>
      <c r="H5011" s="43"/>
      <c r="I5011" s="43"/>
      <c r="J5011" s="43"/>
      <c r="K5011" s="67"/>
      <c r="L5011" s="42"/>
      <c r="M5011" s="42"/>
      <c r="N5011" s="42"/>
      <c r="O5011" s="50"/>
      <c r="P5011" s="50"/>
      <c r="Q5011" s="43"/>
      <c r="R5011" s="43"/>
      <c r="S5011" s="43"/>
      <c r="T5011" s="43"/>
      <c r="U5011" s="43"/>
      <c r="X5011" s="39" t="str">
        <f>IF(ISBLANK(A5011),"",_xlfn.XLOOKUP(Exportado!F5011,'Hora de modificado'!A:A,'Hora de modificado'!B:B,"N/A",0))</f>
        <v/>
      </c>
      <c r="Z5011" s="40" t="str">
        <f>IF(ISBLANK(A5011),"",_xlfn.XLOOKUP(Exportado!F5011,'Hora de modificado'!A:A,'Hora de modificado'!B:B,"N/A",0))</f>
        <v/>
      </c>
      <c r="AA5011" s="39" t="str">
        <f>IF(ISBLANK(A5011),"",_xlfn.XLOOKUP(Exportado!A5011,'Hora de modificado'!J:J,'Hora de modificado'!K:K,"Lineas Comerciales",0))</f>
        <v/>
      </c>
      <c r="AB5011" s="39" t="str">
        <f t="shared" si="79"/>
        <v xml:space="preserve"> </v>
      </c>
    </row>
    <row r="5012" spans="1:28" hidden="1" x14ac:dyDescent="0.25">
      <c r="A5012" s="43"/>
      <c r="B5012" s="43"/>
      <c r="C5012" s="43"/>
      <c r="D5012" s="43"/>
      <c r="E5012" s="43"/>
      <c r="F5012" s="43"/>
      <c r="G5012" s="43"/>
      <c r="H5012" s="43"/>
      <c r="I5012" s="43"/>
      <c r="J5012" s="43"/>
      <c r="K5012" s="67"/>
      <c r="L5012" s="42"/>
      <c r="M5012" s="42"/>
      <c r="N5012" s="42"/>
      <c r="O5012" s="50"/>
      <c r="P5012" s="50"/>
      <c r="Q5012" s="43"/>
      <c r="R5012" s="43"/>
      <c r="S5012" s="43"/>
      <c r="T5012" s="43"/>
      <c r="U5012" s="43"/>
      <c r="X5012" s="39" t="str">
        <f>IF(ISBLANK(A5012),"",_xlfn.XLOOKUP(Exportado!F5012,'Hora de modificado'!A:A,'Hora de modificado'!B:B,"N/A",0))</f>
        <v/>
      </c>
      <c r="Z5012" s="40" t="str">
        <f>IF(ISBLANK(A5012),"",_xlfn.XLOOKUP(Exportado!F5012,'Hora de modificado'!A:A,'Hora de modificado'!B:B,"N/A",0))</f>
        <v/>
      </c>
      <c r="AA5012" s="39" t="str">
        <f>IF(ISBLANK(A5012),"",_xlfn.XLOOKUP(Exportado!A5012,'Hora de modificado'!J:J,'Hora de modificado'!K:K,"Lineas Comerciales",0))</f>
        <v/>
      </c>
      <c r="AB5012" s="39" t="str">
        <f t="shared" si="79"/>
        <v xml:space="preserve"> </v>
      </c>
    </row>
    <row r="5013" spans="1:28" hidden="1" x14ac:dyDescent="0.25">
      <c r="A5013" s="43"/>
      <c r="B5013" s="43"/>
      <c r="C5013" s="43"/>
      <c r="D5013" s="43"/>
      <c r="E5013" s="43"/>
      <c r="F5013" s="43"/>
      <c r="G5013" s="43"/>
      <c r="H5013" s="43"/>
      <c r="I5013" s="43"/>
      <c r="J5013" s="43"/>
      <c r="K5013" s="67"/>
      <c r="L5013" s="42"/>
      <c r="M5013" s="42"/>
      <c r="N5013" s="42"/>
      <c r="O5013" s="50"/>
      <c r="P5013" s="50"/>
      <c r="Q5013" s="43"/>
      <c r="R5013" s="43"/>
      <c r="S5013" s="43"/>
      <c r="T5013" s="43"/>
      <c r="U5013" s="43"/>
      <c r="X5013" s="39" t="str">
        <f>IF(ISBLANK(A5013),"",_xlfn.XLOOKUP(Exportado!F5013,'Hora de modificado'!A:A,'Hora de modificado'!B:B,"N/A",0))</f>
        <v/>
      </c>
      <c r="Z5013" s="40" t="str">
        <f>IF(ISBLANK(A5013),"",_xlfn.XLOOKUP(Exportado!F5013,'Hora de modificado'!A:A,'Hora de modificado'!B:B,"N/A",0))</f>
        <v/>
      </c>
      <c r="AA5013" s="39" t="str">
        <f>IF(ISBLANK(A5013),"",_xlfn.XLOOKUP(Exportado!A5013,'Hora de modificado'!J:J,'Hora de modificado'!K:K,"Lineas Comerciales",0))</f>
        <v/>
      </c>
      <c r="AB5013" s="39" t="str">
        <f t="shared" si="79"/>
        <v xml:space="preserve"> </v>
      </c>
    </row>
    <row r="5014" spans="1:28" hidden="1" x14ac:dyDescent="0.25">
      <c r="A5014" s="43"/>
      <c r="B5014" s="43"/>
      <c r="C5014" s="43"/>
      <c r="D5014" s="43"/>
      <c r="E5014" s="43"/>
      <c r="F5014" s="43"/>
      <c r="G5014" s="43"/>
      <c r="H5014" s="43"/>
      <c r="I5014" s="43"/>
      <c r="J5014" s="43"/>
      <c r="K5014" s="67"/>
      <c r="L5014" s="42"/>
      <c r="M5014" s="42"/>
      <c r="N5014" s="42"/>
      <c r="O5014" s="50"/>
      <c r="P5014" s="50"/>
      <c r="Q5014" s="43"/>
      <c r="R5014" s="43"/>
      <c r="S5014" s="43"/>
      <c r="T5014" s="43"/>
      <c r="U5014" s="43"/>
      <c r="X5014" s="39" t="str">
        <f>IF(ISBLANK(A5014),"",_xlfn.XLOOKUP(Exportado!F5014,'Hora de modificado'!A:A,'Hora de modificado'!B:B,"N/A",0))</f>
        <v/>
      </c>
      <c r="Z5014" s="40" t="str">
        <f>IF(ISBLANK(A5014),"",_xlfn.XLOOKUP(Exportado!F5014,'Hora de modificado'!A:A,'Hora de modificado'!B:B,"N/A",0))</f>
        <v/>
      </c>
      <c r="AA5014" s="39" t="str">
        <f>IF(ISBLANK(A5014),"",_xlfn.XLOOKUP(Exportado!A5014,'Hora de modificado'!J:J,'Hora de modificado'!K:K,"Lineas Comerciales",0))</f>
        <v/>
      </c>
      <c r="AB5014" s="39" t="str">
        <f t="shared" si="79"/>
        <v xml:space="preserve"> </v>
      </c>
    </row>
    <row r="5015" spans="1:28" hidden="1" x14ac:dyDescent="0.25">
      <c r="A5015" s="43"/>
      <c r="B5015" s="43"/>
      <c r="C5015" s="43"/>
      <c r="D5015" s="43"/>
      <c r="E5015" s="43"/>
      <c r="F5015" s="43"/>
      <c r="G5015" s="43"/>
      <c r="H5015" s="43"/>
      <c r="I5015" s="43"/>
      <c r="J5015" s="43"/>
      <c r="K5015" s="67"/>
      <c r="L5015" s="42"/>
      <c r="M5015" s="42"/>
      <c r="N5015" s="42"/>
      <c r="O5015" s="50"/>
      <c r="P5015" s="50"/>
      <c r="Q5015" s="43"/>
      <c r="R5015" s="43"/>
      <c r="S5015" s="43"/>
      <c r="T5015" s="43"/>
      <c r="U5015" s="43"/>
      <c r="X5015" s="39" t="str">
        <f>IF(ISBLANK(A5015),"",_xlfn.XLOOKUP(Exportado!F5015,'Hora de modificado'!A:A,'Hora de modificado'!B:B,"N/A",0))</f>
        <v/>
      </c>
      <c r="Z5015" s="40" t="str">
        <f>IF(ISBLANK(A5015),"",_xlfn.XLOOKUP(Exportado!F5015,'Hora de modificado'!A:A,'Hora de modificado'!B:B,"N/A",0))</f>
        <v/>
      </c>
      <c r="AA5015" s="39" t="str">
        <f>IF(ISBLANK(A5015),"",_xlfn.XLOOKUP(Exportado!A5015,'Hora de modificado'!J:J,'Hora de modificado'!K:K,"Lineas Comerciales",0))</f>
        <v/>
      </c>
      <c r="AB5015" s="39" t="str">
        <f t="shared" si="79"/>
        <v xml:space="preserve"> </v>
      </c>
    </row>
    <row r="5016" spans="1:28" hidden="1" x14ac:dyDescent="0.25">
      <c r="A5016" s="43"/>
      <c r="B5016" s="43"/>
      <c r="C5016" s="43"/>
      <c r="D5016" s="43"/>
      <c r="E5016" s="43"/>
      <c r="F5016" s="43"/>
      <c r="G5016" s="43"/>
      <c r="H5016" s="43"/>
      <c r="I5016" s="43"/>
      <c r="J5016" s="43"/>
      <c r="K5016" s="67"/>
      <c r="L5016" s="42"/>
      <c r="M5016" s="42"/>
      <c r="N5016" s="42"/>
      <c r="O5016" s="50"/>
      <c r="P5016" s="50"/>
      <c r="Q5016" s="43"/>
      <c r="R5016" s="43"/>
      <c r="S5016" s="43"/>
      <c r="T5016" s="43"/>
      <c r="U5016" s="43"/>
      <c r="X5016" s="39" t="str">
        <f>IF(ISBLANK(A5016),"",_xlfn.XLOOKUP(Exportado!F5016,'Hora de modificado'!A:A,'Hora de modificado'!B:B,"N/A",0))</f>
        <v/>
      </c>
      <c r="Z5016" s="40" t="str">
        <f>IF(ISBLANK(A5016),"",_xlfn.XLOOKUP(Exportado!F5016,'Hora de modificado'!A:A,'Hora de modificado'!B:B,"N/A",0))</f>
        <v/>
      </c>
      <c r="AA5016" s="39" t="str">
        <f>IF(ISBLANK(A5016),"",_xlfn.XLOOKUP(Exportado!A5016,'Hora de modificado'!J:J,'Hora de modificado'!K:K,"Lineas Comerciales",0))</f>
        <v/>
      </c>
      <c r="AB5016" s="39" t="str">
        <f t="shared" si="79"/>
        <v xml:space="preserve"> </v>
      </c>
    </row>
    <row r="5017" spans="1:28" hidden="1" x14ac:dyDescent="0.25">
      <c r="A5017" s="43"/>
      <c r="B5017" s="43"/>
      <c r="C5017" s="43"/>
      <c r="D5017" s="43"/>
      <c r="E5017" s="43"/>
      <c r="F5017" s="43"/>
      <c r="G5017" s="43"/>
      <c r="H5017" s="43"/>
      <c r="I5017" s="43"/>
      <c r="J5017" s="43"/>
      <c r="K5017" s="67"/>
      <c r="L5017" s="42"/>
      <c r="M5017" s="42"/>
      <c r="N5017" s="42"/>
      <c r="O5017" s="50"/>
      <c r="P5017" s="50"/>
      <c r="Q5017" s="43"/>
      <c r="R5017" s="43"/>
      <c r="S5017" s="43"/>
      <c r="T5017" s="43"/>
      <c r="U5017" s="43"/>
      <c r="X5017" s="39" t="str">
        <f>IF(ISBLANK(A5017),"",_xlfn.XLOOKUP(Exportado!F5017,'Hora de modificado'!A:A,'Hora de modificado'!B:B,"N/A",0))</f>
        <v/>
      </c>
      <c r="Z5017" s="40" t="str">
        <f>IF(ISBLANK(A5017),"",_xlfn.XLOOKUP(Exportado!F5017,'Hora de modificado'!A:A,'Hora de modificado'!B:B,"N/A",0))</f>
        <v/>
      </c>
      <c r="AA5017" s="39" t="str">
        <f>IF(ISBLANK(A5017),"",_xlfn.XLOOKUP(Exportado!A5017,'Hora de modificado'!J:J,'Hora de modificado'!K:K,"Lineas Comerciales",0))</f>
        <v/>
      </c>
      <c r="AB5017" s="39" t="str">
        <f t="shared" si="79"/>
        <v xml:space="preserve"> </v>
      </c>
    </row>
    <row r="5018" spans="1:28" hidden="1" x14ac:dyDescent="0.25">
      <c r="A5018" s="43"/>
      <c r="B5018" s="43"/>
      <c r="C5018" s="43"/>
      <c r="D5018" s="43"/>
      <c r="E5018" s="43"/>
      <c r="F5018" s="43"/>
      <c r="G5018" s="43"/>
      <c r="H5018" s="43"/>
      <c r="I5018" s="43"/>
      <c r="J5018" s="43"/>
      <c r="K5018" s="67"/>
      <c r="L5018" s="42"/>
      <c r="M5018" s="42"/>
      <c r="N5018" s="42"/>
      <c r="O5018" s="50"/>
      <c r="P5018" s="50"/>
      <c r="Q5018" s="43"/>
      <c r="R5018" s="43"/>
      <c r="S5018" s="43"/>
      <c r="T5018" s="43"/>
      <c r="U5018" s="43"/>
      <c r="X5018" s="39" t="str">
        <f>IF(ISBLANK(A5018),"",_xlfn.XLOOKUP(Exportado!F5018,'Hora de modificado'!A:A,'Hora de modificado'!B:B,"N/A",0))</f>
        <v/>
      </c>
      <c r="Z5018" s="40" t="str">
        <f>IF(ISBLANK(A5018),"",_xlfn.XLOOKUP(Exportado!F5018,'Hora de modificado'!A:A,'Hora de modificado'!B:B,"N/A",0))</f>
        <v/>
      </c>
      <c r="AA5018" s="39" t="str">
        <f>IF(ISBLANK(A5018),"",_xlfn.XLOOKUP(Exportado!A5018,'Hora de modificado'!J:J,'Hora de modificado'!K:K,"Lineas Comerciales",0))</f>
        <v/>
      </c>
      <c r="AB5018" s="39" t="str">
        <f t="shared" si="79"/>
        <v xml:space="preserve"> </v>
      </c>
    </row>
    <row r="5019" spans="1:28" hidden="1" x14ac:dyDescent="0.25">
      <c r="A5019" s="43"/>
      <c r="B5019" s="43"/>
      <c r="C5019" s="43"/>
      <c r="D5019" s="43"/>
      <c r="E5019" s="43"/>
      <c r="F5019" s="43"/>
      <c r="G5019" s="43"/>
      <c r="H5019" s="43"/>
      <c r="I5019" s="43"/>
      <c r="J5019" s="43"/>
      <c r="K5019" s="67"/>
      <c r="L5019" s="42"/>
      <c r="M5019" s="42"/>
      <c r="N5019" s="42"/>
      <c r="O5019" s="50"/>
      <c r="P5019" s="50"/>
      <c r="Q5019" s="43"/>
      <c r="R5019" s="43"/>
      <c r="S5019" s="43"/>
      <c r="T5019" s="43"/>
      <c r="U5019" s="43"/>
      <c r="X5019" s="39" t="str">
        <f>IF(ISBLANK(A5019),"",_xlfn.XLOOKUP(Exportado!F5019,'Hora de modificado'!A:A,'Hora de modificado'!B:B,"N/A",0))</f>
        <v/>
      </c>
      <c r="Z5019" s="40" t="str">
        <f>IF(ISBLANK(A5019),"",_xlfn.XLOOKUP(Exportado!F5019,'Hora de modificado'!A:A,'Hora de modificado'!B:B,"N/A",0))</f>
        <v/>
      </c>
      <c r="AA5019" s="39" t="str">
        <f>IF(ISBLANK(A5019),"",_xlfn.XLOOKUP(Exportado!A5019,'Hora de modificado'!J:J,'Hora de modificado'!K:K,"Lineas Comerciales",0))</f>
        <v/>
      </c>
      <c r="AB5019" s="39" t="str">
        <f t="shared" si="79"/>
        <v xml:space="preserve"> </v>
      </c>
    </row>
    <row r="5020" spans="1:28" hidden="1" x14ac:dyDescent="0.25">
      <c r="A5020" s="43"/>
      <c r="B5020" s="43"/>
      <c r="C5020" s="43"/>
      <c r="D5020" s="43"/>
      <c r="E5020" s="43"/>
      <c r="F5020" s="43"/>
      <c r="G5020" s="43"/>
      <c r="H5020" s="43"/>
      <c r="I5020" s="43"/>
      <c r="J5020" s="43"/>
      <c r="K5020" s="67"/>
      <c r="L5020" s="42"/>
      <c r="M5020" s="42"/>
      <c r="N5020" s="42"/>
      <c r="O5020" s="50"/>
      <c r="P5020" s="50"/>
      <c r="Q5020" s="43"/>
      <c r="R5020" s="43"/>
      <c r="S5020" s="43"/>
      <c r="T5020" s="43"/>
      <c r="U5020" s="43"/>
      <c r="X5020" s="39" t="str">
        <f>IF(ISBLANK(A5020),"",_xlfn.XLOOKUP(Exportado!F5020,'Hora de modificado'!A:A,'Hora de modificado'!B:B,"N/A",0))</f>
        <v/>
      </c>
      <c r="Z5020" s="40" t="str">
        <f>IF(ISBLANK(A5020),"",_xlfn.XLOOKUP(Exportado!F5020,'Hora de modificado'!A:A,'Hora de modificado'!B:B,"N/A",0))</f>
        <v/>
      </c>
      <c r="AA5020" s="39" t="str">
        <f>IF(ISBLANK(A5020),"",_xlfn.XLOOKUP(Exportado!A5020,'Hora de modificado'!J:J,'Hora de modificado'!K:K,"Lineas Comerciales",0))</f>
        <v/>
      </c>
      <c r="AB5020" s="39" t="str">
        <f t="shared" si="79"/>
        <v xml:space="preserve"> </v>
      </c>
    </row>
    <row r="5021" spans="1:28" hidden="1" x14ac:dyDescent="0.25">
      <c r="A5021" s="43"/>
      <c r="B5021" s="43"/>
      <c r="C5021" s="43"/>
      <c r="D5021" s="43"/>
      <c r="E5021" s="43"/>
      <c r="F5021" s="43"/>
      <c r="G5021" s="43"/>
      <c r="H5021" s="43"/>
      <c r="I5021" s="43"/>
      <c r="J5021" s="43"/>
      <c r="K5021" s="67"/>
      <c r="L5021" s="42"/>
      <c r="M5021" s="42"/>
      <c r="N5021" s="42"/>
      <c r="O5021" s="50"/>
      <c r="P5021" s="50"/>
      <c r="Q5021" s="43"/>
      <c r="R5021" s="43"/>
      <c r="S5021" s="43"/>
      <c r="T5021" s="43"/>
      <c r="U5021" s="43"/>
      <c r="X5021" s="39" t="str">
        <f>IF(ISBLANK(A5021),"",_xlfn.XLOOKUP(Exportado!F5021,'Hora de modificado'!A:A,'Hora de modificado'!B:B,"N/A",0))</f>
        <v/>
      </c>
      <c r="Z5021" s="40" t="str">
        <f>IF(ISBLANK(A5021),"",_xlfn.XLOOKUP(Exportado!F5021,'Hora de modificado'!A:A,'Hora de modificado'!B:B,"N/A",0))</f>
        <v/>
      </c>
      <c r="AA5021" s="39" t="str">
        <f>IF(ISBLANK(A5021),"",_xlfn.XLOOKUP(Exportado!A5021,'Hora de modificado'!J:J,'Hora de modificado'!K:K,"Lineas Comerciales",0))</f>
        <v/>
      </c>
      <c r="AB5021" s="39" t="str">
        <f t="shared" si="79"/>
        <v xml:space="preserve"> </v>
      </c>
    </row>
    <row r="5022" spans="1:28" hidden="1" x14ac:dyDescent="0.25">
      <c r="A5022" s="43"/>
      <c r="B5022" s="43"/>
      <c r="C5022" s="43"/>
      <c r="D5022" s="43"/>
      <c r="E5022" s="43"/>
      <c r="F5022" s="43"/>
      <c r="G5022" s="43"/>
      <c r="H5022" s="43"/>
      <c r="I5022" s="43"/>
      <c r="J5022" s="43"/>
      <c r="K5022" s="67"/>
      <c r="L5022" s="42"/>
      <c r="M5022" s="42"/>
      <c r="N5022" s="42"/>
      <c r="O5022" s="50"/>
      <c r="P5022" s="50"/>
      <c r="Q5022" s="43"/>
      <c r="R5022" s="43"/>
      <c r="S5022" s="43"/>
      <c r="T5022" s="43"/>
      <c r="U5022" s="43"/>
      <c r="X5022" s="39" t="str">
        <f>IF(ISBLANK(A5022),"",_xlfn.XLOOKUP(Exportado!F5022,'Hora de modificado'!A:A,'Hora de modificado'!B:B,"N/A",0))</f>
        <v/>
      </c>
      <c r="Z5022" s="40" t="str">
        <f>IF(ISBLANK(A5022),"",_xlfn.XLOOKUP(Exportado!F5022,'Hora de modificado'!A:A,'Hora de modificado'!B:B,"N/A",0))</f>
        <v/>
      </c>
      <c r="AA5022" s="39" t="str">
        <f>IF(ISBLANK(A5022),"",_xlfn.XLOOKUP(Exportado!A5022,'Hora de modificado'!J:J,'Hora de modificado'!K:K,"Lineas Comerciales",0))</f>
        <v/>
      </c>
      <c r="AB5022" s="39" t="str">
        <f t="shared" si="79"/>
        <v xml:space="preserve"> </v>
      </c>
    </row>
    <row r="5023" spans="1:28" hidden="1" x14ac:dyDescent="0.25">
      <c r="A5023" s="43"/>
      <c r="B5023" s="43"/>
      <c r="C5023" s="43"/>
      <c r="D5023" s="43"/>
      <c r="E5023" s="43"/>
      <c r="F5023" s="43"/>
      <c r="G5023" s="43"/>
      <c r="H5023" s="43"/>
      <c r="I5023" s="43"/>
      <c r="J5023" s="43"/>
      <c r="K5023" s="67"/>
      <c r="L5023" s="42"/>
      <c r="M5023" s="42"/>
      <c r="N5023" s="42"/>
      <c r="O5023" s="50"/>
      <c r="P5023" s="50"/>
      <c r="Q5023" s="43"/>
      <c r="R5023" s="43"/>
      <c r="S5023" s="43"/>
      <c r="T5023" s="43"/>
      <c r="U5023" s="43"/>
      <c r="X5023" s="39" t="str">
        <f>IF(ISBLANK(A5023),"",_xlfn.XLOOKUP(Exportado!F5023,'Hora de modificado'!A:A,'Hora de modificado'!B:B,"N/A",0))</f>
        <v/>
      </c>
      <c r="Z5023" s="40" t="str">
        <f>IF(ISBLANK(A5023),"",_xlfn.XLOOKUP(Exportado!F5023,'Hora de modificado'!A:A,'Hora de modificado'!B:B,"N/A",0))</f>
        <v/>
      </c>
      <c r="AA5023" s="39" t="str">
        <f>IF(ISBLANK(A5023),"",_xlfn.XLOOKUP(Exportado!A5023,'Hora de modificado'!J:J,'Hora de modificado'!K:K,"Lineas Comerciales",0))</f>
        <v/>
      </c>
      <c r="AB5023" s="39" t="str">
        <f t="shared" si="79"/>
        <v xml:space="preserve"> </v>
      </c>
    </row>
    <row r="5024" spans="1:28" hidden="1" x14ac:dyDescent="0.25">
      <c r="A5024" s="43"/>
      <c r="B5024" s="43"/>
      <c r="C5024" s="43"/>
      <c r="D5024" s="43"/>
      <c r="E5024" s="43"/>
      <c r="F5024" s="43"/>
      <c r="G5024" s="43"/>
      <c r="H5024" s="43"/>
      <c r="I5024" s="43"/>
      <c r="J5024" s="43"/>
      <c r="K5024" s="67"/>
      <c r="L5024" s="42"/>
      <c r="M5024" s="42"/>
      <c r="N5024" s="42"/>
      <c r="O5024" s="50"/>
      <c r="P5024" s="50"/>
      <c r="Q5024" s="43"/>
      <c r="R5024" s="43"/>
      <c r="S5024" s="43"/>
      <c r="T5024" s="43"/>
      <c r="U5024" s="43"/>
      <c r="X5024" s="39" t="str">
        <f>IF(ISBLANK(A5024),"",_xlfn.XLOOKUP(Exportado!F5024,'Hora de modificado'!A:A,'Hora de modificado'!B:B,"N/A",0))</f>
        <v/>
      </c>
      <c r="Z5024" s="40" t="str">
        <f>IF(ISBLANK(A5024),"",_xlfn.XLOOKUP(Exportado!F5024,'Hora de modificado'!A:A,'Hora de modificado'!B:B,"N/A",0))</f>
        <v/>
      </c>
      <c r="AA5024" s="39" t="str">
        <f>IF(ISBLANK(A5024),"",_xlfn.XLOOKUP(Exportado!A5024,'Hora de modificado'!J:J,'Hora de modificado'!K:K,"Lineas Comerciales",0))</f>
        <v/>
      </c>
      <c r="AB5024" s="39" t="str">
        <f t="shared" si="79"/>
        <v xml:space="preserve"> </v>
      </c>
    </row>
    <row r="5025" spans="1:28" hidden="1" x14ac:dyDescent="0.25">
      <c r="A5025" s="43"/>
      <c r="B5025" s="43"/>
      <c r="C5025" s="43"/>
      <c r="D5025" s="43"/>
      <c r="E5025" s="43"/>
      <c r="F5025" s="43"/>
      <c r="G5025" s="43"/>
      <c r="H5025" s="43"/>
      <c r="I5025" s="43"/>
      <c r="J5025" s="43"/>
      <c r="K5025" s="67"/>
      <c r="L5025" s="42"/>
      <c r="M5025" s="42"/>
      <c r="N5025" s="42"/>
      <c r="O5025" s="50"/>
      <c r="P5025" s="50"/>
      <c r="Q5025" s="43"/>
      <c r="R5025" s="43"/>
      <c r="S5025" s="43"/>
      <c r="T5025" s="43"/>
      <c r="U5025" s="43"/>
      <c r="X5025" s="39" t="str">
        <f>IF(ISBLANK(A5025),"",_xlfn.XLOOKUP(Exportado!F5025,'Hora de modificado'!A:A,'Hora de modificado'!B:B,"N/A",0))</f>
        <v/>
      </c>
      <c r="Z5025" s="40" t="str">
        <f>IF(ISBLANK(A5025),"",_xlfn.XLOOKUP(Exportado!F5025,'Hora de modificado'!A:A,'Hora de modificado'!B:B,"N/A",0))</f>
        <v/>
      </c>
      <c r="AA5025" s="39" t="str">
        <f>IF(ISBLANK(A5025),"",_xlfn.XLOOKUP(Exportado!A5025,'Hora de modificado'!J:J,'Hora de modificado'!K:K,"Lineas Comerciales",0))</f>
        <v/>
      </c>
      <c r="AB5025" s="39" t="str">
        <f t="shared" si="79"/>
        <v xml:space="preserve"> </v>
      </c>
    </row>
    <row r="5026" spans="1:28" hidden="1" x14ac:dyDescent="0.25">
      <c r="A5026" s="43"/>
      <c r="B5026" s="43"/>
      <c r="C5026" s="43"/>
      <c r="D5026" s="43"/>
      <c r="E5026" s="43"/>
      <c r="F5026" s="43"/>
      <c r="G5026" s="43"/>
      <c r="H5026" s="43"/>
      <c r="I5026" s="43"/>
      <c r="J5026" s="43"/>
      <c r="K5026" s="67"/>
      <c r="L5026" s="42"/>
      <c r="M5026" s="42"/>
      <c r="N5026" s="42"/>
      <c r="O5026" s="50"/>
      <c r="P5026" s="50"/>
      <c r="Q5026" s="43"/>
      <c r="R5026" s="43"/>
      <c r="S5026" s="43"/>
      <c r="T5026" s="43"/>
      <c r="U5026" s="43"/>
      <c r="X5026" s="39" t="str">
        <f>IF(ISBLANK(A5026),"",_xlfn.XLOOKUP(Exportado!F5026,'Hora de modificado'!A:A,'Hora de modificado'!B:B,"N/A",0))</f>
        <v/>
      </c>
      <c r="Z5026" s="40" t="str">
        <f>IF(ISBLANK(A5026),"",_xlfn.XLOOKUP(Exportado!F5026,'Hora de modificado'!A:A,'Hora de modificado'!B:B,"N/A",0))</f>
        <v/>
      </c>
      <c r="AA5026" s="39" t="str">
        <f>IF(ISBLANK(A5026),"",_xlfn.XLOOKUP(Exportado!A5026,'Hora de modificado'!J:J,'Hora de modificado'!K:K,"Lineas Comerciales",0))</f>
        <v/>
      </c>
      <c r="AB5026" s="39" t="str">
        <f t="shared" si="79"/>
        <v xml:space="preserve"> </v>
      </c>
    </row>
    <row r="5027" spans="1:28" hidden="1" x14ac:dyDescent="0.25">
      <c r="A5027" s="43"/>
      <c r="B5027" s="43"/>
      <c r="C5027" s="43"/>
      <c r="D5027" s="43"/>
      <c r="E5027" s="43"/>
      <c r="F5027" s="43"/>
      <c r="G5027" s="43"/>
      <c r="H5027" s="43"/>
      <c r="I5027" s="43"/>
      <c r="J5027" s="43"/>
      <c r="K5027" s="67"/>
      <c r="L5027" s="42"/>
      <c r="M5027" s="42"/>
      <c r="N5027" s="42"/>
      <c r="O5027" s="50"/>
      <c r="P5027" s="50"/>
      <c r="Q5027" s="43"/>
      <c r="R5027" s="43"/>
      <c r="S5027" s="43"/>
      <c r="T5027" s="43"/>
      <c r="U5027" s="43"/>
      <c r="X5027" s="39" t="str">
        <f>IF(ISBLANK(A5027),"",_xlfn.XLOOKUP(Exportado!F5027,'Hora de modificado'!A:A,'Hora de modificado'!B:B,"N/A",0))</f>
        <v/>
      </c>
      <c r="Z5027" s="40" t="str">
        <f>IF(ISBLANK(A5027),"",_xlfn.XLOOKUP(Exportado!F5027,'Hora de modificado'!A:A,'Hora de modificado'!B:B,"N/A",0))</f>
        <v/>
      </c>
      <c r="AA5027" s="39" t="str">
        <f>IF(ISBLANK(A5027),"",_xlfn.XLOOKUP(Exportado!A5027,'Hora de modificado'!J:J,'Hora de modificado'!K:K,"Lineas Comerciales",0))</f>
        <v/>
      </c>
      <c r="AB5027" s="39" t="str">
        <f t="shared" si="79"/>
        <v xml:space="preserve"> </v>
      </c>
    </row>
    <row r="5028" spans="1:28" hidden="1" x14ac:dyDescent="0.25">
      <c r="A5028" s="43"/>
      <c r="B5028" s="43"/>
      <c r="C5028" s="43"/>
      <c r="D5028" s="43"/>
      <c r="E5028" s="43"/>
      <c r="F5028" s="43"/>
      <c r="G5028" s="43"/>
      <c r="H5028" s="43"/>
      <c r="I5028" s="43"/>
      <c r="J5028" s="43"/>
      <c r="K5028" s="67"/>
      <c r="L5028" s="42"/>
      <c r="M5028" s="42"/>
      <c r="N5028" s="42"/>
      <c r="O5028" s="50"/>
      <c r="P5028" s="50"/>
      <c r="Q5028" s="43"/>
      <c r="R5028" s="43"/>
      <c r="S5028" s="43"/>
      <c r="T5028" s="43"/>
      <c r="U5028" s="43"/>
      <c r="X5028" s="39" t="str">
        <f>IF(ISBLANK(A5028),"",_xlfn.XLOOKUP(Exportado!F5028,'Hora de modificado'!A:A,'Hora de modificado'!B:B,"N/A",0))</f>
        <v/>
      </c>
      <c r="Z5028" s="40" t="str">
        <f>IF(ISBLANK(A5028),"",_xlfn.XLOOKUP(Exportado!F5028,'Hora de modificado'!A:A,'Hora de modificado'!B:B,"N/A",0))</f>
        <v/>
      </c>
      <c r="AA5028" s="39" t="str">
        <f>IF(ISBLANK(A5028),"",_xlfn.XLOOKUP(Exportado!A5028,'Hora de modificado'!J:J,'Hora de modificado'!K:K,"Lineas Comerciales",0))</f>
        <v/>
      </c>
      <c r="AB5028" s="39" t="str">
        <f t="shared" si="79"/>
        <v xml:space="preserve"> </v>
      </c>
    </row>
    <row r="5029" spans="1:28" hidden="1" x14ac:dyDescent="0.25">
      <c r="A5029" s="43"/>
      <c r="B5029" s="43"/>
      <c r="C5029" s="43"/>
      <c r="D5029" s="43"/>
      <c r="E5029" s="43"/>
      <c r="F5029" s="43"/>
      <c r="G5029" s="43"/>
      <c r="H5029" s="43"/>
      <c r="I5029" s="43"/>
      <c r="J5029" s="43"/>
      <c r="K5029" s="67"/>
      <c r="L5029" s="42"/>
      <c r="M5029" s="42"/>
      <c r="N5029" s="42"/>
      <c r="O5029" s="50"/>
      <c r="P5029" s="50"/>
      <c r="Q5029" s="43"/>
      <c r="R5029" s="43"/>
      <c r="S5029" s="43"/>
      <c r="T5029" s="43"/>
      <c r="U5029" s="43"/>
      <c r="X5029" s="39" t="str">
        <f>IF(ISBLANK(A5029),"",_xlfn.XLOOKUP(Exportado!F5029,'Hora de modificado'!A:A,'Hora de modificado'!B:B,"N/A",0))</f>
        <v/>
      </c>
      <c r="Z5029" s="40" t="str">
        <f>IF(ISBLANK(A5029),"",_xlfn.XLOOKUP(Exportado!F5029,'Hora de modificado'!A:A,'Hora de modificado'!B:B,"N/A",0))</f>
        <v/>
      </c>
      <c r="AA5029" s="39" t="str">
        <f>IF(ISBLANK(A5029),"",_xlfn.XLOOKUP(Exportado!A5029,'Hora de modificado'!J:J,'Hora de modificado'!K:K,"Lineas Comerciales",0))</f>
        <v/>
      </c>
      <c r="AB5029" s="39" t="str">
        <f t="shared" si="79"/>
        <v xml:space="preserve"> </v>
      </c>
    </row>
    <row r="5030" spans="1:28" hidden="1" x14ac:dyDescent="0.25">
      <c r="A5030" s="43"/>
      <c r="B5030" s="43"/>
      <c r="C5030" s="43"/>
      <c r="D5030" s="43"/>
      <c r="E5030" s="43"/>
      <c r="F5030" s="43"/>
      <c r="G5030" s="43"/>
      <c r="H5030" s="43"/>
      <c r="I5030" s="43"/>
      <c r="J5030" s="43"/>
      <c r="K5030" s="67"/>
      <c r="L5030" s="42"/>
      <c r="M5030" s="42"/>
      <c r="N5030" s="42"/>
      <c r="O5030" s="50"/>
      <c r="P5030" s="50"/>
      <c r="Q5030" s="43"/>
      <c r="R5030" s="43"/>
      <c r="S5030" s="43"/>
      <c r="T5030" s="43"/>
      <c r="U5030" s="43"/>
      <c r="X5030" s="39" t="str">
        <f>IF(ISBLANK(A5030),"",_xlfn.XLOOKUP(Exportado!F5030,'Hora de modificado'!A:A,'Hora de modificado'!B:B,"N/A",0))</f>
        <v/>
      </c>
      <c r="Z5030" s="40" t="str">
        <f>IF(ISBLANK(A5030),"",_xlfn.XLOOKUP(Exportado!F5030,'Hora de modificado'!A:A,'Hora de modificado'!B:B,"N/A",0))</f>
        <v/>
      </c>
      <c r="AA5030" s="39" t="str">
        <f>IF(ISBLANK(A5030),"",_xlfn.XLOOKUP(Exportado!A5030,'Hora de modificado'!J:J,'Hora de modificado'!K:K,"Lineas Comerciales",0))</f>
        <v/>
      </c>
      <c r="AB5030" s="39" t="str">
        <f t="shared" si="79"/>
        <v xml:space="preserve"> </v>
      </c>
    </row>
    <row r="5031" spans="1:28" hidden="1" x14ac:dyDescent="0.25">
      <c r="A5031" s="43"/>
      <c r="B5031" s="43"/>
      <c r="C5031" s="43"/>
      <c r="D5031" s="43"/>
      <c r="E5031" s="43"/>
      <c r="F5031" s="43"/>
      <c r="G5031" s="43"/>
      <c r="H5031" s="43"/>
      <c r="I5031" s="43"/>
      <c r="J5031" s="43"/>
      <c r="K5031" s="67"/>
      <c r="L5031" s="42"/>
      <c r="M5031" s="42"/>
      <c r="N5031" s="42"/>
      <c r="O5031" s="50"/>
      <c r="P5031" s="50"/>
      <c r="Q5031" s="43"/>
      <c r="R5031" s="43"/>
      <c r="S5031" s="43"/>
      <c r="T5031" s="43"/>
      <c r="U5031" s="43"/>
      <c r="X5031" s="39" t="str">
        <f>IF(ISBLANK(A5031),"",_xlfn.XLOOKUP(Exportado!F5031,'Hora de modificado'!A:A,'Hora de modificado'!B:B,"N/A",0))</f>
        <v/>
      </c>
      <c r="Z5031" s="40" t="str">
        <f>IF(ISBLANK(A5031),"",_xlfn.XLOOKUP(Exportado!F5031,'Hora de modificado'!A:A,'Hora de modificado'!B:B,"N/A",0))</f>
        <v/>
      </c>
      <c r="AA5031" s="39" t="str">
        <f>IF(ISBLANK(A5031),"",_xlfn.XLOOKUP(Exportado!A5031,'Hora de modificado'!J:J,'Hora de modificado'!K:K,"Lineas Comerciales",0))</f>
        <v/>
      </c>
      <c r="AB5031" s="39" t="str">
        <f t="shared" si="79"/>
        <v xml:space="preserve"> </v>
      </c>
    </row>
    <row r="5032" spans="1:28" hidden="1" x14ac:dyDescent="0.25">
      <c r="A5032" s="43"/>
      <c r="B5032" s="43"/>
      <c r="C5032" s="43"/>
      <c r="D5032" s="43"/>
      <c r="E5032" s="43"/>
      <c r="F5032" s="43"/>
      <c r="G5032" s="43"/>
      <c r="H5032" s="43"/>
      <c r="I5032" s="43"/>
      <c r="J5032" s="43"/>
      <c r="K5032" s="67"/>
      <c r="L5032" s="42"/>
      <c r="M5032" s="42"/>
      <c r="N5032" s="42"/>
      <c r="O5032" s="50"/>
      <c r="P5032" s="50"/>
      <c r="Q5032" s="43"/>
      <c r="R5032" s="43"/>
      <c r="S5032" s="43"/>
      <c r="T5032" s="43"/>
      <c r="U5032" s="43"/>
      <c r="X5032" s="39" t="str">
        <f>IF(ISBLANK(A5032),"",_xlfn.XLOOKUP(Exportado!F5032,'Hora de modificado'!A:A,'Hora de modificado'!B:B,"N/A",0))</f>
        <v/>
      </c>
      <c r="Z5032" s="40" t="str">
        <f>IF(ISBLANK(A5032),"",_xlfn.XLOOKUP(Exportado!F5032,'Hora de modificado'!A:A,'Hora de modificado'!B:B,"N/A",0))</f>
        <v/>
      </c>
      <c r="AA5032" s="39" t="str">
        <f>IF(ISBLANK(A5032),"",_xlfn.XLOOKUP(Exportado!A5032,'Hora de modificado'!J:J,'Hora de modificado'!K:K,"Lineas Comerciales",0))</f>
        <v/>
      </c>
      <c r="AB5032" s="39" t="str">
        <f t="shared" si="79"/>
        <v xml:space="preserve"> </v>
      </c>
    </row>
    <row r="5033" spans="1:28" hidden="1" x14ac:dyDescent="0.25">
      <c r="A5033" s="43"/>
      <c r="B5033" s="43"/>
      <c r="C5033" s="43"/>
      <c r="D5033" s="43"/>
      <c r="E5033" s="43"/>
      <c r="F5033" s="43"/>
      <c r="G5033" s="43"/>
      <c r="H5033" s="43"/>
      <c r="I5033" s="43"/>
      <c r="J5033" s="43"/>
      <c r="K5033" s="67"/>
      <c r="L5033" s="42"/>
      <c r="M5033" s="42"/>
      <c r="N5033" s="42"/>
      <c r="O5033" s="50"/>
      <c r="P5033" s="50"/>
      <c r="Q5033" s="43"/>
      <c r="R5033" s="43"/>
      <c r="S5033" s="43"/>
      <c r="T5033" s="43"/>
      <c r="U5033" s="43"/>
      <c r="X5033" s="39" t="str">
        <f>IF(ISBLANK(A5033),"",_xlfn.XLOOKUP(Exportado!F5033,'Hora de modificado'!A:A,'Hora de modificado'!B:B,"N/A",0))</f>
        <v/>
      </c>
      <c r="Z5033" s="40" t="str">
        <f>IF(ISBLANK(A5033),"",_xlfn.XLOOKUP(Exportado!F5033,'Hora de modificado'!A:A,'Hora de modificado'!B:B,"N/A",0))</f>
        <v/>
      </c>
      <c r="AA5033" s="39" t="str">
        <f>IF(ISBLANK(A5033),"",_xlfn.XLOOKUP(Exportado!A5033,'Hora de modificado'!J:J,'Hora de modificado'!K:K,"Lineas Comerciales",0))</f>
        <v/>
      </c>
      <c r="AB5033" s="39" t="str">
        <f t="shared" si="79"/>
        <v xml:space="preserve"> </v>
      </c>
    </row>
    <row r="5034" spans="1:28" hidden="1" x14ac:dyDescent="0.25">
      <c r="A5034" s="43"/>
      <c r="B5034" s="43"/>
      <c r="C5034" s="43"/>
      <c r="D5034" s="43"/>
      <c r="E5034" s="43"/>
      <c r="F5034" s="43"/>
      <c r="G5034" s="43"/>
      <c r="H5034" s="43"/>
      <c r="I5034" s="43"/>
      <c r="J5034" s="43"/>
      <c r="K5034" s="67"/>
      <c r="L5034" s="42"/>
      <c r="M5034" s="42"/>
      <c r="N5034" s="42"/>
      <c r="O5034" s="50"/>
      <c r="P5034" s="50"/>
      <c r="Q5034" s="43"/>
      <c r="R5034" s="43"/>
      <c r="S5034" s="43"/>
      <c r="T5034" s="43"/>
      <c r="U5034" s="43"/>
      <c r="X5034" s="39" t="str">
        <f>IF(ISBLANK(A5034),"",_xlfn.XLOOKUP(Exportado!F5034,'Hora de modificado'!A:A,'Hora de modificado'!B:B,"N/A",0))</f>
        <v/>
      </c>
      <c r="Z5034" s="40" t="str">
        <f>IF(ISBLANK(A5034),"",_xlfn.XLOOKUP(Exportado!F5034,'Hora de modificado'!A:A,'Hora de modificado'!B:B,"N/A",0))</f>
        <v/>
      </c>
      <c r="AA5034" s="39" t="str">
        <f>IF(ISBLANK(A5034),"",_xlfn.XLOOKUP(Exportado!A5034,'Hora de modificado'!J:J,'Hora de modificado'!K:K,"Lineas Comerciales",0))</f>
        <v/>
      </c>
      <c r="AB5034" s="39" t="str">
        <f t="shared" si="79"/>
        <v xml:space="preserve"> </v>
      </c>
    </row>
    <row r="5035" spans="1:28" hidden="1" x14ac:dyDescent="0.25">
      <c r="A5035" s="43"/>
      <c r="B5035" s="43"/>
      <c r="C5035" s="43"/>
      <c r="D5035" s="43"/>
      <c r="E5035" s="43"/>
      <c r="F5035" s="43"/>
      <c r="G5035" s="43"/>
      <c r="H5035" s="43"/>
      <c r="I5035" s="43"/>
      <c r="J5035" s="43"/>
      <c r="K5035" s="67"/>
      <c r="L5035" s="42"/>
      <c r="M5035" s="42"/>
      <c r="N5035" s="42"/>
      <c r="O5035" s="50"/>
      <c r="P5035" s="50"/>
      <c r="Q5035" s="43"/>
      <c r="R5035" s="43"/>
      <c r="S5035" s="43"/>
      <c r="T5035" s="43"/>
      <c r="U5035" s="43"/>
      <c r="X5035" s="39" t="str">
        <f>IF(ISBLANK(A5035),"",_xlfn.XLOOKUP(Exportado!F5035,'Hora de modificado'!A:A,'Hora de modificado'!B:B,"N/A",0))</f>
        <v/>
      </c>
      <c r="Z5035" s="40" t="str">
        <f>IF(ISBLANK(A5035),"",_xlfn.XLOOKUP(Exportado!F5035,'Hora de modificado'!A:A,'Hora de modificado'!B:B,"N/A",0))</f>
        <v/>
      </c>
      <c r="AA5035" s="39" t="str">
        <f>IF(ISBLANK(A5035),"",_xlfn.XLOOKUP(Exportado!A5035,'Hora de modificado'!J:J,'Hora de modificado'!K:K,"Lineas Comerciales",0))</f>
        <v/>
      </c>
      <c r="AB5035" s="39" t="str">
        <f t="shared" si="79"/>
        <v xml:space="preserve"> </v>
      </c>
    </row>
    <row r="5036" spans="1:28" hidden="1" x14ac:dyDescent="0.25">
      <c r="A5036" s="43"/>
      <c r="B5036" s="43"/>
      <c r="C5036" s="43"/>
      <c r="D5036" s="43"/>
      <c r="E5036" s="43"/>
      <c r="F5036" s="43"/>
      <c r="G5036" s="43"/>
      <c r="H5036" s="43"/>
      <c r="I5036" s="43"/>
      <c r="J5036" s="43"/>
      <c r="K5036" s="67"/>
      <c r="L5036" s="42"/>
      <c r="M5036" s="42"/>
      <c r="N5036" s="42"/>
      <c r="O5036" s="50"/>
      <c r="P5036" s="50"/>
      <c r="Q5036" s="43"/>
      <c r="R5036" s="43"/>
      <c r="S5036" s="43"/>
      <c r="T5036" s="43"/>
      <c r="U5036" s="43"/>
      <c r="X5036" s="39" t="str">
        <f>IF(ISBLANK(A5036),"",_xlfn.XLOOKUP(Exportado!F5036,'Hora de modificado'!A:A,'Hora de modificado'!B:B,"N/A",0))</f>
        <v/>
      </c>
      <c r="Z5036" s="40" t="str">
        <f>IF(ISBLANK(A5036),"",_xlfn.XLOOKUP(Exportado!F5036,'Hora de modificado'!A:A,'Hora de modificado'!B:B,"N/A",0))</f>
        <v/>
      </c>
      <c r="AA5036" s="39" t="str">
        <f>IF(ISBLANK(A5036),"",_xlfn.XLOOKUP(Exportado!A5036,'Hora de modificado'!J:J,'Hora de modificado'!K:K,"Lineas Comerciales",0))</f>
        <v/>
      </c>
      <c r="AB5036" s="39" t="str">
        <f t="shared" si="79"/>
        <v xml:space="preserve"> </v>
      </c>
    </row>
    <row r="5037" spans="1:28" hidden="1" x14ac:dyDescent="0.25">
      <c r="A5037" s="43"/>
      <c r="B5037" s="43"/>
      <c r="C5037" s="43"/>
      <c r="D5037" s="43"/>
      <c r="E5037" s="43"/>
      <c r="F5037" s="43"/>
      <c r="G5037" s="43"/>
      <c r="H5037" s="43"/>
      <c r="I5037" s="43"/>
      <c r="J5037" s="43"/>
      <c r="K5037" s="67"/>
      <c r="L5037" s="42"/>
      <c r="M5037" s="42"/>
      <c r="N5037" s="42"/>
      <c r="O5037" s="50"/>
      <c r="P5037" s="50"/>
      <c r="Q5037" s="43"/>
      <c r="R5037" s="43"/>
      <c r="S5037" s="43"/>
      <c r="T5037" s="43"/>
      <c r="U5037" s="43"/>
      <c r="X5037" s="39" t="str">
        <f>IF(ISBLANK(A5037),"",_xlfn.XLOOKUP(Exportado!F5037,'Hora de modificado'!A:A,'Hora de modificado'!B:B,"N/A",0))</f>
        <v/>
      </c>
      <c r="Z5037" s="40" t="str">
        <f>IF(ISBLANK(A5037),"",_xlfn.XLOOKUP(Exportado!F5037,'Hora de modificado'!A:A,'Hora de modificado'!B:B,"N/A",0))</f>
        <v/>
      </c>
      <c r="AA5037" s="39" t="str">
        <f>IF(ISBLANK(A5037),"",_xlfn.XLOOKUP(Exportado!A5037,'Hora de modificado'!J:J,'Hora de modificado'!K:K,"Lineas Comerciales",0))</f>
        <v/>
      </c>
      <c r="AB5037" s="39" t="str">
        <f t="shared" si="79"/>
        <v xml:space="preserve"> </v>
      </c>
    </row>
    <row r="5038" spans="1:28" hidden="1" x14ac:dyDescent="0.25">
      <c r="A5038" s="43"/>
      <c r="B5038" s="43"/>
      <c r="C5038" s="43"/>
      <c r="D5038" s="43"/>
      <c r="E5038" s="43"/>
      <c r="F5038" s="43"/>
      <c r="G5038" s="43"/>
      <c r="H5038" s="43"/>
      <c r="I5038" s="43"/>
      <c r="J5038" s="43"/>
      <c r="K5038" s="67"/>
      <c r="L5038" s="42"/>
      <c r="M5038" s="42"/>
      <c r="N5038" s="42"/>
      <c r="O5038" s="50"/>
      <c r="P5038" s="50"/>
      <c r="Q5038" s="43"/>
      <c r="R5038" s="43"/>
      <c r="S5038" s="43"/>
      <c r="T5038" s="43"/>
      <c r="U5038" s="43"/>
      <c r="X5038" s="39" t="str">
        <f>IF(ISBLANK(A5038),"",_xlfn.XLOOKUP(Exportado!F5038,'Hora de modificado'!A:A,'Hora de modificado'!B:B,"N/A",0))</f>
        <v/>
      </c>
      <c r="Z5038" s="40" t="str">
        <f>IF(ISBLANK(A5038),"",_xlfn.XLOOKUP(Exportado!F5038,'Hora de modificado'!A:A,'Hora de modificado'!B:B,"N/A",0))</f>
        <v/>
      </c>
      <c r="AA5038" s="39" t="str">
        <f>IF(ISBLANK(A5038),"",_xlfn.XLOOKUP(Exportado!A5038,'Hora de modificado'!J:J,'Hora de modificado'!K:K,"Lineas Comerciales",0))</f>
        <v/>
      </c>
      <c r="AB5038" s="39" t="str">
        <f t="shared" si="79"/>
        <v xml:space="preserve"> </v>
      </c>
    </row>
    <row r="5039" spans="1:28" hidden="1" x14ac:dyDescent="0.25">
      <c r="A5039" s="43"/>
      <c r="B5039" s="43"/>
      <c r="C5039" s="43"/>
      <c r="D5039" s="43"/>
      <c r="E5039" s="43"/>
      <c r="F5039" s="43"/>
      <c r="G5039" s="43"/>
      <c r="H5039" s="43"/>
      <c r="I5039" s="43"/>
      <c r="J5039" s="43"/>
      <c r="K5039" s="67"/>
      <c r="L5039" s="42"/>
      <c r="M5039" s="42"/>
      <c r="N5039" s="42"/>
      <c r="O5039" s="50"/>
      <c r="P5039" s="50"/>
      <c r="Q5039" s="43"/>
      <c r="R5039" s="43"/>
      <c r="S5039" s="43"/>
      <c r="T5039" s="43"/>
      <c r="U5039" s="43"/>
      <c r="X5039" s="39" t="str">
        <f>IF(ISBLANK(A5039),"",_xlfn.XLOOKUP(Exportado!F5039,'Hora de modificado'!A:A,'Hora de modificado'!B:B,"N/A",0))</f>
        <v/>
      </c>
      <c r="Z5039" s="40" t="str">
        <f>IF(ISBLANK(A5039),"",_xlfn.XLOOKUP(Exportado!F5039,'Hora de modificado'!A:A,'Hora de modificado'!B:B,"N/A",0))</f>
        <v/>
      </c>
      <c r="AA5039" s="39" t="str">
        <f>IF(ISBLANK(A5039),"",_xlfn.XLOOKUP(Exportado!A5039,'Hora de modificado'!J:J,'Hora de modificado'!K:K,"Lineas Comerciales",0))</f>
        <v/>
      </c>
      <c r="AB5039" s="39" t="str">
        <f t="shared" si="79"/>
        <v xml:space="preserve"> </v>
      </c>
    </row>
    <row r="5040" spans="1:28" hidden="1" x14ac:dyDescent="0.25">
      <c r="A5040" s="43"/>
      <c r="B5040" s="43"/>
      <c r="C5040" s="43"/>
      <c r="D5040" s="43"/>
      <c r="E5040" s="43"/>
      <c r="F5040" s="43"/>
      <c r="G5040" s="43"/>
      <c r="H5040" s="43"/>
      <c r="I5040" s="43"/>
      <c r="J5040" s="43"/>
      <c r="K5040" s="67"/>
      <c r="L5040" s="42"/>
      <c r="M5040" s="42"/>
      <c r="N5040" s="42"/>
      <c r="O5040" s="50"/>
      <c r="P5040" s="50"/>
      <c r="Q5040" s="43"/>
      <c r="R5040" s="43"/>
      <c r="S5040" s="43"/>
      <c r="T5040" s="43"/>
      <c r="U5040" s="43"/>
      <c r="X5040" s="39" t="str">
        <f>IF(ISBLANK(A5040),"",_xlfn.XLOOKUP(Exportado!F5040,'Hora de modificado'!A:A,'Hora de modificado'!B:B,"N/A",0))</f>
        <v/>
      </c>
      <c r="Z5040" s="40" t="str">
        <f>IF(ISBLANK(A5040),"",_xlfn.XLOOKUP(Exportado!F5040,'Hora de modificado'!A:A,'Hora de modificado'!B:B,"N/A",0))</f>
        <v/>
      </c>
      <c r="AA5040" s="39" t="str">
        <f>IF(ISBLANK(A5040),"",_xlfn.XLOOKUP(Exportado!A5040,'Hora de modificado'!J:J,'Hora de modificado'!K:K,"Lineas Comerciales",0))</f>
        <v/>
      </c>
      <c r="AB5040" s="39" t="str">
        <f t="shared" si="79"/>
        <v xml:space="preserve"> </v>
      </c>
    </row>
    <row r="5041" spans="1:28" hidden="1" x14ac:dyDescent="0.25">
      <c r="A5041" s="43"/>
      <c r="B5041" s="43"/>
      <c r="C5041" s="43"/>
      <c r="D5041" s="43"/>
      <c r="E5041" s="43"/>
      <c r="F5041" s="43"/>
      <c r="G5041" s="43"/>
      <c r="H5041" s="43"/>
      <c r="I5041" s="43"/>
      <c r="J5041" s="43"/>
      <c r="K5041" s="67"/>
      <c r="L5041" s="42"/>
      <c r="M5041" s="42"/>
      <c r="N5041" s="42"/>
      <c r="O5041" s="50"/>
      <c r="P5041" s="50"/>
      <c r="Q5041" s="43"/>
      <c r="R5041" s="43"/>
      <c r="S5041" s="43"/>
      <c r="T5041" s="43"/>
      <c r="U5041" s="43"/>
      <c r="X5041" s="39" t="str">
        <f>IF(ISBLANK(A5041),"",_xlfn.XLOOKUP(Exportado!F5041,'Hora de modificado'!A:A,'Hora de modificado'!B:B,"N/A",0))</f>
        <v/>
      </c>
      <c r="Z5041" s="40" t="str">
        <f>IF(ISBLANK(A5041),"",_xlfn.XLOOKUP(Exportado!F5041,'Hora de modificado'!A:A,'Hora de modificado'!B:B,"N/A",0))</f>
        <v/>
      </c>
      <c r="AA5041" s="39" t="str">
        <f>IF(ISBLANK(A5041),"",_xlfn.XLOOKUP(Exportado!A5041,'Hora de modificado'!J:J,'Hora de modificado'!K:K,"Lineas Comerciales",0))</f>
        <v/>
      </c>
      <c r="AB5041" s="39" t="str">
        <f t="shared" si="79"/>
        <v xml:space="preserve"> </v>
      </c>
    </row>
    <row r="5042" spans="1:28" hidden="1" x14ac:dyDescent="0.25">
      <c r="A5042" s="43"/>
      <c r="B5042" s="43"/>
      <c r="C5042" s="43"/>
      <c r="D5042" s="43"/>
      <c r="E5042" s="43"/>
      <c r="F5042" s="43"/>
      <c r="G5042" s="43"/>
      <c r="H5042" s="43"/>
      <c r="I5042" s="43"/>
      <c r="J5042" s="43"/>
      <c r="K5042" s="67"/>
      <c r="L5042" s="42"/>
      <c r="M5042" s="42"/>
      <c r="N5042" s="42"/>
      <c r="O5042" s="50"/>
      <c r="P5042" s="50"/>
      <c r="Q5042" s="43"/>
      <c r="R5042" s="43"/>
      <c r="S5042" s="43"/>
      <c r="T5042" s="43"/>
      <c r="U5042" s="43"/>
      <c r="X5042" s="39" t="str">
        <f>IF(ISBLANK(A5042),"",_xlfn.XLOOKUP(Exportado!F5042,'Hora de modificado'!A:A,'Hora de modificado'!B:B,"N/A",0))</f>
        <v/>
      </c>
      <c r="Z5042" s="40" t="str">
        <f>IF(ISBLANK(A5042),"",_xlfn.XLOOKUP(Exportado!F5042,'Hora de modificado'!A:A,'Hora de modificado'!B:B,"N/A",0))</f>
        <v/>
      </c>
      <c r="AA5042" s="39" t="str">
        <f>IF(ISBLANK(A5042),"",_xlfn.XLOOKUP(Exportado!A5042,'Hora de modificado'!J:J,'Hora de modificado'!K:K,"Lineas Comerciales",0))</f>
        <v/>
      </c>
      <c r="AB5042" s="39" t="str">
        <f t="shared" si="79"/>
        <v xml:space="preserve"> </v>
      </c>
    </row>
    <row r="5043" spans="1:28" hidden="1" x14ac:dyDescent="0.25">
      <c r="A5043" s="43"/>
      <c r="B5043" s="43"/>
      <c r="C5043" s="43"/>
      <c r="D5043" s="43"/>
      <c r="E5043" s="43"/>
      <c r="F5043" s="43"/>
      <c r="G5043" s="43"/>
      <c r="H5043" s="43"/>
      <c r="I5043" s="43"/>
      <c r="J5043" s="43"/>
      <c r="K5043" s="67"/>
      <c r="L5043" s="42"/>
      <c r="M5043" s="42"/>
      <c r="N5043" s="42"/>
      <c r="O5043" s="50"/>
      <c r="P5043" s="50"/>
      <c r="Q5043" s="43"/>
      <c r="R5043" s="43"/>
      <c r="S5043" s="43"/>
      <c r="T5043" s="43"/>
      <c r="U5043" s="43"/>
      <c r="X5043" s="39" t="str">
        <f>IF(ISBLANK(A5043),"",_xlfn.XLOOKUP(Exportado!F5043,'Hora de modificado'!A:A,'Hora de modificado'!B:B,"N/A",0))</f>
        <v/>
      </c>
      <c r="Z5043" s="40" t="str">
        <f>IF(ISBLANK(A5043),"",_xlfn.XLOOKUP(Exportado!F5043,'Hora de modificado'!A:A,'Hora de modificado'!B:B,"N/A",0))</f>
        <v/>
      </c>
      <c r="AA5043" s="39" t="str">
        <f>IF(ISBLANK(A5043),"",_xlfn.XLOOKUP(Exportado!A5043,'Hora de modificado'!J:J,'Hora de modificado'!K:K,"Lineas Comerciales",0))</f>
        <v/>
      </c>
      <c r="AB5043" s="39" t="str">
        <f t="shared" si="79"/>
        <v xml:space="preserve"> </v>
      </c>
    </row>
    <row r="5044" spans="1:28" hidden="1" x14ac:dyDescent="0.25">
      <c r="A5044" s="43"/>
      <c r="B5044" s="43"/>
      <c r="C5044" s="43"/>
      <c r="D5044" s="43"/>
      <c r="E5044" s="43"/>
      <c r="F5044" s="43"/>
      <c r="G5044" s="43"/>
      <c r="H5044" s="43"/>
      <c r="I5044" s="43"/>
      <c r="J5044" s="43"/>
      <c r="K5044" s="67"/>
      <c r="L5044" s="42"/>
      <c r="M5044" s="42"/>
      <c r="N5044" s="42"/>
      <c r="O5044" s="50"/>
      <c r="P5044" s="50"/>
      <c r="Q5044" s="43"/>
      <c r="R5044" s="43"/>
      <c r="S5044" s="43"/>
      <c r="T5044" s="43"/>
      <c r="U5044" s="43"/>
      <c r="X5044" s="39" t="str">
        <f>IF(ISBLANK(A5044),"",_xlfn.XLOOKUP(Exportado!F5044,'Hora de modificado'!A:A,'Hora de modificado'!B:B,"N/A",0))</f>
        <v/>
      </c>
      <c r="Z5044" s="40" t="str">
        <f>IF(ISBLANK(A5044),"",_xlfn.XLOOKUP(Exportado!F5044,'Hora de modificado'!A:A,'Hora de modificado'!B:B,"N/A",0))</f>
        <v/>
      </c>
      <c r="AA5044" s="39" t="str">
        <f>IF(ISBLANK(A5044),"",_xlfn.XLOOKUP(Exportado!A5044,'Hora de modificado'!J:J,'Hora de modificado'!K:K,"Lineas Comerciales",0))</f>
        <v/>
      </c>
      <c r="AB5044" s="39" t="str">
        <f t="shared" si="79"/>
        <v xml:space="preserve"> </v>
      </c>
    </row>
    <row r="5045" spans="1:28" hidden="1" x14ac:dyDescent="0.25">
      <c r="A5045" s="43"/>
      <c r="B5045" s="43"/>
      <c r="C5045" s="43"/>
      <c r="D5045" s="43"/>
      <c r="E5045" s="43"/>
      <c r="F5045" s="43"/>
      <c r="G5045" s="43"/>
      <c r="H5045" s="43"/>
      <c r="I5045" s="43"/>
      <c r="J5045" s="43"/>
      <c r="K5045" s="67"/>
      <c r="L5045" s="42"/>
      <c r="M5045" s="42"/>
      <c r="N5045" s="42"/>
      <c r="O5045" s="50"/>
      <c r="P5045" s="50"/>
      <c r="Q5045" s="43"/>
      <c r="R5045" s="43"/>
      <c r="S5045" s="43"/>
      <c r="T5045" s="43"/>
      <c r="U5045" s="43"/>
      <c r="X5045" s="39" t="str">
        <f>IF(ISBLANK(A5045),"",_xlfn.XLOOKUP(Exportado!F5045,'Hora de modificado'!A:A,'Hora de modificado'!B:B,"N/A",0))</f>
        <v/>
      </c>
      <c r="Z5045" s="40" t="str">
        <f>IF(ISBLANK(A5045),"",_xlfn.XLOOKUP(Exportado!F5045,'Hora de modificado'!A:A,'Hora de modificado'!B:B,"N/A",0))</f>
        <v/>
      </c>
      <c r="AA5045" s="39" t="str">
        <f>IF(ISBLANK(A5045),"",_xlfn.XLOOKUP(Exportado!A5045,'Hora de modificado'!J:J,'Hora de modificado'!K:K,"Lineas Comerciales",0))</f>
        <v/>
      </c>
      <c r="AB5045" s="39" t="str">
        <f t="shared" si="79"/>
        <v xml:space="preserve"> </v>
      </c>
    </row>
    <row r="5046" spans="1:28" hidden="1" x14ac:dyDescent="0.25">
      <c r="A5046" s="43"/>
      <c r="B5046" s="43"/>
      <c r="C5046" s="43"/>
      <c r="D5046" s="43"/>
      <c r="E5046" s="43"/>
      <c r="F5046" s="43"/>
      <c r="G5046" s="43"/>
      <c r="H5046" s="43"/>
      <c r="I5046" s="43"/>
      <c r="J5046" s="43"/>
      <c r="K5046" s="67"/>
      <c r="L5046" s="42"/>
      <c r="M5046" s="42"/>
      <c r="N5046" s="42"/>
      <c r="O5046" s="50"/>
      <c r="P5046" s="50"/>
      <c r="Q5046" s="43"/>
      <c r="R5046" s="43"/>
      <c r="S5046" s="43"/>
      <c r="T5046" s="43"/>
      <c r="U5046" s="43"/>
      <c r="X5046" s="39" t="str">
        <f>IF(ISBLANK(A5046),"",_xlfn.XLOOKUP(Exportado!F5046,'Hora de modificado'!A:A,'Hora de modificado'!B:B,"N/A",0))</f>
        <v/>
      </c>
      <c r="Z5046" s="40" t="str">
        <f>IF(ISBLANK(A5046),"",_xlfn.XLOOKUP(Exportado!F5046,'Hora de modificado'!A:A,'Hora de modificado'!B:B,"N/A",0))</f>
        <v/>
      </c>
      <c r="AA5046" s="39" t="str">
        <f>IF(ISBLANK(A5046),"",_xlfn.XLOOKUP(Exportado!A5046,'Hora de modificado'!J:J,'Hora de modificado'!K:K,"Lineas Comerciales",0))</f>
        <v/>
      </c>
      <c r="AB5046" s="39" t="str">
        <f t="shared" si="79"/>
        <v xml:space="preserve"> </v>
      </c>
    </row>
    <row r="5047" spans="1:28" hidden="1" x14ac:dyDescent="0.25">
      <c r="A5047" s="43"/>
      <c r="B5047" s="43"/>
      <c r="C5047" s="43"/>
      <c r="D5047" s="43"/>
      <c r="E5047" s="43"/>
      <c r="F5047" s="43"/>
      <c r="G5047" s="43"/>
      <c r="H5047" s="43"/>
      <c r="I5047" s="43"/>
      <c r="J5047" s="43"/>
      <c r="K5047" s="67"/>
      <c r="L5047" s="42"/>
      <c r="M5047" s="42"/>
      <c r="N5047" s="42"/>
      <c r="O5047" s="50"/>
      <c r="P5047" s="50"/>
      <c r="Q5047" s="43"/>
      <c r="R5047" s="43"/>
      <c r="S5047" s="43"/>
      <c r="T5047" s="43"/>
      <c r="U5047" s="43"/>
      <c r="X5047" s="39" t="str">
        <f>IF(ISBLANK(A5047),"",_xlfn.XLOOKUP(Exportado!F5047,'Hora de modificado'!A:A,'Hora de modificado'!B:B,"N/A",0))</f>
        <v/>
      </c>
      <c r="Z5047" s="40" t="str">
        <f>IF(ISBLANK(A5047),"",_xlfn.XLOOKUP(Exportado!F5047,'Hora de modificado'!A:A,'Hora de modificado'!B:B,"N/A",0))</f>
        <v/>
      </c>
      <c r="AA5047" s="39" t="str">
        <f>IF(ISBLANK(A5047),"",_xlfn.XLOOKUP(Exportado!A5047,'Hora de modificado'!J:J,'Hora de modificado'!K:K,"Lineas Comerciales",0))</f>
        <v/>
      </c>
      <c r="AB5047" s="39" t="str">
        <f t="shared" si="79"/>
        <v xml:space="preserve"> </v>
      </c>
    </row>
    <row r="5048" spans="1:28" hidden="1" x14ac:dyDescent="0.25">
      <c r="A5048" s="43"/>
      <c r="B5048" s="43"/>
      <c r="C5048" s="43"/>
      <c r="D5048" s="43"/>
      <c r="E5048" s="43"/>
      <c r="F5048" s="43"/>
      <c r="G5048" s="43"/>
      <c r="H5048" s="43"/>
      <c r="I5048" s="43"/>
      <c r="J5048" s="43"/>
      <c r="K5048" s="67"/>
      <c r="L5048" s="42"/>
      <c r="M5048" s="42"/>
      <c r="N5048" s="42"/>
      <c r="O5048" s="50"/>
      <c r="P5048" s="50"/>
      <c r="Q5048" s="43"/>
      <c r="R5048" s="43"/>
      <c r="S5048" s="43"/>
      <c r="T5048" s="43"/>
      <c r="U5048" s="43"/>
      <c r="X5048" s="39" t="str">
        <f>IF(ISBLANK(A5048),"",_xlfn.XLOOKUP(Exportado!F5048,'Hora de modificado'!A:A,'Hora de modificado'!B:B,"N/A",0))</f>
        <v/>
      </c>
      <c r="Z5048" s="40" t="str">
        <f>IF(ISBLANK(A5048),"",_xlfn.XLOOKUP(Exportado!F5048,'Hora de modificado'!A:A,'Hora de modificado'!B:B,"N/A",0))</f>
        <v/>
      </c>
      <c r="AA5048" s="39" t="str">
        <f>IF(ISBLANK(A5048),"",_xlfn.XLOOKUP(Exportado!A5048,'Hora de modificado'!J:J,'Hora de modificado'!K:K,"Lineas Comerciales",0))</f>
        <v/>
      </c>
      <c r="AB5048" s="39" t="str">
        <f t="shared" si="79"/>
        <v xml:space="preserve"> </v>
      </c>
    </row>
    <row r="5049" spans="1:28" hidden="1" x14ac:dyDescent="0.25">
      <c r="A5049" s="43"/>
      <c r="B5049" s="43"/>
      <c r="C5049" s="43"/>
      <c r="D5049" s="43"/>
      <c r="E5049" s="43"/>
      <c r="F5049" s="43"/>
      <c r="G5049" s="43"/>
      <c r="H5049" s="43"/>
      <c r="I5049" s="43"/>
      <c r="J5049" s="43"/>
      <c r="K5049" s="67"/>
      <c r="L5049" s="42"/>
      <c r="M5049" s="42"/>
      <c r="N5049" s="42"/>
      <c r="O5049" s="50"/>
      <c r="P5049" s="50"/>
      <c r="Q5049" s="43"/>
      <c r="R5049" s="43"/>
      <c r="S5049" s="43"/>
      <c r="T5049" s="43"/>
      <c r="U5049" s="43"/>
      <c r="X5049" s="39" t="str">
        <f>IF(ISBLANK(A5049),"",_xlfn.XLOOKUP(Exportado!F5049,'Hora de modificado'!A:A,'Hora de modificado'!B:B,"N/A",0))</f>
        <v/>
      </c>
      <c r="Z5049" s="40" t="str">
        <f>IF(ISBLANK(A5049),"",_xlfn.XLOOKUP(Exportado!F5049,'Hora de modificado'!A:A,'Hora de modificado'!B:B,"N/A",0))</f>
        <v/>
      </c>
      <c r="AA5049" s="39" t="str">
        <f>IF(ISBLANK(A5049),"",_xlfn.XLOOKUP(Exportado!A5049,'Hora de modificado'!J:J,'Hora de modificado'!K:K,"Lineas Comerciales",0))</f>
        <v/>
      </c>
      <c r="AB5049" s="39" t="str">
        <f t="shared" si="79"/>
        <v xml:space="preserve"> </v>
      </c>
    </row>
    <row r="5050" spans="1:28" hidden="1" x14ac:dyDescent="0.25">
      <c r="A5050" s="43"/>
      <c r="B5050" s="43"/>
      <c r="C5050" s="43"/>
      <c r="D5050" s="43"/>
      <c r="E5050" s="43"/>
      <c r="F5050" s="43"/>
      <c r="G5050" s="43"/>
      <c r="H5050" s="43"/>
      <c r="I5050" s="43"/>
      <c r="J5050" s="43"/>
      <c r="K5050" s="67"/>
      <c r="L5050" s="42"/>
      <c r="M5050" s="42"/>
      <c r="N5050" s="42"/>
      <c r="O5050" s="50"/>
      <c r="P5050" s="50"/>
      <c r="Q5050" s="43"/>
      <c r="R5050" s="43"/>
      <c r="S5050" s="43"/>
      <c r="T5050" s="43"/>
      <c r="U5050" s="43"/>
      <c r="X5050" s="39" t="str">
        <f>IF(ISBLANK(A5050),"",_xlfn.XLOOKUP(Exportado!F5050,'Hora de modificado'!A:A,'Hora de modificado'!B:B,"N/A",0))</f>
        <v/>
      </c>
      <c r="Z5050" s="40" t="str">
        <f>IF(ISBLANK(A5050),"",_xlfn.XLOOKUP(Exportado!F5050,'Hora de modificado'!A:A,'Hora de modificado'!B:B,"N/A",0))</f>
        <v/>
      </c>
      <c r="AA5050" s="39" t="str">
        <f>IF(ISBLANK(A5050),"",_xlfn.XLOOKUP(Exportado!A5050,'Hora de modificado'!J:J,'Hora de modificado'!K:K,"Lineas Comerciales",0))</f>
        <v/>
      </c>
      <c r="AB5050" s="39" t="str">
        <f t="shared" si="79"/>
        <v xml:space="preserve"> </v>
      </c>
    </row>
    <row r="5051" spans="1:28" hidden="1" x14ac:dyDescent="0.25">
      <c r="A5051" s="43"/>
      <c r="B5051" s="43"/>
      <c r="C5051" s="43"/>
      <c r="D5051" s="43"/>
      <c r="E5051" s="43"/>
      <c r="F5051" s="43"/>
      <c r="G5051" s="43"/>
      <c r="H5051" s="43"/>
      <c r="I5051" s="43"/>
      <c r="J5051" s="43"/>
      <c r="K5051" s="67"/>
      <c r="L5051" s="42"/>
      <c r="M5051" s="42"/>
      <c r="N5051" s="42"/>
      <c r="O5051" s="50"/>
      <c r="P5051" s="50"/>
      <c r="Q5051" s="43"/>
      <c r="R5051" s="43"/>
      <c r="S5051" s="43"/>
      <c r="T5051" s="43"/>
      <c r="U5051" s="43"/>
      <c r="X5051" s="39" t="str">
        <f>IF(ISBLANK(A5051),"",_xlfn.XLOOKUP(Exportado!F5051,'Hora de modificado'!A:A,'Hora de modificado'!B:B,"N/A",0))</f>
        <v/>
      </c>
      <c r="Z5051" s="40" t="str">
        <f>IF(ISBLANK(A5051),"",_xlfn.XLOOKUP(Exportado!F5051,'Hora de modificado'!A:A,'Hora de modificado'!B:B,"N/A",0))</f>
        <v/>
      </c>
      <c r="AA5051" s="39" t="str">
        <f>IF(ISBLANK(A5051),"",_xlfn.XLOOKUP(Exportado!A5051,'Hora de modificado'!J:J,'Hora de modificado'!K:K,"Lineas Comerciales",0))</f>
        <v/>
      </c>
      <c r="AB5051" s="39" t="str">
        <f t="shared" si="79"/>
        <v xml:space="preserve"> </v>
      </c>
    </row>
    <row r="5052" spans="1:28" hidden="1" x14ac:dyDescent="0.25">
      <c r="A5052" s="43"/>
      <c r="B5052" s="43"/>
      <c r="C5052" s="43"/>
      <c r="D5052" s="43"/>
      <c r="E5052" s="43"/>
      <c r="F5052" s="43"/>
      <c r="G5052" s="43"/>
      <c r="H5052" s="43"/>
      <c r="I5052" s="43"/>
      <c r="J5052" s="43"/>
      <c r="K5052" s="67"/>
      <c r="L5052" s="42"/>
      <c r="M5052" s="42"/>
      <c r="N5052" s="42"/>
      <c r="O5052" s="50"/>
      <c r="P5052" s="50"/>
      <c r="Q5052" s="43"/>
      <c r="R5052" s="43"/>
      <c r="S5052" s="43"/>
      <c r="T5052" s="43"/>
      <c r="U5052" s="43"/>
      <c r="X5052" s="39" t="str">
        <f>IF(ISBLANK(A5052),"",_xlfn.XLOOKUP(Exportado!F5052,'Hora de modificado'!A:A,'Hora de modificado'!B:B,"N/A",0))</f>
        <v/>
      </c>
      <c r="Z5052" s="40" t="str">
        <f>IF(ISBLANK(A5052),"",_xlfn.XLOOKUP(Exportado!F5052,'Hora de modificado'!A:A,'Hora de modificado'!B:B,"N/A",0))</f>
        <v/>
      </c>
      <c r="AA5052" s="39" t="str">
        <f>IF(ISBLANK(A5052),"",_xlfn.XLOOKUP(Exportado!A5052,'Hora de modificado'!J:J,'Hora de modificado'!K:K,"Lineas Comerciales",0))</f>
        <v/>
      </c>
      <c r="AB5052" s="39" t="str">
        <f t="shared" si="79"/>
        <v xml:space="preserve"> </v>
      </c>
    </row>
    <row r="5053" spans="1:28" hidden="1" x14ac:dyDescent="0.25">
      <c r="A5053" s="43"/>
      <c r="B5053" s="43"/>
      <c r="C5053" s="43"/>
      <c r="D5053" s="43"/>
      <c r="E5053" s="43"/>
      <c r="F5053" s="43"/>
      <c r="G5053" s="43"/>
      <c r="H5053" s="43"/>
      <c r="I5053" s="43"/>
      <c r="J5053" s="43"/>
      <c r="K5053" s="67"/>
      <c r="L5053" s="42"/>
      <c r="M5053" s="42"/>
      <c r="N5053" s="42"/>
      <c r="O5053" s="50"/>
      <c r="P5053" s="50"/>
      <c r="Q5053" s="43"/>
      <c r="R5053" s="43"/>
      <c r="S5053" s="43"/>
      <c r="T5053" s="43"/>
      <c r="U5053" s="43"/>
      <c r="X5053" s="39" t="str">
        <f>IF(ISBLANK(A5053),"",_xlfn.XLOOKUP(Exportado!F5053,'Hora de modificado'!A:A,'Hora de modificado'!B:B,"N/A",0))</f>
        <v/>
      </c>
      <c r="Z5053" s="40" t="str">
        <f>IF(ISBLANK(A5053),"",_xlfn.XLOOKUP(Exportado!F5053,'Hora de modificado'!A:A,'Hora de modificado'!B:B,"N/A",0))</f>
        <v/>
      </c>
      <c r="AA5053" s="39" t="str">
        <f>IF(ISBLANK(A5053),"",_xlfn.XLOOKUP(Exportado!A5053,'Hora de modificado'!J:J,'Hora de modificado'!K:K,"Lineas Comerciales",0))</f>
        <v/>
      </c>
      <c r="AB5053" s="39" t="str">
        <f t="shared" si="79"/>
        <v xml:space="preserve"> </v>
      </c>
    </row>
    <row r="5054" spans="1:28" hidden="1" x14ac:dyDescent="0.25">
      <c r="A5054" s="43"/>
      <c r="B5054" s="43"/>
      <c r="C5054" s="43"/>
      <c r="D5054" s="43"/>
      <c r="E5054" s="43"/>
      <c r="F5054" s="43"/>
      <c r="G5054" s="43"/>
      <c r="H5054" s="43"/>
      <c r="I5054" s="43"/>
      <c r="J5054" s="43"/>
      <c r="K5054" s="67"/>
      <c r="L5054" s="42"/>
      <c r="M5054" s="42"/>
      <c r="N5054" s="42"/>
      <c r="O5054" s="50"/>
      <c r="P5054" s="50"/>
      <c r="Q5054" s="43"/>
      <c r="R5054" s="43"/>
      <c r="S5054" s="43"/>
      <c r="T5054" s="43"/>
      <c r="U5054" s="43"/>
      <c r="X5054" s="39" t="str">
        <f>IF(ISBLANK(A5054),"",_xlfn.XLOOKUP(Exportado!F5054,'Hora de modificado'!A:A,'Hora de modificado'!B:B,"N/A",0))</f>
        <v/>
      </c>
      <c r="Z5054" s="40" t="str">
        <f>IF(ISBLANK(A5054),"",_xlfn.XLOOKUP(Exportado!F5054,'Hora de modificado'!A:A,'Hora de modificado'!B:B,"N/A",0))</f>
        <v/>
      </c>
      <c r="AA5054" s="39" t="str">
        <f>IF(ISBLANK(A5054),"",_xlfn.XLOOKUP(Exportado!A5054,'Hora de modificado'!J:J,'Hora de modificado'!K:K,"Lineas Comerciales",0))</f>
        <v/>
      </c>
      <c r="AB5054" s="39" t="str">
        <f t="shared" si="79"/>
        <v xml:space="preserve"> </v>
      </c>
    </row>
    <row r="5055" spans="1:28" hidden="1" x14ac:dyDescent="0.25">
      <c r="A5055" s="43"/>
      <c r="B5055" s="43"/>
      <c r="C5055" s="43"/>
      <c r="D5055" s="43"/>
      <c r="E5055" s="43"/>
      <c r="F5055" s="43"/>
      <c r="G5055" s="43"/>
      <c r="H5055" s="43"/>
      <c r="I5055" s="43"/>
      <c r="J5055" s="43"/>
      <c r="K5055" s="67"/>
      <c r="L5055" s="42"/>
      <c r="M5055" s="42"/>
      <c r="N5055" s="42"/>
      <c r="O5055" s="50"/>
      <c r="P5055" s="50"/>
      <c r="Q5055" s="43"/>
      <c r="R5055" s="43"/>
      <c r="S5055" s="43"/>
      <c r="T5055" s="43"/>
      <c r="U5055" s="43"/>
      <c r="X5055" s="39" t="str">
        <f>IF(ISBLANK(A5055),"",_xlfn.XLOOKUP(Exportado!F5055,'Hora de modificado'!A:A,'Hora de modificado'!B:B,"N/A",0))</f>
        <v/>
      </c>
      <c r="Z5055" s="40" t="str">
        <f>IF(ISBLANK(A5055),"",_xlfn.XLOOKUP(Exportado!F5055,'Hora de modificado'!A:A,'Hora de modificado'!B:B,"N/A",0))</f>
        <v/>
      </c>
      <c r="AA5055" s="39" t="str">
        <f>IF(ISBLANK(A5055),"",_xlfn.XLOOKUP(Exportado!A5055,'Hora de modificado'!J:J,'Hora de modificado'!K:K,"Lineas Comerciales",0))</f>
        <v/>
      </c>
      <c r="AB5055" s="39" t="str">
        <f t="shared" si="79"/>
        <v xml:space="preserve"> </v>
      </c>
    </row>
    <row r="5056" spans="1:28" hidden="1" x14ac:dyDescent="0.25">
      <c r="A5056" s="43"/>
      <c r="B5056" s="43"/>
      <c r="C5056" s="43"/>
      <c r="D5056" s="43"/>
      <c r="E5056" s="43"/>
      <c r="F5056" s="43"/>
      <c r="G5056" s="43"/>
      <c r="H5056" s="43"/>
      <c r="I5056" s="43"/>
      <c r="J5056" s="43"/>
      <c r="K5056" s="67"/>
      <c r="L5056" s="42"/>
      <c r="M5056" s="42"/>
      <c r="N5056" s="42"/>
      <c r="O5056" s="50"/>
      <c r="P5056" s="50"/>
      <c r="Q5056" s="43"/>
      <c r="R5056" s="43"/>
      <c r="S5056" s="43"/>
      <c r="T5056" s="43"/>
      <c r="U5056" s="43"/>
      <c r="X5056" s="39" t="str">
        <f>IF(ISBLANK(A5056),"",_xlfn.XLOOKUP(Exportado!F5056,'Hora de modificado'!A:A,'Hora de modificado'!B:B,"N/A",0))</f>
        <v/>
      </c>
      <c r="Z5056" s="40" t="str">
        <f>IF(ISBLANK(A5056),"",_xlfn.XLOOKUP(Exportado!F5056,'Hora de modificado'!A:A,'Hora de modificado'!B:B,"N/A",0))</f>
        <v/>
      </c>
      <c r="AA5056" s="39" t="str">
        <f>IF(ISBLANK(A5056),"",_xlfn.XLOOKUP(Exportado!A5056,'Hora de modificado'!J:J,'Hora de modificado'!K:K,"Lineas Comerciales",0))</f>
        <v/>
      </c>
      <c r="AB5056" s="39" t="str">
        <f t="shared" si="79"/>
        <v xml:space="preserve"> </v>
      </c>
    </row>
    <row r="5057" spans="1:28" hidden="1" x14ac:dyDescent="0.25">
      <c r="A5057" s="43"/>
      <c r="B5057" s="43"/>
      <c r="C5057" s="43"/>
      <c r="D5057" s="43"/>
      <c r="E5057" s="43"/>
      <c r="F5057" s="43"/>
      <c r="G5057" s="43"/>
      <c r="H5057" s="43"/>
      <c r="I5057" s="43"/>
      <c r="J5057" s="43"/>
      <c r="K5057" s="67"/>
      <c r="L5057" s="42"/>
      <c r="M5057" s="42"/>
      <c r="N5057" s="42"/>
      <c r="O5057" s="50"/>
      <c r="P5057" s="50"/>
      <c r="Q5057" s="43"/>
      <c r="R5057" s="43"/>
      <c r="S5057" s="43"/>
      <c r="T5057" s="43"/>
      <c r="U5057" s="43"/>
      <c r="X5057" s="39" t="str">
        <f>IF(ISBLANK(A5057),"",_xlfn.XLOOKUP(Exportado!F5057,'Hora de modificado'!A:A,'Hora de modificado'!B:B,"N/A",0))</f>
        <v/>
      </c>
      <c r="Z5057" s="40" t="str">
        <f>IF(ISBLANK(A5057),"",_xlfn.XLOOKUP(Exportado!F5057,'Hora de modificado'!A:A,'Hora de modificado'!B:B,"N/A",0))</f>
        <v/>
      </c>
      <c r="AA5057" s="39" t="str">
        <f>IF(ISBLANK(A5057),"",_xlfn.XLOOKUP(Exportado!A5057,'Hora de modificado'!J:J,'Hora de modificado'!K:K,"Lineas Comerciales",0))</f>
        <v/>
      </c>
      <c r="AB5057" s="39" t="str">
        <f t="shared" si="79"/>
        <v xml:space="preserve"> </v>
      </c>
    </row>
    <row r="5058" spans="1:28" hidden="1" x14ac:dyDescent="0.25">
      <c r="A5058" s="43"/>
      <c r="B5058" s="43"/>
      <c r="C5058" s="43"/>
      <c r="D5058" s="43"/>
      <c r="E5058" s="43"/>
      <c r="F5058" s="43"/>
      <c r="G5058" s="43"/>
      <c r="H5058" s="43"/>
      <c r="I5058" s="43"/>
      <c r="J5058" s="43"/>
      <c r="K5058" s="67"/>
      <c r="L5058" s="42"/>
      <c r="M5058" s="42"/>
      <c r="N5058" s="42"/>
      <c r="O5058" s="50"/>
      <c r="P5058" s="50"/>
      <c r="Q5058" s="43"/>
      <c r="R5058" s="43"/>
      <c r="S5058" s="43"/>
      <c r="T5058" s="43"/>
      <c r="U5058" s="43"/>
      <c r="X5058" s="39" t="str">
        <f>IF(ISBLANK(A5058),"",_xlfn.XLOOKUP(Exportado!F5058,'Hora de modificado'!A:A,'Hora de modificado'!B:B,"N/A",0))</f>
        <v/>
      </c>
      <c r="Z5058" s="40" t="str">
        <f>IF(ISBLANK(A5058),"",_xlfn.XLOOKUP(Exportado!F5058,'Hora de modificado'!A:A,'Hora de modificado'!B:B,"N/A",0))</f>
        <v/>
      </c>
      <c r="AA5058" s="39" t="str">
        <f>IF(ISBLANK(A5058),"",_xlfn.XLOOKUP(Exportado!A5058,'Hora de modificado'!J:J,'Hora de modificado'!K:K,"Lineas Comerciales",0))</f>
        <v/>
      </c>
      <c r="AB5058" s="39" t="str">
        <f t="shared" si="79"/>
        <v xml:space="preserve"> </v>
      </c>
    </row>
    <row r="5059" spans="1:28" hidden="1" x14ac:dyDescent="0.25">
      <c r="A5059" s="43"/>
      <c r="B5059" s="43"/>
      <c r="C5059" s="43"/>
      <c r="D5059" s="43"/>
      <c r="E5059" s="43"/>
      <c r="F5059" s="43"/>
      <c r="G5059" s="43"/>
      <c r="H5059" s="43"/>
      <c r="I5059" s="43"/>
      <c r="J5059" s="43"/>
      <c r="K5059" s="67"/>
      <c r="L5059" s="42"/>
      <c r="M5059" s="42"/>
      <c r="N5059" s="42"/>
      <c r="O5059" s="50"/>
      <c r="P5059" s="50"/>
      <c r="Q5059" s="43"/>
      <c r="R5059" s="43"/>
      <c r="S5059" s="43"/>
      <c r="T5059" s="43"/>
      <c r="U5059" s="43"/>
      <c r="X5059" s="39" t="str">
        <f>IF(ISBLANK(A5059),"",_xlfn.XLOOKUP(Exportado!F5059,'Hora de modificado'!A:A,'Hora de modificado'!B:B,"N/A",0))</f>
        <v/>
      </c>
      <c r="Z5059" s="40" t="str">
        <f>IF(ISBLANK(A5059),"",_xlfn.XLOOKUP(Exportado!F5059,'Hora de modificado'!A:A,'Hora de modificado'!B:B,"N/A",0))</f>
        <v/>
      </c>
      <c r="AA5059" s="39" t="str">
        <f>IF(ISBLANK(A5059),"",_xlfn.XLOOKUP(Exportado!A5059,'Hora de modificado'!J:J,'Hora de modificado'!K:K,"Lineas Comerciales",0))</f>
        <v/>
      </c>
      <c r="AB5059" s="39" t="str">
        <f t="shared" ref="AB5059:AB5122" si="80">IF(K5059&gt;500000000, K5059," ")</f>
        <v xml:space="preserve"> </v>
      </c>
    </row>
    <row r="5060" spans="1:28" hidden="1" x14ac:dyDescent="0.25">
      <c r="A5060" s="43"/>
      <c r="B5060" s="43"/>
      <c r="C5060" s="43"/>
      <c r="D5060" s="43"/>
      <c r="E5060" s="43"/>
      <c r="F5060" s="43"/>
      <c r="G5060" s="43"/>
      <c r="H5060" s="43"/>
      <c r="I5060" s="43"/>
      <c r="J5060" s="43"/>
      <c r="K5060" s="67"/>
      <c r="L5060" s="42"/>
      <c r="M5060" s="42"/>
      <c r="N5060" s="42"/>
      <c r="O5060" s="50"/>
      <c r="P5060" s="50"/>
      <c r="Q5060" s="43"/>
      <c r="R5060" s="43"/>
      <c r="S5060" s="43"/>
      <c r="T5060" s="43"/>
      <c r="U5060" s="43"/>
      <c r="X5060" s="39" t="str">
        <f>IF(ISBLANK(A5060),"",_xlfn.XLOOKUP(Exportado!F5060,'Hora de modificado'!A:A,'Hora de modificado'!B:B,"N/A",0))</f>
        <v/>
      </c>
      <c r="Z5060" s="40" t="str">
        <f>IF(ISBLANK(A5060),"",_xlfn.XLOOKUP(Exportado!F5060,'Hora de modificado'!A:A,'Hora de modificado'!B:B,"N/A",0))</f>
        <v/>
      </c>
      <c r="AA5060" s="39" t="str">
        <f>IF(ISBLANK(A5060),"",_xlfn.XLOOKUP(Exportado!A5060,'Hora de modificado'!J:J,'Hora de modificado'!K:K,"Lineas Comerciales",0))</f>
        <v/>
      </c>
      <c r="AB5060" s="39" t="str">
        <f t="shared" si="80"/>
        <v xml:space="preserve"> </v>
      </c>
    </row>
    <row r="5061" spans="1:28" hidden="1" x14ac:dyDescent="0.25">
      <c r="A5061" s="43"/>
      <c r="B5061" s="43"/>
      <c r="C5061" s="43"/>
      <c r="D5061" s="43"/>
      <c r="E5061" s="43"/>
      <c r="F5061" s="43"/>
      <c r="G5061" s="43"/>
      <c r="H5061" s="43"/>
      <c r="I5061" s="43"/>
      <c r="J5061" s="43"/>
      <c r="K5061" s="67"/>
      <c r="L5061" s="42"/>
      <c r="M5061" s="42"/>
      <c r="N5061" s="42"/>
      <c r="O5061" s="50"/>
      <c r="P5061" s="50"/>
      <c r="Q5061" s="43"/>
      <c r="R5061" s="43"/>
      <c r="S5061" s="43"/>
      <c r="T5061" s="43"/>
      <c r="U5061" s="43"/>
      <c r="X5061" s="39" t="str">
        <f>IF(ISBLANK(A5061),"",_xlfn.XLOOKUP(Exportado!F5061,'Hora de modificado'!A:A,'Hora de modificado'!B:B,"N/A",0))</f>
        <v/>
      </c>
      <c r="Z5061" s="40" t="str">
        <f>IF(ISBLANK(A5061),"",_xlfn.XLOOKUP(Exportado!F5061,'Hora de modificado'!A:A,'Hora de modificado'!B:B,"N/A",0))</f>
        <v/>
      </c>
      <c r="AA5061" s="39" t="str">
        <f>IF(ISBLANK(A5061),"",_xlfn.XLOOKUP(Exportado!A5061,'Hora de modificado'!J:J,'Hora de modificado'!K:K,"Lineas Comerciales",0))</f>
        <v/>
      </c>
      <c r="AB5061" s="39" t="str">
        <f t="shared" si="80"/>
        <v xml:space="preserve"> </v>
      </c>
    </row>
    <row r="5062" spans="1:28" hidden="1" x14ac:dyDescent="0.25">
      <c r="A5062" s="43"/>
      <c r="B5062" s="43"/>
      <c r="C5062" s="43"/>
      <c r="D5062" s="43"/>
      <c r="E5062" s="43"/>
      <c r="F5062" s="43"/>
      <c r="G5062" s="43"/>
      <c r="H5062" s="43"/>
      <c r="I5062" s="43"/>
      <c r="J5062" s="43"/>
      <c r="K5062" s="67"/>
      <c r="L5062" s="42"/>
      <c r="M5062" s="42"/>
      <c r="N5062" s="42"/>
      <c r="O5062" s="50"/>
      <c r="P5062" s="50"/>
      <c r="Q5062" s="43"/>
      <c r="R5062" s="43"/>
      <c r="S5062" s="43"/>
      <c r="T5062" s="43"/>
      <c r="U5062" s="43"/>
      <c r="X5062" s="39" t="str">
        <f>IF(ISBLANK(A5062),"",_xlfn.XLOOKUP(Exportado!F5062,'Hora de modificado'!A:A,'Hora de modificado'!B:B,"N/A",0))</f>
        <v/>
      </c>
      <c r="Z5062" s="40" t="str">
        <f>IF(ISBLANK(A5062),"",_xlfn.XLOOKUP(Exportado!F5062,'Hora de modificado'!A:A,'Hora de modificado'!B:B,"N/A",0))</f>
        <v/>
      </c>
      <c r="AA5062" s="39" t="str">
        <f>IF(ISBLANK(A5062),"",_xlfn.XLOOKUP(Exportado!A5062,'Hora de modificado'!J:J,'Hora de modificado'!K:K,"Lineas Comerciales",0))</f>
        <v/>
      </c>
      <c r="AB5062" s="39" t="str">
        <f t="shared" si="80"/>
        <v xml:space="preserve"> </v>
      </c>
    </row>
    <row r="5063" spans="1:28" hidden="1" x14ac:dyDescent="0.25">
      <c r="A5063" s="43"/>
      <c r="B5063" s="43"/>
      <c r="C5063" s="43"/>
      <c r="D5063" s="43"/>
      <c r="E5063" s="43"/>
      <c r="F5063" s="43"/>
      <c r="G5063" s="43"/>
      <c r="H5063" s="43"/>
      <c r="I5063" s="43"/>
      <c r="J5063" s="43"/>
      <c r="K5063" s="67"/>
      <c r="L5063" s="42"/>
      <c r="M5063" s="42"/>
      <c r="N5063" s="42"/>
      <c r="O5063" s="50"/>
      <c r="P5063" s="50"/>
      <c r="Q5063" s="43"/>
      <c r="R5063" s="43"/>
      <c r="S5063" s="43"/>
      <c r="T5063" s="43"/>
      <c r="U5063" s="43"/>
      <c r="X5063" s="39" t="str">
        <f>IF(ISBLANK(A5063),"",_xlfn.XLOOKUP(Exportado!F5063,'Hora de modificado'!A:A,'Hora de modificado'!B:B,"N/A",0))</f>
        <v/>
      </c>
      <c r="Z5063" s="40" t="str">
        <f>IF(ISBLANK(A5063),"",_xlfn.XLOOKUP(Exportado!F5063,'Hora de modificado'!A:A,'Hora de modificado'!B:B,"N/A",0))</f>
        <v/>
      </c>
      <c r="AA5063" s="39" t="str">
        <f>IF(ISBLANK(A5063),"",_xlfn.XLOOKUP(Exportado!A5063,'Hora de modificado'!J:J,'Hora de modificado'!K:K,"Lineas Comerciales",0))</f>
        <v/>
      </c>
      <c r="AB5063" s="39" t="str">
        <f t="shared" si="80"/>
        <v xml:space="preserve"> </v>
      </c>
    </row>
    <row r="5064" spans="1:28" hidden="1" x14ac:dyDescent="0.25">
      <c r="A5064" s="43"/>
      <c r="B5064" s="43"/>
      <c r="C5064" s="43"/>
      <c r="D5064" s="43"/>
      <c r="E5064" s="43"/>
      <c r="F5064" s="43"/>
      <c r="G5064" s="43"/>
      <c r="H5064" s="43"/>
      <c r="I5064" s="43"/>
      <c r="J5064" s="43"/>
      <c r="K5064" s="67"/>
      <c r="L5064" s="42"/>
      <c r="M5064" s="42"/>
      <c r="N5064" s="42"/>
      <c r="O5064" s="50"/>
      <c r="P5064" s="50"/>
      <c r="Q5064" s="43"/>
      <c r="R5064" s="43"/>
      <c r="S5064" s="43"/>
      <c r="T5064" s="43"/>
      <c r="U5064" s="43"/>
      <c r="X5064" s="39" t="str">
        <f>IF(ISBLANK(A5064),"",_xlfn.XLOOKUP(Exportado!F5064,'Hora de modificado'!A:A,'Hora de modificado'!B:B,"N/A",0))</f>
        <v/>
      </c>
      <c r="Z5064" s="40" t="str">
        <f>IF(ISBLANK(A5064),"",_xlfn.XLOOKUP(Exportado!F5064,'Hora de modificado'!A:A,'Hora de modificado'!B:B,"N/A",0))</f>
        <v/>
      </c>
      <c r="AA5064" s="39" t="str">
        <f>IF(ISBLANK(A5064),"",_xlfn.XLOOKUP(Exportado!A5064,'Hora de modificado'!J:J,'Hora de modificado'!K:K,"Lineas Comerciales",0))</f>
        <v/>
      </c>
      <c r="AB5064" s="39" t="str">
        <f t="shared" si="80"/>
        <v xml:space="preserve"> </v>
      </c>
    </row>
    <row r="5065" spans="1:28" hidden="1" x14ac:dyDescent="0.25">
      <c r="A5065" s="43"/>
      <c r="B5065" s="43"/>
      <c r="C5065" s="43"/>
      <c r="D5065" s="43"/>
      <c r="E5065" s="43"/>
      <c r="F5065" s="43"/>
      <c r="G5065" s="43"/>
      <c r="H5065" s="43"/>
      <c r="I5065" s="43"/>
      <c r="J5065" s="43"/>
      <c r="K5065" s="67"/>
      <c r="L5065" s="42"/>
      <c r="M5065" s="42"/>
      <c r="N5065" s="42"/>
      <c r="O5065" s="50"/>
      <c r="P5065" s="50"/>
      <c r="Q5065" s="43"/>
      <c r="R5065" s="43"/>
      <c r="S5065" s="43"/>
      <c r="T5065" s="43"/>
      <c r="U5065" s="43"/>
      <c r="X5065" s="39" t="str">
        <f>IF(ISBLANK(A5065),"",_xlfn.XLOOKUP(Exportado!F5065,'Hora de modificado'!A:A,'Hora de modificado'!B:B,"N/A",0))</f>
        <v/>
      </c>
      <c r="Z5065" s="40" t="str">
        <f>IF(ISBLANK(A5065),"",_xlfn.XLOOKUP(Exportado!F5065,'Hora de modificado'!A:A,'Hora de modificado'!B:B,"N/A",0))</f>
        <v/>
      </c>
      <c r="AA5065" s="39" t="str">
        <f>IF(ISBLANK(A5065),"",_xlfn.XLOOKUP(Exportado!A5065,'Hora de modificado'!J:J,'Hora de modificado'!K:K,"Lineas Comerciales",0))</f>
        <v/>
      </c>
      <c r="AB5065" s="39" t="str">
        <f t="shared" si="80"/>
        <v xml:space="preserve"> </v>
      </c>
    </row>
    <row r="5066" spans="1:28" hidden="1" x14ac:dyDescent="0.25">
      <c r="A5066" s="43"/>
      <c r="B5066" s="43"/>
      <c r="C5066" s="43"/>
      <c r="D5066" s="43"/>
      <c r="E5066" s="43"/>
      <c r="F5066" s="43"/>
      <c r="G5066" s="43"/>
      <c r="H5066" s="43"/>
      <c r="I5066" s="43"/>
      <c r="J5066" s="43"/>
      <c r="K5066" s="67"/>
      <c r="L5066" s="42"/>
      <c r="M5066" s="42"/>
      <c r="N5066" s="42"/>
      <c r="O5066" s="50"/>
      <c r="P5066" s="50"/>
      <c r="Q5066" s="43"/>
      <c r="R5066" s="43"/>
      <c r="S5066" s="43"/>
      <c r="T5066" s="43"/>
      <c r="U5066" s="43"/>
      <c r="X5066" s="39" t="str">
        <f>IF(ISBLANK(A5066),"",_xlfn.XLOOKUP(Exportado!F5066,'Hora de modificado'!A:A,'Hora de modificado'!B:B,"N/A",0))</f>
        <v/>
      </c>
      <c r="Z5066" s="40" t="str">
        <f>IF(ISBLANK(A5066),"",_xlfn.XLOOKUP(Exportado!F5066,'Hora de modificado'!A:A,'Hora de modificado'!B:B,"N/A",0))</f>
        <v/>
      </c>
      <c r="AA5066" s="39" t="str">
        <f>IF(ISBLANK(A5066),"",_xlfn.XLOOKUP(Exportado!A5066,'Hora de modificado'!J:J,'Hora de modificado'!K:K,"Lineas Comerciales",0))</f>
        <v/>
      </c>
      <c r="AB5066" s="39" t="str">
        <f t="shared" si="80"/>
        <v xml:space="preserve"> </v>
      </c>
    </row>
    <row r="5067" spans="1:28" hidden="1" x14ac:dyDescent="0.25">
      <c r="A5067" s="43"/>
      <c r="B5067" s="43"/>
      <c r="C5067" s="43"/>
      <c r="D5067" s="43"/>
      <c r="E5067" s="43"/>
      <c r="F5067" s="43"/>
      <c r="G5067" s="43"/>
      <c r="H5067" s="43"/>
      <c r="I5067" s="43"/>
      <c r="J5067" s="43"/>
      <c r="K5067" s="67"/>
      <c r="L5067" s="42"/>
      <c r="M5067" s="42"/>
      <c r="N5067" s="42"/>
      <c r="O5067" s="50"/>
      <c r="P5067" s="50"/>
      <c r="Q5067" s="43"/>
      <c r="R5067" s="43"/>
      <c r="S5067" s="43"/>
      <c r="T5067" s="43"/>
      <c r="U5067" s="43"/>
      <c r="X5067" s="39" t="str">
        <f>IF(ISBLANK(A5067),"",_xlfn.XLOOKUP(Exportado!F5067,'Hora de modificado'!A:A,'Hora de modificado'!B:B,"N/A",0))</f>
        <v/>
      </c>
      <c r="Z5067" s="40" t="str">
        <f>IF(ISBLANK(A5067),"",_xlfn.XLOOKUP(Exportado!F5067,'Hora de modificado'!A:A,'Hora de modificado'!B:B,"N/A",0))</f>
        <v/>
      </c>
      <c r="AA5067" s="39" t="str">
        <f>IF(ISBLANK(A5067),"",_xlfn.XLOOKUP(Exportado!A5067,'Hora de modificado'!J:J,'Hora de modificado'!K:K,"Lineas Comerciales",0))</f>
        <v/>
      </c>
      <c r="AB5067" s="39" t="str">
        <f t="shared" si="80"/>
        <v xml:space="preserve"> </v>
      </c>
    </row>
    <row r="5068" spans="1:28" hidden="1" x14ac:dyDescent="0.25">
      <c r="A5068" s="43"/>
      <c r="B5068" s="43"/>
      <c r="C5068" s="43"/>
      <c r="D5068" s="43"/>
      <c r="E5068" s="43"/>
      <c r="F5068" s="43"/>
      <c r="G5068" s="43"/>
      <c r="H5068" s="43"/>
      <c r="I5068" s="43"/>
      <c r="J5068" s="43"/>
      <c r="K5068" s="67"/>
      <c r="L5068" s="42"/>
      <c r="M5068" s="42"/>
      <c r="N5068" s="42"/>
      <c r="O5068" s="50"/>
      <c r="P5068" s="50"/>
      <c r="Q5068" s="43"/>
      <c r="R5068" s="43"/>
      <c r="S5068" s="43"/>
      <c r="T5068" s="43"/>
      <c r="U5068" s="43"/>
      <c r="X5068" s="39" t="str">
        <f>IF(ISBLANK(A5068),"",_xlfn.XLOOKUP(Exportado!F5068,'Hora de modificado'!A:A,'Hora de modificado'!B:B,"N/A",0))</f>
        <v/>
      </c>
      <c r="Z5068" s="40" t="str">
        <f>IF(ISBLANK(A5068),"",_xlfn.XLOOKUP(Exportado!F5068,'Hora de modificado'!A:A,'Hora de modificado'!B:B,"N/A",0))</f>
        <v/>
      </c>
      <c r="AA5068" s="39" t="str">
        <f>IF(ISBLANK(A5068),"",_xlfn.XLOOKUP(Exportado!A5068,'Hora de modificado'!J:J,'Hora de modificado'!K:K,"Lineas Comerciales",0))</f>
        <v/>
      </c>
      <c r="AB5068" s="39" t="str">
        <f t="shared" si="80"/>
        <v xml:space="preserve"> </v>
      </c>
    </row>
    <row r="5069" spans="1:28" hidden="1" x14ac:dyDescent="0.25">
      <c r="A5069" s="43"/>
      <c r="B5069" s="43"/>
      <c r="C5069" s="43"/>
      <c r="D5069" s="43"/>
      <c r="E5069" s="43"/>
      <c r="F5069" s="43"/>
      <c r="G5069" s="43"/>
      <c r="H5069" s="43"/>
      <c r="I5069" s="43"/>
      <c r="J5069" s="43"/>
      <c r="K5069" s="67"/>
      <c r="L5069" s="42"/>
      <c r="M5069" s="42"/>
      <c r="N5069" s="42"/>
      <c r="O5069" s="50"/>
      <c r="P5069" s="50"/>
      <c r="Q5069" s="43"/>
      <c r="R5069" s="43"/>
      <c r="S5069" s="43"/>
      <c r="T5069" s="43"/>
      <c r="U5069" s="43"/>
      <c r="X5069" s="39" t="str">
        <f>IF(ISBLANK(A5069),"",_xlfn.XLOOKUP(Exportado!F5069,'Hora de modificado'!A:A,'Hora de modificado'!B:B,"N/A",0))</f>
        <v/>
      </c>
      <c r="Z5069" s="40" t="str">
        <f>IF(ISBLANK(A5069),"",_xlfn.XLOOKUP(Exportado!F5069,'Hora de modificado'!A:A,'Hora de modificado'!B:B,"N/A",0))</f>
        <v/>
      </c>
      <c r="AA5069" s="39" t="str">
        <f>IF(ISBLANK(A5069),"",_xlfn.XLOOKUP(Exportado!A5069,'Hora de modificado'!J:J,'Hora de modificado'!K:K,"Lineas Comerciales",0))</f>
        <v/>
      </c>
      <c r="AB5069" s="39" t="str">
        <f t="shared" si="80"/>
        <v xml:space="preserve"> </v>
      </c>
    </row>
    <row r="5070" spans="1:28" hidden="1" x14ac:dyDescent="0.25">
      <c r="A5070" s="43"/>
      <c r="B5070" s="43"/>
      <c r="C5070" s="43"/>
      <c r="D5070" s="43"/>
      <c r="E5070" s="43"/>
      <c r="F5070" s="43"/>
      <c r="G5070" s="43"/>
      <c r="H5070" s="43"/>
      <c r="I5070" s="43"/>
      <c r="J5070" s="43"/>
      <c r="K5070" s="67"/>
      <c r="L5070" s="42"/>
      <c r="M5070" s="42"/>
      <c r="N5070" s="42"/>
      <c r="O5070" s="50"/>
      <c r="P5070" s="50"/>
      <c r="Q5070" s="43"/>
      <c r="R5070" s="43"/>
      <c r="S5070" s="43"/>
      <c r="T5070" s="43"/>
      <c r="U5070" s="43"/>
      <c r="X5070" s="39" t="str">
        <f>IF(ISBLANK(A5070),"",_xlfn.XLOOKUP(Exportado!F5070,'Hora de modificado'!A:A,'Hora de modificado'!B:B,"N/A",0))</f>
        <v/>
      </c>
      <c r="Z5070" s="40" t="str">
        <f>IF(ISBLANK(A5070),"",_xlfn.XLOOKUP(Exportado!F5070,'Hora de modificado'!A:A,'Hora de modificado'!B:B,"N/A",0))</f>
        <v/>
      </c>
      <c r="AA5070" s="39" t="str">
        <f>IF(ISBLANK(A5070),"",_xlfn.XLOOKUP(Exportado!A5070,'Hora de modificado'!J:J,'Hora de modificado'!K:K,"Lineas Comerciales",0))</f>
        <v/>
      </c>
      <c r="AB5070" s="39" t="str">
        <f t="shared" si="80"/>
        <v xml:space="preserve"> </v>
      </c>
    </row>
    <row r="5071" spans="1:28" hidden="1" x14ac:dyDescent="0.25">
      <c r="A5071" s="43"/>
      <c r="B5071" s="43"/>
      <c r="C5071" s="43"/>
      <c r="D5071" s="43"/>
      <c r="E5071" s="43"/>
      <c r="F5071" s="43"/>
      <c r="G5071" s="43"/>
      <c r="H5071" s="43"/>
      <c r="I5071" s="43"/>
      <c r="J5071" s="43"/>
      <c r="K5071" s="67"/>
      <c r="L5071" s="42"/>
      <c r="M5071" s="42"/>
      <c r="N5071" s="42"/>
      <c r="O5071" s="50"/>
      <c r="P5071" s="50"/>
      <c r="Q5071" s="43"/>
      <c r="R5071" s="43"/>
      <c r="S5071" s="43"/>
      <c r="T5071" s="43"/>
      <c r="U5071" s="43"/>
      <c r="X5071" s="39" t="str">
        <f>IF(ISBLANK(A5071),"",_xlfn.XLOOKUP(Exportado!F5071,'Hora de modificado'!A:A,'Hora de modificado'!B:B,"N/A",0))</f>
        <v/>
      </c>
      <c r="Z5071" s="40" t="str">
        <f>IF(ISBLANK(A5071),"",_xlfn.XLOOKUP(Exportado!F5071,'Hora de modificado'!A:A,'Hora de modificado'!B:B,"N/A",0))</f>
        <v/>
      </c>
      <c r="AA5071" s="39" t="str">
        <f>IF(ISBLANK(A5071),"",_xlfn.XLOOKUP(Exportado!A5071,'Hora de modificado'!J:J,'Hora de modificado'!K:K,"Lineas Comerciales",0))</f>
        <v/>
      </c>
      <c r="AB5071" s="39" t="str">
        <f t="shared" si="80"/>
        <v xml:space="preserve"> </v>
      </c>
    </row>
    <row r="5072" spans="1:28" hidden="1" x14ac:dyDescent="0.25">
      <c r="A5072" s="43"/>
      <c r="B5072" s="43"/>
      <c r="C5072" s="43"/>
      <c r="D5072" s="43"/>
      <c r="E5072" s="43"/>
      <c r="F5072" s="43"/>
      <c r="G5072" s="43"/>
      <c r="H5072" s="43"/>
      <c r="I5072" s="43"/>
      <c r="J5072" s="43"/>
      <c r="K5072" s="67"/>
      <c r="L5072" s="42"/>
      <c r="M5072" s="42"/>
      <c r="N5072" s="42"/>
      <c r="O5072" s="50"/>
      <c r="P5072" s="50"/>
      <c r="Q5072" s="43"/>
      <c r="R5072" s="43"/>
      <c r="S5072" s="43"/>
      <c r="T5072" s="43"/>
      <c r="U5072" s="43"/>
      <c r="X5072" s="39" t="str">
        <f>IF(ISBLANK(A5072),"",_xlfn.XLOOKUP(Exportado!F5072,'Hora de modificado'!A:A,'Hora de modificado'!B:B,"N/A",0))</f>
        <v/>
      </c>
      <c r="Z5072" s="40" t="str">
        <f>IF(ISBLANK(A5072),"",_xlfn.XLOOKUP(Exportado!F5072,'Hora de modificado'!A:A,'Hora de modificado'!B:B,"N/A",0))</f>
        <v/>
      </c>
      <c r="AA5072" s="39" t="str">
        <f>IF(ISBLANK(A5072),"",_xlfn.XLOOKUP(Exportado!A5072,'Hora de modificado'!J:J,'Hora de modificado'!K:K,"Lineas Comerciales",0))</f>
        <v/>
      </c>
      <c r="AB5072" s="39" t="str">
        <f t="shared" si="80"/>
        <v xml:space="preserve"> </v>
      </c>
    </row>
    <row r="5073" spans="1:28" hidden="1" x14ac:dyDescent="0.25">
      <c r="A5073" s="43"/>
      <c r="B5073" s="43"/>
      <c r="C5073" s="43"/>
      <c r="D5073" s="43"/>
      <c r="E5073" s="43"/>
      <c r="F5073" s="43"/>
      <c r="G5073" s="43"/>
      <c r="H5073" s="43"/>
      <c r="I5073" s="43"/>
      <c r="J5073" s="43"/>
      <c r="K5073" s="67"/>
      <c r="L5073" s="42"/>
      <c r="M5073" s="42"/>
      <c r="N5073" s="42"/>
      <c r="O5073" s="50"/>
      <c r="P5073" s="50"/>
      <c r="Q5073" s="43"/>
      <c r="R5073" s="43"/>
      <c r="S5073" s="43"/>
      <c r="T5073" s="43"/>
      <c r="U5073" s="43"/>
      <c r="X5073" s="39" t="str">
        <f>IF(ISBLANK(A5073),"",_xlfn.XLOOKUP(Exportado!F5073,'Hora de modificado'!A:A,'Hora de modificado'!B:B,"N/A",0))</f>
        <v/>
      </c>
      <c r="Z5073" s="40" t="str">
        <f>IF(ISBLANK(A5073),"",_xlfn.XLOOKUP(Exportado!F5073,'Hora de modificado'!A:A,'Hora de modificado'!B:B,"N/A",0))</f>
        <v/>
      </c>
      <c r="AA5073" s="39" t="str">
        <f>IF(ISBLANK(A5073),"",_xlfn.XLOOKUP(Exportado!A5073,'Hora de modificado'!J:J,'Hora de modificado'!K:K,"Lineas Comerciales",0))</f>
        <v/>
      </c>
      <c r="AB5073" s="39" t="str">
        <f t="shared" si="80"/>
        <v xml:space="preserve"> </v>
      </c>
    </row>
    <row r="5074" spans="1:28" hidden="1" x14ac:dyDescent="0.25">
      <c r="A5074" s="43"/>
      <c r="B5074" s="43"/>
      <c r="C5074" s="43"/>
      <c r="D5074" s="43"/>
      <c r="E5074" s="43"/>
      <c r="F5074" s="43"/>
      <c r="G5074" s="43"/>
      <c r="H5074" s="43"/>
      <c r="I5074" s="43"/>
      <c r="J5074" s="43"/>
      <c r="K5074" s="67"/>
      <c r="L5074" s="42"/>
      <c r="M5074" s="42"/>
      <c r="N5074" s="42"/>
      <c r="O5074" s="50"/>
      <c r="P5074" s="50"/>
      <c r="Q5074" s="43"/>
      <c r="R5074" s="43"/>
      <c r="S5074" s="43"/>
      <c r="T5074" s="43"/>
      <c r="U5074" s="43"/>
      <c r="X5074" s="39" t="str">
        <f>IF(ISBLANK(A5074),"",_xlfn.XLOOKUP(Exportado!F5074,'Hora de modificado'!A:A,'Hora de modificado'!B:B,"N/A",0))</f>
        <v/>
      </c>
      <c r="Z5074" s="40" t="str">
        <f>IF(ISBLANK(A5074),"",_xlfn.XLOOKUP(Exportado!F5074,'Hora de modificado'!A:A,'Hora de modificado'!B:B,"N/A",0))</f>
        <v/>
      </c>
      <c r="AA5074" s="39" t="str">
        <f>IF(ISBLANK(A5074),"",_xlfn.XLOOKUP(Exportado!A5074,'Hora de modificado'!J:J,'Hora de modificado'!K:K,"Lineas Comerciales",0))</f>
        <v/>
      </c>
      <c r="AB5074" s="39" t="str">
        <f t="shared" si="80"/>
        <v xml:space="preserve"> </v>
      </c>
    </row>
    <row r="5075" spans="1:28" hidden="1" x14ac:dyDescent="0.25">
      <c r="A5075" s="43"/>
      <c r="B5075" s="43"/>
      <c r="C5075" s="43"/>
      <c r="D5075" s="43"/>
      <c r="E5075" s="43"/>
      <c r="F5075" s="43"/>
      <c r="G5075" s="43"/>
      <c r="H5075" s="43"/>
      <c r="I5075" s="43"/>
      <c r="J5075" s="43"/>
      <c r="K5075" s="67"/>
      <c r="L5075" s="42"/>
      <c r="M5075" s="42"/>
      <c r="N5075" s="42"/>
      <c r="O5075" s="50"/>
      <c r="P5075" s="50"/>
      <c r="Q5075" s="43"/>
      <c r="R5075" s="43"/>
      <c r="S5075" s="43"/>
      <c r="T5075" s="43"/>
      <c r="U5075" s="43"/>
      <c r="X5075" s="39" t="str">
        <f>IF(ISBLANK(A5075),"",_xlfn.XLOOKUP(Exportado!F5075,'Hora de modificado'!A:A,'Hora de modificado'!B:B,"N/A",0))</f>
        <v/>
      </c>
      <c r="Z5075" s="40" t="str">
        <f>IF(ISBLANK(A5075),"",_xlfn.XLOOKUP(Exportado!F5075,'Hora de modificado'!A:A,'Hora de modificado'!B:B,"N/A",0))</f>
        <v/>
      </c>
      <c r="AA5075" s="39" t="str">
        <f>IF(ISBLANK(A5075),"",_xlfn.XLOOKUP(Exportado!A5075,'Hora de modificado'!J:J,'Hora de modificado'!K:K,"Lineas Comerciales",0))</f>
        <v/>
      </c>
      <c r="AB5075" s="39" t="str">
        <f t="shared" si="80"/>
        <v xml:space="preserve"> </v>
      </c>
    </row>
    <row r="5076" spans="1:28" hidden="1" x14ac:dyDescent="0.25">
      <c r="A5076" s="43"/>
      <c r="B5076" s="43"/>
      <c r="C5076" s="43"/>
      <c r="D5076" s="43"/>
      <c r="E5076" s="43"/>
      <c r="F5076" s="43"/>
      <c r="G5076" s="43"/>
      <c r="H5076" s="43"/>
      <c r="I5076" s="43"/>
      <c r="J5076" s="43"/>
      <c r="K5076" s="67"/>
      <c r="L5076" s="42"/>
      <c r="M5076" s="42"/>
      <c r="N5076" s="42"/>
      <c r="O5076" s="50"/>
      <c r="P5076" s="50"/>
      <c r="Q5076" s="43"/>
      <c r="R5076" s="43"/>
      <c r="S5076" s="43"/>
      <c r="T5076" s="43"/>
      <c r="U5076" s="43"/>
      <c r="X5076" s="39" t="str">
        <f>IF(ISBLANK(A5076),"",_xlfn.XLOOKUP(Exportado!F5076,'Hora de modificado'!A:A,'Hora de modificado'!B:B,"N/A",0))</f>
        <v/>
      </c>
      <c r="Z5076" s="40" t="str">
        <f>IF(ISBLANK(A5076),"",_xlfn.XLOOKUP(Exportado!F5076,'Hora de modificado'!A:A,'Hora de modificado'!B:B,"N/A",0))</f>
        <v/>
      </c>
      <c r="AA5076" s="39" t="str">
        <f>IF(ISBLANK(A5076),"",_xlfn.XLOOKUP(Exportado!A5076,'Hora de modificado'!J:J,'Hora de modificado'!K:K,"Lineas Comerciales",0))</f>
        <v/>
      </c>
      <c r="AB5076" s="39" t="str">
        <f t="shared" si="80"/>
        <v xml:space="preserve"> </v>
      </c>
    </row>
    <row r="5077" spans="1:28" hidden="1" x14ac:dyDescent="0.25">
      <c r="A5077" s="43"/>
      <c r="B5077" s="43"/>
      <c r="C5077" s="43"/>
      <c r="D5077" s="43"/>
      <c r="E5077" s="43"/>
      <c r="F5077" s="43"/>
      <c r="G5077" s="43"/>
      <c r="H5077" s="43"/>
      <c r="I5077" s="43"/>
      <c r="J5077" s="43"/>
      <c r="K5077" s="67"/>
      <c r="L5077" s="42"/>
      <c r="M5077" s="42"/>
      <c r="N5077" s="42"/>
      <c r="O5077" s="50"/>
      <c r="P5077" s="50"/>
      <c r="Q5077" s="43"/>
      <c r="R5077" s="43"/>
      <c r="S5077" s="43"/>
      <c r="T5077" s="43"/>
      <c r="U5077" s="43"/>
      <c r="X5077" s="39" t="str">
        <f>IF(ISBLANK(A5077),"",_xlfn.XLOOKUP(Exportado!F5077,'Hora de modificado'!A:A,'Hora de modificado'!B:B,"N/A",0))</f>
        <v/>
      </c>
      <c r="Z5077" s="40" t="str">
        <f>IF(ISBLANK(A5077),"",_xlfn.XLOOKUP(Exportado!F5077,'Hora de modificado'!A:A,'Hora de modificado'!B:B,"N/A",0))</f>
        <v/>
      </c>
      <c r="AA5077" s="39" t="str">
        <f>IF(ISBLANK(A5077),"",_xlfn.XLOOKUP(Exportado!A5077,'Hora de modificado'!J:J,'Hora de modificado'!K:K,"Lineas Comerciales",0))</f>
        <v/>
      </c>
      <c r="AB5077" s="39" t="str">
        <f t="shared" si="80"/>
        <v xml:space="preserve"> </v>
      </c>
    </row>
    <row r="5078" spans="1:28" hidden="1" x14ac:dyDescent="0.25">
      <c r="A5078" s="43"/>
      <c r="B5078" s="43"/>
      <c r="C5078" s="43"/>
      <c r="D5078" s="43"/>
      <c r="E5078" s="43"/>
      <c r="F5078" s="43"/>
      <c r="G5078" s="43"/>
      <c r="H5078" s="43"/>
      <c r="I5078" s="43"/>
      <c r="J5078" s="43"/>
      <c r="K5078" s="67"/>
      <c r="L5078" s="42"/>
      <c r="M5078" s="42"/>
      <c r="N5078" s="42"/>
      <c r="O5078" s="50"/>
      <c r="P5078" s="50"/>
      <c r="Q5078" s="43"/>
      <c r="R5078" s="43"/>
      <c r="S5078" s="43"/>
      <c r="T5078" s="43"/>
      <c r="U5078" s="43"/>
      <c r="X5078" s="39" t="str">
        <f>IF(ISBLANK(A5078),"",_xlfn.XLOOKUP(Exportado!F5078,'Hora de modificado'!A:A,'Hora de modificado'!B:B,"N/A",0))</f>
        <v/>
      </c>
      <c r="Z5078" s="40" t="str">
        <f>IF(ISBLANK(A5078),"",_xlfn.XLOOKUP(Exportado!F5078,'Hora de modificado'!A:A,'Hora de modificado'!B:B,"N/A",0))</f>
        <v/>
      </c>
      <c r="AA5078" s="39" t="str">
        <f>IF(ISBLANK(A5078),"",_xlfn.XLOOKUP(Exportado!A5078,'Hora de modificado'!J:J,'Hora de modificado'!K:K,"Lineas Comerciales",0))</f>
        <v/>
      </c>
      <c r="AB5078" s="39" t="str">
        <f t="shared" si="80"/>
        <v xml:space="preserve"> </v>
      </c>
    </row>
    <row r="5079" spans="1:28" hidden="1" x14ac:dyDescent="0.25">
      <c r="A5079" s="43"/>
      <c r="B5079" s="43"/>
      <c r="C5079" s="43"/>
      <c r="D5079" s="43"/>
      <c r="E5079" s="43"/>
      <c r="F5079" s="43"/>
      <c r="G5079" s="43"/>
      <c r="H5079" s="43"/>
      <c r="I5079" s="43"/>
      <c r="J5079" s="43"/>
      <c r="K5079" s="67"/>
      <c r="L5079" s="42"/>
      <c r="M5079" s="42"/>
      <c r="N5079" s="42"/>
      <c r="O5079" s="50"/>
      <c r="P5079" s="50"/>
      <c r="Q5079" s="43"/>
      <c r="R5079" s="43"/>
      <c r="S5079" s="43"/>
      <c r="T5079" s="43"/>
      <c r="U5079" s="43"/>
      <c r="X5079" s="39" t="str">
        <f>IF(ISBLANK(A5079),"",_xlfn.XLOOKUP(Exportado!F5079,'Hora de modificado'!A:A,'Hora de modificado'!B:B,"N/A",0))</f>
        <v/>
      </c>
      <c r="Z5079" s="40" t="str">
        <f>IF(ISBLANK(A5079),"",_xlfn.XLOOKUP(Exportado!F5079,'Hora de modificado'!A:A,'Hora de modificado'!B:B,"N/A",0))</f>
        <v/>
      </c>
      <c r="AA5079" s="39" t="str">
        <f>IF(ISBLANK(A5079),"",_xlfn.XLOOKUP(Exportado!A5079,'Hora de modificado'!J:J,'Hora de modificado'!K:K,"Lineas Comerciales",0))</f>
        <v/>
      </c>
      <c r="AB5079" s="39" t="str">
        <f t="shared" si="80"/>
        <v xml:space="preserve"> </v>
      </c>
    </row>
    <row r="5080" spans="1:28" hidden="1" x14ac:dyDescent="0.25">
      <c r="A5080" s="43"/>
      <c r="B5080" s="43"/>
      <c r="C5080" s="43"/>
      <c r="D5080" s="43"/>
      <c r="E5080" s="43"/>
      <c r="F5080" s="43"/>
      <c r="G5080" s="43"/>
      <c r="H5080" s="43"/>
      <c r="I5080" s="43"/>
      <c r="J5080" s="43"/>
      <c r="K5080" s="67"/>
      <c r="L5080" s="42"/>
      <c r="M5080" s="42"/>
      <c r="N5080" s="42"/>
      <c r="O5080" s="50"/>
      <c r="P5080" s="50"/>
      <c r="Q5080" s="43"/>
      <c r="R5080" s="43"/>
      <c r="S5080" s="43"/>
      <c r="T5080" s="43"/>
      <c r="U5080" s="43"/>
      <c r="X5080" s="39" t="str">
        <f>IF(ISBLANK(A5080),"",_xlfn.XLOOKUP(Exportado!F5080,'Hora de modificado'!A:A,'Hora de modificado'!B:B,"N/A",0))</f>
        <v/>
      </c>
      <c r="Z5080" s="40" t="str">
        <f>IF(ISBLANK(A5080),"",_xlfn.XLOOKUP(Exportado!F5080,'Hora de modificado'!A:A,'Hora de modificado'!B:B,"N/A",0))</f>
        <v/>
      </c>
      <c r="AA5080" s="39" t="str">
        <f>IF(ISBLANK(A5080),"",_xlfn.XLOOKUP(Exportado!A5080,'Hora de modificado'!J:J,'Hora de modificado'!K:K,"Lineas Comerciales",0))</f>
        <v/>
      </c>
      <c r="AB5080" s="39" t="str">
        <f t="shared" si="80"/>
        <v xml:space="preserve"> </v>
      </c>
    </row>
    <row r="5081" spans="1:28" hidden="1" x14ac:dyDescent="0.25">
      <c r="A5081" s="43"/>
      <c r="B5081" s="43"/>
      <c r="C5081" s="43"/>
      <c r="D5081" s="43"/>
      <c r="E5081" s="43"/>
      <c r="F5081" s="43"/>
      <c r="G5081" s="43"/>
      <c r="H5081" s="43"/>
      <c r="I5081" s="43"/>
      <c r="J5081" s="43"/>
      <c r="K5081" s="67"/>
      <c r="L5081" s="42"/>
      <c r="M5081" s="42"/>
      <c r="N5081" s="42"/>
      <c r="O5081" s="50"/>
      <c r="P5081" s="50"/>
      <c r="Q5081" s="43"/>
      <c r="R5081" s="43"/>
      <c r="S5081" s="43"/>
      <c r="T5081" s="43"/>
      <c r="U5081" s="43"/>
      <c r="X5081" s="39" t="str">
        <f>IF(ISBLANK(A5081),"",_xlfn.XLOOKUP(Exportado!F5081,'Hora de modificado'!A:A,'Hora de modificado'!B:B,"N/A",0))</f>
        <v/>
      </c>
      <c r="Z5081" s="40" t="str">
        <f>IF(ISBLANK(A5081),"",_xlfn.XLOOKUP(Exportado!F5081,'Hora de modificado'!A:A,'Hora de modificado'!B:B,"N/A",0))</f>
        <v/>
      </c>
      <c r="AA5081" s="39" t="str">
        <f>IF(ISBLANK(A5081),"",_xlfn.XLOOKUP(Exportado!A5081,'Hora de modificado'!J:J,'Hora de modificado'!K:K,"Lineas Comerciales",0))</f>
        <v/>
      </c>
      <c r="AB5081" s="39" t="str">
        <f t="shared" si="80"/>
        <v xml:space="preserve"> </v>
      </c>
    </row>
    <row r="5082" spans="1:28" hidden="1" x14ac:dyDescent="0.25">
      <c r="A5082" s="43"/>
      <c r="B5082" s="43"/>
      <c r="C5082" s="43"/>
      <c r="D5082" s="43"/>
      <c r="E5082" s="43"/>
      <c r="F5082" s="43"/>
      <c r="G5082" s="43"/>
      <c r="H5082" s="43"/>
      <c r="I5082" s="43"/>
      <c r="J5082" s="43"/>
      <c r="K5082" s="67"/>
      <c r="L5082" s="42"/>
      <c r="M5082" s="42"/>
      <c r="N5082" s="42"/>
      <c r="O5082" s="50"/>
      <c r="P5082" s="50"/>
      <c r="Q5082" s="43"/>
      <c r="R5082" s="43"/>
      <c r="S5082" s="43"/>
      <c r="T5082" s="43"/>
      <c r="U5082" s="43"/>
      <c r="X5082" s="39" t="str">
        <f>IF(ISBLANK(A5082),"",_xlfn.XLOOKUP(Exportado!F5082,'Hora de modificado'!A:A,'Hora de modificado'!B:B,"N/A",0))</f>
        <v/>
      </c>
      <c r="Z5082" s="40" t="str">
        <f>IF(ISBLANK(A5082),"",_xlfn.XLOOKUP(Exportado!F5082,'Hora de modificado'!A:A,'Hora de modificado'!B:B,"N/A",0))</f>
        <v/>
      </c>
      <c r="AA5082" s="39" t="str">
        <f>IF(ISBLANK(A5082),"",_xlfn.XLOOKUP(Exportado!A5082,'Hora de modificado'!J:J,'Hora de modificado'!K:K,"Lineas Comerciales",0))</f>
        <v/>
      </c>
      <c r="AB5082" s="39" t="str">
        <f t="shared" si="80"/>
        <v xml:space="preserve"> </v>
      </c>
    </row>
    <row r="5083" spans="1:28" hidden="1" x14ac:dyDescent="0.25">
      <c r="A5083" s="43"/>
      <c r="B5083" s="43"/>
      <c r="C5083" s="43"/>
      <c r="D5083" s="43"/>
      <c r="E5083" s="43"/>
      <c r="F5083" s="43"/>
      <c r="G5083" s="43"/>
      <c r="H5083" s="43"/>
      <c r="I5083" s="43"/>
      <c r="J5083" s="43"/>
      <c r="K5083" s="67"/>
      <c r="L5083" s="42"/>
      <c r="M5083" s="42"/>
      <c r="N5083" s="42"/>
      <c r="O5083" s="50"/>
      <c r="P5083" s="50"/>
      <c r="Q5083" s="43"/>
      <c r="R5083" s="43"/>
      <c r="S5083" s="43"/>
      <c r="T5083" s="43"/>
      <c r="U5083" s="43"/>
      <c r="X5083" s="39" t="str">
        <f>IF(ISBLANK(A5083),"",_xlfn.XLOOKUP(Exportado!F5083,'Hora de modificado'!A:A,'Hora de modificado'!B:B,"N/A",0))</f>
        <v/>
      </c>
      <c r="Z5083" s="40" t="str">
        <f>IF(ISBLANK(A5083),"",_xlfn.XLOOKUP(Exportado!F5083,'Hora de modificado'!A:A,'Hora de modificado'!B:B,"N/A",0))</f>
        <v/>
      </c>
      <c r="AA5083" s="39" t="str">
        <f>IF(ISBLANK(A5083),"",_xlfn.XLOOKUP(Exportado!A5083,'Hora de modificado'!J:J,'Hora de modificado'!K:K,"Lineas Comerciales",0))</f>
        <v/>
      </c>
      <c r="AB5083" s="39" t="str">
        <f t="shared" si="80"/>
        <v xml:space="preserve"> </v>
      </c>
    </row>
    <row r="5084" spans="1:28" hidden="1" x14ac:dyDescent="0.25">
      <c r="A5084" s="43"/>
      <c r="B5084" s="43"/>
      <c r="C5084" s="43"/>
      <c r="D5084" s="43"/>
      <c r="E5084" s="43"/>
      <c r="F5084" s="43"/>
      <c r="G5084" s="43"/>
      <c r="H5084" s="43"/>
      <c r="I5084" s="43"/>
      <c r="J5084" s="43"/>
      <c r="K5084" s="67"/>
      <c r="L5084" s="42"/>
      <c r="M5084" s="42"/>
      <c r="N5084" s="42"/>
      <c r="O5084" s="50"/>
      <c r="P5084" s="50"/>
      <c r="Q5084" s="43"/>
      <c r="R5084" s="43"/>
      <c r="S5084" s="43"/>
      <c r="T5084" s="43"/>
      <c r="U5084" s="43"/>
      <c r="X5084" s="39" t="str">
        <f>IF(ISBLANK(A5084),"",_xlfn.XLOOKUP(Exportado!F5084,'Hora de modificado'!A:A,'Hora de modificado'!B:B,"N/A",0))</f>
        <v/>
      </c>
      <c r="Z5084" s="40" t="str">
        <f>IF(ISBLANK(A5084),"",_xlfn.XLOOKUP(Exportado!F5084,'Hora de modificado'!A:A,'Hora de modificado'!B:B,"N/A",0))</f>
        <v/>
      </c>
      <c r="AA5084" s="39" t="str">
        <f>IF(ISBLANK(A5084),"",_xlfn.XLOOKUP(Exportado!A5084,'Hora de modificado'!J:J,'Hora de modificado'!K:K,"Lineas Comerciales",0))</f>
        <v/>
      </c>
      <c r="AB5084" s="39" t="str">
        <f t="shared" si="80"/>
        <v xml:space="preserve"> </v>
      </c>
    </row>
    <row r="5085" spans="1:28" hidden="1" x14ac:dyDescent="0.25">
      <c r="A5085" s="43"/>
      <c r="B5085" s="43"/>
      <c r="C5085" s="43"/>
      <c r="D5085" s="43"/>
      <c r="E5085" s="43"/>
      <c r="F5085" s="43"/>
      <c r="G5085" s="43"/>
      <c r="H5085" s="43"/>
      <c r="I5085" s="43"/>
      <c r="J5085" s="43"/>
      <c r="K5085" s="67"/>
      <c r="L5085" s="42"/>
      <c r="M5085" s="42"/>
      <c r="N5085" s="42"/>
      <c r="O5085" s="50"/>
      <c r="P5085" s="50"/>
      <c r="Q5085" s="43"/>
      <c r="R5085" s="43"/>
      <c r="S5085" s="43"/>
      <c r="T5085" s="43"/>
      <c r="U5085" s="43"/>
      <c r="X5085" s="39" t="str">
        <f>IF(ISBLANK(A5085),"",_xlfn.XLOOKUP(Exportado!F5085,'Hora de modificado'!A:A,'Hora de modificado'!B:B,"N/A",0))</f>
        <v/>
      </c>
      <c r="Z5085" s="40" t="str">
        <f>IF(ISBLANK(A5085),"",_xlfn.XLOOKUP(Exportado!F5085,'Hora de modificado'!A:A,'Hora de modificado'!B:B,"N/A",0))</f>
        <v/>
      </c>
      <c r="AA5085" s="39" t="str">
        <f>IF(ISBLANK(A5085),"",_xlfn.XLOOKUP(Exportado!A5085,'Hora de modificado'!J:J,'Hora de modificado'!K:K,"Lineas Comerciales",0))</f>
        <v/>
      </c>
      <c r="AB5085" s="39" t="str">
        <f t="shared" si="80"/>
        <v xml:space="preserve"> </v>
      </c>
    </row>
    <row r="5086" spans="1:28" hidden="1" x14ac:dyDescent="0.25">
      <c r="A5086" s="43"/>
      <c r="B5086" s="43"/>
      <c r="C5086" s="43"/>
      <c r="D5086" s="43"/>
      <c r="E5086" s="43"/>
      <c r="F5086" s="43"/>
      <c r="G5086" s="43"/>
      <c r="H5086" s="43"/>
      <c r="I5086" s="43"/>
      <c r="J5086" s="43"/>
      <c r="K5086" s="67"/>
      <c r="L5086" s="42"/>
      <c r="M5086" s="42"/>
      <c r="N5086" s="42"/>
      <c r="O5086" s="50"/>
      <c r="P5086" s="50"/>
      <c r="Q5086" s="43"/>
      <c r="R5086" s="43"/>
      <c r="S5086" s="43"/>
      <c r="T5086" s="43"/>
      <c r="U5086" s="43"/>
      <c r="X5086" s="39" t="str">
        <f>IF(ISBLANK(A5086),"",_xlfn.XLOOKUP(Exportado!F5086,'Hora de modificado'!A:A,'Hora de modificado'!B:B,"N/A",0))</f>
        <v/>
      </c>
      <c r="Z5086" s="40" t="str">
        <f>IF(ISBLANK(A5086),"",_xlfn.XLOOKUP(Exportado!F5086,'Hora de modificado'!A:A,'Hora de modificado'!B:B,"N/A",0))</f>
        <v/>
      </c>
      <c r="AA5086" s="39" t="str">
        <f>IF(ISBLANK(A5086),"",_xlfn.XLOOKUP(Exportado!A5086,'Hora de modificado'!J:J,'Hora de modificado'!K:K,"Lineas Comerciales",0))</f>
        <v/>
      </c>
      <c r="AB5086" s="39" t="str">
        <f t="shared" si="80"/>
        <v xml:space="preserve"> </v>
      </c>
    </row>
    <row r="5087" spans="1:28" hidden="1" x14ac:dyDescent="0.25">
      <c r="A5087" s="43"/>
      <c r="B5087" s="43"/>
      <c r="C5087" s="43"/>
      <c r="D5087" s="43"/>
      <c r="E5087" s="43"/>
      <c r="F5087" s="43"/>
      <c r="G5087" s="43"/>
      <c r="H5087" s="43"/>
      <c r="I5087" s="43"/>
      <c r="J5087" s="43"/>
      <c r="K5087" s="67"/>
      <c r="L5087" s="42"/>
      <c r="M5087" s="42"/>
      <c r="N5087" s="42"/>
      <c r="O5087" s="50"/>
      <c r="P5087" s="50"/>
      <c r="Q5087" s="43"/>
      <c r="R5087" s="43"/>
      <c r="S5087" s="43"/>
      <c r="T5087" s="43"/>
      <c r="U5087" s="43"/>
      <c r="X5087" s="39" t="str">
        <f>IF(ISBLANK(A5087),"",_xlfn.XLOOKUP(Exportado!F5087,'Hora de modificado'!A:A,'Hora de modificado'!B:B,"N/A",0))</f>
        <v/>
      </c>
      <c r="Z5087" s="40" t="str">
        <f>IF(ISBLANK(A5087),"",_xlfn.XLOOKUP(Exportado!F5087,'Hora de modificado'!A:A,'Hora de modificado'!B:B,"N/A",0))</f>
        <v/>
      </c>
      <c r="AA5087" s="39" t="str">
        <f>IF(ISBLANK(A5087),"",_xlfn.XLOOKUP(Exportado!A5087,'Hora de modificado'!J:J,'Hora de modificado'!K:K,"Lineas Comerciales",0))</f>
        <v/>
      </c>
      <c r="AB5087" s="39" t="str">
        <f t="shared" si="80"/>
        <v xml:space="preserve"> </v>
      </c>
    </row>
    <row r="5088" spans="1:28" hidden="1" x14ac:dyDescent="0.25">
      <c r="A5088" s="43"/>
      <c r="B5088" s="43"/>
      <c r="C5088" s="43"/>
      <c r="D5088" s="43"/>
      <c r="E5088" s="43"/>
      <c r="F5088" s="43"/>
      <c r="G5088" s="43"/>
      <c r="H5088" s="43"/>
      <c r="I5088" s="43"/>
      <c r="J5088" s="43"/>
      <c r="K5088" s="67"/>
      <c r="L5088" s="42"/>
      <c r="M5088" s="42"/>
      <c r="N5088" s="42"/>
      <c r="O5088" s="50"/>
      <c r="P5088" s="50"/>
      <c r="Q5088" s="43"/>
      <c r="R5088" s="43"/>
      <c r="S5088" s="43"/>
      <c r="T5088" s="43"/>
      <c r="U5088" s="43"/>
      <c r="X5088" s="39" t="str">
        <f>IF(ISBLANK(A5088),"",_xlfn.XLOOKUP(Exportado!F5088,'Hora de modificado'!A:A,'Hora de modificado'!B:B,"N/A",0))</f>
        <v/>
      </c>
      <c r="Z5088" s="40" t="str">
        <f>IF(ISBLANK(A5088),"",_xlfn.XLOOKUP(Exportado!F5088,'Hora de modificado'!A:A,'Hora de modificado'!B:B,"N/A",0))</f>
        <v/>
      </c>
      <c r="AA5088" s="39" t="str">
        <f>IF(ISBLANK(A5088),"",_xlfn.XLOOKUP(Exportado!A5088,'Hora de modificado'!J:J,'Hora de modificado'!K:K,"Lineas Comerciales",0))</f>
        <v/>
      </c>
      <c r="AB5088" s="39" t="str">
        <f t="shared" si="80"/>
        <v xml:space="preserve"> </v>
      </c>
    </row>
    <row r="5089" spans="1:28" hidden="1" x14ac:dyDescent="0.25">
      <c r="A5089" s="43"/>
      <c r="B5089" s="43"/>
      <c r="C5089" s="43"/>
      <c r="D5089" s="43"/>
      <c r="E5089" s="43"/>
      <c r="F5089" s="43"/>
      <c r="G5089" s="43"/>
      <c r="H5089" s="43"/>
      <c r="I5089" s="43"/>
      <c r="J5089" s="43"/>
      <c r="K5089" s="67"/>
      <c r="L5089" s="42"/>
      <c r="M5089" s="42"/>
      <c r="N5089" s="42"/>
      <c r="O5089" s="50"/>
      <c r="P5089" s="50"/>
      <c r="Q5089" s="43"/>
      <c r="R5089" s="43"/>
      <c r="S5089" s="43"/>
      <c r="T5089" s="43"/>
      <c r="U5089" s="43"/>
      <c r="X5089" s="39" t="str">
        <f>IF(ISBLANK(A5089),"",_xlfn.XLOOKUP(Exportado!F5089,'Hora de modificado'!A:A,'Hora de modificado'!B:B,"N/A",0))</f>
        <v/>
      </c>
      <c r="Z5089" s="40" t="str">
        <f>IF(ISBLANK(A5089),"",_xlfn.XLOOKUP(Exportado!F5089,'Hora de modificado'!A:A,'Hora de modificado'!B:B,"N/A",0))</f>
        <v/>
      </c>
      <c r="AA5089" s="39" t="str">
        <f>IF(ISBLANK(A5089),"",_xlfn.XLOOKUP(Exportado!A5089,'Hora de modificado'!J:J,'Hora de modificado'!K:K,"Lineas Comerciales",0))</f>
        <v/>
      </c>
      <c r="AB5089" s="39" t="str">
        <f t="shared" si="80"/>
        <v xml:space="preserve"> </v>
      </c>
    </row>
    <row r="5090" spans="1:28" hidden="1" x14ac:dyDescent="0.25">
      <c r="A5090" s="43"/>
      <c r="B5090" s="43"/>
      <c r="C5090" s="43"/>
      <c r="D5090" s="43"/>
      <c r="E5090" s="43"/>
      <c r="F5090" s="43"/>
      <c r="G5090" s="43"/>
      <c r="H5090" s="43"/>
      <c r="I5090" s="43"/>
      <c r="J5090" s="43"/>
      <c r="K5090" s="67"/>
      <c r="L5090" s="42"/>
      <c r="M5090" s="42"/>
      <c r="N5090" s="42"/>
      <c r="O5090" s="50"/>
      <c r="P5090" s="50"/>
      <c r="Q5090" s="43"/>
      <c r="R5090" s="43"/>
      <c r="S5090" s="43"/>
      <c r="T5090" s="43"/>
      <c r="U5090" s="43"/>
      <c r="X5090" s="39" t="str">
        <f>IF(ISBLANK(A5090),"",_xlfn.XLOOKUP(Exportado!F5090,'Hora de modificado'!A:A,'Hora de modificado'!B:B,"N/A",0))</f>
        <v/>
      </c>
      <c r="Z5090" s="40" t="str">
        <f>IF(ISBLANK(A5090),"",_xlfn.XLOOKUP(Exportado!F5090,'Hora de modificado'!A:A,'Hora de modificado'!B:B,"N/A",0))</f>
        <v/>
      </c>
      <c r="AA5090" s="39" t="str">
        <f>IF(ISBLANK(A5090),"",_xlfn.XLOOKUP(Exportado!A5090,'Hora de modificado'!J:J,'Hora de modificado'!K:K,"Lineas Comerciales",0))</f>
        <v/>
      </c>
      <c r="AB5090" s="39" t="str">
        <f t="shared" si="80"/>
        <v xml:space="preserve"> </v>
      </c>
    </row>
    <row r="5091" spans="1:28" hidden="1" x14ac:dyDescent="0.25">
      <c r="A5091" s="43"/>
      <c r="B5091" s="43"/>
      <c r="C5091" s="43"/>
      <c r="D5091" s="43"/>
      <c r="E5091" s="43"/>
      <c r="F5091" s="43"/>
      <c r="G5091" s="43"/>
      <c r="H5091" s="43"/>
      <c r="I5091" s="43"/>
      <c r="J5091" s="43"/>
      <c r="K5091" s="67"/>
      <c r="L5091" s="42"/>
      <c r="M5091" s="42"/>
      <c r="N5091" s="42"/>
      <c r="O5091" s="50"/>
      <c r="P5091" s="50"/>
      <c r="Q5091" s="43"/>
      <c r="R5091" s="43"/>
      <c r="S5091" s="43"/>
      <c r="T5091" s="43"/>
      <c r="U5091" s="43"/>
      <c r="X5091" s="39" t="str">
        <f>IF(ISBLANK(A5091),"",_xlfn.XLOOKUP(Exportado!F5091,'Hora de modificado'!A:A,'Hora de modificado'!B:B,"N/A",0))</f>
        <v/>
      </c>
      <c r="Z5091" s="40" t="str">
        <f>IF(ISBLANK(A5091),"",_xlfn.XLOOKUP(Exportado!F5091,'Hora de modificado'!A:A,'Hora de modificado'!B:B,"N/A",0))</f>
        <v/>
      </c>
      <c r="AA5091" s="39" t="str">
        <f>IF(ISBLANK(A5091),"",_xlfn.XLOOKUP(Exportado!A5091,'Hora de modificado'!J:J,'Hora de modificado'!K:K,"Lineas Comerciales",0))</f>
        <v/>
      </c>
      <c r="AB5091" s="39" t="str">
        <f t="shared" si="80"/>
        <v xml:space="preserve"> </v>
      </c>
    </row>
    <row r="5092" spans="1:28" hidden="1" x14ac:dyDescent="0.25">
      <c r="A5092" s="43"/>
      <c r="B5092" s="43"/>
      <c r="C5092" s="43"/>
      <c r="D5092" s="43"/>
      <c r="E5092" s="43"/>
      <c r="F5092" s="43"/>
      <c r="G5092" s="43"/>
      <c r="H5092" s="43"/>
      <c r="I5092" s="43"/>
      <c r="J5092" s="43"/>
      <c r="K5092" s="67"/>
      <c r="L5092" s="42"/>
      <c r="M5092" s="42"/>
      <c r="N5092" s="42"/>
      <c r="O5092" s="50"/>
      <c r="P5092" s="50"/>
      <c r="Q5092" s="43"/>
      <c r="R5092" s="43"/>
      <c r="S5092" s="43"/>
      <c r="T5092" s="43"/>
      <c r="U5092" s="43"/>
      <c r="X5092" s="39" t="str">
        <f>IF(ISBLANK(A5092),"",_xlfn.XLOOKUP(Exportado!F5092,'Hora de modificado'!A:A,'Hora de modificado'!B:B,"N/A",0))</f>
        <v/>
      </c>
      <c r="Z5092" s="40" t="str">
        <f>IF(ISBLANK(A5092),"",_xlfn.XLOOKUP(Exportado!F5092,'Hora de modificado'!A:A,'Hora de modificado'!B:B,"N/A",0))</f>
        <v/>
      </c>
      <c r="AA5092" s="39" t="str">
        <f>IF(ISBLANK(A5092),"",_xlfn.XLOOKUP(Exportado!A5092,'Hora de modificado'!J:J,'Hora de modificado'!K:K,"Lineas Comerciales",0))</f>
        <v/>
      </c>
      <c r="AB5092" s="39" t="str">
        <f t="shared" si="80"/>
        <v xml:space="preserve"> </v>
      </c>
    </row>
    <row r="5093" spans="1:28" hidden="1" x14ac:dyDescent="0.25">
      <c r="A5093" s="43"/>
      <c r="B5093" s="43"/>
      <c r="C5093" s="43"/>
      <c r="D5093" s="43"/>
      <c r="E5093" s="43"/>
      <c r="F5093" s="43"/>
      <c r="G5093" s="43"/>
      <c r="H5093" s="43"/>
      <c r="I5093" s="43"/>
      <c r="J5093" s="43"/>
      <c r="K5093" s="67"/>
      <c r="L5093" s="42"/>
      <c r="M5093" s="42"/>
      <c r="N5093" s="42"/>
      <c r="O5093" s="50"/>
      <c r="P5093" s="50"/>
      <c r="Q5093" s="43"/>
      <c r="R5093" s="43"/>
      <c r="S5093" s="43"/>
      <c r="T5093" s="43"/>
      <c r="U5093" s="43"/>
      <c r="X5093" s="39" t="str">
        <f>IF(ISBLANK(A5093),"",_xlfn.XLOOKUP(Exportado!F5093,'Hora de modificado'!A:A,'Hora de modificado'!B:B,"N/A",0))</f>
        <v/>
      </c>
      <c r="Z5093" s="40" t="str">
        <f>IF(ISBLANK(A5093),"",_xlfn.XLOOKUP(Exportado!F5093,'Hora de modificado'!A:A,'Hora de modificado'!B:B,"N/A",0))</f>
        <v/>
      </c>
      <c r="AA5093" s="39" t="str">
        <f>IF(ISBLANK(A5093),"",_xlfn.XLOOKUP(Exportado!A5093,'Hora de modificado'!J:J,'Hora de modificado'!K:K,"Lineas Comerciales",0))</f>
        <v/>
      </c>
      <c r="AB5093" s="39" t="str">
        <f t="shared" si="80"/>
        <v xml:space="preserve"> </v>
      </c>
    </row>
    <row r="5094" spans="1:28" hidden="1" x14ac:dyDescent="0.25">
      <c r="A5094" s="43"/>
      <c r="B5094" s="43"/>
      <c r="C5094" s="43"/>
      <c r="D5094" s="43"/>
      <c r="E5094" s="43"/>
      <c r="F5094" s="43"/>
      <c r="G5094" s="43"/>
      <c r="H5094" s="43"/>
      <c r="I5094" s="43"/>
      <c r="J5094" s="43"/>
      <c r="K5094" s="67"/>
      <c r="L5094" s="42"/>
      <c r="M5094" s="42"/>
      <c r="N5094" s="42"/>
      <c r="O5094" s="50"/>
      <c r="P5094" s="50"/>
      <c r="Q5094" s="43"/>
      <c r="R5094" s="43"/>
      <c r="S5094" s="43"/>
      <c r="T5094" s="43"/>
      <c r="U5094" s="43"/>
      <c r="X5094" s="39" t="str">
        <f>IF(ISBLANK(A5094),"",_xlfn.XLOOKUP(Exportado!F5094,'Hora de modificado'!A:A,'Hora de modificado'!B:B,"N/A",0))</f>
        <v/>
      </c>
      <c r="Z5094" s="40" t="str">
        <f>IF(ISBLANK(A5094),"",_xlfn.XLOOKUP(Exportado!F5094,'Hora de modificado'!A:A,'Hora de modificado'!B:B,"N/A",0))</f>
        <v/>
      </c>
      <c r="AA5094" s="39" t="str">
        <f>IF(ISBLANK(A5094),"",_xlfn.XLOOKUP(Exportado!A5094,'Hora de modificado'!J:J,'Hora de modificado'!K:K,"Lineas Comerciales",0))</f>
        <v/>
      </c>
      <c r="AB5094" s="39" t="str">
        <f t="shared" si="80"/>
        <v xml:space="preserve"> </v>
      </c>
    </row>
    <row r="5095" spans="1:28" hidden="1" x14ac:dyDescent="0.25">
      <c r="A5095" s="43"/>
      <c r="B5095" s="43"/>
      <c r="C5095" s="43"/>
      <c r="D5095" s="43"/>
      <c r="E5095" s="43"/>
      <c r="F5095" s="43"/>
      <c r="G5095" s="43"/>
      <c r="H5095" s="43"/>
      <c r="I5095" s="43"/>
      <c r="J5095" s="43"/>
      <c r="K5095" s="67"/>
      <c r="L5095" s="42"/>
      <c r="M5095" s="42"/>
      <c r="N5095" s="42"/>
      <c r="O5095" s="50"/>
      <c r="P5095" s="50"/>
      <c r="Q5095" s="43"/>
      <c r="R5095" s="43"/>
      <c r="S5095" s="43"/>
      <c r="T5095" s="43"/>
      <c r="U5095" s="43"/>
      <c r="X5095" s="39" t="str">
        <f>IF(ISBLANK(A5095),"",_xlfn.XLOOKUP(Exportado!F5095,'Hora de modificado'!A:A,'Hora de modificado'!B:B,"N/A",0))</f>
        <v/>
      </c>
      <c r="Z5095" s="40" t="str">
        <f>IF(ISBLANK(A5095),"",_xlfn.XLOOKUP(Exportado!F5095,'Hora de modificado'!A:A,'Hora de modificado'!B:B,"N/A",0))</f>
        <v/>
      </c>
      <c r="AA5095" s="39" t="str">
        <f>IF(ISBLANK(A5095),"",_xlfn.XLOOKUP(Exportado!A5095,'Hora de modificado'!J:J,'Hora de modificado'!K:K,"Lineas Comerciales",0))</f>
        <v/>
      </c>
      <c r="AB5095" s="39" t="str">
        <f t="shared" si="80"/>
        <v xml:space="preserve"> </v>
      </c>
    </row>
    <row r="5096" spans="1:28" hidden="1" x14ac:dyDescent="0.25">
      <c r="A5096" s="43"/>
      <c r="B5096" s="43"/>
      <c r="C5096" s="43"/>
      <c r="D5096" s="43"/>
      <c r="E5096" s="43"/>
      <c r="F5096" s="43"/>
      <c r="G5096" s="43"/>
      <c r="H5096" s="43"/>
      <c r="I5096" s="43"/>
      <c r="J5096" s="43"/>
      <c r="K5096" s="67"/>
      <c r="L5096" s="42"/>
      <c r="M5096" s="42"/>
      <c r="N5096" s="42"/>
      <c r="O5096" s="50"/>
      <c r="P5096" s="50"/>
      <c r="Q5096" s="43"/>
      <c r="R5096" s="43"/>
      <c r="S5096" s="43"/>
      <c r="T5096" s="43"/>
      <c r="U5096" s="43"/>
      <c r="X5096" s="39" t="str">
        <f>IF(ISBLANK(A5096),"",_xlfn.XLOOKUP(Exportado!F5096,'Hora de modificado'!A:A,'Hora de modificado'!B:B,"N/A",0))</f>
        <v/>
      </c>
      <c r="Z5096" s="40" t="str">
        <f>IF(ISBLANK(A5096),"",_xlfn.XLOOKUP(Exportado!F5096,'Hora de modificado'!A:A,'Hora de modificado'!B:B,"N/A",0))</f>
        <v/>
      </c>
      <c r="AA5096" s="39" t="str">
        <f>IF(ISBLANK(A5096),"",_xlfn.XLOOKUP(Exportado!A5096,'Hora de modificado'!J:J,'Hora de modificado'!K:K,"Lineas Comerciales",0))</f>
        <v/>
      </c>
      <c r="AB5096" s="39" t="str">
        <f t="shared" si="80"/>
        <v xml:space="preserve"> </v>
      </c>
    </row>
    <row r="5097" spans="1:28" hidden="1" x14ac:dyDescent="0.25">
      <c r="A5097" s="43"/>
      <c r="B5097" s="43"/>
      <c r="C5097" s="43"/>
      <c r="D5097" s="43"/>
      <c r="E5097" s="43"/>
      <c r="F5097" s="43"/>
      <c r="G5097" s="43"/>
      <c r="H5097" s="43"/>
      <c r="I5097" s="43"/>
      <c r="J5097" s="43"/>
      <c r="K5097" s="67"/>
      <c r="L5097" s="42"/>
      <c r="M5097" s="42"/>
      <c r="N5097" s="42"/>
      <c r="O5097" s="50"/>
      <c r="P5097" s="50"/>
      <c r="Q5097" s="43"/>
      <c r="R5097" s="43"/>
      <c r="S5097" s="43"/>
      <c r="T5097" s="43"/>
      <c r="U5097" s="43"/>
      <c r="X5097" s="39" t="str">
        <f>IF(ISBLANK(A5097),"",_xlfn.XLOOKUP(Exportado!F5097,'Hora de modificado'!A:A,'Hora de modificado'!B:B,"N/A",0))</f>
        <v/>
      </c>
      <c r="Z5097" s="40" t="str">
        <f>IF(ISBLANK(A5097),"",_xlfn.XLOOKUP(Exportado!F5097,'Hora de modificado'!A:A,'Hora de modificado'!B:B,"N/A",0))</f>
        <v/>
      </c>
      <c r="AA5097" s="39" t="str">
        <f>IF(ISBLANK(A5097),"",_xlfn.XLOOKUP(Exportado!A5097,'Hora de modificado'!J:J,'Hora de modificado'!K:K,"Lineas Comerciales",0))</f>
        <v/>
      </c>
      <c r="AB5097" s="39" t="str">
        <f t="shared" si="80"/>
        <v xml:space="preserve"> </v>
      </c>
    </row>
    <row r="5098" spans="1:28" hidden="1" x14ac:dyDescent="0.25">
      <c r="A5098" s="43"/>
      <c r="B5098" s="43"/>
      <c r="C5098" s="43"/>
      <c r="D5098" s="43"/>
      <c r="E5098" s="43"/>
      <c r="F5098" s="43"/>
      <c r="G5098" s="43"/>
      <c r="H5098" s="43"/>
      <c r="I5098" s="43"/>
      <c r="J5098" s="43"/>
      <c r="K5098" s="67"/>
      <c r="L5098" s="42"/>
      <c r="M5098" s="42"/>
      <c r="N5098" s="42"/>
      <c r="O5098" s="50"/>
      <c r="P5098" s="50"/>
      <c r="Q5098" s="43"/>
      <c r="R5098" s="43"/>
      <c r="S5098" s="43"/>
      <c r="T5098" s="43"/>
      <c r="U5098" s="43"/>
      <c r="X5098" s="39" t="str">
        <f>IF(ISBLANK(A5098),"",_xlfn.XLOOKUP(Exportado!F5098,'Hora de modificado'!A:A,'Hora de modificado'!B:B,"N/A",0))</f>
        <v/>
      </c>
      <c r="Z5098" s="40" t="str">
        <f>IF(ISBLANK(A5098),"",_xlfn.XLOOKUP(Exportado!F5098,'Hora de modificado'!A:A,'Hora de modificado'!B:B,"N/A",0))</f>
        <v/>
      </c>
      <c r="AA5098" s="39" t="str">
        <f>IF(ISBLANK(A5098),"",_xlfn.XLOOKUP(Exportado!A5098,'Hora de modificado'!J:J,'Hora de modificado'!K:K,"Lineas Comerciales",0))</f>
        <v/>
      </c>
      <c r="AB5098" s="39" t="str">
        <f t="shared" si="80"/>
        <v xml:space="preserve"> </v>
      </c>
    </row>
    <row r="5099" spans="1:28" hidden="1" x14ac:dyDescent="0.25">
      <c r="A5099" s="43"/>
      <c r="B5099" s="43"/>
      <c r="C5099" s="43"/>
      <c r="D5099" s="43"/>
      <c r="E5099" s="43"/>
      <c r="F5099" s="43"/>
      <c r="G5099" s="43"/>
      <c r="H5099" s="43"/>
      <c r="I5099" s="43"/>
      <c r="J5099" s="43"/>
      <c r="K5099" s="67"/>
      <c r="L5099" s="42"/>
      <c r="M5099" s="42"/>
      <c r="N5099" s="42"/>
      <c r="O5099" s="50"/>
      <c r="P5099" s="50"/>
      <c r="Q5099" s="43"/>
      <c r="R5099" s="43"/>
      <c r="S5099" s="43"/>
      <c r="T5099" s="43"/>
      <c r="U5099" s="43"/>
      <c r="X5099" s="39" t="str">
        <f>IF(ISBLANK(A5099),"",_xlfn.XLOOKUP(Exportado!F5099,'Hora de modificado'!A:A,'Hora de modificado'!B:B,"N/A",0))</f>
        <v/>
      </c>
      <c r="Z5099" s="40" t="str">
        <f>IF(ISBLANK(A5099),"",_xlfn.XLOOKUP(Exportado!F5099,'Hora de modificado'!A:A,'Hora de modificado'!B:B,"N/A",0))</f>
        <v/>
      </c>
      <c r="AA5099" s="39" t="str">
        <f>IF(ISBLANK(A5099),"",_xlfn.XLOOKUP(Exportado!A5099,'Hora de modificado'!J:J,'Hora de modificado'!K:K,"Lineas Comerciales",0))</f>
        <v/>
      </c>
      <c r="AB5099" s="39" t="str">
        <f t="shared" si="80"/>
        <v xml:space="preserve"> </v>
      </c>
    </row>
    <row r="5100" spans="1:28" hidden="1" x14ac:dyDescent="0.25">
      <c r="A5100" s="43"/>
      <c r="B5100" s="43"/>
      <c r="C5100" s="43"/>
      <c r="D5100" s="43"/>
      <c r="E5100" s="43"/>
      <c r="F5100" s="43"/>
      <c r="G5100" s="43"/>
      <c r="H5100" s="43"/>
      <c r="I5100" s="43"/>
      <c r="J5100" s="43"/>
      <c r="K5100" s="67"/>
      <c r="L5100" s="42"/>
      <c r="M5100" s="42"/>
      <c r="N5100" s="42"/>
      <c r="O5100" s="50"/>
      <c r="P5100" s="50"/>
      <c r="Q5100" s="43"/>
      <c r="R5100" s="43"/>
      <c r="S5100" s="43"/>
      <c r="T5100" s="43"/>
      <c r="U5100" s="43"/>
      <c r="X5100" s="39" t="str">
        <f>IF(ISBLANK(A5100),"",_xlfn.XLOOKUP(Exportado!F5100,'Hora de modificado'!A:A,'Hora de modificado'!B:B,"N/A",0))</f>
        <v/>
      </c>
      <c r="Z5100" s="40" t="str">
        <f>IF(ISBLANK(A5100),"",_xlfn.XLOOKUP(Exportado!F5100,'Hora de modificado'!A:A,'Hora de modificado'!B:B,"N/A",0))</f>
        <v/>
      </c>
      <c r="AA5100" s="39" t="str">
        <f>IF(ISBLANK(A5100),"",_xlfn.XLOOKUP(Exportado!A5100,'Hora de modificado'!J:J,'Hora de modificado'!K:K,"Lineas Comerciales",0))</f>
        <v/>
      </c>
      <c r="AB5100" s="39" t="str">
        <f t="shared" si="80"/>
        <v xml:space="preserve"> </v>
      </c>
    </row>
    <row r="5101" spans="1:28" hidden="1" x14ac:dyDescent="0.25">
      <c r="A5101" s="43"/>
      <c r="B5101" s="43"/>
      <c r="C5101" s="43"/>
      <c r="D5101" s="43"/>
      <c r="E5101" s="43"/>
      <c r="F5101" s="43"/>
      <c r="G5101" s="43"/>
      <c r="H5101" s="43"/>
      <c r="I5101" s="43"/>
      <c r="J5101" s="43"/>
      <c r="K5101" s="67"/>
      <c r="L5101" s="42"/>
      <c r="M5101" s="42"/>
      <c r="N5101" s="42"/>
      <c r="O5101" s="50"/>
      <c r="P5101" s="50"/>
      <c r="Q5101" s="43"/>
      <c r="R5101" s="43"/>
      <c r="S5101" s="43"/>
      <c r="T5101" s="43"/>
      <c r="U5101" s="43"/>
      <c r="X5101" s="39" t="str">
        <f>IF(ISBLANK(A5101),"",_xlfn.XLOOKUP(Exportado!F5101,'Hora de modificado'!A:A,'Hora de modificado'!B:B,"N/A",0))</f>
        <v/>
      </c>
      <c r="Z5101" s="40" t="str">
        <f>IF(ISBLANK(A5101),"",_xlfn.XLOOKUP(Exportado!F5101,'Hora de modificado'!A:A,'Hora de modificado'!B:B,"N/A",0))</f>
        <v/>
      </c>
      <c r="AA5101" s="39" t="str">
        <f>IF(ISBLANK(A5101),"",_xlfn.XLOOKUP(Exportado!A5101,'Hora de modificado'!J:J,'Hora de modificado'!K:K,"Lineas Comerciales",0))</f>
        <v/>
      </c>
      <c r="AB5101" s="39" t="str">
        <f t="shared" si="80"/>
        <v xml:space="preserve"> </v>
      </c>
    </row>
    <row r="5102" spans="1:28" hidden="1" x14ac:dyDescent="0.25">
      <c r="A5102" s="43"/>
      <c r="B5102" s="43"/>
      <c r="C5102" s="43"/>
      <c r="D5102" s="43"/>
      <c r="E5102" s="43"/>
      <c r="F5102" s="43"/>
      <c r="G5102" s="43"/>
      <c r="H5102" s="43"/>
      <c r="I5102" s="43"/>
      <c r="J5102" s="43"/>
      <c r="K5102" s="67"/>
      <c r="L5102" s="42"/>
      <c r="M5102" s="42"/>
      <c r="N5102" s="42"/>
      <c r="O5102" s="50"/>
      <c r="P5102" s="50"/>
      <c r="Q5102" s="43"/>
      <c r="R5102" s="43"/>
      <c r="S5102" s="43"/>
      <c r="T5102" s="43"/>
      <c r="U5102" s="43"/>
      <c r="X5102" s="39" t="str">
        <f>IF(ISBLANK(A5102),"",_xlfn.XLOOKUP(Exportado!F5102,'Hora de modificado'!A:A,'Hora de modificado'!B:B,"N/A",0))</f>
        <v/>
      </c>
      <c r="Z5102" s="40" t="str">
        <f>IF(ISBLANK(A5102),"",_xlfn.XLOOKUP(Exportado!F5102,'Hora de modificado'!A:A,'Hora de modificado'!B:B,"N/A",0))</f>
        <v/>
      </c>
      <c r="AA5102" s="39" t="str">
        <f>IF(ISBLANK(A5102),"",_xlfn.XLOOKUP(Exportado!A5102,'Hora de modificado'!J:J,'Hora de modificado'!K:K,"Lineas Comerciales",0))</f>
        <v/>
      </c>
      <c r="AB5102" s="39" t="str">
        <f t="shared" si="80"/>
        <v xml:space="preserve"> </v>
      </c>
    </row>
    <row r="5103" spans="1:28" hidden="1" x14ac:dyDescent="0.25">
      <c r="A5103" s="43"/>
      <c r="B5103" s="43"/>
      <c r="C5103" s="43"/>
      <c r="D5103" s="43"/>
      <c r="E5103" s="43"/>
      <c r="F5103" s="43"/>
      <c r="G5103" s="43"/>
      <c r="H5103" s="43"/>
      <c r="I5103" s="43"/>
      <c r="J5103" s="43"/>
      <c r="K5103" s="67"/>
      <c r="L5103" s="42"/>
      <c r="M5103" s="42"/>
      <c r="N5103" s="42"/>
      <c r="O5103" s="50"/>
      <c r="P5103" s="50"/>
      <c r="Q5103" s="43"/>
      <c r="R5103" s="43"/>
      <c r="S5103" s="43"/>
      <c r="T5103" s="43"/>
      <c r="U5103" s="43"/>
      <c r="X5103" s="39" t="str">
        <f>IF(ISBLANK(A5103),"",_xlfn.XLOOKUP(Exportado!F5103,'Hora de modificado'!A:A,'Hora de modificado'!B:B,"N/A",0))</f>
        <v/>
      </c>
      <c r="Z5103" s="40" t="str">
        <f>IF(ISBLANK(A5103),"",_xlfn.XLOOKUP(Exportado!F5103,'Hora de modificado'!A:A,'Hora de modificado'!B:B,"N/A",0))</f>
        <v/>
      </c>
      <c r="AA5103" s="39" t="str">
        <f>IF(ISBLANK(A5103),"",_xlfn.XLOOKUP(Exportado!A5103,'Hora de modificado'!J:J,'Hora de modificado'!K:K,"Lineas Comerciales",0))</f>
        <v/>
      </c>
      <c r="AB5103" s="39" t="str">
        <f t="shared" si="80"/>
        <v xml:space="preserve"> </v>
      </c>
    </row>
    <row r="5104" spans="1:28" hidden="1" x14ac:dyDescent="0.25">
      <c r="A5104" s="43"/>
      <c r="B5104" s="43"/>
      <c r="C5104" s="43"/>
      <c r="D5104" s="43"/>
      <c r="E5104" s="43"/>
      <c r="F5104" s="43"/>
      <c r="G5104" s="43"/>
      <c r="H5104" s="43"/>
      <c r="I5104" s="43"/>
      <c r="J5104" s="43"/>
      <c r="K5104" s="67"/>
      <c r="L5104" s="42"/>
      <c r="M5104" s="42"/>
      <c r="N5104" s="42"/>
      <c r="O5104" s="50"/>
      <c r="P5104" s="50"/>
      <c r="Q5104" s="43"/>
      <c r="R5104" s="43"/>
      <c r="S5104" s="43"/>
      <c r="T5104" s="43"/>
      <c r="U5104" s="43"/>
      <c r="X5104" s="39" t="str">
        <f>IF(ISBLANK(A5104),"",_xlfn.XLOOKUP(Exportado!F5104,'Hora de modificado'!A:A,'Hora de modificado'!B:B,"N/A",0))</f>
        <v/>
      </c>
      <c r="Z5104" s="40" t="str">
        <f>IF(ISBLANK(A5104),"",_xlfn.XLOOKUP(Exportado!F5104,'Hora de modificado'!A:A,'Hora de modificado'!B:B,"N/A",0))</f>
        <v/>
      </c>
      <c r="AA5104" s="39" t="str">
        <f>IF(ISBLANK(A5104),"",_xlfn.XLOOKUP(Exportado!A5104,'Hora de modificado'!J:J,'Hora de modificado'!K:K,"Lineas Comerciales",0))</f>
        <v/>
      </c>
      <c r="AB5104" s="39" t="str">
        <f t="shared" si="80"/>
        <v xml:space="preserve"> </v>
      </c>
    </row>
    <row r="5105" spans="1:28" hidden="1" x14ac:dyDescent="0.25">
      <c r="A5105" s="43"/>
      <c r="B5105" s="43"/>
      <c r="C5105" s="43"/>
      <c r="D5105" s="43"/>
      <c r="E5105" s="43"/>
      <c r="F5105" s="43"/>
      <c r="G5105" s="43"/>
      <c r="H5105" s="43"/>
      <c r="I5105" s="43"/>
      <c r="J5105" s="43"/>
      <c r="K5105" s="67"/>
      <c r="L5105" s="42"/>
      <c r="M5105" s="42"/>
      <c r="N5105" s="42"/>
      <c r="O5105" s="50"/>
      <c r="P5105" s="50"/>
      <c r="Q5105" s="43"/>
      <c r="R5105" s="43"/>
      <c r="S5105" s="43"/>
      <c r="T5105" s="43"/>
      <c r="U5105" s="43"/>
      <c r="X5105" s="39" t="str">
        <f>IF(ISBLANK(A5105),"",_xlfn.XLOOKUP(Exportado!F5105,'Hora de modificado'!A:A,'Hora de modificado'!B:B,"N/A",0))</f>
        <v/>
      </c>
      <c r="Z5105" s="40" t="str">
        <f>IF(ISBLANK(A5105),"",_xlfn.XLOOKUP(Exportado!F5105,'Hora de modificado'!A:A,'Hora de modificado'!B:B,"N/A",0))</f>
        <v/>
      </c>
      <c r="AA5105" s="39" t="str">
        <f>IF(ISBLANK(A5105),"",_xlfn.XLOOKUP(Exportado!A5105,'Hora de modificado'!J:J,'Hora de modificado'!K:K,"Lineas Comerciales",0))</f>
        <v/>
      </c>
      <c r="AB5105" s="39" t="str">
        <f t="shared" si="80"/>
        <v xml:space="preserve"> </v>
      </c>
    </row>
    <row r="5106" spans="1:28" hidden="1" x14ac:dyDescent="0.25">
      <c r="A5106" s="43"/>
      <c r="B5106" s="43"/>
      <c r="C5106" s="43"/>
      <c r="D5106" s="43"/>
      <c r="E5106" s="43"/>
      <c r="F5106" s="43"/>
      <c r="G5106" s="43"/>
      <c r="H5106" s="43"/>
      <c r="I5106" s="43"/>
      <c r="J5106" s="43"/>
      <c r="K5106" s="67"/>
      <c r="L5106" s="42"/>
      <c r="M5106" s="42"/>
      <c r="N5106" s="42"/>
      <c r="O5106" s="50"/>
      <c r="P5106" s="50"/>
      <c r="Q5106" s="43"/>
      <c r="R5106" s="43"/>
      <c r="S5106" s="43"/>
      <c r="T5106" s="43"/>
      <c r="U5106" s="43"/>
      <c r="X5106" s="39" t="str">
        <f>IF(ISBLANK(A5106),"",_xlfn.XLOOKUP(Exportado!F5106,'Hora de modificado'!A:A,'Hora de modificado'!B:B,"N/A",0))</f>
        <v/>
      </c>
      <c r="Z5106" s="40" t="str">
        <f>IF(ISBLANK(A5106),"",_xlfn.XLOOKUP(Exportado!F5106,'Hora de modificado'!A:A,'Hora de modificado'!B:B,"N/A",0))</f>
        <v/>
      </c>
      <c r="AA5106" s="39" t="str">
        <f>IF(ISBLANK(A5106),"",_xlfn.XLOOKUP(Exportado!A5106,'Hora de modificado'!J:J,'Hora de modificado'!K:K,"Lineas Comerciales",0))</f>
        <v/>
      </c>
      <c r="AB5106" s="39" t="str">
        <f t="shared" si="80"/>
        <v xml:space="preserve"> </v>
      </c>
    </row>
    <row r="5107" spans="1:28" hidden="1" x14ac:dyDescent="0.25">
      <c r="A5107" s="43"/>
      <c r="B5107" s="43"/>
      <c r="C5107" s="43"/>
      <c r="D5107" s="43"/>
      <c r="E5107" s="43"/>
      <c r="F5107" s="43"/>
      <c r="G5107" s="43"/>
      <c r="H5107" s="43"/>
      <c r="I5107" s="43"/>
      <c r="J5107" s="43"/>
      <c r="K5107" s="67"/>
      <c r="L5107" s="42"/>
      <c r="M5107" s="42"/>
      <c r="N5107" s="42"/>
      <c r="O5107" s="50"/>
      <c r="P5107" s="50"/>
      <c r="Q5107" s="43"/>
      <c r="R5107" s="43"/>
      <c r="S5107" s="43"/>
      <c r="T5107" s="43"/>
      <c r="U5107" s="43"/>
      <c r="X5107" s="39" t="str">
        <f>IF(ISBLANK(A5107),"",_xlfn.XLOOKUP(Exportado!F5107,'Hora de modificado'!A:A,'Hora de modificado'!B:B,"N/A",0))</f>
        <v/>
      </c>
      <c r="Z5107" s="40" t="str">
        <f>IF(ISBLANK(A5107),"",_xlfn.XLOOKUP(Exportado!F5107,'Hora de modificado'!A:A,'Hora de modificado'!B:B,"N/A",0))</f>
        <v/>
      </c>
      <c r="AA5107" s="39" t="str">
        <f>IF(ISBLANK(A5107),"",_xlfn.XLOOKUP(Exportado!A5107,'Hora de modificado'!J:J,'Hora de modificado'!K:K,"Lineas Comerciales",0))</f>
        <v/>
      </c>
      <c r="AB5107" s="39" t="str">
        <f t="shared" si="80"/>
        <v xml:space="preserve"> </v>
      </c>
    </row>
    <row r="5108" spans="1:28" hidden="1" x14ac:dyDescent="0.25">
      <c r="A5108" s="43"/>
      <c r="B5108" s="43"/>
      <c r="C5108" s="43"/>
      <c r="D5108" s="43"/>
      <c r="E5108" s="43"/>
      <c r="F5108" s="43"/>
      <c r="G5108" s="43"/>
      <c r="H5108" s="43"/>
      <c r="I5108" s="43"/>
      <c r="J5108" s="43"/>
      <c r="K5108" s="67"/>
      <c r="L5108" s="42"/>
      <c r="M5108" s="42"/>
      <c r="N5108" s="42"/>
      <c r="O5108" s="50"/>
      <c r="P5108" s="50"/>
      <c r="Q5108" s="43"/>
      <c r="R5108" s="43"/>
      <c r="S5108" s="43"/>
      <c r="T5108" s="43"/>
      <c r="U5108" s="43"/>
      <c r="X5108" s="39" t="str">
        <f>IF(ISBLANK(A5108),"",_xlfn.XLOOKUP(Exportado!F5108,'Hora de modificado'!A:A,'Hora de modificado'!B:B,"N/A",0))</f>
        <v/>
      </c>
      <c r="Z5108" s="40" t="str">
        <f>IF(ISBLANK(A5108),"",_xlfn.XLOOKUP(Exportado!F5108,'Hora de modificado'!A:A,'Hora de modificado'!B:B,"N/A",0))</f>
        <v/>
      </c>
      <c r="AA5108" s="39" t="str">
        <f>IF(ISBLANK(A5108),"",_xlfn.XLOOKUP(Exportado!A5108,'Hora de modificado'!J:J,'Hora de modificado'!K:K,"Lineas Comerciales",0))</f>
        <v/>
      </c>
      <c r="AB5108" s="39" t="str">
        <f t="shared" si="80"/>
        <v xml:space="preserve"> </v>
      </c>
    </row>
    <row r="5109" spans="1:28" hidden="1" x14ac:dyDescent="0.25">
      <c r="A5109" s="43"/>
      <c r="B5109" s="43"/>
      <c r="C5109" s="43"/>
      <c r="D5109" s="43"/>
      <c r="E5109" s="43"/>
      <c r="F5109" s="43"/>
      <c r="G5109" s="43"/>
      <c r="H5109" s="43"/>
      <c r="I5109" s="43"/>
      <c r="J5109" s="43"/>
      <c r="K5109" s="67"/>
      <c r="L5109" s="42"/>
      <c r="M5109" s="42"/>
      <c r="N5109" s="42"/>
      <c r="O5109" s="50"/>
      <c r="P5109" s="50"/>
      <c r="Q5109" s="43"/>
      <c r="R5109" s="43"/>
      <c r="S5109" s="43"/>
      <c r="T5109" s="43"/>
      <c r="U5109" s="43"/>
      <c r="X5109" s="39" t="str">
        <f>IF(ISBLANK(A5109),"",_xlfn.XLOOKUP(Exportado!F5109,'Hora de modificado'!A:A,'Hora de modificado'!B:B,"N/A",0))</f>
        <v/>
      </c>
      <c r="Z5109" s="40" t="str">
        <f>IF(ISBLANK(A5109),"",_xlfn.XLOOKUP(Exportado!F5109,'Hora de modificado'!A:A,'Hora de modificado'!B:B,"N/A",0))</f>
        <v/>
      </c>
      <c r="AA5109" s="39" t="str">
        <f>IF(ISBLANK(A5109),"",_xlfn.XLOOKUP(Exportado!A5109,'Hora de modificado'!J:J,'Hora de modificado'!K:K,"Lineas Comerciales",0))</f>
        <v/>
      </c>
      <c r="AB5109" s="39" t="str">
        <f t="shared" si="80"/>
        <v xml:space="preserve"> </v>
      </c>
    </row>
    <row r="5110" spans="1:28" hidden="1" x14ac:dyDescent="0.25">
      <c r="A5110" s="43"/>
      <c r="B5110" s="43"/>
      <c r="C5110" s="43"/>
      <c r="D5110" s="43"/>
      <c r="E5110" s="43"/>
      <c r="F5110" s="43"/>
      <c r="G5110" s="43"/>
      <c r="H5110" s="43"/>
      <c r="I5110" s="43"/>
      <c r="J5110" s="43"/>
      <c r="K5110" s="67"/>
      <c r="L5110" s="42"/>
      <c r="M5110" s="42"/>
      <c r="N5110" s="42"/>
      <c r="O5110" s="50"/>
      <c r="P5110" s="50"/>
      <c r="Q5110" s="43"/>
      <c r="R5110" s="43"/>
      <c r="S5110" s="43"/>
      <c r="T5110" s="43"/>
      <c r="U5110" s="43"/>
      <c r="X5110" s="39" t="str">
        <f>IF(ISBLANK(A5110),"",_xlfn.XLOOKUP(Exportado!F5110,'Hora de modificado'!A:A,'Hora de modificado'!B:B,"N/A",0))</f>
        <v/>
      </c>
      <c r="Z5110" s="40" t="str">
        <f>IF(ISBLANK(A5110),"",_xlfn.XLOOKUP(Exportado!F5110,'Hora de modificado'!A:A,'Hora de modificado'!B:B,"N/A",0))</f>
        <v/>
      </c>
      <c r="AA5110" s="39" t="str">
        <f>IF(ISBLANK(A5110),"",_xlfn.XLOOKUP(Exportado!A5110,'Hora de modificado'!J:J,'Hora de modificado'!K:K,"Lineas Comerciales",0))</f>
        <v/>
      </c>
      <c r="AB5110" s="39" t="str">
        <f t="shared" si="80"/>
        <v xml:space="preserve"> </v>
      </c>
    </row>
    <row r="5111" spans="1:28" hidden="1" x14ac:dyDescent="0.25">
      <c r="A5111" s="43"/>
      <c r="B5111" s="43"/>
      <c r="C5111" s="43"/>
      <c r="D5111" s="43"/>
      <c r="E5111" s="43"/>
      <c r="F5111" s="43"/>
      <c r="G5111" s="43"/>
      <c r="H5111" s="43"/>
      <c r="I5111" s="43"/>
      <c r="J5111" s="43"/>
      <c r="K5111" s="67"/>
      <c r="L5111" s="42"/>
      <c r="M5111" s="42"/>
      <c r="N5111" s="42"/>
      <c r="O5111" s="50"/>
      <c r="P5111" s="50"/>
      <c r="Q5111" s="43"/>
      <c r="R5111" s="43"/>
      <c r="S5111" s="43"/>
      <c r="T5111" s="43"/>
      <c r="U5111" s="43"/>
      <c r="X5111" s="39" t="str">
        <f>IF(ISBLANK(A5111),"",_xlfn.XLOOKUP(Exportado!F5111,'Hora de modificado'!A:A,'Hora de modificado'!B:B,"N/A",0))</f>
        <v/>
      </c>
      <c r="Z5111" s="40" t="str">
        <f>IF(ISBLANK(A5111),"",_xlfn.XLOOKUP(Exportado!F5111,'Hora de modificado'!A:A,'Hora de modificado'!B:B,"N/A",0))</f>
        <v/>
      </c>
      <c r="AA5111" s="39" t="str">
        <f>IF(ISBLANK(A5111),"",_xlfn.XLOOKUP(Exportado!A5111,'Hora de modificado'!J:J,'Hora de modificado'!K:K,"Lineas Comerciales",0))</f>
        <v/>
      </c>
      <c r="AB5111" s="39" t="str">
        <f t="shared" si="80"/>
        <v xml:space="preserve"> </v>
      </c>
    </row>
    <row r="5112" spans="1:28" hidden="1" x14ac:dyDescent="0.25">
      <c r="A5112" s="43"/>
      <c r="B5112" s="43"/>
      <c r="C5112" s="43"/>
      <c r="D5112" s="43"/>
      <c r="E5112" s="43"/>
      <c r="F5112" s="43"/>
      <c r="G5112" s="43"/>
      <c r="H5112" s="43"/>
      <c r="I5112" s="43"/>
      <c r="J5112" s="43"/>
      <c r="K5112" s="67"/>
      <c r="L5112" s="42"/>
      <c r="M5112" s="42"/>
      <c r="N5112" s="42"/>
      <c r="O5112" s="50"/>
      <c r="P5112" s="50"/>
      <c r="Q5112" s="43"/>
      <c r="R5112" s="43"/>
      <c r="S5112" s="43"/>
      <c r="T5112" s="43"/>
      <c r="U5112" s="43"/>
      <c r="X5112" s="39" t="str">
        <f>IF(ISBLANK(A5112),"",_xlfn.XLOOKUP(Exportado!F5112,'Hora de modificado'!A:A,'Hora de modificado'!B:B,"N/A",0))</f>
        <v/>
      </c>
      <c r="Z5112" s="40" t="str">
        <f>IF(ISBLANK(A5112),"",_xlfn.XLOOKUP(Exportado!F5112,'Hora de modificado'!A:A,'Hora de modificado'!B:B,"N/A",0))</f>
        <v/>
      </c>
      <c r="AA5112" s="39" t="str">
        <f>IF(ISBLANK(A5112),"",_xlfn.XLOOKUP(Exportado!A5112,'Hora de modificado'!J:J,'Hora de modificado'!K:K,"Lineas Comerciales",0))</f>
        <v/>
      </c>
      <c r="AB5112" s="39" t="str">
        <f t="shared" si="80"/>
        <v xml:space="preserve"> </v>
      </c>
    </row>
    <row r="5113" spans="1:28" hidden="1" x14ac:dyDescent="0.25">
      <c r="A5113" s="43"/>
      <c r="B5113" s="43"/>
      <c r="C5113" s="43"/>
      <c r="D5113" s="43"/>
      <c r="E5113" s="43"/>
      <c r="F5113" s="43"/>
      <c r="G5113" s="43"/>
      <c r="H5113" s="43"/>
      <c r="I5113" s="43"/>
      <c r="J5113" s="43"/>
      <c r="K5113" s="67"/>
      <c r="L5113" s="42"/>
      <c r="M5113" s="42"/>
      <c r="N5113" s="42"/>
      <c r="O5113" s="50"/>
      <c r="P5113" s="50"/>
      <c r="Q5113" s="43"/>
      <c r="R5113" s="43"/>
      <c r="S5113" s="43"/>
      <c r="T5113" s="43"/>
      <c r="U5113" s="43"/>
      <c r="X5113" s="39" t="str">
        <f>IF(ISBLANK(A5113),"",_xlfn.XLOOKUP(Exportado!F5113,'Hora de modificado'!A:A,'Hora de modificado'!B:B,"N/A",0))</f>
        <v/>
      </c>
      <c r="Z5113" s="40" t="str">
        <f>IF(ISBLANK(A5113),"",_xlfn.XLOOKUP(Exportado!F5113,'Hora de modificado'!A:A,'Hora de modificado'!B:B,"N/A",0))</f>
        <v/>
      </c>
      <c r="AA5113" s="39" t="str">
        <f>IF(ISBLANK(A5113),"",_xlfn.XLOOKUP(Exportado!A5113,'Hora de modificado'!J:J,'Hora de modificado'!K:K,"Lineas Comerciales",0))</f>
        <v/>
      </c>
      <c r="AB5113" s="39" t="str">
        <f t="shared" si="80"/>
        <v xml:space="preserve"> </v>
      </c>
    </row>
    <row r="5114" spans="1:28" hidden="1" x14ac:dyDescent="0.25">
      <c r="A5114" s="43"/>
      <c r="B5114" s="43"/>
      <c r="C5114" s="43"/>
      <c r="D5114" s="43"/>
      <c r="E5114" s="43"/>
      <c r="F5114" s="43"/>
      <c r="G5114" s="43"/>
      <c r="H5114" s="43"/>
      <c r="I5114" s="43"/>
      <c r="J5114" s="43"/>
      <c r="K5114" s="67"/>
      <c r="L5114" s="42"/>
      <c r="M5114" s="42"/>
      <c r="N5114" s="42"/>
      <c r="O5114" s="50"/>
      <c r="P5114" s="50"/>
      <c r="Q5114" s="43"/>
      <c r="R5114" s="43"/>
      <c r="S5114" s="43"/>
      <c r="T5114" s="43"/>
      <c r="U5114" s="43"/>
      <c r="X5114" s="39" t="str">
        <f>IF(ISBLANK(A5114),"",_xlfn.XLOOKUP(Exportado!F5114,'Hora de modificado'!A:A,'Hora de modificado'!B:B,"N/A",0))</f>
        <v/>
      </c>
      <c r="Z5114" s="40" t="str">
        <f>IF(ISBLANK(A5114),"",_xlfn.XLOOKUP(Exportado!F5114,'Hora de modificado'!A:A,'Hora de modificado'!B:B,"N/A",0))</f>
        <v/>
      </c>
      <c r="AA5114" s="39" t="str">
        <f>IF(ISBLANK(A5114),"",_xlfn.XLOOKUP(Exportado!A5114,'Hora de modificado'!J:J,'Hora de modificado'!K:K,"Lineas Comerciales",0))</f>
        <v/>
      </c>
      <c r="AB5114" s="39" t="str">
        <f t="shared" si="80"/>
        <v xml:space="preserve"> </v>
      </c>
    </row>
    <row r="5115" spans="1:28" hidden="1" x14ac:dyDescent="0.25">
      <c r="A5115" s="43"/>
      <c r="B5115" s="43"/>
      <c r="C5115" s="43"/>
      <c r="D5115" s="43"/>
      <c r="E5115" s="43"/>
      <c r="F5115" s="43"/>
      <c r="G5115" s="43"/>
      <c r="H5115" s="43"/>
      <c r="I5115" s="43"/>
      <c r="J5115" s="43"/>
      <c r="K5115" s="67"/>
      <c r="L5115" s="42"/>
      <c r="M5115" s="42"/>
      <c r="N5115" s="42"/>
      <c r="O5115" s="50"/>
      <c r="P5115" s="50"/>
      <c r="Q5115" s="43"/>
      <c r="R5115" s="43"/>
      <c r="S5115" s="43"/>
      <c r="T5115" s="43"/>
      <c r="U5115" s="43"/>
      <c r="X5115" s="39" t="str">
        <f>IF(ISBLANK(A5115),"",_xlfn.XLOOKUP(Exportado!F5115,'Hora de modificado'!A:A,'Hora de modificado'!B:B,"N/A",0))</f>
        <v/>
      </c>
      <c r="Z5115" s="40" t="str">
        <f>IF(ISBLANK(A5115),"",_xlfn.XLOOKUP(Exportado!F5115,'Hora de modificado'!A:A,'Hora de modificado'!B:B,"N/A",0))</f>
        <v/>
      </c>
      <c r="AA5115" s="39" t="str">
        <f>IF(ISBLANK(A5115),"",_xlfn.XLOOKUP(Exportado!A5115,'Hora de modificado'!J:J,'Hora de modificado'!K:K,"Lineas Comerciales",0))</f>
        <v/>
      </c>
      <c r="AB5115" s="39" t="str">
        <f t="shared" si="80"/>
        <v xml:space="preserve"> </v>
      </c>
    </row>
    <row r="5116" spans="1:28" hidden="1" x14ac:dyDescent="0.25">
      <c r="A5116" s="43"/>
      <c r="B5116" s="43"/>
      <c r="C5116" s="43"/>
      <c r="D5116" s="43"/>
      <c r="E5116" s="43"/>
      <c r="F5116" s="43"/>
      <c r="G5116" s="43"/>
      <c r="H5116" s="43"/>
      <c r="I5116" s="43"/>
      <c r="J5116" s="43"/>
      <c r="K5116" s="67"/>
      <c r="L5116" s="42"/>
      <c r="M5116" s="42"/>
      <c r="N5116" s="42"/>
      <c r="O5116" s="50"/>
      <c r="P5116" s="50"/>
      <c r="Q5116" s="43"/>
      <c r="R5116" s="43"/>
      <c r="S5116" s="43"/>
      <c r="T5116" s="43"/>
      <c r="U5116" s="43"/>
      <c r="X5116" s="39" t="str">
        <f>IF(ISBLANK(A5116),"",_xlfn.XLOOKUP(Exportado!F5116,'Hora de modificado'!A:A,'Hora de modificado'!B:B,"N/A",0))</f>
        <v/>
      </c>
      <c r="Z5116" s="40" t="str">
        <f>IF(ISBLANK(A5116),"",_xlfn.XLOOKUP(Exportado!F5116,'Hora de modificado'!A:A,'Hora de modificado'!B:B,"N/A",0))</f>
        <v/>
      </c>
      <c r="AA5116" s="39" t="str">
        <f>IF(ISBLANK(A5116),"",_xlfn.XLOOKUP(Exportado!A5116,'Hora de modificado'!J:J,'Hora de modificado'!K:K,"Lineas Comerciales",0))</f>
        <v/>
      </c>
      <c r="AB5116" s="39" t="str">
        <f t="shared" si="80"/>
        <v xml:space="preserve"> </v>
      </c>
    </row>
    <row r="5117" spans="1:28" hidden="1" x14ac:dyDescent="0.25">
      <c r="A5117" s="43"/>
      <c r="B5117" s="43"/>
      <c r="C5117" s="43"/>
      <c r="D5117" s="43"/>
      <c r="E5117" s="43"/>
      <c r="F5117" s="43"/>
      <c r="G5117" s="43"/>
      <c r="H5117" s="43"/>
      <c r="I5117" s="43"/>
      <c r="J5117" s="43"/>
      <c r="K5117" s="67"/>
      <c r="L5117" s="42"/>
      <c r="M5117" s="42"/>
      <c r="N5117" s="42"/>
      <c r="O5117" s="50"/>
      <c r="P5117" s="50"/>
      <c r="Q5117" s="43"/>
      <c r="R5117" s="43"/>
      <c r="S5117" s="43"/>
      <c r="T5117" s="43"/>
      <c r="U5117" s="43"/>
      <c r="X5117" s="39" t="str">
        <f>IF(ISBLANK(A5117),"",_xlfn.XLOOKUP(Exportado!F5117,'Hora de modificado'!A:A,'Hora de modificado'!B:B,"N/A",0))</f>
        <v/>
      </c>
      <c r="Z5117" s="40" t="str">
        <f>IF(ISBLANK(A5117),"",_xlfn.XLOOKUP(Exportado!F5117,'Hora de modificado'!A:A,'Hora de modificado'!B:B,"N/A",0))</f>
        <v/>
      </c>
      <c r="AA5117" s="39" t="str">
        <f>IF(ISBLANK(A5117),"",_xlfn.XLOOKUP(Exportado!A5117,'Hora de modificado'!J:J,'Hora de modificado'!K:K,"Lineas Comerciales",0))</f>
        <v/>
      </c>
      <c r="AB5117" s="39" t="str">
        <f t="shared" si="80"/>
        <v xml:space="preserve"> </v>
      </c>
    </row>
    <row r="5118" spans="1:28" hidden="1" x14ac:dyDescent="0.25">
      <c r="A5118" s="43"/>
      <c r="B5118" s="43"/>
      <c r="C5118" s="43"/>
      <c r="D5118" s="43"/>
      <c r="E5118" s="43"/>
      <c r="F5118" s="43"/>
      <c r="G5118" s="43"/>
      <c r="H5118" s="43"/>
      <c r="I5118" s="43"/>
      <c r="J5118" s="43"/>
      <c r="K5118" s="67"/>
      <c r="L5118" s="42"/>
      <c r="M5118" s="42"/>
      <c r="N5118" s="42"/>
      <c r="O5118" s="50"/>
      <c r="P5118" s="50"/>
      <c r="Q5118" s="43"/>
      <c r="R5118" s="43"/>
      <c r="S5118" s="43"/>
      <c r="T5118" s="43"/>
      <c r="U5118" s="43"/>
      <c r="X5118" s="39" t="str">
        <f>IF(ISBLANK(A5118),"",_xlfn.XLOOKUP(Exportado!F5118,'Hora de modificado'!A:A,'Hora de modificado'!B:B,"N/A",0))</f>
        <v/>
      </c>
      <c r="Z5118" s="40" t="str">
        <f>IF(ISBLANK(A5118),"",_xlfn.XLOOKUP(Exportado!F5118,'Hora de modificado'!A:A,'Hora de modificado'!B:B,"N/A",0))</f>
        <v/>
      </c>
      <c r="AA5118" s="39" t="str">
        <f>IF(ISBLANK(A5118),"",_xlfn.XLOOKUP(Exportado!A5118,'Hora de modificado'!J:J,'Hora de modificado'!K:K,"Lineas Comerciales",0))</f>
        <v/>
      </c>
      <c r="AB5118" s="39" t="str">
        <f t="shared" si="80"/>
        <v xml:space="preserve"> </v>
      </c>
    </row>
    <row r="5119" spans="1:28" hidden="1" x14ac:dyDescent="0.25">
      <c r="A5119" s="43"/>
      <c r="B5119" s="43"/>
      <c r="C5119" s="43"/>
      <c r="D5119" s="43"/>
      <c r="E5119" s="43"/>
      <c r="F5119" s="43"/>
      <c r="G5119" s="43"/>
      <c r="H5119" s="43"/>
      <c r="I5119" s="43"/>
      <c r="J5119" s="43"/>
      <c r="K5119" s="67"/>
      <c r="L5119" s="42"/>
      <c r="M5119" s="42"/>
      <c r="N5119" s="42"/>
      <c r="O5119" s="50"/>
      <c r="P5119" s="50"/>
      <c r="Q5119" s="43"/>
      <c r="R5119" s="43"/>
      <c r="S5119" s="43"/>
      <c r="T5119" s="43"/>
      <c r="U5119" s="43"/>
      <c r="X5119" s="39" t="str">
        <f>IF(ISBLANK(A5119),"",_xlfn.XLOOKUP(Exportado!F5119,'Hora de modificado'!A:A,'Hora de modificado'!B:B,"N/A",0))</f>
        <v/>
      </c>
      <c r="Z5119" s="40" t="str">
        <f>IF(ISBLANK(A5119),"",_xlfn.XLOOKUP(Exportado!F5119,'Hora de modificado'!A:A,'Hora de modificado'!B:B,"N/A",0))</f>
        <v/>
      </c>
      <c r="AA5119" s="39" t="str">
        <f>IF(ISBLANK(A5119),"",_xlfn.XLOOKUP(Exportado!A5119,'Hora de modificado'!J:J,'Hora de modificado'!K:K,"Lineas Comerciales",0))</f>
        <v/>
      </c>
      <c r="AB5119" s="39" t="str">
        <f t="shared" si="80"/>
        <v xml:space="preserve"> </v>
      </c>
    </row>
    <row r="5120" spans="1:28" hidden="1" x14ac:dyDescent="0.25">
      <c r="A5120" s="43"/>
      <c r="B5120" s="43"/>
      <c r="C5120" s="43"/>
      <c r="D5120" s="43"/>
      <c r="E5120" s="43"/>
      <c r="F5120" s="43"/>
      <c r="G5120" s="43"/>
      <c r="H5120" s="43"/>
      <c r="I5120" s="43"/>
      <c r="J5120" s="43"/>
      <c r="K5120" s="67"/>
      <c r="L5120" s="42"/>
      <c r="M5120" s="42"/>
      <c r="N5120" s="42"/>
      <c r="O5120" s="50"/>
      <c r="P5120" s="50"/>
      <c r="Q5120" s="43"/>
      <c r="R5120" s="43"/>
      <c r="S5120" s="43"/>
      <c r="T5120" s="43"/>
      <c r="U5120" s="43"/>
      <c r="X5120" s="39" t="str">
        <f>IF(ISBLANK(A5120),"",_xlfn.XLOOKUP(Exportado!F5120,'Hora de modificado'!A:A,'Hora de modificado'!B:B,"N/A",0))</f>
        <v/>
      </c>
      <c r="Z5120" s="40" t="str">
        <f>IF(ISBLANK(A5120),"",_xlfn.XLOOKUP(Exportado!F5120,'Hora de modificado'!A:A,'Hora de modificado'!B:B,"N/A",0))</f>
        <v/>
      </c>
      <c r="AA5120" s="39" t="str">
        <f>IF(ISBLANK(A5120),"",_xlfn.XLOOKUP(Exportado!A5120,'Hora de modificado'!J:J,'Hora de modificado'!K:K,"Lineas Comerciales",0))</f>
        <v/>
      </c>
      <c r="AB5120" s="39" t="str">
        <f t="shared" si="80"/>
        <v xml:space="preserve"> </v>
      </c>
    </row>
    <row r="5121" spans="1:28" hidden="1" x14ac:dyDescent="0.25">
      <c r="A5121" s="43"/>
      <c r="B5121" s="43"/>
      <c r="C5121" s="43"/>
      <c r="D5121" s="43"/>
      <c r="E5121" s="43"/>
      <c r="F5121" s="43"/>
      <c r="G5121" s="43"/>
      <c r="H5121" s="43"/>
      <c r="I5121" s="43"/>
      <c r="J5121" s="43"/>
      <c r="K5121" s="67"/>
      <c r="L5121" s="42"/>
      <c r="M5121" s="42"/>
      <c r="N5121" s="42"/>
      <c r="O5121" s="50"/>
      <c r="P5121" s="50"/>
      <c r="Q5121" s="43"/>
      <c r="R5121" s="43"/>
      <c r="S5121" s="43"/>
      <c r="T5121" s="43"/>
      <c r="U5121" s="43"/>
      <c r="X5121" s="39" t="str">
        <f>IF(ISBLANK(A5121),"",_xlfn.XLOOKUP(Exportado!F5121,'Hora de modificado'!A:A,'Hora de modificado'!B:B,"N/A",0))</f>
        <v/>
      </c>
      <c r="Z5121" s="40" t="str">
        <f>IF(ISBLANK(A5121),"",_xlfn.XLOOKUP(Exportado!F5121,'Hora de modificado'!A:A,'Hora de modificado'!B:B,"N/A",0))</f>
        <v/>
      </c>
      <c r="AA5121" s="39" t="str">
        <f>IF(ISBLANK(A5121),"",_xlfn.XLOOKUP(Exportado!A5121,'Hora de modificado'!J:J,'Hora de modificado'!K:K,"Lineas Comerciales",0))</f>
        <v/>
      </c>
      <c r="AB5121" s="39" t="str">
        <f t="shared" si="80"/>
        <v xml:space="preserve"> </v>
      </c>
    </row>
    <row r="5122" spans="1:28" hidden="1" x14ac:dyDescent="0.25">
      <c r="A5122" s="43"/>
      <c r="B5122" s="43"/>
      <c r="C5122" s="43"/>
      <c r="D5122" s="43"/>
      <c r="E5122" s="43"/>
      <c r="F5122" s="43"/>
      <c r="G5122" s="43"/>
      <c r="H5122" s="43"/>
      <c r="I5122" s="43"/>
      <c r="J5122" s="43"/>
      <c r="K5122" s="67"/>
      <c r="L5122" s="42"/>
      <c r="M5122" s="42"/>
      <c r="N5122" s="42"/>
      <c r="O5122" s="50"/>
      <c r="P5122" s="50"/>
      <c r="Q5122" s="43"/>
      <c r="R5122" s="43"/>
      <c r="S5122" s="43"/>
      <c r="T5122" s="43"/>
      <c r="U5122" s="43"/>
      <c r="X5122" s="39" t="str">
        <f>IF(ISBLANK(A5122),"",_xlfn.XLOOKUP(Exportado!F5122,'Hora de modificado'!A:A,'Hora de modificado'!B:B,"N/A",0))</f>
        <v/>
      </c>
      <c r="Z5122" s="40" t="str">
        <f>IF(ISBLANK(A5122),"",_xlfn.XLOOKUP(Exportado!F5122,'Hora de modificado'!A:A,'Hora de modificado'!B:B,"N/A",0))</f>
        <v/>
      </c>
      <c r="AA5122" s="39" t="str">
        <f>IF(ISBLANK(A5122),"",_xlfn.XLOOKUP(Exportado!A5122,'Hora de modificado'!J:J,'Hora de modificado'!K:K,"Lineas Comerciales",0))</f>
        <v/>
      </c>
      <c r="AB5122" s="39" t="str">
        <f t="shared" si="80"/>
        <v xml:space="preserve"> </v>
      </c>
    </row>
    <row r="5123" spans="1:28" hidden="1" x14ac:dyDescent="0.25">
      <c r="A5123" s="43"/>
      <c r="B5123" s="43"/>
      <c r="C5123" s="43"/>
      <c r="D5123" s="43"/>
      <c r="E5123" s="43"/>
      <c r="F5123" s="43"/>
      <c r="G5123" s="43"/>
      <c r="H5123" s="43"/>
      <c r="I5123" s="43"/>
      <c r="J5123" s="43"/>
      <c r="K5123" s="67"/>
      <c r="L5123" s="42"/>
      <c r="M5123" s="42"/>
      <c r="N5123" s="42"/>
      <c r="O5123" s="50"/>
      <c r="P5123" s="50"/>
      <c r="Q5123" s="43"/>
      <c r="R5123" s="43"/>
      <c r="S5123" s="43"/>
      <c r="T5123" s="43"/>
      <c r="U5123" s="43"/>
      <c r="X5123" s="39" t="str">
        <f>IF(ISBLANK(A5123),"",_xlfn.XLOOKUP(Exportado!F5123,'Hora de modificado'!A:A,'Hora de modificado'!B:B,"N/A",0))</f>
        <v/>
      </c>
      <c r="Z5123" s="40" t="str">
        <f>IF(ISBLANK(A5123),"",_xlfn.XLOOKUP(Exportado!F5123,'Hora de modificado'!A:A,'Hora de modificado'!B:B,"N/A",0))</f>
        <v/>
      </c>
      <c r="AA5123" s="39" t="str">
        <f>IF(ISBLANK(A5123),"",_xlfn.XLOOKUP(Exportado!A5123,'Hora de modificado'!J:J,'Hora de modificado'!K:K,"Lineas Comerciales",0))</f>
        <v/>
      </c>
      <c r="AB5123" s="39" t="str">
        <f t="shared" ref="AB5123:AB5186" si="81">IF(K5123&gt;500000000, K5123," ")</f>
        <v xml:space="preserve"> </v>
      </c>
    </row>
    <row r="5124" spans="1:28" hidden="1" x14ac:dyDescent="0.25">
      <c r="A5124" s="43"/>
      <c r="B5124" s="43"/>
      <c r="C5124" s="43"/>
      <c r="D5124" s="43"/>
      <c r="E5124" s="43"/>
      <c r="F5124" s="43"/>
      <c r="G5124" s="43"/>
      <c r="H5124" s="43"/>
      <c r="I5124" s="43"/>
      <c r="J5124" s="43"/>
      <c r="K5124" s="67"/>
      <c r="L5124" s="42"/>
      <c r="M5124" s="42"/>
      <c r="N5124" s="42"/>
      <c r="O5124" s="50"/>
      <c r="P5124" s="50"/>
      <c r="Q5124" s="43"/>
      <c r="R5124" s="43"/>
      <c r="S5124" s="43"/>
      <c r="T5124" s="43"/>
      <c r="U5124" s="43"/>
      <c r="X5124" s="39" t="str">
        <f>IF(ISBLANK(A5124),"",_xlfn.XLOOKUP(Exportado!F5124,'Hora de modificado'!A:A,'Hora de modificado'!B:B,"N/A",0))</f>
        <v/>
      </c>
      <c r="Z5124" s="40" t="str">
        <f>IF(ISBLANK(A5124),"",_xlfn.XLOOKUP(Exportado!F5124,'Hora de modificado'!A:A,'Hora de modificado'!B:B,"N/A",0))</f>
        <v/>
      </c>
      <c r="AA5124" s="39" t="str">
        <f>IF(ISBLANK(A5124),"",_xlfn.XLOOKUP(Exportado!A5124,'Hora de modificado'!J:J,'Hora de modificado'!K:K,"Lineas Comerciales",0))</f>
        <v/>
      </c>
      <c r="AB5124" s="39" t="str">
        <f t="shared" si="81"/>
        <v xml:space="preserve"> </v>
      </c>
    </row>
    <row r="5125" spans="1:28" hidden="1" x14ac:dyDescent="0.25">
      <c r="A5125" s="43"/>
      <c r="B5125" s="43"/>
      <c r="C5125" s="43"/>
      <c r="D5125" s="43"/>
      <c r="E5125" s="43"/>
      <c r="F5125" s="43"/>
      <c r="G5125" s="43"/>
      <c r="H5125" s="43"/>
      <c r="I5125" s="43"/>
      <c r="J5125" s="43"/>
      <c r="K5125" s="67"/>
      <c r="L5125" s="42"/>
      <c r="M5125" s="42"/>
      <c r="N5125" s="42"/>
      <c r="O5125" s="50"/>
      <c r="P5125" s="50"/>
      <c r="Q5125" s="43"/>
      <c r="R5125" s="43"/>
      <c r="S5125" s="43"/>
      <c r="T5125" s="43"/>
      <c r="U5125" s="43"/>
      <c r="X5125" s="39" t="str">
        <f>IF(ISBLANK(A5125),"",_xlfn.XLOOKUP(Exportado!F5125,'Hora de modificado'!A:A,'Hora de modificado'!B:B,"N/A",0))</f>
        <v/>
      </c>
      <c r="Z5125" s="40" t="str">
        <f>IF(ISBLANK(A5125),"",_xlfn.XLOOKUP(Exportado!F5125,'Hora de modificado'!A:A,'Hora de modificado'!B:B,"N/A",0))</f>
        <v/>
      </c>
      <c r="AA5125" s="39" t="str">
        <f>IF(ISBLANK(A5125),"",_xlfn.XLOOKUP(Exportado!A5125,'Hora de modificado'!J:J,'Hora de modificado'!K:K,"Lineas Comerciales",0))</f>
        <v/>
      </c>
      <c r="AB5125" s="39" t="str">
        <f t="shared" si="81"/>
        <v xml:space="preserve"> </v>
      </c>
    </row>
    <row r="5126" spans="1:28" hidden="1" x14ac:dyDescent="0.25">
      <c r="A5126" s="43"/>
      <c r="B5126" s="43"/>
      <c r="C5126" s="43"/>
      <c r="D5126" s="43"/>
      <c r="E5126" s="43"/>
      <c r="F5126" s="43"/>
      <c r="G5126" s="43"/>
      <c r="H5126" s="43"/>
      <c r="I5126" s="43"/>
      <c r="J5126" s="43"/>
      <c r="K5126" s="67"/>
      <c r="L5126" s="42"/>
      <c r="M5126" s="42"/>
      <c r="N5126" s="42"/>
      <c r="O5126" s="50"/>
      <c r="P5126" s="50"/>
      <c r="Q5126" s="43"/>
      <c r="R5126" s="43"/>
      <c r="S5126" s="43"/>
      <c r="T5126" s="43"/>
      <c r="U5126" s="43"/>
      <c r="X5126" s="39" t="str">
        <f>IF(ISBLANK(A5126),"",_xlfn.XLOOKUP(Exportado!F5126,'Hora de modificado'!A:A,'Hora de modificado'!B:B,"N/A",0))</f>
        <v/>
      </c>
      <c r="Z5126" s="40" t="str">
        <f>IF(ISBLANK(A5126),"",_xlfn.XLOOKUP(Exportado!F5126,'Hora de modificado'!A:A,'Hora de modificado'!B:B,"N/A",0))</f>
        <v/>
      </c>
      <c r="AA5126" s="39" t="str">
        <f>IF(ISBLANK(A5126),"",_xlfn.XLOOKUP(Exportado!A5126,'Hora de modificado'!J:J,'Hora de modificado'!K:K,"Lineas Comerciales",0))</f>
        <v/>
      </c>
      <c r="AB5126" s="39" t="str">
        <f t="shared" si="81"/>
        <v xml:space="preserve"> </v>
      </c>
    </row>
    <row r="5127" spans="1:28" hidden="1" x14ac:dyDescent="0.25">
      <c r="A5127" s="43"/>
      <c r="B5127" s="43"/>
      <c r="C5127" s="43"/>
      <c r="D5127" s="43"/>
      <c r="E5127" s="43"/>
      <c r="F5127" s="43"/>
      <c r="G5127" s="43"/>
      <c r="H5127" s="43"/>
      <c r="I5127" s="43"/>
      <c r="J5127" s="43"/>
      <c r="K5127" s="67"/>
      <c r="L5127" s="42"/>
      <c r="M5127" s="42"/>
      <c r="N5127" s="42"/>
      <c r="O5127" s="50"/>
      <c r="P5127" s="50"/>
      <c r="Q5127" s="43"/>
      <c r="R5127" s="43"/>
      <c r="S5127" s="43"/>
      <c r="T5127" s="43"/>
      <c r="U5127" s="43"/>
      <c r="X5127" s="39" t="str">
        <f>IF(ISBLANK(A5127),"",_xlfn.XLOOKUP(Exportado!F5127,'Hora de modificado'!A:A,'Hora de modificado'!B:B,"N/A",0))</f>
        <v/>
      </c>
      <c r="Z5127" s="40" t="str">
        <f>IF(ISBLANK(A5127),"",_xlfn.XLOOKUP(Exportado!F5127,'Hora de modificado'!A:A,'Hora de modificado'!B:B,"N/A",0))</f>
        <v/>
      </c>
      <c r="AA5127" s="39" t="str">
        <f>IF(ISBLANK(A5127),"",_xlfn.XLOOKUP(Exportado!A5127,'Hora de modificado'!J:J,'Hora de modificado'!K:K,"Lineas Comerciales",0))</f>
        <v/>
      </c>
      <c r="AB5127" s="39" t="str">
        <f t="shared" si="81"/>
        <v xml:space="preserve"> </v>
      </c>
    </row>
    <row r="5128" spans="1:28" hidden="1" x14ac:dyDescent="0.25">
      <c r="A5128" s="43"/>
      <c r="B5128" s="43"/>
      <c r="C5128" s="43"/>
      <c r="D5128" s="43"/>
      <c r="E5128" s="43"/>
      <c r="F5128" s="43"/>
      <c r="G5128" s="43"/>
      <c r="H5128" s="43"/>
      <c r="I5128" s="43"/>
      <c r="J5128" s="43"/>
      <c r="K5128" s="67"/>
      <c r="L5128" s="42"/>
      <c r="M5128" s="42"/>
      <c r="N5128" s="42"/>
      <c r="O5128" s="50"/>
      <c r="P5128" s="50"/>
      <c r="Q5128" s="43"/>
      <c r="R5128" s="43"/>
      <c r="S5128" s="43"/>
      <c r="T5128" s="43"/>
      <c r="U5128" s="43"/>
      <c r="X5128" s="39" t="str">
        <f>IF(ISBLANK(A5128),"",_xlfn.XLOOKUP(Exportado!F5128,'Hora de modificado'!A:A,'Hora de modificado'!B:B,"N/A",0))</f>
        <v/>
      </c>
      <c r="Z5128" s="40" t="str">
        <f>IF(ISBLANK(A5128),"",_xlfn.XLOOKUP(Exportado!F5128,'Hora de modificado'!A:A,'Hora de modificado'!B:B,"N/A",0))</f>
        <v/>
      </c>
      <c r="AA5128" s="39" t="str">
        <f>IF(ISBLANK(A5128),"",_xlfn.XLOOKUP(Exportado!A5128,'Hora de modificado'!J:J,'Hora de modificado'!K:K,"Lineas Comerciales",0))</f>
        <v/>
      </c>
      <c r="AB5128" s="39" t="str">
        <f t="shared" si="81"/>
        <v xml:space="preserve"> </v>
      </c>
    </row>
    <row r="5129" spans="1:28" hidden="1" x14ac:dyDescent="0.25">
      <c r="A5129" s="43"/>
      <c r="B5129" s="43"/>
      <c r="C5129" s="43"/>
      <c r="D5129" s="43"/>
      <c r="E5129" s="43"/>
      <c r="F5129" s="43"/>
      <c r="G5129" s="43"/>
      <c r="H5129" s="43"/>
      <c r="I5129" s="43"/>
      <c r="J5129" s="43"/>
      <c r="K5129" s="67"/>
      <c r="L5129" s="42"/>
      <c r="M5129" s="42"/>
      <c r="N5129" s="42"/>
      <c r="O5129" s="50"/>
      <c r="P5129" s="50"/>
      <c r="Q5129" s="43"/>
      <c r="R5129" s="43"/>
      <c r="S5129" s="43"/>
      <c r="T5129" s="43"/>
      <c r="U5129" s="43"/>
      <c r="X5129" s="39" t="str">
        <f>IF(ISBLANK(A5129),"",_xlfn.XLOOKUP(Exportado!F5129,'Hora de modificado'!A:A,'Hora de modificado'!B:B,"N/A",0))</f>
        <v/>
      </c>
      <c r="Z5129" s="40" t="str">
        <f>IF(ISBLANK(A5129),"",_xlfn.XLOOKUP(Exportado!F5129,'Hora de modificado'!A:A,'Hora de modificado'!B:B,"N/A",0))</f>
        <v/>
      </c>
      <c r="AA5129" s="39" t="str">
        <f>IF(ISBLANK(A5129),"",_xlfn.XLOOKUP(Exportado!A5129,'Hora de modificado'!J:J,'Hora de modificado'!K:K,"Lineas Comerciales",0))</f>
        <v/>
      </c>
      <c r="AB5129" s="39" t="str">
        <f t="shared" si="81"/>
        <v xml:space="preserve"> </v>
      </c>
    </row>
    <row r="5130" spans="1:28" hidden="1" x14ac:dyDescent="0.25">
      <c r="A5130" s="43"/>
      <c r="B5130" s="43"/>
      <c r="C5130" s="43"/>
      <c r="D5130" s="43"/>
      <c r="E5130" s="43"/>
      <c r="F5130" s="43"/>
      <c r="G5130" s="43"/>
      <c r="H5130" s="43"/>
      <c r="I5130" s="43"/>
      <c r="J5130" s="43"/>
      <c r="K5130" s="67"/>
      <c r="L5130" s="42"/>
      <c r="M5130" s="42"/>
      <c r="N5130" s="42"/>
      <c r="O5130" s="50"/>
      <c r="P5130" s="50"/>
      <c r="Q5130" s="43"/>
      <c r="R5130" s="43"/>
      <c r="S5130" s="43"/>
      <c r="T5130" s="43"/>
      <c r="U5130" s="43"/>
      <c r="X5130" s="39" t="str">
        <f>IF(ISBLANK(A5130),"",_xlfn.XLOOKUP(Exportado!F5130,'Hora de modificado'!A:A,'Hora de modificado'!B:B,"N/A",0))</f>
        <v/>
      </c>
      <c r="Z5130" s="40" t="str">
        <f>IF(ISBLANK(A5130),"",_xlfn.XLOOKUP(Exportado!F5130,'Hora de modificado'!A:A,'Hora de modificado'!B:B,"N/A",0))</f>
        <v/>
      </c>
      <c r="AA5130" s="39" t="str">
        <f>IF(ISBLANK(A5130),"",_xlfn.XLOOKUP(Exportado!A5130,'Hora de modificado'!J:J,'Hora de modificado'!K:K,"Lineas Comerciales",0))</f>
        <v/>
      </c>
      <c r="AB5130" s="39" t="str">
        <f t="shared" si="81"/>
        <v xml:space="preserve"> </v>
      </c>
    </row>
    <row r="5131" spans="1:28" hidden="1" x14ac:dyDescent="0.25">
      <c r="A5131" s="43"/>
      <c r="B5131" s="43"/>
      <c r="C5131" s="43"/>
      <c r="D5131" s="43"/>
      <c r="E5131" s="43"/>
      <c r="F5131" s="43"/>
      <c r="G5131" s="43"/>
      <c r="H5131" s="43"/>
      <c r="I5131" s="43"/>
      <c r="J5131" s="43"/>
      <c r="K5131" s="67"/>
      <c r="L5131" s="42"/>
      <c r="M5131" s="42"/>
      <c r="N5131" s="42"/>
      <c r="O5131" s="50"/>
      <c r="P5131" s="50"/>
      <c r="Q5131" s="43"/>
      <c r="R5131" s="43"/>
      <c r="S5131" s="43"/>
      <c r="T5131" s="43"/>
      <c r="U5131" s="43"/>
      <c r="X5131" s="39" t="str">
        <f>IF(ISBLANK(A5131),"",_xlfn.XLOOKUP(Exportado!F5131,'Hora de modificado'!A:A,'Hora de modificado'!B:B,"N/A",0))</f>
        <v/>
      </c>
      <c r="Z5131" s="40" t="str">
        <f>IF(ISBLANK(A5131),"",_xlfn.XLOOKUP(Exportado!F5131,'Hora de modificado'!A:A,'Hora de modificado'!B:B,"N/A",0))</f>
        <v/>
      </c>
      <c r="AA5131" s="39" t="str">
        <f>IF(ISBLANK(A5131),"",_xlfn.XLOOKUP(Exportado!A5131,'Hora de modificado'!J:J,'Hora de modificado'!K:K,"Lineas Comerciales",0))</f>
        <v/>
      </c>
      <c r="AB5131" s="39" t="str">
        <f t="shared" si="81"/>
        <v xml:space="preserve"> </v>
      </c>
    </row>
    <row r="5132" spans="1:28" hidden="1" x14ac:dyDescent="0.25">
      <c r="A5132" s="43"/>
      <c r="B5132" s="43"/>
      <c r="C5132" s="43"/>
      <c r="D5132" s="43"/>
      <c r="E5132" s="43"/>
      <c r="F5132" s="43"/>
      <c r="G5132" s="43"/>
      <c r="H5132" s="43"/>
      <c r="I5132" s="43"/>
      <c r="J5132" s="43"/>
      <c r="K5132" s="67"/>
      <c r="L5132" s="42"/>
      <c r="M5132" s="42"/>
      <c r="N5132" s="42"/>
      <c r="O5132" s="50"/>
      <c r="P5132" s="50"/>
      <c r="Q5132" s="43"/>
      <c r="R5132" s="43"/>
      <c r="S5132" s="43"/>
      <c r="T5132" s="43"/>
      <c r="U5132" s="43"/>
      <c r="X5132" s="39" t="str">
        <f>IF(ISBLANK(A5132),"",_xlfn.XLOOKUP(Exportado!F5132,'Hora de modificado'!A:A,'Hora de modificado'!B:B,"N/A",0))</f>
        <v/>
      </c>
      <c r="Z5132" s="40" t="str">
        <f>IF(ISBLANK(A5132),"",_xlfn.XLOOKUP(Exportado!F5132,'Hora de modificado'!A:A,'Hora de modificado'!B:B,"N/A",0))</f>
        <v/>
      </c>
      <c r="AA5132" s="39" t="str">
        <f>IF(ISBLANK(A5132),"",_xlfn.XLOOKUP(Exportado!A5132,'Hora de modificado'!J:J,'Hora de modificado'!K:K,"Lineas Comerciales",0))</f>
        <v/>
      </c>
      <c r="AB5132" s="39" t="str">
        <f t="shared" si="81"/>
        <v xml:space="preserve"> </v>
      </c>
    </row>
    <row r="5133" spans="1:28" hidden="1" x14ac:dyDescent="0.25">
      <c r="A5133" s="43"/>
      <c r="B5133" s="43"/>
      <c r="C5133" s="43"/>
      <c r="D5133" s="43"/>
      <c r="E5133" s="43"/>
      <c r="F5133" s="43"/>
      <c r="G5133" s="43"/>
      <c r="H5133" s="43"/>
      <c r="I5133" s="43"/>
      <c r="J5133" s="43"/>
      <c r="K5133" s="67"/>
      <c r="L5133" s="42"/>
      <c r="M5133" s="42"/>
      <c r="N5133" s="42"/>
      <c r="O5133" s="50"/>
      <c r="P5133" s="50"/>
      <c r="Q5133" s="43"/>
      <c r="R5133" s="43"/>
      <c r="S5133" s="43"/>
      <c r="T5133" s="43"/>
      <c r="U5133" s="43"/>
      <c r="X5133" s="39" t="str">
        <f>IF(ISBLANK(A5133),"",_xlfn.XLOOKUP(Exportado!F5133,'Hora de modificado'!A:A,'Hora de modificado'!B:B,"N/A",0))</f>
        <v/>
      </c>
      <c r="Z5133" s="40" t="str">
        <f>IF(ISBLANK(A5133),"",_xlfn.XLOOKUP(Exportado!F5133,'Hora de modificado'!A:A,'Hora de modificado'!B:B,"N/A",0))</f>
        <v/>
      </c>
      <c r="AA5133" s="39" t="str">
        <f>IF(ISBLANK(A5133),"",_xlfn.XLOOKUP(Exportado!A5133,'Hora de modificado'!J:J,'Hora de modificado'!K:K,"Lineas Comerciales",0))</f>
        <v/>
      </c>
      <c r="AB5133" s="39" t="str">
        <f t="shared" si="81"/>
        <v xml:space="preserve"> </v>
      </c>
    </row>
    <row r="5134" spans="1:28" hidden="1" x14ac:dyDescent="0.25">
      <c r="A5134" s="43"/>
      <c r="B5134" s="43"/>
      <c r="C5134" s="43"/>
      <c r="D5134" s="43"/>
      <c r="E5134" s="43"/>
      <c r="F5134" s="43"/>
      <c r="G5134" s="43"/>
      <c r="H5134" s="43"/>
      <c r="I5134" s="43"/>
      <c r="J5134" s="43"/>
      <c r="K5134" s="67"/>
      <c r="L5134" s="42"/>
      <c r="M5134" s="42"/>
      <c r="N5134" s="42"/>
      <c r="O5134" s="50"/>
      <c r="P5134" s="50"/>
      <c r="Q5134" s="43"/>
      <c r="R5134" s="43"/>
      <c r="S5134" s="43"/>
      <c r="T5134" s="43"/>
      <c r="U5134" s="43"/>
      <c r="X5134" s="39" t="str">
        <f>IF(ISBLANK(A5134),"",_xlfn.XLOOKUP(Exportado!F5134,'Hora de modificado'!A:A,'Hora de modificado'!B:B,"N/A",0))</f>
        <v/>
      </c>
      <c r="Z5134" s="40" t="str">
        <f>IF(ISBLANK(A5134),"",_xlfn.XLOOKUP(Exportado!F5134,'Hora de modificado'!A:A,'Hora de modificado'!B:B,"N/A",0))</f>
        <v/>
      </c>
      <c r="AA5134" s="39" t="str">
        <f>IF(ISBLANK(A5134),"",_xlfn.XLOOKUP(Exportado!A5134,'Hora de modificado'!J:J,'Hora de modificado'!K:K,"Lineas Comerciales",0))</f>
        <v/>
      </c>
      <c r="AB5134" s="39" t="str">
        <f t="shared" si="81"/>
        <v xml:space="preserve"> </v>
      </c>
    </row>
    <row r="5135" spans="1:28" hidden="1" x14ac:dyDescent="0.25">
      <c r="A5135" s="43"/>
      <c r="B5135" s="43"/>
      <c r="C5135" s="43"/>
      <c r="D5135" s="43"/>
      <c r="E5135" s="43"/>
      <c r="F5135" s="43"/>
      <c r="G5135" s="43"/>
      <c r="H5135" s="43"/>
      <c r="I5135" s="43"/>
      <c r="J5135" s="43"/>
      <c r="K5135" s="67"/>
      <c r="L5135" s="42"/>
      <c r="M5135" s="42"/>
      <c r="N5135" s="42"/>
      <c r="O5135" s="50"/>
      <c r="P5135" s="50"/>
      <c r="Q5135" s="43"/>
      <c r="R5135" s="43"/>
      <c r="S5135" s="43"/>
      <c r="T5135" s="43"/>
      <c r="U5135" s="43"/>
      <c r="X5135" s="39" t="str">
        <f>IF(ISBLANK(A5135),"",_xlfn.XLOOKUP(Exportado!F5135,'Hora de modificado'!A:A,'Hora de modificado'!B:B,"N/A",0))</f>
        <v/>
      </c>
      <c r="Z5135" s="40" t="str">
        <f>IF(ISBLANK(A5135),"",_xlfn.XLOOKUP(Exportado!F5135,'Hora de modificado'!A:A,'Hora de modificado'!B:B,"N/A",0))</f>
        <v/>
      </c>
      <c r="AA5135" s="39" t="str">
        <f>IF(ISBLANK(A5135),"",_xlfn.XLOOKUP(Exportado!A5135,'Hora de modificado'!J:J,'Hora de modificado'!K:K,"Lineas Comerciales",0))</f>
        <v/>
      </c>
      <c r="AB5135" s="39" t="str">
        <f t="shared" si="81"/>
        <v xml:space="preserve"> </v>
      </c>
    </row>
    <row r="5136" spans="1:28" hidden="1" x14ac:dyDescent="0.25">
      <c r="A5136" s="43"/>
      <c r="B5136" s="43"/>
      <c r="C5136" s="43"/>
      <c r="D5136" s="43"/>
      <c r="E5136" s="43"/>
      <c r="F5136" s="43"/>
      <c r="G5136" s="43"/>
      <c r="H5136" s="43"/>
      <c r="I5136" s="43"/>
      <c r="J5136" s="43"/>
      <c r="K5136" s="67"/>
      <c r="L5136" s="42"/>
      <c r="M5136" s="42"/>
      <c r="N5136" s="42"/>
      <c r="O5136" s="50"/>
      <c r="P5136" s="50"/>
      <c r="Q5136" s="43"/>
      <c r="R5136" s="43"/>
      <c r="S5136" s="43"/>
      <c r="T5136" s="43"/>
      <c r="U5136" s="43"/>
      <c r="X5136" s="39" t="str">
        <f>IF(ISBLANK(A5136),"",_xlfn.XLOOKUP(Exportado!F5136,'Hora de modificado'!A:A,'Hora de modificado'!B:B,"N/A",0))</f>
        <v/>
      </c>
      <c r="Z5136" s="40" t="str">
        <f>IF(ISBLANK(A5136),"",_xlfn.XLOOKUP(Exportado!F5136,'Hora de modificado'!A:A,'Hora de modificado'!B:B,"N/A",0))</f>
        <v/>
      </c>
      <c r="AA5136" s="39" t="str">
        <f>IF(ISBLANK(A5136),"",_xlfn.XLOOKUP(Exportado!A5136,'Hora de modificado'!J:J,'Hora de modificado'!K:K,"Lineas Comerciales",0))</f>
        <v/>
      </c>
      <c r="AB5136" s="39" t="str">
        <f t="shared" si="81"/>
        <v xml:space="preserve"> </v>
      </c>
    </row>
    <row r="5137" spans="1:28" hidden="1" x14ac:dyDescent="0.25">
      <c r="A5137" s="43"/>
      <c r="B5137" s="43"/>
      <c r="C5137" s="43"/>
      <c r="D5137" s="43"/>
      <c r="E5137" s="43"/>
      <c r="F5137" s="43"/>
      <c r="G5137" s="43"/>
      <c r="H5137" s="43"/>
      <c r="I5137" s="43"/>
      <c r="J5137" s="43"/>
      <c r="K5137" s="67"/>
      <c r="L5137" s="42"/>
      <c r="M5137" s="42"/>
      <c r="N5137" s="42"/>
      <c r="O5137" s="50"/>
      <c r="P5137" s="50"/>
      <c r="Q5137" s="43"/>
      <c r="R5137" s="43"/>
      <c r="S5137" s="43"/>
      <c r="T5137" s="43"/>
      <c r="U5137" s="43"/>
      <c r="X5137" s="39" t="str">
        <f>IF(ISBLANK(A5137),"",_xlfn.XLOOKUP(Exportado!F5137,'Hora de modificado'!A:A,'Hora de modificado'!B:B,"N/A",0))</f>
        <v/>
      </c>
      <c r="Z5137" s="40" t="str">
        <f>IF(ISBLANK(A5137),"",_xlfn.XLOOKUP(Exportado!F5137,'Hora de modificado'!A:A,'Hora de modificado'!B:B,"N/A",0))</f>
        <v/>
      </c>
      <c r="AA5137" s="39" t="str">
        <f>IF(ISBLANK(A5137),"",_xlfn.XLOOKUP(Exportado!A5137,'Hora de modificado'!J:J,'Hora de modificado'!K:K,"Lineas Comerciales",0))</f>
        <v/>
      </c>
      <c r="AB5137" s="39" t="str">
        <f t="shared" si="81"/>
        <v xml:space="preserve"> </v>
      </c>
    </row>
    <row r="5138" spans="1:28" hidden="1" x14ac:dyDescent="0.25">
      <c r="A5138" s="43"/>
      <c r="B5138" s="43"/>
      <c r="C5138" s="43"/>
      <c r="D5138" s="43"/>
      <c r="E5138" s="43"/>
      <c r="F5138" s="43"/>
      <c r="G5138" s="43"/>
      <c r="H5138" s="43"/>
      <c r="I5138" s="43"/>
      <c r="J5138" s="43"/>
      <c r="K5138" s="67"/>
      <c r="L5138" s="42"/>
      <c r="M5138" s="42"/>
      <c r="N5138" s="42"/>
      <c r="O5138" s="50"/>
      <c r="P5138" s="50"/>
      <c r="Q5138" s="43"/>
      <c r="R5138" s="43"/>
      <c r="S5138" s="43"/>
      <c r="T5138" s="43"/>
      <c r="U5138" s="43"/>
      <c r="X5138" s="39" t="str">
        <f>IF(ISBLANK(A5138),"",_xlfn.XLOOKUP(Exportado!F5138,'Hora de modificado'!A:A,'Hora de modificado'!B:B,"N/A",0))</f>
        <v/>
      </c>
      <c r="Z5138" s="40" t="str">
        <f>IF(ISBLANK(A5138),"",_xlfn.XLOOKUP(Exportado!F5138,'Hora de modificado'!A:A,'Hora de modificado'!B:B,"N/A",0))</f>
        <v/>
      </c>
      <c r="AA5138" s="39" t="str">
        <f>IF(ISBLANK(A5138),"",_xlfn.XLOOKUP(Exportado!A5138,'Hora de modificado'!J:J,'Hora de modificado'!K:K,"Lineas Comerciales",0))</f>
        <v/>
      </c>
      <c r="AB5138" s="39" t="str">
        <f t="shared" si="81"/>
        <v xml:space="preserve"> </v>
      </c>
    </row>
    <row r="5139" spans="1:28" hidden="1" x14ac:dyDescent="0.25">
      <c r="A5139" s="43"/>
      <c r="B5139" s="43"/>
      <c r="C5139" s="43"/>
      <c r="D5139" s="43"/>
      <c r="E5139" s="43"/>
      <c r="F5139" s="43"/>
      <c r="G5139" s="43"/>
      <c r="H5139" s="43"/>
      <c r="I5139" s="43"/>
      <c r="J5139" s="43"/>
      <c r="K5139" s="67"/>
      <c r="L5139" s="42"/>
      <c r="M5139" s="42"/>
      <c r="N5139" s="42"/>
      <c r="O5139" s="50"/>
      <c r="P5139" s="50"/>
      <c r="Q5139" s="43"/>
      <c r="R5139" s="43"/>
      <c r="S5139" s="43"/>
      <c r="T5139" s="43"/>
      <c r="U5139" s="43"/>
      <c r="X5139" s="39" t="str">
        <f>IF(ISBLANK(A5139),"",_xlfn.XLOOKUP(Exportado!F5139,'Hora de modificado'!A:A,'Hora de modificado'!B:B,"N/A",0))</f>
        <v/>
      </c>
      <c r="Z5139" s="40" t="str">
        <f>IF(ISBLANK(A5139),"",_xlfn.XLOOKUP(Exportado!F5139,'Hora de modificado'!A:A,'Hora de modificado'!B:B,"N/A",0))</f>
        <v/>
      </c>
      <c r="AA5139" s="39" t="str">
        <f>IF(ISBLANK(A5139),"",_xlfn.XLOOKUP(Exportado!A5139,'Hora de modificado'!J:J,'Hora de modificado'!K:K,"Lineas Comerciales",0))</f>
        <v/>
      </c>
      <c r="AB5139" s="39" t="str">
        <f t="shared" si="81"/>
        <v xml:space="preserve"> </v>
      </c>
    </row>
    <row r="5140" spans="1:28" hidden="1" x14ac:dyDescent="0.25">
      <c r="A5140" s="43"/>
      <c r="B5140" s="43"/>
      <c r="C5140" s="43"/>
      <c r="D5140" s="43"/>
      <c r="E5140" s="43"/>
      <c r="F5140" s="43"/>
      <c r="G5140" s="43"/>
      <c r="H5140" s="43"/>
      <c r="I5140" s="43"/>
      <c r="J5140" s="43"/>
      <c r="K5140" s="67"/>
      <c r="L5140" s="42"/>
      <c r="M5140" s="42"/>
      <c r="N5140" s="42"/>
      <c r="O5140" s="50"/>
      <c r="P5140" s="50"/>
      <c r="Q5140" s="43"/>
      <c r="R5140" s="43"/>
      <c r="S5140" s="43"/>
      <c r="T5140" s="43"/>
      <c r="U5140" s="43"/>
      <c r="X5140" s="39" t="str">
        <f>IF(ISBLANK(A5140),"",_xlfn.XLOOKUP(Exportado!F5140,'Hora de modificado'!A:A,'Hora de modificado'!B:B,"N/A",0))</f>
        <v/>
      </c>
      <c r="Z5140" s="40" t="str">
        <f>IF(ISBLANK(A5140),"",_xlfn.XLOOKUP(Exportado!F5140,'Hora de modificado'!A:A,'Hora de modificado'!B:B,"N/A",0))</f>
        <v/>
      </c>
      <c r="AA5140" s="39" t="str">
        <f>IF(ISBLANK(A5140),"",_xlfn.XLOOKUP(Exportado!A5140,'Hora de modificado'!J:J,'Hora de modificado'!K:K,"Lineas Comerciales",0))</f>
        <v/>
      </c>
      <c r="AB5140" s="39" t="str">
        <f t="shared" si="81"/>
        <v xml:space="preserve"> </v>
      </c>
    </row>
    <row r="5141" spans="1:28" hidden="1" x14ac:dyDescent="0.25">
      <c r="A5141" s="43"/>
      <c r="B5141" s="43"/>
      <c r="C5141" s="43"/>
      <c r="D5141" s="43"/>
      <c r="E5141" s="43"/>
      <c r="F5141" s="43"/>
      <c r="G5141" s="43"/>
      <c r="H5141" s="43"/>
      <c r="I5141" s="43"/>
      <c r="J5141" s="43"/>
      <c r="K5141" s="67"/>
      <c r="L5141" s="42"/>
      <c r="M5141" s="42"/>
      <c r="N5141" s="42"/>
      <c r="O5141" s="50"/>
      <c r="P5141" s="50"/>
      <c r="Q5141" s="43"/>
      <c r="R5141" s="43"/>
      <c r="S5141" s="43"/>
      <c r="T5141" s="43"/>
      <c r="U5141" s="43"/>
      <c r="X5141" s="39" t="str">
        <f>IF(ISBLANK(A5141),"",_xlfn.XLOOKUP(Exportado!F5141,'Hora de modificado'!A:A,'Hora de modificado'!B:B,"N/A",0))</f>
        <v/>
      </c>
      <c r="Z5141" s="40" t="str">
        <f>IF(ISBLANK(A5141),"",_xlfn.XLOOKUP(Exportado!F5141,'Hora de modificado'!A:A,'Hora de modificado'!B:B,"N/A",0))</f>
        <v/>
      </c>
      <c r="AA5141" s="39" t="str">
        <f>IF(ISBLANK(A5141),"",_xlfn.XLOOKUP(Exportado!A5141,'Hora de modificado'!J:J,'Hora de modificado'!K:K,"Lineas Comerciales",0))</f>
        <v/>
      </c>
      <c r="AB5141" s="39" t="str">
        <f t="shared" si="81"/>
        <v xml:space="preserve"> </v>
      </c>
    </row>
    <row r="5142" spans="1:28" hidden="1" x14ac:dyDescent="0.25">
      <c r="A5142" s="43"/>
      <c r="B5142" s="43"/>
      <c r="C5142" s="43"/>
      <c r="D5142" s="43"/>
      <c r="E5142" s="43"/>
      <c r="F5142" s="43"/>
      <c r="G5142" s="43"/>
      <c r="H5142" s="43"/>
      <c r="I5142" s="43"/>
      <c r="J5142" s="43"/>
      <c r="K5142" s="67"/>
      <c r="L5142" s="42"/>
      <c r="M5142" s="42"/>
      <c r="N5142" s="42"/>
      <c r="O5142" s="50"/>
      <c r="P5142" s="50"/>
      <c r="Q5142" s="43"/>
      <c r="R5142" s="43"/>
      <c r="S5142" s="43"/>
      <c r="T5142" s="43"/>
      <c r="U5142" s="43"/>
      <c r="X5142" s="39" t="str">
        <f>IF(ISBLANK(A5142),"",_xlfn.XLOOKUP(Exportado!F5142,'Hora de modificado'!A:A,'Hora de modificado'!B:B,"N/A",0))</f>
        <v/>
      </c>
      <c r="Z5142" s="40" t="str">
        <f>IF(ISBLANK(A5142),"",_xlfn.XLOOKUP(Exportado!F5142,'Hora de modificado'!A:A,'Hora de modificado'!B:B,"N/A",0))</f>
        <v/>
      </c>
      <c r="AA5142" s="39" t="str">
        <f>IF(ISBLANK(A5142),"",_xlfn.XLOOKUP(Exportado!A5142,'Hora de modificado'!J:J,'Hora de modificado'!K:K,"Lineas Comerciales",0))</f>
        <v/>
      </c>
      <c r="AB5142" s="39" t="str">
        <f t="shared" si="81"/>
        <v xml:space="preserve"> </v>
      </c>
    </row>
    <row r="5143" spans="1:28" hidden="1" x14ac:dyDescent="0.25">
      <c r="A5143" s="43"/>
      <c r="B5143" s="43"/>
      <c r="C5143" s="43"/>
      <c r="D5143" s="43"/>
      <c r="E5143" s="43"/>
      <c r="F5143" s="43"/>
      <c r="G5143" s="43"/>
      <c r="H5143" s="43"/>
      <c r="I5143" s="43"/>
      <c r="J5143" s="43"/>
      <c r="K5143" s="67"/>
      <c r="L5143" s="42"/>
      <c r="M5143" s="42"/>
      <c r="N5143" s="42"/>
      <c r="O5143" s="50"/>
      <c r="P5143" s="50"/>
      <c r="Q5143" s="43"/>
      <c r="R5143" s="43"/>
      <c r="S5143" s="43"/>
      <c r="T5143" s="43"/>
      <c r="U5143" s="43"/>
      <c r="X5143" s="39" t="str">
        <f>IF(ISBLANK(A5143),"",_xlfn.XLOOKUP(Exportado!F5143,'Hora de modificado'!A:A,'Hora de modificado'!B:B,"N/A",0))</f>
        <v/>
      </c>
      <c r="Z5143" s="40" t="str">
        <f>IF(ISBLANK(A5143),"",_xlfn.XLOOKUP(Exportado!F5143,'Hora de modificado'!A:A,'Hora de modificado'!B:B,"N/A",0))</f>
        <v/>
      </c>
      <c r="AA5143" s="39" t="str">
        <f>IF(ISBLANK(A5143),"",_xlfn.XLOOKUP(Exportado!A5143,'Hora de modificado'!J:J,'Hora de modificado'!K:K,"Lineas Comerciales",0))</f>
        <v/>
      </c>
      <c r="AB5143" s="39" t="str">
        <f t="shared" si="81"/>
        <v xml:space="preserve"> </v>
      </c>
    </row>
    <row r="5144" spans="1:28" hidden="1" x14ac:dyDescent="0.25">
      <c r="A5144" s="43"/>
      <c r="B5144" s="43"/>
      <c r="C5144" s="43"/>
      <c r="D5144" s="43"/>
      <c r="E5144" s="43"/>
      <c r="F5144" s="43"/>
      <c r="G5144" s="43"/>
      <c r="H5144" s="43"/>
      <c r="I5144" s="43"/>
      <c r="J5144" s="43"/>
      <c r="K5144" s="67"/>
      <c r="L5144" s="42"/>
      <c r="M5144" s="42"/>
      <c r="N5144" s="42"/>
      <c r="O5144" s="50"/>
      <c r="P5144" s="50"/>
      <c r="Q5144" s="43"/>
      <c r="R5144" s="43"/>
      <c r="S5144" s="43"/>
      <c r="T5144" s="43"/>
      <c r="U5144" s="43"/>
      <c r="X5144" s="39" t="str">
        <f>IF(ISBLANK(A5144),"",_xlfn.XLOOKUP(Exportado!F5144,'Hora de modificado'!A:A,'Hora de modificado'!B:B,"N/A",0))</f>
        <v/>
      </c>
      <c r="Z5144" s="40" t="str">
        <f>IF(ISBLANK(A5144),"",_xlfn.XLOOKUP(Exportado!F5144,'Hora de modificado'!A:A,'Hora de modificado'!B:B,"N/A",0))</f>
        <v/>
      </c>
      <c r="AA5144" s="39" t="str">
        <f>IF(ISBLANK(A5144),"",_xlfn.XLOOKUP(Exportado!A5144,'Hora de modificado'!J:J,'Hora de modificado'!K:K,"Lineas Comerciales",0))</f>
        <v/>
      </c>
      <c r="AB5144" s="39" t="str">
        <f t="shared" si="81"/>
        <v xml:space="preserve"> </v>
      </c>
    </row>
    <row r="5145" spans="1:28" hidden="1" x14ac:dyDescent="0.25">
      <c r="A5145" s="43"/>
      <c r="B5145" s="43"/>
      <c r="C5145" s="43"/>
      <c r="D5145" s="43"/>
      <c r="E5145" s="43"/>
      <c r="F5145" s="43"/>
      <c r="G5145" s="43"/>
      <c r="H5145" s="43"/>
      <c r="I5145" s="43"/>
      <c r="J5145" s="43"/>
      <c r="K5145" s="67"/>
      <c r="L5145" s="42"/>
      <c r="M5145" s="42"/>
      <c r="N5145" s="42"/>
      <c r="O5145" s="50"/>
      <c r="P5145" s="50"/>
      <c r="Q5145" s="43"/>
      <c r="R5145" s="43"/>
      <c r="S5145" s="43"/>
      <c r="T5145" s="43"/>
      <c r="U5145" s="43"/>
      <c r="X5145" s="39" t="str">
        <f>IF(ISBLANK(A5145),"",_xlfn.XLOOKUP(Exportado!F5145,'Hora de modificado'!A:A,'Hora de modificado'!B:B,"N/A",0))</f>
        <v/>
      </c>
      <c r="Z5145" s="40" t="str">
        <f>IF(ISBLANK(A5145),"",_xlfn.XLOOKUP(Exportado!F5145,'Hora de modificado'!A:A,'Hora de modificado'!B:B,"N/A",0))</f>
        <v/>
      </c>
      <c r="AA5145" s="39" t="str">
        <f>IF(ISBLANK(A5145),"",_xlfn.XLOOKUP(Exportado!A5145,'Hora de modificado'!J:J,'Hora de modificado'!K:K,"Lineas Comerciales",0))</f>
        <v/>
      </c>
      <c r="AB5145" s="39" t="str">
        <f t="shared" si="81"/>
        <v xml:space="preserve"> </v>
      </c>
    </row>
    <row r="5146" spans="1:28" hidden="1" x14ac:dyDescent="0.25">
      <c r="A5146" s="43"/>
      <c r="B5146" s="43"/>
      <c r="C5146" s="43"/>
      <c r="D5146" s="43"/>
      <c r="E5146" s="43"/>
      <c r="F5146" s="43"/>
      <c r="G5146" s="43"/>
      <c r="H5146" s="43"/>
      <c r="I5146" s="43"/>
      <c r="J5146" s="43"/>
      <c r="K5146" s="67"/>
      <c r="L5146" s="42"/>
      <c r="M5146" s="42"/>
      <c r="N5146" s="42"/>
      <c r="O5146" s="50"/>
      <c r="P5146" s="50"/>
      <c r="Q5146" s="43"/>
      <c r="R5146" s="43"/>
      <c r="S5146" s="43"/>
      <c r="T5146" s="43"/>
      <c r="U5146" s="43"/>
      <c r="X5146" s="39" t="str">
        <f>IF(ISBLANK(A5146),"",_xlfn.XLOOKUP(Exportado!F5146,'Hora de modificado'!A:A,'Hora de modificado'!B:B,"N/A",0))</f>
        <v/>
      </c>
      <c r="Z5146" s="40" t="str">
        <f>IF(ISBLANK(A5146),"",_xlfn.XLOOKUP(Exportado!F5146,'Hora de modificado'!A:A,'Hora de modificado'!B:B,"N/A",0))</f>
        <v/>
      </c>
      <c r="AA5146" s="39" t="str">
        <f>IF(ISBLANK(A5146),"",_xlfn.XLOOKUP(Exportado!A5146,'Hora de modificado'!J:J,'Hora de modificado'!K:K,"Lineas Comerciales",0))</f>
        <v/>
      </c>
      <c r="AB5146" s="39" t="str">
        <f t="shared" si="81"/>
        <v xml:space="preserve"> </v>
      </c>
    </row>
    <row r="5147" spans="1:28" hidden="1" x14ac:dyDescent="0.25">
      <c r="A5147" s="43"/>
      <c r="B5147" s="43"/>
      <c r="C5147" s="43"/>
      <c r="D5147" s="43"/>
      <c r="E5147" s="43"/>
      <c r="F5147" s="43"/>
      <c r="G5147" s="43"/>
      <c r="H5147" s="43"/>
      <c r="I5147" s="43"/>
      <c r="J5147" s="43"/>
      <c r="K5147" s="67"/>
      <c r="L5147" s="42"/>
      <c r="M5147" s="42"/>
      <c r="N5147" s="42"/>
      <c r="O5147" s="50"/>
      <c r="P5147" s="50"/>
      <c r="Q5147" s="43"/>
      <c r="R5147" s="43"/>
      <c r="S5147" s="43"/>
      <c r="T5147" s="43"/>
      <c r="U5147" s="43"/>
      <c r="X5147" s="39" t="str">
        <f>IF(ISBLANK(A5147),"",_xlfn.XLOOKUP(Exportado!F5147,'Hora de modificado'!A:A,'Hora de modificado'!B:B,"N/A",0))</f>
        <v/>
      </c>
      <c r="Z5147" s="40" t="str">
        <f>IF(ISBLANK(A5147),"",_xlfn.XLOOKUP(Exportado!F5147,'Hora de modificado'!A:A,'Hora de modificado'!B:B,"N/A",0))</f>
        <v/>
      </c>
      <c r="AA5147" s="39" t="str">
        <f>IF(ISBLANK(A5147),"",_xlfn.XLOOKUP(Exportado!A5147,'Hora de modificado'!J:J,'Hora de modificado'!K:K,"Lineas Comerciales",0))</f>
        <v/>
      </c>
      <c r="AB5147" s="39" t="str">
        <f t="shared" si="81"/>
        <v xml:space="preserve"> </v>
      </c>
    </row>
    <row r="5148" spans="1:28" hidden="1" x14ac:dyDescent="0.25">
      <c r="A5148" s="43"/>
      <c r="B5148" s="43"/>
      <c r="C5148" s="43"/>
      <c r="D5148" s="43"/>
      <c r="E5148" s="43"/>
      <c r="F5148" s="43"/>
      <c r="G5148" s="43"/>
      <c r="H5148" s="43"/>
      <c r="I5148" s="43"/>
      <c r="J5148" s="43"/>
      <c r="K5148" s="67"/>
      <c r="L5148" s="42"/>
      <c r="M5148" s="42"/>
      <c r="N5148" s="42"/>
      <c r="O5148" s="50"/>
      <c r="P5148" s="50"/>
      <c r="Q5148" s="43"/>
      <c r="R5148" s="43"/>
      <c r="S5148" s="43"/>
      <c r="T5148" s="43"/>
      <c r="U5148" s="43"/>
      <c r="X5148" s="39" t="str">
        <f>IF(ISBLANK(A5148),"",_xlfn.XLOOKUP(Exportado!F5148,'Hora de modificado'!A:A,'Hora de modificado'!B:B,"N/A",0))</f>
        <v/>
      </c>
      <c r="Z5148" s="40" t="str">
        <f>IF(ISBLANK(A5148),"",_xlfn.XLOOKUP(Exportado!F5148,'Hora de modificado'!A:A,'Hora de modificado'!B:B,"N/A",0))</f>
        <v/>
      </c>
      <c r="AA5148" s="39" t="str">
        <f>IF(ISBLANK(A5148),"",_xlfn.XLOOKUP(Exportado!A5148,'Hora de modificado'!J:J,'Hora de modificado'!K:K,"Lineas Comerciales",0))</f>
        <v/>
      </c>
      <c r="AB5148" s="39" t="str">
        <f t="shared" si="81"/>
        <v xml:space="preserve"> </v>
      </c>
    </row>
    <row r="5149" spans="1:28" hidden="1" x14ac:dyDescent="0.25">
      <c r="A5149" s="43"/>
      <c r="B5149" s="43"/>
      <c r="C5149" s="43"/>
      <c r="D5149" s="43"/>
      <c r="E5149" s="43"/>
      <c r="F5149" s="43"/>
      <c r="G5149" s="43"/>
      <c r="H5149" s="43"/>
      <c r="I5149" s="43"/>
      <c r="J5149" s="43"/>
      <c r="K5149" s="67"/>
      <c r="L5149" s="42"/>
      <c r="M5149" s="42"/>
      <c r="N5149" s="42"/>
      <c r="O5149" s="50"/>
      <c r="P5149" s="50"/>
      <c r="Q5149" s="43"/>
      <c r="R5149" s="43"/>
      <c r="S5149" s="43"/>
      <c r="T5149" s="43"/>
      <c r="U5149" s="43"/>
      <c r="X5149" s="39" t="str">
        <f>IF(ISBLANK(A5149),"",_xlfn.XLOOKUP(Exportado!F5149,'Hora de modificado'!A:A,'Hora de modificado'!B:B,"N/A",0))</f>
        <v/>
      </c>
      <c r="Z5149" s="40" t="str">
        <f>IF(ISBLANK(A5149),"",_xlfn.XLOOKUP(Exportado!F5149,'Hora de modificado'!A:A,'Hora de modificado'!B:B,"N/A",0))</f>
        <v/>
      </c>
      <c r="AA5149" s="39" t="str">
        <f>IF(ISBLANK(A5149),"",_xlfn.XLOOKUP(Exportado!A5149,'Hora de modificado'!J:J,'Hora de modificado'!K:K,"Lineas Comerciales",0))</f>
        <v/>
      </c>
      <c r="AB5149" s="39" t="str">
        <f t="shared" si="81"/>
        <v xml:space="preserve"> </v>
      </c>
    </row>
    <row r="5150" spans="1:28" hidden="1" x14ac:dyDescent="0.25">
      <c r="A5150" s="43"/>
      <c r="B5150" s="43"/>
      <c r="C5150" s="43"/>
      <c r="D5150" s="43"/>
      <c r="E5150" s="43"/>
      <c r="F5150" s="43"/>
      <c r="G5150" s="43"/>
      <c r="H5150" s="43"/>
      <c r="I5150" s="43"/>
      <c r="J5150" s="43"/>
      <c r="K5150" s="67"/>
      <c r="L5150" s="42"/>
      <c r="M5150" s="42"/>
      <c r="N5150" s="42"/>
      <c r="O5150" s="50"/>
      <c r="P5150" s="50"/>
      <c r="Q5150" s="43"/>
      <c r="R5150" s="43"/>
      <c r="S5150" s="43"/>
      <c r="T5150" s="43"/>
      <c r="U5150" s="43"/>
      <c r="X5150" s="39" t="str">
        <f>IF(ISBLANK(A5150),"",_xlfn.XLOOKUP(Exportado!F5150,'Hora de modificado'!A:A,'Hora de modificado'!B:B,"N/A",0))</f>
        <v/>
      </c>
      <c r="Z5150" s="40" t="str">
        <f>IF(ISBLANK(A5150),"",_xlfn.XLOOKUP(Exportado!F5150,'Hora de modificado'!A:A,'Hora de modificado'!B:B,"N/A",0))</f>
        <v/>
      </c>
      <c r="AA5150" s="39" t="str">
        <f>IF(ISBLANK(A5150),"",_xlfn.XLOOKUP(Exportado!A5150,'Hora de modificado'!J:J,'Hora de modificado'!K:K,"Lineas Comerciales",0))</f>
        <v/>
      </c>
      <c r="AB5150" s="39" t="str">
        <f t="shared" si="81"/>
        <v xml:space="preserve"> </v>
      </c>
    </row>
    <row r="5151" spans="1:28" hidden="1" x14ac:dyDescent="0.25">
      <c r="A5151" s="43"/>
      <c r="B5151" s="43"/>
      <c r="C5151" s="43"/>
      <c r="D5151" s="43"/>
      <c r="E5151" s="43"/>
      <c r="F5151" s="43"/>
      <c r="G5151" s="43"/>
      <c r="H5151" s="43"/>
      <c r="I5151" s="43"/>
      <c r="J5151" s="43"/>
      <c r="K5151" s="67"/>
      <c r="L5151" s="42"/>
      <c r="M5151" s="42"/>
      <c r="N5151" s="42"/>
      <c r="O5151" s="50"/>
      <c r="P5151" s="50"/>
      <c r="Q5151" s="43"/>
      <c r="R5151" s="43"/>
      <c r="S5151" s="43"/>
      <c r="T5151" s="43"/>
      <c r="U5151" s="43"/>
      <c r="X5151" s="39" t="str">
        <f>IF(ISBLANK(A5151),"",_xlfn.XLOOKUP(Exportado!F5151,'Hora de modificado'!A:A,'Hora de modificado'!B:B,"N/A",0))</f>
        <v/>
      </c>
      <c r="Z5151" s="40" t="str">
        <f>IF(ISBLANK(A5151),"",_xlfn.XLOOKUP(Exportado!F5151,'Hora de modificado'!A:A,'Hora de modificado'!B:B,"N/A",0))</f>
        <v/>
      </c>
      <c r="AA5151" s="39" t="str">
        <f>IF(ISBLANK(A5151),"",_xlfn.XLOOKUP(Exportado!A5151,'Hora de modificado'!J:J,'Hora de modificado'!K:K,"Lineas Comerciales",0))</f>
        <v/>
      </c>
      <c r="AB5151" s="39" t="str">
        <f t="shared" si="81"/>
        <v xml:space="preserve"> </v>
      </c>
    </row>
    <row r="5152" spans="1:28" hidden="1" x14ac:dyDescent="0.25">
      <c r="A5152" s="43"/>
      <c r="B5152" s="43"/>
      <c r="C5152" s="43"/>
      <c r="D5152" s="43"/>
      <c r="E5152" s="43"/>
      <c r="F5152" s="43"/>
      <c r="G5152" s="43"/>
      <c r="H5152" s="43"/>
      <c r="I5152" s="43"/>
      <c r="J5152" s="43"/>
      <c r="K5152" s="67"/>
      <c r="L5152" s="42"/>
      <c r="M5152" s="42"/>
      <c r="N5152" s="42"/>
      <c r="O5152" s="50"/>
      <c r="P5152" s="50"/>
      <c r="Q5152" s="43"/>
      <c r="R5152" s="43"/>
      <c r="S5152" s="43"/>
      <c r="T5152" s="43"/>
      <c r="U5152" s="43"/>
      <c r="X5152" s="39" t="str">
        <f>IF(ISBLANK(A5152),"",_xlfn.XLOOKUP(Exportado!F5152,'Hora de modificado'!A:A,'Hora de modificado'!B:B,"N/A",0))</f>
        <v/>
      </c>
      <c r="Z5152" s="40" t="str">
        <f>IF(ISBLANK(A5152),"",_xlfn.XLOOKUP(Exportado!F5152,'Hora de modificado'!A:A,'Hora de modificado'!B:B,"N/A",0))</f>
        <v/>
      </c>
      <c r="AA5152" s="39" t="str">
        <f>IF(ISBLANK(A5152),"",_xlfn.XLOOKUP(Exportado!A5152,'Hora de modificado'!J:J,'Hora de modificado'!K:K,"Lineas Comerciales",0))</f>
        <v/>
      </c>
      <c r="AB5152" s="39" t="str">
        <f t="shared" si="81"/>
        <v xml:space="preserve"> </v>
      </c>
    </row>
    <row r="5153" spans="1:28" hidden="1" x14ac:dyDescent="0.25">
      <c r="A5153" s="43"/>
      <c r="B5153" s="43"/>
      <c r="C5153" s="43"/>
      <c r="D5153" s="43"/>
      <c r="E5153" s="43"/>
      <c r="F5153" s="43"/>
      <c r="G5153" s="43"/>
      <c r="H5153" s="43"/>
      <c r="I5153" s="43"/>
      <c r="J5153" s="43"/>
      <c r="K5153" s="67"/>
      <c r="L5153" s="42"/>
      <c r="M5153" s="42"/>
      <c r="N5153" s="42"/>
      <c r="O5153" s="50"/>
      <c r="P5153" s="50"/>
      <c r="Q5153" s="43"/>
      <c r="R5153" s="43"/>
      <c r="S5153" s="43"/>
      <c r="T5153" s="43"/>
      <c r="U5153" s="43"/>
      <c r="X5153" s="39" t="str">
        <f>IF(ISBLANK(A5153),"",_xlfn.XLOOKUP(Exportado!F5153,'Hora de modificado'!A:A,'Hora de modificado'!B:B,"N/A",0))</f>
        <v/>
      </c>
      <c r="Z5153" s="40" t="str">
        <f>IF(ISBLANK(A5153),"",_xlfn.XLOOKUP(Exportado!F5153,'Hora de modificado'!A:A,'Hora de modificado'!B:B,"N/A",0))</f>
        <v/>
      </c>
      <c r="AA5153" s="39" t="str">
        <f>IF(ISBLANK(A5153),"",_xlfn.XLOOKUP(Exportado!A5153,'Hora de modificado'!J:J,'Hora de modificado'!K:K,"Lineas Comerciales",0))</f>
        <v/>
      </c>
      <c r="AB5153" s="39" t="str">
        <f t="shared" si="81"/>
        <v xml:space="preserve"> </v>
      </c>
    </row>
    <row r="5154" spans="1:28" hidden="1" x14ac:dyDescent="0.25">
      <c r="A5154" s="43"/>
      <c r="B5154" s="43"/>
      <c r="C5154" s="43"/>
      <c r="D5154" s="43"/>
      <c r="E5154" s="43"/>
      <c r="F5154" s="43"/>
      <c r="G5154" s="43"/>
      <c r="H5154" s="43"/>
      <c r="I5154" s="43"/>
      <c r="J5154" s="43"/>
      <c r="K5154" s="67"/>
      <c r="L5154" s="42"/>
      <c r="M5154" s="42"/>
      <c r="N5154" s="42"/>
      <c r="O5154" s="50"/>
      <c r="P5154" s="50"/>
      <c r="Q5154" s="43"/>
      <c r="R5154" s="43"/>
      <c r="S5154" s="43"/>
      <c r="T5154" s="43"/>
      <c r="U5154" s="43"/>
      <c r="X5154" s="39" t="str">
        <f>IF(ISBLANK(A5154),"",_xlfn.XLOOKUP(Exportado!F5154,'Hora de modificado'!A:A,'Hora de modificado'!B:B,"N/A",0))</f>
        <v/>
      </c>
      <c r="Z5154" s="40" t="str">
        <f>IF(ISBLANK(A5154),"",_xlfn.XLOOKUP(Exportado!F5154,'Hora de modificado'!A:A,'Hora de modificado'!B:B,"N/A",0))</f>
        <v/>
      </c>
      <c r="AA5154" s="39" t="str">
        <f>IF(ISBLANK(A5154),"",_xlfn.XLOOKUP(Exportado!A5154,'Hora de modificado'!J:J,'Hora de modificado'!K:K,"Lineas Comerciales",0))</f>
        <v/>
      </c>
      <c r="AB5154" s="39" t="str">
        <f t="shared" si="81"/>
        <v xml:space="preserve"> </v>
      </c>
    </row>
    <row r="5155" spans="1:28" hidden="1" x14ac:dyDescent="0.25">
      <c r="A5155" s="43"/>
      <c r="B5155" s="43"/>
      <c r="C5155" s="43"/>
      <c r="D5155" s="43"/>
      <c r="E5155" s="43"/>
      <c r="F5155" s="43"/>
      <c r="G5155" s="43"/>
      <c r="H5155" s="43"/>
      <c r="I5155" s="43"/>
      <c r="J5155" s="43"/>
      <c r="K5155" s="67"/>
      <c r="L5155" s="42"/>
      <c r="M5155" s="42"/>
      <c r="N5155" s="42"/>
      <c r="O5155" s="50"/>
      <c r="P5155" s="50"/>
      <c r="Q5155" s="43"/>
      <c r="R5155" s="43"/>
      <c r="S5155" s="43"/>
      <c r="T5155" s="43"/>
      <c r="U5155" s="43"/>
      <c r="X5155" s="39" t="str">
        <f>IF(ISBLANK(A5155),"",_xlfn.XLOOKUP(Exportado!F5155,'Hora de modificado'!A:A,'Hora de modificado'!B:B,"N/A",0))</f>
        <v/>
      </c>
      <c r="Z5155" s="40" t="str">
        <f>IF(ISBLANK(A5155),"",_xlfn.XLOOKUP(Exportado!F5155,'Hora de modificado'!A:A,'Hora de modificado'!B:B,"N/A",0))</f>
        <v/>
      </c>
      <c r="AA5155" s="39" t="str">
        <f>IF(ISBLANK(A5155),"",_xlfn.XLOOKUP(Exportado!A5155,'Hora de modificado'!J:J,'Hora de modificado'!K:K,"Lineas Comerciales",0))</f>
        <v/>
      </c>
      <c r="AB5155" s="39" t="str">
        <f t="shared" si="81"/>
        <v xml:space="preserve"> </v>
      </c>
    </row>
    <row r="5156" spans="1:28" hidden="1" x14ac:dyDescent="0.25">
      <c r="A5156" s="43"/>
      <c r="B5156" s="43"/>
      <c r="C5156" s="43"/>
      <c r="D5156" s="43"/>
      <c r="E5156" s="43"/>
      <c r="F5156" s="43"/>
      <c r="G5156" s="43"/>
      <c r="H5156" s="43"/>
      <c r="I5156" s="43"/>
      <c r="J5156" s="43"/>
      <c r="K5156" s="67"/>
      <c r="L5156" s="42"/>
      <c r="M5156" s="42"/>
      <c r="N5156" s="42"/>
      <c r="O5156" s="50"/>
      <c r="P5156" s="50"/>
      <c r="Q5156" s="43"/>
      <c r="R5156" s="43"/>
      <c r="S5156" s="43"/>
      <c r="T5156" s="43"/>
      <c r="U5156" s="43"/>
      <c r="X5156" s="39" t="str">
        <f>IF(ISBLANK(A5156),"",_xlfn.XLOOKUP(Exportado!F5156,'Hora de modificado'!A:A,'Hora de modificado'!B:B,"N/A",0))</f>
        <v/>
      </c>
      <c r="Z5156" s="40" t="str">
        <f>IF(ISBLANK(A5156),"",_xlfn.XLOOKUP(Exportado!F5156,'Hora de modificado'!A:A,'Hora de modificado'!B:B,"N/A",0))</f>
        <v/>
      </c>
      <c r="AA5156" s="39" t="str">
        <f>IF(ISBLANK(A5156),"",_xlfn.XLOOKUP(Exportado!A5156,'Hora de modificado'!J:J,'Hora de modificado'!K:K,"Lineas Comerciales",0))</f>
        <v/>
      </c>
      <c r="AB5156" s="39" t="str">
        <f t="shared" si="81"/>
        <v xml:space="preserve"> </v>
      </c>
    </row>
    <row r="5157" spans="1:28" hidden="1" x14ac:dyDescent="0.25">
      <c r="A5157" s="43"/>
      <c r="B5157" s="43"/>
      <c r="C5157" s="43"/>
      <c r="D5157" s="43"/>
      <c r="E5157" s="43"/>
      <c r="F5157" s="43"/>
      <c r="G5157" s="43"/>
      <c r="H5157" s="43"/>
      <c r="I5157" s="43"/>
      <c r="J5157" s="43"/>
      <c r="K5157" s="67"/>
      <c r="L5157" s="42"/>
      <c r="M5157" s="42"/>
      <c r="N5157" s="42"/>
      <c r="O5157" s="50"/>
      <c r="P5157" s="50"/>
      <c r="Q5157" s="43"/>
      <c r="R5157" s="43"/>
      <c r="S5157" s="43"/>
      <c r="T5157" s="43"/>
      <c r="U5157" s="43"/>
      <c r="X5157" s="39" t="str">
        <f>IF(ISBLANK(A5157),"",_xlfn.XLOOKUP(Exportado!F5157,'Hora de modificado'!A:A,'Hora de modificado'!B:B,"N/A",0))</f>
        <v/>
      </c>
      <c r="Z5157" s="40" t="str">
        <f>IF(ISBLANK(A5157),"",_xlfn.XLOOKUP(Exportado!F5157,'Hora de modificado'!A:A,'Hora de modificado'!B:B,"N/A",0))</f>
        <v/>
      </c>
      <c r="AA5157" s="39" t="str">
        <f>IF(ISBLANK(A5157),"",_xlfn.XLOOKUP(Exportado!A5157,'Hora de modificado'!J:J,'Hora de modificado'!K:K,"Lineas Comerciales",0))</f>
        <v/>
      </c>
      <c r="AB5157" s="39" t="str">
        <f t="shared" si="81"/>
        <v xml:space="preserve"> </v>
      </c>
    </row>
    <row r="5158" spans="1:28" hidden="1" x14ac:dyDescent="0.25">
      <c r="A5158" s="43"/>
      <c r="B5158" s="43"/>
      <c r="C5158" s="43"/>
      <c r="D5158" s="43"/>
      <c r="E5158" s="43"/>
      <c r="F5158" s="43"/>
      <c r="G5158" s="43"/>
      <c r="H5158" s="43"/>
      <c r="I5158" s="43"/>
      <c r="J5158" s="43"/>
      <c r="K5158" s="67"/>
      <c r="L5158" s="42"/>
      <c r="M5158" s="42"/>
      <c r="N5158" s="42"/>
      <c r="O5158" s="50"/>
      <c r="P5158" s="50"/>
      <c r="Q5158" s="43"/>
      <c r="R5158" s="43"/>
      <c r="S5158" s="43"/>
      <c r="T5158" s="43"/>
      <c r="U5158" s="43"/>
      <c r="X5158" s="39" t="str">
        <f>IF(ISBLANK(A5158),"",_xlfn.XLOOKUP(Exportado!F5158,'Hora de modificado'!A:A,'Hora de modificado'!B:B,"N/A",0))</f>
        <v/>
      </c>
      <c r="Z5158" s="40" t="str">
        <f>IF(ISBLANK(A5158),"",_xlfn.XLOOKUP(Exportado!F5158,'Hora de modificado'!A:A,'Hora de modificado'!B:B,"N/A",0))</f>
        <v/>
      </c>
      <c r="AA5158" s="39" t="str">
        <f>IF(ISBLANK(A5158),"",_xlfn.XLOOKUP(Exportado!A5158,'Hora de modificado'!J:J,'Hora de modificado'!K:K,"Lineas Comerciales",0))</f>
        <v/>
      </c>
      <c r="AB5158" s="39" t="str">
        <f t="shared" si="81"/>
        <v xml:space="preserve"> </v>
      </c>
    </row>
    <row r="5159" spans="1:28" hidden="1" x14ac:dyDescent="0.25">
      <c r="A5159" s="43"/>
      <c r="B5159" s="43"/>
      <c r="C5159" s="43"/>
      <c r="D5159" s="43"/>
      <c r="E5159" s="43"/>
      <c r="F5159" s="43"/>
      <c r="G5159" s="43"/>
      <c r="H5159" s="43"/>
      <c r="I5159" s="43"/>
      <c r="J5159" s="43"/>
      <c r="K5159" s="67"/>
      <c r="L5159" s="42"/>
      <c r="M5159" s="42"/>
      <c r="N5159" s="42"/>
      <c r="O5159" s="50"/>
      <c r="P5159" s="50"/>
      <c r="Q5159" s="43"/>
      <c r="R5159" s="43"/>
      <c r="S5159" s="43"/>
      <c r="T5159" s="43"/>
      <c r="U5159" s="43"/>
      <c r="X5159" s="39" t="str">
        <f>IF(ISBLANK(A5159),"",_xlfn.XLOOKUP(Exportado!F5159,'Hora de modificado'!A:A,'Hora de modificado'!B:B,"N/A",0))</f>
        <v/>
      </c>
      <c r="Z5159" s="40" t="str">
        <f>IF(ISBLANK(A5159),"",_xlfn.XLOOKUP(Exportado!F5159,'Hora de modificado'!A:A,'Hora de modificado'!B:B,"N/A",0))</f>
        <v/>
      </c>
      <c r="AA5159" s="39" t="str">
        <f>IF(ISBLANK(A5159),"",_xlfn.XLOOKUP(Exportado!A5159,'Hora de modificado'!J:J,'Hora de modificado'!K:K,"Lineas Comerciales",0))</f>
        <v/>
      </c>
      <c r="AB5159" s="39" t="str">
        <f t="shared" si="81"/>
        <v xml:space="preserve"> </v>
      </c>
    </row>
    <row r="5160" spans="1:28" hidden="1" x14ac:dyDescent="0.25">
      <c r="A5160" s="43"/>
      <c r="B5160" s="43"/>
      <c r="C5160" s="43"/>
      <c r="D5160" s="43"/>
      <c r="E5160" s="43"/>
      <c r="F5160" s="43"/>
      <c r="G5160" s="43"/>
      <c r="H5160" s="43"/>
      <c r="I5160" s="43"/>
      <c r="J5160" s="43"/>
      <c r="K5160" s="67"/>
      <c r="L5160" s="42"/>
      <c r="M5160" s="42"/>
      <c r="N5160" s="42"/>
      <c r="O5160" s="50"/>
      <c r="P5160" s="50"/>
      <c r="Q5160" s="43"/>
      <c r="R5160" s="43"/>
      <c r="S5160" s="43"/>
      <c r="T5160" s="43"/>
      <c r="U5160" s="43"/>
      <c r="X5160" s="39" t="str">
        <f>IF(ISBLANK(A5160),"",_xlfn.XLOOKUP(Exportado!F5160,'Hora de modificado'!A:A,'Hora de modificado'!B:B,"N/A",0))</f>
        <v/>
      </c>
      <c r="Z5160" s="40" t="str">
        <f>IF(ISBLANK(A5160),"",_xlfn.XLOOKUP(Exportado!F5160,'Hora de modificado'!A:A,'Hora de modificado'!B:B,"N/A",0))</f>
        <v/>
      </c>
      <c r="AA5160" s="39" t="str">
        <f>IF(ISBLANK(A5160),"",_xlfn.XLOOKUP(Exportado!A5160,'Hora de modificado'!J:J,'Hora de modificado'!K:K,"Lineas Comerciales",0))</f>
        <v/>
      </c>
      <c r="AB5160" s="39" t="str">
        <f t="shared" si="81"/>
        <v xml:space="preserve"> </v>
      </c>
    </row>
    <row r="5161" spans="1:28" hidden="1" x14ac:dyDescent="0.25">
      <c r="A5161" s="43"/>
      <c r="B5161" s="43"/>
      <c r="C5161" s="43"/>
      <c r="D5161" s="43"/>
      <c r="E5161" s="43"/>
      <c r="F5161" s="43"/>
      <c r="G5161" s="43"/>
      <c r="H5161" s="43"/>
      <c r="I5161" s="43"/>
      <c r="J5161" s="43"/>
      <c r="K5161" s="67"/>
      <c r="L5161" s="42"/>
      <c r="M5161" s="42"/>
      <c r="N5161" s="42"/>
      <c r="O5161" s="50"/>
      <c r="P5161" s="50"/>
      <c r="Q5161" s="43"/>
      <c r="R5161" s="43"/>
      <c r="S5161" s="43"/>
      <c r="T5161" s="43"/>
      <c r="U5161" s="43"/>
      <c r="X5161" s="39" t="str">
        <f>IF(ISBLANK(A5161),"",_xlfn.XLOOKUP(Exportado!F5161,'Hora de modificado'!A:A,'Hora de modificado'!B:B,"N/A",0))</f>
        <v/>
      </c>
      <c r="Z5161" s="40" t="str">
        <f>IF(ISBLANK(A5161),"",_xlfn.XLOOKUP(Exportado!F5161,'Hora de modificado'!A:A,'Hora de modificado'!B:B,"N/A",0))</f>
        <v/>
      </c>
      <c r="AA5161" s="39" t="str">
        <f>IF(ISBLANK(A5161),"",_xlfn.XLOOKUP(Exportado!A5161,'Hora de modificado'!J:J,'Hora de modificado'!K:K,"Lineas Comerciales",0))</f>
        <v/>
      </c>
      <c r="AB5161" s="39" t="str">
        <f t="shared" si="81"/>
        <v xml:space="preserve"> </v>
      </c>
    </row>
    <row r="5162" spans="1:28" hidden="1" x14ac:dyDescent="0.25">
      <c r="A5162" s="43"/>
      <c r="B5162" s="43"/>
      <c r="C5162" s="43"/>
      <c r="D5162" s="43"/>
      <c r="E5162" s="43"/>
      <c r="F5162" s="43"/>
      <c r="G5162" s="43"/>
      <c r="H5162" s="43"/>
      <c r="I5162" s="43"/>
      <c r="J5162" s="43"/>
      <c r="K5162" s="67"/>
      <c r="L5162" s="42"/>
      <c r="M5162" s="42"/>
      <c r="N5162" s="42"/>
      <c r="O5162" s="50"/>
      <c r="P5162" s="50"/>
      <c r="Q5162" s="43"/>
      <c r="R5162" s="43"/>
      <c r="S5162" s="43"/>
      <c r="T5162" s="43"/>
      <c r="U5162" s="43"/>
      <c r="X5162" s="39" t="str">
        <f>IF(ISBLANK(A5162),"",_xlfn.XLOOKUP(Exportado!F5162,'Hora de modificado'!A:A,'Hora de modificado'!B:B,"N/A",0))</f>
        <v/>
      </c>
      <c r="Z5162" s="40" t="str">
        <f>IF(ISBLANK(A5162),"",_xlfn.XLOOKUP(Exportado!F5162,'Hora de modificado'!A:A,'Hora de modificado'!B:B,"N/A",0))</f>
        <v/>
      </c>
      <c r="AA5162" s="39" t="str">
        <f>IF(ISBLANK(A5162),"",_xlfn.XLOOKUP(Exportado!A5162,'Hora de modificado'!J:J,'Hora de modificado'!K:K,"Lineas Comerciales",0))</f>
        <v/>
      </c>
      <c r="AB5162" s="39" t="str">
        <f t="shared" si="81"/>
        <v xml:space="preserve"> </v>
      </c>
    </row>
    <row r="5163" spans="1:28" hidden="1" x14ac:dyDescent="0.25">
      <c r="A5163" s="43"/>
      <c r="B5163" s="43"/>
      <c r="C5163" s="43"/>
      <c r="D5163" s="43"/>
      <c r="E5163" s="43"/>
      <c r="F5163" s="43"/>
      <c r="G5163" s="43"/>
      <c r="H5163" s="43"/>
      <c r="I5163" s="43"/>
      <c r="J5163" s="43"/>
      <c r="K5163" s="67"/>
      <c r="L5163" s="42"/>
      <c r="M5163" s="42"/>
      <c r="N5163" s="42"/>
      <c r="O5163" s="50"/>
      <c r="P5163" s="50"/>
      <c r="Q5163" s="43"/>
      <c r="R5163" s="43"/>
      <c r="S5163" s="43"/>
      <c r="T5163" s="43"/>
      <c r="U5163" s="43"/>
      <c r="X5163" s="39" t="str">
        <f>IF(ISBLANK(A5163),"",_xlfn.XLOOKUP(Exportado!F5163,'Hora de modificado'!A:A,'Hora de modificado'!B:B,"N/A",0))</f>
        <v/>
      </c>
      <c r="Z5163" s="40" t="str">
        <f>IF(ISBLANK(A5163),"",_xlfn.XLOOKUP(Exportado!F5163,'Hora de modificado'!A:A,'Hora de modificado'!B:B,"N/A",0))</f>
        <v/>
      </c>
      <c r="AA5163" s="39" t="str">
        <f>IF(ISBLANK(A5163),"",_xlfn.XLOOKUP(Exportado!A5163,'Hora de modificado'!J:J,'Hora de modificado'!K:K,"Lineas Comerciales",0))</f>
        <v/>
      </c>
      <c r="AB5163" s="39" t="str">
        <f t="shared" si="81"/>
        <v xml:space="preserve"> </v>
      </c>
    </row>
    <row r="5164" spans="1:28" hidden="1" x14ac:dyDescent="0.25">
      <c r="A5164" s="43"/>
      <c r="B5164" s="43"/>
      <c r="C5164" s="43"/>
      <c r="D5164" s="43"/>
      <c r="E5164" s="43"/>
      <c r="F5164" s="43"/>
      <c r="G5164" s="43"/>
      <c r="H5164" s="43"/>
      <c r="I5164" s="43"/>
      <c r="J5164" s="43"/>
      <c r="K5164" s="67"/>
      <c r="L5164" s="42"/>
      <c r="M5164" s="42"/>
      <c r="N5164" s="42"/>
      <c r="O5164" s="50"/>
      <c r="P5164" s="50"/>
      <c r="Q5164" s="43"/>
      <c r="R5164" s="43"/>
      <c r="S5164" s="43"/>
      <c r="T5164" s="43"/>
      <c r="U5164" s="43"/>
      <c r="X5164" s="39" t="str">
        <f>IF(ISBLANK(A5164),"",_xlfn.XLOOKUP(Exportado!F5164,'Hora de modificado'!A:A,'Hora de modificado'!B:B,"N/A",0))</f>
        <v/>
      </c>
      <c r="Z5164" s="40" t="str">
        <f>IF(ISBLANK(A5164),"",_xlfn.XLOOKUP(Exportado!F5164,'Hora de modificado'!A:A,'Hora de modificado'!B:B,"N/A",0))</f>
        <v/>
      </c>
      <c r="AA5164" s="39" t="str">
        <f>IF(ISBLANK(A5164),"",_xlfn.XLOOKUP(Exportado!A5164,'Hora de modificado'!J:J,'Hora de modificado'!K:K,"Lineas Comerciales",0))</f>
        <v/>
      </c>
      <c r="AB5164" s="39" t="str">
        <f t="shared" si="81"/>
        <v xml:space="preserve"> </v>
      </c>
    </row>
    <row r="5165" spans="1:28" hidden="1" x14ac:dyDescent="0.25">
      <c r="A5165" s="43"/>
      <c r="B5165" s="43"/>
      <c r="C5165" s="43"/>
      <c r="D5165" s="43"/>
      <c r="E5165" s="43"/>
      <c r="F5165" s="43"/>
      <c r="G5165" s="43"/>
      <c r="H5165" s="43"/>
      <c r="I5165" s="43"/>
      <c r="J5165" s="43"/>
      <c r="K5165" s="67"/>
      <c r="L5165" s="42"/>
      <c r="M5165" s="42"/>
      <c r="N5165" s="42"/>
      <c r="O5165" s="50"/>
      <c r="P5165" s="50"/>
      <c r="Q5165" s="43"/>
      <c r="R5165" s="43"/>
      <c r="S5165" s="43"/>
      <c r="T5165" s="43"/>
      <c r="U5165" s="43"/>
      <c r="X5165" s="39" t="str">
        <f>IF(ISBLANK(A5165),"",_xlfn.XLOOKUP(Exportado!F5165,'Hora de modificado'!A:A,'Hora de modificado'!B:B,"N/A",0))</f>
        <v/>
      </c>
      <c r="Z5165" s="40" t="str">
        <f>IF(ISBLANK(A5165),"",_xlfn.XLOOKUP(Exportado!F5165,'Hora de modificado'!A:A,'Hora de modificado'!B:B,"N/A",0))</f>
        <v/>
      </c>
      <c r="AA5165" s="39" t="str">
        <f>IF(ISBLANK(A5165),"",_xlfn.XLOOKUP(Exportado!A5165,'Hora de modificado'!J:J,'Hora de modificado'!K:K,"Lineas Comerciales",0))</f>
        <v/>
      </c>
      <c r="AB5165" s="39" t="str">
        <f t="shared" si="81"/>
        <v xml:space="preserve"> </v>
      </c>
    </row>
    <row r="5166" spans="1:28" hidden="1" x14ac:dyDescent="0.25">
      <c r="A5166" s="43"/>
      <c r="B5166" s="43"/>
      <c r="C5166" s="43"/>
      <c r="D5166" s="43"/>
      <c r="E5166" s="43"/>
      <c r="F5166" s="43"/>
      <c r="G5166" s="43"/>
      <c r="H5166" s="43"/>
      <c r="I5166" s="43"/>
      <c r="J5166" s="43"/>
      <c r="K5166" s="67"/>
      <c r="L5166" s="42"/>
      <c r="M5166" s="42"/>
      <c r="N5166" s="42"/>
      <c r="O5166" s="50"/>
      <c r="P5166" s="50"/>
      <c r="Q5166" s="43"/>
      <c r="R5166" s="43"/>
      <c r="S5166" s="43"/>
      <c r="T5166" s="43"/>
      <c r="U5166" s="43"/>
      <c r="X5166" s="39" t="str">
        <f>IF(ISBLANK(A5166),"",_xlfn.XLOOKUP(Exportado!F5166,'Hora de modificado'!A:A,'Hora de modificado'!B:B,"N/A",0))</f>
        <v/>
      </c>
      <c r="Z5166" s="40" t="str">
        <f>IF(ISBLANK(A5166),"",_xlfn.XLOOKUP(Exportado!F5166,'Hora de modificado'!A:A,'Hora de modificado'!B:B,"N/A",0))</f>
        <v/>
      </c>
      <c r="AA5166" s="39" t="str">
        <f>IF(ISBLANK(A5166),"",_xlfn.XLOOKUP(Exportado!A5166,'Hora de modificado'!J:J,'Hora de modificado'!K:K,"Lineas Comerciales",0))</f>
        <v/>
      </c>
      <c r="AB5166" s="39" t="str">
        <f t="shared" si="81"/>
        <v xml:space="preserve"> </v>
      </c>
    </row>
    <row r="5167" spans="1:28" hidden="1" x14ac:dyDescent="0.25">
      <c r="A5167" s="43"/>
      <c r="B5167" s="43"/>
      <c r="C5167" s="43"/>
      <c r="D5167" s="43"/>
      <c r="E5167" s="43"/>
      <c r="F5167" s="43"/>
      <c r="G5167" s="43"/>
      <c r="H5167" s="43"/>
      <c r="I5167" s="43"/>
      <c r="J5167" s="43"/>
      <c r="K5167" s="67"/>
      <c r="L5167" s="42"/>
      <c r="M5167" s="42"/>
      <c r="N5167" s="42"/>
      <c r="O5167" s="50"/>
      <c r="P5167" s="50"/>
      <c r="Q5167" s="43"/>
      <c r="R5167" s="43"/>
      <c r="S5167" s="43"/>
      <c r="T5167" s="43"/>
      <c r="U5167" s="43"/>
      <c r="X5167" s="39" t="str">
        <f>IF(ISBLANK(A5167),"",_xlfn.XLOOKUP(Exportado!F5167,'Hora de modificado'!A:A,'Hora de modificado'!B:B,"N/A",0))</f>
        <v/>
      </c>
      <c r="Z5167" s="40" t="str">
        <f>IF(ISBLANK(A5167),"",_xlfn.XLOOKUP(Exportado!F5167,'Hora de modificado'!A:A,'Hora de modificado'!B:B,"N/A",0))</f>
        <v/>
      </c>
      <c r="AA5167" s="39" t="str">
        <f>IF(ISBLANK(A5167),"",_xlfn.XLOOKUP(Exportado!A5167,'Hora de modificado'!J:J,'Hora de modificado'!K:K,"Lineas Comerciales",0))</f>
        <v/>
      </c>
      <c r="AB5167" s="39" t="str">
        <f t="shared" si="81"/>
        <v xml:space="preserve"> </v>
      </c>
    </row>
    <row r="5168" spans="1:28" hidden="1" x14ac:dyDescent="0.25">
      <c r="A5168" s="43"/>
      <c r="B5168" s="43"/>
      <c r="C5168" s="43"/>
      <c r="D5168" s="43"/>
      <c r="E5168" s="43"/>
      <c r="F5168" s="43"/>
      <c r="G5168" s="43"/>
      <c r="H5168" s="43"/>
      <c r="I5168" s="43"/>
      <c r="J5168" s="43"/>
      <c r="K5168" s="67"/>
      <c r="L5168" s="42"/>
      <c r="M5168" s="42"/>
      <c r="N5168" s="42"/>
      <c r="O5168" s="50"/>
      <c r="P5168" s="50"/>
      <c r="Q5168" s="43"/>
      <c r="R5168" s="43"/>
      <c r="S5168" s="43"/>
      <c r="T5168" s="43"/>
      <c r="U5168" s="43"/>
      <c r="X5168" s="39" t="str">
        <f>IF(ISBLANK(A5168),"",_xlfn.XLOOKUP(Exportado!F5168,'Hora de modificado'!A:A,'Hora de modificado'!B:B,"N/A",0))</f>
        <v/>
      </c>
      <c r="Z5168" s="40" t="str">
        <f>IF(ISBLANK(A5168),"",_xlfn.XLOOKUP(Exportado!F5168,'Hora de modificado'!A:A,'Hora de modificado'!B:B,"N/A",0))</f>
        <v/>
      </c>
      <c r="AA5168" s="39" t="str">
        <f>IF(ISBLANK(A5168),"",_xlfn.XLOOKUP(Exportado!A5168,'Hora de modificado'!J:J,'Hora de modificado'!K:K,"Lineas Comerciales",0))</f>
        <v/>
      </c>
      <c r="AB5168" s="39" t="str">
        <f t="shared" si="81"/>
        <v xml:space="preserve"> </v>
      </c>
    </row>
    <row r="5169" spans="1:28" hidden="1" x14ac:dyDescent="0.25">
      <c r="A5169" s="43"/>
      <c r="B5169" s="43"/>
      <c r="C5169" s="43"/>
      <c r="D5169" s="43"/>
      <c r="E5169" s="43"/>
      <c r="F5169" s="43"/>
      <c r="G5169" s="43"/>
      <c r="H5169" s="43"/>
      <c r="I5169" s="43"/>
      <c r="J5169" s="43"/>
      <c r="K5169" s="67"/>
      <c r="L5169" s="42"/>
      <c r="M5169" s="42"/>
      <c r="N5169" s="42"/>
      <c r="O5169" s="50"/>
      <c r="P5169" s="50"/>
      <c r="Q5169" s="43"/>
      <c r="R5169" s="43"/>
      <c r="S5169" s="43"/>
      <c r="T5169" s="43"/>
      <c r="U5169" s="43"/>
      <c r="X5169" s="39" t="str">
        <f>IF(ISBLANK(A5169),"",_xlfn.XLOOKUP(Exportado!F5169,'Hora de modificado'!A:A,'Hora de modificado'!B:B,"N/A",0))</f>
        <v/>
      </c>
      <c r="Z5169" s="40" t="str">
        <f>IF(ISBLANK(A5169),"",_xlfn.XLOOKUP(Exportado!F5169,'Hora de modificado'!A:A,'Hora de modificado'!B:B,"N/A",0))</f>
        <v/>
      </c>
      <c r="AA5169" s="39" t="str">
        <f>IF(ISBLANK(A5169),"",_xlfn.XLOOKUP(Exportado!A5169,'Hora de modificado'!J:J,'Hora de modificado'!K:K,"Lineas Comerciales",0))</f>
        <v/>
      </c>
      <c r="AB5169" s="39" t="str">
        <f t="shared" si="81"/>
        <v xml:space="preserve"> </v>
      </c>
    </row>
    <row r="5170" spans="1:28" hidden="1" x14ac:dyDescent="0.25">
      <c r="A5170" s="43"/>
      <c r="B5170" s="43"/>
      <c r="C5170" s="43"/>
      <c r="D5170" s="43"/>
      <c r="E5170" s="43"/>
      <c r="F5170" s="43"/>
      <c r="G5170" s="43"/>
      <c r="H5170" s="43"/>
      <c r="I5170" s="43"/>
      <c r="J5170" s="43"/>
      <c r="K5170" s="67"/>
      <c r="L5170" s="42"/>
      <c r="M5170" s="42"/>
      <c r="N5170" s="42"/>
      <c r="O5170" s="50"/>
      <c r="P5170" s="50"/>
      <c r="Q5170" s="43"/>
      <c r="R5170" s="43"/>
      <c r="S5170" s="43"/>
      <c r="T5170" s="43"/>
      <c r="U5170" s="43"/>
      <c r="X5170" s="39" t="str">
        <f>IF(ISBLANK(A5170),"",_xlfn.XLOOKUP(Exportado!F5170,'Hora de modificado'!A:A,'Hora de modificado'!B:B,"N/A",0))</f>
        <v/>
      </c>
      <c r="Z5170" s="40" t="str">
        <f>IF(ISBLANK(A5170),"",_xlfn.XLOOKUP(Exportado!F5170,'Hora de modificado'!A:A,'Hora de modificado'!B:B,"N/A",0))</f>
        <v/>
      </c>
      <c r="AA5170" s="39" t="str">
        <f>IF(ISBLANK(A5170),"",_xlfn.XLOOKUP(Exportado!A5170,'Hora de modificado'!J:J,'Hora de modificado'!K:K,"Lineas Comerciales",0))</f>
        <v/>
      </c>
      <c r="AB5170" s="39" t="str">
        <f t="shared" si="81"/>
        <v xml:space="preserve"> </v>
      </c>
    </row>
    <row r="5171" spans="1:28" hidden="1" x14ac:dyDescent="0.25">
      <c r="A5171" s="43"/>
      <c r="B5171" s="43"/>
      <c r="C5171" s="43"/>
      <c r="D5171" s="43"/>
      <c r="E5171" s="43"/>
      <c r="F5171" s="43"/>
      <c r="G5171" s="43"/>
      <c r="H5171" s="43"/>
      <c r="I5171" s="43"/>
      <c r="J5171" s="43"/>
      <c r="K5171" s="67"/>
      <c r="L5171" s="42"/>
      <c r="M5171" s="42"/>
      <c r="N5171" s="42"/>
      <c r="O5171" s="50"/>
      <c r="P5171" s="50"/>
      <c r="Q5171" s="43"/>
      <c r="R5171" s="43"/>
      <c r="S5171" s="43"/>
      <c r="T5171" s="43"/>
      <c r="U5171" s="43"/>
      <c r="X5171" s="39" t="str">
        <f>IF(ISBLANK(A5171),"",_xlfn.XLOOKUP(Exportado!F5171,'Hora de modificado'!A:A,'Hora de modificado'!B:B,"N/A",0))</f>
        <v/>
      </c>
      <c r="Z5171" s="40" t="str">
        <f>IF(ISBLANK(A5171),"",_xlfn.XLOOKUP(Exportado!F5171,'Hora de modificado'!A:A,'Hora de modificado'!B:B,"N/A",0))</f>
        <v/>
      </c>
      <c r="AA5171" s="39" t="str">
        <f>IF(ISBLANK(A5171),"",_xlfn.XLOOKUP(Exportado!A5171,'Hora de modificado'!J:J,'Hora de modificado'!K:K,"Lineas Comerciales",0))</f>
        <v/>
      </c>
      <c r="AB5171" s="39" t="str">
        <f t="shared" si="81"/>
        <v xml:space="preserve"> </v>
      </c>
    </row>
    <row r="5172" spans="1:28" hidden="1" x14ac:dyDescent="0.25">
      <c r="A5172" s="43"/>
      <c r="B5172" s="43"/>
      <c r="C5172" s="43"/>
      <c r="D5172" s="43"/>
      <c r="E5172" s="43"/>
      <c r="F5172" s="43"/>
      <c r="G5172" s="43"/>
      <c r="H5172" s="43"/>
      <c r="I5172" s="43"/>
      <c r="J5172" s="43"/>
      <c r="K5172" s="67"/>
      <c r="L5172" s="42"/>
      <c r="M5172" s="42"/>
      <c r="N5172" s="42"/>
      <c r="O5172" s="50"/>
      <c r="P5172" s="50"/>
      <c r="Q5172" s="43"/>
      <c r="R5172" s="43"/>
      <c r="S5172" s="43"/>
      <c r="T5172" s="43"/>
      <c r="U5172" s="43"/>
      <c r="X5172" s="39" t="str">
        <f>IF(ISBLANK(A5172),"",_xlfn.XLOOKUP(Exportado!F5172,'Hora de modificado'!A:A,'Hora de modificado'!B:B,"N/A",0))</f>
        <v/>
      </c>
      <c r="Z5172" s="40" t="str">
        <f>IF(ISBLANK(A5172),"",_xlfn.XLOOKUP(Exportado!F5172,'Hora de modificado'!A:A,'Hora de modificado'!B:B,"N/A",0))</f>
        <v/>
      </c>
      <c r="AA5172" s="39" t="str">
        <f>IF(ISBLANK(A5172),"",_xlfn.XLOOKUP(Exportado!A5172,'Hora de modificado'!J:J,'Hora de modificado'!K:K,"Lineas Comerciales",0))</f>
        <v/>
      </c>
      <c r="AB5172" s="39" t="str">
        <f t="shared" si="81"/>
        <v xml:space="preserve"> </v>
      </c>
    </row>
    <row r="5173" spans="1:28" hidden="1" x14ac:dyDescent="0.25">
      <c r="A5173" s="43"/>
      <c r="B5173" s="43"/>
      <c r="C5173" s="43"/>
      <c r="D5173" s="43"/>
      <c r="E5173" s="43"/>
      <c r="F5173" s="43"/>
      <c r="G5173" s="43"/>
      <c r="H5173" s="43"/>
      <c r="I5173" s="43"/>
      <c r="J5173" s="43"/>
      <c r="K5173" s="67"/>
      <c r="L5173" s="42"/>
      <c r="M5173" s="42"/>
      <c r="N5173" s="42"/>
      <c r="O5173" s="50"/>
      <c r="P5173" s="50"/>
      <c r="Q5173" s="43"/>
      <c r="R5173" s="43"/>
      <c r="S5173" s="43"/>
      <c r="T5173" s="43"/>
      <c r="U5173" s="43"/>
      <c r="X5173" s="39" t="str">
        <f>IF(ISBLANK(A5173),"",_xlfn.XLOOKUP(Exportado!F5173,'Hora de modificado'!A:A,'Hora de modificado'!B:B,"N/A",0))</f>
        <v/>
      </c>
      <c r="Z5173" s="40" t="str">
        <f>IF(ISBLANK(A5173),"",_xlfn.XLOOKUP(Exportado!F5173,'Hora de modificado'!A:A,'Hora de modificado'!B:B,"N/A",0))</f>
        <v/>
      </c>
      <c r="AA5173" s="39" t="str">
        <f>IF(ISBLANK(A5173),"",_xlfn.XLOOKUP(Exportado!A5173,'Hora de modificado'!J:J,'Hora de modificado'!K:K,"Lineas Comerciales",0))</f>
        <v/>
      </c>
      <c r="AB5173" s="39" t="str">
        <f t="shared" si="81"/>
        <v xml:space="preserve"> </v>
      </c>
    </row>
    <row r="5174" spans="1:28" hidden="1" x14ac:dyDescent="0.25">
      <c r="A5174" s="43"/>
      <c r="B5174" s="43"/>
      <c r="C5174" s="43"/>
      <c r="D5174" s="43"/>
      <c r="E5174" s="43"/>
      <c r="F5174" s="43"/>
      <c r="G5174" s="43"/>
      <c r="H5174" s="43"/>
      <c r="I5174" s="43"/>
      <c r="J5174" s="43"/>
      <c r="K5174" s="67"/>
      <c r="L5174" s="42"/>
      <c r="M5174" s="42"/>
      <c r="N5174" s="42"/>
      <c r="O5174" s="50"/>
      <c r="P5174" s="50"/>
      <c r="Q5174" s="43"/>
      <c r="R5174" s="43"/>
      <c r="S5174" s="43"/>
      <c r="T5174" s="43"/>
      <c r="U5174" s="43"/>
      <c r="X5174" s="39" t="str">
        <f>IF(ISBLANK(A5174),"",_xlfn.XLOOKUP(Exportado!F5174,'Hora de modificado'!A:A,'Hora de modificado'!B:B,"N/A",0))</f>
        <v/>
      </c>
      <c r="Z5174" s="40" t="str">
        <f>IF(ISBLANK(A5174),"",_xlfn.XLOOKUP(Exportado!F5174,'Hora de modificado'!A:A,'Hora de modificado'!B:B,"N/A",0))</f>
        <v/>
      </c>
      <c r="AA5174" s="39" t="str">
        <f>IF(ISBLANK(A5174),"",_xlfn.XLOOKUP(Exportado!A5174,'Hora de modificado'!J:J,'Hora de modificado'!K:K,"Lineas Comerciales",0))</f>
        <v/>
      </c>
      <c r="AB5174" s="39" t="str">
        <f t="shared" si="81"/>
        <v xml:space="preserve"> </v>
      </c>
    </row>
    <row r="5175" spans="1:28" hidden="1" x14ac:dyDescent="0.25">
      <c r="A5175" s="43"/>
      <c r="B5175" s="43"/>
      <c r="C5175" s="43"/>
      <c r="D5175" s="43"/>
      <c r="E5175" s="43"/>
      <c r="F5175" s="43"/>
      <c r="G5175" s="43"/>
      <c r="H5175" s="43"/>
      <c r="I5175" s="43"/>
      <c r="J5175" s="43"/>
      <c r="K5175" s="67"/>
      <c r="L5175" s="42"/>
      <c r="M5175" s="42"/>
      <c r="N5175" s="42"/>
      <c r="O5175" s="50"/>
      <c r="P5175" s="50"/>
      <c r="Q5175" s="43"/>
      <c r="R5175" s="43"/>
      <c r="S5175" s="43"/>
      <c r="T5175" s="43"/>
      <c r="U5175" s="43"/>
      <c r="X5175" s="39" t="str">
        <f>IF(ISBLANK(A5175),"",_xlfn.XLOOKUP(Exportado!F5175,'Hora de modificado'!A:A,'Hora de modificado'!B:B,"N/A",0))</f>
        <v/>
      </c>
      <c r="Z5175" s="40" t="str">
        <f>IF(ISBLANK(A5175),"",_xlfn.XLOOKUP(Exportado!F5175,'Hora de modificado'!A:A,'Hora de modificado'!B:B,"N/A",0))</f>
        <v/>
      </c>
      <c r="AA5175" s="39" t="str">
        <f>IF(ISBLANK(A5175),"",_xlfn.XLOOKUP(Exportado!A5175,'Hora de modificado'!J:J,'Hora de modificado'!K:K,"Lineas Comerciales",0))</f>
        <v/>
      </c>
      <c r="AB5175" s="39" t="str">
        <f t="shared" si="81"/>
        <v xml:space="preserve"> </v>
      </c>
    </row>
    <row r="5176" spans="1:28" hidden="1" x14ac:dyDescent="0.25">
      <c r="A5176" s="43"/>
      <c r="B5176" s="43"/>
      <c r="C5176" s="43"/>
      <c r="D5176" s="43"/>
      <c r="E5176" s="43"/>
      <c r="F5176" s="43"/>
      <c r="G5176" s="43"/>
      <c r="H5176" s="43"/>
      <c r="I5176" s="43"/>
      <c r="J5176" s="43"/>
      <c r="K5176" s="67"/>
      <c r="L5176" s="42"/>
      <c r="M5176" s="42"/>
      <c r="N5176" s="42"/>
      <c r="O5176" s="50"/>
      <c r="P5176" s="50"/>
      <c r="Q5176" s="43"/>
      <c r="R5176" s="43"/>
      <c r="S5176" s="43"/>
      <c r="T5176" s="43"/>
      <c r="U5176" s="43"/>
      <c r="X5176" s="39" t="str">
        <f>IF(ISBLANK(A5176),"",_xlfn.XLOOKUP(Exportado!F5176,'Hora de modificado'!A:A,'Hora de modificado'!B:B,"N/A",0))</f>
        <v/>
      </c>
      <c r="Z5176" s="40" t="str">
        <f>IF(ISBLANK(A5176),"",_xlfn.XLOOKUP(Exportado!F5176,'Hora de modificado'!A:A,'Hora de modificado'!B:B,"N/A",0))</f>
        <v/>
      </c>
      <c r="AA5176" s="39" t="str">
        <f>IF(ISBLANK(A5176),"",_xlfn.XLOOKUP(Exportado!A5176,'Hora de modificado'!J:J,'Hora de modificado'!K:K,"Lineas Comerciales",0))</f>
        <v/>
      </c>
      <c r="AB5176" s="39" t="str">
        <f t="shared" si="81"/>
        <v xml:space="preserve"> </v>
      </c>
    </row>
    <row r="5177" spans="1:28" hidden="1" x14ac:dyDescent="0.25">
      <c r="A5177" s="43"/>
      <c r="B5177" s="43"/>
      <c r="C5177" s="43"/>
      <c r="D5177" s="43"/>
      <c r="E5177" s="43"/>
      <c r="F5177" s="43"/>
      <c r="G5177" s="43"/>
      <c r="H5177" s="43"/>
      <c r="I5177" s="43"/>
      <c r="J5177" s="43"/>
      <c r="K5177" s="67"/>
      <c r="L5177" s="42"/>
      <c r="M5177" s="42"/>
      <c r="N5177" s="42"/>
      <c r="O5177" s="50"/>
      <c r="P5177" s="50"/>
      <c r="Q5177" s="43"/>
      <c r="R5177" s="43"/>
      <c r="S5177" s="43"/>
      <c r="T5177" s="43"/>
      <c r="U5177" s="43"/>
      <c r="X5177" s="39" t="str">
        <f>IF(ISBLANK(A5177),"",_xlfn.XLOOKUP(Exportado!F5177,'Hora de modificado'!A:A,'Hora de modificado'!B:B,"N/A",0))</f>
        <v/>
      </c>
      <c r="Z5177" s="40" t="str">
        <f>IF(ISBLANK(A5177),"",_xlfn.XLOOKUP(Exportado!F5177,'Hora de modificado'!A:A,'Hora de modificado'!B:B,"N/A",0))</f>
        <v/>
      </c>
      <c r="AA5177" s="39" t="str">
        <f>IF(ISBLANK(A5177),"",_xlfn.XLOOKUP(Exportado!A5177,'Hora de modificado'!J:J,'Hora de modificado'!K:K,"Lineas Comerciales",0))</f>
        <v/>
      </c>
      <c r="AB5177" s="39" t="str">
        <f t="shared" si="81"/>
        <v xml:space="preserve"> </v>
      </c>
    </row>
    <row r="5178" spans="1:28" hidden="1" x14ac:dyDescent="0.25">
      <c r="A5178" s="43"/>
      <c r="B5178" s="43"/>
      <c r="C5178" s="43"/>
      <c r="D5178" s="43"/>
      <c r="E5178" s="43"/>
      <c r="F5178" s="43"/>
      <c r="G5178" s="43"/>
      <c r="H5178" s="43"/>
      <c r="I5178" s="43"/>
      <c r="J5178" s="43"/>
      <c r="K5178" s="67"/>
      <c r="L5178" s="42"/>
      <c r="M5178" s="42"/>
      <c r="N5178" s="42"/>
      <c r="O5178" s="50"/>
      <c r="P5178" s="50"/>
      <c r="Q5178" s="43"/>
      <c r="R5178" s="43"/>
      <c r="S5178" s="43"/>
      <c r="T5178" s="43"/>
      <c r="U5178" s="43"/>
      <c r="X5178" s="39" t="str">
        <f>IF(ISBLANK(A5178),"",_xlfn.XLOOKUP(Exportado!F5178,'Hora de modificado'!A:A,'Hora de modificado'!B:B,"N/A",0))</f>
        <v/>
      </c>
      <c r="Z5178" s="40" t="str">
        <f>IF(ISBLANK(A5178),"",_xlfn.XLOOKUP(Exportado!F5178,'Hora de modificado'!A:A,'Hora de modificado'!B:B,"N/A",0))</f>
        <v/>
      </c>
      <c r="AA5178" s="39" t="str">
        <f>IF(ISBLANK(A5178),"",_xlfn.XLOOKUP(Exportado!A5178,'Hora de modificado'!J:J,'Hora de modificado'!K:K,"Lineas Comerciales",0))</f>
        <v/>
      </c>
      <c r="AB5178" s="39" t="str">
        <f t="shared" si="81"/>
        <v xml:space="preserve"> </v>
      </c>
    </row>
    <row r="5179" spans="1:28" hidden="1" x14ac:dyDescent="0.25">
      <c r="A5179" s="43"/>
      <c r="B5179" s="43"/>
      <c r="C5179" s="43"/>
      <c r="D5179" s="43"/>
      <c r="E5179" s="43"/>
      <c r="F5179" s="43"/>
      <c r="G5179" s="43"/>
      <c r="H5179" s="43"/>
      <c r="I5179" s="43"/>
      <c r="J5179" s="43"/>
      <c r="K5179" s="67"/>
      <c r="L5179" s="42"/>
      <c r="M5179" s="42"/>
      <c r="N5179" s="42"/>
      <c r="O5179" s="50"/>
      <c r="P5179" s="50"/>
      <c r="Q5179" s="43"/>
      <c r="R5179" s="43"/>
      <c r="S5179" s="43"/>
      <c r="T5179" s="43"/>
      <c r="U5179" s="43"/>
      <c r="X5179" s="39" t="str">
        <f>IF(ISBLANK(A5179),"",_xlfn.XLOOKUP(Exportado!F5179,'Hora de modificado'!A:A,'Hora de modificado'!B:B,"N/A",0))</f>
        <v/>
      </c>
      <c r="Z5179" s="40" t="str">
        <f>IF(ISBLANK(A5179),"",_xlfn.XLOOKUP(Exportado!F5179,'Hora de modificado'!A:A,'Hora de modificado'!B:B,"N/A",0))</f>
        <v/>
      </c>
      <c r="AA5179" s="39" t="str">
        <f>IF(ISBLANK(A5179),"",_xlfn.XLOOKUP(Exportado!A5179,'Hora de modificado'!J:J,'Hora de modificado'!K:K,"Lineas Comerciales",0))</f>
        <v/>
      </c>
      <c r="AB5179" s="39" t="str">
        <f t="shared" si="81"/>
        <v xml:space="preserve"> </v>
      </c>
    </row>
    <row r="5180" spans="1:28" hidden="1" x14ac:dyDescent="0.25">
      <c r="A5180" s="43"/>
      <c r="B5180" s="43"/>
      <c r="C5180" s="43"/>
      <c r="D5180" s="43"/>
      <c r="E5180" s="43"/>
      <c r="F5180" s="43"/>
      <c r="G5180" s="43"/>
      <c r="H5180" s="43"/>
      <c r="I5180" s="43"/>
      <c r="J5180" s="43"/>
      <c r="K5180" s="67"/>
      <c r="L5180" s="42"/>
      <c r="M5180" s="42"/>
      <c r="N5180" s="42"/>
      <c r="O5180" s="50"/>
      <c r="P5180" s="50"/>
      <c r="Q5180" s="43"/>
      <c r="R5180" s="43"/>
      <c r="S5180" s="43"/>
      <c r="T5180" s="43"/>
      <c r="U5180" s="43"/>
      <c r="X5180" s="39" t="str">
        <f>IF(ISBLANK(A5180),"",_xlfn.XLOOKUP(Exportado!F5180,'Hora de modificado'!A:A,'Hora de modificado'!B:B,"N/A",0))</f>
        <v/>
      </c>
      <c r="Z5180" s="40" t="str">
        <f>IF(ISBLANK(A5180),"",_xlfn.XLOOKUP(Exportado!F5180,'Hora de modificado'!A:A,'Hora de modificado'!B:B,"N/A",0))</f>
        <v/>
      </c>
      <c r="AA5180" s="39" t="str">
        <f>IF(ISBLANK(A5180),"",_xlfn.XLOOKUP(Exportado!A5180,'Hora de modificado'!J:J,'Hora de modificado'!K:K,"Lineas Comerciales",0))</f>
        <v/>
      </c>
      <c r="AB5180" s="39" t="str">
        <f t="shared" si="81"/>
        <v xml:space="preserve"> </v>
      </c>
    </row>
    <row r="5181" spans="1:28" hidden="1" x14ac:dyDescent="0.25">
      <c r="A5181" s="43"/>
      <c r="B5181" s="43"/>
      <c r="C5181" s="43"/>
      <c r="D5181" s="43"/>
      <c r="E5181" s="43"/>
      <c r="F5181" s="43"/>
      <c r="G5181" s="43"/>
      <c r="H5181" s="43"/>
      <c r="I5181" s="43"/>
      <c r="J5181" s="43"/>
      <c r="K5181" s="67"/>
      <c r="L5181" s="42"/>
      <c r="M5181" s="42"/>
      <c r="N5181" s="42"/>
      <c r="O5181" s="50"/>
      <c r="P5181" s="50"/>
      <c r="Q5181" s="43"/>
      <c r="R5181" s="43"/>
      <c r="S5181" s="43"/>
      <c r="T5181" s="43"/>
      <c r="U5181" s="43"/>
      <c r="X5181" s="39" t="str">
        <f>IF(ISBLANK(A5181),"",_xlfn.XLOOKUP(Exportado!F5181,'Hora de modificado'!A:A,'Hora de modificado'!B:B,"N/A",0))</f>
        <v/>
      </c>
      <c r="Z5181" s="40" t="str">
        <f>IF(ISBLANK(A5181),"",_xlfn.XLOOKUP(Exportado!F5181,'Hora de modificado'!A:A,'Hora de modificado'!B:B,"N/A",0))</f>
        <v/>
      </c>
      <c r="AA5181" s="39" t="str">
        <f>IF(ISBLANK(A5181),"",_xlfn.XLOOKUP(Exportado!A5181,'Hora de modificado'!J:J,'Hora de modificado'!K:K,"Lineas Comerciales",0))</f>
        <v/>
      </c>
      <c r="AB5181" s="39" t="str">
        <f t="shared" si="81"/>
        <v xml:space="preserve"> </v>
      </c>
    </row>
    <row r="5182" spans="1:28" hidden="1" x14ac:dyDescent="0.25">
      <c r="A5182" s="43"/>
      <c r="B5182" s="43"/>
      <c r="C5182" s="43"/>
      <c r="D5182" s="43"/>
      <c r="E5182" s="43"/>
      <c r="F5182" s="43"/>
      <c r="G5182" s="43"/>
      <c r="H5182" s="43"/>
      <c r="I5182" s="43"/>
      <c r="J5182" s="43"/>
      <c r="K5182" s="67"/>
      <c r="L5182" s="42"/>
      <c r="M5182" s="42"/>
      <c r="N5182" s="42"/>
      <c r="O5182" s="50"/>
      <c r="P5182" s="50"/>
      <c r="Q5182" s="43"/>
      <c r="R5182" s="43"/>
      <c r="S5182" s="43"/>
      <c r="T5182" s="43"/>
      <c r="U5182" s="43"/>
      <c r="X5182" s="39" t="str">
        <f>IF(ISBLANK(A5182),"",_xlfn.XLOOKUP(Exportado!F5182,'Hora de modificado'!A:A,'Hora de modificado'!B:B,"N/A",0))</f>
        <v/>
      </c>
      <c r="Z5182" s="40" t="str">
        <f>IF(ISBLANK(A5182),"",_xlfn.XLOOKUP(Exportado!F5182,'Hora de modificado'!A:A,'Hora de modificado'!B:B,"N/A",0))</f>
        <v/>
      </c>
      <c r="AA5182" s="39" t="str">
        <f>IF(ISBLANK(A5182),"",_xlfn.XLOOKUP(Exportado!A5182,'Hora de modificado'!J:J,'Hora de modificado'!K:K,"Lineas Comerciales",0))</f>
        <v/>
      </c>
      <c r="AB5182" s="39" t="str">
        <f t="shared" si="81"/>
        <v xml:space="preserve"> </v>
      </c>
    </row>
    <row r="5183" spans="1:28" hidden="1" x14ac:dyDescent="0.25">
      <c r="A5183" s="43"/>
      <c r="B5183" s="43"/>
      <c r="C5183" s="43"/>
      <c r="D5183" s="43"/>
      <c r="E5183" s="43"/>
      <c r="F5183" s="43"/>
      <c r="G5183" s="43"/>
      <c r="H5183" s="43"/>
      <c r="I5183" s="43"/>
      <c r="J5183" s="43"/>
      <c r="K5183" s="67"/>
      <c r="L5183" s="42"/>
      <c r="M5183" s="42"/>
      <c r="N5183" s="42"/>
      <c r="O5183" s="50"/>
      <c r="P5183" s="50"/>
      <c r="Q5183" s="43"/>
      <c r="R5183" s="43"/>
      <c r="S5183" s="43"/>
      <c r="T5183" s="43"/>
      <c r="U5183" s="43"/>
      <c r="X5183" s="39" t="str">
        <f>IF(ISBLANK(A5183),"",_xlfn.XLOOKUP(Exportado!F5183,'Hora de modificado'!A:A,'Hora de modificado'!B:B,"N/A",0))</f>
        <v/>
      </c>
      <c r="Z5183" s="40" t="str">
        <f>IF(ISBLANK(A5183),"",_xlfn.XLOOKUP(Exportado!F5183,'Hora de modificado'!A:A,'Hora de modificado'!B:B,"N/A",0))</f>
        <v/>
      </c>
      <c r="AA5183" s="39" t="str">
        <f>IF(ISBLANK(A5183),"",_xlfn.XLOOKUP(Exportado!A5183,'Hora de modificado'!J:J,'Hora de modificado'!K:K,"Lineas Comerciales",0))</f>
        <v/>
      </c>
      <c r="AB5183" s="39" t="str">
        <f t="shared" si="81"/>
        <v xml:space="preserve"> </v>
      </c>
    </row>
    <row r="5184" spans="1:28" hidden="1" x14ac:dyDescent="0.25">
      <c r="A5184" s="43"/>
      <c r="B5184" s="43"/>
      <c r="C5184" s="43"/>
      <c r="D5184" s="43"/>
      <c r="E5184" s="43"/>
      <c r="F5184" s="43"/>
      <c r="G5184" s="43"/>
      <c r="H5184" s="43"/>
      <c r="I5184" s="43"/>
      <c r="J5184" s="43"/>
      <c r="K5184" s="67"/>
      <c r="L5184" s="42"/>
      <c r="M5184" s="42"/>
      <c r="N5184" s="42"/>
      <c r="O5184" s="50"/>
      <c r="P5184" s="50"/>
      <c r="Q5184" s="43"/>
      <c r="R5184" s="43"/>
      <c r="S5184" s="43"/>
      <c r="T5184" s="43"/>
      <c r="U5184" s="43"/>
      <c r="X5184" s="39" t="str">
        <f>IF(ISBLANK(A5184),"",_xlfn.XLOOKUP(Exportado!F5184,'Hora de modificado'!A:A,'Hora de modificado'!B:B,"N/A",0))</f>
        <v/>
      </c>
      <c r="Z5184" s="40" t="str">
        <f>IF(ISBLANK(A5184),"",_xlfn.XLOOKUP(Exportado!F5184,'Hora de modificado'!A:A,'Hora de modificado'!B:B,"N/A",0))</f>
        <v/>
      </c>
      <c r="AA5184" s="39" t="str">
        <f>IF(ISBLANK(A5184),"",_xlfn.XLOOKUP(Exportado!A5184,'Hora de modificado'!J:J,'Hora de modificado'!K:K,"Lineas Comerciales",0))</f>
        <v/>
      </c>
      <c r="AB5184" s="39" t="str">
        <f t="shared" si="81"/>
        <v xml:space="preserve"> </v>
      </c>
    </row>
    <row r="5185" spans="1:28" hidden="1" x14ac:dyDescent="0.25">
      <c r="A5185" s="43"/>
      <c r="B5185" s="43"/>
      <c r="C5185" s="43"/>
      <c r="D5185" s="43"/>
      <c r="E5185" s="43"/>
      <c r="F5185" s="43"/>
      <c r="G5185" s="43"/>
      <c r="H5185" s="43"/>
      <c r="I5185" s="43"/>
      <c r="J5185" s="43"/>
      <c r="K5185" s="67"/>
      <c r="L5185" s="42"/>
      <c r="M5185" s="42"/>
      <c r="N5185" s="42"/>
      <c r="O5185" s="50"/>
      <c r="P5185" s="50"/>
      <c r="Q5185" s="43"/>
      <c r="R5185" s="43"/>
      <c r="S5185" s="43"/>
      <c r="T5185" s="43"/>
      <c r="U5185" s="43"/>
      <c r="X5185" s="39" t="str">
        <f>IF(ISBLANK(A5185),"",_xlfn.XLOOKUP(Exportado!F5185,'Hora de modificado'!A:A,'Hora de modificado'!B:B,"N/A",0))</f>
        <v/>
      </c>
      <c r="Z5185" s="40" t="str">
        <f>IF(ISBLANK(A5185),"",_xlfn.XLOOKUP(Exportado!F5185,'Hora de modificado'!A:A,'Hora de modificado'!B:B,"N/A",0))</f>
        <v/>
      </c>
      <c r="AA5185" s="39" t="str">
        <f>IF(ISBLANK(A5185),"",_xlfn.XLOOKUP(Exportado!A5185,'Hora de modificado'!J:J,'Hora de modificado'!K:K,"Lineas Comerciales",0))</f>
        <v/>
      </c>
      <c r="AB5185" s="39" t="str">
        <f t="shared" si="81"/>
        <v xml:space="preserve"> </v>
      </c>
    </row>
    <row r="5186" spans="1:28" hidden="1" x14ac:dyDescent="0.25">
      <c r="A5186" s="43"/>
      <c r="B5186" s="43"/>
      <c r="C5186" s="43"/>
      <c r="D5186" s="43"/>
      <c r="E5186" s="43"/>
      <c r="F5186" s="43"/>
      <c r="G5186" s="43"/>
      <c r="H5186" s="43"/>
      <c r="I5186" s="43"/>
      <c r="J5186" s="43"/>
      <c r="K5186" s="67"/>
      <c r="L5186" s="42"/>
      <c r="M5186" s="42"/>
      <c r="N5186" s="42"/>
      <c r="O5186" s="50"/>
      <c r="P5186" s="50"/>
      <c r="Q5186" s="43"/>
      <c r="R5186" s="43"/>
      <c r="S5186" s="43"/>
      <c r="T5186" s="43"/>
      <c r="U5186" s="43"/>
      <c r="X5186" s="39" t="str">
        <f>IF(ISBLANK(A5186),"",_xlfn.XLOOKUP(Exportado!F5186,'Hora de modificado'!A:A,'Hora de modificado'!B:B,"N/A",0))</f>
        <v/>
      </c>
      <c r="Z5186" s="40" t="str">
        <f>IF(ISBLANK(A5186),"",_xlfn.XLOOKUP(Exportado!F5186,'Hora de modificado'!A:A,'Hora de modificado'!B:B,"N/A",0))</f>
        <v/>
      </c>
      <c r="AA5186" s="39" t="str">
        <f>IF(ISBLANK(A5186),"",_xlfn.XLOOKUP(Exportado!A5186,'Hora de modificado'!J:J,'Hora de modificado'!K:K,"Lineas Comerciales",0))</f>
        <v/>
      </c>
      <c r="AB5186" s="39" t="str">
        <f t="shared" si="81"/>
        <v xml:space="preserve"> </v>
      </c>
    </row>
    <row r="5187" spans="1:28" hidden="1" x14ac:dyDescent="0.25">
      <c r="A5187" s="43"/>
      <c r="B5187" s="43"/>
      <c r="C5187" s="43"/>
      <c r="D5187" s="43"/>
      <c r="E5187" s="43"/>
      <c r="F5187" s="43"/>
      <c r="G5187" s="43"/>
      <c r="H5187" s="43"/>
      <c r="I5187" s="43"/>
      <c r="J5187" s="43"/>
      <c r="K5187" s="67"/>
      <c r="L5187" s="42"/>
      <c r="M5187" s="42"/>
      <c r="N5187" s="42"/>
      <c r="O5187" s="50"/>
      <c r="P5187" s="50"/>
      <c r="Q5187" s="43"/>
      <c r="R5187" s="43"/>
      <c r="S5187" s="43"/>
      <c r="T5187" s="43"/>
      <c r="U5187" s="43"/>
      <c r="X5187" s="39" t="str">
        <f>IF(ISBLANK(A5187),"",_xlfn.XLOOKUP(Exportado!F5187,'Hora de modificado'!A:A,'Hora de modificado'!B:B,"N/A",0))</f>
        <v/>
      </c>
      <c r="Z5187" s="40" t="str">
        <f>IF(ISBLANK(A5187),"",_xlfn.XLOOKUP(Exportado!F5187,'Hora de modificado'!A:A,'Hora de modificado'!B:B,"N/A",0))</f>
        <v/>
      </c>
      <c r="AA5187" s="39" t="str">
        <f>IF(ISBLANK(A5187),"",_xlfn.XLOOKUP(Exportado!A5187,'Hora de modificado'!J:J,'Hora de modificado'!K:K,"Lineas Comerciales",0))</f>
        <v/>
      </c>
      <c r="AB5187" s="39" t="str">
        <f t="shared" ref="AB5187:AB5250" si="82">IF(K5187&gt;500000000, K5187," ")</f>
        <v xml:space="preserve"> </v>
      </c>
    </row>
    <row r="5188" spans="1:28" hidden="1" x14ac:dyDescent="0.25">
      <c r="A5188" s="43"/>
      <c r="B5188" s="43"/>
      <c r="C5188" s="43"/>
      <c r="D5188" s="43"/>
      <c r="E5188" s="43"/>
      <c r="F5188" s="43"/>
      <c r="G5188" s="43"/>
      <c r="H5188" s="43"/>
      <c r="I5188" s="43"/>
      <c r="J5188" s="43"/>
      <c r="K5188" s="67"/>
      <c r="L5188" s="42"/>
      <c r="M5188" s="42"/>
      <c r="N5188" s="42"/>
      <c r="O5188" s="50"/>
      <c r="P5188" s="50"/>
      <c r="Q5188" s="43"/>
      <c r="R5188" s="43"/>
      <c r="S5188" s="43"/>
      <c r="T5188" s="43"/>
      <c r="U5188" s="43"/>
      <c r="X5188" s="39" t="str">
        <f>IF(ISBLANK(A5188),"",_xlfn.XLOOKUP(Exportado!F5188,'Hora de modificado'!A:A,'Hora de modificado'!B:B,"N/A",0))</f>
        <v/>
      </c>
      <c r="Z5188" s="40" t="str">
        <f>IF(ISBLANK(A5188),"",_xlfn.XLOOKUP(Exportado!F5188,'Hora de modificado'!A:A,'Hora de modificado'!B:B,"N/A",0))</f>
        <v/>
      </c>
      <c r="AA5188" s="39" t="str">
        <f>IF(ISBLANK(A5188),"",_xlfn.XLOOKUP(Exportado!A5188,'Hora de modificado'!J:J,'Hora de modificado'!K:K,"Lineas Comerciales",0))</f>
        <v/>
      </c>
      <c r="AB5188" s="39" t="str">
        <f t="shared" si="82"/>
        <v xml:space="preserve"> </v>
      </c>
    </row>
    <row r="5189" spans="1:28" hidden="1" x14ac:dyDescent="0.25">
      <c r="A5189" s="43"/>
      <c r="B5189" s="43"/>
      <c r="C5189" s="43"/>
      <c r="D5189" s="43"/>
      <c r="E5189" s="43"/>
      <c r="F5189" s="43"/>
      <c r="G5189" s="43"/>
      <c r="H5189" s="43"/>
      <c r="I5189" s="43"/>
      <c r="J5189" s="43"/>
      <c r="K5189" s="67"/>
      <c r="L5189" s="42"/>
      <c r="M5189" s="42"/>
      <c r="N5189" s="42"/>
      <c r="O5189" s="50"/>
      <c r="P5189" s="50"/>
      <c r="Q5189" s="43"/>
      <c r="R5189" s="43"/>
      <c r="S5189" s="43"/>
      <c r="T5189" s="43"/>
      <c r="U5189" s="43"/>
      <c r="X5189" s="39" t="str">
        <f>IF(ISBLANK(A5189),"",_xlfn.XLOOKUP(Exportado!F5189,'Hora de modificado'!A:A,'Hora de modificado'!B:B,"N/A",0))</f>
        <v/>
      </c>
      <c r="Z5189" s="40" t="str">
        <f>IF(ISBLANK(A5189),"",_xlfn.XLOOKUP(Exportado!F5189,'Hora de modificado'!A:A,'Hora de modificado'!B:B,"N/A",0))</f>
        <v/>
      </c>
      <c r="AA5189" s="39" t="str">
        <f>IF(ISBLANK(A5189),"",_xlfn.XLOOKUP(Exportado!A5189,'Hora de modificado'!J:J,'Hora de modificado'!K:K,"Lineas Comerciales",0))</f>
        <v/>
      </c>
      <c r="AB5189" s="39" t="str">
        <f t="shared" si="82"/>
        <v xml:space="preserve"> </v>
      </c>
    </row>
    <row r="5190" spans="1:28" hidden="1" x14ac:dyDescent="0.25">
      <c r="A5190" s="43"/>
      <c r="B5190" s="43"/>
      <c r="C5190" s="43"/>
      <c r="D5190" s="43"/>
      <c r="E5190" s="43"/>
      <c r="F5190" s="43"/>
      <c r="G5190" s="43"/>
      <c r="H5190" s="43"/>
      <c r="I5190" s="43"/>
      <c r="J5190" s="43"/>
      <c r="K5190" s="67"/>
      <c r="L5190" s="42"/>
      <c r="M5190" s="42"/>
      <c r="N5190" s="42"/>
      <c r="O5190" s="50"/>
      <c r="P5190" s="50"/>
      <c r="Q5190" s="43"/>
      <c r="R5190" s="43"/>
      <c r="S5190" s="43"/>
      <c r="T5190" s="43"/>
      <c r="U5190" s="43"/>
      <c r="X5190" s="39" t="str">
        <f>IF(ISBLANK(A5190),"",_xlfn.XLOOKUP(Exportado!F5190,'Hora de modificado'!A:A,'Hora de modificado'!B:B,"N/A",0))</f>
        <v/>
      </c>
      <c r="Z5190" s="40" t="str">
        <f>IF(ISBLANK(A5190),"",_xlfn.XLOOKUP(Exportado!F5190,'Hora de modificado'!A:A,'Hora de modificado'!B:B,"N/A",0))</f>
        <v/>
      </c>
      <c r="AA5190" s="39" t="str">
        <f>IF(ISBLANK(A5190),"",_xlfn.XLOOKUP(Exportado!A5190,'Hora de modificado'!J:J,'Hora de modificado'!K:K,"Lineas Comerciales",0))</f>
        <v/>
      </c>
      <c r="AB5190" s="39" t="str">
        <f t="shared" si="82"/>
        <v xml:space="preserve"> </v>
      </c>
    </row>
    <row r="5191" spans="1:28" hidden="1" x14ac:dyDescent="0.25">
      <c r="A5191" s="43"/>
      <c r="B5191" s="43"/>
      <c r="C5191" s="43"/>
      <c r="D5191" s="43"/>
      <c r="E5191" s="43"/>
      <c r="F5191" s="43"/>
      <c r="G5191" s="43"/>
      <c r="H5191" s="43"/>
      <c r="I5191" s="43"/>
      <c r="J5191" s="43"/>
      <c r="K5191" s="67"/>
      <c r="L5191" s="42"/>
      <c r="M5191" s="42"/>
      <c r="N5191" s="42"/>
      <c r="O5191" s="50"/>
      <c r="P5191" s="50"/>
      <c r="Q5191" s="43"/>
      <c r="R5191" s="43"/>
      <c r="S5191" s="43"/>
      <c r="T5191" s="43"/>
      <c r="U5191" s="43"/>
      <c r="X5191" s="39" t="str">
        <f>IF(ISBLANK(A5191),"",_xlfn.XLOOKUP(Exportado!F5191,'Hora de modificado'!A:A,'Hora de modificado'!B:B,"N/A",0))</f>
        <v/>
      </c>
      <c r="Z5191" s="40" t="str">
        <f>IF(ISBLANK(A5191),"",_xlfn.XLOOKUP(Exportado!F5191,'Hora de modificado'!A:A,'Hora de modificado'!B:B,"N/A",0))</f>
        <v/>
      </c>
      <c r="AA5191" s="39" t="str">
        <f>IF(ISBLANK(A5191),"",_xlfn.XLOOKUP(Exportado!A5191,'Hora de modificado'!J:J,'Hora de modificado'!K:K,"Lineas Comerciales",0))</f>
        <v/>
      </c>
      <c r="AB5191" s="39" t="str">
        <f t="shared" si="82"/>
        <v xml:space="preserve"> </v>
      </c>
    </row>
    <row r="5192" spans="1:28" hidden="1" x14ac:dyDescent="0.25">
      <c r="A5192" s="43"/>
      <c r="B5192" s="43"/>
      <c r="C5192" s="43"/>
      <c r="D5192" s="43"/>
      <c r="E5192" s="43"/>
      <c r="F5192" s="43"/>
      <c r="G5192" s="43"/>
      <c r="H5192" s="43"/>
      <c r="I5192" s="43"/>
      <c r="J5192" s="43"/>
      <c r="K5192" s="67"/>
      <c r="L5192" s="42"/>
      <c r="M5192" s="42"/>
      <c r="N5192" s="42"/>
      <c r="O5192" s="50"/>
      <c r="P5192" s="50"/>
      <c r="Q5192" s="43"/>
      <c r="R5192" s="43"/>
      <c r="S5192" s="43"/>
      <c r="T5192" s="43"/>
      <c r="U5192" s="43"/>
      <c r="X5192" s="39" t="str">
        <f>IF(ISBLANK(A5192),"",_xlfn.XLOOKUP(Exportado!F5192,'Hora de modificado'!A:A,'Hora de modificado'!B:B,"N/A",0))</f>
        <v/>
      </c>
      <c r="Z5192" s="40" t="str">
        <f>IF(ISBLANK(A5192),"",_xlfn.XLOOKUP(Exportado!F5192,'Hora de modificado'!A:A,'Hora de modificado'!B:B,"N/A",0))</f>
        <v/>
      </c>
      <c r="AA5192" s="39" t="str">
        <f>IF(ISBLANK(A5192),"",_xlfn.XLOOKUP(Exportado!A5192,'Hora de modificado'!J:J,'Hora de modificado'!K:K,"Lineas Comerciales",0))</f>
        <v/>
      </c>
      <c r="AB5192" s="39" t="str">
        <f t="shared" si="82"/>
        <v xml:space="preserve"> </v>
      </c>
    </row>
    <row r="5193" spans="1:28" hidden="1" x14ac:dyDescent="0.25">
      <c r="A5193" s="43"/>
      <c r="B5193" s="43"/>
      <c r="C5193" s="43"/>
      <c r="D5193" s="43"/>
      <c r="E5193" s="43"/>
      <c r="F5193" s="43"/>
      <c r="G5193" s="43"/>
      <c r="H5193" s="43"/>
      <c r="I5193" s="43"/>
      <c r="J5193" s="43"/>
      <c r="K5193" s="67"/>
      <c r="L5193" s="42"/>
      <c r="M5193" s="42"/>
      <c r="N5193" s="42"/>
      <c r="O5193" s="50"/>
      <c r="P5193" s="50"/>
      <c r="Q5193" s="43"/>
      <c r="R5193" s="43"/>
      <c r="S5193" s="43"/>
      <c r="T5193" s="43"/>
      <c r="U5193" s="43"/>
      <c r="X5193" s="39" t="str">
        <f>IF(ISBLANK(A5193),"",_xlfn.XLOOKUP(Exportado!F5193,'Hora de modificado'!A:A,'Hora de modificado'!B:B,"N/A",0))</f>
        <v/>
      </c>
      <c r="Z5193" s="40" t="str">
        <f>IF(ISBLANK(A5193),"",_xlfn.XLOOKUP(Exportado!F5193,'Hora de modificado'!A:A,'Hora de modificado'!B:B,"N/A",0))</f>
        <v/>
      </c>
      <c r="AA5193" s="39" t="str">
        <f>IF(ISBLANK(A5193),"",_xlfn.XLOOKUP(Exportado!A5193,'Hora de modificado'!J:J,'Hora de modificado'!K:K,"Lineas Comerciales",0))</f>
        <v/>
      </c>
      <c r="AB5193" s="39" t="str">
        <f t="shared" si="82"/>
        <v xml:space="preserve"> </v>
      </c>
    </row>
    <row r="5194" spans="1:28" hidden="1" x14ac:dyDescent="0.25">
      <c r="A5194" s="43"/>
      <c r="B5194" s="43"/>
      <c r="C5194" s="43"/>
      <c r="D5194" s="43"/>
      <c r="E5194" s="43"/>
      <c r="F5194" s="43"/>
      <c r="G5194" s="43"/>
      <c r="H5194" s="43"/>
      <c r="I5194" s="43"/>
      <c r="J5194" s="43"/>
      <c r="K5194" s="67"/>
      <c r="L5194" s="42"/>
      <c r="M5194" s="42"/>
      <c r="N5194" s="42"/>
      <c r="O5194" s="50"/>
      <c r="P5194" s="50"/>
      <c r="Q5194" s="43"/>
      <c r="R5194" s="43"/>
      <c r="S5194" s="43"/>
      <c r="T5194" s="43"/>
      <c r="U5194" s="43"/>
      <c r="X5194" s="39" t="str">
        <f>IF(ISBLANK(A5194),"",_xlfn.XLOOKUP(Exportado!F5194,'Hora de modificado'!A:A,'Hora de modificado'!B:B,"N/A",0))</f>
        <v/>
      </c>
      <c r="Z5194" s="40" t="str">
        <f>IF(ISBLANK(A5194),"",_xlfn.XLOOKUP(Exportado!F5194,'Hora de modificado'!A:A,'Hora de modificado'!B:B,"N/A",0))</f>
        <v/>
      </c>
      <c r="AA5194" s="39" t="str">
        <f>IF(ISBLANK(A5194),"",_xlfn.XLOOKUP(Exportado!A5194,'Hora de modificado'!J:J,'Hora de modificado'!K:K,"Lineas Comerciales",0))</f>
        <v/>
      </c>
      <c r="AB5194" s="39" t="str">
        <f t="shared" si="82"/>
        <v xml:space="preserve"> </v>
      </c>
    </row>
    <row r="5195" spans="1:28" hidden="1" x14ac:dyDescent="0.25">
      <c r="A5195" s="43"/>
      <c r="B5195" s="43"/>
      <c r="C5195" s="43"/>
      <c r="D5195" s="43"/>
      <c r="E5195" s="43"/>
      <c r="F5195" s="43"/>
      <c r="G5195" s="43"/>
      <c r="H5195" s="43"/>
      <c r="I5195" s="43"/>
      <c r="J5195" s="43"/>
      <c r="K5195" s="67"/>
      <c r="L5195" s="42"/>
      <c r="M5195" s="42"/>
      <c r="N5195" s="42"/>
      <c r="O5195" s="50"/>
      <c r="P5195" s="50"/>
      <c r="Q5195" s="43"/>
      <c r="R5195" s="43"/>
      <c r="S5195" s="43"/>
      <c r="T5195" s="43"/>
      <c r="U5195" s="43"/>
      <c r="X5195" s="39" t="str">
        <f>IF(ISBLANK(A5195),"",_xlfn.XLOOKUP(Exportado!F5195,'Hora de modificado'!A:A,'Hora de modificado'!B:B,"N/A",0))</f>
        <v/>
      </c>
      <c r="Z5195" s="40" t="str">
        <f>IF(ISBLANK(A5195),"",_xlfn.XLOOKUP(Exportado!F5195,'Hora de modificado'!A:A,'Hora de modificado'!B:B,"N/A",0))</f>
        <v/>
      </c>
      <c r="AA5195" s="39" t="str">
        <f>IF(ISBLANK(A5195),"",_xlfn.XLOOKUP(Exportado!A5195,'Hora de modificado'!J:J,'Hora de modificado'!K:K,"Lineas Comerciales",0))</f>
        <v/>
      </c>
      <c r="AB5195" s="39" t="str">
        <f t="shared" si="82"/>
        <v xml:space="preserve"> </v>
      </c>
    </row>
    <row r="5196" spans="1:28" hidden="1" x14ac:dyDescent="0.25">
      <c r="A5196" s="43"/>
      <c r="B5196" s="43"/>
      <c r="C5196" s="43"/>
      <c r="D5196" s="43"/>
      <c r="E5196" s="43"/>
      <c r="F5196" s="43"/>
      <c r="G5196" s="43"/>
      <c r="H5196" s="43"/>
      <c r="I5196" s="43"/>
      <c r="J5196" s="43"/>
      <c r="K5196" s="67"/>
      <c r="L5196" s="42"/>
      <c r="M5196" s="42"/>
      <c r="N5196" s="42"/>
      <c r="O5196" s="50"/>
      <c r="P5196" s="50"/>
      <c r="Q5196" s="43"/>
      <c r="R5196" s="43"/>
      <c r="S5196" s="43"/>
      <c r="T5196" s="43"/>
      <c r="U5196" s="43"/>
      <c r="X5196" s="39" t="str">
        <f>IF(ISBLANK(A5196),"",_xlfn.XLOOKUP(Exportado!F5196,'Hora de modificado'!A:A,'Hora de modificado'!B:B,"N/A",0))</f>
        <v/>
      </c>
      <c r="Z5196" s="40" t="str">
        <f>IF(ISBLANK(A5196),"",_xlfn.XLOOKUP(Exportado!F5196,'Hora de modificado'!A:A,'Hora de modificado'!B:B,"N/A",0))</f>
        <v/>
      </c>
      <c r="AA5196" s="39" t="str">
        <f>IF(ISBLANK(A5196),"",_xlfn.XLOOKUP(Exportado!A5196,'Hora de modificado'!J:J,'Hora de modificado'!K:K,"Lineas Comerciales",0))</f>
        <v/>
      </c>
      <c r="AB5196" s="39" t="str">
        <f t="shared" si="82"/>
        <v xml:space="preserve"> </v>
      </c>
    </row>
    <row r="5197" spans="1:28" hidden="1" x14ac:dyDescent="0.25">
      <c r="A5197" s="43"/>
      <c r="B5197" s="43"/>
      <c r="C5197" s="43"/>
      <c r="D5197" s="43"/>
      <c r="E5197" s="43"/>
      <c r="F5197" s="43"/>
      <c r="G5197" s="43"/>
      <c r="H5197" s="43"/>
      <c r="I5197" s="43"/>
      <c r="J5197" s="43"/>
      <c r="K5197" s="67"/>
      <c r="L5197" s="42"/>
      <c r="M5197" s="42"/>
      <c r="N5197" s="42"/>
      <c r="O5197" s="50"/>
      <c r="P5197" s="50"/>
      <c r="Q5197" s="43"/>
      <c r="R5197" s="43"/>
      <c r="S5197" s="43"/>
      <c r="T5197" s="43"/>
      <c r="U5197" s="43"/>
      <c r="X5197" s="39" t="str">
        <f>IF(ISBLANK(A5197),"",_xlfn.XLOOKUP(Exportado!F5197,'Hora de modificado'!A:A,'Hora de modificado'!B:B,"N/A",0))</f>
        <v/>
      </c>
      <c r="Z5197" s="40" t="str">
        <f>IF(ISBLANK(A5197),"",_xlfn.XLOOKUP(Exportado!F5197,'Hora de modificado'!A:A,'Hora de modificado'!B:B,"N/A",0))</f>
        <v/>
      </c>
      <c r="AA5197" s="39" t="str">
        <f>IF(ISBLANK(A5197),"",_xlfn.XLOOKUP(Exportado!A5197,'Hora de modificado'!J:J,'Hora de modificado'!K:K,"Lineas Comerciales",0))</f>
        <v/>
      </c>
      <c r="AB5197" s="39" t="str">
        <f t="shared" si="82"/>
        <v xml:space="preserve"> </v>
      </c>
    </row>
    <row r="5198" spans="1:28" hidden="1" x14ac:dyDescent="0.25">
      <c r="A5198" s="43"/>
      <c r="B5198" s="43"/>
      <c r="C5198" s="43"/>
      <c r="D5198" s="43"/>
      <c r="E5198" s="43"/>
      <c r="F5198" s="43"/>
      <c r="G5198" s="43"/>
      <c r="H5198" s="43"/>
      <c r="I5198" s="43"/>
      <c r="J5198" s="43"/>
      <c r="K5198" s="67"/>
      <c r="L5198" s="42"/>
      <c r="M5198" s="42"/>
      <c r="N5198" s="42"/>
      <c r="O5198" s="50"/>
      <c r="P5198" s="50"/>
      <c r="Q5198" s="43"/>
      <c r="R5198" s="43"/>
      <c r="S5198" s="43"/>
      <c r="T5198" s="43"/>
      <c r="U5198" s="43"/>
      <c r="X5198" s="39" t="str">
        <f>IF(ISBLANK(A5198),"",_xlfn.XLOOKUP(Exportado!F5198,'Hora de modificado'!A:A,'Hora de modificado'!B:B,"N/A",0))</f>
        <v/>
      </c>
      <c r="Z5198" s="40" t="str">
        <f>IF(ISBLANK(A5198),"",_xlfn.XLOOKUP(Exportado!F5198,'Hora de modificado'!A:A,'Hora de modificado'!B:B,"N/A",0))</f>
        <v/>
      </c>
      <c r="AA5198" s="39" t="str">
        <f>IF(ISBLANK(A5198),"",_xlfn.XLOOKUP(Exportado!A5198,'Hora de modificado'!J:J,'Hora de modificado'!K:K,"Lineas Comerciales",0))</f>
        <v/>
      </c>
      <c r="AB5198" s="39" t="str">
        <f t="shared" si="82"/>
        <v xml:space="preserve"> </v>
      </c>
    </row>
    <row r="5199" spans="1:28" hidden="1" x14ac:dyDescent="0.25">
      <c r="A5199" s="43"/>
      <c r="B5199" s="43"/>
      <c r="C5199" s="43"/>
      <c r="D5199" s="43"/>
      <c r="E5199" s="43"/>
      <c r="F5199" s="43"/>
      <c r="G5199" s="43"/>
      <c r="H5199" s="43"/>
      <c r="I5199" s="43"/>
      <c r="J5199" s="43"/>
      <c r="K5199" s="67"/>
      <c r="L5199" s="42"/>
      <c r="M5199" s="42"/>
      <c r="N5199" s="42"/>
      <c r="O5199" s="50"/>
      <c r="P5199" s="50"/>
      <c r="Q5199" s="43"/>
      <c r="R5199" s="43"/>
      <c r="S5199" s="43"/>
      <c r="T5199" s="43"/>
      <c r="U5199" s="43"/>
      <c r="X5199" s="39" t="str">
        <f>IF(ISBLANK(A5199),"",_xlfn.XLOOKUP(Exportado!F5199,'Hora de modificado'!A:A,'Hora de modificado'!B:B,"N/A",0))</f>
        <v/>
      </c>
      <c r="Z5199" s="40" t="str">
        <f>IF(ISBLANK(A5199),"",_xlfn.XLOOKUP(Exportado!F5199,'Hora de modificado'!A:A,'Hora de modificado'!B:B,"N/A",0))</f>
        <v/>
      </c>
      <c r="AA5199" s="39" t="str">
        <f>IF(ISBLANK(A5199),"",_xlfn.XLOOKUP(Exportado!A5199,'Hora de modificado'!J:J,'Hora de modificado'!K:K,"Lineas Comerciales",0))</f>
        <v/>
      </c>
      <c r="AB5199" s="39" t="str">
        <f t="shared" si="82"/>
        <v xml:space="preserve"> </v>
      </c>
    </row>
    <row r="5200" spans="1:28" hidden="1" x14ac:dyDescent="0.25">
      <c r="A5200" s="43"/>
      <c r="B5200" s="43"/>
      <c r="C5200" s="43"/>
      <c r="D5200" s="43"/>
      <c r="E5200" s="43"/>
      <c r="F5200" s="43"/>
      <c r="G5200" s="43"/>
      <c r="H5200" s="43"/>
      <c r="I5200" s="43"/>
      <c r="J5200" s="43"/>
      <c r="K5200" s="67"/>
      <c r="L5200" s="42"/>
      <c r="M5200" s="42"/>
      <c r="N5200" s="42"/>
      <c r="O5200" s="50"/>
      <c r="P5200" s="50"/>
      <c r="Q5200" s="43"/>
      <c r="R5200" s="43"/>
      <c r="S5200" s="43"/>
      <c r="T5200" s="43"/>
      <c r="U5200" s="43"/>
      <c r="X5200" s="39" t="str">
        <f>IF(ISBLANK(A5200),"",_xlfn.XLOOKUP(Exportado!F5200,'Hora de modificado'!A:A,'Hora de modificado'!B:B,"N/A",0))</f>
        <v/>
      </c>
      <c r="Z5200" s="40" t="str">
        <f>IF(ISBLANK(A5200),"",_xlfn.XLOOKUP(Exportado!F5200,'Hora de modificado'!A:A,'Hora de modificado'!B:B,"N/A",0))</f>
        <v/>
      </c>
      <c r="AA5200" s="39" t="str">
        <f>IF(ISBLANK(A5200),"",_xlfn.XLOOKUP(Exportado!A5200,'Hora de modificado'!J:J,'Hora de modificado'!K:K,"Lineas Comerciales",0))</f>
        <v/>
      </c>
      <c r="AB5200" s="39" t="str">
        <f t="shared" si="82"/>
        <v xml:space="preserve"> </v>
      </c>
    </row>
    <row r="5201" spans="1:28" hidden="1" x14ac:dyDescent="0.25">
      <c r="A5201" s="43"/>
      <c r="B5201" s="43"/>
      <c r="C5201" s="43"/>
      <c r="D5201" s="43"/>
      <c r="E5201" s="43"/>
      <c r="F5201" s="43"/>
      <c r="G5201" s="43"/>
      <c r="H5201" s="43"/>
      <c r="I5201" s="43"/>
      <c r="J5201" s="43"/>
      <c r="K5201" s="67"/>
      <c r="L5201" s="42"/>
      <c r="M5201" s="42"/>
      <c r="N5201" s="42"/>
      <c r="O5201" s="50"/>
      <c r="P5201" s="50"/>
      <c r="Q5201" s="43"/>
      <c r="R5201" s="43"/>
      <c r="S5201" s="43"/>
      <c r="T5201" s="43"/>
      <c r="U5201" s="43"/>
      <c r="X5201" s="39" t="str">
        <f>IF(ISBLANK(A5201),"",_xlfn.XLOOKUP(Exportado!F5201,'Hora de modificado'!A:A,'Hora de modificado'!B:B,"N/A",0))</f>
        <v/>
      </c>
      <c r="Z5201" s="40" t="str">
        <f>IF(ISBLANK(A5201),"",_xlfn.XLOOKUP(Exportado!F5201,'Hora de modificado'!A:A,'Hora de modificado'!B:B,"N/A",0))</f>
        <v/>
      </c>
      <c r="AA5201" s="39" t="str">
        <f>IF(ISBLANK(A5201),"",_xlfn.XLOOKUP(Exportado!A5201,'Hora de modificado'!J:J,'Hora de modificado'!K:K,"Lineas Comerciales",0))</f>
        <v/>
      </c>
      <c r="AB5201" s="39" t="str">
        <f t="shared" si="82"/>
        <v xml:space="preserve"> </v>
      </c>
    </row>
    <row r="5202" spans="1:28" hidden="1" x14ac:dyDescent="0.25">
      <c r="A5202" s="43"/>
      <c r="B5202" s="43"/>
      <c r="C5202" s="43"/>
      <c r="D5202" s="43"/>
      <c r="E5202" s="43"/>
      <c r="F5202" s="43"/>
      <c r="G5202" s="43"/>
      <c r="H5202" s="43"/>
      <c r="I5202" s="43"/>
      <c r="J5202" s="43"/>
      <c r="K5202" s="67"/>
      <c r="L5202" s="42"/>
      <c r="M5202" s="42"/>
      <c r="N5202" s="42"/>
      <c r="O5202" s="50"/>
      <c r="P5202" s="50"/>
      <c r="Q5202" s="43"/>
      <c r="R5202" s="43"/>
      <c r="S5202" s="43"/>
      <c r="T5202" s="43"/>
      <c r="U5202" s="43"/>
      <c r="X5202" s="39" t="str">
        <f>IF(ISBLANK(A5202),"",_xlfn.XLOOKUP(Exportado!F5202,'Hora de modificado'!A:A,'Hora de modificado'!B:B,"N/A",0))</f>
        <v/>
      </c>
      <c r="Z5202" s="40" t="str">
        <f>IF(ISBLANK(A5202),"",_xlfn.XLOOKUP(Exportado!F5202,'Hora de modificado'!A:A,'Hora de modificado'!B:B,"N/A",0))</f>
        <v/>
      </c>
      <c r="AA5202" s="39" t="str">
        <f>IF(ISBLANK(A5202),"",_xlfn.XLOOKUP(Exportado!A5202,'Hora de modificado'!J:J,'Hora de modificado'!K:K,"Lineas Comerciales",0))</f>
        <v/>
      </c>
      <c r="AB5202" s="39" t="str">
        <f t="shared" si="82"/>
        <v xml:space="preserve"> </v>
      </c>
    </row>
    <row r="5203" spans="1:28" hidden="1" x14ac:dyDescent="0.25">
      <c r="A5203" s="43"/>
      <c r="B5203" s="43"/>
      <c r="C5203" s="43"/>
      <c r="D5203" s="43"/>
      <c r="E5203" s="43"/>
      <c r="F5203" s="43"/>
      <c r="G5203" s="43"/>
      <c r="H5203" s="43"/>
      <c r="I5203" s="43"/>
      <c r="J5203" s="43"/>
      <c r="K5203" s="67"/>
      <c r="L5203" s="42"/>
      <c r="M5203" s="42"/>
      <c r="N5203" s="42"/>
      <c r="O5203" s="50"/>
      <c r="P5203" s="50"/>
      <c r="Q5203" s="43"/>
      <c r="R5203" s="43"/>
      <c r="S5203" s="43"/>
      <c r="T5203" s="43"/>
      <c r="U5203" s="43"/>
      <c r="X5203" s="39" t="str">
        <f>IF(ISBLANK(A5203),"",_xlfn.XLOOKUP(Exportado!F5203,'Hora de modificado'!A:A,'Hora de modificado'!B:B,"N/A",0))</f>
        <v/>
      </c>
      <c r="Z5203" s="40" t="str">
        <f>IF(ISBLANK(A5203),"",_xlfn.XLOOKUP(Exportado!F5203,'Hora de modificado'!A:A,'Hora de modificado'!B:B,"N/A",0))</f>
        <v/>
      </c>
      <c r="AA5203" s="39" t="str">
        <f>IF(ISBLANK(A5203),"",_xlfn.XLOOKUP(Exportado!A5203,'Hora de modificado'!J:J,'Hora de modificado'!K:K,"Lineas Comerciales",0))</f>
        <v/>
      </c>
      <c r="AB5203" s="39" t="str">
        <f t="shared" si="82"/>
        <v xml:space="preserve"> </v>
      </c>
    </row>
    <row r="5204" spans="1:28" hidden="1" x14ac:dyDescent="0.25">
      <c r="A5204" s="43"/>
      <c r="B5204" s="43"/>
      <c r="C5204" s="43"/>
      <c r="D5204" s="43"/>
      <c r="E5204" s="43"/>
      <c r="F5204" s="43"/>
      <c r="G5204" s="43"/>
      <c r="H5204" s="43"/>
      <c r="I5204" s="43"/>
      <c r="J5204" s="43"/>
      <c r="K5204" s="67"/>
      <c r="L5204" s="42"/>
      <c r="M5204" s="42"/>
      <c r="N5204" s="42"/>
      <c r="O5204" s="50"/>
      <c r="P5204" s="50"/>
      <c r="Q5204" s="43"/>
      <c r="R5204" s="43"/>
      <c r="S5204" s="43"/>
      <c r="T5204" s="43"/>
      <c r="U5204" s="43"/>
      <c r="X5204" s="39" t="str">
        <f>IF(ISBLANK(A5204),"",_xlfn.XLOOKUP(Exportado!F5204,'Hora de modificado'!A:A,'Hora de modificado'!B:B,"N/A",0))</f>
        <v/>
      </c>
      <c r="Z5204" s="40" t="str">
        <f>IF(ISBLANK(A5204),"",_xlfn.XLOOKUP(Exportado!F5204,'Hora de modificado'!A:A,'Hora de modificado'!B:B,"N/A",0))</f>
        <v/>
      </c>
      <c r="AA5204" s="39" t="str">
        <f>IF(ISBLANK(A5204),"",_xlfn.XLOOKUP(Exportado!A5204,'Hora de modificado'!J:J,'Hora de modificado'!K:K,"Lineas Comerciales",0))</f>
        <v/>
      </c>
      <c r="AB5204" s="39" t="str">
        <f t="shared" si="82"/>
        <v xml:space="preserve"> </v>
      </c>
    </row>
    <row r="5205" spans="1:28" hidden="1" x14ac:dyDescent="0.25">
      <c r="A5205" s="43"/>
      <c r="B5205" s="43"/>
      <c r="C5205" s="43"/>
      <c r="D5205" s="43"/>
      <c r="E5205" s="43"/>
      <c r="F5205" s="43"/>
      <c r="G5205" s="43"/>
      <c r="H5205" s="43"/>
      <c r="I5205" s="43"/>
      <c r="J5205" s="43"/>
      <c r="K5205" s="67"/>
      <c r="L5205" s="42"/>
      <c r="M5205" s="42"/>
      <c r="N5205" s="42"/>
      <c r="O5205" s="50"/>
      <c r="P5205" s="50"/>
      <c r="Q5205" s="43"/>
      <c r="R5205" s="43"/>
      <c r="S5205" s="43"/>
      <c r="T5205" s="43"/>
      <c r="U5205" s="43"/>
      <c r="X5205" s="39" t="str">
        <f>IF(ISBLANK(A5205),"",_xlfn.XLOOKUP(Exportado!F5205,'Hora de modificado'!A:A,'Hora de modificado'!B:B,"N/A",0))</f>
        <v/>
      </c>
      <c r="Z5205" s="40" t="str">
        <f>IF(ISBLANK(A5205),"",_xlfn.XLOOKUP(Exportado!F5205,'Hora de modificado'!A:A,'Hora de modificado'!B:B,"N/A",0))</f>
        <v/>
      </c>
      <c r="AA5205" s="39" t="str">
        <f>IF(ISBLANK(A5205),"",_xlfn.XLOOKUP(Exportado!A5205,'Hora de modificado'!J:J,'Hora de modificado'!K:K,"Lineas Comerciales",0))</f>
        <v/>
      </c>
      <c r="AB5205" s="39" t="str">
        <f t="shared" si="82"/>
        <v xml:space="preserve"> </v>
      </c>
    </row>
    <row r="5206" spans="1:28" hidden="1" x14ac:dyDescent="0.25">
      <c r="A5206" s="43"/>
      <c r="B5206" s="43"/>
      <c r="C5206" s="43"/>
      <c r="D5206" s="43"/>
      <c r="E5206" s="43"/>
      <c r="F5206" s="43"/>
      <c r="G5206" s="43"/>
      <c r="H5206" s="43"/>
      <c r="I5206" s="43"/>
      <c r="J5206" s="43"/>
      <c r="K5206" s="67"/>
      <c r="L5206" s="42"/>
      <c r="M5206" s="42"/>
      <c r="N5206" s="42"/>
      <c r="O5206" s="50"/>
      <c r="P5206" s="50"/>
      <c r="Q5206" s="43"/>
      <c r="R5206" s="43"/>
      <c r="S5206" s="43"/>
      <c r="T5206" s="43"/>
      <c r="U5206" s="43"/>
      <c r="X5206" s="39" t="str">
        <f>IF(ISBLANK(A5206),"",_xlfn.XLOOKUP(Exportado!F5206,'Hora de modificado'!A:A,'Hora de modificado'!B:B,"N/A",0))</f>
        <v/>
      </c>
      <c r="Z5206" s="40" t="str">
        <f>IF(ISBLANK(A5206),"",_xlfn.XLOOKUP(Exportado!F5206,'Hora de modificado'!A:A,'Hora de modificado'!B:B,"N/A",0))</f>
        <v/>
      </c>
      <c r="AA5206" s="39" t="str">
        <f>IF(ISBLANK(A5206),"",_xlfn.XLOOKUP(Exportado!A5206,'Hora de modificado'!J:J,'Hora de modificado'!K:K,"Lineas Comerciales",0))</f>
        <v/>
      </c>
      <c r="AB5206" s="39" t="str">
        <f t="shared" si="82"/>
        <v xml:space="preserve"> </v>
      </c>
    </row>
    <row r="5207" spans="1:28" hidden="1" x14ac:dyDescent="0.25">
      <c r="A5207" s="43"/>
      <c r="B5207" s="43"/>
      <c r="C5207" s="43"/>
      <c r="D5207" s="43"/>
      <c r="E5207" s="43"/>
      <c r="F5207" s="43"/>
      <c r="G5207" s="43"/>
      <c r="H5207" s="43"/>
      <c r="I5207" s="43"/>
      <c r="J5207" s="43"/>
      <c r="K5207" s="67"/>
      <c r="L5207" s="42"/>
      <c r="M5207" s="42"/>
      <c r="N5207" s="42"/>
      <c r="O5207" s="50"/>
      <c r="P5207" s="50"/>
      <c r="Q5207" s="43"/>
      <c r="R5207" s="43"/>
      <c r="S5207" s="43"/>
      <c r="T5207" s="43"/>
      <c r="U5207" s="43"/>
      <c r="X5207" s="39" t="str">
        <f>IF(ISBLANK(A5207),"",_xlfn.XLOOKUP(Exportado!F5207,'Hora de modificado'!A:A,'Hora de modificado'!B:B,"N/A",0))</f>
        <v/>
      </c>
      <c r="Z5207" s="40" t="str">
        <f>IF(ISBLANK(A5207),"",_xlfn.XLOOKUP(Exportado!F5207,'Hora de modificado'!A:A,'Hora de modificado'!B:B,"N/A",0))</f>
        <v/>
      </c>
      <c r="AA5207" s="39" t="str">
        <f>IF(ISBLANK(A5207),"",_xlfn.XLOOKUP(Exportado!A5207,'Hora de modificado'!J:J,'Hora de modificado'!K:K,"Lineas Comerciales",0))</f>
        <v/>
      </c>
      <c r="AB5207" s="39" t="str">
        <f t="shared" si="82"/>
        <v xml:space="preserve"> </v>
      </c>
    </row>
    <row r="5208" spans="1:28" hidden="1" x14ac:dyDescent="0.25">
      <c r="A5208" s="43"/>
      <c r="B5208" s="43"/>
      <c r="C5208" s="43"/>
      <c r="D5208" s="43"/>
      <c r="E5208" s="43"/>
      <c r="F5208" s="43"/>
      <c r="G5208" s="43"/>
      <c r="H5208" s="43"/>
      <c r="I5208" s="43"/>
      <c r="J5208" s="43"/>
      <c r="K5208" s="67"/>
      <c r="L5208" s="42"/>
      <c r="M5208" s="42"/>
      <c r="N5208" s="42"/>
      <c r="O5208" s="50"/>
      <c r="P5208" s="50"/>
      <c r="Q5208" s="43"/>
      <c r="R5208" s="43"/>
      <c r="S5208" s="43"/>
      <c r="T5208" s="43"/>
      <c r="U5208" s="43"/>
      <c r="X5208" s="39" t="str">
        <f>IF(ISBLANK(A5208),"",_xlfn.XLOOKUP(Exportado!F5208,'Hora de modificado'!A:A,'Hora de modificado'!B:B,"N/A",0))</f>
        <v/>
      </c>
      <c r="Z5208" s="40" t="str">
        <f>IF(ISBLANK(A5208),"",_xlfn.XLOOKUP(Exportado!F5208,'Hora de modificado'!A:A,'Hora de modificado'!B:B,"N/A",0))</f>
        <v/>
      </c>
      <c r="AA5208" s="39" t="str">
        <f>IF(ISBLANK(A5208),"",_xlfn.XLOOKUP(Exportado!A5208,'Hora de modificado'!J:J,'Hora de modificado'!K:K,"Lineas Comerciales",0))</f>
        <v/>
      </c>
      <c r="AB5208" s="39" t="str">
        <f t="shared" si="82"/>
        <v xml:space="preserve"> </v>
      </c>
    </row>
    <row r="5209" spans="1:28" hidden="1" x14ac:dyDescent="0.25">
      <c r="A5209" s="43"/>
      <c r="B5209" s="43"/>
      <c r="C5209" s="43"/>
      <c r="D5209" s="43"/>
      <c r="E5209" s="43"/>
      <c r="F5209" s="43"/>
      <c r="G5209" s="43"/>
      <c r="H5209" s="43"/>
      <c r="I5209" s="43"/>
      <c r="J5209" s="43"/>
      <c r="K5209" s="67"/>
      <c r="L5209" s="42"/>
      <c r="M5209" s="42"/>
      <c r="N5209" s="42"/>
      <c r="O5209" s="50"/>
      <c r="P5209" s="50"/>
      <c r="Q5209" s="43"/>
      <c r="R5209" s="43"/>
      <c r="S5209" s="43"/>
      <c r="T5209" s="43"/>
      <c r="U5209" s="43"/>
      <c r="X5209" s="39" t="str">
        <f>IF(ISBLANK(A5209),"",_xlfn.XLOOKUP(Exportado!F5209,'Hora de modificado'!A:A,'Hora de modificado'!B:B,"N/A",0))</f>
        <v/>
      </c>
      <c r="Z5209" s="40" t="str">
        <f>IF(ISBLANK(A5209),"",_xlfn.XLOOKUP(Exportado!F5209,'Hora de modificado'!A:A,'Hora de modificado'!B:B,"N/A",0))</f>
        <v/>
      </c>
      <c r="AA5209" s="39" t="str">
        <f>IF(ISBLANK(A5209),"",_xlfn.XLOOKUP(Exportado!A5209,'Hora de modificado'!J:J,'Hora de modificado'!K:K,"Lineas Comerciales",0))</f>
        <v/>
      </c>
      <c r="AB5209" s="39" t="str">
        <f t="shared" si="82"/>
        <v xml:space="preserve"> </v>
      </c>
    </row>
    <row r="5210" spans="1:28" hidden="1" x14ac:dyDescent="0.25">
      <c r="A5210" s="43"/>
      <c r="B5210" s="43"/>
      <c r="C5210" s="43"/>
      <c r="D5210" s="43"/>
      <c r="E5210" s="43"/>
      <c r="F5210" s="43"/>
      <c r="G5210" s="43"/>
      <c r="H5210" s="43"/>
      <c r="I5210" s="43"/>
      <c r="J5210" s="43"/>
      <c r="K5210" s="67"/>
      <c r="L5210" s="42"/>
      <c r="M5210" s="42"/>
      <c r="N5210" s="42"/>
      <c r="O5210" s="50"/>
      <c r="P5210" s="50"/>
      <c r="Q5210" s="43"/>
      <c r="R5210" s="43"/>
      <c r="S5210" s="43"/>
      <c r="T5210" s="43"/>
      <c r="U5210" s="43"/>
      <c r="X5210" s="39" t="str">
        <f>IF(ISBLANK(A5210),"",_xlfn.XLOOKUP(Exportado!F5210,'Hora de modificado'!A:A,'Hora de modificado'!B:B,"N/A",0))</f>
        <v/>
      </c>
      <c r="Z5210" s="40" t="str">
        <f>IF(ISBLANK(A5210),"",_xlfn.XLOOKUP(Exportado!F5210,'Hora de modificado'!A:A,'Hora de modificado'!B:B,"N/A",0))</f>
        <v/>
      </c>
      <c r="AA5210" s="39" t="str">
        <f>IF(ISBLANK(A5210),"",_xlfn.XLOOKUP(Exportado!A5210,'Hora de modificado'!J:J,'Hora de modificado'!K:K,"Lineas Comerciales",0))</f>
        <v/>
      </c>
      <c r="AB5210" s="39" t="str">
        <f t="shared" si="82"/>
        <v xml:space="preserve"> </v>
      </c>
    </row>
    <row r="5211" spans="1:28" hidden="1" x14ac:dyDescent="0.25">
      <c r="A5211" s="43"/>
      <c r="B5211" s="43"/>
      <c r="C5211" s="43"/>
      <c r="D5211" s="43"/>
      <c r="E5211" s="43"/>
      <c r="F5211" s="43"/>
      <c r="G5211" s="43"/>
      <c r="H5211" s="43"/>
      <c r="I5211" s="43"/>
      <c r="J5211" s="43"/>
      <c r="K5211" s="67"/>
      <c r="L5211" s="42"/>
      <c r="M5211" s="42"/>
      <c r="N5211" s="42"/>
      <c r="O5211" s="50"/>
      <c r="P5211" s="50"/>
      <c r="Q5211" s="43"/>
      <c r="R5211" s="43"/>
      <c r="S5211" s="43"/>
      <c r="T5211" s="43"/>
      <c r="U5211" s="43"/>
      <c r="X5211" s="39" t="str">
        <f>IF(ISBLANK(A5211),"",_xlfn.XLOOKUP(Exportado!F5211,'Hora de modificado'!A:A,'Hora de modificado'!B:B,"N/A",0))</f>
        <v/>
      </c>
      <c r="Z5211" s="40" t="str">
        <f>IF(ISBLANK(A5211),"",_xlfn.XLOOKUP(Exportado!F5211,'Hora de modificado'!A:A,'Hora de modificado'!B:B,"N/A",0))</f>
        <v/>
      </c>
      <c r="AA5211" s="39" t="str">
        <f>IF(ISBLANK(A5211),"",_xlfn.XLOOKUP(Exportado!A5211,'Hora de modificado'!J:J,'Hora de modificado'!K:K,"Lineas Comerciales",0))</f>
        <v/>
      </c>
      <c r="AB5211" s="39" t="str">
        <f t="shared" si="82"/>
        <v xml:space="preserve"> </v>
      </c>
    </row>
    <row r="5212" spans="1:28" hidden="1" x14ac:dyDescent="0.25">
      <c r="A5212" s="43"/>
      <c r="B5212" s="43"/>
      <c r="C5212" s="43"/>
      <c r="D5212" s="43"/>
      <c r="E5212" s="43"/>
      <c r="F5212" s="43"/>
      <c r="G5212" s="43"/>
      <c r="H5212" s="43"/>
      <c r="I5212" s="43"/>
      <c r="J5212" s="43"/>
      <c r="K5212" s="67"/>
      <c r="L5212" s="42"/>
      <c r="M5212" s="42"/>
      <c r="N5212" s="42"/>
      <c r="O5212" s="50"/>
      <c r="P5212" s="50"/>
      <c r="Q5212" s="43"/>
      <c r="R5212" s="43"/>
      <c r="S5212" s="43"/>
      <c r="T5212" s="43"/>
      <c r="U5212" s="43"/>
      <c r="X5212" s="39" t="str">
        <f>IF(ISBLANK(A5212),"",_xlfn.XLOOKUP(Exportado!F5212,'Hora de modificado'!A:A,'Hora de modificado'!B:B,"N/A",0))</f>
        <v/>
      </c>
      <c r="Z5212" s="40" t="str">
        <f>IF(ISBLANK(A5212),"",_xlfn.XLOOKUP(Exportado!F5212,'Hora de modificado'!A:A,'Hora de modificado'!B:B,"N/A",0))</f>
        <v/>
      </c>
      <c r="AA5212" s="39" t="str">
        <f>IF(ISBLANK(A5212),"",_xlfn.XLOOKUP(Exportado!A5212,'Hora de modificado'!J:J,'Hora de modificado'!K:K,"Lineas Comerciales",0))</f>
        <v/>
      </c>
      <c r="AB5212" s="39" t="str">
        <f t="shared" si="82"/>
        <v xml:space="preserve"> </v>
      </c>
    </row>
    <row r="5213" spans="1:28" hidden="1" x14ac:dyDescent="0.25">
      <c r="A5213" s="43"/>
      <c r="B5213" s="43"/>
      <c r="C5213" s="43"/>
      <c r="D5213" s="43"/>
      <c r="E5213" s="43"/>
      <c r="F5213" s="43"/>
      <c r="G5213" s="43"/>
      <c r="H5213" s="43"/>
      <c r="I5213" s="43"/>
      <c r="J5213" s="43"/>
      <c r="K5213" s="67"/>
      <c r="L5213" s="42"/>
      <c r="M5213" s="42"/>
      <c r="N5213" s="42"/>
      <c r="O5213" s="50"/>
      <c r="P5213" s="50"/>
      <c r="Q5213" s="43"/>
      <c r="R5213" s="43"/>
      <c r="S5213" s="43"/>
      <c r="T5213" s="43"/>
      <c r="U5213" s="43"/>
      <c r="X5213" s="39" t="str">
        <f>IF(ISBLANK(A5213),"",_xlfn.XLOOKUP(Exportado!F5213,'Hora de modificado'!A:A,'Hora de modificado'!B:B,"N/A",0))</f>
        <v/>
      </c>
      <c r="Z5213" s="40" t="str">
        <f>IF(ISBLANK(A5213),"",_xlfn.XLOOKUP(Exportado!F5213,'Hora de modificado'!A:A,'Hora de modificado'!B:B,"N/A",0))</f>
        <v/>
      </c>
      <c r="AA5213" s="39" t="str">
        <f>IF(ISBLANK(A5213),"",_xlfn.XLOOKUP(Exportado!A5213,'Hora de modificado'!J:J,'Hora de modificado'!K:K,"Lineas Comerciales",0))</f>
        <v/>
      </c>
      <c r="AB5213" s="39" t="str">
        <f t="shared" si="82"/>
        <v xml:space="preserve"> </v>
      </c>
    </row>
    <row r="5214" spans="1:28" hidden="1" x14ac:dyDescent="0.25">
      <c r="A5214" s="43"/>
      <c r="B5214" s="43"/>
      <c r="C5214" s="43"/>
      <c r="D5214" s="43"/>
      <c r="E5214" s="43"/>
      <c r="F5214" s="43"/>
      <c r="G5214" s="43"/>
      <c r="H5214" s="43"/>
      <c r="I5214" s="43"/>
      <c r="J5214" s="43"/>
      <c r="K5214" s="67"/>
      <c r="L5214" s="42"/>
      <c r="M5214" s="42"/>
      <c r="N5214" s="42"/>
      <c r="O5214" s="50"/>
      <c r="P5214" s="50"/>
      <c r="Q5214" s="43"/>
      <c r="R5214" s="43"/>
      <c r="S5214" s="43"/>
      <c r="T5214" s="43"/>
      <c r="U5214" s="43"/>
      <c r="X5214" s="39" t="str">
        <f>IF(ISBLANK(A5214),"",_xlfn.XLOOKUP(Exportado!F5214,'Hora de modificado'!A:A,'Hora de modificado'!B:B,"N/A",0))</f>
        <v/>
      </c>
      <c r="Z5214" s="40" t="str">
        <f>IF(ISBLANK(A5214),"",_xlfn.XLOOKUP(Exportado!F5214,'Hora de modificado'!A:A,'Hora de modificado'!B:B,"N/A",0))</f>
        <v/>
      </c>
      <c r="AA5214" s="39" t="str">
        <f>IF(ISBLANK(A5214),"",_xlfn.XLOOKUP(Exportado!A5214,'Hora de modificado'!J:J,'Hora de modificado'!K:K,"Lineas Comerciales",0))</f>
        <v/>
      </c>
      <c r="AB5214" s="39" t="str">
        <f t="shared" si="82"/>
        <v xml:space="preserve"> </v>
      </c>
    </row>
    <row r="5215" spans="1:28" hidden="1" x14ac:dyDescent="0.25">
      <c r="A5215" s="43"/>
      <c r="B5215" s="43"/>
      <c r="C5215" s="43"/>
      <c r="D5215" s="43"/>
      <c r="E5215" s="43"/>
      <c r="F5215" s="43"/>
      <c r="G5215" s="43"/>
      <c r="H5215" s="43"/>
      <c r="I5215" s="43"/>
      <c r="J5215" s="43"/>
      <c r="K5215" s="67"/>
      <c r="L5215" s="42"/>
      <c r="M5215" s="42"/>
      <c r="N5215" s="42"/>
      <c r="O5215" s="50"/>
      <c r="P5215" s="50"/>
      <c r="Q5215" s="43"/>
      <c r="R5215" s="43"/>
      <c r="S5215" s="43"/>
      <c r="T5215" s="43"/>
      <c r="U5215" s="43"/>
      <c r="X5215" s="39" t="str">
        <f>IF(ISBLANK(A5215),"",_xlfn.XLOOKUP(Exportado!F5215,'Hora de modificado'!A:A,'Hora de modificado'!B:B,"N/A",0))</f>
        <v/>
      </c>
      <c r="Z5215" s="40" t="str">
        <f>IF(ISBLANK(A5215),"",_xlfn.XLOOKUP(Exportado!F5215,'Hora de modificado'!A:A,'Hora de modificado'!B:B,"N/A",0))</f>
        <v/>
      </c>
      <c r="AA5215" s="39" t="str">
        <f>IF(ISBLANK(A5215),"",_xlfn.XLOOKUP(Exportado!A5215,'Hora de modificado'!J:J,'Hora de modificado'!K:K,"Lineas Comerciales",0))</f>
        <v/>
      </c>
      <c r="AB5215" s="39" t="str">
        <f t="shared" si="82"/>
        <v xml:space="preserve"> </v>
      </c>
    </row>
    <row r="5216" spans="1:28" hidden="1" x14ac:dyDescent="0.25">
      <c r="A5216" s="43"/>
      <c r="B5216" s="43"/>
      <c r="C5216" s="43"/>
      <c r="D5216" s="43"/>
      <c r="E5216" s="43"/>
      <c r="F5216" s="43"/>
      <c r="G5216" s="43"/>
      <c r="H5216" s="43"/>
      <c r="I5216" s="43"/>
      <c r="J5216" s="43"/>
      <c r="K5216" s="67"/>
      <c r="L5216" s="42"/>
      <c r="M5216" s="42"/>
      <c r="N5216" s="42"/>
      <c r="O5216" s="50"/>
      <c r="P5216" s="50"/>
      <c r="Q5216" s="43"/>
      <c r="R5216" s="43"/>
      <c r="S5216" s="43"/>
      <c r="T5216" s="43"/>
      <c r="U5216" s="43"/>
      <c r="X5216" s="39" t="str">
        <f>IF(ISBLANK(A5216),"",_xlfn.XLOOKUP(Exportado!F5216,'Hora de modificado'!A:A,'Hora de modificado'!B:B,"N/A",0))</f>
        <v/>
      </c>
      <c r="Z5216" s="40" t="str">
        <f>IF(ISBLANK(A5216),"",_xlfn.XLOOKUP(Exportado!F5216,'Hora de modificado'!A:A,'Hora de modificado'!B:B,"N/A",0))</f>
        <v/>
      </c>
      <c r="AA5216" s="39" t="str">
        <f>IF(ISBLANK(A5216),"",_xlfn.XLOOKUP(Exportado!A5216,'Hora de modificado'!J:J,'Hora de modificado'!K:K,"Lineas Comerciales",0))</f>
        <v/>
      </c>
      <c r="AB5216" s="39" t="str">
        <f t="shared" si="82"/>
        <v xml:space="preserve"> </v>
      </c>
    </row>
    <row r="5217" spans="1:28" hidden="1" x14ac:dyDescent="0.25">
      <c r="A5217" s="43"/>
      <c r="B5217" s="43"/>
      <c r="C5217" s="43"/>
      <c r="D5217" s="43"/>
      <c r="E5217" s="43"/>
      <c r="F5217" s="43"/>
      <c r="G5217" s="43"/>
      <c r="H5217" s="43"/>
      <c r="I5217" s="43"/>
      <c r="J5217" s="43"/>
      <c r="K5217" s="67"/>
      <c r="L5217" s="42"/>
      <c r="M5217" s="42"/>
      <c r="N5217" s="42"/>
      <c r="O5217" s="50"/>
      <c r="P5217" s="50"/>
      <c r="Q5217" s="43"/>
      <c r="R5217" s="43"/>
      <c r="S5217" s="43"/>
      <c r="T5217" s="43"/>
      <c r="U5217" s="43"/>
      <c r="X5217" s="39" t="str">
        <f>IF(ISBLANK(A5217),"",_xlfn.XLOOKUP(Exportado!F5217,'Hora de modificado'!A:A,'Hora de modificado'!B:B,"N/A",0))</f>
        <v/>
      </c>
      <c r="Z5217" s="40" t="str">
        <f>IF(ISBLANK(A5217),"",_xlfn.XLOOKUP(Exportado!F5217,'Hora de modificado'!A:A,'Hora de modificado'!B:B,"N/A",0))</f>
        <v/>
      </c>
      <c r="AA5217" s="39" t="str">
        <f>IF(ISBLANK(A5217),"",_xlfn.XLOOKUP(Exportado!A5217,'Hora de modificado'!J:J,'Hora de modificado'!K:K,"Lineas Comerciales",0))</f>
        <v/>
      </c>
      <c r="AB5217" s="39" t="str">
        <f t="shared" si="82"/>
        <v xml:space="preserve"> </v>
      </c>
    </row>
    <row r="5218" spans="1:28" hidden="1" x14ac:dyDescent="0.25">
      <c r="A5218" s="43"/>
      <c r="B5218" s="43"/>
      <c r="C5218" s="43"/>
      <c r="D5218" s="43"/>
      <c r="E5218" s="43"/>
      <c r="F5218" s="43"/>
      <c r="G5218" s="43"/>
      <c r="H5218" s="43"/>
      <c r="I5218" s="43"/>
      <c r="J5218" s="43"/>
      <c r="K5218" s="67"/>
      <c r="L5218" s="42"/>
      <c r="M5218" s="42"/>
      <c r="N5218" s="42"/>
      <c r="O5218" s="50"/>
      <c r="P5218" s="50"/>
      <c r="Q5218" s="43"/>
      <c r="R5218" s="43"/>
      <c r="S5218" s="43"/>
      <c r="T5218" s="43"/>
      <c r="U5218" s="43"/>
      <c r="X5218" s="39" t="str">
        <f>IF(ISBLANK(A5218),"",_xlfn.XLOOKUP(Exportado!F5218,'Hora de modificado'!A:A,'Hora de modificado'!B:B,"N/A",0))</f>
        <v/>
      </c>
      <c r="Z5218" s="40" t="str">
        <f>IF(ISBLANK(A5218),"",_xlfn.XLOOKUP(Exportado!F5218,'Hora de modificado'!A:A,'Hora de modificado'!B:B,"N/A",0))</f>
        <v/>
      </c>
      <c r="AA5218" s="39" t="str">
        <f>IF(ISBLANK(A5218),"",_xlfn.XLOOKUP(Exportado!A5218,'Hora de modificado'!J:J,'Hora de modificado'!K:K,"Lineas Comerciales",0))</f>
        <v/>
      </c>
      <c r="AB5218" s="39" t="str">
        <f t="shared" si="82"/>
        <v xml:space="preserve"> </v>
      </c>
    </row>
    <row r="5219" spans="1:28" hidden="1" x14ac:dyDescent="0.25">
      <c r="A5219" s="43"/>
      <c r="B5219" s="43"/>
      <c r="C5219" s="43"/>
      <c r="D5219" s="43"/>
      <c r="E5219" s="43"/>
      <c r="F5219" s="43"/>
      <c r="G5219" s="43"/>
      <c r="H5219" s="43"/>
      <c r="I5219" s="43"/>
      <c r="J5219" s="43"/>
      <c r="K5219" s="67"/>
      <c r="L5219" s="42"/>
      <c r="M5219" s="42"/>
      <c r="N5219" s="42"/>
      <c r="O5219" s="50"/>
      <c r="P5219" s="50"/>
      <c r="Q5219" s="43"/>
      <c r="R5219" s="43"/>
      <c r="S5219" s="43"/>
      <c r="T5219" s="43"/>
      <c r="U5219" s="43"/>
      <c r="X5219" s="39" t="str">
        <f>IF(ISBLANK(A5219),"",_xlfn.XLOOKUP(Exportado!F5219,'Hora de modificado'!A:A,'Hora de modificado'!B:B,"N/A",0))</f>
        <v/>
      </c>
      <c r="Z5219" s="40" t="str">
        <f>IF(ISBLANK(A5219),"",_xlfn.XLOOKUP(Exportado!F5219,'Hora de modificado'!A:A,'Hora de modificado'!B:B,"N/A",0))</f>
        <v/>
      </c>
      <c r="AA5219" s="39" t="str">
        <f>IF(ISBLANK(A5219),"",_xlfn.XLOOKUP(Exportado!A5219,'Hora de modificado'!J:J,'Hora de modificado'!K:K,"Lineas Comerciales",0))</f>
        <v/>
      </c>
      <c r="AB5219" s="39" t="str">
        <f t="shared" si="82"/>
        <v xml:space="preserve"> </v>
      </c>
    </row>
    <row r="5220" spans="1:28" hidden="1" x14ac:dyDescent="0.25">
      <c r="A5220" s="43"/>
      <c r="B5220" s="43"/>
      <c r="C5220" s="43"/>
      <c r="D5220" s="43"/>
      <c r="E5220" s="43"/>
      <c r="F5220" s="43"/>
      <c r="G5220" s="43"/>
      <c r="H5220" s="43"/>
      <c r="I5220" s="43"/>
      <c r="J5220" s="43"/>
      <c r="K5220" s="67"/>
      <c r="L5220" s="42"/>
      <c r="M5220" s="42"/>
      <c r="N5220" s="42"/>
      <c r="O5220" s="50"/>
      <c r="P5220" s="50"/>
      <c r="Q5220" s="43"/>
      <c r="R5220" s="43"/>
      <c r="S5220" s="43"/>
      <c r="T5220" s="43"/>
      <c r="U5220" s="43"/>
      <c r="X5220" s="39" t="str">
        <f>IF(ISBLANK(A5220),"",_xlfn.XLOOKUP(Exportado!F5220,'Hora de modificado'!A:A,'Hora de modificado'!B:B,"N/A",0))</f>
        <v/>
      </c>
      <c r="Z5220" s="40" t="str">
        <f>IF(ISBLANK(A5220),"",_xlfn.XLOOKUP(Exportado!F5220,'Hora de modificado'!A:A,'Hora de modificado'!B:B,"N/A",0))</f>
        <v/>
      </c>
      <c r="AA5220" s="39" t="str">
        <f>IF(ISBLANK(A5220),"",_xlfn.XLOOKUP(Exportado!A5220,'Hora de modificado'!J:J,'Hora de modificado'!K:K,"Lineas Comerciales",0))</f>
        <v/>
      </c>
      <c r="AB5220" s="39" t="str">
        <f t="shared" si="82"/>
        <v xml:space="preserve"> </v>
      </c>
    </row>
    <row r="5221" spans="1:28" hidden="1" x14ac:dyDescent="0.25">
      <c r="A5221" s="43"/>
      <c r="B5221" s="43"/>
      <c r="C5221" s="43"/>
      <c r="D5221" s="43"/>
      <c r="E5221" s="43"/>
      <c r="F5221" s="43"/>
      <c r="G5221" s="43"/>
      <c r="H5221" s="43"/>
      <c r="I5221" s="43"/>
      <c r="J5221" s="43"/>
      <c r="K5221" s="67"/>
      <c r="L5221" s="42"/>
      <c r="M5221" s="42"/>
      <c r="N5221" s="42"/>
      <c r="O5221" s="50"/>
      <c r="P5221" s="50"/>
      <c r="Q5221" s="43"/>
      <c r="R5221" s="43"/>
      <c r="S5221" s="43"/>
      <c r="T5221" s="43"/>
      <c r="U5221" s="43"/>
      <c r="X5221" s="39" t="str">
        <f>IF(ISBLANK(A5221),"",_xlfn.XLOOKUP(Exportado!F5221,'Hora de modificado'!A:A,'Hora de modificado'!B:B,"N/A",0))</f>
        <v/>
      </c>
      <c r="Z5221" s="40" t="str">
        <f>IF(ISBLANK(A5221),"",_xlfn.XLOOKUP(Exportado!F5221,'Hora de modificado'!A:A,'Hora de modificado'!B:B,"N/A",0))</f>
        <v/>
      </c>
      <c r="AA5221" s="39" t="str">
        <f>IF(ISBLANK(A5221),"",_xlfn.XLOOKUP(Exportado!A5221,'Hora de modificado'!J:J,'Hora de modificado'!K:K,"Lineas Comerciales",0))</f>
        <v/>
      </c>
      <c r="AB5221" s="39" t="str">
        <f t="shared" si="82"/>
        <v xml:space="preserve"> </v>
      </c>
    </row>
    <row r="5222" spans="1:28" hidden="1" x14ac:dyDescent="0.25">
      <c r="A5222" s="43"/>
      <c r="B5222" s="43"/>
      <c r="C5222" s="43"/>
      <c r="D5222" s="43"/>
      <c r="E5222" s="43"/>
      <c r="F5222" s="43"/>
      <c r="G5222" s="43"/>
      <c r="H5222" s="43"/>
      <c r="I5222" s="43"/>
      <c r="J5222" s="43"/>
      <c r="K5222" s="67"/>
      <c r="L5222" s="42"/>
      <c r="M5222" s="42"/>
      <c r="N5222" s="42"/>
      <c r="O5222" s="50"/>
      <c r="P5222" s="50"/>
      <c r="Q5222" s="43"/>
      <c r="R5222" s="43"/>
      <c r="S5222" s="43"/>
      <c r="T5222" s="43"/>
      <c r="U5222" s="43"/>
      <c r="X5222" s="39" t="str">
        <f>IF(ISBLANK(A5222),"",_xlfn.XLOOKUP(Exportado!F5222,'Hora de modificado'!A:A,'Hora de modificado'!B:B,"N/A",0))</f>
        <v/>
      </c>
      <c r="Z5222" s="40" t="str">
        <f>IF(ISBLANK(A5222),"",_xlfn.XLOOKUP(Exportado!F5222,'Hora de modificado'!A:A,'Hora de modificado'!B:B,"N/A",0))</f>
        <v/>
      </c>
      <c r="AA5222" s="39" t="str">
        <f>IF(ISBLANK(A5222),"",_xlfn.XLOOKUP(Exportado!A5222,'Hora de modificado'!J:J,'Hora de modificado'!K:K,"Lineas Comerciales",0))</f>
        <v/>
      </c>
      <c r="AB5222" s="39" t="str">
        <f t="shared" si="82"/>
        <v xml:space="preserve"> </v>
      </c>
    </row>
    <row r="5223" spans="1:28" hidden="1" x14ac:dyDescent="0.25">
      <c r="A5223" s="43"/>
      <c r="B5223" s="43"/>
      <c r="C5223" s="43"/>
      <c r="D5223" s="43"/>
      <c r="E5223" s="43"/>
      <c r="F5223" s="43"/>
      <c r="G5223" s="43"/>
      <c r="H5223" s="43"/>
      <c r="I5223" s="43"/>
      <c r="J5223" s="43"/>
      <c r="K5223" s="67"/>
      <c r="L5223" s="42"/>
      <c r="M5223" s="42"/>
      <c r="N5223" s="42"/>
      <c r="O5223" s="50"/>
      <c r="P5223" s="50"/>
      <c r="Q5223" s="43"/>
      <c r="R5223" s="43"/>
      <c r="S5223" s="43"/>
      <c r="T5223" s="43"/>
      <c r="U5223" s="43"/>
      <c r="X5223" s="39" t="str">
        <f>IF(ISBLANK(A5223),"",_xlfn.XLOOKUP(Exportado!F5223,'Hora de modificado'!A:A,'Hora de modificado'!B:B,"N/A",0))</f>
        <v/>
      </c>
      <c r="Z5223" s="40" t="str">
        <f>IF(ISBLANK(A5223),"",_xlfn.XLOOKUP(Exportado!F5223,'Hora de modificado'!A:A,'Hora de modificado'!B:B,"N/A",0))</f>
        <v/>
      </c>
      <c r="AA5223" s="39" t="str">
        <f>IF(ISBLANK(A5223),"",_xlfn.XLOOKUP(Exportado!A5223,'Hora de modificado'!J:J,'Hora de modificado'!K:K,"Lineas Comerciales",0))</f>
        <v/>
      </c>
      <c r="AB5223" s="39" t="str">
        <f t="shared" si="82"/>
        <v xml:space="preserve"> </v>
      </c>
    </row>
    <row r="5224" spans="1:28" hidden="1" x14ac:dyDescent="0.25">
      <c r="A5224" s="43"/>
      <c r="B5224" s="43"/>
      <c r="C5224" s="43"/>
      <c r="D5224" s="43"/>
      <c r="E5224" s="43"/>
      <c r="F5224" s="43"/>
      <c r="G5224" s="43"/>
      <c r="H5224" s="43"/>
      <c r="I5224" s="43"/>
      <c r="J5224" s="43"/>
      <c r="K5224" s="67"/>
      <c r="L5224" s="42"/>
      <c r="M5224" s="42"/>
      <c r="N5224" s="42"/>
      <c r="O5224" s="50"/>
      <c r="P5224" s="50"/>
      <c r="Q5224" s="43"/>
      <c r="R5224" s="43"/>
      <c r="S5224" s="43"/>
      <c r="T5224" s="43"/>
      <c r="U5224" s="43"/>
      <c r="X5224" s="39" t="str">
        <f>IF(ISBLANK(A5224),"",_xlfn.XLOOKUP(Exportado!F5224,'Hora de modificado'!A:A,'Hora de modificado'!B:B,"N/A",0))</f>
        <v/>
      </c>
      <c r="Z5224" s="40" t="str">
        <f>IF(ISBLANK(A5224),"",_xlfn.XLOOKUP(Exportado!F5224,'Hora de modificado'!A:A,'Hora de modificado'!B:B,"N/A",0))</f>
        <v/>
      </c>
      <c r="AA5224" s="39" t="str">
        <f>IF(ISBLANK(A5224),"",_xlfn.XLOOKUP(Exportado!A5224,'Hora de modificado'!J:J,'Hora de modificado'!K:K,"Lineas Comerciales",0))</f>
        <v/>
      </c>
      <c r="AB5224" s="39" t="str">
        <f t="shared" si="82"/>
        <v xml:space="preserve"> </v>
      </c>
    </row>
    <row r="5225" spans="1:28" hidden="1" x14ac:dyDescent="0.25">
      <c r="A5225" s="43"/>
      <c r="B5225" s="43"/>
      <c r="C5225" s="43"/>
      <c r="D5225" s="43"/>
      <c r="E5225" s="43"/>
      <c r="F5225" s="43"/>
      <c r="G5225" s="43"/>
      <c r="H5225" s="43"/>
      <c r="I5225" s="43"/>
      <c r="J5225" s="43"/>
      <c r="K5225" s="67"/>
      <c r="L5225" s="42"/>
      <c r="M5225" s="42"/>
      <c r="N5225" s="42"/>
      <c r="O5225" s="50"/>
      <c r="P5225" s="50"/>
      <c r="Q5225" s="43"/>
      <c r="R5225" s="43"/>
      <c r="S5225" s="43"/>
      <c r="T5225" s="43"/>
      <c r="U5225" s="43"/>
      <c r="X5225" s="39" t="str">
        <f>IF(ISBLANK(A5225),"",_xlfn.XLOOKUP(Exportado!F5225,'Hora de modificado'!A:A,'Hora de modificado'!B:B,"N/A",0))</f>
        <v/>
      </c>
      <c r="Z5225" s="40" t="str">
        <f>IF(ISBLANK(A5225),"",_xlfn.XLOOKUP(Exportado!F5225,'Hora de modificado'!A:A,'Hora de modificado'!B:B,"N/A",0))</f>
        <v/>
      </c>
      <c r="AA5225" s="39" t="str">
        <f>IF(ISBLANK(A5225),"",_xlfn.XLOOKUP(Exportado!A5225,'Hora de modificado'!J:J,'Hora de modificado'!K:K,"Lineas Comerciales",0))</f>
        <v/>
      </c>
      <c r="AB5225" s="39" t="str">
        <f t="shared" si="82"/>
        <v xml:space="preserve"> </v>
      </c>
    </row>
    <row r="5226" spans="1:28" hidden="1" x14ac:dyDescent="0.25">
      <c r="A5226" s="43"/>
      <c r="B5226" s="43"/>
      <c r="C5226" s="43"/>
      <c r="D5226" s="43"/>
      <c r="E5226" s="43"/>
      <c r="F5226" s="43"/>
      <c r="G5226" s="43"/>
      <c r="H5226" s="43"/>
      <c r="I5226" s="43"/>
      <c r="J5226" s="43"/>
      <c r="K5226" s="67"/>
      <c r="L5226" s="42"/>
      <c r="M5226" s="42"/>
      <c r="N5226" s="42"/>
      <c r="O5226" s="50"/>
      <c r="P5226" s="50"/>
      <c r="Q5226" s="43"/>
      <c r="R5226" s="43"/>
      <c r="S5226" s="43"/>
      <c r="T5226" s="43"/>
      <c r="U5226" s="43"/>
      <c r="X5226" s="39" t="str">
        <f>IF(ISBLANK(A5226),"",_xlfn.XLOOKUP(Exportado!F5226,'Hora de modificado'!A:A,'Hora de modificado'!B:B,"N/A",0))</f>
        <v/>
      </c>
      <c r="Z5226" s="40" t="str">
        <f>IF(ISBLANK(A5226),"",_xlfn.XLOOKUP(Exportado!F5226,'Hora de modificado'!A:A,'Hora de modificado'!B:B,"N/A",0))</f>
        <v/>
      </c>
      <c r="AA5226" s="39" t="str">
        <f>IF(ISBLANK(A5226),"",_xlfn.XLOOKUP(Exportado!A5226,'Hora de modificado'!J:J,'Hora de modificado'!K:K,"Lineas Comerciales",0))</f>
        <v/>
      </c>
      <c r="AB5226" s="39" t="str">
        <f t="shared" si="82"/>
        <v xml:space="preserve"> </v>
      </c>
    </row>
    <row r="5227" spans="1:28" hidden="1" x14ac:dyDescent="0.25">
      <c r="A5227" s="43"/>
      <c r="B5227" s="43"/>
      <c r="C5227" s="43"/>
      <c r="D5227" s="43"/>
      <c r="E5227" s="43"/>
      <c r="F5227" s="43"/>
      <c r="G5227" s="43"/>
      <c r="H5227" s="43"/>
      <c r="I5227" s="43"/>
      <c r="J5227" s="43"/>
      <c r="K5227" s="67"/>
      <c r="L5227" s="42"/>
      <c r="M5227" s="42"/>
      <c r="N5227" s="42"/>
      <c r="O5227" s="50"/>
      <c r="P5227" s="50"/>
      <c r="Q5227" s="43"/>
      <c r="R5227" s="43"/>
      <c r="S5227" s="43"/>
      <c r="T5227" s="43"/>
      <c r="U5227" s="43"/>
      <c r="X5227" s="39" t="str">
        <f>IF(ISBLANK(A5227),"",_xlfn.XLOOKUP(Exportado!F5227,'Hora de modificado'!A:A,'Hora de modificado'!B:B,"N/A",0))</f>
        <v/>
      </c>
      <c r="Z5227" s="40" t="str">
        <f>IF(ISBLANK(A5227),"",_xlfn.XLOOKUP(Exportado!F5227,'Hora de modificado'!A:A,'Hora de modificado'!B:B,"N/A",0))</f>
        <v/>
      </c>
      <c r="AA5227" s="39" t="str">
        <f>IF(ISBLANK(A5227),"",_xlfn.XLOOKUP(Exportado!A5227,'Hora de modificado'!J:J,'Hora de modificado'!K:K,"Lineas Comerciales",0))</f>
        <v/>
      </c>
      <c r="AB5227" s="39" t="str">
        <f t="shared" si="82"/>
        <v xml:space="preserve"> </v>
      </c>
    </row>
    <row r="5228" spans="1:28" hidden="1" x14ac:dyDescent="0.25">
      <c r="A5228" s="43"/>
      <c r="B5228" s="43"/>
      <c r="C5228" s="43"/>
      <c r="D5228" s="43"/>
      <c r="E5228" s="43"/>
      <c r="F5228" s="43"/>
      <c r="G5228" s="43"/>
      <c r="H5228" s="43"/>
      <c r="I5228" s="43"/>
      <c r="J5228" s="43"/>
      <c r="K5228" s="67"/>
      <c r="L5228" s="42"/>
      <c r="M5228" s="42"/>
      <c r="N5228" s="42"/>
      <c r="O5228" s="50"/>
      <c r="P5228" s="50"/>
      <c r="Q5228" s="43"/>
      <c r="R5228" s="43"/>
      <c r="S5228" s="43"/>
      <c r="T5228" s="43"/>
      <c r="U5228" s="43"/>
      <c r="X5228" s="39" t="str">
        <f>IF(ISBLANK(A5228),"",_xlfn.XLOOKUP(Exportado!F5228,'Hora de modificado'!A:A,'Hora de modificado'!B:B,"N/A",0))</f>
        <v/>
      </c>
      <c r="Z5228" s="40" t="str">
        <f>IF(ISBLANK(A5228),"",_xlfn.XLOOKUP(Exportado!F5228,'Hora de modificado'!A:A,'Hora de modificado'!B:B,"N/A",0))</f>
        <v/>
      </c>
      <c r="AA5228" s="39" t="str">
        <f>IF(ISBLANK(A5228),"",_xlfn.XLOOKUP(Exportado!A5228,'Hora de modificado'!J:J,'Hora de modificado'!K:K,"Lineas Comerciales",0))</f>
        <v/>
      </c>
      <c r="AB5228" s="39" t="str">
        <f t="shared" si="82"/>
        <v xml:space="preserve"> </v>
      </c>
    </row>
    <row r="5229" spans="1:28" hidden="1" x14ac:dyDescent="0.25">
      <c r="A5229" s="43"/>
      <c r="B5229" s="43"/>
      <c r="C5229" s="43"/>
      <c r="D5229" s="43"/>
      <c r="E5229" s="43"/>
      <c r="F5229" s="43"/>
      <c r="G5229" s="43"/>
      <c r="H5229" s="43"/>
      <c r="I5229" s="43"/>
      <c r="J5229" s="43"/>
      <c r="K5229" s="67"/>
      <c r="L5229" s="42"/>
      <c r="M5229" s="42"/>
      <c r="N5229" s="42"/>
      <c r="O5229" s="50"/>
      <c r="P5229" s="50"/>
      <c r="Q5229" s="43"/>
      <c r="R5229" s="43"/>
      <c r="S5229" s="43"/>
      <c r="T5229" s="43"/>
      <c r="U5229" s="43"/>
      <c r="X5229" s="39" t="str">
        <f>IF(ISBLANK(A5229),"",_xlfn.XLOOKUP(Exportado!F5229,'Hora de modificado'!A:A,'Hora de modificado'!B:B,"N/A",0))</f>
        <v/>
      </c>
      <c r="Z5229" s="40" t="str">
        <f>IF(ISBLANK(A5229),"",_xlfn.XLOOKUP(Exportado!F5229,'Hora de modificado'!A:A,'Hora de modificado'!B:B,"N/A",0))</f>
        <v/>
      </c>
      <c r="AA5229" s="39" t="str">
        <f>IF(ISBLANK(A5229),"",_xlfn.XLOOKUP(Exportado!A5229,'Hora de modificado'!J:J,'Hora de modificado'!K:K,"Lineas Comerciales",0))</f>
        <v/>
      </c>
      <c r="AB5229" s="39" t="str">
        <f t="shared" si="82"/>
        <v xml:space="preserve"> </v>
      </c>
    </row>
    <row r="5230" spans="1:28" hidden="1" x14ac:dyDescent="0.25">
      <c r="A5230" s="43"/>
      <c r="B5230" s="43"/>
      <c r="C5230" s="43"/>
      <c r="D5230" s="43"/>
      <c r="E5230" s="43"/>
      <c r="F5230" s="43"/>
      <c r="G5230" s="43"/>
      <c r="H5230" s="43"/>
      <c r="I5230" s="43"/>
      <c r="J5230" s="43"/>
      <c r="K5230" s="67"/>
      <c r="L5230" s="42"/>
      <c r="M5230" s="42"/>
      <c r="N5230" s="42"/>
      <c r="O5230" s="50"/>
      <c r="P5230" s="50"/>
      <c r="Q5230" s="43"/>
      <c r="R5230" s="43"/>
      <c r="S5230" s="43"/>
      <c r="T5230" s="43"/>
      <c r="U5230" s="43"/>
      <c r="X5230" s="39" t="str">
        <f>IF(ISBLANK(A5230),"",_xlfn.XLOOKUP(Exportado!F5230,'Hora de modificado'!A:A,'Hora de modificado'!B:B,"N/A",0))</f>
        <v/>
      </c>
      <c r="Z5230" s="40" t="str">
        <f>IF(ISBLANK(A5230),"",_xlfn.XLOOKUP(Exportado!F5230,'Hora de modificado'!A:A,'Hora de modificado'!B:B,"N/A",0))</f>
        <v/>
      </c>
      <c r="AA5230" s="39" t="str">
        <f>IF(ISBLANK(A5230),"",_xlfn.XLOOKUP(Exportado!A5230,'Hora de modificado'!J:J,'Hora de modificado'!K:K,"Lineas Comerciales",0))</f>
        <v/>
      </c>
      <c r="AB5230" s="39" t="str">
        <f t="shared" si="82"/>
        <v xml:space="preserve"> </v>
      </c>
    </row>
    <row r="5231" spans="1:28" hidden="1" x14ac:dyDescent="0.25">
      <c r="A5231" s="43"/>
      <c r="B5231" s="43"/>
      <c r="C5231" s="43"/>
      <c r="D5231" s="43"/>
      <c r="E5231" s="43"/>
      <c r="F5231" s="43"/>
      <c r="G5231" s="43"/>
      <c r="H5231" s="43"/>
      <c r="I5231" s="43"/>
      <c r="J5231" s="43"/>
      <c r="K5231" s="67"/>
      <c r="L5231" s="42"/>
      <c r="M5231" s="42"/>
      <c r="N5231" s="42"/>
      <c r="O5231" s="50"/>
      <c r="P5231" s="50"/>
      <c r="Q5231" s="43"/>
      <c r="R5231" s="43"/>
      <c r="S5231" s="43"/>
      <c r="T5231" s="43"/>
      <c r="U5231" s="43"/>
      <c r="X5231" s="39" t="str">
        <f>IF(ISBLANK(A5231),"",_xlfn.XLOOKUP(Exportado!F5231,'Hora de modificado'!A:A,'Hora de modificado'!B:B,"N/A",0))</f>
        <v/>
      </c>
      <c r="Z5231" s="40" t="str">
        <f>IF(ISBLANK(A5231),"",_xlfn.XLOOKUP(Exportado!F5231,'Hora de modificado'!A:A,'Hora de modificado'!B:B,"N/A",0))</f>
        <v/>
      </c>
      <c r="AA5231" s="39" t="str">
        <f>IF(ISBLANK(A5231),"",_xlfn.XLOOKUP(Exportado!A5231,'Hora de modificado'!J:J,'Hora de modificado'!K:K,"Lineas Comerciales",0))</f>
        <v/>
      </c>
      <c r="AB5231" s="39" t="str">
        <f t="shared" si="82"/>
        <v xml:space="preserve"> </v>
      </c>
    </row>
    <row r="5232" spans="1:28" hidden="1" x14ac:dyDescent="0.25">
      <c r="A5232" s="43"/>
      <c r="B5232" s="43"/>
      <c r="C5232" s="43"/>
      <c r="D5232" s="43"/>
      <c r="E5232" s="43"/>
      <c r="F5232" s="43"/>
      <c r="G5232" s="43"/>
      <c r="H5232" s="43"/>
      <c r="I5232" s="43"/>
      <c r="J5232" s="43"/>
      <c r="K5232" s="67"/>
      <c r="L5232" s="42"/>
      <c r="M5232" s="42"/>
      <c r="N5232" s="42"/>
      <c r="O5232" s="50"/>
      <c r="P5232" s="50"/>
      <c r="Q5232" s="43"/>
      <c r="R5232" s="43"/>
      <c r="S5232" s="43"/>
      <c r="T5232" s="43"/>
      <c r="U5232" s="43"/>
      <c r="X5232" s="39" t="str">
        <f>IF(ISBLANK(A5232),"",_xlfn.XLOOKUP(Exportado!F5232,'Hora de modificado'!A:A,'Hora de modificado'!B:B,"N/A",0))</f>
        <v/>
      </c>
      <c r="Z5232" s="40" t="str">
        <f>IF(ISBLANK(A5232),"",_xlfn.XLOOKUP(Exportado!F5232,'Hora de modificado'!A:A,'Hora de modificado'!B:B,"N/A",0))</f>
        <v/>
      </c>
      <c r="AA5232" s="39" t="str">
        <f>IF(ISBLANK(A5232),"",_xlfn.XLOOKUP(Exportado!A5232,'Hora de modificado'!J:J,'Hora de modificado'!K:K,"Lineas Comerciales",0))</f>
        <v/>
      </c>
      <c r="AB5232" s="39" t="str">
        <f t="shared" si="82"/>
        <v xml:space="preserve"> </v>
      </c>
    </row>
    <row r="5233" spans="1:28" hidden="1" x14ac:dyDescent="0.25">
      <c r="A5233" s="43"/>
      <c r="B5233" s="43"/>
      <c r="C5233" s="43"/>
      <c r="D5233" s="43"/>
      <c r="E5233" s="43"/>
      <c r="F5233" s="43"/>
      <c r="G5233" s="43"/>
      <c r="H5233" s="43"/>
      <c r="I5233" s="43"/>
      <c r="J5233" s="43"/>
      <c r="K5233" s="67"/>
      <c r="L5233" s="42"/>
      <c r="M5233" s="42"/>
      <c r="N5233" s="42"/>
      <c r="O5233" s="50"/>
      <c r="P5233" s="50"/>
      <c r="Q5233" s="43"/>
      <c r="R5233" s="43"/>
      <c r="S5233" s="43"/>
      <c r="T5233" s="43"/>
      <c r="U5233" s="43"/>
      <c r="X5233" s="39" t="str">
        <f>IF(ISBLANK(A5233),"",_xlfn.XLOOKUP(Exportado!F5233,'Hora de modificado'!A:A,'Hora de modificado'!B:B,"N/A",0))</f>
        <v/>
      </c>
      <c r="Z5233" s="40" t="str">
        <f>IF(ISBLANK(A5233),"",_xlfn.XLOOKUP(Exportado!F5233,'Hora de modificado'!A:A,'Hora de modificado'!B:B,"N/A",0))</f>
        <v/>
      </c>
      <c r="AA5233" s="39" t="str">
        <f>IF(ISBLANK(A5233),"",_xlfn.XLOOKUP(Exportado!A5233,'Hora de modificado'!J:J,'Hora de modificado'!K:K,"Lineas Comerciales",0))</f>
        <v/>
      </c>
      <c r="AB5233" s="39" t="str">
        <f t="shared" si="82"/>
        <v xml:space="preserve"> </v>
      </c>
    </row>
    <row r="5234" spans="1:28" hidden="1" x14ac:dyDescent="0.25">
      <c r="A5234" s="43"/>
      <c r="B5234" s="43"/>
      <c r="C5234" s="43"/>
      <c r="D5234" s="43"/>
      <c r="E5234" s="43"/>
      <c r="F5234" s="43"/>
      <c r="G5234" s="43"/>
      <c r="H5234" s="43"/>
      <c r="I5234" s="43"/>
      <c r="J5234" s="43"/>
      <c r="K5234" s="67"/>
      <c r="L5234" s="42"/>
      <c r="M5234" s="42"/>
      <c r="N5234" s="42"/>
      <c r="O5234" s="50"/>
      <c r="P5234" s="50"/>
      <c r="Q5234" s="43"/>
      <c r="R5234" s="43"/>
      <c r="S5234" s="43"/>
      <c r="T5234" s="43"/>
      <c r="U5234" s="43"/>
      <c r="X5234" s="39" t="str">
        <f>IF(ISBLANK(A5234),"",_xlfn.XLOOKUP(Exportado!F5234,'Hora de modificado'!A:A,'Hora de modificado'!B:B,"N/A",0))</f>
        <v/>
      </c>
      <c r="Z5234" s="40" t="str">
        <f>IF(ISBLANK(A5234),"",_xlfn.XLOOKUP(Exportado!F5234,'Hora de modificado'!A:A,'Hora de modificado'!B:B,"N/A",0))</f>
        <v/>
      </c>
      <c r="AA5234" s="39" t="str">
        <f>IF(ISBLANK(A5234),"",_xlfn.XLOOKUP(Exportado!A5234,'Hora de modificado'!J:J,'Hora de modificado'!K:K,"Lineas Comerciales",0))</f>
        <v/>
      </c>
      <c r="AB5234" s="39" t="str">
        <f t="shared" si="82"/>
        <v xml:space="preserve"> </v>
      </c>
    </row>
    <row r="5235" spans="1:28" hidden="1" x14ac:dyDescent="0.25">
      <c r="A5235" s="43"/>
      <c r="B5235" s="43"/>
      <c r="C5235" s="43"/>
      <c r="D5235" s="43"/>
      <c r="E5235" s="43"/>
      <c r="F5235" s="43"/>
      <c r="G5235" s="43"/>
      <c r="H5235" s="43"/>
      <c r="I5235" s="43"/>
      <c r="J5235" s="43"/>
      <c r="K5235" s="67"/>
      <c r="L5235" s="42"/>
      <c r="M5235" s="42"/>
      <c r="N5235" s="42"/>
      <c r="O5235" s="50"/>
      <c r="P5235" s="50"/>
      <c r="Q5235" s="43"/>
      <c r="R5235" s="43"/>
      <c r="S5235" s="43"/>
      <c r="T5235" s="43"/>
      <c r="U5235" s="43"/>
      <c r="X5235" s="39" t="str">
        <f>IF(ISBLANK(A5235),"",_xlfn.XLOOKUP(Exportado!F5235,'Hora de modificado'!A:A,'Hora de modificado'!B:B,"N/A",0))</f>
        <v/>
      </c>
      <c r="Z5235" s="40" t="str">
        <f>IF(ISBLANK(A5235),"",_xlfn.XLOOKUP(Exportado!F5235,'Hora de modificado'!A:A,'Hora de modificado'!B:B,"N/A",0))</f>
        <v/>
      </c>
      <c r="AA5235" s="39" t="str">
        <f>IF(ISBLANK(A5235),"",_xlfn.XLOOKUP(Exportado!A5235,'Hora de modificado'!J:J,'Hora de modificado'!K:K,"Lineas Comerciales",0))</f>
        <v/>
      </c>
      <c r="AB5235" s="39" t="str">
        <f t="shared" si="82"/>
        <v xml:space="preserve"> </v>
      </c>
    </row>
    <row r="5236" spans="1:28" hidden="1" x14ac:dyDescent="0.25">
      <c r="A5236" s="43"/>
      <c r="B5236" s="43"/>
      <c r="C5236" s="43"/>
      <c r="D5236" s="43"/>
      <c r="E5236" s="43"/>
      <c r="F5236" s="43"/>
      <c r="G5236" s="43"/>
      <c r="H5236" s="43"/>
      <c r="I5236" s="43"/>
      <c r="J5236" s="43"/>
      <c r="K5236" s="67"/>
      <c r="L5236" s="42"/>
      <c r="M5236" s="42"/>
      <c r="N5236" s="42"/>
      <c r="O5236" s="50"/>
      <c r="P5236" s="50"/>
      <c r="Q5236" s="43"/>
      <c r="R5236" s="43"/>
      <c r="S5236" s="43"/>
      <c r="T5236" s="43"/>
      <c r="U5236" s="43"/>
      <c r="X5236" s="39" t="str">
        <f>IF(ISBLANK(A5236),"",_xlfn.XLOOKUP(Exportado!F5236,'Hora de modificado'!A:A,'Hora de modificado'!B:B,"N/A",0))</f>
        <v/>
      </c>
      <c r="Z5236" s="40" t="str">
        <f>IF(ISBLANK(A5236),"",_xlfn.XLOOKUP(Exportado!F5236,'Hora de modificado'!A:A,'Hora de modificado'!B:B,"N/A",0))</f>
        <v/>
      </c>
      <c r="AA5236" s="39" t="str">
        <f>IF(ISBLANK(A5236),"",_xlfn.XLOOKUP(Exportado!A5236,'Hora de modificado'!J:J,'Hora de modificado'!K:K,"Lineas Comerciales",0))</f>
        <v/>
      </c>
      <c r="AB5236" s="39" t="str">
        <f t="shared" si="82"/>
        <v xml:space="preserve"> </v>
      </c>
    </row>
    <row r="5237" spans="1:28" hidden="1" x14ac:dyDescent="0.25">
      <c r="A5237" s="43"/>
      <c r="B5237" s="43"/>
      <c r="C5237" s="43"/>
      <c r="D5237" s="43"/>
      <c r="E5237" s="43"/>
      <c r="F5237" s="43"/>
      <c r="G5237" s="43"/>
      <c r="H5237" s="43"/>
      <c r="I5237" s="43"/>
      <c r="J5237" s="43"/>
      <c r="K5237" s="67"/>
      <c r="L5237" s="42"/>
      <c r="M5237" s="42"/>
      <c r="N5237" s="42"/>
      <c r="O5237" s="50"/>
      <c r="P5237" s="50"/>
      <c r="Q5237" s="43"/>
      <c r="R5237" s="43"/>
      <c r="S5237" s="43"/>
      <c r="T5237" s="43"/>
      <c r="U5237" s="43"/>
      <c r="X5237" s="39" t="str">
        <f>IF(ISBLANK(A5237),"",_xlfn.XLOOKUP(Exportado!F5237,'Hora de modificado'!A:A,'Hora de modificado'!B:B,"N/A",0))</f>
        <v/>
      </c>
      <c r="Z5237" s="40" t="str">
        <f>IF(ISBLANK(A5237),"",_xlfn.XLOOKUP(Exportado!F5237,'Hora de modificado'!A:A,'Hora de modificado'!B:B,"N/A",0))</f>
        <v/>
      </c>
      <c r="AA5237" s="39" t="str">
        <f>IF(ISBLANK(A5237),"",_xlfn.XLOOKUP(Exportado!A5237,'Hora de modificado'!J:J,'Hora de modificado'!K:K,"Lineas Comerciales",0))</f>
        <v/>
      </c>
      <c r="AB5237" s="39" t="str">
        <f t="shared" si="82"/>
        <v xml:space="preserve"> </v>
      </c>
    </row>
    <row r="5238" spans="1:28" hidden="1" x14ac:dyDescent="0.25">
      <c r="A5238" s="43"/>
      <c r="B5238" s="43"/>
      <c r="C5238" s="43"/>
      <c r="D5238" s="43"/>
      <c r="E5238" s="43"/>
      <c r="F5238" s="43"/>
      <c r="G5238" s="43"/>
      <c r="H5238" s="43"/>
      <c r="I5238" s="43"/>
      <c r="J5238" s="43"/>
      <c r="K5238" s="67"/>
      <c r="L5238" s="42"/>
      <c r="M5238" s="42"/>
      <c r="N5238" s="42"/>
      <c r="O5238" s="50"/>
      <c r="P5238" s="50"/>
      <c r="Q5238" s="43"/>
      <c r="R5238" s="43"/>
      <c r="S5238" s="43"/>
      <c r="T5238" s="43"/>
      <c r="U5238" s="43"/>
      <c r="X5238" s="39" t="str">
        <f>IF(ISBLANK(A5238),"",_xlfn.XLOOKUP(Exportado!F5238,'Hora de modificado'!A:A,'Hora de modificado'!B:B,"N/A",0))</f>
        <v/>
      </c>
      <c r="Z5238" s="40" t="str">
        <f>IF(ISBLANK(A5238),"",_xlfn.XLOOKUP(Exportado!F5238,'Hora de modificado'!A:A,'Hora de modificado'!B:B,"N/A",0))</f>
        <v/>
      </c>
      <c r="AA5238" s="39" t="str">
        <f>IF(ISBLANK(A5238),"",_xlfn.XLOOKUP(Exportado!A5238,'Hora de modificado'!J:J,'Hora de modificado'!K:K,"Lineas Comerciales",0))</f>
        <v/>
      </c>
      <c r="AB5238" s="39" t="str">
        <f t="shared" si="82"/>
        <v xml:space="preserve"> </v>
      </c>
    </row>
    <row r="5239" spans="1:28" hidden="1" x14ac:dyDescent="0.25">
      <c r="A5239" s="43"/>
      <c r="B5239" s="43"/>
      <c r="C5239" s="43"/>
      <c r="D5239" s="43"/>
      <c r="E5239" s="43"/>
      <c r="F5239" s="43"/>
      <c r="G5239" s="43"/>
      <c r="H5239" s="43"/>
      <c r="I5239" s="43"/>
      <c r="J5239" s="43"/>
      <c r="K5239" s="67"/>
      <c r="L5239" s="42"/>
      <c r="M5239" s="42"/>
      <c r="N5239" s="42"/>
      <c r="O5239" s="50"/>
      <c r="P5239" s="50"/>
      <c r="Q5239" s="43"/>
      <c r="R5239" s="43"/>
      <c r="S5239" s="43"/>
      <c r="T5239" s="43"/>
      <c r="U5239" s="43"/>
      <c r="X5239" s="39" t="str">
        <f>IF(ISBLANK(A5239),"",_xlfn.XLOOKUP(Exportado!F5239,'Hora de modificado'!A:A,'Hora de modificado'!B:B,"N/A",0))</f>
        <v/>
      </c>
      <c r="Z5239" s="40" t="str">
        <f>IF(ISBLANK(A5239),"",_xlfn.XLOOKUP(Exportado!F5239,'Hora de modificado'!A:A,'Hora de modificado'!B:B,"N/A",0))</f>
        <v/>
      </c>
      <c r="AA5239" s="39" t="str">
        <f>IF(ISBLANK(A5239),"",_xlfn.XLOOKUP(Exportado!A5239,'Hora de modificado'!J:J,'Hora de modificado'!K:K,"Lineas Comerciales",0))</f>
        <v/>
      </c>
      <c r="AB5239" s="39" t="str">
        <f t="shared" si="82"/>
        <v xml:space="preserve"> </v>
      </c>
    </row>
    <row r="5240" spans="1:28" hidden="1" x14ac:dyDescent="0.25">
      <c r="A5240" s="43"/>
      <c r="B5240" s="43"/>
      <c r="C5240" s="43"/>
      <c r="D5240" s="43"/>
      <c r="E5240" s="43"/>
      <c r="F5240" s="43"/>
      <c r="G5240" s="43"/>
      <c r="H5240" s="43"/>
      <c r="I5240" s="43"/>
      <c r="J5240" s="43"/>
      <c r="K5240" s="67"/>
      <c r="L5240" s="42"/>
      <c r="M5240" s="42"/>
      <c r="N5240" s="42"/>
      <c r="O5240" s="50"/>
      <c r="P5240" s="50"/>
      <c r="Q5240" s="43"/>
      <c r="R5240" s="43"/>
      <c r="S5240" s="43"/>
      <c r="T5240" s="43"/>
      <c r="U5240" s="43"/>
      <c r="X5240" s="39" t="str">
        <f>IF(ISBLANK(A5240),"",_xlfn.XLOOKUP(Exportado!F5240,'Hora de modificado'!A:A,'Hora de modificado'!B:B,"N/A",0))</f>
        <v/>
      </c>
      <c r="Z5240" s="40" t="str">
        <f>IF(ISBLANK(A5240),"",_xlfn.XLOOKUP(Exportado!F5240,'Hora de modificado'!A:A,'Hora de modificado'!B:B,"N/A",0))</f>
        <v/>
      </c>
      <c r="AA5240" s="39" t="str">
        <f>IF(ISBLANK(A5240),"",_xlfn.XLOOKUP(Exportado!A5240,'Hora de modificado'!J:J,'Hora de modificado'!K:K,"Lineas Comerciales",0))</f>
        <v/>
      </c>
      <c r="AB5240" s="39" t="str">
        <f t="shared" si="82"/>
        <v xml:space="preserve"> </v>
      </c>
    </row>
    <row r="5241" spans="1:28" hidden="1" x14ac:dyDescent="0.25">
      <c r="A5241" s="43"/>
      <c r="B5241" s="43"/>
      <c r="C5241" s="43"/>
      <c r="D5241" s="43"/>
      <c r="E5241" s="43"/>
      <c r="F5241" s="43"/>
      <c r="G5241" s="43"/>
      <c r="H5241" s="43"/>
      <c r="I5241" s="43"/>
      <c r="J5241" s="43"/>
      <c r="K5241" s="67"/>
      <c r="L5241" s="42"/>
      <c r="M5241" s="42"/>
      <c r="N5241" s="42"/>
      <c r="O5241" s="50"/>
      <c r="P5241" s="50"/>
      <c r="Q5241" s="43"/>
      <c r="R5241" s="43"/>
      <c r="S5241" s="43"/>
      <c r="T5241" s="43"/>
      <c r="U5241" s="43"/>
      <c r="X5241" s="39" t="str">
        <f>IF(ISBLANK(A5241),"",_xlfn.XLOOKUP(Exportado!F5241,'Hora de modificado'!A:A,'Hora de modificado'!B:B,"N/A",0))</f>
        <v/>
      </c>
      <c r="Z5241" s="40" t="str">
        <f>IF(ISBLANK(A5241),"",_xlfn.XLOOKUP(Exportado!F5241,'Hora de modificado'!A:A,'Hora de modificado'!B:B,"N/A",0))</f>
        <v/>
      </c>
      <c r="AA5241" s="39" t="str">
        <f>IF(ISBLANK(A5241),"",_xlfn.XLOOKUP(Exportado!A5241,'Hora de modificado'!J:J,'Hora de modificado'!K:K,"Lineas Comerciales",0))</f>
        <v/>
      </c>
      <c r="AB5241" s="39" t="str">
        <f t="shared" si="82"/>
        <v xml:space="preserve"> </v>
      </c>
    </row>
    <row r="5242" spans="1:28" hidden="1" x14ac:dyDescent="0.25">
      <c r="A5242" s="43"/>
      <c r="B5242" s="43"/>
      <c r="C5242" s="43"/>
      <c r="D5242" s="43"/>
      <c r="E5242" s="43"/>
      <c r="F5242" s="43"/>
      <c r="G5242" s="43"/>
      <c r="H5242" s="43"/>
      <c r="I5242" s="43"/>
      <c r="J5242" s="43"/>
      <c r="K5242" s="67"/>
      <c r="L5242" s="42"/>
      <c r="M5242" s="42"/>
      <c r="N5242" s="42"/>
      <c r="O5242" s="50"/>
      <c r="P5242" s="50"/>
      <c r="Q5242" s="43"/>
      <c r="R5242" s="43"/>
      <c r="S5242" s="43"/>
      <c r="T5242" s="43"/>
      <c r="U5242" s="43"/>
      <c r="X5242" s="39" t="str">
        <f>IF(ISBLANK(A5242),"",_xlfn.XLOOKUP(Exportado!F5242,'Hora de modificado'!A:A,'Hora de modificado'!B:B,"N/A",0))</f>
        <v/>
      </c>
      <c r="Z5242" s="40" t="str">
        <f>IF(ISBLANK(A5242),"",_xlfn.XLOOKUP(Exportado!F5242,'Hora de modificado'!A:A,'Hora de modificado'!B:B,"N/A",0))</f>
        <v/>
      </c>
      <c r="AA5242" s="39" t="str">
        <f>IF(ISBLANK(A5242),"",_xlfn.XLOOKUP(Exportado!A5242,'Hora de modificado'!J:J,'Hora de modificado'!K:K,"Lineas Comerciales",0))</f>
        <v/>
      </c>
      <c r="AB5242" s="39" t="str">
        <f t="shared" si="82"/>
        <v xml:space="preserve"> </v>
      </c>
    </row>
    <row r="5243" spans="1:28" hidden="1" x14ac:dyDescent="0.25">
      <c r="A5243" s="43"/>
      <c r="B5243" s="43"/>
      <c r="C5243" s="43"/>
      <c r="D5243" s="43"/>
      <c r="E5243" s="43"/>
      <c r="F5243" s="43"/>
      <c r="G5243" s="43"/>
      <c r="H5243" s="43"/>
      <c r="I5243" s="43"/>
      <c r="J5243" s="43"/>
      <c r="K5243" s="67"/>
      <c r="L5243" s="42"/>
      <c r="M5243" s="42"/>
      <c r="N5243" s="42"/>
      <c r="O5243" s="50"/>
      <c r="P5243" s="50"/>
      <c r="Q5243" s="43"/>
      <c r="R5243" s="43"/>
      <c r="S5243" s="43"/>
      <c r="T5243" s="43"/>
      <c r="U5243" s="43"/>
      <c r="X5243" s="39" t="str">
        <f>IF(ISBLANK(A5243),"",_xlfn.XLOOKUP(Exportado!F5243,'Hora de modificado'!A:A,'Hora de modificado'!B:B,"N/A",0))</f>
        <v/>
      </c>
      <c r="Z5243" s="40" t="str">
        <f>IF(ISBLANK(A5243),"",_xlfn.XLOOKUP(Exportado!F5243,'Hora de modificado'!A:A,'Hora de modificado'!B:B,"N/A",0))</f>
        <v/>
      </c>
      <c r="AA5243" s="39" t="str">
        <f>IF(ISBLANK(A5243),"",_xlfn.XLOOKUP(Exportado!A5243,'Hora de modificado'!J:J,'Hora de modificado'!K:K,"Lineas Comerciales",0))</f>
        <v/>
      </c>
      <c r="AB5243" s="39" t="str">
        <f t="shared" si="82"/>
        <v xml:space="preserve"> </v>
      </c>
    </row>
    <row r="5244" spans="1:28" hidden="1" x14ac:dyDescent="0.25">
      <c r="A5244" s="43"/>
      <c r="B5244" s="43"/>
      <c r="C5244" s="43"/>
      <c r="D5244" s="43"/>
      <c r="E5244" s="43"/>
      <c r="F5244" s="43"/>
      <c r="G5244" s="43"/>
      <c r="H5244" s="43"/>
      <c r="I5244" s="43"/>
      <c r="J5244" s="43"/>
      <c r="K5244" s="67"/>
      <c r="L5244" s="42"/>
      <c r="M5244" s="42"/>
      <c r="N5244" s="42"/>
      <c r="O5244" s="50"/>
      <c r="P5244" s="50"/>
      <c r="Q5244" s="43"/>
      <c r="R5244" s="43"/>
      <c r="S5244" s="43"/>
      <c r="T5244" s="43"/>
      <c r="U5244" s="43"/>
      <c r="X5244" s="39" t="str">
        <f>IF(ISBLANK(A5244),"",_xlfn.XLOOKUP(Exportado!F5244,'Hora de modificado'!A:A,'Hora de modificado'!B:B,"N/A",0))</f>
        <v/>
      </c>
      <c r="Z5244" s="40" t="str">
        <f>IF(ISBLANK(A5244),"",_xlfn.XLOOKUP(Exportado!F5244,'Hora de modificado'!A:A,'Hora de modificado'!B:B,"N/A",0))</f>
        <v/>
      </c>
      <c r="AA5244" s="39" t="str">
        <f>IF(ISBLANK(A5244),"",_xlfn.XLOOKUP(Exportado!A5244,'Hora de modificado'!J:J,'Hora de modificado'!K:K,"Lineas Comerciales",0))</f>
        <v/>
      </c>
      <c r="AB5244" s="39" t="str">
        <f t="shared" si="82"/>
        <v xml:space="preserve"> </v>
      </c>
    </row>
    <row r="5245" spans="1:28" hidden="1" x14ac:dyDescent="0.25">
      <c r="A5245" s="43"/>
      <c r="B5245" s="43"/>
      <c r="C5245" s="43"/>
      <c r="D5245" s="43"/>
      <c r="E5245" s="43"/>
      <c r="F5245" s="43"/>
      <c r="G5245" s="43"/>
      <c r="H5245" s="43"/>
      <c r="I5245" s="43"/>
      <c r="J5245" s="43"/>
      <c r="K5245" s="67"/>
      <c r="L5245" s="42"/>
      <c r="M5245" s="42"/>
      <c r="N5245" s="42"/>
      <c r="O5245" s="50"/>
      <c r="P5245" s="50"/>
      <c r="Q5245" s="43"/>
      <c r="R5245" s="43"/>
      <c r="S5245" s="43"/>
      <c r="T5245" s="43"/>
      <c r="U5245" s="43"/>
      <c r="X5245" s="39" t="str">
        <f>IF(ISBLANK(A5245),"",_xlfn.XLOOKUP(Exportado!F5245,'Hora de modificado'!A:A,'Hora de modificado'!B:B,"N/A",0))</f>
        <v/>
      </c>
      <c r="Z5245" s="40" t="str">
        <f>IF(ISBLANK(A5245),"",_xlfn.XLOOKUP(Exportado!F5245,'Hora de modificado'!A:A,'Hora de modificado'!B:B,"N/A",0))</f>
        <v/>
      </c>
      <c r="AA5245" s="39" t="str">
        <f>IF(ISBLANK(A5245),"",_xlfn.XLOOKUP(Exportado!A5245,'Hora de modificado'!J:J,'Hora de modificado'!K:K,"Lineas Comerciales",0))</f>
        <v/>
      </c>
      <c r="AB5245" s="39" t="str">
        <f t="shared" si="82"/>
        <v xml:space="preserve"> </v>
      </c>
    </row>
    <row r="5246" spans="1:28" hidden="1" x14ac:dyDescent="0.25">
      <c r="A5246" s="43"/>
      <c r="B5246" s="43"/>
      <c r="C5246" s="43"/>
      <c r="D5246" s="43"/>
      <c r="E5246" s="43"/>
      <c r="F5246" s="43"/>
      <c r="G5246" s="43"/>
      <c r="H5246" s="43"/>
      <c r="I5246" s="43"/>
      <c r="J5246" s="43"/>
      <c r="K5246" s="67"/>
      <c r="L5246" s="42"/>
      <c r="M5246" s="42"/>
      <c r="N5246" s="42"/>
      <c r="O5246" s="50"/>
      <c r="P5246" s="50"/>
      <c r="Q5246" s="43"/>
      <c r="R5246" s="43"/>
      <c r="S5246" s="43"/>
      <c r="T5246" s="43"/>
      <c r="U5246" s="43"/>
      <c r="X5246" s="39" t="str">
        <f>IF(ISBLANK(A5246),"",_xlfn.XLOOKUP(Exportado!F5246,'Hora de modificado'!A:A,'Hora de modificado'!B:B,"N/A",0))</f>
        <v/>
      </c>
      <c r="Z5246" s="40" t="str">
        <f>IF(ISBLANK(A5246),"",_xlfn.XLOOKUP(Exportado!F5246,'Hora de modificado'!A:A,'Hora de modificado'!B:B,"N/A",0))</f>
        <v/>
      </c>
      <c r="AA5246" s="39" t="str">
        <f>IF(ISBLANK(A5246),"",_xlfn.XLOOKUP(Exportado!A5246,'Hora de modificado'!J:J,'Hora de modificado'!K:K,"Lineas Comerciales",0))</f>
        <v/>
      </c>
      <c r="AB5246" s="39" t="str">
        <f t="shared" si="82"/>
        <v xml:space="preserve"> </v>
      </c>
    </row>
    <row r="5247" spans="1:28" hidden="1" x14ac:dyDescent="0.25">
      <c r="A5247" s="43"/>
      <c r="B5247" s="43"/>
      <c r="C5247" s="43"/>
      <c r="D5247" s="43"/>
      <c r="E5247" s="43"/>
      <c r="F5247" s="43"/>
      <c r="G5247" s="43"/>
      <c r="H5247" s="43"/>
      <c r="I5247" s="43"/>
      <c r="J5247" s="43"/>
      <c r="K5247" s="67"/>
      <c r="L5247" s="42"/>
      <c r="M5247" s="42"/>
      <c r="N5247" s="42"/>
      <c r="O5247" s="50"/>
      <c r="P5247" s="50"/>
      <c r="Q5247" s="43"/>
      <c r="R5247" s="43"/>
      <c r="S5247" s="43"/>
      <c r="T5247" s="43"/>
      <c r="U5247" s="43"/>
      <c r="X5247" s="39" t="str">
        <f>IF(ISBLANK(A5247),"",_xlfn.XLOOKUP(Exportado!F5247,'Hora de modificado'!A:A,'Hora de modificado'!B:B,"N/A",0))</f>
        <v/>
      </c>
      <c r="Z5247" s="40" t="str">
        <f>IF(ISBLANK(A5247),"",_xlfn.XLOOKUP(Exportado!F5247,'Hora de modificado'!A:A,'Hora de modificado'!B:B,"N/A",0))</f>
        <v/>
      </c>
      <c r="AA5247" s="39" t="str">
        <f>IF(ISBLANK(A5247),"",_xlfn.XLOOKUP(Exportado!A5247,'Hora de modificado'!J:J,'Hora de modificado'!K:K,"Lineas Comerciales",0))</f>
        <v/>
      </c>
      <c r="AB5247" s="39" t="str">
        <f t="shared" si="82"/>
        <v xml:space="preserve"> </v>
      </c>
    </row>
    <row r="5248" spans="1:28" hidden="1" x14ac:dyDescent="0.25">
      <c r="A5248" s="43"/>
      <c r="B5248" s="43"/>
      <c r="C5248" s="43"/>
      <c r="D5248" s="43"/>
      <c r="E5248" s="43"/>
      <c r="F5248" s="43"/>
      <c r="G5248" s="43"/>
      <c r="H5248" s="43"/>
      <c r="I5248" s="43"/>
      <c r="J5248" s="43"/>
      <c r="K5248" s="67"/>
      <c r="L5248" s="42"/>
      <c r="M5248" s="42"/>
      <c r="N5248" s="42"/>
      <c r="O5248" s="50"/>
      <c r="P5248" s="50"/>
      <c r="Q5248" s="43"/>
      <c r="R5248" s="43"/>
      <c r="S5248" s="43"/>
      <c r="T5248" s="43"/>
      <c r="U5248" s="43"/>
      <c r="X5248" s="39" t="str">
        <f>IF(ISBLANK(A5248),"",_xlfn.XLOOKUP(Exportado!F5248,'Hora de modificado'!A:A,'Hora de modificado'!B:B,"N/A",0))</f>
        <v/>
      </c>
      <c r="Z5248" s="40" t="str">
        <f>IF(ISBLANK(A5248),"",_xlfn.XLOOKUP(Exportado!F5248,'Hora de modificado'!A:A,'Hora de modificado'!B:B,"N/A",0))</f>
        <v/>
      </c>
      <c r="AA5248" s="39" t="str">
        <f>IF(ISBLANK(A5248),"",_xlfn.XLOOKUP(Exportado!A5248,'Hora de modificado'!J:J,'Hora de modificado'!K:K,"Lineas Comerciales",0))</f>
        <v/>
      </c>
      <c r="AB5248" s="39" t="str">
        <f t="shared" si="82"/>
        <v xml:space="preserve"> </v>
      </c>
    </row>
    <row r="5249" spans="1:28" hidden="1" x14ac:dyDescent="0.25">
      <c r="A5249" s="43"/>
      <c r="B5249" s="43"/>
      <c r="C5249" s="43"/>
      <c r="D5249" s="43"/>
      <c r="E5249" s="43"/>
      <c r="F5249" s="43"/>
      <c r="G5249" s="43"/>
      <c r="H5249" s="43"/>
      <c r="I5249" s="43"/>
      <c r="J5249" s="43"/>
      <c r="K5249" s="67"/>
      <c r="L5249" s="42"/>
      <c r="M5249" s="42"/>
      <c r="N5249" s="42"/>
      <c r="O5249" s="50"/>
      <c r="P5249" s="50"/>
      <c r="Q5249" s="43"/>
      <c r="R5249" s="43"/>
      <c r="S5249" s="43"/>
      <c r="T5249" s="43"/>
      <c r="U5249" s="43"/>
      <c r="X5249" s="39" t="str">
        <f>IF(ISBLANK(A5249),"",_xlfn.XLOOKUP(Exportado!F5249,'Hora de modificado'!A:A,'Hora de modificado'!B:B,"N/A",0))</f>
        <v/>
      </c>
      <c r="Z5249" s="40" t="str">
        <f>IF(ISBLANK(A5249),"",_xlfn.XLOOKUP(Exportado!F5249,'Hora de modificado'!A:A,'Hora de modificado'!B:B,"N/A",0))</f>
        <v/>
      </c>
      <c r="AA5249" s="39" t="str">
        <f>IF(ISBLANK(A5249),"",_xlfn.XLOOKUP(Exportado!A5249,'Hora de modificado'!J:J,'Hora de modificado'!K:K,"Lineas Comerciales",0))</f>
        <v/>
      </c>
      <c r="AB5249" s="39" t="str">
        <f t="shared" si="82"/>
        <v xml:space="preserve"> </v>
      </c>
    </row>
    <row r="5250" spans="1:28" hidden="1" x14ac:dyDescent="0.25">
      <c r="A5250" s="43"/>
      <c r="B5250" s="43"/>
      <c r="C5250" s="43"/>
      <c r="D5250" s="43"/>
      <c r="E5250" s="43"/>
      <c r="F5250" s="43"/>
      <c r="G5250" s="43"/>
      <c r="H5250" s="43"/>
      <c r="I5250" s="43"/>
      <c r="J5250" s="43"/>
      <c r="K5250" s="67"/>
      <c r="L5250" s="42"/>
      <c r="M5250" s="42"/>
      <c r="N5250" s="42"/>
      <c r="O5250" s="50"/>
      <c r="P5250" s="50"/>
      <c r="Q5250" s="43"/>
      <c r="R5250" s="43"/>
      <c r="S5250" s="43"/>
      <c r="T5250" s="43"/>
      <c r="U5250" s="43"/>
      <c r="X5250" s="39" t="str">
        <f>IF(ISBLANK(A5250),"",_xlfn.XLOOKUP(Exportado!F5250,'Hora de modificado'!A:A,'Hora de modificado'!B:B,"N/A",0))</f>
        <v/>
      </c>
      <c r="Z5250" s="40" t="str">
        <f>IF(ISBLANK(A5250),"",_xlfn.XLOOKUP(Exportado!F5250,'Hora de modificado'!A:A,'Hora de modificado'!B:B,"N/A",0))</f>
        <v/>
      </c>
      <c r="AA5250" s="39" t="str">
        <f>IF(ISBLANK(A5250),"",_xlfn.XLOOKUP(Exportado!A5250,'Hora de modificado'!J:J,'Hora de modificado'!K:K,"Lineas Comerciales",0))</f>
        <v/>
      </c>
      <c r="AB5250" s="39" t="str">
        <f t="shared" si="82"/>
        <v xml:space="preserve"> </v>
      </c>
    </row>
    <row r="5251" spans="1:28" hidden="1" x14ac:dyDescent="0.25">
      <c r="A5251" s="43"/>
      <c r="B5251" s="43"/>
      <c r="C5251" s="43"/>
      <c r="D5251" s="43"/>
      <c r="E5251" s="43"/>
      <c r="F5251" s="43"/>
      <c r="G5251" s="43"/>
      <c r="H5251" s="43"/>
      <c r="I5251" s="43"/>
      <c r="J5251" s="43"/>
      <c r="K5251" s="67"/>
      <c r="L5251" s="42"/>
      <c r="M5251" s="42"/>
      <c r="N5251" s="42"/>
      <c r="O5251" s="50"/>
      <c r="P5251" s="50"/>
      <c r="Q5251" s="43"/>
      <c r="R5251" s="43"/>
      <c r="S5251" s="43"/>
      <c r="T5251" s="43"/>
      <c r="U5251" s="43"/>
      <c r="X5251" s="39" t="str">
        <f>IF(ISBLANK(A5251),"",_xlfn.XLOOKUP(Exportado!F5251,'Hora de modificado'!A:A,'Hora de modificado'!B:B,"N/A",0))</f>
        <v/>
      </c>
      <c r="Z5251" s="40" t="str">
        <f>IF(ISBLANK(A5251),"",_xlfn.XLOOKUP(Exportado!F5251,'Hora de modificado'!A:A,'Hora de modificado'!B:B,"N/A",0))</f>
        <v/>
      </c>
      <c r="AA5251" s="39" t="str">
        <f>IF(ISBLANK(A5251),"",_xlfn.XLOOKUP(Exportado!A5251,'Hora de modificado'!J:J,'Hora de modificado'!K:K,"Lineas Comerciales",0))</f>
        <v/>
      </c>
      <c r="AB5251" s="39" t="str">
        <f t="shared" ref="AB5251:AB5314" si="83">IF(K5251&gt;500000000, K5251," ")</f>
        <v xml:space="preserve"> </v>
      </c>
    </row>
    <row r="5252" spans="1:28" hidden="1" x14ac:dyDescent="0.25">
      <c r="A5252" s="43"/>
      <c r="B5252" s="43"/>
      <c r="C5252" s="43"/>
      <c r="D5252" s="43"/>
      <c r="E5252" s="43"/>
      <c r="F5252" s="43"/>
      <c r="G5252" s="43"/>
      <c r="H5252" s="43"/>
      <c r="I5252" s="43"/>
      <c r="J5252" s="43"/>
      <c r="K5252" s="67"/>
      <c r="L5252" s="42"/>
      <c r="M5252" s="42"/>
      <c r="N5252" s="42"/>
      <c r="O5252" s="50"/>
      <c r="P5252" s="50"/>
      <c r="Q5252" s="43"/>
      <c r="R5252" s="43"/>
      <c r="S5252" s="43"/>
      <c r="T5252" s="43"/>
      <c r="U5252" s="43"/>
      <c r="X5252" s="39" t="str">
        <f>IF(ISBLANK(A5252),"",_xlfn.XLOOKUP(Exportado!F5252,'Hora de modificado'!A:A,'Hora de modificado'!B:B,"N/A",0))</f>
        <v/>
      </c>
      <c r="Z5252" s="40" t="str">
        <f>IF(ISBLANK(A5252),"",_xlfn.XLOOKUP(Exportado!F5252,'Hora de modificado'!A:A,'Hora de modificado'!B:B,"N/A",0))</f>
        <v/>
      </c>
      <c r="AA5252" s="39" t="str">
        <f>IF(ISBLANK(A5252),"",_xlfn.XLOOKUP(Exportado!A5252,'Hora de modificado'!J:J,'Hora de modificado'!K:K,"Lineas Comerciales",0))</f>
        <v/>
      </c>
      <c r="AB5252" s="39" t="str">
        <f t="shared" si="83"/>
        <v xml:space="preserve"> </v>
      </c>
    </row>
    <row r="5253" spans="1:28" hidden="1" x14ac:dyDescent="0.25">
      <c r="A5253" s="43"/>
      <c r="B5253" s="43"/>
      <c r="C5253" s="43"/>
      <c r="D5253" s="43"/>
      <c r="E5253" s="43"/>
      <c r="F5253" s="43"/>
      <c r="G5253" s="43"/>
      <c r="H5253" s="43"/>
      <c r="I5253" s="43"/>
      <c r="J5253" s="43"/>
      <c r="K5253" s="67"/>
      <c r="L5253" s="42"/>
      <c r="M5253" s="42"/>
      <c r="N5253" s="42"/>
      <c r="O5253" s="50"/>
      <c r="P5253" s="50"/>
      <c r="Q5253" s="43"/>
      <c r="R5253" s="43"/>
      <c r="S5253" s="43"/>
      <c r="T5253" s="43"/>
      <c r="U5253" s="43"/>
      <c r="X5253" s="39" t="str">
        <f>IF(ISBLANK(A5253),"",_xlfn.XLOOKUP(Exportado!F5253,'Hora de modificado'!A:A,'Hora de modificado'!B:B,"N/A",0))</f>
        <v/>
      </c>
      <c r="Z5253" s="40" t="str">
        <f>IF(ISBLANK(A5253),"",_xlfn.XLOOKUP(Exportado!F5253,'Hora de modificado'!A:A,'Hora de modificado'!B:B,"N/A",0))</f>
        <v/>
      </c>
      <c r="AA5253" s="39" t="str">
        <f>IF(ISBLANK(A5253),"",_xlfn.XLOOKUP(Exportado!A5253,'Hora de modificado'!J:J,'Hora de modificado'!K:K,"Lineas Comerciales",0))</f>
        <v/>
      </c>
      <c r="AB5253" s="39" t="str">
        <f t="shared" si="83"/>
        <v xml:space="preserve"> </v>
      </c>
    </row>
    <row r="5254" spans="1:28" hidden="1" x14ac:dyDescent="0.25">
      <c r="A5254" s="43"/>
      <c r="B5254" s="43"/>
      <c r="C5254" s="43"/>
      <c r="D5254" s="43"/>
      <c r="E5254" s="43"/>
      <c r="F5254" s="43"/>
      <c r="G5254" s="43"/>
      <c r="H5254" s="43"/>
      <c r="I5254" s="43"/>
      <c r="J5254" s="43"/>
      <c r="K5254" s="67"/>
      <c r="L5254" s="42"/>
      <c r="M5254" s="42"/>
      <c r="N5254" s="42"/>
      <c r="O5254" s="50"/>
      <c r="P5254" s="50"/>
      <c r="Q5254" s="43"/>
      <c r="R5254" s="43"/>
      <c r="S5254" s="43"/>
      <c r="T5254" s="43"/>
      <c r="U5254" s="43"/>
      <c r="X5254" s="39" t="str">
        <f>IF(ISBLANK(A5254),"",_xlfn.XLOOKUP(Exportado!F5254,'Hora de modificado'!A:A,'Hora de modificado'!B:B,"N/A",0))</f>
        <v/>
      </c>
      <c r="Z5254" s="40" t="str">
        <f>IF(ISBLANK(A5254),"",_xlfn.XLOOKUP(Exportado!F5254,'Hora de modificado'!A:A,'Hora de modificado'!B:B,"N/A",0))</f>
        <v/>
      </c>
      <c r="AA5254" s="39" t="str">
        <f>IF(ISBLANK(A5254),"",_xlfn.XLOOKUP(Exportado!A5254,'Hora de modificado'!J:J,'Hora de modificado'!K:K,"Lineas Comerciales",0))</f>
        <v/>
      </c>
      <c r="AB5254" s="39" t="str">
        <f t="shared" si="83"/>
        <v xml:space="preserve"> </v>
      </c>
    </row>
    <row r="5255" spans="1:28" hidden="1" x14ac:dyDescent="0.25">
      <c r="A5255" s="43"/>
      <c r="B5255" s="43"/>
      <c r="C5255" s="43"/>
      <c r="D5255" s="43"/>
      <c r="E5255" s="43"/>
      <c r="F5255" s="43"/>
      <c r="G5255" s="43"/>
      <c r="H5255" s="43"/>
      <c r="I5255" s="43"/>
      <c r="J5255" s="43"/>
      <c r="K5255" s="67"/>
      <c r="L5255" s="42"/>
      <c r="M5255" s="42"/>
      <c r="N5255" s="42"/>
      <c r="O5255" s="50"/>
      <c r="P5255" s="50"/>
      <c r="Q5255" s="43"/>
      <c r="R5255" s="43"/>
      <c r="S5255" s="43"/>
      <c r="T5255" s="43"/>
      <c r="U5255" s="43"/>
      <c r="X5255" s="39" t="str">
        <f>IF(ISBLANK(A5255),"",_xlfn.XLOOKUP(Exportado!F5255,'Hora de modificado'!A:A,'Hora de modificado'!B:B,"N/A",0))</f>
        <v/>
      </c>
      <c r="Z5255" s="40" t="str">
        <f>IF(ISBLANK(A5255),"",_xlfn.XLOOKUP(Exportado!F5255,'Hora de modificado'!A:A,'Hora de modificado'!B:B,"N/A",0))</f>
        <v/>
      </c>
      <c r="AA5255" s="39" t="str">
        <f>IF(ISBLANK(A5255),"",_xlfn.XLOOKUP(Exportado!A5255,'Hora de modificado'!J:J,'Hora de modificado'!K:K,"Lineas Comerciales",0))</f>
        <v/>
      </c>
      <c r="AB5255" s="39" t="str">
        <f t="shared" si="83"/>
        <v xml:space="preserve"> </v>
      </c>
    </row>
    <row r="5256" spans="1:28" hidden="1" x14ac:dyDescent="0.25">
      <c r="A5256" s="43"/>
      <c r="B5256" s="43"/>
      <c r="C5256" s="43"/>
      <c r="D5256" s="43"/>
      <c r="E5256" s="43"/>
      <c r="F5256" s="43"/>
      <c r="G5256" s="43"/>
      <c r="H5256" s="43"/>
      <c r="I5256" s="43"/>
      <c r="J5256" s="43"/>
      <c r="K5256" s="67"/>
      <c r="L5256" s="42"/>
      <c r="M5256" s="42"/>
      <c r="N5256" s="42"/>
      <c r="O5256" s="50"/>
      <c r="P5256" s="50"/>
      <c r="Q5256" s="43"/>
      <c r="R5256" s="43"/>
      <c r="S5256" s="43"/>
      <c r="T5256" s="43"/>
      <c r="U5256" s="43"/>
      <c r="X5256" s="39" t="str">
        <f>IF(ISBLANK(A5256),"",_xlfn.XLOOKUP(Exportado!F5256,'Hora de modificado'!A:A,'Hora de modificado'!B:B,"N/A",0))</f>
        <v/>
      </c>
      <c r="Z5256" s="40" t="str">
        <f>IF(ISBLANK(A5256),"",_xlfn.XLOOKUP(Exportado!F5256,'Hora de modificado'!A:A,'Hora de modificado'!B:B,"N/A",0))</f>
        <v/>
      </c>
      <c r="AA5256" s="39" t="str">
        <f>IF(ISBLANK(A5256),"",_xlfn.XLOOKUP(Exportado!A5256,'Hora de modificado'!J:J,'Hora de modificado'!K:K,"Lineas Comerciales",0))</f>
        <v/>
      </c>
      <c r="AB5256" s="39" t="str">
        <f t="shared" si="83"/>
        <v xml:space="preserve"> </v>
      </c>
    </row>
    <row r="5257" spans="1:28" hidden="1" x14ac:dyDescent="0.25">
      <c r="A5257" s="43"/>
      <c r="B5257" s="43"/>
      <c r="C5257" s="43"/>
      <c r="D5257" s="43"/>
      <c r="E5257" s="43"/>
      <c r="F5257" s="43"/>
      <c r="G5257" s="43"/>
      <c r="H5257" s="43"/>
      <c r="I5257" s="43"/>
      <c r="J5257" s="43"/>
      <c r="K5257" s="67"/>
      <c r="L5257" s="42"/>
      <c r="M5257" s="42"/>
      <c r="N5257" s="42"/>
      <c r="O5257" s="50"/>
      <c r="P5257" s="50"/>
      <c r="Q5257" s="43"/>
      <c r="R5257" s="43"/>
      <c r="S5257" s="43"/>
      <c r="T5257" s="43"/>
      <c r="U5257" s="43"/>
      <c r="X5257" s="39" t="str">
        <f>IF(ISBLANK(A5257),"",_xlfn.XLOOKUP(Exportado!F5257,'Hora de modificado'!A:A,'Hora de modificado'!B:B,"N/A",0))</f>
        <v/>
      </c>
      <c r="Z5257" s="40" t="str">
        <f>IF(ISBLANK(A5257),"",_xlfn.XLOOKUP(Exportado!F5257,'Hora de modificado'!A:A,'Hora de modificado'!B:B,"N/A",0))</f>
        <v/>
      </c>
      <c r="AA5257" s="39" t="str">
        <f>IF(ISBLANK(A5257),"",_xlfn.XLOOKUP(Exportado!A5257,'Hora de modificado'!J:J,'Hora de modificado'!K:K,"Lineas Comerciales",0))</f>
        <v/>
      </c>
      <c r="AB5257" s="39" t="str">
        <f t="shared" si="83"/>
        <v xml:space="preserve"> </v>
      </c>
    </row>
    <row r="5258" spans="1:28" hidden="1" x14ac:dyDescent="0.25">
      <c r="A5258" s="43"/>
      <c r="B5258" s="43"/>
      <c r="C5258" s="43"/>
      <c r="D5258" s="43"/>
      <c r="E5258" s="43"/>
      <c r="F5258" s="43"/>
      <c r="G5258" s="43"/>
      <c r="H5258" s="43"/>
      <c r="I5258" s="43"/>
      <c r="J5258" s="43"/>
      <c r="K5258" s="67"/>
      <c r="L5258" s="42"/>
      <c r="M5258" s="42"/>
      <c r="N5258" s="42"/>
      <c r="O5258" s="50"/>
      <c r="P5258" s="50"/>
      <c r="Q5258" s="43"/>
      <c r="R5258" s="43"/>
      <c r="S5258" s="43"/>
      <c r="T5258" s="43"/>
      <c r="U5258" s="43"/>
      <c r="X5258" s="39" t="str">
        <f>IF(ISBLANK(A5258),"",_xlfn.XLOOKUP(Exportado!F5258,'Hora de modificado'!A:A,'Hora de modificado'!B:B,"N/A",0))</f>
        <v/>
      </c>
      <c r="Z5258" s="40" t="str">
        <f>IF(ISBLANK(A5258),"",_xlfn.XLOOKUP(Exportado!F5258,'Hora de modificado'!A:A,'Hora de modificado'!B:B,"N/A",0))</f>
        <v/>
      </c>
      <c r="AA5258" s="39" t="str">
        <f>IF(ISBLANK(A5258),"",_xlfn.XLOOKUP(Exportado!A5258,'Hora de modificado'!J:J,'Hora de modificado'!K:K,"Lineas Comerciales",0))</f>
        <v/>
      </c>
      <c r="AB5258" s="39" t="str">
        <f t="shared" si="83"/>
        <v xml:space="preserve"> </v>
      </c>
    </row>
    <row r="5259" spans="1:28" hidden="1" x14ac:dyDescent="0.25">
      <c r="A5259" s="43"/>
      <c r="B5259" s="43"/>
      <c r="C5259" s="43"/>
      <c r="D5259" s="43"/>
      <c r="E5259" s="43"/>
      <c r="F5259" s="43"/>
      <c r="G5259" s="43"/>
      <c r="H5259" s="43"/>
      <c r="I5259" s="43"/>
      <c r="J5259" s="43"/>
      <c r="K5259" s="67"/>
      <c r="L5259" s="42"/>
      <c r="M5259" s="42"/>
      <c r="N5259" s="42"/>
      <c r="O5259" s="50"/>
      <c r="P5259" s="50"/>
      <c r="Q5259" s="43"/>
      <c r="R5259" s="43"/>
      <c r="S5259" s="43"/>
      <c r="T5259" s="43"/>
      <c r="U5259" s="43"/>
      <c r="X5259" s="39" t="str">
        <f>IF(ISBLANK(A5259),"",_xlfn.XLOOKUP(Exportado!F5259,'Hora de modificado'!A:A,'Hora de modificado'!B:B,"N/A",0))</f>
        <v/>
      </c>
      <c r="Z5259" s="40" t="str">
        <f>IF(ISBLANK(A5259),"",_xlfn.XLOOKUP(Exportado!F5259,'Hora de modificado'!A:A,'Hora de modificado'!B:B,"N/A",0))</f>
        <v/>
      </c>
      <c r="AA5259" s="39" t="str">
        <f>IF(ISBLANK(A5259),"",_xlfn.XLOOKUP(Exportado!A5259,'Hora de modificado'!J:J,'Hora de modificado'!K:K,"Lineas Comerciales",0))</f>
        <v/>
      </c>
      <c r="AB5259" s="39" t="str">
        <f t="shared" si="83"/>
        <v xml:space="preserve"> </v>
      </c>
    </row>
    <row r="5260" spans="1:28" hidden="1" x14ac:dyDescent="0.25">
      <c r="A5260" s="43"/>
      <c r="B5260" s="43"/>
      <c r="C5260" s="43"/>
      <c r="D5260" s="43"/>
      <c r="E5260" s="43"/>
      <c r="F5260" s="43"/>
      <c r="G5260" s="43"/>
      <c r="H5260" s="43"/>
      <c r="I5260" s="43"/>
      <c r="J5260" s="43"/>
      <c r="K5260" s="67"/>
      <c r="L5260" s="42"/>
      <c r="M5260" s="42"/>
      <c r="N5260" s="42"/>
      <c r="O5260" s="50"/>
      <c r="P5260" s="50"/>
      <c r="Q5260" s="43"/>
      <c r="R5260" s="43"/>
      <c r="S5260" s="43"/>
      <c r="T5260" s="43"/>
      <c r="U5260" s="43"/>
      <c r="X5260" s="39" t="str">
        <f>IF(ISBLANK(A5260),"",_xlfn.XLOOKUP(Exportado!F5260,'Hora de modificado'!A:A,'Hora de modificado'!B:B,"N/A",0))</f>
        <v/>
      </c>
      <c r="Z5260" s="40" t="str">
        <f>IF(ISBLANK(A5260),"",_xlfn.XLOOKUP(Exportado!F5260,'Hora de modificado'!A:A,'Hora de modificado'!B:B,"N/A",0))</f>
        <v/>
      </c>
      <c r="AA5260" s="39" t="str">
        <f>IF(ISBLANK(A5260),"",_xlfn.XLOOKUP(Exportado!A5260,'Hora de modificado'!J:J,'Hora de modificado'!K:K,"Lineas Comerciales",0))</f>
        <v/>
      </c>
      <c r="AB5260" s="39" t="str">
        <f t="shared" si="83"/>
        <v xml:space="preserve"> </v>
      </c>
    </row>
    <row r="5261" spans="1:28" hidden="1" x14ac:dyDescent="0.25">
      <c r="A5261" s="43"/>
      <c r="B5261" s="43"/>
      <c r="C5261" s="43"/>
      <c r="D5261" s="43"/>
      <c r="E5261" s="43"/>
      <c r="F5261" s="43"/>
      <c r="G5261" s="43"/>
      <c r="H5261" s="43"/>
      <c r="I5261" s="43"/>
      <c r="J5261" s="43"/>
      <c r="K5261" s="67"/>
      <c r="L5261" s="42"/>
      <c r="M5261" s="42"/>
      <c r="N5261" s="42"/>
      <c r="O5261" s="50"/>
      <c r="P5261" s="50"/>
      <c r="Q5261" s="43"/>
      <c r="R5261" s="43"/>
      <c r="S5261" s="43"/>
      <c r="T5261" s="43"/>
      <c r="U5261" s="43"/>
      <c r="X5261" s="39" t="str">
        <f>IF(ISBLANK(A5261),"",_xlfn.XLOOKUP(Exportado!F5261,'Hora de modificado'!A:A,'Hora de modificado'!B:B,"N/A",0))</f>
        <v/>
      </c>
      <c r="Z5261" s="40" t="str">
        <f>IF(ISBLANK(A5261),"",_xlfn.XLOOKUP(Exportado!F5261,'Hora de modificado'!A:A,'Hora de modificado'!B:B,"N/A",0))</f>
        <v/>
      </c>
      <c r="AA5261" s="39" t="str">
        <f>IF(ISBLANK(A5261),"",_xlfn.XLOOKUP(Exportado!A5261,'Hora de modificado'!J:J,'Hora de modificado'!K:K,"Lineas Comerciales",0))</f>
        <v/>
      </c>
      <c r="AB5261" s="39" t="str">
        <f t="shared" si="83"/>
        <v xml:space="preserve"> </v>
      </c>
    </row>
    <row r="5262" spans="1:28" hidden="1" x14ac:dyDescent="0.25">
      <c r="A5262" s="43"/>
      <c r="B5262" s="43"/>
      <c r="C5262" s="43"/>
      <c r="D5262" s="43"/>
      <c r="E5262" s="43"/>
      <c r="F5262" s="43"/>
      <c r="G5262" s="43"/>
      <c r="H5262" s="43"/>
      <c r="I5262" s="43"/>
      <c r="J5262" s="43"/>
      <c r="K5262" s="67"/>
      <c r="L5262" s="42"/>
      <c r="M5262" s="42"/>
      <c r="N5262" s="42"/>
      <c r="O5262" s="50"/>
      <c r="P5262" s="50"/>
      <c r="Q5262" s="43"/>
      <c r="R5262" s="43"/>
      <c r="S5262" s="43"/>
      <c r="T5262" s="43"/>
      <c r="U5262" s="43"/>
      <c r="X5262" s="39" t="str">
        <f>IF(ISBLANK(A5262),"",_xlfn.XLOOKUP(Exportado!F5262,'Hora de modificado'!A:A,'Hora de modificado'!B:B,"N/A",0))</f>
        <v/>
      </c>
      <c r="Z5262" s="40" t="str">
        <f>IF(ISBLANK(A5262),"",_xlfn.XLOOKUP(Exportado!F5262,'Hora de modificado'!A:A,'Hora de modificado'!B:B,"N/A",0))</f>
        <v/>
      </c>
      <c r="AA5262" s="39" t="str">
        <f>IF(ISBLANK(A5262),"",_xlfn.XLOOKUP(Exportado!A5262,'Hora de modificado'!J:J,'Hora de modificado'!K:K,"Lineas Comerciales",0))</f>
        <v/>
      </c>
      <c r="AB5262" s="39" t="str">
        <f t="shared" si="83"/>
        <v xml:space="preserve"> </v>
      </c>
    </row>
    <row r="5263" spans="1:28" hidden="1" x14ac:dyDescent="0.25">
      <c r="A5263" s="43"/>
      <c r="B5263" s="43"/>
      <c r="C5263" s="43"/>
      <c r="D5263" s="43"/>
      <c r="E5263" s="43"/>
      <c r="F5263" s="43"/>
      <c r="G5263" s="43"/>
      <c r="H5263" s="43"/>
      <c r="I5263" s="43"/>
      <c r="J5263" s="43"/>
      <c r="K5263" s="67"/>
      <c r="L5263" s="42"/>
      <c r="M5263" s="42"/>
      <c r="N5263" s="42"/>
      <c r="O5263" s="50"/>
      <c r="P5263" s="50"/>
      <c r="Q5263" s="43"/>
      <c r="R5263" s="43"/>
      <c r="S5263" s="43"/>
      <c r="T5263" s="43"/>
      <c r="U5263" s="43"/>
      <c r="X5263" s="39" t="str">
        <f>IF(ISBLANK(A5263),"",_xlfn.XLOOKUP(Exportado!F5263,'Hora de modificado'!A:A,'Hora de modificado'!B:B,"N/A",0))</f>
        <v/>
      </c>
      <c r="Z5263" s="40" t="str">
        <f>IF(ISBLANK(A5263),"",_xlfn.XLOOKUP(Exportado!F5263,'Hora de modificado'!A:A,'Hora de modificado'!B:B,"N/A",0))</f>
        <v/>
      </c>
      <c r="AA5263" s="39" t="str">
        <f>IF(ISBLANK(A5263),"",_xlfn.XLOOKUP(Exportado!A5263,'Hora de modificado'!J:J,'Hora de modificado'!K:K,"Lineas Comerciales",0))</f>
        <v/>
      </c>
      <c r="AB5263" s="39" t="str">
        <f t="shared" si="83"/>
        <v xml:space="preserve"> </v>
      </c>
    </row>
    <row r="5264" spans="1:28" hidden="1" x14ac:dyDescent="0.25">
      <c r="A5264" s="43"/>
      <c r="B5264" s="43"/>
      <c r="C5264" s="43"/>
      <c r="D5264" s="43"/>
      <c r="E5264" s="43"/>
      <c r="F5264" s="43"/>
      <c r="G5264" s="43"/>
      <c r="H5264" s="43"/>
      <c r="I5264" s="43"/>
      <c r="J5264" s="43"/>
      <c r="K5264" s="67"/>
      <c r="L5264" s="42"/>
      <c r="M5264" s="42"/>
      <c r="N5264" s="42"/>
      <c r="O5264" s="50"/>
      <c r="P5264" s="50"/>
      <c r="Q5264" s="43"/>
      <c r="R5264" s="43"/>
      <c r="S5264" s="43"/>
      <c r="T5264" s="43"/>
      <c r="U5264" s="43"/>
      <c r="X5264" s="39" t="str">
        <f>IF(ISBLANK(A5264),"",_xlfn.XLOOKUP(Exportado!F5264,'Hora de modificado'!A:A,'Hora de modificado'!B:B,"N/A",0))</f>
        <v/>
      </c>
      <c r="Z5264" s="40" t="str">
        <f>IF(ISBLANK(A5264),"",_xlfn.XLOOKUP(Exportado!F5264,'Hora de modificado'!A:A,'Hora de modificado'!B:B,"N/A",0))</f>
        <v/>
      </c>
      <c r="AA5264" s="39" t="str">
        <f>IF(ISBLANK(A5264),"",_xlfn.XLOOKUP(Exportado!A5264,'Hora de modificado'!J:J,'Hora de modificado'!K:K,"Lineas Comerciales",0))</f>
        <v/>
      </c>
      <c r="AB5264" s="39" t="str">
        <f t="shared" si="83"/>
        <v xml:space="preserve"> </v>
      </c>
    </row>
    <row r="5265" spans="1:28" hidden="1" x14ac:dyDescent="0.25">
      <c r="A5265" s="43"/>
      <c r="B5265" s="43"/>
      <c r="C5265" s="43"/>
      <c r="D5265" s="43"/>
      <c r="E5265" s="43"/>
      <c r="F5265" s="43"/>
      <c r="G5265" s="43"/>
      <c r="H5265" s="43"/>
      <c r="I5265" s="43"/>
      <c r="J5265" s="43"/>
      <c r="K5265" s="67"/>
      <c r="L5265" s="42"/>
      <c r="M5265" s="42"/>
      <c r="N5265" s="42"/>
      <c r="O5265" s="50"/>
      <c r="P5265" s="50"/>
      <c r="Q5265" s="43"/>
      <c r="R5265" s="43"/>
      <c r="S5265" s="43"/>
      <c r="T5265" s="43"/>
      <c r="U5265" s="43"/>
      <c r="X5265" s="39" t="str">
        <f>IF(ISBLANK(A5265),"",_xlfn.XLOOKUP(Exportado!F5265,'Hora de modificado'!A:A,'Hora de modificado'!B:B,"N/A",0))</f>
        <v/>
      </c>
      <c r="Z5265" s="40" t="str">
        <f>IF(ISBLANK(A5265),"",_xlfn.XLOOKUP(Exportado!F5265,'Hora de modificado'!A:A,'Hora de modificado'!B:B,"N/A",0))</f>
        <v/>
      </c>
      <c r="AA5265" s="39" t="str">
        <f>IF(ISBLANK(A5265),"",_xlfn.XLOOKUP(Exportado!A5265,'Hora de modificado'!J:J,'Hora de modificado'!K:K,"Lineas Comerciales",0))</f>
        <v/>
      </c>
      <c r="AB5265" s="39" t="str">
        <f t="shared" si="83"/>
        <v xml:space="preserve"> </v>
      </c>
    </row>
    <row r="5266" spans="1:28" hidden="1" x14ac:dyDescent="0.25">
      <c r="A5266" s="43"/>
      <c r="B5266" s="43"/>
      <c r="C5266" s="43"/>
      <c r="D5266" s="43"/>
      <c r="E5266" s="43"/>
      <c r="F5266" s="43"/>
      <c r="G5266" s="43"/>
      <c r="H5266" s="43"/>
      <c r="I5266" s="43"/>
      <c r="J5266" s="43"/>
      <c r="K5266" s="67"/>
      <c r="L5266" s="42"/>
      <c r="M5266" s="42"/>
      <c r="N5266" s="42"/>
      <c r="O5266" s="50"/>
      <c r="P5266" s="50"/>
      <c r="Q5266" s="43"/>
      <c r="R5266" s="43"/>
      <c r="S5266" s="43"/>
      <c r="T5266" s="43"/>
      <c r="U5266" s="43"/>
      <c r="X5266" s="39" t="str">
        <f>IF(ISBLANK(A5266),"",_xlfn.XLOOKUP(Exportado!F5266,'Hora de modificado'!A:A,'Hora de modificado'!B:B,"N/A",0))</f>
        <v/>
      </c>
      <c r="Z5266" s="40" t="str">
        <f>IF(ISBLANK(A5266),"",_xlfn.XLOOKUP(Exportado!F5266,'Hora de modificado'!A:A,'Hora de modificado'!B:B,"N/A",0))</f>
        <v/>
      </c>
      <c r="AA5266" s="39" t="str">
        <f>IF(ISBLANK(A5266),"",_xlfn.XLOOKUP(Exportado!A5266,'Hora de modificado'!J:J,'Hora de modificado'!K:K,"Lineas Comerciales",0))</f>
        <v/>
      </c>
      <c r="AB5266" s="39" t="str">
        <f t="shared" si="83"/>
        <v xml:space="preserve"> </v>
      </c>
    </row>
    <row r="5267" spans="1:28" hidden="1" x14ac:dyDescent="0.25">
      <c r="A5267" s="43"/>
      <c r="B5267" s="43"/>
      <c r="C5267" s="43"/>
      <c r="D5267" s="43"/>
      <c r="E5267" s="43"/>
      <c r="F5267" s="43"/>
      <c r="G5267" s="43"/>
      <c r="H5267" s="43"/>
      <c r="I5267" s="43"/>
      <c r="J5267" s="43"/>
      <c r="K5267" s="67"/>
      <c r="L5267" s="42"/>
      <c r="M5267" s="42"/>
      <c r="N5267" s="42"/>
      <c r="O5267" s="50"/>
      <c r="P5267" s="50"/>
      <c r="Q5267" s="43"/>
      <c r="R5267" s="43"/>
      <c r="S5267" s="43"/>
      <c r="T5267" s="43"/>
      <c r="U5267" s="43"/>
      <c r="X5267" s="39" t="str">
        <f>IF(ISBLANK(A5267),"",_xlfn.XLOOKUP(Exportado!F5267,'Hora de modificado'!A:A,'Hora de modificado'!B:B,"N/A",0))</f>
        <v/>
      </c>
      <c r="Z5267" s="40" t="str">
        <f>IF(ISBLANK(A5267),"",_xlfn.XLOOKUP(Exportado!F5267,'Hora de modificado'!A:A,'Hora de modificado'!B:B,"N/A",0))</f>
        <v/>
      </c>
      <c r="AA5267" s="39" t="str">
        <f>IF(ISBLANK(A5267),"",_xlfn.XLOOKUP(Exportado!A5267,'Hora de modificado'!J:J,'Hora de modificado'!K:K,"Lineas Comerciales",0))</f>
        <v/>
      </c>
      <c r="AB5267" s="39" t="str">
        <f t="shared" si="83"/>
        <v xml:space="preserve"> </v>
      </c>
    </row>
    <row r="5268" spans="1:28" hidden="1" x14ac:dyDescent="0.25">
      <c r="A5268" s="43"/>
      <c r="B5268" s="43"/>
      <c r="C5268" s="43"/>
      <c r="D5268" s="43"/>
      <c r="E5268" s="43"/>
      <c r="F5268" s="43"/>
      <c r="G5268" s="43"/>
      <c r="H5268" s="43"/>
      <c r="I5268" s="43"/>
      <c r="J5268" s="43"/>
      <c r="K5268" s="67"/>
      <c r="L5268" s="42"/>
      <c r="M5268" s="42"/>
      <c r="N5268" s="42"/>
      <c r="O5268" s="50"/>
      <c r="P5268" s="50"/>
      <c r="Q5268" s="43"/>
      <c r="R5268" s="43"/>
      <c r="S5268" s="43"/>
      <c r="T5268" s="43"/>
      <c r="U5268" s="43"/>
      <c r="X5268" s="39" t="str">
        <f>IF(ISBLANK(A5268),"",_xlfn.XLOOKUP(Exportado!F5268,'Hora de modificado'!A:A,'Hora de modificado'!B:B,"N/A",0))</f>
        <v/>
      </c>
      <c r="Z5268" s="40" t="str">
        <f>IF(ISBLANK(A5268),"",_xlfn.XLOOKUP(Exportado!F5268,'Hora de modificado'!A:A,'Hora de modificado'!B:B,"N/A",0))</f>
        <v/>
      </c>
      <c r="AA5268" s="39" t="str">
        <f>IF(ISBLANK(A5268),"",_xlfn.XLOOKUP(Exportado!A5268,'Hora de modificado'!J:J,'Hora de modificado'!K:K,"Lineas Comerciales",0))</f>
        <v/>
      </c>
      <c r="AB5268" s="39" t="str">
        <f t="shared" si="83"/>
        <v xml:space="preserve"> </v>
      </c>
    </row>
    <row r="5269" spans="1:28" hidden="1" x14ac:dyDescent="0.25">
      <c r="A5269" s="43"/>
      <c r="B5269" s="43"/>
      <c r="C5269" s="43"/>
      <c r="D5269" s="43"/>
      <c r="E5269" s="43"/>
      <c r="F5269" s="43"/>
      <c r="G5269" s="43"/>
      <c r="H5269" s="43"/>
      <c r="I5269" s="43"/>
      <c r="J5269" s="43"/>
      <c r="K5269" s="67"/>
      <c r="L5269" s="42"/>
      <c r="M5269" s="42"/>
      <c r="N5269" s="42"/>
      <c r="O5269" s="50"/>
      <c r="P5269" s="50"/>
      <c r="Q5269" s="43"/>
      <c r="R5269" s="43"/>
      <c r="S5269" s="43"/>
      <c r="T5269" s="43"/>
      <c r="U5269" s="43"/>
      <c r="X5269" s="39" t="str">
        <f>IF(ISBLANK(A5269),"",_xlfn.XLOOKUP(Exportado!F5269,'Hora de modificado'!A:A,'Hora de modificado'!B:B,"N/A",0))</f>
        <v/>
      </c>
      <c r="Z5269" s="40" t="str">
        <f>IF(ISBLANK(A5269),"",_xlfn.XLOOKUP(Exportado!F5269,'Hora de modificado'!A:A,'Hora de modificado'!B:B,"N/A",0))</f>
        <v/>
      </c>
      <c r="AA5269" s="39" t="str">
        <f>IF(ISBLANK(A5269),"",_xlfn.XLOOKUP(Exportado!A5269,'Hora de modificado'!J:J,'Hora de modificado'!K:K,"Lineas Comerciales",0))</f>
        <v/>
      </c>
      <c r="AB5269" s="39" t="str">
        <f t="shared" si="83"/>
        <v xml:space="preserve"> </v>
      </c>
    </row>
    <row r="5270" spans="1:28" hidden="1" x14ac:dyDescent="0.25">
      <c r="A5270" s="43"/>
      <c r="B5270" s="43"/>
      <c r="C5270" s="43"/>
      <c r="D5270" s="43"/>
      <c r="E5270" s="43"/>
      <c r="F5270" s="43"/>
      <c r="G5270" s="43"/>
      <c r="H5270" s="43"/>
      <c r="I5270" s="43"/>
      <c r="J5270" s="43"/>
      <c r="K5270" s="67"/>
      <c r="L5270" s="42"/>
      <c r="M5270" s="42"/>
      <c r="N5270" s="42"/>
      <c r="O5270" s="50"/>
      <c r="P5270" s="50"/>
      <c r="Q5270" s="43"/>
      <c r="R5270" s="43"/>
      <c r="S5270" s="43"/>
      <c r="T5270" s="43"/>
      <c r="U5270" s="43"/>
      <c r="X5270" s="39" t="str">
        <f>IF(ISBLANK(A5270),"",_xlfn.XLOOKUP(Exportado!F5270,'Hora de modificado'!A:A,'Hora de modificado'!B:B,"N/A",0))</f>
        <v/>
      </c>
      <c r="Z5270" s="40" t="str">
        <f>IF(ISBLANK(A5270),"",_xlfn.XLOOKUP(Exportado!F5270,'Hora de modificado'!A:A,'Hora de modificado'!B:B,"N/A",0))</f>
        <v/>
      </c>
      <c r="AA5270" s="39" t="str">
        <f>IF(ISBLANK(A5270),"",_xlfn.XLOOKUP(Exportado!A5270,'Hora de modificado'!J:J,'Hora de modificado'!K:K,"Lineas Comerciales",0))</f>
        <v/>
      </c>
      <c r="AB5270" s="39" t="str">
        <f t="shared" si="83"/>
        <v xml:space="preserve"> </v>
      </c>
    </row>
    <row r="5271" spans="1:28" hidden="1" x14ac:dyDescent="0.25">
      <c r="A5271" s="43"/>
      <c r="B5271" s="43"/>
      <c r="C5271" s="43"/>
      <c r="D5271" s="43"/>
      <c r="E5271" s="43"/>
      <c r="F5271" s="43"/>
      <c r="G5271" s="43"/>
      <c r="H5271" s="43"/>
      <c r="I5271" s="43"/>
      <c r="J5271" s="43"/>
      <c r="K5271" s="67"/>
      <c r="L5271" s="42"/>
      <c r="M5271" s="42"/>
      <c r="N5271" s="42"/>
      <c r="O5271" s="50"/>
      <c r="P5271" s="50"/>
      <c r="Q5271" s="43"/>
      <c r="R5271" s="43"/>
      <c r="S5271" s="43"/>
      <c r="T5271" s="43"/>
      <c r="U5271" s="43"/>
      <c r="X5271" s="39" t="str">
        <f>IF(ISBLANK(A5271),"",_xlfn.XLOOKUP(Exportado!F5271,'Hora de modificado'!A:A,'Hora de modificado'!B:B,"N/A",0))</f>
        <v/>
      </c>
      <c r="Z5271" s="40" t="str">
        <f>IF(ISBLANK(A5271),"",_xlfn.XLOOKUP(Exportado!F5271,'Hora de modificado'!A:A,'Hora de modificado'!B:B,"N/A",0))</f>
        <v/>
      </c>
      <c r="AA5271" s="39" t="str">
        <f>IF(ISBLANK(A5271),"",_xlfn.XLOOKUP(Exportado!A5271,'Hora de modificado'!J:J,'Hora de modificado'!K:K,"Lineas Comerciales",0))</f>
        <v/>
      </c>
      <c r="AB5271" s="39" t="str">
        <f t="shared" si="83"/>
        <v xml:space="preserve"> </v>
      </c>
    </row>
    <row r="5272" spans="1:28" hidden="1" x14ac:dyDescent="0.25">
      <c r="A5272" s="43"/>
      <c r="B5272" s="43"/>
      <c r="C5272" s="43"/>
      <c r="D5272" s="43"/>
      <c r="E5272" s="43"/>
      <c r="F5272" s="43"/>
      <c r="G5272" s="43"/>
      <c r="H5272" s="43"/>
      <c r="I5272" s="43"/>
      <c r="J5272" s="43"/>
      <c r="K5272" s="67"/>
      <c r="L5272" s="42"/>
      <c r="M5272" s="42"/>
      <c r="N5272" s="42"/>
      <c r="O5272" s="50"/>
      <c r="P5272" s="50"/>
      <c r="Q5272" s="43"/>
      <c r="R5272" s="43"/>
      <c r="S5272" s="43"/>
      <c r="T5272" s="43"/>
      <c r="U5272" s="43"/>
      <c r="X5272" s="39" t="str">
        <f>IF(ISBLANK(A5272),"",_xlfn.XLOOKUP(Exportado!F5272,'Hora de modificado'!A:A,'Hora de modificado'!B:B,"N/A",0))</f>
        <v/>
      </c>
      <c r="Z5272" s="40" t="str">
        <f>IF(ISBLANK(A5272),"",_xlfn.XLOOKUP(Exportado!F5272,'Hora de modificado'!A:A,'Hora de modificado'!B:B,"N/A",0))</f>
        <v/>
      </c>
      <c r="AA5272" s="39" t="str">
        <f>IF(ISBLANK(A5272),"",_xlfn.XLOOKUP(Exportado!A5272,'Hora de modificado'!J:J,'Hora de modificado'!K:K,"Lineas Comerciales",0))</f>
        <v/>
      </c>
      <c r="AB5272" s="39" t="str">
        <f t="shared" si="83"/>
        <v xml:space="preserve"> </v>
      </c>
    </row>
    <row r="5273" spans="1:28" hidden="1" x14ac:dyDescent="0.25">
      <c r="A5273" s="43"/>
      <c r="B5273" s="43"/>
      <c r="C5273" s="43"/>
      <c r="D5273" s="43"/>
      <c r="E5273" s="43"/>
      <c r="F5273" s="43"/>
      <c r="G5273" s="43"/>
      <c r="H5273" s="43"/>
      <c r="I5273" s="43"/>
      <c r="J5273" s="43"/>
      <c r="K5273" s="67"/>
      <c r="L5273" s="42"/>
      <c r="M5273" s="42"/>
      <c r="N5273" s="42"/>
      <c r="O5273" s="50"/>
      <c r="P5273" s="50"/>
      <c r="Q5273" s="43"/>
      <c r="R5273" s="43"/>
      <c r="S5273" s="43"/>
      <c r="T5273" s="43"/>
      <c r="U5273" s="43"/>
      <c r="X5273" s="39" t="str">
        <f>IF(ISBLANK(A5273),"",_xlfn.XLOOKUP(Exportado!F5273,'Hora de modificado'!A:A,'Hora de modificado'!B:B,"N/A",0))</f>
        <v/>
      </c>
      <c r="Z5273" s="40" t="str">
        <f>IF(ISBLANK(A5273),"",_xlfn.XLOOKUP(Exportado!F5273,'Hora de modificado'!A:A,'Hora de modificado'!B:B,"N/A",0))</f>
        <v/>
      </c>
      <c r="AA5273" s="39" t="str">
        <f>IF(ISBLANK(A5273),"",_xlfn.XLOOKUP(Exportado!A5273,'Hora de modificado'!J:J,'Hora de modificado'!K:K,"Lineas Comerciales",0))</f>
        <v/>
      </c>
      <c r="AB5273" s="39" t="str">
        <f t="shared" si="83"/>
        <v xml:space="preserve"> </v>
      </c>
    </row>
    <row r="5274" spans="1:28" hidden="1" x14ac:dyDescent="0.25">
      <c r="A5274" s="43"/>
      <c r="B5274" s="43"/>
      <c r="C5274" s="43"/>
      <c r="D5274" s="43"/>
      <c r="E5274" s="43"/>
      <c r="F5274" s="43"/>
      <c r="G5274" s="43"/>
      <c r="H5274" s="43"/>
      <c r="I5274" s="43"/>
      <c r="J5274" s="43"/>
      <c r="K5274" s="67"/>
      <c r="L5274" s="42"/>
      <c r="M5274" s="42"/>
      <c r="N5274" s="42"/>
      <c r="O5274" s="50"/>
      <c r="P5274" s="50"/>
      <c r="Q5274" s="43"/>
      <c r="R5274" s="43"/>
      <c r="S5274" s="43"/>
      <c r="T5274" s="43"/>
      <c r="U5274" s="43"/>
      <c r="X5274" s="39" t="str">
        <f>IF(ISBLANK(A5274),"",_xlfn.XLOOKUP(Exportado!F5274,'Hora de modificado'!A:A,'Hora de modificado'!B:B,"N/A",0))</f>
        <v/>
      </c>
      <c r="Z5274" s="40" t="str">
        <f>IF(ISBLANK(A5274),"",_xlfn.XLOOKUP(Exportado!F5274,'Hora de modificado'!A:A,'Hora de modificado'!B:B,"N/A",0))</f>
        <v/>
      </c>
      <c r="AA5274" s="39" t="str">
        <f>IF(ISBLANK(A5274),"",_xlfn.XLOOKUP(Exportado!A5274,'Hora de modificado'!J:J,'Hora de modificado'!K:K,"Lineas Comerciales",0))</f>
        <v/>
      </c>
      <c r="AB5274" s="39" t="str">
        <f t="shared" si="83"/>
        <v xml:space="preserve"> </v>
      </c>
    </row>
    <row r="5275" spans="1:28" hidden="1" x14ac:dyDescent="0.25">
      <c r="A5275" s="43"/>
      <c r="B5275" s="43"/>
      <c r="C5275" s="43"/>
      <c r="D5275" s="43"/>
      <c r="E5275" s="43"/>
      <c r="F5275" s="43"/>
      <c r="G5275" s="43"/>
      <c r="H5275" s="43"/>
      <c r="I5275" s="43"/>
      <c r="J5275" s="43"/>
      <c r="K5275" s="67"/>
      <c r="L5275" s="42"/>
      <c r="M5275" s="42"/>
      <c r="N5275" s="42"/>
      <c r="O5275" s="50"/>
      <c r="P5275" s="50"/>
      <c r="Q5275" s="43"/>
      <c r="R5275" s="43"/>
      <c r="S5275" s="43"/>
      <c r="T5275" s="43"/>
      <c r="U5275" s="43"/>
      <c r="X5275" s="39" t="str">
        <f>IF(ISBLANK(A5275),"",_xlfn.XLOOKUP(Exportado!F5275,'Hora de modificado'!A:A,'Hora de modificado'!B:B,"N/A",0))</f>
        <v/>
      </c>
      <c r="Z5275" s="40" t="str">
        <f>IF(ISBLANK(A5275),"",_xlfn.XLOOKUP(Exportado!F5275,'Hora de modificado'!A:A,'Hora de modificado'!B:B,"N/A",0))</f>
        <v/>
      </c>
      <c r="AA5275" s="39" t="str">
        <f>IF(ISBLANK(A5275),"",_xlfn.XLOOKUP(Exportado!A5275,'Hora de modificado'!J:J,'Hora de modificado'!K:K,"Lineas Comerciales",0))</f>
        <v/>
      </c>
      <c r="AB5275" s="39" t="str">
        <f t="shared" si="83"/>
        <v xml:space="preserve"> </v>
      </c>
    </row>
    <row r="5276" spans="1:28" hidden="1" x14ac:dyDescent="0.25">
      <c r="A5276" s="43"/>
      <c r="B5276" s="43"/>
      <c r="C5276" s="43"/>
      <c r="D5276" s="43"/>
      <c r="E5276" s="43"/>
      <c r="F5276" s="43"/>
      <c r="G5276" s="43"/>
      <c r="H5276" s="43"/>
      <c r="I5276" s="43"/>
      <c r="J5276" s="43"/>
      <c r="K5276" s="67"/>
      <c r="L5276" s="42"/>
      <c r="M5276" s="42"/>
      <c r="N5276" s="42"/>
      <c r="O5276" s="50"/>
      <c r="P5276" s="50"/>
      <c r="Q5276" s="43"/>
      <c r="R5276" s="43"/>
      <c r="S5276" s="43"/>
      <c r="T5276" s="43"/>
      <c r="U5276" s="43"/>
      <c r="X5276" s="39" t="str">
        <f>IF(ISBLANK(A5276),"",_xlfn.XLOOKUP(Exportado!F5276,'Hora de modificado'!A:A,'Hora de modificado'!B:B,"N/A",0))</f>
        <v/>
      </c>
      <c r="Z5276" s="40" t="str">
        <f>IF(ISBLANK(A5276),"",_xlfn.XLOOKUP(Exportado!F5276,'Hora de modificado'!A:A,'Hora de modificado'!B:B,"N/A",0))</f>
        <v/>
      </c>
      <c r="AA5276" s="39" t="str">
        <f>IF(ISBLANK(A5276),"",_xlfn.XLOOKUP(Exportado!A5276,'Hora de modificado'!J:J,'Hora de modificado'!K:K,"Lineas Comerciales",0))</f>
        <v/>
      </c>
      <c r="AB5276" s="39" t="str">
        <f t="shared" si="83"/>
        <v xml:space="preserve"> </v>
      </c>
    </row>
    <row r="5277" spans="1:28" hidden="1" x14ac:dyDescent="0.25">
      <c r="A5277" s="43"/>
      <c r="B5277" s="43"/>
      <c r="C5277" s="43"/>
      <c r="D5277" s="43"/>
      <c r="E5277" s="43"/>
      <c r="F5277" s="43"/>
      <c r="G5277" s="43"/>
      <c r="H5277" s="43"/>
      <c r="I5277" s="43"/>
      <c r="J5277" s="43"/>
      <c r="K5277" s="67"/>
      <c r="L5277" s="42"/>
      <c r="M5277" s="42"/>
      <c r="N5277" s="42"/>
      <c r="O5277" s="50"/>
      <c r="P5277" s="50"/>
      <c r="Q5277" s="43"/>
      <c r="R5277" s="43"/>
      <c r="S5277" s="43"/>
      <c r="T5277" s="43"/>
      <c r="U5277" s="43"/>
      <c r="X5277" s="39" t="str">
        <f>IF(ISBLANK(A5277),"",_xlfn.XLOOKUP(Exportado!F5277,'Hora de modificado'!A:A,'Hora de modificado'!B:B,"N/A",0))</f>
        <v/>
      </c>
      <c r="Z5277" s="40" t="str">
        <f>IF(ISBLANK(A5277),"",_xlfn.XLOOKUP(Exportado!F5277,'Hora de modificado'!A:A,'Hora de modificado'!B:B,"N/A",0))</f>
        <v/>
      </c>
      <c r="AA5277" s="39" t="str">
        <f>IF(ISBLANK(A5277),"",_xlfn.XLOOKUP(Exportado!A5277,'Hora de modificado'!J:J,'Hora de modificado'!K:K,"Lineas Comerciales",0))</f>
        <v/>
      </c>
      <c r="AB5277" s="39" t="str">
        <f t="shared" si="83"/>
        <v xml:space="preserve"> </v>
      </c>
    </row>
    <row r="5278" spans="1:28" hidden="1" x14ac:dyDescent="0.25">
      <c r="A5278" s="43"/>
      <c r="B5278" s="43"/>
      <c r="C5278" s="43"/>
      <c r="D5278" s="43"/>
      <c r="E5278" s="43"/>
      <c r="F5278" s="43"/>
      <c r="G5278" s="43"/>
      <c r="H5278" s="43"/>
      <c r="I5278" s="43"/>
      <c r="J5278" s="43"/>
      <c r="K5278" s="67"/>
      <c r="L5278" s="42"/>
      <c r="M5278" s="42"/>
      <c r="N5278" s="42"/>
      <c r="O5278" s="50"/>
      <c r="P5278" s="50"/>
      <c r="Q5278" s="43"/>
      <c r="R5278" s="43"/>
      <c r="S5278" s="43"/>
      <c r="T5278" s="43"/>
      <c r="U5278" s="43"/>
      <c r="X5278" s="39" t="str">
        <f>IF(ISBLANK(A5278),"",_xlfn.XLOOKUP(Exportado!F5278,'Hora de modificado'!A:A,'Hora de modificado'!B:B,"N/A",0))</f>
        <v/>
      </c>
      <c r="Z5278" s="40" t="str">
        <f>IF(ISBLANK(A5278),"",_xlfn.XLOOKUP(Exportado!F5278,'Hora de modificado'!A:A,'Hora de modificado'!B:B,"N/A",0))</f>
        <v/>
      </c>
      <c r="AA5278" s="39" t="str">
        <f>IF(ISBLANK(A5278),"",_xlfn.XLOOKUP(Exportado!A5278,'Hora de modificado'!J:J,'Hora de modificado'!K:K,"Lineas Comerciales",0))</f>
        <v/>
      </c>
      <c r="AB5278" s="39" t="str">
        <f t="shared" si="83"/>
        <v xml:space="preserve"> </v>
      </c>
    </row>
    <row r="5279" spans="1:28" hidden="1" x14ac:dyDescent="0.25">
      <c r="A5279" s="43"/>
      <c r="B5279" s="43"/>
      <c r="C5279" s="43"/>
      <c r="D5279" s="43"/>
      <c r="E5279" s="43"/>
      <c r="F5279" s="43"/>
      <c r="G5279" s="43"/>
      <c r="H5279" s="43"/>
      <c r="I5279" s="43"/>
      <c r="J5279" s="43"/>
      <c r="K5279" s="67"/>
      <c r="L5279" s="42"/>
      <c r="M5279" s="42"/>
      <c r="N5279" s="42"/>
      <c r="O5279" s="50"/>
      <c r="P5279" s="50"/>
      <c r="Q5279" s="43"/>
      <c r="R5279" s="43"/>
      <c r="S5279" s="43"/>
      <c r="T5279" s="43"/>
      <c r="U5279" s="43"/>
      <c r="X5279" s="39" t="str">
        <f>IF(ISBLANK(A5279),"",_xlfn.XLOOKUP(Exportado!F5279,'Hora de modificado'!A:A,'Hora de modificado'!B:B,"N/A",0))</f>
        <v/>
      </c>
      <c r="Z5279" s="40" t="str">
        <f>IF(ISBLANK(A5279),"",_xlfn.XLOOKUP(Exportado!F5279,'Hora de modificado'!A:A,'Hora de modificado'!B:B,"N/A",0))</f>
        <v/>
      </c>
      <c r="AA5279" s="39" t="str">
        <f>IF(ISBLANK(A5279),"",_xlfn.XLOOKUP(Exportado!A5279,'Hora de modificado'!J:J,'Hora de modificado'!K:K,"Lineas Comerciales",0))</f>
        <v/>
      </c>
      <c r="AB5279" s="39" t="str">
        <f t="shared" si="83"/>
        <v xml:space="preserve"> </v>
      </c>
    </row>
    <row r="5280" spans="1:28" hidden="1" x14ac:dyDescent="0.25">
      <c r="A5280" s="43"/>
      <c r="B5280" s="43"/>
      <c r="C5280" s="43"/>
      <c r="D5280" s="43"/>
      <c r="E5280" s="43"/>
      <c r="F5280" s="43"/>
      <c r="G5280" s="43"/>
      <c r="H5280" s="43"/>
      <c r="I5280" s="43"/>
      <c r="J5280" s="43"/>
      <c r="K5280" s="67"/>
      <c r="L5280" s="42"/>
      <c r="M5280" s="42"/>
      <c r="N5280" s="42"/>
      <c r="O5280" s="50"/>
      <c r="P5280" s="50"/>
      <c r="Q5280" s="43"/>
      <c r="R5280" s="43"/>
      <c r="S5280" s="43"/>
      <c r="T5280" s="43"/>
      <c r="U5280" s="43"/>
      <c r="X5280" s="39" t="str">
        <f>IF(ISBLANK(A5280),"",_xlfn.XLOOKUP(Exportado!F5280,'Hora de modificado'!A:A,'Hora de modificado'!B:B,"N/A",0))</f>
        <v/>
      </c>
      <c r="Z5280" s="40" t="str">
        <f>IF(ISBLANK(A5280),"",_xlfn.XLOOKUP(Exportado!F5280,'Hora de modificado'!A:A,'Hora de modificado'!B:B,"N/A",0))</f>
        <v/>
      </c>
      <c r="AA5280" s="39" t="str">
        <f>IF(ISBLANK(A5280),"",_xlfn.XLOOKUP(Exportado!A5280,'Hora de modificado'!J:J,'Hora de modificado'!K:K,"Lineas Comerciales",0))</f>
        <v/>
      </c>
      <c r="AB5280" s="39" t="str">
        <f t="shared" si="83"/>
        <v xml:space="preserve"> </v>
      </c>
    </row>
    <row r="5281" spans="1:28" hidden="1" x14ac:dyDescent="0.25">
      <c r="A5281" s="43"/>
      <c r="B5281" s="43"/>
      <c r="C5281" s="43"/>
      <c r="D5281" s="43"/>
      <c r="E5281" s="43"/>
      <c r="F5281" s="43"/>
      <c r="G5281" s="43"/>
      <c r="H5281" s="43"/>
      <c r="I5281" s="43"/>
      <c r="J5281" s="43"/>
      <c r="K5281" s="67"/>
      <c r="L5281" s="42"/>
      <c r="M5281" s="42"/>
      <c r="N5281" s="42"/>
      <c r="O5281" s="50"/>
      <c r="P5281" s="50"/>
      <c r="Q5281" s="43"/>
      <c r="R5281" s="43"/>
      <c r="S5281" s="43"/>
      <c r="T5281" s="43"/>
      <c r="U5281" s="43"/>
      <c r="X5281" s="39" t="str">
        <f>IF(ISBLANK(A5281),"",_xlfn.XLOOKUP(Exportado!F5281,'Hora de modificado'!A:A,'Hora de modificado'!B:B,"N/A",0))</f>
        <v/>
      </c>
      <c r="Z5281" s="40" t="str">
        <f>IF(ISBLANK(A5281),"",_xlfn.XLOOKUP(Exportado!F5281,'Hora de modificado'!A:A,'Hora de modificado'!B:B,"N/A",0))</f>
        <v/>
      </c>
      <c r="AA5281" s="39" t="str">
        <f>IF(ISBLANK(A5281),"",_xlfn.XLOOKUP(Exportado!A5281,'Hora de modificado'!J:J,'Hora de modificado'!K:K,"Lineas Comerciales",0))</f>
        <v/>
      </c>
      <c r="AB5281" s="39" t="str">
        <f t="shared" si="83"/>
        <v xml:space="preserve"> </v>
      </c>
    </row>
    <row r="5282" spans="1:28" hidden="1" x14ac:dyDescent="0.25">
      <c r="A5282" s="43"/>
      <c r="B5282" s="43"/>
      <c r="C5282" s="43"/>
      <c r="D5282" s="43"/>
      <c r="E5282" s="43"/>
      <c r="F5282" s="43"/>
      <c r="G5282" s="43"/>
      <c r="H5282" s="43"/>
      <c r="I5282" s="43"/>
      <c r="J5282" s="43"/>
      <c r="K5282" s="67"/>
      <c r="L5282" s="42"/>
      <c r="M5282" s="42"/>
      <c r="N5282" s="42"/>
      <c r="O5282" s="50"/>
      <c r="P5282" s="50"/>
      <c r="Q5282" s="43"/>
      <c r="R5282" s="43"/>
      <c r="S5282" s="43"/>
      <c r="T5282" s="43"/>
      <c r="U5282" s="43"/>
      <c r="X5282" s="39" t="str">
        <f>IF(ISBLANK(A5282),"",_xlfn.XLOOKUP(Exportado!F5282,'Hora de modificado'!A:A,'Hora de modificado'!B:B,"N/A",0))</f>
        <v/>
      </c>
      <c r="Z5282" s="40" t="str">
        <f>IF(ISBLANK(A5282),"",_xlfn.XLOOKUP(Exportado!F5282,'Hora de modificado'!A:A,'Hora de modificado'!B:B,"N/A",0))</f>
        <v/>
      </c>
      <c r="AA5282" s="39" t="str">
        <f>IF(ISBLANK(A5282),"",_xlfn.XLOOKUP(Exportado!A5282,'Hora de modificado'!J:J,'Hora de modificado'!K:K,"Lineas Comerciales",0))</f>
        <v/>
      </c>
      <c r="AB5282" s="39" t="str">
        <f t="shared" si="83"/>
        <v xml:space="preserve"> </v>
      </c>
    </row>
    <row r="5283" spans="1:28" hidden="1" x14ac:dyDescent="0.25">
      <c r="A5283" s="43"/>
      <c r="B5283" s="43"/>
      <c r="C5283" s="43"/>
      <c r="D5283" s="43"/>
      <c r="E5283" s="43"/>
      <c r="F5283" s="43"/>
      <c r="G5283" s="43"/>
      <c r="H5283" s="43"/>
      <c r="I5283" s="43"/>
      <c r="J5283" s="43"/>
      <c r="K5283" s="67"/>
      <c r="L5283" s="42"/>
      <c r="M5283" s="42"/>
      <c r="N5283" s="42"/>
      <c r="O5283" s="50"/>
      <c r="P5283" s="50"/>
      <c r="Q5283" s="43"/>
      <c r="R5283" s="43"/>
      <c r="S5283" s="43"/>
      <c r="T5283" s="43"/>
      <c r="U5283" s="43"/>
      <c r="X5283" s="39" t="str">
        <f>IF(ISBLANK(A5283),"",_xlfn.XLOOKUP(Exportado!F5283,'Hora de modificado'!A:A,'Hora de modificado'!B:B,"N/A",0))</f>
        <v/>
      </c>
      <c r="Z5283" s="40" t="str">
        <f>IF(ISBLANK(A5283),"",_xlfn.XLOOKUP(Exportado!F5283,'Hora de modificado'!A:A,'Hora de modificado'!B:B,"N/A",0))</f>
        <v/>
      </c>
      <c r="AA5283" s="39" t="str">
        <f>IF(ISBLANK(A5283),"",_xlfn.XLOOKUP(Exportado!A5283,'Hora de modificado'!J:J,'Hora de modificado'!K:K,"Lineas Comerciales",0))</f>
        <v/>
      </c>
      <c r="AB5283" s="39" t="str">
        <f t="shared" si="83"/>
        <v xml:space="preserve"> </v>
      </c>
    </row>
    <row r="5284" spans="1:28" hidden="1" x14ac:dyDescent="0.25">
      <c r="A5284" s="43"/>
      <c r="B5284" s="43"/>
      <c r="C5284" s="43"/>
      <c r="D5284" s="43"/>
      <c r="E5284" s="43"/>
      <c r="F5284" s="43"/>
      <c r="G5284" s="43"/>
      <c r="H5284" s="43"/>
      <c r="I5284" s="43"/>
      <c r="J5284" s="43"/>
      <c r="K5284" s="67"/>
      <c r="L5284" s="42"/>
      <c r="M5284" s="42"/>
      <c r="N5284" s="42"/>
      <c r="O5284" s="50"/>
      <c r="P5284" s="50"/>
      <c r="Q5284" s="43"/>
      <c r="R5284" s="43"/>
      <c r="S5284" s="43"/>
      <c r="T5284" s="43"/>
      <c r="U5284" s="43"/>
      <c r="X5284" s="39" t="str">
        <f>IF(ISBLANK(A5284),"",_xlfn.XLOOKUP(Exportado!F5284,'Hora de modificado'!A:A,'Hora de modificado'!B:B,"N/A",0))</f>
        <v/>
      </c>
      <c r="Z5284" s="40" t="str">
        <f>IF(ISBLANK(A5284),"",_xlfn.XLOOKUP(Exportado!F5284,'Hora de modificado'!A:A,'Hora de modificado'!B:B,"N/A",0))</f>
        <v/>
      </c>
      <c r="AA5284" s="39" t="str">
        <f>IF(ISBLANK(A5284),"",_xlfn.XLOOKUP(Exportado!A5284,'Hora de modificado'!J:J,'Hora de modificado'!K:K,"Lineas Comerciales",0))</f>
        <v/>
      </c>
      <c r="AB5284" s="39" t="str">
        <f t="shared" si="83"/>
        <v xml:space="preserve"> </v>
      </c>
    </row>
    <row r="5285" spans="1:28" hidden="1" x14ac:dyDescent="0.25">
      <c r="A5285" s="43"/>
      <c r="B5285" s="43"/>
      <c r="C5285" s="43"/>
      <c r="D5285" s="43"/>
      <c r="E5285" s="43"/>
      <c r="F5285" s="43"/>
      <c r="G5285" s="43"/>
      <c r="H5285" s="43"/>
      <c r="I5285" s="43"/>
      <c r="J5285" s="43"/>
      <c r="K5285" s="67"/>
      <c r="L5285" s="42"/>
      <c r="M5285" s="42"/>
      <c r="N5285" s="42"/>
      <c r="O5285" s="50"/>
      <c r="P5285" s="50"/>
      <c r="Q5285" s="43"/>
      <c r="R5285" s="43"/>
      <c r="S5285" s="43"/>
      <c r="T5285" s="43"/>
      <c r="U5285" s="43"/>
      <c r="X5285" s="39" t="str">
        <f>IF(ISBLANK(A5285),"",_xlfn.XLOOKUP(Exportado!F5285,'Hora de modificado'!A:A,'Hora de modificado'!B:B,"N/A",0))</f>
        <v/>
      </c>
      <c r="Z5285" s="40" t="str">
        <f>IF(ISBLANK(A5285),"",_xlfn.XLOOKUP(Exportado!F5285,'Hora de modificado'!A:A,'Hora de modificado'!B:B,"N/A",0))</f>
        <v/>
      </c>
      <c r="AA5285" s="39" t="str">
        <f>IF(ISBLANK(A5285),"",_xlfn.XLOOKUP(Exportado!A5285,'Hora de modificado'!J:J,'Hora de modificado'!K:K,"Lineas Comerciales",0))</f>
        <v/>
      </c>
      <c r="AB5285" s="39" t="str">
        <f t="shared" si="83"/>
        <v xml:space="preserve"> </v>
      </c>
    </row>
    <row r="5286" spans="1:28" hidden="1" x14ac:dyDescent="0.25">
      <c r="A5286" s="43"/>
      <c r="B5286" s="43"/>
      <c r="C5286" s="43"/>
      <c r="D5286" s="43"/>
      <c r="E5286" s="43"/>
      <c r="F5286" s="43"/>
      <c r="G5286" s="43"/>
      <c r="H5286" s="43"/>
      <c r="I5286" s="43"/>
      <c r="J5286" s="43"/>
      <c r="K5286" s="67"/>
      <c r="L5286" s="42"/>
      <c r="M5286" s="42"/>
      <c r="N5286" s="42"/>
      <c r="O5286" s="50"/>
      <c r="P5286" s="50"/>
      <c r="Q5286" s="43"/>
      <c r="R5286" s="43"/>
      <c r="S5286" s="43"/>
      <c r="T5286" s="43"/>
      <c r="U5286" s="43"/>
      <c r="X5286" s="39" t="str">
        <f>IF(ISBLANK(A5286),"",_xlfn.XLOOKUP(Exportado!F5286,'Hora de modificado'!A:A,'Hora de modificado'!B:B,"N/A",0))</f>
        <v/>
      </c>
      <c r="Z5286" s="40" t="str">
        <f>IF(ISBLANK(A5286),"",_xlfn.XLOOKUP(Exportado!F5286,'Hora de modificado'!A:A,'Hora de modificado'!B:B,"N/A",0))</f>
        <v/>
      </c>
      <c r="AA5286" s="39" t="str">
        <f>IF(ISBLANK(A5286),"",_xlfn.XLOOKUP(Exportado!A5286,'Hora de modificado'!J:J,'Hora de modificado'!K:K,"Lineas Comerciales",0))</f>
        <v/>
      </c>
      <c r="AB5286" s="39" t="str">
        <f t="shared" si="83"/>
        <v xml:space="preserve"> </v>
      </c>
    </row>
    <row r="5287" spans="1:28" hidden="1" x14ac:dyDescent="0.25">
      <c r="A5287" s="43"/>
      <c r="B5287" s="43"/>
      <c r="C5287" s="43"/>
      <c r="D5287" s="43"/>
      <c r="E5287" s="43"/>
      <c r="F5287" s="43"/>
      <c r="G5287" s="43"/>
      <c r="H5287" s="43"/>
      <c r="I5287" s="43"/>
      <c r="J5287" s="43"/>
      <c r="K5287" s="67"/>
      <c r="L5287" s="42"/>
      <c r="M5287" s="42"/>
      <c r="N5287" s="42"/>
      <c r="O5287" s="50"/>
      <c r="P5287" s="50"/>
      <c r="Q5287" s="43"/>
      <c r="R5287" s="43"/>
      <c r="S5287" s="43"/>
      <c r="T5287" s="43"/>
      <c r="U5287" s="43"/>
      <c r="X5287" s="39" t="str">
        <f>IF(ISBLANK(A5287),"",_xlfn.XLOOKUP(Exportado!F5287,'Hora de modificado'!A:A,'Hora de modificado'!B:B,"N/A",0))</f>
        <v/>
      </c>
      <c r="Z5287" s="40" t="str">
        <f>IF(ISBLANK(A5287),"",_xlfn.XLOOKUP(Exportado!F5287,'Hora de modificado'!A:A,'Hora de modificado'!B:B,"N/A",0))</f>
        <v/>
      </c>
      <c r="AA5287" s="39" t="str">
        <f>IF(ISBLANK(A5287),"",_xlfn.XLOOKUP(Exportado!A5287,'Hora de modificado'!J:J,'Hora de modificado'!K:K,"Lineas Comerciales",0))</f>
        <v/>
      </c>
      <c r="AB5287" s="39" t="str">
        <f t="shared" si="83"/>
        <v xml:space="preserve"> </v>
      </c>
    </row>
    <row r="5288" spans="1:28" hidden="1" x14ac:dyDescent="0.25">
      <c r="A5288" s="43"/>
      <c r="B5288" s="43"/>
      <c r="C5288" s="43"/>
      <c r="D5288" s="43"/>
      <c r="E5288" s="43"/>
      <c r="F5288" s="43"/>
      <c r="G5288" s="43"/>
      <c r="H5288" s="43"/>
      <c r="I5288" s="43"/>
      <c r="J5288" s="43"/>
      <c r="K5288" s="67"/>
      <c r="L5288" s="42"/>
      <c r="M5288" s="42"/>
      <c r="N5288" s="42"/>
      <c r="O5288" s="50"/>
      <c r="P5288" s="50"/>
      <c r="Q5288" s="43"/>
      <c r="R5288" s="43"/>
      <c r="S5288" s="43"/>
      <c r="T5288" s="43"/>
      <c r="U5288" s="43"/>
      <c r="X5288" s="39" t="str">
        <f>IF(ISBLANK(A5288),"",_xlfn.XLOOKUP(Exportado!F5288,'Hora de modificado'!A:A,'Hora de modificado'!B:B,"N/A",0))</f>
        <v/>
      </c>
      <c r="Z5288" s="40" t="str">
        <f>IF(ISBLANK(A5288),"",_xlfn.XLOOKUP(Exportado!F5288,'Hora de modificado'!A:A,'Hora de modificado'!B:B,"N/A",0))</f>
        <v/>
      </c>
      <c r="AA5288" s="39" t="str">
        <f>IF(ISBLANK(A5288),"",_xlfn.XLOOKUP(Exportado!A5288,'Hora de modificado'!J:J,'Hora de modificado'!K:K,"Lineas Comerciales",0))</f>
        <v/>
      </c>
      <c r="AB5288" s="39" t="str">
        <f t="shared" si="83"/>
        <v xml:space="preserve"> </v>
      </c>
    </row>
    <row r="5289" spans="1:28" hidden="1" x14ac:dyDescent="0.25">
      <c r="A5289" s="43"/>
      <c r="B5289" s="43"/>
      <c r="C5289" s="43"/>
      <c r="D5289" s="43"/>
      <c r="E5289" s="43"/>
      <c r="F5289" s="43"/>
      <c r="G5289" s="43"/>
      <c r="H5289" s="43"/>
      <c r="I5289" s="43"/>
      <c r="J5289" s="43"/>
      <c r="K5289" s="67"/>
      <c r="L5289" s="42"/>
      <c r="M5289" s="42"/>
      <c r="N5289" s="42"/>
      <c r="O5289" s="50"/>
      <c r="P5289" s="50"/>
      <c r="Q5289" s="43"/>
      <c r="R5289" s="43"/>
      <c r="S5289" s="43"/>
      <c r="T5289" s="43"/>
      <c r="U5289" s="43"/>
      <c r="X5289" s="39" t="str">
        <f>IF(ISBLANK(A5289),"",_xlfn.XLOOKUP(Exportado!F5289,'Hora de modificado'!A:A,'Hora de modificado'!B:B,"N/A",0))</f>
        <v/>
      </c>
      <c r="Z5289" s="40" t="str">
        <f>IF(ISBLANK(A5289),"",_xlfn.XLOOKUP(Exportado!F5289,'Hora de modificado'!A:A,'Hora de modificado'!B:B,"N/A",0))</f>
        <v/>
      </c>
      <c r="AA5289" s="39" t="str">
        <f>IF(ISBLANK(A5289),"",_xlfn.XLOOKUP(Exportado!A5289,'Hora de modificado'!J:J,'Hora de modificado'!K:K,"Lineas Comerciales",0))</f>
        <v/>
      </c>
      <c r="AB5289" s="39" t="str">
        <f t="shared" si="83"/>
        <v xml:space="preserve"> </v>
      </c>
    </row>
    <row r="5290" spans="1:28" hidden="1" x14ac:dyDescent="0.25">
      <c r="A5290" s="43"/>
      <c r="B5290" s="43"/>
      <c r="C5290" s="43"/>
      <c r="D5290" s="43"/>
      <c r="E5290" s="43"/>
      <c r="F5290" s="43"/>
      <c r="G5290" s="43"/>
      <c r="H5290" s="43"/>
      <c r="I5290" s="43"/>
      <c r="J5290" s="43"/>
      <c r="K5290" s="67"/>
      <c r="L5290" s="42"/>
      <c r="M5290" s="42"/>
      <c r="N5290" s="42"/>
      <c r="O5290" s="50"/>
      <c r="P5290" s="50"/>
      <c r="Q5290" s="43"/>
      <c r="R5290" s="43"/>
      <c r="S5290" s="43"/>
      <c r="T5290" s="43"/>
      <c r="U5290" s="43"/>
      <c r="X5290" s="39" t="str">
        <f>IF(ISBLANK(A5290),"",_xlfn.XLOOKUP(Exportado!F5290,'Hora de modificado'!A:A,'Hora de modificado'!B:B,"N/A",0))</f>
        <v/>
      </c>
      <c r="Z5290" s="40" t="str">
        <f>IF(ISBLANK(A5290),"",_xlfn.XLOOKUP(Exportado!F5290,'Hora de modificado'!A:A,'Hora de modificado'!B:B,"N/A",0))</f>
        <v/>
      </c>
      <c r="AA5290" s="39" t="str">
        <f>IF(ISBLANK(A5290),"",_xlfn.XLOOKUP(Exportado!A5290,'Hora de modificado'!J:J,'Hora de modificado'!K:K,"Lineas Comerciales",0))</f>
        <v/>
      </c>
      <c r="AB5290" s="39" t="str">
        <f t="shared" si="83"/>
        <v xml:space="preserve"> </v>
      </c>
    </row>
    <row r="5291" spans="1:28" hidden="1" x14ac:dyDescent="0.25">
      <c r="A5291" s="43"/>
      <c r="B5291" s="43"/>
      <c r="C5291" s="43"/>
      <c r="D5291" s="43"/>
      <c r="E5291" s="43"/>
      <c r="F5291" s="43"/>
      <c r="G5291" s="43"/>
      <c r="H5291" s="43"/>
      <c r="I5291" s="43"/>
      <c r="J5291" s="43"/>
      <c r="K5291" s="67"/>
      <c r="L5291" s="42"/>
      <c r="M5291" s="42"/>
      <c r="N5291" s="42"/>
      <c r="O5291" s="50"/>
      <c r="P5291" s="50"/>
      <c r="Q5291" s="43"/>
      <c r="R5291" s="43"/>
      <c r="S5291" s="43"/>
      <c r="T5291" s="43"/>
      <c r="U5291" s="43"/>
      <c r="X5291" s="39" t="str">
        <f>IF(ISBLANK(A5291),"",_xlfn.XLOOKUP(Exportado!F5291,'Hora de modificado'!A:A,'Hora de modificado'!B:B,"N/A",0))</f>
        <v/>
      </c>
      <c r="Z5291" s="40" t="str">
        <f>IF(ISBLANK(A5291),"",_xlfn.XLOOKUP(Exportado!F5291,'Hora de modificado'!A:A,'Hora de modificado'!B:B,"N/A",0))</f>
        <v/>
      </c>
      <c r="AA5291" s="39" t="str">
        <f>IF(ISBLANK(A5291),"",_xlfn.XLOOKUP(Exportado!A5291,'Hora de modificado'!J:J,'Hora de modificado'!K:K,"Lineas Comerciales",0))</f>
        <v/>
      </c>
      <c r="AB5291" s="39" t="str">
        <f t="shared" si="83"/>
        <v xml:space="preserve"> </v>
      </c>
    </row>
    <row r="5292" spans="1:28" hidden="1" x14ac:dyDescent="0.25">
      <c r="A5292" s="43"/>
      <c r="B5292" s="43"/>
      <c r="C5292" s="43"/>
      <c r="D5292" s="43"/>
      <c r="E5292" s="43"/>
      <c r="F5292" s="43"/>
      <c r="G5292" s="43"/>
      <c r="H5292" s="43"/>
      <c r="I5292" s="43"/>
      <c r="J5292" s="43"/>
      <c r="K5292" s="67"/>
      <c r="L5292" s="42"/>
      <c r="M5292" s="42"/>
      <c r="N5292" s="42"/>
      <c r="O5292" s="50"/>
      <c r="P5292" s="50"/>
      <c r="Q5292" s="43"/>
      <c r="R5292" s="43"/>
      <c r="S5292" s="43"/>
      <c r="T5292" s="43"/>
      <c r="U5292" s="43"/>
      <c r="X5292" s="39" t="str">
        <f>IF(ISBLANK(A5292),"",_xlfn.XLOOKUP(Exportado!F5292,'Hora de modificado'!A:A,'Hora de modificado'!B:B,"N/A",0))</f>
        <v/>
      </c>
      <c r="Z5292" s="40" t="str">
        <f>IF(ISBLANK(A5292),"",_xlfn.XLOOKUP(Exportado!F5292,'Hora de modificado'!A:A,'Hora de modificado'!B:B,"N/A",0))</f>
        <v/>
      </c>
      <c r="AA5292" s="39" t="str">
        <f>IF(ISBLANK(A5292),"",_xlfn.XLOOKUP(Exportado!A5292,'Hora de modificado'!J:J,'Hora de modificado'!K:K,"Lineas Comerciales",0))</f>
        <v/>
      </c>
      <c r="AB5292" s="39" t="str">
        <f t="shared" si="83"/>
        <v xml:space="preserve"> </v>
      </c>
    </row>
    <row r="5293" spans="1:28" hidden="1" x14ac:dyDescent="0.25">
      <c r="A5293" s="43"/>
      <c r="B5293" s="43"/>
      <c r="C5293" s="43"/>
      <c r="D5293" s="43"/>
      <c r="E5293" s="43"/>
      <c r="F5293" s="43"/>
      <c r="G5293" s="43"/>
      <c r="H5293" s="43"/>
      <c r="I5293" s="43"/>
      <c r="J5293" s="43"/>
      <c r="K5293" s="67"/>
      <c r="L5293" s="42"/>
      <c r="M5293" s="42"/>
      <c r="N5293" s="42"/>
      <c r="O5293" s="50"/>
      <c r="P5293" s="50"/>
      <c r="Q5293" s="43"/>
      <c r="R5293" s="43"/>
      <c r="S5293" s="43"/>
      <c r="T5293" s="43"/>
      <c r="U5293" s="43"/>
      <c r="X5293" s="39" t="str">
        <f>IF(ISBLANK(A5293),"",_xlfn.XLOOKUP(Exportado!F5293,'Hora de modificado'!A:A,'Hora de modificado'!B:B,"N/A",0))</f>
        <v/>
      </c>
      <c r="Z5293" s="40" t="str">
        <f>IF(ISBLANK(A5293),"",_xlfn.XLOOKUP(Exportado!F5293,'Hora de modificado'!A:A,'Hora de modificado'!B:B,"N/A",0))</f>
        <v/>
      </c>
      <c r="AA5293" s="39" t="str">
        <f>IF(ISBLANK(A5293),"",_xlfn.XLOOKUP(Exportado!A5293,'Hora de modificado'!J:J,'Hora de modificado'!K:K,"Lineas Comerciales",0))</f>
        <v/>
      </c>
      <c r="AB5293" s="39" t="str">
        <f t="shared" si="83"/>
        <v xml:space="preserve"> </v>
      </c>
    </row>
    <row r="5294" spans="1:28" hidden="1" x14ac:dyDescent="0.25">
      <c r="A5294" s="43"/>
      <c r="B5294" s="43"/>
      <c r="C5294" s="43"/>
      <c r="D5294" s="43"/>
      <c r="E5294" s="43"/>
      <c r="F5294" s="43"/>
      <c r="G5294" s="43"/>
      <c r="H5294" s="43"/>
      <c r="I5294" s="43"/>
      <c r="J5294" s="43"/>
      <c r="K5294" s="67"/>
      <c r="L5294" s="42"/>
      <c r="M5294" s="42"/>
      <c r="N5294" s="42"/>
      <c r="O5294" s="50"/>
      <c r="P5294" s="50"/>
      <c r="Q5294" s="43"/>
      <c r="R5294" s="43"/>
      <c r="S5294" s="43"/>
      <c r="T5294" s="43"/>
      <c r="U5294" s="43"/>
      <c r="X5294" s="39" t="str">
        <f>IF(ISBLANK(A5294),"",_xlfn.XLOOKUP(Exportado!F5294,'Hora de modificado'!A:A,'Hora de modificado'!B:B,"N/A",0))</f>
        <v/>
      </c>
      <c r="Z5294" s="40" t="str">
        <f>IF(ISBLANK(A5294),"",_xlfn.XLOOKUP(Exportado!F5294,'Hora de modificado'!A:A,'Hora de modificado'!B:B,"N/A",0))</f>
        <v/>
      </c>
      <c r="AA5294" s="39" t="str">
        <f>IF(ISBLANK(A5294),"",_xlfn.XLOOKUP(Exportado!A5294,'Hora de modificado'!J:J,'Hora de modificado'!K:K,"Lineas Comerciales",0))</f>
        <v/>
      </c>
      <c r="AB5294" s="39" t="str">
        <f t="shared" si="83"/>
        <v xml:space="preserve"> </v>
      </c>
    </row>
    <row r="5295" spans="1:28" hidden="1" x14ac:dyDescent="0.25">
      <c r="A5295" s="43"/>
      <c r="B5295" s="43"/>
      <c r="C5295" s="43"/>
      <c r="D5295" s="43"/>
      <c r="E5295" s="43"/>
      <c r="F5295" s="43"/>
      <c r="G5295" s="43"/>
      <c r="H5295" s="43"/>
      <c r="I5295" s="43"/>
      <c r="J5295" s="43"/>
      <c r="K5295" s="67"/>
      <c r="L5295" s="42"/>
      <c r="M5295" s="42"/>
      <c r="N5295" s="42"/>
      <c r="O5295" s="50"/>
      <c r="P5295" s="50"/>
      <c r="Q5295" s="43"/>
      <c r="R5295" s="43"/>
      <c r="S5295" s="43"/>
      <c r="T5295" s="43"/>
      <c r="U5295" s="43"/>
      <c r="X5295" s="39" t="str">
        <f>IF(ISBLANK(A5295),"",_xlfn.XLOOKUP(Exportado!F5295,'Hora de modificado'!A:A,'Hora de modificado'!B:B,"N/A",0))</f>
        <v/>
      </c>
      <c r="Z5295" s="40" t="str">
        <f>IF(ISBLANK(A5295),"",_xlfn.XLOOKUP(Exportado!F5295,'Hora de modificado'!A:A,'Hora de modificado'!B:B,"N/A",0))</f>
        <v/>
      </c>
      <c r="AA5295" s="39" t="str">
        <f>IF(ISBLANK(A5295),"",_xlfn.XLOOKUP(Exportado!A5295,'Hora de modificado'!J:J,'Hora de modificado'!K:K,"Lineas Comerciales",0))</f>
        <v/>
      </c>
      <c r="AB5295" s="39" t="str">
        <f t="shared" si="83"/>
        <v xml:space="preserve"> </v>
      </c>
    </row>
    <row r="5296" spans="1:28" hidden="1" x14ac:dyDescent="0.25">
      <c r="A5296" s="43"/>
      <c r="B5296" s="43"/>
      <c r="C5296" s="43"/>
      <c r="D5296" s="43"/>
      <c r="E5296" s="43"/>
      <c r="F5296" s="43"/>
      <c r="G5296" s="43"/>
      <c r="H5296" s="43"/>
      <c r="I5296" s="43"/>
      <c r="J5296" s="43"/>
      <c r="K5296" s="67"/>
      <c r="L5296" s="42"/>
      <c r="M5296" s="42"/>
      <c r="N5296" s="42"/>
      <c r="O5296" s="50"/>
      <c r="P5296" s="50"/>
      <c r="Q5296" s="43"/>
      <c r="R5296" s="43"/>
      <c r="S5296" s="43"/>
      <c r="T5296" s="43"/>
      <c r="U5296" s="43"/>
      <c r="X5296" s="39" t="str">
        <f>IF(ISBLANK(A5296),"",_xlfn.XLOOKUP(Exportado!F5296,'Hora de modificado'!A:A,'Hora de modificado'!B:B,"N/A",0))</f>
        <v/>
      </c>
      <c r="Z5296" s="40" t="str">
        <f>IF(ISBLANK(A5296),"",_xlfn.XLOOKUP(Exportado!F5296,'Hora de modificado'!A:A,'Hora de modificado'!B:B,"N/A",0))</f>
        <v/>
      </c>
      <c r="AA5296" s="39" t="str">
        <f>IF(ISBLANK(A5296),"",_xlfn.XLOOKUP(Exportado!A5296,'Hora de modificado'!J:J,'Hora de modificado'!K:K,"Lineas Comerciales",0))</f>
        <v/>
      </c>
      <c r="AB5296" s="39" t="str">
        <f t="shared" si="83"/>
        <v xml:space="preserve"> </v>
      </c>
    </row>
    <row r="5297" spans="1:28" hidden="1" x14ac:dyDescent="0.25">
      <c r="A5297" s="43"/>
      <c r="B5297" s="43"/>
      <c r="C5297" s="43"/>
      <c r="D5297" s="43"/>
      <c r="E5297" s="43"/>
      <c r="F5297" s="43"/>
      <c r="G5297" s="43"/>
      <c r="H5297" s="43"/>
      <c r="I5297" s="43"/>
      <c r="J5297" s="43"/>
      <c r="K5297" s="67"/>
      <c r="L5297" s="42"/>
      <c r="M5297" s="42"/>
      <c r="N5297" s="42"/>
      <c r="O5297" s="50"/>
      <c r="P5297" s="50"/>
      <c r="Q5297" s="43"/>
      <c r="R5297" s="43"/>
      <c r="S5297" s="43"/>
      <c r="T5297" s="43"/>
      <c r="U5297" s="43"/>
      <c r="X5297" s="39" t="str">
        <f>IF(ISBLANK(A5297),"",_xlfn.XLOOKUP(Exportado!F5297,'Hora de modificado'!A:A,'Hora de modificado'!B:B,"N/A",0))</f>
        <v/>
      </c>
      <c r="Z5297" s="40" t="str">
        <f>IF(ISBLANK(A5297),"",_xlfn.XLOOKUP(Exportado!F5297,'Hora de modificado'!A:A,'Hora de modificado'!B:B,"N/A",0))</f>
        <v/>
      </c>
      <c r="AA5297" s="39" t="str">
        <f>IF(ISBLANK(A5297),"",_xlfn.XLOOKUP(Exportado!A5297,'Hora de modificado'!J:J,'Hora de modificado'!K:K,"Lineas Comerciales",0))</f>
        <v/>
      </c>
      <c r="AB5297" s="39" t="str">
        <f t="shared" si="83"/>
        <v xml:space="preserve"> </v>
      </c>
    </row>
    <row r="5298" spans="1:28" hidden="1" x14ac:dyDescent="0.25">
      <c r="A5298" s="43"/>
      <c r="B5298" s="43"/>
      <c r="C5298" s="43"/>
      <c r="D5298" s="43"/>
      <c r="E5298" s="43"/>
      <c r="F5298" s="43"/>
      <c r="G5298" s="43"/>
      <c r="H5298" s="43"/>
      <c r="I5298" s="43"/>
      <c r="J5298" s="43"/>
      <c r="K5298" s="67"/>
      <c r="L5298" s="42"/>
      <c r="M5298" s="42"/>
      <c r="N5298" s="42"/>
      <c r="O5298" s="50"/>
      <c r="P5298" s="50"/>
      <c r="Q5298" s="43"/>
      <c r="R5298" s="43"/>
      <c r="S5298" s="43"/>
      <c r="T5298" s="43"/>
      <c r="U5298" s="43"/>
      <c r="X5298" s="39" t="str">
        <f>IF(ISBLANK(A5298),"",_xlfn.XLOOKUP(Exportado!F5298,'Hora de modificado'!A:A,'Hora de modificado'!B:B,"N/A",0))</f>
        <v/>
      </c>
      <c r="Z5298" s="40" t="str">
        <f>IF(ISBLANK(A5298),"",_xlfn.XLOOKUP(Exportado!F5298,'Hora de modificado'!A:A,'Hora de modificado'!B:B,"N/A",0))</f>
        <v/>
      </c>
      <c r="AA5298" s="39" t="str">
        <f>IF(ISBLANK(A5298),"",_xlfn.XLOOKUP(Exportado!A5298,'Hora de modificado'!J:J,'Hora de modificado'!K:K,"Lineas Comerciales",0))</f>
        <v/>
      </c>
      <c r="AB5298" s="39" t="str">
        <f t="shared" si="83"/>
        <v xml:space="preserve"> </v>
      </c>
    </row>
    <row r="5299" spans="1:28" hidden="1" x14ac:dyDescent="0.25">
      <c r="A5299" s="43"/>
      <c r="B5299" s="43"/>
      <c r="C5299" s="43"/>
      <c r="D5299" s="43"/>
      <c r="E5299" s="43"/>
      <c r="F5299" s="43"/>
      <c r="G5299" s="43"/>
      <c r="H5299" s="43"/>
      <c r="I5299" s="43"/>
      <c r="J5299" s="43"/>
      <c r="K5299" s="67"/>
      <c r="L5299" s="42"/>
      <c r="M5299" s="42"/>
      <c r="N5299" s="42"/>
      <c r="O5299" s="50"/>
      <c r="P5299" s="50"/>
      <c r="Q5299" s="43"/>
      <c r="R5299" s="43"/>
      <c r="S5299" s="43"/>
      <c r="T5299" s="43"/>
      <c r="U5299" s="43"/>
      <c r="X5299" s="39" t="str">
        <f>IF(ISBLANK(A5299),"",_xlfn.XLOOKUP(Exportado!F5299,'Hora de modificado'!A:A,'Hora de modificado'!B:B,"N/A",0))</f>
        <v/>
      </c>
      <c r="Z5299" s="40" t="str">
        <f>IF(ISBLANK(A5299),"",_xlfn.XLOOKUP(Exportado!F5299,'Hora de modificado'!A:A,'Hora de modificado'!B:B,"N/A",0))</f>
        <v/>
      </c>
      <c r="AA5299" s="39" t="str">
        <f>IF(ISBLANK(A5299),"",_xlfn.XLOOKUP(Exportado!A5299,'Hora de modificado'!J:J,'Hora de modificado'!K:K,"Lineas Comerciales",0))</f>
        <v/>
      </c>
      <c r="AB5299" s="39" t="str">
        <f t="shared" si="83"/>
        <v xml:space="preserve"> </v>
      </c>
    </row>
    <row r="5300" spans="1:28" hidden="1" x14ac:dyDescent="0.25">
      <c r="A5300" s="43"/>
      <c r="B5300" s="43"/>
      <c r="C5300" s="43"/>
      <c r="D5300" s="43"/>
      <c r="E5300" s="43"/>
      <c r="F5300" s="43"/>
      <c r="G5300" s="43"/>
      <c r="H5300" s="43"/>
      <c r="I5300" s="43"/>
      <c r="J5300" s="43"/>
      <c r="K5300" s="67"/>
      <c r="L5300" s="42"/>
      <c r="M5300" s="42"/>
      <c r="N5300" s="42"/>
      <c r="O5300" s="50"/>
      <c r="P5300" s="50"/>
      <c r="Q5300" s="43"/>
      <c r="R5300" s="43"/>
      <c r="S5300" s="43"/>
      <c r="T5300" s="43"/>
      <c r="U5300" s="43"/>
      <c r="X5300" s="39" t="str">
        <f>IF(ISBLANK(A5300),"",_xlfn.XLOOKUP(Exportado!F5300,'Hora de modificado'!A:A,'Hora de modificado'!B:B,"N/A",0))</f>
        <v/>
      </c>
      <c r="Z5300" s="40" t="str">
        <f>IF(ISBLANK(A5300),"",_xlfn.XLOOKUP(Exportado!F5300,'Hora de modificado'!A:A,'Hora de modificado'!B:B,"N/A",0))</f>
        <v/>
      </c>
      <c r="AA5300" s="39" t="str">
        <f>IF(ISBLANK(A5300),"",_xlfn.XLOOKUP(Exportado!A5300,'Hora de modificado'!J:J,'Hora de modificado'!K:K,"Lineas Comerciales",0))</f>
        <v/>
      </c>
      <c r="AB5300" s="39" t="str">
        <f t="shared" si="83"/>
        <v xml:space="preserve"> </v>
      </c>
    </row>
    <row r="5301" spans="1:28" hidden="1" x14ac:dyDescent="0.25">
      <c r="A5301" s="43"/>
      <c r="B5301" s="43"/>
      <c r="C5301" s="43"/>
      <c r="D5301" s="43"/>
      <c r="E5301" s="43"/>
      <c r="F5301" s="43"/>
      <c r="G5301" s="43"/>
      <c r="H5301" s="43"/>
      <c r="I5301" s="43"/>
      <c r="J5301" s="43"/>
      <c r="K5301" s="67"/>
      <c r="L5301" s="42"/>
      <c r="M5301" s="42"/>
      <c r="N5301" s="42"/>
      <c r="O5301" s="50"/>
      <c r="P5301" s="50"/>
      <c r="Q5301" s="43"/>
      <c r="R5301" s="43"/>
      <c r="S5301" s="43"/>
      <c r="T5301" s="43"/>
      <c r="U5301" s="43"/>
      <c r="X5301" s="39" t="str">
        <f>IF(ISBLANK(A5301),"",_xlfn.XLOOKUP(Exportado!F5301,'Hora de modificado'!A:A,'Hora de modificado'!B:B,"N/A",0))</f>
        <v/>
      </c>
      <c r="Z5301" s="40" t="str">
        <f>IF(ISBLANK(A5301),"",_xlfn.XLOOKUP(Exportado!F5301,'Hora de modificado'!A:A,'Hora de modificado'!B:B,"N/A",0))</f>
        <v/>
      </c>
      <c r="AA5301" s="39" t="str">
        <f>IF(ISBLANK(A5301),"",_xlfn.XLOOKUP(Exportado!A5301,'Hora de modificado'!J:J,'Hora de modificado'!K:K,"Lineas Comerciales",0))</f>
        <v/>
      </c>
      <c r="AB5301" s="39" t="str">
        <f t="shared" si="83"/>
        <v xml:space="preserve"> </v>
      </c>
    </row>
    <row r="5302" spans="1:28" hidden="1" x14ac:dyDescent="0.25">
      <c r="A5302" s="43"/>
      <c r="B5302" s="43"/>
      <c r="C5302" s="43"/>
      <c r="D5302" s="43"/>
      <c r="E5302" s="43"/>
      <c r="F5302" s="43"/>
      <c r="G5302" s="43"/>
      <c r="H5302" s="43"/>
      <c r="I5302" s="43"/>
      <c r="J5302" s="43"/>
      <c r="K5302" s="67"/>
      <c r="L5302" s="42"/>
      <c r="M5302" s="42"/>
      <c r="N5302" s="42"/>
      <c r="O5302" s="50"/>
      <c r="P5302" s="50"/>
      <c r="Q5302" s="43"/>
      <c r="R5302" s="43"/>
      <c r="S5302" s="43"/>
      <c r="T5302" s="43"/>
      <c r="U5302" s="43"/>
      <c r="X5302" s="39" t="str">
        <f>IF(ISBLANK(A5302),"",_xlfn.XLOOKUP(Exportado!F5302,'Hora de modificado'!A:A,'Hora de modificado'!B:B,"N/A",0))</f>
        <v/>
      </c>
      <c r="Z5302" s="40" t="str">
        <f>IF(ISBLANK(A5302),"",_xlfn.XLOOKUP(Exportado!F5302,'Hora de modificado'!A:A,'Hora de modificado'!B:B,"N/A",0))</f>
        <v/>
      </c>
      <c r="AA5302" s="39" t="str">
        <f>IF(ISBLANK(A5302),"",_xlfn.XLOOKUP(Exportado!A5302,'Hora de modificado'!J:J,'Hora de modificado'!K:K,"Lineas Comerciales",0))</f>
        <v/>
      </c>
      <c r="AB5302" s="39" t="str">
        <f t="shared" si="83"/>
        <v xml:space="preserve"> </v>
      </c>
    </row>
    <row r="5303" spans="1:28" hidden="1" x14ac:dyDescent="0.25">
      <c r="A5303" s="43"/>
      <c r="B5303" s="43"/>
      <c r="C5303" s="43"/>
      <c r="D5303" s="43"/>
      <c r="E5303" s="43"/>
      <c r="F5303" s="43"/>
      <c r="G5303" s="43"/>
      <c r="H5303" s="43"/>
      <c r="I5303" s="43"/>
      <c r="J5303" s="43"/>
      <c r="K5303" s="67"/>
      <c r="L5303" s="42"/>
      <c r="M5303" s="42"/>
      <c r="N5303" s="42"/>
      <c r="O5303" s="50"/>
      <c r="P5303" s="50"/>
      <c r="Q5303" s="43"/>
      <c r="R5303" s="43"/>
      <c r="S5303" s="43"/>
      <c r="T5303" s="43"/>
      <c r="U5303" s="43"/>
      <c r="X5303" s="39" t="str">
        <f>IF(ISBLANK(A5303),"",_xlfn.XLOOKUP(Exportado!F5303,'Hora de modificado'!A:A,'Hora de modificado'!B:B,"N/A",0))</f>
        <v/>
      </c>
      <c r="Z5303" s="40" t="str">
        <f>IF(ISBLANK(A5303),"",_xlfn.XLOOKUP(Exportado!F5303,'Hora de modificado'!A:A,'Hora de modificado'!B:B,"N/A",0))</f>
        <v/>
      </c>
      <c r="AA5303" s="39" t="str">
        <f>IF(ISBLANK(A5303),"",_xlfn.XLOOKUP(Exportado!A5303,'Hora de modificado'!J:J,'Hora de modificado'!K:K,"Lineas Comerciales",0))</f>
        <v/>
      </c>
      <c r="AB5303" s="39" t="str">
        <f t="shared" si="83"/>
        <v xml:space="preserve"> </v>
      </c>
    </row>
    <row r="5304" spans="1:28" hidden="1" x14ac:dyDescent="0.25">
      <c r="A5304" s="43"/>
      <c r="B5304" s="43"/>
      <c r="C5304" s="43"/>
      <c r="D5304" s="43"/>
      <c r="E5304" s="43"/>
      <c r="F5304" s="43"/>
      <c r="G5304" s="43"/>
      <c r="H5304" s="43"/>
      <c r="I5304" s="43"/>
      <c r="J5304" s="43"/>
      <c r="K5304" s="67"/>
      <c r="L5304" s="42"/>
      <c r="M5304" s="42"/>
      <c r="N5304" s="42"/>
      <c r="O5304" s="50"/>
      <c r="P5304" s="50"/>
      <c r="Q5304" s="43"/>
      <c r="R5304" s="43"/>
      <c r="S5304" s="43"/>
      <c r="T5304" s="43"/>
      <c r="U5304" s="43"/>
      <c r="X5304" s="39" t="str">
        <f>IF(ISBLANK(A5304),"",_xlfn.XLOOKUP(Exportado!F5304,'Hora de modificado'!A:A,'Hora de modificado'!B:B,"N/A",0))</f>
        <v/>
      </c>
      <c r="Z5304" s="40" t="str">
        <f>IF(ISBLANK(A5304),"",_xlfn.XLOOKUP(Exportado!F5304,'Hora de modificado'!A:A,'Hora de modificado'!B:B,"N/A",0))</f>
        <v/>
      </c>
      <c r="AA5304" s="39" t="str">
        <f>IF(ISBLANK(A5304),"",_xlfn.XLOOKUP(Exportado!A5304,'Hora de modificado'!J:J,'Hora de modificado'!K:K,"Lineas Comerciales",0))</f>
        <v/>
      </c>
      <c r="AB5304" s="39" t="str">
        <f t="shared" si="83"/>
        <v xml:space="preserve"> </v>
      </c>
    </row>
    <row r="5305" spans="1:28" hidden="1" x14ac:dyDescent="0.25">
      <c r="A5305" s="43"/>
      <c r="B5305" s="43"/>
      <c r="C5305" s="43"/>
      <c r="D5305" s="43"/>
      <c r="E5305" s="43"/>
      <c r="F5305" s="43"/>
      <c r="G5305" s="43"/>
      <c r="H5305" s="43"/>
      <c r="I5305" s="43"/>
      <c r="J5305" s="43"/>
      <c r="K5305" s="67"/>
      <c r="L5305" s="42"/>
      <c r="M5305" s="42"/>
      <c r="N5305" s="42"/>
      <c r="O5305" s="50"/>
      <c r="P5305" s="50"/>
      <c r="Q5305" s="43"/>
      <c r="R5305" s="43"/>
      <c r="S5305" s="43"/>
      <c r="T5305" s="43"/>
      <c r="U5305" s="43"/>
      <c r="X5305" s="39" t="str">
        <f>IF(ISBLANK(A5305),"",_xlfn.XLOOKUP(Exportado!F5305,'Hora de modificado'!A:A,'Hora de modificado'!B:B,"N/A",0))</f>
        <v/>
      </c>
      <c r="Z5305" s="40" t="str">
        <f>IF(ISBLANK(A5305),"",_xlfn.XLOOKUP(Exportado!F5305,'Hora de modificado'!A:A,'Hora de modificado'!B:B,"N/A",0))</f>
        <v/>
      </c>
      <c r="AA5305" s="39" t="str">
        <f>IF(ISBLANK(A5305),"",_xlfn.XLOOKUP(Exportado!A5305,'Hora de modificado'!J:J,'Hora de modificado'!K:K,"Lineas Comerciales",0))</f>
        <v/>
      </c>
      <c r="AB5305" s="39" t="str">
        <f t="shared" si="83"/>
        <v xml:space="preserve"> </v>
      </c>
    </row>
    <row r="5306" spans="1:28" hidden="1" x14ac:dyDescent="0.25">
      <c r="A5306" s="43"/>
      <c r="B5306" s="43"/>
      <c r="C5306" s="43"/>
      <c r="D5306" s="43"/>
      <c r="E5306" s="43"/>
      <c r="F5306" s="43"/>
      <c r="G5306" s="43"/>
      <c r="H5306" s="43"/>
      <c r="I5306" s="43"/>
      <c r="J5306" s="43"/>
      <c r="K5306" s="67"/>
      <c r="L5306" s="42"/>
      <c r="M5306" s="42"/>
      <c r="N5306" s="42"/>
      <c r="O5306" s="50"/>
      <c r="P5306" s="50"/>
      <c r="Q5306" s="43"/>
      <c r="R5306" s="43"/>
      <c r="S5306" s="43"/>
      <c r="T5306" s="43"/>
      <c r="U5306" s="43"/>
      <c r="X5306" s="39" t="str">
        <f>IF(ISBLANK(A5306),"",_xlfn.XLOOKUP(Exportado!F5306,'Hora de modificado'!A:A,'Hora de modificado'!B:B,"N/A",0))</f>
        <v/>
      </c>
      <c r="Z5306" s="40" t="str">
        <f>IF(ISBLANK(A5306),"",_xlfn.XLOOKUP(Exportado!F5306,'Hora de modificado'!A:A,'Hora de modificado'!B:B,"N/A",0))</f>
        <v/>
      </c>
      <c r="AA5306" s="39" t="str">
        <f>IF(ISBLANK(A5306),"",_xlfn.XLOOKUP(Exportado!A5306,'Hora de modificado'!J:J,'Hora de modificado'!K:K,"Lineas Comerciales",0))</f>
        <v/>
      </c>
      <c r="AB5306" s="39" t="str">
        <f t="shared" si="83"/>
        <v xml:space="preserve"> </v>
      </c>
    </row>
    <row r="5307" spans="1:28" hidden="1" x14ac:dyDescent="0.25">
      <c r="A5307" s="43"/>
      <c r="B5307" s="43"/>
      <c r="C5307" s="43"/>
      <c r="D5307" s="43"/>
      <c r="E5307" s="43"/>
      <c r="F5307" s="43"/>
      <c r="G5307" s="43"/>
      <c r="H5307" s="43"/>
      <c r="I5307" s="43"/>
      <c r="J5307" s="43"/>
      <c r="K5307" s="67"/>
      <c r="L5307" s="42"/>
      <c r="M5307" s="42"/>
      <c r="N5307" s="42"/>
      <c r="O5307" s="50"/>
      <c r="P5307" s="50"/>
      <c r="Q5307" s="43"/>
      <c r="R5307" s="43"/>
      <c r="S5307" s="43"/>
      <c r="T5307" s="43"/>
      <c r="U5307" s="43"/>
      <c r="X5307" s="39" t="str">
        <f>IF(ISBLANK(A5307),"",_xlfn.XLOOKUP(Exportado!F5307,'Hora de modificado'!A:A,'Hora de modificado'!B:B,"N/A",0))</f>
        <v/>
      </c>
      <c r="Z5307" s="40" t="str">
        <f>IF(ISBLANK(A5307),"",_xlfn.XLOOKUP(Exportado!F5307,'Hora de modificado'!A:A,'Hora de modificado'!B:B,"N/A",0))</f>
        <v/>
      </c>
      <c r="AA5307" s="39" t="str">
        <f>IF(ISBLANK(A5307),"",_xlfn.XLOOKUP(Exportado!A5307,'Hora de modificado'!J:J,'Hora de modificado'!K:K,"Lineas Comerciales",0))</f>
        <v/>
      </c>
      <c r="AB5307" s="39" t="str">
        <f t="shared" si="83"/>
        <v xml:space="preserve"> </v>
      </c>
    </row>
    <row r="5308" spans="1:28" hidden="1" x14ac:dyDescent="0.25">
      <c r="A5308" s="43"/>
      <c r="B5308" s="43"/>
      <c r="C5308" s="43"/>
      <c r="D5308" s="43"/>
      <c r="E5308" s="43"/>
      <c r="F5308" s="43"/>
      <c r="G5308" s="43"/>
      <c r="H5308" s="43"/>
      <c r="I5308" s="43"/>
      <c r="J5308" s="43"/>
      <c r="K5308" s="67"/>
      <c r="L5308" s="42"/>
      <c r="M5308" s="42"/>
      <c r="N5308" s="42"/>
      <c r="O5308" s="50"/>
      <c r="P5308" s="50"/>
      <c r="Q5308" s="43"/>
      <c r="R5308" s="43"/>
      <c r="S5308" s="43"/>
      <c r="T5308" s="43"/>
      <c r="U5308" s="43"/>
      <c r="X5308" s="39" t="str">
        <f>IF(ISBLANK(A5308),"",_xlfn.XLOOKUP(Exportado!F5308,'Hora de modificado'!A:A,'Hora de modificado'!B:B,"N/A",0))</f>
        <v/>
      </c>
      <c r="Z5308" s="40" t="str">
        <f>IF(ISBLANK(A5308),"",_xlfn.XLOOKUP(Exportado!F5308,'Hora de modificado'!A:A,'Hora de modificado'!B:B,"N/A",0))</f>
        <v/>
      </c>
      <c r="AA5308" s="39" t="str">
        <f>IF(ISBLANK(A5308),"",_xlfn.XLOOKUP(Exportado!A5308,'Hora de modificado'!J:J,'Hora de modificado'!K:K,"Lineas Comerciales",0))</f>
        <v/>
      </c>
      <c r="AB5308" s="39" t="str">
        <f t="shared" si="83"/>
        <v xml:space="preserve"> </v>
      </c>
    </row>
    <row r="5309" spans="1:28" hidden="1" x14ac:dyDescent="0.25">
      <c r="A5309" s="43"/>
      <c r="B5309" s="43"/>
      <c r="C5309" s="43"/>
      <c r="D5309" s="43"/>
      <c r="E5309" s="43"/>
      <c r="F5309" s="43"/>
      <c r="G5309" s="43"/>
      <c r="H5309" s="43"/>
      <c r="I5309" s="43"/>
      <c r="J5309" s="43"/>
      <c r="K5309" s="67"/>
      <c r="L5309" s="42"/>
      <c r="M5309" s="42"/>
      <c r="N5309" s="42"/>
      <c r="O5309" s="50"/>
      <c r="P5309" s="50"/>
      <c r="Q5309" s="43"/>
      <c r="R5309" s="43"/>
      <c r="S5309" s="43"/>
      <c r="T5309" s="43"/>
      <c r="U5309" s="43"/>
      <c r="X5309" s="39" t="str">
        <f>IF(ISBLANK(A5309),"",_xlfn.XLOOKUP(Exportado!F5309,'Hora de modificado'!A:A,'Hora de modificado'!B:B,"N/A",0))</f>
        <v/>
      </c>
      <c r="Z5309" s="40" t="str">
        <f>IF(ISBLANK(A5309),"",_xlfn.XLOOKUP(Exportado!F5309,'Hora de modificado'!A:A,'Hora de modificado'!B:B,"N/A",0))</f>
        <v/>
      </c>
      <c r="AA5309" s="39" t="str">
        <f>IF(ISBLANK(A5309),"",_xlfn.XLOOKUP(Exportado!A5309,'Hora de modificado'!J:J,'Hora de modificado'!K:K,"Lineas Comerciales",0))</f>
        <v/>
      </c>
      <c r="AB5309" s="39" t="str">
        <f t="shared" si="83"/>
        <v xml:space="preserve"> </v>
      </c>
    </row>
    <row r="5310" spans="1:28" hidden="1" x14ac:dyDescent="0.25">
      <c r="A5310" s="43"/>
      <c r="B5310" s="43"/>
      <c r="C5310" s="43"/>
      <c r="D5310" s="43"/>
      <c r="E5310" s="43"/>
      <c r="F5310" s="43"/>
      <c r="G5310" s="43"/>
      <c r="H5310" s="43"/>
      <c r="I5310" s="43"/>
      <c r="J5310" s="43"/>
      <c r="K5310" s="67"/>
      <c r="L5310" s="42"/>
      <c r="M5310" s="42"/>
      <c r="N5310" s="42"/>
      <c r="O5310" s="50"/>
      <c r="P5310" s="50"/>
      <c r="Q5310" s="43"/>
      <c r="R5310" s="43"/>
      <c r="S5310" s="43"/>
      <c r="T5310" s="43"/>
      <c r="U5310" s="43"/>
      <c r="X5310" s="39" t="str">
        <f>IF(ISBLANK(A5310),"",_xlfn.XLOOKUP(Exportado!F5310,'Hora de modificado'!A:A,'Hora de modificado'!B:B,"N/A",0))</f>
        <v/>
      </c>
      <c r="Z5310" s="40" t="str">
        <f>IF(ISBLANK(A5310),"",_xlfn.XLOOKUP(Exportado!F5310,'Hora de modificado'!A:A,'Hora de modificado'!B:B,"N/A",0))</f>
        <v/>
      </c>
      <c r="AA5310" s="39" t="str">
        <f>IF(ISBLANK(A5310),"",_xlfn.XLOOKUP(Exportado!A5310,'Hora de modificado'!J:J,'Hora de modificado'!K:K,"Lineas Comerciales",0))</f>
        <v/>
      </c>
      <c r="AB5310" s="39" t="str">
        <f t="shared" si="83"/>
        <v xml:space="preserve"> </v>
      </c>
    </row>
    <row r="5311" spans="1:28" hidden="1" x14ac:dyDescent="0.25">
      <c r="A5311" s="43"/>
      <c r="B5311" s="43"/>
      <c r="C5311" s="43"/>
      <c r="D5311" s="43"/>
      <c r="E5311" s="43"/>
      <c r="F5311" s="43"/>
      <c r="G5311" s="43"/>
      <c r="H5311" s="43"/>
      <c r="I5311" s="43"/>
      <c r="J5311" s="43"/>
      <c r="K5311" s="67"/>
      <c r="L5311" s="42"/>
      <c r="M5311" s="42"/>
      <c r="N5311" s="42"/>
      <c r="O5311" s="50"/>
      <c r="P5311" s="50"/>
      <c r="Q5311" s="43"/>
      <c r="R5311" s="43"/>
      <c r="S5311" s="43"/>
      <c r="T5311" s="43"/>
      <c r="U5311" s="43"/>
      <c r="X5311" s="39" t="str">
        <f>IF(ISBLANK(A5311),"",_xlfn.XLOOKUP(Exportado!F5311,'Hora de modificado'!A:A,'Hora de modificado'!B:B,"N/A",0))</f>
        <v/>
      </c>
      <c r="Z5311" s="40" t="str">
        <f>IF(ISBLANK(A5311),"",_xlfn.XLOOKUP(Exportado!F5311,'Hora de modificado'!A:A,'Hora de modificado'!B:B,"N/A",0))</f>
        <v/>
      </c>
      <c r="AA5311" s="39" t="str">
        <f>IF(ISBLANK(A5311),"",_xlfn.XLOOKUP(Exportado!A5311,'Hora de modificado'!J:J,'Hora de modificado'!K:K,"Lineas Comerciales",0))</f>
        <v/>
      </c>
      <c r="AB5311" s="39" t="str">
        <f t="shared" si="83"/>
        <v xml:space="preserve"> </v>
      </c>
    </row>
    <row r="5312" spans="1:28" hidden="1" x14ac:dyDescent="0.25">
      <c r="A5312" s="43"/>
      <c r="B5312" s="43"/>
      <c r="C5312" s="43"/>
      <c r="D5312" s="43"/>
      <c r="E5312" s="43"/>
      <c r="F5312" s="43"/>
      <c r="G5312" s="43"/>
      <c r="H5312" s="43"/>
      <c r="I5312" s="43"/>
      <c r="J5312" s="43"/>
      <c r="K5312" s="67"/>
      <c r="L5312" s="42"/>
      <c r="M5312" s="42"/>
      <c r="N5312" s="42"/>
      <c r="O5312" s="50"/>
      <c r="P5312" s="50"/>
      <c r="Q5312" s="43"/>
      <c r="R5312" s="43"/>
      <c r="S5312" s="43"/>
      <c r="T5312" s="43"/>
      <c r="U5312" s="43"/>
      <c r="X5312" s="39" t="str">
        <f>IF(ISBLANK(A5312),"",_xlfn.XLOOKUP(Exportado!F5312,'Hora de modificado'!A:A,'Hora de modificado'!B:B,"N/A",0))</f>
        <v/>
      </c>
      <c r="Z5312" s="40" t="str">
        <f>IF(ISBLANK(A5312),"",_xlfn.XLOOKUP(Exportado!F5312,'Hora de modificado'!A:A,'Hora de modificado'!B:B,"N/A",0))</f>
        <v/>
      </c>
      <c r="AA5312" s="39" t="str">
        <f>IF(ISBLANK(A5312),"",_xlfn.XLOOKUP(Exportado!A5312,'Hora de modificado'!J:J,'Hora de modificado'!K:K,"Lineas Comerciales",0))</f>
        <v/>
      </c>
      <c r="AB5312" s="39" t="str">
        <f t="shared" si="83"/>
        <v xml:space="preserve"> </v>
      </c>
    </row>
    <row r="5313" spans="1:28" hidden="1" x14ac:dyDescent="0.25">
      <c r="A5313" s="43"/>
      <c r="B5313" s="43"/>
      <c r="C5313" s="43"/>
      <c r="D5313" s="43"/>
      <c r="E5313" s="43"/>
      <c r="F5313" s="43"/>
      <c r="G5313" s="43"/>
      <c r="H5313" s="43"/>
      <c r="I5313" s="43"/>
      <c r="J5313" s="43"/>
      <c r="K5313" s="67"/>
      <c r="L5313" s="42"/>
      <c r="M5313" s="42"/>
      <c r="N5313" s="42"/>
      <c r="O5313" s="50"/>
      <c r="P5313" s="50"/>
      <c r="Q5313" s="43"/>
      <c r="R5313" s="43"/>
      <c r="S5313" s="43"/>
      <c r="T5313" s="43"/>
      <c r="U5313" s="43"/>
      <c r="X5313" s="39" t="str">
        <f>IF(ISBLANK(A5313),"",_xlfn.XLOOKUP(Exportado!F5313,'Hora de modificado'!A:A,'Hora de modificado'!B:B,"N/A",0))</f>
        <v/>
      </c>
      <c r="Z5313" s="40" t="str">
        <f>IF(ISBLANK(A5313),"",_xlfn.XLOOKUP(Exportado!F5313,'Hora de modificado'!A:A,'Hora de modificado'!B:B,"N/A",0))</f>
        <v/>
      </c>
      <c r="AA5313" s="39" t="str">
        <f>IF(ISBLANK(A5313),"",_xlfn.XLOOKUP(Exportado!A5313,'Hora de modificado'!J:J,'Hora de modificado'!K:K,"Lineas Comerciales",0))</f>
        <v/>
      </c>
      <c r="AB5313" s="39" t="str">
        <f t="shared" si="83"/>
        <v xml:space="preserve"> </v>
      </c>
    </row>
    <row r="5314" spans="1:28" hidden="1" x14ac:dyDescent="0.25">
      <c r="A5314" s="43"/>
      <c r="B5314" s="43"/>
      <c r="C5314" s="43"/>
      <c r="D5314" s="43"/>
      <c r="E5314" s="43"/>
      <c r="F5314" s="43"/>
      <c r="G5314" s="43"/>
      <c r="H5314" s="43"/>
      <c r="I5314" s="43"/>
      <c r="J5314" s="43"/>
      <c r="K5314" s="67"/>
      <c r="L5314" s="42"/>
      <c r="M5314" s="42"/>
      <c r="N5314" s="42"/>
      <c r="O5314" s="50"/>
      <c r="P5314" s="50"/>
      <c r="Q5314" s="43"/>
      <c r="R5314" s="43"/>
      <c r="S5314" s="43"/>
      <c r="T5314" s="43"/>
      <c r="U5314" s="43"/>
      <c r="X5314" s="39" t="str">
        <f>IF(ISBLANK(A5314),"",_xlfn.XLOOKUP(Exportado!F5314,'Hora de modificado'!A:A,'Hora de modificado'!B:B,"N/A",0))</f>
        <v/>
      </c>
      <c r="Z5314" s="40" t="str">
        <f>IF(ISBLANK(A5314),"",_xlfn.XLOOKUP(Exportado!F5314,'Hora de modificado'!A:A,'Hora de modificado'!B:B,"N/A",0))</f>
        <v/>
      </c>
      <c r="AA5314" s="39" t="str">
        <f>IF(ISBLANK(A5314),"",_xlfn.XLOOKUP(Exportado!A5314,'Hora de modificado'!J:J,'Hora de modificado'!K:K,"Lineas Comerciales",0))</f>
        <v/>
      </c>
      <c r="AB5314" s="39" t="str">
        <f t="shared" si="83"/>
        <v xml:space="preserve"> </v>
      </c>
    </row>
    <row r="5315" spans="1:28" hidden="1" x14ac:dyDescent="0.25">
      <c r="A5315" s="43"/>
      <c r="B5315" s="43"/>
      <c r="C5315" s="43"/>
      <c r="D5315" s="43"/>
      <c r="E5315" s="43"/>
      <c r="F5315" s="43"/>
      <c r="G5315" s="43"/>
      <c r="H5315" s="43"/>
      <c r="I5315" s="43"/>
      <c r="J5315" s="43"/>
      <c r="K5315" s="67"/>
      <c r="L5315" s="42"/>
      <c r="M5315" s="42"/>
      <c r="N5315" s="42"/>
      <c r="O5315" s="50"/>
      <c r="P5315" s="50"/>
      <c r="Q5315" s="43"/>
      <c r="R5315" s="43"/>
      <c r="S5315" s="43"/>
      <c r="T5315" s="43"/>
      <c r="U5315" s="43"/>
      <c r="X5315" s="39" t="str">
        <f>IF(ISBLANK(A5315),"",_xlfn.XLOOKUP(Exportado!F5315,'Hora de modificado'!A:A,'Hora de modificado'!B:B,"N/A",0))</f>
        <v/>
      </c>
      <c r="Z5315" s="40" t="str">
        <f>IF(ISBLANK(A5315),"",_xlfn.XLOOKUP(Exportado!F5315,'Hora de modificado'!A:A,'Hora de modificado'!B:B,"N/A",0))</f>
        <v/>
      </c>
      <c r="AA5315" s="39" t="str">
        <f>IF(ISBLANK(A5315),"",_xlfn.XLOOKUP(Exportado!A5315,'Hora de modificado'!J:J,'Hora de modificado'!K:K,"Lineas Comerciales",0))</f>
        <v/>
      </c>
      <c r="AB5315" s="39" t="str">
        <f t="shared" ref="AB5315:AB5378" si="84">IF(K5315&gt;500000000, K5315," ")</f>
        <v xml:space="preserve"> </v>
      </c>
    </row>
    <row r="5316" spans="1:28" hidden="1" x14ac:dyDescent="0.25">
      <c r="A5316" s="43"/>
      <c r="B5316" s="43"/>
      <c r="C5316" s="43"/>
      <c r="D5316" s="43"/>
      <c r="E5316" s="43"/>
      <c r="F5316" s="43"/>
      <c r="G5316" s="43"/>
      <c r="H5316" s="43"/>
      <c r="I5316" s="43"/>
      <c r="J5316" s="43"/>
      <c r="K5316" s="67"/>
      <c r="L5316" s="42"/>
      <c r="M5316" s="42"/>
      <c r="N5316" s="42"/>
      <c r="O5316" s="50"/>
      <c r="P5316" s="50"/>
      <c r="Q5316" s="43"/>
      <c r="R5316" s="43"/>
      <c r="S5316" s="43"/>
      <c r="T5316" s="43"/>
      <c r="U5316" s="43"/>
      <c r="X5316" s="39" t="str">
        <f>IF(ISBLANK(A5316),"",_xlfn.XLOOKUP(Exportado!F5316,'Hora de modificado'!A:A,'Hora de modificado'!B:B,"N/A",0))</f>
        <v/>
      </c>
      <c r="Z5316" s="40" t="str">
        <f>IF(ISBLANK(A5316),"",_xlfn.XLOOKUP(Exportado!F5316,'Hora de modificado'!A:A,'Hora de modificado'!B:B,"N/A",0))</f>
        <v/>
      </c>
      <c r="AA5316" s="39" t="str">
        <f>IF(ISBLANK(A5316),"",_xlfn.XLOOKUP(Exportado!A5316,'Hora de modificado'!J:J,'Hora de modificado'!K:K,"Lineas Comerciales",0))</f>
        <v/>
      </c>
      <c r="AB5316" s="39" t="str">
        <f t="shared" si="84"/>
        <v xml:space="preserve"> </v>
      </c>
    </row>
    <row r="5317" spans="1:28" hidden="1" x14ac:dyDescent="0.25">
      <c r="A5317" s="43"/>
      <c r="B5317" s="43"/>
      <c r="C5317" s="43"/>
      <c r="D5317" s="43"/>
      <c r="E5317" s="43"/>
      <c r="F5317" s="43"/>
      <c r="G5317" s="43"/>
      <c r="H5317" s="43"/>
      <c r="I5317" s="43"/>
      <c r="J5317" s="43"/>
      <c r="K5317" s="67"/>
      <c r="L5317" s="42"/>
      <c r="M5317" s="42"/>
      <c r="N5317" s="42"/>
      <c r="O5317" s="50"/>
      <c r="P5317" s="50"/>
      <c r="Q5317" s="43"/>
      <c r="R5317" s="43"/>
      <c r="S5317" s="43"/>
      <c r="T5317" s="43"/>
      <c r="U5317" s="43"/>
      <c r="X5317" s="39" t="str">
        <f>IF(ISBLANK(A5317),"",_xlfn.XLOOKUP(Exportado!F5317,'Hora de modificado'!A:A,'Hora de modificado'!B:B,"N/A",0))</f>
        <v/>
      </c>
      <c r="Z5317" s="40" t="str">
        <f>IF(ISBLANK(A5317),"",_xlfn.XLOOKUP(Exportado!F5317,'Hora de modificado'!A:A,'Hora de modificado'!B:B,"N/A",0))</f>
        <v/>
      </c>
      <c r="AA5317" s="39" t="str">
        <f>IF(ISBLANK(A5317),"",_xlfn.XLOOKUP(Exportado!A5317,'Hora de modificado'!J:J,'Hora de modificado'!K:K,"Lineas Comerciales",0))</f>
        <v/>
      </c>
      <c r="AB5317" s="39" t="str">
        <f t="shared" si="84"/>
        <v xml:space="preserve"> </v>
      </c>
    </row>
    <row r="5318" spans="1:28" hidden="1" x14ac:dyDescent="0.25">
      <c r="A5318" s="43"/>
      <c r="B5318" s="43"/>
      <c r="C5318" s="43"/>
      <c r="D5318" s="43"/>
      <c r="E5318" s="43"/>
      <c r="F5318" s="43"/>
      <c r="G5318" s="43"/>
      <c r="H5318" s="43"/>
      <c r="I5318" s="43"/>
      <c r="J5318" s="43"/>
      <c r="K5318" s="67"/>
      <c r="L5318" s="42"/>
      <c r="M5318" s="42"/>
      <c r="N5318" s="42"/>
      <c r="O5318" s="50"/>
      <c r="P5318" s="50"/>
      <c r="Q5318" s="43"/>
      <c r="R5318" s="43"/>
      <c r="S5318" s="43"/>
      <c r="T5318" s="43"/>
      <c r="U5318" s="43"/>
      <c r="X5318" s="39" t="str">
        <f>IF(ISBLANK(A5318),"",_xlfn.XLOOKUP(Exportado!F5318,'Hora de modificado'!A:A,'Hora de modificado'!B:B,"N/A",0))</f>
        <v/>
      </c>
      <c r="Z5318" s="40" t="str">
        <f>IF(ISBLANK(A5318),"",_xlfn.XLOOKUP(Exportado!F5318,'Hora de modificado'!A:A,'Hora de modificado'!B:B,"N/A",0))</f>
        <v/>
      </c>
      <c r="AA5318" s="39" t="str">
        <f>IF(ISBLANK(A5318),"",_xlfn.XLOOKUP(Exportado!A5318,'Hora de modificado'!J:J,'Hora de modificado'!K:K,"Lineas Comerciales",0))</f>
        <v/>
      </c>
      <c r="AB5318" s="39" t="str">
        <f t="shared" si="84"/>
        <v xml:space="preserve"> </v>
      </c>
    </row>
    <row r="5319" spans="1:28" hidden="1" x14ac:dyDescent="0.25">
      <c r="A5319" s="43"/>
      <c r="B5319" s="43"/>
      <c r="C5319" s="43"/>
      <c r="D5319" s="43"/>
      <c r="E5319" s="43"/>
      <c r="F5319" s="43"/>
      <c r="G5319" s="43"/>
      <c r="H5319" s="43"/>
      <c r="I5319" s="43"/>
      <c r="J5319" s="43"/>
      <c r="K5319" s="67"/>
      <c r="L5319" s="42"/>
      <c r="M5319" s="42"/>
      <c r="N5319" s="42"/>
      <c r="O5319" s="50"/>
      <c r="P5319" s="50"/>
      <c r="Q5319" s="43"/>
      <c r="R5319" s="43"/>
      <c r="S5319" s="43"/>
      <c r="T5319" s="43"/>
      <c r="U5319" s="43"/>
      <c r="X5319" s="39" t="str">
        <f>IF(ISBLANK(A5319),"",_xlfn.XLOOKUP(Exportado!F5319,'Hora de modificado'!A:A,'Hora de modificado'!B:B,"N/A",0))</f>
        <v/>
      </c>
      <c r="Z5319" s="40" t="str">
        <f>IF(ISBLANK(A5319),"",_xlfn.XLOOKUP(Exportado!F5319,'Hora de modificado'!A:A,'Hora de modificado'!B:B,"N/A",0))</f>
        <v/>
      </c>
      <c r="AA5319" s="39" t="str">
        <f>IF(ISBLANK(A5319),"",_xlfn.XLOOKUP(Exportado!A5319,'Hora de modificado'!J:J,'Hora de modificado'!K:K,"Lineas Comerciales",0))</f>
        <v/>
      </c>
      <c r="AB5319" s="39" t="str">
        <f t="shared" si="84"/>
        <v xml:space="preserve"> </v>
      </c>
    </row>
    <row r="5320" spans="1:28" hidden="1" x14ac:dyDescent="0.25">
      <c r="A5320" s="43"/>
      <c r="B5320" s="43"/>
      <c r="C5320" s="43"/>
      <c r="D5320" s="43"/>
      <c r="E5320" s="43"/>
      <c r="F5320" s="43"/>
      <c r="G5320" s="43"/>
      <c r="H5320" s="43"/>
      <c r="I5320" s="43"/>
      <c r="J5320" s="43"/>
      <c r="K5320" s="67"/>
      <c r="L5320" s="42"/>
      <c r="M5320" s="42"/>
      <c r="N5320" s="42"/>
      <c r="O5320" s="50"/>
      <c r="P5320" s="50"/>
      <c r="Q5320" s="43"/>
      <c r="R5320" s="43"/>
      <c r="S5320" s="43"/>
      <c r="T5320" s="43"/>
      <c r="U5320" s="43"/>
      <c r="X5320" s="39" t="str">
        <f>IF(ISBLANK(A5320),"",_xlfn.XLOOKUP(Exportado!F5320,'Hora de modificado'!A:A,'Hora de modificado'!B:B,"N/A",0))</f>
        <v/>
      </c>
      <c r="Z5320" s="40" t="str">
        <f>IF(ISBLANK(A5320),"",_xlfn.XLOOKUP(Exportado!F5320,'Hora de modificado'!A:A,'Hora de modificado'!B:B,"N/A",0))</f>
        <v/>
      </c>
      <c r="AA5320" s="39" t="str">
        <f>IF(ISBLANK(A5320),"",_xlfn.XLOOKUP(Exportado!A5320,'Hora de modificado'!J:J,'Hora de modificado'!K:K,"Lineas Comerciales",0))</f>
        <v/>
      </c>
      <c r="AB5320" s="39" t="str">
        <f t="shared" si="84"/>
        <v xml:space="preserve"> </v>
      </c>
    </row>
    <row r="5321" spans="1:28" hidden="1" x14ac:dyDescent="0.25">
      <c r="A5321" s="43"/>
      <c r="B5321" s="43"/>
      <c r="C5321" s="43"/>
      <c r="D5321" s="43"/>
      <c r="E5321" s="43"/>
      <c r="F5321" s="43"/>
      <c r="G5321" s="43"/>
      <c r="H5321" s="43"/>
      <c r="I5321" s="43"/>
      <c r="J5321" s="43"/>
      <c r="K5321" s="67"/>
      <c r="L5321" s="42"/>
      <c r="M5321" s="42"/>
      <c r="N5321" s="42"/>
      <c r="O5321" s="50"/>
      <c r="P5321" s="50"/>
      <c r="Q5321" s="43"/>
      <c r="R5321" s="43"/>
      <c r="S5321" s="43"/>
      <c r="T5321" s="43"/>
      <c r="U5321" s="43"/>
      <c r="X5321" s="39" t="str">
        <f>IF(ISBLANK(A5321),"",_xlfn.XLOOKUP(Exportado!F5321,'Hora de modificado'!A:A,'Hora de modificado'!B:B,"N/A",0))</f>
        <v/>
      </c>
      <c r="Z5321" s="40" t="str">
        <f>IF(ISBLANK(A5321),"",_xlfn.XLOOKUP(Exportado!F5321,'Hora de modificado'!A:A,'Hora de modificado'!B:B,"N/A",0))</f>
        <v/>
      </c>
      <c r="AA5321" s="39" t="str">
        <f>IF(ISBLANK(A5321),"",_xlfn.XLOOKUP(Exportado!A5321,'Hora de modificado'!J:J,'Hora de modificado'!K:K,"Lineas Comerciales",0))</f>
        <v/>
      </c>
      <c r="AB5321" s="39" t="str">
        <f t="shared" si="84"/>
        <v xml:space="preserve"> </v>
      </c>
    </row>
    <row r="5322" spans="1:28" hidden="1" x14ac:dyDescent="0.25">
      <c r="A5322" s="43"/>
      <c r="B5322" s="43"/>
      <c r="C5322" s="43"/>
      <c r="D5322" s="43"/>
      <c r="E5322" s="43"/>
      <c r="F5322" s="43"/>
      <c r="G5322" s="43"/>
      <c r="H5322" s="43"/>
      <c r="I5322" s="43"/>
      <c r="J5322" s="43"/>
      <c r="K5322" s="67"/>
      <c r="L5322" s="42"/>
      <c r="M5322" s="42"/>
      <c r="N5322" s="42"/>
      <c r="O5322" s="50"/>
      <c r="P5322" s="50"/>
      <c r="Q5322" s="43"/>
      <c r="R5322" s="43"/>
      <c r="S5322" s="43"/>
      <c r="T5322" s="43"/>
      <c r="U5322" s="43"/>
      <c r="X5322" s="39" t="str">
        <f>IF(ISBLANK(A5322),"",_xlfn.XLOOKUP(Exportado!F5322,'Hora de modificado'!A:A,'Hora de modificado'!B:B,"N/A",0))</f>
        <v/>
      </c>
      <c r="Z5322" s="40" t="str">
        <f>IF(ISBLANK(A5322),"",_xlfn.XLOOKUP(Exportado!F5322,'Hora de modificado'!A:A,'Hora de modificado'!B:B,"N/A",0))</f>
        <v/>
      </c>
      <c r="AA5322" s="39" t="str">
        <f>IF(ISBLANK(A5322),"",_xlfn.XLOOKUP(Exportado!A5322,'Hora de modificado'!J:J,'Hora de modificado'!K:K,"Lineas Comerciales",0))</f>
        <v/>
      </c>
      <c r="AB5322" s="39" t="str">
        <f t="shared" si="84"/>
        <v xml:space="preserve"> </v>
      </c>
    </row>
    <row r="5323" spans="1:28" hidden="1" x14ac:dyDescent="0.25">
      <c r="A5323" s="43"/>
      <c r="B5323" s="43"/>
      <c r="C5323" s="43"/>
      <c r="D5323" s="43"/>
      <c r="E5323" s="43"/>
      <c r="F5323" s="43"/>
      <c r="G5323" s="43"/>
      <c r="H5323" s="43"/>
      <c r="I5323" s="43"/>
      <c r="J5323" s="43"/>
      <c r="K5323" s="67"/>
      <c r="L5323" s="42"/>
      <c r="M5323" s="42"/>
      <c r="N5323" s="42"/>
      <c r="O5323" s="50"/>
      <c r="P5323" s="50"/>
      <c r="Q5323" s="43"/>
      <c r="R5323" s="43"/>
      <c r="S5323" s="43"/>
      <c r="T5323" s="43"/>
      <c r="U5323" s="43"/>
      <c r="X5323" s="39" t="str">
        <f>IF(ISBLANK(A5323),"",_xlfn.XLOOKUP(Exportado!F5323,'Hora de modificado'!A:A,'Hora de modificado'!B:B,"N/A",0))</f>
        <v/>
      </c>
      <c r="Z5323" s="40" t="str">
        <f>IF(ISBLANK(A5323),"",_xlfn.XLOOKUP(Exportado!F5323,'Hora de modificado'!A:A,'Hora de modificado'!B:B,"N/A",0))</f>
        <v/>
      </c>
      <c r="AA5323" s="39" t="str">
        <f>IF(ISBLANK(A5323),"",_xlfn.XLOOKUP(Exportado!A5323,'Hora de modificado'!J:J,'Hora de modificado'!K:K,"Lineas Comerciales",0))</f>
        <v/>
      </c>
      <c r="AB5323" s="39" t="str">
        <f t="shared" si="84"/>
        <v xml:space="preserve"> </v>
      </c>
    </row>
    <row r="5324" spans="1:28" hidden="1" x14ac:dyDescent="0.25">
      <c r="A5324" s="43"/>
      <c r="B5324" s="43"/>
      <c r="C5324" s="43"/>
      <c r="D5324" s="43"/>
      <c r="E5324" s="43"/>
      <c r="F5324" s="43"/>
      <c r="G5324" s="43"/>
      <c r="H5324" s="43"/>
      <c r="I5324" s="43"/>
      <c r="J5324" s="43"/>
      <c r="K5324" s="67"/>
      <c r="L5324" s="42"/>
      <c r="M5324" s="42"/>
      <c r="N5324" s="42"/>
      <c r="O5324" s="50"/>
      <c r="P5324" s="50"/>
      <c r="Q5324" s="43"/>
      <c r="R5324" s="43"/>
      <c r="S5324" s="43"/>
      <c r="T5324" s="43"/>
      <c r="U5324" s="43"/>
      <c r="X5324" s="39" t="str">
        <f>IF(ISBLANK(A5324),"",_xlfn.XLOOKUP(Exportado!F5324,'Hora de modificado'!A:A,'Hora de modificado'!B:B,"N/A",0))</f>
        <v/>
      </c>
      <c r="Z5324" s="40" t="str">
        <f>IF(ISBLANK(A5324),"",_xlfn.XLOOKUP(Exportado!F5324,'Hora de modificado'!A:A,'Hora de modificado'!B:B,"N/A",0))</f>
        <v/>
      </c>
      <c r="AA5324" s="39" t="str">
        <f>IF(ISBLANK(A5324),"",_xlfn.XLOOKUP(Exportado!A5324,'Hora de modificado'!J:J,'Hora de modificado'!K:K,"Lineas Comerciales",0))</f>
        <v/>
      </c>
      <c r="AB5324" s="39" t="str">
        <f t="shared" si="84"/>
        <v xml:space="preserve"> </v>
      </c>
    </row>
    <row r="5325" spans="1:28" hidden="1" x14ac:dyDescent="0.25">
      <c r="A5325" s="43"/>
      <c r="B5325" s="43"/>
      <c r="C5325" s="43"/>
      <c r="D5325" s="43"/>
      <c r="E5325" s="43"/>
      <c r="F5325" s="43"/>
      <c r="G5325" s="43"/>
      <c r="H5325" s="43"/>
      <c r="I5325" s="43"/>
      <c r="J5325" s="43"/>
      <c r="K5325" s="67"/>
      <c r="L5325" s="42"/>
      <c r="M5325" s="42"/>
      <c r="N5325" s="42"/>
      <c r="O5325" s="50"/>
      <c r="P5325" s="50"/>
      <c r="Q5325" s="43"/>
      <c r="R5325" s="43"/>
      <c r="S5325" s="43"/>
      <c r="T5325" s="43"/>
      <c r="U5325" s="43"/>
      <c r="X5325" s="39" t="str">
        <f>IF(ISBLANK(A5325),"",_xlfn.XLOOKUP(Exportado!F5325,'Hora de modificado'!A:A,'Hora de modificado'!B:B,"N/A",0))</f>
        <v/>
      </c>
      <c r="Z5325" s="40" t="str">
        <f>IF(ISBLANK(A5325),"",_xlfn.XLOOKUP(Exportado!F5325,'Hora de modificado'!A:A,'Hora de modificado'!B:B,"N/A",0))</f>
        <v/>
      </c>
      <c r="AA5325" s="39" t="str">
        <f>IF(ISBLANK(A5325),"",_xlfn.XLOOKUP(Exportado!A5325,'Hora de modificado'!J:J,'Hora de modificado'!K:K,"Lineas Comerciales",0))</f>
        <v/>
      </c>
      <c r="AB5325" s="39" t="str">
        <f t="shared" si="84"/>
        <v xml:space="preserve"> </v>
      </c>
    </row>
    <row r="5326" spans="1:28" hidden="1" x14ac:dyDescent="0.25">
      <c r="A5326" s="43"/>
      <c r="B5326" s="43"/>
      <c r="C5326" s="43"/>
      <c r="D5326" s="43"/>
      <c r="E5326" s="43"/>
      <c r="F5326" s="43"/>
      <c r="G5326" s="43"/>
      <c r="H5326" s="43"/>
      <c r="I5326" s="43"/>
      <c r="J5326" s="43"/>
      <c r="K5326" s="67"/>
      <c r="L5326" s="42"/>
      <c r="M5326" s="42"/>
      <c r="N5326" s="42"/>
      <c r="O5326" s="50"/>
      <c r="P5326" s="50"/>
      <c r="Q5326" s="43"/>
      <c r="R5326" s="43"/>
      <c r="S5326" s="43"/>
      <c r="T5326" s="43"/>
      <c r="U5326" s="43"/>
      <c r="X5326" s="39" t="str">
        <f>IF(ISBLANK(A5326),"",_xlfn.XLOOKUP(Exportado!F5326,'Hora de modificado'!A:A,'Hora de modificado'!B:B,"N/A",0))</f>
        <v/>
      </c>
      <c r="Z5326" s="40" t="str">
        <f>IF(ISBLANK(A5326),"",_xlfn.XLOOKUP(Exportado!F5326,'Hora de modificado'!A:A,'Hora de modificado'!B:B,"N/A",0))</f>
        <v/>
      </c>
      <c r="AA5326" s="39" t="str">
        <f>IF(ISBLANK(A5326),"",_xlfn.XLOOKUP(Exportado!A5326,'Hora de modificado'!J:J,'Hora de modificado'!K:K,"Lineas Comerciales",0))</f>
        <v/>
      </c>
      <c r="AB5326" s="39" t="str">
        <f t="shared" si="84"/>
        <v xml:space="preserve"> </v>
      </c>
    </row>
    <row r="5327" spans="1:28" hidden="1" x14ac:dyDescent="0.25">
      <c r="A5327" s="43"/>
      <c r="B5327" s="43"/>
      <c r="C5327" s="43"/>
      <c r="D5327" s="43"/>
      <c r="E5327" s="43"/>
      <c r="F5327" s="43"/>
      <c r="G5327" s="43"/>
      <c r="H5327" s="43"/>
      <c r="I5327" s="43"/>
      <c r="J5327" s="43"/>
      <c r="K5327" s="67"/>
      <c r="L5327" s="42"/>
      <c r="M5327" s="42"/>
      <c r="N5327" s="42"/>
      <c r="O5327" s="50"/>
      <c r="P5327" s="50"/>
      <c r="Q5327" s="43"/>
      <c r="R5327" s="43"/>
      <c r="S5327" s="43"/>
      <c r="T5327" s="43"/>
      <c r="U5327" s="43"/>
      <c r="X5327" s="39" t="str">
        <f>IF(ISBLANK(A5327),"",_xlfn.XLOOKUP(Exportado!F5327,'Hora de modificado'!A:A,'Hora de modificado'!B:B,"N/A",0))</f>
        <v/>
      </c>
      <c r="Z5327" s="40" t="str">
        <f>IF(ISBLANK(A5327),"",_xlfn.XLOOKUP(Exportado!F5327,'Hora de modificado'!A:A,'Hora de modificado'!B:B,"N/A",0))</f>
        <v/>
      </c>
      <c r="AA5327" s="39" t="str">
        <f>IF(ISBLANK(A5327),"",_xlfn.XLOOKUP(Exportado!A5327,'Hora de modificado'!J:J,'Hora de modificado'!K:K,"Lineas Comerciales",0))</f>
        <v/>
      </c>
      <c r="AB5327" s="39" t="str">
        <f t="shared" si="84"/>
        <v xml:space="preserve"> </v>
      </c>
    </row>
    <row r="5328" spans="1:28" hidden="1" x14ac:dyDescent="0.25">
      <c r="A5328" s="43"/>
      <c r="B5328" s="43"/>
      <c r="C5328" s="43"/>
      <c r="D5328" s="43"/>
      <c r="E5328" s="43"/>
      <c r="F5328" s="43"/>
      <c r="G5328" s="43"/>
      <c r="H5328" s="43"/>
      <c r="I5328" s="43"/>
      <c r="J5328" s="43"/>
      <c r="K5328" s="67"/>
      <c r="L5328" s="42"/>
      <c r="M5328" s="42"/>
      <c r="N5328" s="42"/>
      <c r="O5328" s="50"/>
      <c r="P5328" s="50"/>
      <c r="Q5328" s="43"/>
      <c r="R5328" s="43"/>
      <c r="S5328" s="43"/>
      <c r="T5328" s="43"/>
      <c r="U5328" s="43"/>
      <c r="X5328" s="39" t="str">
        <f>IF(ISBLANK(A5328),"",_xlfn.XLOOKUP(Exportado!F5328,'Hora de modificado'!A:A,'Hora de modificado'!B:B,"N/A",0))</f>
        <v/>
      </c>
      <c r="Z5328" s="40" t="str">
        <f>IF(ISBLANK(A5328),"",_xlfn.XLOOKUP(Exportado!F5328,'Hora de modificado'!A:A,'Hora de modificado'!B:B,"N/A",0))</f>
        <v/>
      </c>
      <c r="AA5328" s="39" t="str">
        <f>IF(ISBLANK(A5328),"",_xlfn.XLOOKUP(Exportado!A5328,'Hora de modificado'!J:J,'Hora de modificado'!K:K,"Lineas Comerciales",0))</f>
        <v/>
      </c>
      <c r="AB5328" s="39" t="str">
        <f t="shared" si="84"/>
        <v xml:space="preserve"> </v>
      </c>
    </row>
    <row r="5329" spans="1:28" hidden="1" x14ac:dyDescent="0.25">
      <c r="A5329" s="43"/>
      <c r="B5329" s="43"/>
      <c r="C5329" s="43"/>
      <c r="D5329" s="43"/>
      <c r="E5329" s="43"/>
      <c r="F5329" s="43"/>
      <c r="G5329" s="43"/>
      <c r="H5329" s="43"/>
      <c r="I5329" s="43"/>
      <c r="J5329" s="43"/>
      <c r="K5329" s="67"/>
      <c r="L5329" s="42"/>
      <c r="M5329" s="42"/>
      <c r="N5329" s="42"/>
      <c r="O5329" s="50"/>
      <c r="P5329" s="50"/>
      <c r="Q5329" s="43"/>
      <c r="R5329" s="43"/>
      <c r="S5329" s="43"/>
      <c r="T5329" s="43"/>
      <c r="U5329" s="43"/>
      <c r="X5329" s="39" t="str">
        <f>IF(ISBLANK(A5329),"",_xlfn.XLOOKUP(Exportado!F5329,'Hora de modificado'!A:A,'Hora de modificado'!B:B,"N/A",0))</f>
        <v/>
      </c>
      <c r="Z5329" s="40" t="str">
        <f>IF(ISBLANK(A5329),"",_xlfn.XLOOKUP(Exportado!F5329,'Hora de modificado'!A:A,'Hora de modificado'!B:B,"N/A",0))</f>
        <v/>
      </c>
      <c r="AA5329" s="39" t="str">
        <f>IF(ISBLANK(A5329),"",_xlfn.XLOOKUP(Exportado!A5329,'Hora de modificado'!J:J,'Hora de modificado'!K:K,"Lineas Comerciales",0))</f>
        <v/>
      </c>
      <c r="AB5329" s="39" t="str">
        <f t="shared" si="84"/>
        <v xml:space="preserve"> </v>
      </c>
    </row>
    <row r="5330" spans="1:28" hidden="1" x14ac:dyDescent="0.25">
      <c r="A5330" s="43"/>
      <c r="B5330" s="43"/>
      <c r="C5330" s="43"/>
      <c r="D5330" s="43"/>
      <c r="E5330" s="43"/>
      <c r="F5330" s="43"/>
      <c r="G5330" s="43"/>
      <c r="H5330" s="43"/>
      <c r="I5330" s="43"/>
      <c r="J5330" s="43"/>
      <c r="K5330" s="67"/>
      <c r="L5330" s="42"/>
      <c r="M5330" s="42"/>
      <c r="N5330" s="42"/>
      <c r="O5330" s="50"/>
      <c r="P5330" s="50"/>
      <c r="Q5330" s="43"/>
      <c r="R5330" s="43"/>
      <c r="S5330" s="43"/>
      <c r="T5330" s="43"/>
      <c r="U5330" s="43"/>
      <c r="X5330" s="39" t="str">
        <f>IF(ISBLANK(A5330),"",_xlfn.XLOOKUP(Exportado!F5330,'Hora de modificado'!A:A,'Hora de modificado'!B:B,"N/A",0))</f>
        <v/>
      </c>
      <c r="Z5330" s="40" t="str">
        <f>IF(ISBLANK(A5330),"",_xlfn.XLOOKUP(Exportado!F5330,'Hora de modificado'!A:A,'Hora de modificado'!B:B,"N/A",0))</f>
        <v/>
      </c>
      <c r="AA5330" s="39" t="str">
        <f>IF(ISBLANK(A5330),"",_xlfn.XLOOKUP(Exportado!A5330,'Hora de modificado'!J:J,'Hora de modificado'!K:K,"Lineas Comerciales",0))</f>
        <v/>
      </c>
      <c r="AB5330" s="39" t="str">
        <f t="shared" si="84"/>
        <v xml:space="preserve"> </v>
      </c>
    </row>
    <row r="5331" spans="1:28" hidden="1" x14ac:dyDescent="0.25">
      <c r="A5331" s="43"/>
      <c r="B5331" s="43"/>
      <c r="C5331" s="43"/>
      <c r="D5331" s="43"/>
      <c r="E5331" s="43"/>
      <c r="F5331" s="43"/>
      <c r="G5331" s="43"/>
      <c r="H5331" s="43"/>
      <c r="I5331" s="43"/>
      <c r="J5331" s="43"/>
      <c r="K5331" s="67"/>
      <c r="L5331" s="42"/>
      <c r="M5331" s="42"/>
      <c r="N5331" s="42"/>
      <c r="O5331" s="50"/>
      <c r="P5331" s="50"/>
      <c r="Q5331" s="43"/>
      <c r="R5331" s="43"/>
      <c r="S5331" s="43"/>
      <c r="T5331" s="43"/>
      <c r="U5331" s="43"/>
      <c r="X5331" s="39" t="str">
        <f>IF(ISBLANK(A5331),"",_xlfn.XLOOKUP(Exportado!F5331,'Hora de modificado'!A:A,'Hora de modificado'!B:B,"N/A",0))</f>
        <v/>
      </c>
      <c r="Z5331" s="40" t="str">
        <f>IF(ISBLANK(A5331),"",_xlfn.XLOOKUP(Exportado!F5331,'Hora de modificado'!A:A,'Hora de modificado'!B:B,"N/A",0))</f>
        <v/>
      </c>
      <c r="AA5331" s="39" t="str">
        <f>IF(ISBLANK(A5331),"",_xlfn.XLOOKUP(Exportado!A5331,'Hora de modificado'!J:J,'Hora de modificado'!K:K,"Lineas Comerciales",0))</f>
        <v/>
      </c>
      <c r="AB5331" s="39" t="str">
        <f t="shared" si="84"/>
        <v xml:space="preserve"> </v>
      </c>
    </row>
    <row r="5332" spans="1:28" hidden="1" x14ac:dyDescent="0.25">
      <c r="A5332" s="43"/>
      <c r="B5332" s="43"/>
      <c r="C5332" s="43"/>
      <c r="D5332" s="43"/>
      <c r="E5332" s="43"/>
      <c r="F5332" s="43"/>
      <c r="G5332" s="43"/>
      <c r="H5332" s="43"/>
      <c r="I5332" s="43"/>
      <c r="J5332" s="43"/>
      <c r="K5332" s="67"/>
      <c r="L5332" s="42"/>
      <c r="M5332" s="42"/>
      <c r="N5332" s="42"/>
      <c r="O5332" s="50"/>
      <c r="P5332" s="50"/>
      <c r="Q5332" s="43"/>
      <c r="R5332" s="43"/>
      <c r="S5332" s="43"/>
      <c r="T5332" s="43"/>
      <c r="U5332" s="43"/>
      <c r="X5332" s="39" t="str">
        <f>IF(ISBLANK(A5332),"",_xlfn.XLOOKUP(Exportado!F5332,'Hora de modificado'!A:A,'Hora de modificado'!B:B,"N/A",0))</f>
        <v/>
      </c>
      <c r="Z5332" s="40" t="str">
        <f>IF(ISBLANK(A5332),"",_xlfn.XLOOKUP(Exportado!F5332,'Hora de modificado'!A:A,'Hora de modificado'!B:B,"N/A",0))</f>
        <v/>
      </c>
      <c r="AA5332" s="39" t="str">
        <f>IF(ISBLANK(A5332),"",_xlfn.XLOOKUP(Exportado!A5332,'Hora de modificado'!J:J,'Hora de modificado'!K:K,"Lineas Comerciales",0))</f>
        <v/>
      </c>
      <c r="AB5332" s="39" t="str">
        <f t="shared" si="84"/>
        <v xml:space="preserve"> </v>
      </c>
    </row>
    <row r="5333" spans="1:28" hidden="1" x14ac:dyDescent="0.25">
      <c r="A5333" s="43"/>
      <c r="B5333" s="43"/>
      <c r="C5333" s="43"/>
      <c r="D5333" s="43"/>
      <c r="E5333" s="43"/>
      <c r="F5333" s="43"/>
      <c r="G5333" s="43"/>
      <c r="H5333" s="43"/>
      <c r="I5333" s="43"/>
      <c r="J5333" s="43"/>
      <c r="K5333" s="67"/>
      <c r="L5333" s="42"/>
      <c r="M5333" s="42"/>
      <c r="N5333" s="42"/>
      <c r="O5333" s="50"/>
      <c r="P5333" s="50"/>
      <c r="Q5333" s="43"/>
      <c r="R5333" s="43"/>
      <c r="S5333" s="43"/>
      <c r="T5333" s="43"/>
      <c r="U5333" s="43"/>
      <c r="X5333" s="39" t="str">
        <f>IF(ISBLANK(A5333),"",_xlfn.XLOOKUP(Exportado!F5333,'Hora de modificado'!A:A,'Hora de modificado'!B:B,"N/A",0))</f>
        <v/>
      </c>
      <c r="Z5333" s="40" t="str">
        <f>IF(ISBLANK(A5333),"",_xlfn.XLOOKUP(Exportado!F5333,'Hora de modificado'!A:A,'Hora de modificado'!B:B,"N/A",0))</f>
        <v/>
      </c>
      <c r="AA5333" s="39" t="str">
        <f>IF(ISBLANK(A5333),"",_xlfn.XLOOKUP(Exportado!A5333,'Hora de modificado'!J:J,'Hora de modificado'!K:K,"Lineas Comerciales",0))</f>
        <v/>
      </c>
      <c r="AB5333" s="39" t="str">
        <f t="shared" si="84"/>
        <v xml:space="preserve"> </v>
      </c>
    </row>
    <row r="5334" spans="1:28" hidden="1" x14ac:dyDescent="0.25">
      <c r="A5334" s="43"/>
      <c r="B5334" s="43"/>
      <c r="C5334" s="43"/>
      <c r="D5334" s="43"/>
      <c r="E5334" s="43"/>
      <c r="F5334" s="43"/>
      <c r="G5334" s="43"/>
      <c r="H5334" s="43"/>
      <c r="I5334" s="43"/>
      <c r="J5334" s="43"/>
      <c r="K5334" s="67"/>
      <c r="L5334" s="42"/>
      <c r="M5334" s="42"/>
      <c r="N5334" s="42"/>
      <c r="O5334" s="50"/>
      <c r="P5334" s="50"/>
      <c r="Q5334" s="43"/>
      <c r="R5334" s="43"/>
      <c r="S5334" s="43"/>
      <c r="T5334" s="43"/>
      <c r="U5334" s="43"/>
      <c r="X5334" s="39" t="str">
        <f>IF(ISBLANK(A5334),"",_xlfn.XLOOKUP(Exportado!F5334,'Hora de modificado'!A:A,'Hora de modificado'!B:B,"N/A",0))</f>
        <v/>
      </c>
      <c r="Z5334" s="40" t="str">
        <f>IF(ISBLANK(A5334),"",_xlfn.XLOOKUP(Exportado!F5334,'Hora de modificado'!A:A,'Hora de modificado'!B:B,"N/A",0))</f>
        <v/>
      </c>
      <c r="AA5334" s="39" t="str">
        <f>IF(ISBLANK(A5334),"",_xlfn.XLOOKUP(Exportado!A5334,'Hora de modificado'!J:J,'Hora de modificado'!K:K,"Lineas Comerciales",0))</f>
        <v/>
      </c>
      <c r="AB5334" s="39" t="str">
        <f t="shared" si="84"/>
        <v xml:space="preserve"> </v>
      </c>
    </row>
    <row r="5335" spans="1:28" hidden="1" x14ac:dyDescent="0.25">
      <c r="A5335" s="43"/>
      <c r="B5335" s="43"/>
      <c r="C5335" s="43"/>
      <c r="D5335" s="43"/>
      <c r="E5335" s="43"/>
      <c r="F5335" s="43"/>
      <c r="G5335" s="43"/>
      <c r="H5335" s="43"/>
      <c r="I5335" s="43"/>
      <c r="J5335" s="43"/>
      <c r="K5335" s="67"/>
      <c r="L5335" s="42"/>
      <c r="M5335" s="42"/>
      <c r="N5335" s="42"/>
      <c r="O5335" s="50"/>
      <c r="P5335" s="50"/>
      <c r="Q5335" s="43"/>
      <c r="R5335" s="43"/>
      <c r="S5335" s="43"/>
      <c r="T5335" s="43"/>
      <c r="U5335" s="43"/>
      <c r="X5335" s="39" t="str">
        <f>IF(ISBLANK(A5335),"",_xlfn.XLOOKUP(Exportado!F5335,'Hora de modificado'!A:A,'Hora de modificado'!B:B,"N/A",0))</f>
        <v/>
      </c>
      <c r="Z5335" s="40" t="str">
        <f>IF(ISBLANK(A5335),"",_xlfn.XLOOKUP(Exportado!F5335,'Hora de modificado'!A:A,'Hora de modificado'!B:B,"N/A",0))</f>
        <v/>
      </c>
      <c r="AA5335" s="39" t="str">
        <f>IF(ISBLANK(A5335),"",_xlfn.XLOOKUP(Exportado!A5335,'Hora de modificado'!J:J,'Hora de modificado'!K:K,"Lineas Comerciales",0))</f>
        <v/>
      </c>
      <c r="AB5335" s="39" t="str">
        <f t="shared" si="84"/>
        <v xml:space="preserve"> </v>
      </c>
    </row>
    <row r="5336" spans="1:28" hidden="1" x14ac:dyDescent="0.25">
      <c r="A5336" s="43"/>
      <c r="B5336" s="43"/>
      <c r="C5336" s="43"/>
      <c r="D5336" s="43"/>
      <c r="E5336" s="43"/>
      <c r="F5336" s="43"/>
      <c r="G5336" s="43"/>
      <c r="H5336" s="43"/>
      <c r="I5336" s="43"/>
      <c r="J5336" s="43"/>
      <c r="K5336" s="67"/>
      <c r="L5336" s="42"/>
      <c r="M5336" s="42"/>
      <c r="N5336" s="42"/>
      <c r="O5336" s="50"/>
      <c r="P5336" s="50"/>
      <c r="Q5336" s="43"/>
      <c r="R5336" s="43"/>
      <c r="S5336" s="43"/>
      <c r="T5336" s="43"/>
      <c r="U5336" s="43"/>
      <c r="X5336" s="39" t="str">
        <f>IF(ISBLANK(A5336),"",_xlfn.XLOOKUP(Exportado!F5336,'Hora de modificado'!A:A,'Hora de modificado'!B:B,"N/A",0))</f>
        <v/>
      </c>
      <c r="Z5336" s="40" t="str">
        <f>IF(ISBLANK(A5336),"",_xlfn.XLOOKUP(Exportado!F5336,'Hora de modificado'!A:A,'Hora de modificado'!B:B,"N/A",0))</f>
        <v/>
      </c>
      <c r="AA5336" s="39" t="str">
        <f>IF(ISBLANK(A5336),"",_xlfn.XLOOKUP(Exportado!A5336,'Hora de modificado'!J:J,'Hora de modificado'!K:K,"Lineas Comerciales",0))</f>
        <v/>
      </c>
      <c r="AB5336" s="39" t="str">
        <f t="shared" si="84"/>
        <v xml:space="preserve"> </v>
      </c>
    </row>
    <row r="5337" spans="1:28" hidden="1" x14ac:dyDescent="0.25">
      <c r="A5337" s="43"/>
      <c r="B5337" s="43"/>
      <c r="C5337" s="43"/>
      <c r="D5337" s="43"/>
      <c r="E5337" s="43"/>
      <c r="F5337" s="43"/>
      <c r="G5337" s="43"/>
      <c r="H5337" s="43"/>
      <c r="I5337" s="43"/>
      <c r="J5337" s="43"/>
      <c r="K5337" s="67"/>
      <c r="L5337" s="42"/>
      <c r="M5337" s="42"/>
      <c r="N5337" s="42"/>
      <c r="O5337" s="50"/>
      <c r="P5337" s="50"/>
      <c r="Q5337" s="43"/>
      <c r="R5337" s="43"/>
      <c r="S5337" s="43"/>
      <c r="T5337" s="43"/>
      <c r="U5337" s="43"/>
      <c r="X5337" s="39" t="str">
        <f>IF(ISBLANK(A5337),"",_xlfn.XLOOKUP(Exportado!F5337,'Hora de modificado'!A:A,'Hora de modificado'!B:B,"N/A",0))</f>
        <v/>
      </c>
      <c r="Z5337" s="40" t="str">
        <f>IF(ISBLANK(A5337),"",_xlfn.XLOOKUP(Exportado!F5337,'Hora de modificado'!A:A,'Hora de modificado'!B:B,"N/A",0))</f>
        <v/>
      </c>
      <c r="AA5337" s="39" t="str">
        <f>IF(ISBLANK(A5337),"",_xlfn.XLOOKUP(Exportado!A5337,'Hora de modificado'!J:J,'Hora de modificado'!K:K,"Lineas Comerciales",0))</f>
        <v/>
      </c>
      <c r="AB5337" s="39" t="str">
        <f t="shared" si="84"/>
        <v xml:space="preserve"> </v>
      </c>
    </row>
    <row r="5338" spans="1:28" hidden="1" x14ac:dyDescent="0.25">
      <c r="A5338" s="43"/>
      <c r="B5338" s="43"/>
      <c r="C5338" s="43"/>
      <c r="D5338" s="43"/>
      <c r="E5338" s="43"/>
      <c r="F5338" s="43"/>
      <c r="G5338" s="43"/>
      <c r="H5338" s="43"/>
      <c r="I5338" s="43"/>
      <c r="J5338" s="43"/>
      <c r="K5338" s="67"/>
      <c r="L5338" s="42"/>
      <c r="M5338" s="42"/>
      <c r="N5338" s="42"/>
      <c r="O5338" s="50"/>
      <c r="P5338" s="50"/>
      <c r="Q5338" s="43"/>
      <c r="R5338" s="43"/>
      <c r="S5338" s="43"/>
      <c r="T5338" s="43"/>
      <c r="U5338" s="43"/>
      <c r="X5338" s="39" t="str">
        <f>IF(ISBLANK(A5338),"",_xlfn.XLOOKUP(Exportado!F5338,'Hora de modificado'!A:A,'Hora de modificado'!B:B,"N/A",0))</f>
        <v/>
      </c>
      <c r="Z5338" s="40" t="str">
        <f>IF(ISBLANK(A5338),"",_xlfn.XLOOKUP(Exportado!F5338,'Hora de modificado'!A:A,'Hora de modificado'!B:B,"N/A",0))</f>
        <v/>
      </c>
      <c r="AA5338" s="39" t="str">
        <f>IF(ISBLANK(A5338),"",_xlfn.XLOOKUP(Exportado!A5338,'Hora de modificado'!J:J,'Hora de modificado'!K:K,"Lineas Comerciales",0))</f>
        <v/>
      </c>
      <c r="AB5338" s="39" t="str">
        <f t="shared" si="84"/>
        <v xml:space="preserve"> </v>
      </c>
    </row>
    <row r="5339" spans="1:28" hidden="1" x14ac:dyDescent="0.25">
      <c r="A5339" s="43"/>
      <c r="B5339" s="43"/>
      <c r="C5339" s="43"/>
      <c r="D5339" s="43"/>
      <c r="E5339" s="43"/>
      <c r="F5339" s="43"/>
      <c r="G5339" s="43"/>
      <c r="H5339" s="43"/>
      <c r="I5339" s="43"/>
      <c r="J5339" s="43"/>
      <c r="K5339" s="67"/>
      <c r="L5339" s="42"/>
      <c r="M5339" s="42"/>
      <c r="N5339" s="42"/>
      <c r="O5339" s="50"/>
      <c r="P5339" s="50"/>
      <c r="Q5339" s="43"/>
      <c r="R5339" s="43"/>
      <c r="S5339" s="43"/>
      <c r="T5339" s="43"/>
      <c r="U5339" s="43"/>
      <c r="X5339" s="39" t="str">
        <f>IF(ISBLANK(A5339),"",_xlfn.XLOOKUP(Exportado!F5339,'Hora de modificado'!A:A,'Hora de modificado'!B:B,"N/A",0))</f>
        <v/>
      </c>
      <c r="Z5339" s="40" t="str">
        <f>IF(ISBLANK(A5339),"",_xlfn.XLOOKUP(Exportado!F5339,'Hora de modificado'!A:A,'Hora de modificado'!B:B,"N/A",0))</f>
        <v/>
      </c>
      <c r="AA5339" s="39" t="str">
        <f>IF(ISBLANK(A5339),"",_xlfn.XLOOKUP(Exportado!A5339,'Hora de modificado'!J:J,'Hora de modificado'!K:K,"Lineas Comerciales",0))</f>
        <v/>
      </c>
      <c r="AB5339" s="39" t="str">
        <f t="shared" si="84"/>
        <v xml:space="preserve"> </v>
      </c>
    </row>
    <row r="5340" spans="1:28" hidden="1" x14ac:dyDescent="0.25">
      <c r="A5340" s="43"/>
      <c r="B5340" s="43"/>
      <c r="C5340" s="43"/>
      <c r="D5340" s="43"/>
      <c r="E5340" s="43"/>
      <c r="F5340" s="43"/>
      <c r="G5340" s="43"/>
      <c r="H5340" s="43"/>
      <c r="I5340" s="43"/>
      <c r="J5340" s="43"/>
      <c r="K5340" s="67"/>
      <c r="L5340" s="42"/>
      <c r="M5340" s="42"/>
      <c r="N5340" s="42"/>
      <c r="O5340" s="50"/>
      <c r="P5340" s="50"/>
      <c r="Q5340" s="43"/>
      <c r="R5340" s="43"/>
      <c r="S5340" s="43"/>
      <c r="T5340" s="43"/>
      <c r="U5340" s="43"/>
      <c r="X5340" s="39" t="str">
        <f>IF(ISBLANK(A5340),"",_xlfn.XLOOKUP(Exportado!F5340,'Hora de modificado'!A:A,'Hora de modificado'!B:B,"N/A",0))</f>
        <v/>
      </c>
      <c r="Z5340" s="40" t="str">
        <f>IF(ISBLANK(A5340),"",_xlfn.XLOOKUP(Exportado!F5340,'Hora de modificado'!A:A,'Hora de modificado'!B:B,"N/A",0))</f>
        <v/>
      </c>
      <c r="AA5340" s="39" t="str">
        <f>IF(ISBLANK(A5340),"",_xlfn.XLOOKUP(Exportado!A5340,'Hora de modificado'!J:J,'Hora de modificado'!K:K,"Lineas Comerciales",0))</f>
        <v/>
      </c>
      <c r="AB5340" s="39" t="str">
        <f t="shared" si="84"/>
        <v xml:space="preserve"> </v>
      </c>
    </row>
    <row r="5341" spans="1:28" hidden="1" x14ac:dyDescent="0.25">
      <c r="A5341" s="43"/>
      <c r="B5341" s="43"/>
      <c r="C5341" s="43"/>
      <c r="D5341" s="43"/>
      <c r="E5341" s="43"/>
      <c r="F5341" s="43"/>
      <c r="G5341" s="43"/>
      <c r="H5341" s="43"/>
      <c r="I5341" s="43"/>
      <c r="J5341" s="43"/>
      <c r="K5341" s="67"/>
      <c r="L5341" s="42"/>
      <c r="M5341" s="42"/>
      <c r="N5341" s="42"/>
      <c r="O5341" s="50"/>
      <c r="P5341" s="50"/>
      <c r="Q5341" s="43"/>
      <c r="R5341" s="43"/>
      <c r="S5341" s="43"/>
      <c r="T5341" s="43"/>
      <c r="U5341" s="43"/>
      <c r="X5341" s="39" t="str">
        <f>IF(ISBLANK(A5341),"",_xlfn.XLOOKUP(Exportado!F5341,'Hora de modificado'!A:A,'Hora de modificado'!B:B,"N/A",0))</f>
        <v/>
      </c>
      <c r="Z5341" s="40" t="str">
        <f>IF(ISBLANK(A5341),"",_xlfn.XLOOKUP(Exportado!F5341,'Hora de modificado'!A:A,'Hora de modificado'!B:B,"N/A",0))</f>
        <v/>
      </c>
      <c r="AA5341" s="39" t="str">
        <f>IF(ISBLANK(A5341),"",_xlfn.XLOOKUP(Exportado!A5341,'Hora de modificado'!J:J,'Hora de modificado'!K:K,"Lineas Comerciales",0))</f>
        <v/>
      </c>
      <c r="AB5341" s="39" t="str">
        <f t="shared" si="84"/>
        <v xml:space="preserve"> </v>
      </c>
    </row>
    <row r="5342" spans="1:28" hidden="1" x14ac:dyDescent="0.25">
      <c r="A5342" s="43"/>
      <c r="B5342" s="43"/>
      <c r="C5342" s="43"/>
      <c r="D5342" s="43"/>
      <c r="E5342" s="43"/>
      <c r="F5342" s="43"/>
      <c r="G5342" s="43"/>
      <c r="H5342" s="43"/>
      <c r="I5342" s="43"/>
      <c r="J5342" s="43"/>
      <c r="K5342" s="67"/>
      <c r="L5342" s="42"/>
      <c r="M5342" s="42"/>
      <c r="N5342" s="42"/>
      <c r="O5342" s="50"/>
      <c r="P5342" s="50"/>
      <c r="Q5342" s="43"/>
      <c r="R5342" s="43"/>
      <c r="S5342" s="43"/>
      <c r="T5342" s="43"/>
      <c r="U5342" s="43"/>
      <c r="X5342" s="39" t="str">
        <f>IF(ISBLANK(A5342),"",_xlfn.XLOOKUP(Exportado!F5342,'Hora de modificado'!A:A,'Hora de modificado'!B:B,"N/A",0))</f>
        <v/>
      </c>
      <c r="Z5342" s="40" t="str">
        <f>IF(ISBLANK(A5342),"",_xlfn.XLOOKUP(Exportado!F5342,'Hora de modificado'!A:A,'Hora de modificado'!B:B,"N/A",0))</f>
        <v/>
      </c>
      <c r="AA5342" s="39" t="str">
        <f>IF(ISBLANK(A5342),"",_xlfn.XLOOKUP(Exportado!A5342,'Hora de modificado'!J:J,'Hora de modificado'!K:K,"Lineas Comerciales",0))</f>
        <v/>
      </c>
      <c r="AB5342" s="39" t="str">
        <f t="shared" si="84"/>
        <v xml:space="preserve"> </v>
      </c>
    </row>
    <row r="5343" spans="1:28" hidden="1" x14ac:dyDescent="0.25">
      <c r="A5343" s="43"/>
      <c r="B5343" s="43"/>
      <c r="C5343" s="43"/>
      <c r="D5343" s="43"/>
      <c r="E5343" s="43"/>
      <c r="F5343" s="43"/>
      <c r="G5343" s="43"/>
      <c r="H5343" s="43"/>
      <c r="I5343" s="43"/>
      <c r="J5343" s="43"/>
      <c r="K5343" s="67"/>
      <c r="L5343" s="42"/>
      <c r="M5343" s="42"/>
      <c r="N5343" s="42"/>
      <c r="O5343" s="50"/>
      <c r="P5343" s="50"/>
      <c r="Q5343" s="43"/>
      <c r="R5343" s="43"/>
      <c r="S5343" s="43"/>
      <c r="T5343" s="43"/>
      <c r="U5343" s="43"/>
      <c r="X5343" s="39" t="str">
        <f>IF(ISBLANK(A5343),"",_xlfn.XLOOKUP(Exportado!F5343,'Hora de modificado'!A:A,'Hora de modificado'!B:B,"N/A",0))</f>
        <v/>
      </c>
      <c r="Z5343" s="40" t="str">
        <f>IF(ISBLANK(A5343),"",_xlfn.XLOOKUP(Exportado!F5343,'Hora de modificado'!A:A,'Hora de modificado'!B:B,"N/A",0))</f>
        <v/>
      </c>
      <c r="AA5343" s="39" t="str">
        <f>IF(ISBLANK(A5343),"",_xlfn.XLOOKUP(Exportado!A5343,'Hora de modificado'!J:J,'Hora de modificado'!K:K,"Lineas Comerciales",0))</f>
        <v/>
      </c>
      <c r="AB5343" s="39" t="str">
        <f t="shared" si="84"/>
        <v xml:space="preserve"> </v>
      </c>
    </row>
    <row r="5344" spans="1:28" hidden="1" x14ac:dyDescent="0.25">
      <c r="A5344" s="43"/>
      <c r="B5344" s="43"/>
      <c r="C5344" s="43"/>
      <c r="D5344" s="43"/>
      <c r="E5344" s="43"/>
      <c r="F5344" s="43"/>
      <c r="G5344" s="43"/>
      <c r="H5344" s="43"/>
      <c r="I5344" s="43"/>
      <c r="J5344" s="43"/>
      <c r="K5344" s="67"/>
      <c r="L5344" s="42"/>
      <c r="M5344" s="42"/>
      <c r="N5344" s="42"/>
      <c r="O5344" s="50"/>
      <c r="P5344" s="50"/>
      <c r="Q5344" s="43"/>
      <c r="R5344" s="43"/>
      <c r="S5344" s="43"/>
      <c r="T5344" s="43"/>
      <c r="U5344" s="43"/>
      <c r="X5344" s="39" t="str">
        <f>IF(ISBLANK(A5344),"",_xlfn.XLOOKUP(Exportado!F5344,'Hora de modificado'!A:A,'Hora de modificado'!B:B,"N/A",0))</f>
        <v/>
      </c>
      <c r="Z5344" s="40" t="str">
        <f>IF(ISBLANK(A5344),"",_xlfn.XLOOKUP(Exportado!F5344,'Hora de modificado'!A:A,'Hora de modificado'!B:B,"N/A",0))</f>
        <v/>
      </c>
      <c r="AA5344" s="39" t="str">
        <f>IF(ISBLANK(A5344),"",_xlfn.XLOOKUP(Exportado!A5344,'Hora de modificado'!J:J,'Hora de modificado'!K:K,"Lineas Comerciales",0))</f>
        <v/>
      </c>
      <c r="AB5344" s="39" t="str">
        <f t="shared" si="84"/>
        <v xml:space="preserve"> </v>
      </c>
    </row>
    <row r="5345" spans="1:28" hidden="1" x14ac:dyDescent="0.25">
      <c r="A5345" s="43"/>
      <c r="B5345" s="43"/>
      <c r="C5345" s="43"/>
      <c r="D5345" s="43"/>
      <c r="E5345" s="43"/>
      <c r="F5345" s="43"/>
      <c r="G5345" s="43"/>
      <c r="H5345" s="43"/>
      <c r="I5345" s="43"/>
      <c r="J5345" s="43"/>
      <c r="K5345" s="67"/>
      <c r="L5345" s="42"/>
      <c r="M5345" s="42"/>
      <c r="N5345" s="42"/>
      <c r="O5345" s="50"/>
      <c r="P5345" s="50"/>
      <c r="Q5345" s="43"/>
      <c r="R5345" s="43"/>
      <c r="S5345" s="43"/>
      <c r="T5345" s="43"/>
      <c r="U5345" s="43"/>
      <c r="X5345" s="39" t="str">
        <f>IF(ISBLANK(A5345),"",_xlfn.XLOOKUP(Exportado!F5345,'Hora de modificado'!A:A,'Hora de modificado'!B:B,"N/A",0))</f>
        <v/>
      </c>
      <c r="Z5345" s="40" t="str">
        <f>IF(ISBLANK(A5345),"",_xlfn.XLOOKUP(Exportado!F5345,'Hora de modificado'!A:A,'Hora de modificado'!B:B,"N/A",0))</f>
        <v/>
      </c>
      <c r="AA5345" s="39" t="str">
        <f>IF(ISBLANK(A5345),"",_xlfn.XLOOKUP(Exportado!A5345,'Hora de modificado'!J:J,'Hora de modificado'!K:K,"Lineas Comerciales",0))</f>
        <v/>
      </c>
      <c r="AB5345" s="39" t="str">
        <f t="shared" si="84"/>
        <v xml:space="preserve"> </v>
      </c>
    </row>
    <row r="5346" spans="1:28" hidden="1" x14ac:dyDescent="0.25">
      <c r="A5346" s="43"/>
      <c r="B5346" s="43"/>
      <c r="C5346" s="43"/>
      <c r="D5346" s="43"/>
      <c r="E5346" s="43"/>
      <c r="F5346" s="43"/>
      <c r="G5346" s="43"/>
      <c r="H5346" s="43"/>
      <c r="I5346" s="43"/>
      <c r="J5346" s="43"/>
      <c r="K5346" s="67"/>
      <c r="L5346" s="42"/>
      <c r="M5346" s="42"/>
      <c r="N5346" s="42"/>
      <c r="O5346" s="50"/>
      <c r="P5346" s="50"/>
      <c r="Q5346" s="43"/>
      <c r="R5346" s="43"/>
      <c r="S5346" s="43"/>
      <c r="T5346" s="43"/>
      <c r="U5346" s="43"/>
      <c r="X5346" s="39" t="str">
        <f>IF(ISBLANK(A5346),"",_xlfn.XLOOKUP(Exportado!F5346,'Hora de modificado'!A:A,'Hora de modificado'!B:B,"N/A",0))</f>
        <v/>
      </c>
      <c r="Z5346" s="40" t="str">
        <f>IF(ISBLANK(A5346),"",_xlfn.XLOOKUP(Exportado!F5346,'Hora de modificado'!A:A,'Hora de modificado'!B:B,"N/A",0))</f>
        <v/>
      </c>
      <c r="AA5346" s="39" t="str">
        <f>IF(ISBLANK(A5346),"",_xlfn.XLOOKUP(Exportado!A5346,'Hora de modificado'!J:J,'Hora de modificado'!K:K,"Lineas Comerciales",0))</f>
        <v/>
      </c>
      <c r="AB5346" s="39" t="str">
        <f t="shared" si="84"/>
        <v xml:space="preserve"> </v>
      </c>
    </row>
    <row r="5347" spans="1:28" hidden="1" x14ac:dyDescent="0.25">
      <c r="A5347" s="43"/>
      <c r="B5347" s="43"/>
      <c r="C5347" s="43"/>
      <c r="D5347" s="43"/>
      <c r="E5347" s="43"/>
      <c r="F5347" s="43"/>
      <c r="G5347" s="43"/>
      <c r="H5347" s="43"/>
      <c r="I5347" s="43"/>
      <c r="J5347" s="43"/>
      <c r="K5347" s="67"/>
      <c r="L5347" s="42"/>
      <c r="M5347" s="42"/>
      <c r="N5347" s="42"/>
      <c r="O5347" s="50"/>
      <c r="P5347" s="50"/>
      <c r="Q5347" s="43"/>
      <c r="R5347" s="43"/>
      <c r="S5347" s="43"/>
      <c r="T5347" s="43"/>
      <c r="U5347" s="43"/>
      <c r="X5347" s="39" t="str">
        <f>IF(ISBLANK(A5347),"",_xlfn.XLOOKUP(Exportado!F5347,'Hora de modificado'!A:A,'Hora de modificado'!B:B,"N/A",0))</f>
        <v/>
      </c>
      <c r="Z5347" s="40" t="str">
        <f>IF(ISBLANK(A5347),"",_xlfn.XLOOKUP(Exportado!F5347,'Hora de modificado'!A:A,'Hora de modificado'!B:B,"N/A",0))</f>
        <v/>
      </c>
      <c r="AA5347" s="39" t="str">
        <f>IF(ISBLANK(A5347),"",_xlfn.XLOOKUP(Exportado!A5347,'Hora de modificado'!J:J,'Hora de modificado'!K:K,"Lineas Comerciales",0))</f>
        <v/>
      </c>
      <c r="AB5347" s="39" t="str">
        <f t="shared" si="84"/>
        <v xml:space="preserve"> </v>
      </c>
    </row>
    <row r="5348" spans="1:28" hidden="1" x14ac:dyDescent="0.25">
      <c r="A5348" s="43"/>
      <c r="B5348" s="43"/>
      <c r="C5348" s="43"/>
      <c r="D5348" s="43"/>
      <c r="E5348" s="43"/>
      <c r="F5348" s="43"/>
      <c r="G5348" s="43"/>
      <c r="H5348" s="43"/>
      <c r="I5348" s="43"/>
      <c r="J5348" s="43"/>
      <c r="K5348" s="67"/>
      <c r="L5348" s="42"/>
      <c r="M5348" s="42"/>
      <c r="N5348" s="42"/>
      <c r="O5348" s="50"/>
      <c r="P5348" s="50"/>
      <c r="Q5348" s="43"/>
      <c r="R5348" s="43"/>
      <c r="S5348" s="43"/>
      <c r="T5348" s="43"/>
      <c r="U5348" s="43"/>
      <c r="X5348" s="39" t="str">
        <f>IF(ISBLANK(A5348),"",_xlfn.XLOOKUP(Exportado!F5348,'Hora de modificado'!A:A,'Hora de modificado'!B:B,"N/A",0))</f>
        <v/>
      </c>
      <c r="Z5348" s="40" t="str">
        <f>IF(ISBLANK(A5348),"",_xlfn.XLOOKUP(Exportado!F5348,'Hora de modificado'!A:A,'Hora de modificado'!B:B,"N/A",0))</f>
        <v/>
      </c>
      <c r="AA5348" s="39" t="str">
        <f>IF(ISBLANK(A5348),"",_xlfn.XLOOKUP(Exportado!A5348,'Hora de modificado'!J:J,'Hora de modificado'!K:K,"Lineas Comerciales",0))</f>
        <v/>
      </c>
      <c r="AB5348" s="39" t="str">
        <f t="shared" si="84"/>
        <v xml:space="preserve"> </v>
      </c>
    </row>
    <row r="5349" spans="1:28" hidden="1" x14ac:dyDescent="0.25">
      <c r="A5349" s="43"/>
      <c r="B5349" s="43"/>
      <c r="C5349" s="43"/>
      <c r="D5349" s="43"/>
      <c r="E5349" s="43"/>
      <c r="F5349" s="43"/>
      <c r="G5349" s="43"/>
      <c r="H5349" s="43"/>
      <c r="I5349" s="43"/>
      <c r="J5349" s="43"/>
      <c r="K5349" s="67"/>
      <c r="L5349" s="42"/>
      <c r="M5349" s="42"/>
      <c r="N5349" s="42"/>
      <c r="O5349" s="50"/>
      <c r="P5349" s="50"/>
      <c r="Q5349" s="43"/>
      <c r="R5349" s="43"/>
      <c r="S5349" s="43"/>
      <c r="T5349" s="43"/>
      <c r="U5349" s="43"/>
      <c r="X5349" s="39" t="str">
        <f>IF(ISBLANK(A5349),"",_xlfn.XLOOKUP(Exportado!F5349,'Hora de modificado'!A:A,'Hora de modificado'!B:B,"N/A",0))</f>
        <v/>
      </c>
      <c r="Z5349" s="40" t="str">
        <f>IF(ISBLANK(A5349),"",_xlfn.XLOOKUP(Exportado!F5349,'Hora de modificado'!A:A,'Hora de modificado'!B:B,"N/A",0))</f>
        <v/>
      </c>
      <c r="AA5349" s="39" t="str">
        <f>IF(ISBLANK(A5349),"",_xlfn.XLOOKUP(Exportado!A5349,'Hora de modificado'!J:J,'Hora de modificado'!K:K,"Lineas Comerciales",0))</f>
        <v/>
      </c>
      <c r="AB5349" s="39" t="str">
        <f t="shared" si="84"/>
        <v xml:space="preserve"> </v>
      </c>
    </row>
    <row r="5350" spans="1:28" hidden="1" x14ac:dyDescent="0.25">
      <c r="A5350" s="43"/>
      <c r="B5350" s="43"/>
      <c r="C5350" s="43"/>
      <c r="D5350" s="43"/>
      <c r="E5350" s="43"/>
      <c r="F5350" s="43"/>
      <c r="G5350" s="43"/>
      <c r="H5350" s="43"/>
      <c r="I5350" s="43"/>
      <c r="J5350" s="43"/>
      <c r="K5350" s="67"/>
      <c r="L5350" s="42"/>
      <c r="M5350" s="42"/>
      <c r="N5350" s="42"/>
      <c r="O5350" s="50"/>
      <c r="P5350" s="50"/>
      <c r="Q5350" s="43"/>
      <c r="R5350" s="43"/>
      <c r="S5350" s="43"/>
      <c r="T5350" s="43"/>
      <c r="U5350" s="43"/>
      <c r="X5350" s="39" t="str">
        <f>IF(ISBLANK(A5350),"",_xlfn.XLOOKUP(Exportado!F5350,'Hora de modificado'!A:A,'Hora de modificado'!B:B,"N/A",0))</f>
        <v/>
      </c>
      <c r="Z5350" s="40" t="str">
        <f>IF(ISBLANK(A5350),"",_xlfn.XLOOKUP(Exportado!F5350,'Hora de modificado'!A:A,'Hora de modificado'!B:B,"N/A",0))</f>
        <v/>
      </c>
      <c r="AA5350" s="39" t="str">
        <f>IF(ISBLANK(A5350),"",_xlfn.XLOOKUP(Exportado!A5350,'Hora de modificado'!J:J,'Hora de modificado'!K:K,"Lineas Comerciales",0))</f>
        <v/>
      </c>
      <c r="AB5350" s="39" t="str">
        <f t="shared" si="84"/>
        <v xml:space="preserve"> </v>
      </c>
    </row>
    <row r="5351" spans="1:28" hidden="1" x14ac:dyDescent="0.25">
      <c r="A5351" s="43"/>
      <c r="B5351" s="43"/>
      <c r="C5351" s="43"/>
      <c r="D5351" s="43"/>
      <c r="E5351" s="43"/>
      <c r="F5351" s="43"/>
      <c r="G5351" s="43"/>
      <c r="H5351" s="43"/>
      <c r="I5351" s="43"/>
      <c r="J5351" s="43"/>
      <c r="K5351" s="67"/>
      <c r="L5351" s="42"/>
      <c r="M5351" s="42"/>
      <c r="N5351" s="42"/>
      <c r="O5351" s="50"/>
      <c r="P5351" s="50"/>
      <c r="Q5351" s="43"/>
      <c r="R5351" s="43"/>
      <c r="S5351" s="43"/>
      <c r="T5351" s="43"/>
      <c r="U5351" s="43"/>
      <c r="X5351" s="39" t="str">
        <f>IF(ISBLANK(A5351),"",_xlfn.XLOOKUP(Exportado!F5351,'Hora de modificado'!A:A,'Hora de modificado'!B:B,"N/A",0))</f>
        <v/>
      </c>
      <c r="Z5351" s="40" t="str">
        <f>IF(ISBLANK(A5351),"",_xlfn.XLOOKUP(Exportado!F5351,'Hora de modificado'!A:A,'Hora de modificado'!B:B,"N/A",0))</f>
        <v/>
      </c>
      <c r="AA5351" s="39" t="str">
        <f>IF(ISBLANK(A5351),"",_xlfn.XLOOKUP(Exportado!A5351,'Hora de modificado'!J:J,'Hora de modificado'!K:K,"Lineas Comerciales",0))</f>
        <v/>
      </c>
      <c r="AB5351" s="39" t="str">
        <f t="shared" si="84"/>
        <v xml:space="preserve"> </v>
      </c>
    </row>
    <row r="5352" spans="1:28" hidden="1" x14ac:dyDescent="0.25">
      <c r="A5352" s="43"/>
      <c r="B5352" s="43"/>
      <c r="C5352" s="43"/>
      <c r="D5352" s="43"/>
      <c r="E5352" s="43"/>
      <c r="F5352" s="43"/>
      <c r="G5352" s="43"/>
      <c r="H5352" s="43"/>
      <c r="I5352" s="43"/>
      <c r="J5352" s="43"/>
      <c r="K5352" s="67"/>
      <c r="L5352" s="42"/>
      <c r="M5352" s="42"/>
      <c r="N5352" s="42"/>
      <c r="O5352" s="50"/>
      <c r="P5352" s="50"/>
      <c r="Q5352" s="43"/>
      <c r="R5352" s="43"/>
      <c r="S5352" s="43"/>
      <c r="T5352" s="43"/>
      <c r="U5352" s="43"/>
      <c r="X5352" s="39" t="str">
        <f>IF(ISBLANK(A5352),"",_xlfn.XLOOKUP(Exportado!F5352,'Hora de modificado'!A:A,'Hora de modificado'!B:B,"N/A",0))</f>
        <v/>
      </c>
      <c r="Z5352" s="40" t="str">
        <f>IF(ISBLANK(A5352),"",_xlfn.XLOOKUP(Exportado!F5352,'Hora de modificado'!A:A,'Hora de modificado'!B:B,"N/A",0))</f>
        <v/>
      </c>
      <c r="AA5352" s="39" t="str">
        <f>IF(ISBLANK(A5352),"",_xlfn.XLOOKUP(Exportado!A5352,'Hora de modificado'!J:J,'Hora de modificado'!K:K,"Lineas Comerciales",0))</f>
        <v/>
      </c>
      <c r="AB5352" s="39" t="str">
        <f t="shared" si="84"/>
        <v xml:space="preserve"> </v>
      </c>
    </row>
    <row r="5353" spans="1:28" hidden="1" x14ac:dyDescent="0.25">
      <c r="A5353" s="43"/>
      <c r="B5353" s="43"/>
      <c r="C5353" s="43"/>
      <c r="D5353" s="43"/>
      <c r="E5353" s="43"/>
      <c r="F5353" s="43"/>
      <c r="G5353" s="43"/>
      <c r="H5353" s="43"/>
      <c r="I5353" s="43"/>
      <c r="J5353" s="43"/>
      <c r="K5353" s="67"/>
      <c r="L5353" s="42"/>
      <c r="M5353" s="42"/>
      <c r="N5353" s="42"/>
      <c r="O5353" s="50"/>
      <c r="P5353" s="50"/>
      <c r="Q5353" s="43"/>
      <c r="R5353" s="43"/>
      <c r="S5353" s="43"/>
      <c r="T5353" s="43"/>
      <c r="U5353" s="43"/>
      <c r="X5353" s="39" t="str">
        <f>IF(ISBLANK(A5353),"",_xlfn.XLOOKUP(Exportado!F5353,'Hora de modificado'!A:A,'Hora de modificado'!B:B,"N/A",0))</f>
        <v/>
      </c>
      <c r="Z5353" s="40" t="str">
        <f>IF(ISBLANK(A5353),"",_xlfn.XLOOKUP(Exportado!F5353,'Hora de modificado'!A:A,'Hora de modificado'!B:B,"N/A",0))</f>
        <v/>
      </c>
      <c r="AA5353" s="39" t="str">
        <f>IF(ISBLANK(A5353),"",_xlfn.XLOOKUP(Exportado!A5353,'Hora de modificado'!J:J,'Hora de modificado'!K:K,"Lineas Comerciales",0))</f>
        <v/>
      </c>
      <c r="AB5353" s="39" t="str">
        <f t="shared" si="84"/>
        <v xml:space="preserve"> </v>
      </c>
    </row>
    <row r="5354" spans="1:28" hidden="1" x14ac:dyDescent="0.25">
      <c r="A5354" s="43"/>
      <c r="B5354" s="43"/>
      <c r="C5354" s="43"/>
      <c r="D5354" s="43"/>
      <c r="E5354" s="43"/>
      <c r="F5354" s="43"/>
      <c r="G5354" s="43"/>
      <c r="H5354" s="43"/>
      <c r="I5354" s="43"/>
      <c r="J5354" s="43"/>
      <c r="K5354" s="67"/>
      <c r="L5354" s="42"/>
      <c r="M5354" s="42"/>
      <c r="N5354" s="42"/>
      <c r="O5354" s="50"/>
      <c r="P5354" s="50"/>
      <c r="Q5354" s="43"/>
      <c r="R5354" s="43"/>
      <c r="S5354" s="43"/>
      <c r="T5354" s="43"/>
      <c r="U5354" s="43"/>
      <c r="X5354" s="39" t="str">
        <f>IF(ISBLANK(A5354),"",_xlfn.XLOOKUP(Exportado!F5354,'Hora de modificado'!A:A,'Hora de modificado'!B:B,"N/A",0))</f>
        <v/>
      </c>
      <c r="Z5354" s="40" t="str">
        <f>IF(ISBLANK(A5354),"",_xlfn.XLOOKUP(Exportado!F5354,'Hora de modificado'!A:A,'Hora de modificado'!B:B,"N/A",0))</f>
        <v/>
      </c>
      <c r="AA5354" s="39" t="str">
        <f>IF(ISBLANK(A5354),"",_xlfn.XLOOKUP(Exportado!A5354,'Hora de modificado'!J:J,'Hora de modificado'!K:K,"Lineas Comerciales",0))</f>
        <v/>
      </c>
      <c r="AB5354" s="39" t="str">
        <f t="shared" si="84"/>
        <v xml:space="preserve"> </v>
      </c>
    </row>
    <row r="5355" spans="1:28" hidden="1" x14ac:dyDescent="0.25">
      <c r="A5355" s="43"/>
      <c r="B5355" s="43"/>
      <c r="C5355" s="43"/>
      <c r="D5355" s="43"/>
      <c r="E5355" s="43"/>
      <c r="F5355" s="43"/>
      <c r="G5355" s="43"/>
      <c r="H5355" s="43"/>
      <c r="I5355" s="43"/>
      <c r="J5355" s="43"/>
      <c r="K5355" s="67"/>
      <c r="L5355" s="42"/>
      <c r="M5355" s="42"/>
      <c r="N5355" s="42"/>
      <c r="O5355" s="50"/>
      <c r="P5355" s="50"/>
      <c r="Q5355" s="43"/>
      <c r="R5355" s="43"/>
      <c r="S5355" s="43"/>
      <c r="T5355" s="43"/>
      <c r="U5355" s="43"/>
      <c r="X5355" s="39" t="str">
        <f>IF(ISBLANK(A5355),"",_xlfn.XLOOKUP(Exportado!F5355,'Hora de modificado'!A:A,'Hora de modificado'!B:B,"N/A",0))</f>
        <v/>
      </c>
      <c r="Z5355" s="40" t="str">
        <f>IF(ISBLANK(A5355),"",_xlfn.XLOOKUP(Exportado!F5355,'Hora de modificado'!A:A,'Hora de modificado'!B:B,"N/A",0))</f>
        <v/>
      </c>
      <c r="AA5355" s="39" t="str">
        <f>IF(ISBLANK(A5355),"",_xlfn.XLOOKUP(Exportado!A5355,'Hora de modificado'!J:J,'Hora de modificado'!K:K,"Lineas Comerciales",0))</f>
        <v/>
      </c>
      <c r="AB5355" s="39" t="str">
        <f t="shared" si="84"/>
        <v xml:space="preserve"> </v>
      </c>
    </row>
    <row r="5356" spans="1:28" hidden="1" x14ac:dyDescent="0.25">
      <c r="A5356" s="43"/>
      <c r="B5356" s="43"/>
      <c r="C5356" s="43"/>
      <c r="D5356" s="43"/>
      <c r="E5356" s="43"/>
      <c r="F5356" s="43"/>
      <c r="G5356" s="43"/>
      <c r="H5356" s="43"/>
      <c r="I5356" s="43"/>
      <c r="J5356" s="43"/>
      <c r="K5356" s="67"/>
      <c r="L5356" s="42"/>
      <c r="M5356" s="42"/>
      <c r="N5356" s="42"/>
      <c r="O5356" s="50"/>
      <c r="P5356" s="50"/>
      <c r="Q5356" s="43"/>
      <c r="R5356" s="43"/>
      <c r="S5356" s="43"/>
      <c r="T5356" s="43"/>
      <c r="U5356" s="43"/>
      <c r="X5356" s="39" t="str">
        <f>IF(ISBLANK(A5356),"",_xlfn.XLOOKUP(Exportado!F5356,'Hora de modificado'!A:A,'Hora de modificado'!B:B,"N/A",0))</f>
        <v/>
      </c>
      <c r="Z5356" s="40" t="str">
        <f>IF(ISBLANK(A5356),"",_xlfn.XLOOKUP(Exportado!F5356,'Hora de modificado'!A:A,'Hora de modificado'!B:B,"N/A",0))</f>
        <v/>
      </c>
      <c r="AA5356" s="39" t="str">
        <f>IF(ISBLANK(A5356),"",_xlfn.XLOOKUP(Exportado!A5356,'Hora de modificado'!J:J,'Hora de modificado'!K:K,"Lineas Comerciales",0))</f>
        <v/>
      </c>
      <c r="AB5356" s="39" t="str">
        <f t="shared" si="84"/>
        <v xml:space="preserve"> </v>
      </c>
    </row>
    <row r="5357" spans="1:28" hidden="1" x14ac:dyDescent="0.25">
      <c r="A5357" s="43"/>
      <c r="B5357" s="43"/>
      <c r="C5357" s="43"/>
      <c r="D5357" s="43"/>
      <c r="E5357" s="43"/>
      <c r="F5357" s="43"/>
      <c r="G5357" s="43"/>
      <c r="H5357" s="43"/>
      <c r="I5357" s="43"/>
      <c r="J5357" s="43"/>
      <c r="K5357" s="67"/>
      <c r="L5357" s="42"/>
      <c r="M5357" s="42"/>
      <c r="N5357" s="42"/>
      <c r="O5357" s="50"/>
      <c r="P5357" s="50"/>
      <c r="Q5357" s="43"/>
      <c r="R5357" s="43"/>
      <c r="S5357" s="43"/>
      <c r="T5357" s="43"/>
      <c r="U5357" s="43"/>
      <c r="X5357" s="39" t="str">
        <f>IF(ISBLANK(A5357),"",_xlfn.XLOOKUP(Exportado!F5357,'Hora de modificado'!A:A,'Hora de modificado'!B:B,"N/A",0))</f>
        <v/>
      </c>
      <c r="Z5357" s="40" t="str">
        <f>IF(ISBLANK(A5357),"",_xlfn.XLOOKUP(Exportado!F5357,'Hora de modificado'!A:A,'Hora de modificado'!B:B,"N/A",0))</f>
        <v/>
      </c>
      <c r="AA5357" s="39" t="str">
        <f>IF(ISBLANK(A5357),"",_xlfn.XLOOKUP(Exportado!A5357,'Hora de modificado'!J:J,'Hora de modificado'!K:K,"Lineas Comerciales",0))</f>
        <v/>
      </c>
      <c r="AB5357" s="39" t="str">
        <f t="shared" si="84"/>
        <v xml:space="preserve"> </v>
      </c>
    </row>
    <row r="5358" spans="1:28" hidden="1" x14ac:dyDescent="0.25">
      <c r="A5358" s="43"/>
      <c r="B5358" s="43"/>
      <c r="C5358" s="43"/>
      <c r="D5358" s="43"/>
      <c r="E5358" s="43"/>
      <c r="F5358" s="43"/>
      <c r="G5358" s="43"/>
      <c r="H5358" s="43"/>
      <c r="I5358" s="43"/>
      <c r="J5358" s="43"/>
      <c r="K5358" s="67"/>
      <c r="L5358" s="42"/>
      <c r="M5358" s="42"/>
      <c r="N5358" s="42"/>
      <c r="O5358" s="50"/>
      <c r="P5358" s="50"/>
      <c r="Q5358" s="43"/>
      <c r="R5358" s="43"/>
      <c r="S5358" s="43"/>
      <c r="T5358" s="43"/>
      <c r="U5358" s="43"/>
      <c r="X5358" s="39" t="str">
        <f>IF(ISBLANK(A5358),"",_xlfn.XLOOKUP(Exportado!F5358,'Hora de modificado'!A:A,'Hora de modificado'!B:B,"N/A",0))</f>
        <v/>
      </c>
      <c r="Z5358" s="40" t="str">
        <f>IF(ISBLANK(A5358),"",_xlfn.XLOOKUP(Exportado!F5358,'Hora de modificado'!A:A,'Hora de modificado'!B:B,"N/A",0))</f>
        <v/>
      </c>
      <c r="AA5358" s="39" t="str">
        <f>IF(ISBLANK(A5358),"",_xlfn.XLOOKUP(Exportado!A5358,'Hora de modificado'!J:J,'Hora de modificado'!K:K,"Lineas Comerciales",0))</f>
        <v/>
      </c>
      <c r="AB5358" s="39" t="str">
        <f t="shared" si="84"/>
        <v xml:space="preserve"> </v>
      </c>
    </row>
    <row r="5359" spans="1:28" hidden="1" x14ac:dyDescent="0.25">
      <c r="A5359" s="43"/>
      <c r="B5359" s="43"/>
      <c r="C5359" s="43"/>
      <c r="D5359" s="43"/>
      <c r="E5359" s="43"/>
      <c r="F5359" s="43"/>
      <c r="G5359" s="43"/>
      <c r="H5359" s="43"/>
      <c r="I5359" s="43"/>
      <c r="J5359" s="43"/>
      <c r="K5359" s="67"/>
      <c r="L5359" s="42"/>
      <c r="M5359" s="42"/>
      <c r="N5359" s="42"/>
      <c r="O5359" s="50"/>
      <c r="P5359" s="50"/>
      <c r="Q5359" s="43"/>
      <c r="R5359" s="43"/>
      <c r="S5359" s="43"/>
      <c r="T5359" s="43"/>
      <c r="U5359" s="43"/>
      <c r="X5359" s="39" t="str">
        <f>IF(ISBLANK(A5359),"",_xlfn.XLOOKUP(Exportado!F5359,'Hora de modificado'!A:A,'Hora de modificado'!B:B,"N/A",0))</f>
        <v/>
      </c>
      <c r="Z5359" s="40" t="str">
        <f>IF(ISBLANK(A5359),"",_xlfn.XLOOKUP(Exportado!F5359,'Hora de modificado'!A:A,'Hora de modificado'!B:B,"N/A",0))</f>
        <v/>
      </c>
      <c r="AA5359" s="39" t="str">
        <f>IF(ISBLANK(A5359),"",_xlfn.XLOOKUP(Exportado!A5359,'Hora de modificado'!J:J,'Hora de modificado'!K:K,"Lineas Comerciales",0))</f>
        <v/>
      </c>
      <c r="AB5359" s="39" t="str">
        <f t="shared" si="84"/>
        <v xml:space="preserve"> </v>
      </c>
    </row>
    <row r="5360" spans="1:28" hidden="1" x14ac:dyDescent="0.25">
      <c r="A5360" s="43"/>
      <c r="B5360" s="43"/>
      <c r="C5360" s="43"/>
      <c r="D5360" s="43"/>
      <c r="E5360" s="43"/>
      <c r="F5360" s="43"/>
      <c r="G5360" s="43"/>
      <c r="H5360" s="43"/>
      <c r="I5360" s="43"/>
      <c r="J5360" s="43"/>
      <c r="K5360" s="67"/>
      <c r="L5360" s="42"/>
      <c r="M5360" s="42"/>
      <c r="N5360" s="42"/>
      <c r="O5360" s="50"/>
      <c r="P5360" s="50"/>
      <c r="Q5360" s="43"/>
      <c r="R5360" s="43"/>
      <c r="S5360" s="43"/>
      <c r="T5360" s="43"/>
      <c r="U5360" s="43"/>
      <c r="X5360" s="39" t="str">
        <f>IF(ISBLANK(A5360),"",_xlfn.XLOOKUP(Exportado!F5360,'Hora de modificado'!A:A,'Hora de modificado'!B:B,"N/A",0))</f>
        <v/>
      </c>
      <c r="Z5360" s="40" t="str">
        <f>IF(ISBLANK(A5360),"",_xlfn.XLOOKUP(Exportado!F5360,'Hora de modificado'!A:A,'Hora de modificado'!B:B,"N/A",0))</f>
        <v/>
      </c>
      <c r="AA5360" s="39" t="str">
        <f>IF(ISBLANK(A5360),"",_xlfn.XLOOKUP(Exportado!A5360,'Hora de modificado'!J:J,'Hora de modificado'!K:K,"Lineas Comerciales",0))</f>
        <v/>
      </c>
      <c r="AB5360" s="39" t="str">
        <f t="shared" si="84"/>
        <v xml:space="preserve"> </v>
      </c>
    </row>
    <row r="5361" spans="1:28" hidden="1" x14ac:dyDescent="0.25">
      <c r="A5361" s="43"/>
      <c r="B5361" s="43"/>
      <c r="C5361" s="43"/>
      <c r="D5361" s="43"/>
      <c r="E5361" s="43"/>
      <c r="F5361" s="43"/>
      <c r="G5361" s="43"/>
      <c r="H5361" s="43"/>
      <c r="I5361" s="43"/>
      <c r="J5361" s="43"/>
      <c r="K5361" s="67"/>
      <c r="L5361" s="42"/>
      <c r="M5361" s="42"/>
      <c r="N5361" s="42"/>
      <c r="O5361" s="50"/>
      <c r="P5361" s="50"/>
      <c r="Q5361" s="43"/>
      <c r="R5361" s="43"/>
      <c r="S5361" s="43"/>
      <c r="T5361" s="43"/>
      <c r="U5361" s="43"/>
      <c r="X5361" s="39" t="str">
        <f>IF(ISBLANK(A5361),"",_xlfn.XLOOKUP(Exportado!F5361,'Hora de modificado'!A:A,'Hora de modificado'!B:B,"N/A",0))</f>
        <v/>
      </c>
      <c r="Z5361" s="40" t="str">
        <f>IF(ISBLANK(A5361),"",_xlfn.XLOOKUP(Exportado!F5361,'Hora de modificado'!A:A,'Hora de modificado'!B:B,"N/A",0))</f>
        <v/>
      </c>
      <c r="AA5361" s="39" t="str">
        <f>IF(ISBLANK(A5361),"",_xlfn.XLOOKUP(Exportado!A5361,'Hora de modificado'!J:J,'Hora de modificado'!K:K,"Lineas Comerciales",0))</f>
        <v/>
      </c>
      <c r="AB5361" s="39" t="str">
        <f t="shared" si="84"/>
        <v xml:space="preserve"> </v>
      </c>
    </row>
    <row r="5362" spans="1:28" hidden="1" x14ac:dyDescent="0.25">
      <c r="A5362" s="43"/>
      <c r="B5362" s="43"/>
      <c r="C5362" s="43"/>
      <c r="D5362" s="43"/>
      <c r="E5362" s="43"/>
      <c r="F5362" s="43"/>
      <c r="G5362" s="43"/>
      <c r="H5362" s="43"/>
      <c r="I5362" s="43"/>
      <c r="J5362" s="43"/>
      <c r="K5362" s="67"/>
      <c r="L5362" s="42"/>
      <c r="M5362" s="42"/>
      <c r="N5362" s="42"/>
      <c r="O5362" s="50"/>
      <c r="P5362" s="50"/>
      <c r="Q5362" s="43"/>
      <c r="R5362" s="43"/>
      <c r="S5362" s="43"/>
      <c r="T5362" s="43"/>
      <c r="U5362" s="43"/>
      <c r="X5362" s="39" t="str">
        <f>IF(ISBLANK(A5362),"",_xlfn.XLOOKUP(Exportado!F5362,'Hora de modificado'!A:A,'Hora de modificado'!B:B,"N/A",0))</f>
        <v/>
      </c>
      <c r="Z5362" s="40" t="str">
        <f>IF(ISBLANK(A5362),"",_xlfn.XLOOKUP(Exportado!F5362,'Hora de modificado'!A:A,'Hora de modificado'!B:B,"N/A",0))</f>
        <v/>
      </c>
      <c r="AA5362" s="39" t="str">
        <f>IF(ISBLANK(A5362),"",_xlfn.XLOOKUP(Exportado!A5362,'Hora de modificado'!J:J,'Hora de modificado'!K:K,"Lineas Comerciales",0))</f>
        <v/>
      </c>
      <c r="AB5362" s="39" t="str">
        <f t="shared" si="84"/>
        <v xml:space="preserve"> </v>
      </c>
    </row>
    <row r="5363" spans="1:28" hidden="1" x14ac:dyDescent="0.25">
      <c r="A5363" s="43"/>
      <c r="B5363" s="43"/>
      <c r="C5363" s="43"/>
      <c r="D5363" s="43"/>
      <c r="E5363" s="43"/>
      <c r="F5363" s="43"/>
      <c r="G5363" s="43"/>
      <c r="H5363" s="43"/>
      <c r="I5363" s="43"/>
      <c r="J5363" s="43"/>
      <c r="K5363" s="67"/>
      <c r="L5363" s="42"/>
      <c r="M5363" s="42"/>
      <c r="N5363" s="42"/>
      <c r="O5363" s="50"/>
      <c r="P5363" s="50"/>
      <c r="Q5363" s="43"/>
      <c r="R5363" s="43"/>
      <c r="S5363" s="43"/>
      <c r="T5363" s="43"/>
      <c r="U5363" s="43"/>
      <c r="X5363" s="39" t="str">
        <f>IF(ISBLANK(A5363),"",_xlfn.XLOOKUP(Exportado!F5363,'Hora de modificado'!A:A,'Hora de modificado'!B:B,"N/A",0))</f>
        <v/>
      </c>
      <c r="Z5363" s="40" t="str">
        <f>IF(ISBLANK(A5363),"",_xlfn.XLOOKUP(Exportado!F5363,'Hora de modificado'!A:A,'Hora de modificado'!B:B,"N/A",0))</f>
        <v/>
      </c>
      <c r="AA5363" s="39" t="str">
        <f>IF(ISBLANK(A5363),"",_xlfn.XLOOKUP(Exportado!A5363,'Hora de modificado'!J:J,'Hora de modificado'!K:K,"Lineas Comerciales",0))</f>
        <v/>
      </c>
      <c r="AB5363" s="39" t="str">
        <f t="shared" si="84"/>
        <v xml:space="preserve"> </v>
      </c>
    </row>
    <row r="5364" spans="1:28" hidden="1" x14ac:dyDescent="0.25">
      <c r="A5364" s="43"/>
      <c r="B5364" s="43"/>
      <c r="C5364" s="43"/>
      <c r="D5364" s="43"/>
      <c r="E5364" s="43"/>
      <c r="F5364" s="43"/>
      <c r="G5364" s="43"/>
      <c r="H5364" s="43"/>
      <c r="I5364" s="43"/>
      <c r="J5364" s="43"/>
      <c r="K5364" s="67"/>
      <c r="L5364" s="42"/>
      <c r="M5364" s="42"/>
      <c r="N5364" s="42"/>
      <c r="O5364" s="50"/>
      <c r="P5364" s="50"/>
      <c r="Q5364" s="43"/>
      <c r="R5364" s="43"/>
      <c r="S5364" s="43"/>
      <c r="T5364" s="43"/>
      <c r="U5364" s="43"/>
      <c r="X5364" s="39" t="str">
        <f>IF(ISBLANK(A5364),"",_xlfn.XLOOKUP(Exportado!F5364,'Hora de modificado'!A:A,'Hora de modificado'!B:B,"N/A",0))</f>
        <v/>
      </c>
      <c r="Z5364" s="40" t="str">
        <f>IF(ISBLANK(A5364),"",_xlfn.XLOOKUP(Exportado!F5364,'Hora de modificado'!A:A,'Hora de modificado'!B:B,"N/A",0))</f>
        <v/>
      </c>
      <c r="AA5364" s="39" t="str">
        <f>IF(ISBLANK(A5364),"",_xlfn.XLOOKUP(Exportado!A5364,'Hora de modificado'!J:J,'Hora de modificado'!K:K,"Lineas Comerciales",0))</f>
        <v/>
      </c>
      <c r="AB5364" s="39" t="str">
        <f t="shared" si="84"/>
        <v xml:space="preserve"> </v>
      </c>
    </row>
    <row r="5365" spans="1:28" hidden="1" x14ac:dyDescent="0.25">
      <c r="A5365" s="43"/>
      <c r="B5365" s="43"/>
      <c r="C5365" s="43"/>
      <c r="D5365" s="43"/>
      <c r="E5365" s="43"/>
      <c r="F5365" s="43"/>
      <c r="G5365" s="43"/>
      <c r="H5365" s="43"/>
      <c r="I5365" s="43"/>
      <c r="J5365" s="43"/>
      <c r="K5365" s="67"/>
      <c r="L5365" s="42"/>
      <c r="M5365" s="42"/>
      <c r="N5365" s="42"/>
      <c r="O5365" s="50"/>
      <c r="P5365" s="50"/>
      <c r="Q5365" s="43"/>
      <c r="R5365" s="43"/>
      <c r="S5365" s="43"/>
      <c r="T5365" s="43"/>
      <c r="U5365" s="43"/>
      <c r="X5365" s="39" t="str">
        <f>IF(ISBLANK(A5365),"",_xlfn.XLOOKUP(Exportado!F5365,'Hora de modificado'!A:A,'Hora de modificado'!B:B,"N/A",0))</f>
        <v/>
      </c>
      <c r="Z5365" s="40" t="str">
        <f>IF(ISBLANK(A5365),"",_xlfn.XLOOKUP(Exportado!F5365,'Hora de modificado'!A:A,'Hora de modificado'!B:B,"N/A",0))</f>
        <v/>
      </c>
      <c r="AA5365" s="39" t="str">
        <f>IF(ISBLANK(A5365),"",_xlfn.XLOOKUP(Exportado!A5365,'Hora de modificado'!J:J,'Hora de modificado'!K:K,"Lineas Comerciales",0))</f>
        <v/>
      </c>
      <c r="AB5365" s="39" t="str">
        <f t="shared" si="84"/>
        <v xml:space="preserve"> </v>
      </c>
    </row>
    <row r="5366" spans="1:28" hidden="1" x14ac:dyDescent="0.25">
      <c r="A5366" s="43"/>
      <c r="B5366" s="43"/>
      <c r="C5366" s="43"/>
      <c r="D5366" s="43"/>
      <c r="E5366" s="43"/>
      <c r="F5366" s="43"/>
      <c r="G5366" s="43"/>
      <c r="H5366" s="43"/>
      <c r="I5366" s="43"/>
      <c r="J5366" s="43"/>
      <c r="K5366" s="67"/>
      <c r="L5366" s="42"/>
      <c r="M5366" s="42"/>
      <c r="N5366" s="42"/>
      <c r="O5366" s="50"/>
      <c r="P5366" s="50"/>
      <c r="Q5366" s="43"/>
      <c r="R5366" s="43"/>
      <c r="S5366" s="43"/>
      <c r="T5366" s="43"/>
      <c r="U5366" s="43"/>
      <c r="X5366" s="39" t="str">
        <f>IF(ISBLANK(A5366),"",_xlfn.XLOOKUP(Exportado!F5366,'Hora de modificado'!A:A,'Hora de modificado'!B:B,"N/A",0))</f>
        <v/>
      </c>
      <c r="Z5366" s="40" t="str">
        <f>IF(ISBLANK(A5366),"",_xlfn.XLOOKUP(Exportado!F5366,'Hora de modificado'!A:A,'Hora de modificado'!B:B,"N/A",0))</f>
        <v/>
      </c>
      <c r="AA5366" s="39" t="str">
        <f>IF(ISBLANK(A5366),"",_xlfn.XLOOKUP(Exportado!A5366,'Hora de modificado'!J:J,'Hora de modificado'!K:K,"Lineas Comerciales",0))</f>
        <v/>
      </c>
      <c r="AB5366" s="39" t="str">
        <f t="shared" si="84"/>
        <v xml:space="preserve"> </v>
      </c>
    </row>
    <row r="5367" spans="1:28" hidden="1" x14ac:dyDescent="0.25">
      <c r="A5367" s="43"/>
      <c r="B5367" s="43"/>
      <c r="C5367" s="43"/>
      <c r="D5367" s="43"/>
      <c r="E5367" s="43"/>
      <c r="F5367" s="43"/>
      <c r="G5367" s="43"/>
      <c r="H5367" s="43"/>
      <c r="I5367" s="43"/>
      <c r="J5367" s="43"/>
      <c r="K5367" s="67"/>
      <c r="L5367" s="42"/>
      <c r="M5367" s="42"/>
      <c r="N5367" s="42"/>
      <c r="O5367" s="50"/>
      <c r="P5367" s="50"/>
      <c r="Q5367" s="43"/>
      <c r="R5367" s="43"/>
      <c r="S5367" s="43"/>
      <c r="T5367" s="43"/>
      <c r="U5367" s="43"/>
      <c r="X5367" s="39" t="str">
        <f>IF(ISBLANK(A5367),"",_xlfn.XLOOKUP(Exportado!F5367,'Hora de modificado'!A:A,'Hora de modificado'!B:B,"N/A",0))</f>
        <v/>
      </c>
      <c r="Z5367" s="40" t="str">
        <f>IF(ISBLANK(A5367),"",_xlfn.XLOOKUP(Exportado!F5367,'Hora de modificado'!A:A,'Hora de modificado'!B:B,"N/A",0))</f>
        <v/>
      </c>
      <c r="AA5367" s="39" t="str">
        <f>IF(ISBLANK(A5367),"",_xlfn.XLOOKUP(Exportado!A5367,'Hora de modificado'!J:J,'Hora de modificado'!K:K,"Lineas Comerciales",0))</f>
        <v/>
      </c>
      <c r="AB5367" s="39" t="str">
        <f t="shared" si="84"/>
        <v xml:space="preserve"> </v>
      </c>
    </row>
    <row r="5368" spans="1:28" hidden="1" x14ac:dyDescent="0.25">
      <c r="A5368" s="43"/>
      <c r="B5368" s="43"/>
      <c r="C5368" s="43"/>
      <c r="D5368" s="43"/>
      <c r="E5368" s="43"/>
      <c r="F5368" s="43"/>
      <c r="G5368" s="43"/>
      <c r="H5368" s="43"/>
      <c r="I5368" s="43"/>
      <c r="J5368" s="43"/>
      <c r="K5368" s="67"/>
      <c r="L5368" s="42"/>
      <c r="M5368" s="42"/>
      <c r="N5368" s="42"/>
      <c r="O5368" s="50"/>
      <c r="P5368" s="50"/>
      <c r="Q5368" s="43"/>
      <c r="R5368" s="43"/>
      <c r="S5368" s="43"/>
      <c r="T5368" s="43"/>
      <c r="U5368" s="43"/>
      <c r="X5368" s="39" t="str">
        <f>IF(ISBLANK(A5368),"",_xlfn.XLOOKUP(Exportado!F5368,'Hora de modificado'!A:A,'Hora de modificado'!B:B,"N/A",0))</f>
        <v/>
      </c>
      <c r="Z5368" s="40" t="str">
        <f>IF(ISBLANK(A5368),"",_xlfn.XLOOKUP(Exportado!F5368,'Hora de modificado'!A:A,'Hora de modificado'!B:B,"N/A",0))</f>
        <v/>
      </c>
      <c r="AA5368" s="39" t="str">
        <f>IF(ISBLANK(A5368),"",_xlfn.XLOOKUP(Exportado!A5368,'Hora de modificado'!J:J,'Hora de modificado'!K:K,"Lineas Comerciales",0))</f>
        <v/>
      </c>
      <c r="AB5368" s="39" t="str">
        <f t="shared" si="84"/>
        <v xml:space="preserve"> </v>
      </c>
    </row>
    <row r="5369" spans="1:28" hidden="1" x14ac:dyDescent="0.25">
      <c r="A5369" s="43"/>
      <c r="B5369" s="43"/>
      <c r="C5369" s="43"/>
      <c r="D5369" s="43"/>
      <c r="E5369" s="43"/>
      <c r="F5369" s="43"/>
      <c r="G5369" s="43"/>
      <c r="H5369" s="43"/>
      <c r="I5369" s="43"/>
      <c r="J5369" s="43"/>
      <c r="K5369" s="67"/>
      <c r="L5369" s="42"/>
      <c r="M5369" s="42"/>
      <c r="N5369" s="42"/>
      <c r="O5369" s="50"/>
      <c r="P5369" s="50"/>
      <c r="Q5369" s="43"/>
      <c r="R5369" s="43"/>
      <c r="S5369" s="43"/>
      <c r="T5369" s="43"/>
      <c r="U5369" s="43"/>
      <c r="X5369" s="39" t="str">
        <f>IF(ISBLANK(A5369),"",_xlfn.XLOOKUP(Exportado!F5369,'Hora de modificado'!A:A,'Hora de modificado'!B:B,"N/A",0))</f>
        <v/>
      </c>
      <c r="Z5369" s="40" t="str">
        <f>IF(ISBLANK(A5369),"",_xlfn.XLOOKUP(Exportado!F5369,'Hora de modificado'!A:A,'Hora de modificado'!B:B,"N/A",0))</f>
        <v/>
      </c>
      <c r="AA5369" s="39" t="str">
        <f>IF(ISBLANK(A5369),"",_xlfn.XLOOKUP(Exportado!A5369,'Hora de modificado'!J:J,'Hora de modificado'!K:K,"Lineas Comerciales",0))</f>
        <v/>
      </c>
      <c r="AB5369" s="39" t="str">
        <f t="shared" si="84"/>
        <v xml:space="preserve"> </v>
      </c>
    </row>
    <row r="5370" spans="1:28" hidden="1" x14ac:dyDescent="0.25">
      <c r="A5370" s="43"/>
      <c r="B5370" s="43"/>
      <c r="C5370" s="43"/>
      <c r="D5370" s="43"/>
      <c r="E5370" s="43"/>
      <c r="F5370" s="43"/>
      <c r="G5370" s="43"/>
      <c r="H5370" s="43"/>
      <c r="I5370" s="43"/>
      <c r="J5370" s="43"/>
      <c r="K5370" s="67"/>
      <c r="L5370" s="42"/>
      <c r="M5370" s="42"/>
      <c r="N5370" s="42"/>
      <c r="O5370" s="50"/>
      <c r="P5370" s="50"/>
      <c r="Q5370" s="43"/>
      <c r="R5370" s="43"/>
      <c r="S5370" s="43"/>
      <c r="T5370" s="43"/>
      <c r="U5370" s="43"/>
      <c r="X5370" s="39" t="str">
        <f>IF(ISBLANK(A5370),"",_xlfn.XLOOKUP(Exportado!F5370,'Hora de modificado'!A:A,'Hora de modificado'!B:B,"N/A",0))</f>
        <v/>
      </c>
      <c r="Z5370" s="40" t="str">
        <f>IF(ISBLANK(A5370),"",_xlfn.XLOOKUP(Exportado!F5370,'Hora de modificado'!A:A,'Hora de modificado'!B:B,"N/A",0))</f>
        <v/>
      </c>
      <c r="AA5370" s="39" t="str">
        <f>IF(ISBLANK(A5370),"",_xlfn.XLOOKUP(Exportado!A5370,'Hora de modificado'!J:J,'Hora de modificado'!K:K,"Lineas Comerciales",0))</f>
        <v/>
      </c>
      <c r="AB5370" s="39" t="str">
        <f t="shared" si="84"/>
        <v xml:space="preserve"> </v>
      </c>
    </row>
    <row r="5371" spans="1:28" hidden="1" x14ac:dyDescent="0.25">
      <c r="A5371" s="43"/>
      <c r="B5371" s="43"/>
      <c r="C5371" s="43"/>
      <c r="D5371" s="43"/>
      <c r="E5371" s="43"/>
      <c r="F5371" s="43"/>
      <c r="G5371" s="43"/>
      <c r="H5371" s="43"/>
      <c r="I5371" s="43"/>
      <c r="J5371" s="43"/>
      <c r="K5371" s="67"/>
      <c r="L5371" s="42"/>
      <c r="M5371" s="42"/>
      <c r="N5371" s="42"/>
      <c r="O5371" s="50"/>
      <c r="P5371" s="50"/>
      <c r="Q5371" s="43"/>
      <c r="R5371" s="43"/>
      <c r="S5371" s="43"/>
      <c r="T5371" s="43"/>
      <c r="U5371" s="43"/>
      <c r="X5371" s="39" t="str">
        <f>IF(ISBLANK(A5371),"",_xlfn.XLOOKUP(Exportado!F5371,'Hora de modificado'!A:A,'Hora de modificado'!B:B,"N/A",0))</f>
        <v/>
      </c>
      <c r="Z5371" s="40" t="str">
        <f>IF(ISBLANK(A5371),"",_xlfn.XLOOKUP(Exportado!F5371,'Hora de modificado'!A:A,'Hora de modificado'!B:B,"N/A",0))</f>
        <v/>
      </c>
      <c r="AA5371" s="39" t="str">
        <f>IF(ISBLANK(A5371),"",_xlfn.XLOOKUP(Exportado!A5371,'Hora de modificado'!J:J,'Hora de modificado'!K:K,"Lineas Comerciales",0))</f>
        <v/>
      </c>
      <c r="AB5371" s="39" t="str">
        <f t="shared" si="84"/>
        <v xml:space="preserve"> </v>
      </c>
    </row>
    <row r="5372" spans="1:28" hidden="1" x14ac:dyDescent="0.25">
      <c r="A5372" s="43"/>
      <c r="B5372" s="43"/>
      <c r="C5372" s="43"/>
      <c r="D5372" s="43"/>
      <c r="E5372" s="43"/>
      <c r="F5372" s="43"/>
      <c r="G5372" s="43"/>
      <c r="H5372" s="43"/>
      <c r="I5372" s="43"/>
      <c r="J5372" s="43"/>
      <c r="K5372" s="67"/>
      <c r="L5372" s="42"/>
      <c r="M5372" s="42"/>
      <c r="N5372" s="42"/>
      <c r="O5372" s="50"/>
      <c r="P5372" s="50"/>
      <c r="Q5372" s="43"/>
      <c r="R5372" s="43"/>
      <c r="S5372" s="43"/>
      <c r="T5372" s="43"/>
      <c r="U5372" s="43"/>
      <c r="X5372" s="39" t="str">
        <f>IF(ISBLANK(A5372),"",_xlfn.XLOOKUP(Exportado!F5372,'Hora de modificado'!A:A,'Hora de modificado'!B:B,"N/A",0))</f>
        <v/>
      </c>
      <c r="Z5372" s="40" t="str">
        <f>IF(ISBLANK(A5372),"",_xlfn.XLOOKUP(Exportado!F5372,'Hora de modificado'!A:A,'Hora de modificado'!B:B,"N/A",0))</f>
        <v/>
      </c>
      <c r="AA5372" s="39" t="str">
        <f>IF(ISBLANK(A5372),"",_xlfn.XLOOKUP(Exportado!A5372,'Hora de modificado'!J:J,'Hora de modificado'!K:K,"Lineas Comerciales",0))</f>
        <v/>
      </c>
      <c r="AB5372" s="39" t="str">
        <f t="shared" si="84"/>
        <v xml:space="preserve"> </v>
      </c>
    </row>
    <row r="5373" spans="1:28" hidden="1" x14ac:dyDescent="0.25">
      <c r="A5373" s="43"/>
      <c r="B5373" s="43"/>
      <c r="C5373" s="43"/>
      <c r="D5373" s="43"/>
      <c r="E5373" s="43"/>
      <c r="F5373" s="43"/>
      <c r="G5373" s="43"/>
      <c r="H5373" s="43"/>
      <c r="I5373" s="43"/>
      <c r="J5373" s="43"/>
      <c r="K5373" s="67"/>
      <c r="L5373" s="42"/>
      <c r="M5373" s="42"/>
      <c r="N5373" s="42"/>
      <c r="O5373" s="50"/>
      <c r="P5373" s="50"/>
      <c r="Q5373" s="43"/>
      <c r="R5373" s="43"/>
      <c r="S5373" s="43"/>
      <c r="T5373" s="43"/>
      <c r="U5373" s="43"/>
      <c r="X5373" s="39" t="str">
        <f>IF(ISBLANK(A5373),"",_xlfn.XLOOKUP(Exportado!F5373,'Hora de modificado'!A:A,'Hora de modificado'!B:B,"N/A",0))</f>
        <v/>
      </c>
      <c r="Z5373" s="40" t="str">
        <f>IF(ISBLANK(A5373),"",_xlfn.XLOOKUP(Exportado!F5373,'Hora de modificado'!A:A,'Hora de modificado'!B:B,"N/A",0))</f>
        <v/>
      </c>
      <c r="AA5373" s="39" t="str">
        <f>IF(ISBLANK(A5373),"",_xlfn.XLOOKUP(Exportado!A5373,'Hora de modificado'!J:J,'Hora de modificado'!K:K,"Lineas Comerciales",0))</f>
        <v/>
      </c>
      <c r="AB5373" s="39" t="str">
        <f t="shared" si="84"/>
        <v xml:space="preserve"> </v>
      </c>
    </row>
    <row r="5374" spans="1:28" hidden="1" x14ac:dyDescent="0.25">
      <c r="A5374" s="43"/>
      <c r="B5374" s="43"/>
      <c r="C5374" s="43"/>
      <c r="D5374" s="43"/>
      <c r="E5374" s="43"/>
      <c r="F5374" s="43"/>
      <c r="G5374" s="43"/>
      <c r="H5374" s="43"/>
      <c r="I5374" s="43"/>
      <c r="J5374" s="43"/>
      <c r="K5374" s="67"/>
      <c r="L5374" s="42"/>
      <c r="M5374" s="42"/>
      <c r="N5374" s="42"/>
      <c r="O5374" s="50"/>
      <c r="P5374" s="50"/>
      <c r="Q5374" s="43"/>
      <c r="R5374" s="43"/>
      <c r="S5374" s="43"/>
      <c r="T5374" s="43"/>
      <c r="U5374" s="43"/>
      <c r="X5374" s="39" t="str">
        <f>IF(ISBLANK(A5374),"",_xlfn.XLOOKUP(Exportado!F5374,'Hora de modificado'!A:A,'Hora de modificado'!B:B,"N/A",0))</f>
        <v/>
      </c>
      <c r="Z5374" s="40" t="str">
        <f>IF(ISBLANK(A5374),"",_xlfn.XLOOKUP(Exportado!F5374,'Hora de modificado'!A:A,'Hora de modificado'!B:B,"N/A",0))</f>
        <v/>
      </c>
      <c r="AA5374" s="39" t="str">
        <f>IF(ISBLANK(A5374),"",_xlfn.XLOOKUP(Exportado!A5374,'Hora de modificado'!J:J,'Hora de modificado'!K:K,"Lineas Comerciales",0))</f>
        <v/>
      </c>
      <c r="AB5374" s="39" t="str">
        <f t="shared" si="84"/>
        <v xml:space="preserve"> </v>
      </c>
    </row>
    <row r="5375" spans="1:28" hidden="1" x14ac:dyDescent="0.25">
      <c r="A5375" s="43"/>
      <c r="B5375" s="43"/>
      <c r="C5375" s="43"/>
      <c r="D5375" s="43"/>
      <c r="E5375" s="43"/>
      <c r="F5375" s="43"/>
      <c r="G5375" s="43"/>
      <c r="H5375" s="43"/>
      <c r="I5375" s="43"/>
      <c r="J5375" s="43"/>
      <c r="K5375" s="67"/>
      <c r="L5375" s="42"/>
      <c r="M5375" s="42"/>
      <c r="N5375" s="42"/>
      <c r="O5375" s="50"/>
      <c r="P5375" s="50"/>
      <c r="Q5375" s="43"/>
      <c r="R5375" s="43"/>
      <c r="S5375" s="43"/>
      <c r="T5375" s="43"/>
      <c r="U5375" s="43"/>
      <c r="X5375" s="39" t="str">
        <f>IF(ISBLANK(A5375),"",_xlfn.XLOOKUP(Exportado!F5375,'Hora de modificado'!A:A,'Hora de modificado'!B:B,"N/A",0))</f>
        <v/>
      </c>
      <c r="Z5375" s="40" t="str">
        <f>IF(ISBLANK(A5375),"",_xlfn.XLOOKUP(Exportado!F5375,'Hora de modificado'!A:A,'Hora de modificado'!B:B,"N/A",0))</f>
        <v/>
      </c>
      <c r="AA5375" s="39" t="str">
        <f>IF(ISBLANK(A5375),"",_xlfn.XLOOKUP(Exportado!A5375,'Hora de modificado'!J:J,'Hora de modificado'!K:K,"Lineas Comerciales",0))</f>
        <v/>
      </c>
      <c r="AB5375" s="39" t="str">
        <f t="shared" si="84"/>
        <v xml:space="preserve"> </v>
      </c>
    </row>
    <row r="5376" spans="1:28" hidden="1" x14ac:dyDescent="0.25">
      <c r="A5376" s="43"/>
      <c r="B5376" s="43"/>
      <c r="C5376" s="43"/>
      <c r="D5376" s="43"/>
      <c r="E5376" s="43"/>
      <c r="F5376" s="43"/>
      <c r="G5376" s="43"/>
      <c r="H5376" s="43"/>
      <c r="I5376" s="43"/>
      <c r="J5376" s="43"/>
      <c r="K5376" s="67"/>
      <c r="L5376" s="42"/>
      <c r="M5376" s="42"/>
      <c r="N5376" s="42"/>
      <c r="O5376" s="50"/>
      <c r="P5376" s="50"/>
      <c r="Q5376" s="43"/>
      <c r="R5376" s="43"/>
      <c r="S5376" s="43"/>
      <c r="T5376" s="43"/>
      <c r="U5376" s="43"/>
      <c r="X5376" s="39" t="str">
        <f>IF(ISBLANK(A5376),"",_xlfn.XLOOKUP(Exportado!F5376,'Hora de modificado'!A:A,'Hora de modificado'!B:B,"N/A",0))</f>
        <v/>
      </c>
      <c r="Z5376" s="40" t="str">
        <f>IF(ISBLANK(A5376),"",_xlfn.XLOOKUP(Exportado!F5376,'Hora de modificado'!A:A,'Hora de modificado'!B:B,"N/A",0))</f>
        <v/>
      </c>
      <c r="AA5376" s="39" t="str">
        <f>IF(ISBLANK(A5376),"",_xlfn.XLOOKUP(Exportado!A5376,'Hora de modificado'!J:J,'Hora de modificado'!K:K,"Lineas Comerciales",0))</f>
        <v/>
      </c>
      <c r="AB5376" s="39" t="str">
        <f t="shared" si="84"/>
        <v xml:space="preserve"> </v>
      </c>
    </row>
    <row r="5377" spans="1:28" hidden="1" x14ac:dyDescent="0.25">
      <c r="A5377" s="43"/>
      <c r="B5377" s="43"/>
      <c r="C5377" s="43"/>
      <c r="D5377" s="43"/>
      <c r="E5377" s="43"/>
      <c r="F5377" s="43"/>
      <c r="G5377" s="43"/>
      <c r="H5377" s="43"/>
      <c r="I5377" s="43"/>
      <c r="J5377" s="43"/>
      <c r="K5377" s="67"/>
      <c r="L5377" s="42"/>
      <c r="M5377" s="42"/>
      <c r="N5377" s="42"/>
      <c r="O5377" s="50"/>
      <c r="P5377" s="50"/>
      <c r="Q5377" s="43"/>
      <c r="R5377" s="43"/>
      <c r="S5377" s="43"/>
      <c r="T5377" s="43"/>
      <c r="U5377" s="43"/>
      <c r="X5377" s="39" t="str">
        <f>IF(ISBLANK(A5377),"",_xlfn.XLOOKUP(Exportado!F5377,'Hora de modificado'!A:A,'Hora de modificado'!B:B,"N/A",0))</f>
        <v/>
      </c>
      <c r="Z5377" s="40" t="str">
        <f>IF(ISBLANK(A5377),"",_xlfn.XLOOKUP(Exportado!F5377,'Hora de modificado'!A:A,'Hora de modificado'!B:B,"N/A",0))</f>
        <v/>
      </c>
      <c r="AA5377" s="39" t="str">
        <f>IF(ISBLANK(A5377),"",_xlfn.XLOOKUP(Exportado!A5377,'Hora de modificado'!J:J,'Hora de modificado'!K:K,"Lineas Comerciales",0))</f>
        <v/>
      </c>
      <c r="AB5377" s="39" t="str">
        <f t="shared" si="84"/>
        <v xml:space="preserve"> </v>
      </c>
    </row>
    <row r="5378" spans="1:28" hidden="1" x14ac:dyDescent="0.25">
      <c r="A5378" s="43"/>
      <c r="B5378" s="43"/>
      <c r="C5378" s="43"/>
      <c r="D5378" s="43"/>
      <c r="E5378" s="43"/>
      <c r="F5378" s="43"/>
      <c r="G5378" s="43"/>
      <c r="H5378" s="43"/>
      <c r="I5378" s="43"/>
      <c r="J5378" s="43"/>
      <c r="K5378" s="67"/>
      <c r="L5378" s="42"/>
      <c r="M5378" s="42"/>
      <c r="N5378" s="42"/>
      <c r="O5378" s="50"/>
      <c r="P5378" s="50"/>
      <c r="Q5378" s="43"/>
      <c r="R5378" s="43"/>
      <c r="S5378" s="43"/>
      <c r="T5378" s="43"/>
      <c r="U5378" s="43"/>
      <c r="X5378" s="39" t="str">
        <f>IF(ISBLANK(A5378),"",_xlfn.XLOOKUP(Exportado!F5378,'Hora de modificado'!A:A,'Hora de modificado'!B:B,"N/A",0))</f>
        <v/>
      </c>
      <c r="Z5378" s="40" t="str">
        <f>IF(ISBLANK(A5378),"",_xlfn.XLOOKUP(Exportado!F5378,'Hora de modificado'!A:A,'Hora de modificado'!B:B,"N/A",0))</f>
        <v/>
      </c>
      <c r="AA5378" s="39" t="str">
        <f>IF(ISBLANK(A5378),"",_xlfn.XLOOKUP(Exportado!A5378,'Hora de modificado'!J:J,'Hora de modificado'!K:K,"Lineas Comerciales",0))</f>
        <v/>
      </c>
      <c r="AB5378" s="39" t="str">
        <f t="shared" si="84"/>
        <v xml:space="preserve"> </v>
      </c>
    </row>
    <row r="5379" spans="1:28" hidden="1" x14ac:dyDescent="0.25">
      <c r="A5379" s="43"/>
      <c r="B5379" s="43"/>
      <c r="C5379" s="43"/>
      <c r="D5379" s="43"/>
      <c r="E5379" s="43"/>
      <c r="F5379" s="43"/>
      <c r="G5379" s="43"/>
      <c r="H5379" s="43"/>
      <c r="I5379" s="43"/>
      <c r="J5379" s="43"/>
      <c r="K5379" s="67"/>
      <c r="L5379" s="42"/>
      <c r="M5379" s="42"/>
      <c r="N5379" s="42"/>
      <c r="O5379" s="50"/>
      <c r="P5379" s="50"/>
      <c r="Q5379" s="43"/>
      <c r="R5379" s="43"/>
      <c r="S5379" s="43"/>
      <c r="T5379" s="43"/>
      <c r="U5379" s="43"/>
      <c r="X5379" s="39" t="str">
        <f>IF(ISBLANK(A5379),"",_xlfn.XLOOKUP(Exportado!F5379,'Hora de modificado'!A:A,'Hora de modificado'!B:B,"N/A",0))</f>
        <v/>
      </c>
      <c r="Z5379" s="40" t="str">
        <f>IF(ISBLANK(A5379),"",_xlfn.XLOOKUP(Exportado!F5379,'Hora de modificado'!A:A,'Hora de modificado'!B:B,"N/A",0))</f>
        <v/>
      </c>
      <c r="AA5379" s="39" t="str">
        <f>IF(ISBLANK(A5379),"",_xlfn.XLOOKUP(Exportado!A5379,'Hora de modificado'!J:J,'Hora de modificado'!K:K,"Lineas Comerciales",0))</f>
        <v/>
      </c>
      <c r="AB5379" s="39" t="str">
        <f t="shared" ref="AB5379:AB5442" si="85">IF(K5379&gt;500000000, K5379," ")</f>
        <v xml:space="preserve"> </v>
      </c>
    </row>
    <row r="5380" spans="1:28" hidden="1" x14ac:dyDescent="0.25">
      <c r="A5380" s="43"/>
      <c r="B5380" s="43"/>
      <c r="C5380" s="43"/>
      <c r="D5380" s="43"/>
      <c r="E5380" s="43"/>
      <c r="F5380" s="43"/>
      <c r="G5380" s="43"/>
      <c r="H5380" s="43"/>
      <c r="I5380" s="43"/>
      <c r="J5380" s="43"/>
      <c r="K5380" s="67"/>
      <c r="L5380" s="42"/>
      <c r="M5380" s="42"/>
      <c r="N5380" s="42"/>
      <c r="O5380" s="50"/>
      <c r="P5380" s="50"/>
      <c r="Q5380" s="43"/>
      <c r="R5380" s="43"/>
      <c r="S5380" s="43"/>
      <c r="T5380" s="43"/>
      <c r="U5380" s="43"/>
      <c r="X5380" s="39" t="str">
        <f>IF(ISBLANK(A5380),"",_xlfn.XLOOKUP(Exportado!F5380,'Hora de modificado'!A:A,'Hora de modificado'!B:B,"N/A",0))</f>
        <v/>
      </c>
      <c r="Z5380" s="40" t="str">
        <f>IF(ISBLANK(A5380),"",_xlfn.XLOOKUP(Exportado!F5380,'Hora de modificado'!A:A,'Hora de modificado'!B:B,"N/A",0))</f>
        <v/>
      </c>
      <c r="AA5380" s="39" t="str">
        <f>IF(ISBLANK(A5380),"",_xlfn.XLOOKUP(Exportado!A5380,'Hora de modificado'!J:J,'Hora de modificado'!K:K,"Lineas Comerciales",0))</f>
        <v/>
      </c>
      <c r="AB5380" s="39" t="str">
        <f t="shared" si="85"/>
        <v xml:space="preserve"> </v>
      </c>
    </row>
    <row r="5381" spans="1:28" hidden="1" x14ac:dyDescent="0.25">
      <c r="A5381" s="43"/>
      <c r="B5381" s="43"/>
      <c r="C5381" s="43"/>
      <c r="D5381" s="43"/>
      <c r="E5381" s="43"/>
      <c r="F5381" s="43"/>
      <c r="G5381" s="43"/>
      <c r="H5381" s="43"/>
      <c r="I5381" s="43"/>
      <c r="J5381" s="43"/>
      <c r="K5381" s="67"/>
      <c r="L5381" s="42"/>
      <c r="M5381" s="42"/>
      <c r="N5381" s="42"/>
      <c r="O5381" s="50"/>
      <c r="P5381" s="50"/>
      <c r="Q5381" s="43"/>
      <c r="R5381" s="43"/>
      <c r="S5381" s="43"/>
      <c r="T5381" s="43"/>
      <c r="U5381" s="43"/>
      <c r="X5381" s="39" t="str">
        <f>IF(ISBLANK(A5381),"",_xlfn.XLOOKUP(Exportado!F5381,'Hora de modificado'!A:A,'Hora de modificado'!B:B,"N/A",0))</f>
        <v/>
      </c>
      <c r="Z5381" s="40" t="str">
        <f>IF(ISBLANK(A5381),"",_xlfn.XLOOKUP(Exportado!F5381,'Hora de modificado'!A:A,'Hora de modificado'!B:B,"N/A",0))</f>
        <v/>
      </c>
      <c r="AA5381" s="39" t="str">
        <f>IF(ISBLANK(A5381),"",_xlfn.XLOOKUP(Exportado!A5381,'Hora de modificado'!J:J,'Hora de modificado'!K:K,"Lineas Comerciales",0))</f>
        <v/>
      </c>
      <c r="AB5381" s="39" t="str">
        <f t="shared" si="85"/>
        <v xml:space="preserve"> </v>
      </c>
    </row>
    <row r="5382" spans="1:28" hidden="1" x14ac:dyDescent="0.25">
      <c r="A5382" s="43"/>
      <c r="B5382" s="43"/>
      <c r="C5382" s="43"/>
      <c r="D5382" s="43"/>
      <c r="E5382" s="43"/>
      <c r="F5382" s="43"/>
      <c r="G5382" s="43"/>
      <c r="H5382" s="43"/>
      <c r="I5382" s="43"/>
      <c r="J5382" s="43"/>
      <c r="K5382" s="67"/>
      <c r="L5382" s="42"/>
      <c r="M5382" s="42"/>
      <c r="N5382" s="42"/>
      <c r="O5382" s="50"/>
      <c r="P5382" s="50"/>
      <c r="Q5382" s="43"/>
      <c r="R5382" s="43"/>
      <c r="S5382" s="43"/>
      <c r="T5382" s="43"/>
      <c r="U5382" s="43"/>
      <c r="X5382" s="39" t="str">
        <f>IF(ISBLANK(A5382),"",_xlfn.XLOOKUP(Exportado!F5382,'Hora de modificado'!A:A,'Hora de modificado'!B:B,"N/A",0))</f>
        <v/>
      </c>
      <c r="Z5382" s="40" t="str">
        <f>IF(ISBLANK(A5382),"",_xlfn.XLOOKUP(Exportado!F5382,'Hora de modificado'!A:A,'Hora de modificado'!B:B,"N/A",0))</f>
        <v/>
      </c>
      <c r="AA5382" s="39" t="str">
        <f>IF(ISBLANK(A5382),"",_xlfn.XLOOKUP(Exportado!A5382,'Hora de modificado'!J:J,'Hora de modificado'!K:K,"Lineas Comerciales",0))</f>
        <v/>
      </c>
      <c r="AB5382" s="39" t="str">
        <f t="shared" si="85"/>
        <v xml:space="preserve"> </v>
      </c>
    </row>
    <row r="5383" spans="1:28" hidden="1" x14ac:dyDescent="0.25">
      <c r="A5383" s="43"/>
      <c r="B5383" s="43"/>
      <c r="C5383" s="43"/>
      <c r="D5383" s="43"/>
      <c r="E5383" s="43"/>
      <c r="F5383" s="43"/>
      <c r="G5383" s="43"/>
      <c r="H5383" s="43"/>
      <c r="I5383" s="43"/>
      <c r="J5383" s="43"/>
      <c r="K5383" s="67"/>
      <c r="L5383" s="42"/>
      <c r="M5383" s="42"/>
      <c r="N5383" s="42"/>
      <c r="O5383" s="50"/>
      <c r="P5383" s="50"/>
      <c r="Q5383" s="43"/>
      <c r="R5383" s="43"/>
      <c r="S5383" s="43"/>
      <c r="T5383" s="43"/>
      <c r="U5383" s="43"/>
      <c r="X5383" s="39" t="str">
        <f>IF(ISBLANK(A5383),"",_xlfn.XLOOKUP(Exportado!F5383,'Hora de modificado'!A:A,'Hora de modificado'!B:B,"N/A",0))</f>
        <v/>
      </c>
      <c r="Z5383" s="40" t="str">
        <f>IF(ISBLANK(A5383),"",_xlfn.XLOOKUP(Exportado!F5383,'Hora de modificado'!A:A,'Hora de modificado'!B:B,"N/A",0))</f>
        <v/>
      </c>
      <c r="AA5383" s="39" t="str">
        <f>IF(ISBLANK(A5383),"",_xlfn.XLOOKUP(Exportado!A5383,'Hora de modificado'!J:J,'Hora de modificado'!K:K,"Lineas Comerciales",0))</f>
        <v/>
      </c>
      <c r="AB5383" s="39" t="str">
        <f t="shared" si="85"/>
        <v xml:space="preserve"> </v>
      </c>
    </row>
    <row r="5384" spans="1:28" hidden="1" x14ac:dyDescent="0.25">
      <c r="A5384" s="43"/>
      <c r="B5384" s="43"/>
      <c r="C5384" s="43"/>
      <c r="D5384" s="43"/>
      <c r="E5384" s="43"/>
      <c r="F5384" s="43"/>
      <c r="G5384" s="43"/>
      <c r="H5384" s="43"/>
      <c r="I5384" s="43"/>
      <c r="J5384" s="43"/>
      <c r="K5384" s="67"/>
      <c r="L5384" s="42"/>
      <c r="M5384" s="42"/>
      <c r="N5384" s="42"/>
      <c r="O5384" s="50"/>
      <c r="P5384" s="50"/>
      <c r="Q5384" s="43"/>
      <c r="R5384" s="43"/>
      <c r="S5384" s="43"/>
      <c r="T5384" s="43"/>
      <c r="U5384" s="43"/>
      <c r="X5384" s="39" t="str">
        <f>IF(ISBLANK(A5384),"",_xlfn.XLOOKUP(Exportado!F5384,'Hora de modificado'!A:A,'Hora de modificado'!B:B,"N/A",0))</f>
        <v/>
      </c>
      <c r="Z5384" s="40" t="str">
        <f>IF(ISBLANK(A5384),"",_xlfn.XLOOKUP(Exportado!F5384,'Hora de modificado'!A:A,'Hora de modificado'!B:B,"N/A",0))</f>
        <v/>
      </c>
      <c r="AA5384" s="39" t="str">
        <f>IF(ISBLANK(A5384),"",_xlfn.XLOOKUP(Exportado!A5384,'Hora de modificado'!J:J,'Hora de modificado'!K:K,"Lineas Comerciales",0))</f>
        <v/>
      </c>
      <c r="AB5384" s="39" t="str">
        <f t="shared" si="85"/>
        <v xml:space="preserve"> </v>
      </c>
    </row>
    <row r="5385" spans="1:28" hidden="1" x14ac:dyDescent="0.25">
      <c r="A5385" s="43"/>
      <c r="B5385" s="43"/>
      <c r="C5385" s="43"/>
      <c r="D5385" s="43"/>
      <c r="E5385" s="43"/>
      <c r="F5385" s="43"/>
      <c r="G5385" s="43"/>
      <c r="H5385" s="43"/>
      <c r="I5385" s="43"/>
      <c r="J5385" s="43"/>
      <c r="K5385" s="67"/>
      <c r="L5385" s="42"/>
      <c r="M5385" s="42"/>
      <c r="N5385" s="42"/>
      <c r="O5385" s="50"/>
      <c r="P5385" s="50"/>
      <c r="Q5385" s="43"/>
      <c r="R5385" s="43"/>
      <c r="S5385" s="43"/>
      <c r="T5385" s="43"/>
      <c r="U5385" s="43"/>
      <c r="X5385" s="39" t="str">
        <f>IF(ISBLANK(A5385),"",_xlfn.XLOOKUP(Exportado!F5385,'Hora de modificado'!A:A,'Hora de modificado'!B:B,"N/A",0))</f>
        <v/>
      </c>
      <c r="Z5385" s="40" t="str">
        <f>IF(ISBLANK(A5385),"",_xlfn.XLOOKUP(Exportado!F5385,'Hora de modificado'!A:A,'Hora de modificado'!B:B,"N/A",0))</f>
        <v/>
      </c>
      <c r="AA5385" s="39" t="str">
        <f>IF(ISBLANK(A5385),"",_xlfn.XLOOKUP(Exportado!A5385,'Hora de modificado'!J:J,'Hora de modificado'!K:K,"Lineas Comerciales",0))</f>
        <v/>
      </c>
      <c r="AB5385" s="39" t="str">
        <f t="shared" si="85"/>
        <v xml:space="preserve"> </v>
      </c>
    </row>
    <row r="5386" spans="1:28" hidden="1" x14ac:dyDescent="0.25">
      <c r="A5386" s="43"/>
      <c r="B5386" s="43"/>
      <c r="C5386" s="43"/>
      <c r="D5386" s="43"/>
      <c r="E5386" s="43"/>
      <c r="F5386" s="43"/>
      <c r="G5386" s="43"/>
      <c r="H5386" s="43"/>
      <c r="I5386" s="43"/>
      <c r="J5386" s="43"/>
      <c r="K5386" s="67"/>
      <c r="L5386" s="42"/>
      <c r="M5386" s="42"/>
      <c r="N5386" s="42"/>
      <c r="O5386" s="50"/>
      <c r="P5386" s="50"/>
      <c r="Q5386" s="43"/>
      <c r="R5386" s="43"/>
      <c r="S5386" s="43"/>
      <c r="T5386" s="43"/>
      <c r="U5386" s="43"/>
      <c r="X5386" s="39" t="str">
        <f>IF(ISBLANK(A5386),"",_xlfn.XLOOKUP(Exportado!F5386,'Hora de modificado'!A:A,'Hora de modificado'!B:B,"N/A",0))</f>
        <v/>
      </c>
      <c r="Z5386" s="40" t="str">
        <f>IF(ISBLANK(A5386),"",_xlfn.XLOOKUP(Exportado!F5386,'Hora de modificado'!A:A,'Hora de modificado'!B:B,"N/A",0))</f>
        <v/>
      </c>
      <c r="AA5386" s="39" t="str">
        <f>IF(ISBLANK(A5386),"",_xlfn.XLOOKUP(Exportado!A5386,'Hora de modificado'!J:J,'Hora de modificado'!K:K,"Lineas Comerciales",0))</f>
        <v/>
      </c>
      <c r="AB5386" s="39" t="str">
        <f t="shared" si="85"/>
        <v xml:space="preserve"> </v>
      </c>
    </row>
    <row r="5387" spans="1:28" hidden="1" x14ac:dyDescent="0.25">
      <c r="A5387" s="43"/>
      <c r="B5387" s="43"/>
      <c r="C5387" s="43"/>
      <c r="D5387" s="43"/>
      <c r="E5387" s="43"/>
      <c r="F5387" s="43"/>
      <c r="G5387" s="43"/>
      <c r="H5387" s="43"/>
      <c r="I5387" s="43"/>
      <c r="J5387" s="43"/>
      <c r="K5387" s="67"/>
      <c r="L5387" s="42"/>
      <c r="M5387" s="42"/>
      <c r="N5387" s="42"/>
      <c r="O5387" s="50"/>
      <c r="P5387" s="50"/>
      <c r="Q5387" s="43"/>
      <c r="R5387" s="43"/>
      <c r="S5387" s="43"/>
      <c r="T5387" s="43"/>
      <c r="U5387" s="43"/>
      <c r="X5387" s="39" t="str">
        <f>IF(ISBLANK(A5387),"",_xlfn.XLOOKUP(Exportado!F5387,'Hora de modificado'!A:A,'Hora de modificado'!B:B,"N/A",0))</f>
        <v/>
      </c>
      <c r="Z5387" s="40" t="str">
        <f>IF(ISBLANK(A5387),"",_xlfn.XLOOKUP(Exportado!F5387,'Hora de modificado'!A:A,'Hora de modificado'!B:B,"N/A",0))</f>
        <v/>
      </c>
      <c r="AA5387" s="39" t="str">
        <f>IF(ISBLANK(A5387),"",_xlfn.XLOOKUP(Exportado!A5387,'Hora de modificado'!J:J,'Hora de modificado'!K:K,"Lineas Comerciales",0))</f>
        <v/>
      </c>
      <c r="AB5387" s="39" t="str">
        <f t="shared" si="85"/>
        <v xml:space="preserve"> </v>
      </c>
    </row>
    <row r="5388" spans="1:28" hidden="1" x14ac:dyDescent="0.25">
      <c r="A5388" s="43"/>
      <c r="B5388" s="43"/>
      <c r="C5388" s="43"/>
      <c r="D5388" s="43"/>
      <c r="E5388" s="43"/>
      <c r="F5388" s="43"/>
      <c r="G5388" s="43"/>
      <c r="H5388" s="43"/>
      <c r="I5388" s="43"/>
      <c r="J5388" s="43"/>
      <c r="K5388" s="67"/>
      <c r="L5388" s="42"/>
      <c r="M5388" s="42"/>
      <c r="N5388" s="42"/>
      <c r="O5388" s="50"/>
      <c r="P5388" s="50"/>
      <c r="Q5388" s="43"/>
      <c r="R5388" s="43"/>
      <c r="S5388" s="43"/>
      <c r="T5388" s="43"/>
      <c r="U5388" s="43"/>
      <c r="X5388" s="39" t="str">
        <f>IF(ISBLANK(A5388),"",_xlfn.XLOOKUP(Exportado!F5388,'Hora de modificado'!A:A,'Hora de modificado'!B:B,"N/A",0))</f>
        <v/>
      </c>
      <c r="Z5388" s="40" t="str">
        <f>IF(ISBLANK(A5388),"",_xlfn.XLOOKUP(Exportado!F5388,'Hora de modificado'!A:A,'Hora de modificado'!B:B,"N/A",0))</f>
        <v/>
      </c>
      <c r="AA5388" s="39" t="str">
        <f>IF(ISBLANK(A5388),"",_xlfn.XLOOKUP(Exportado!A5388,'Hora de modificado'!J:J,'Hora de modificado'!K:K,"Lineas Comerciales",0))</f>
        <v/>
      </c>
      <c r="AB5388" s="39" t="str">
        <f t="shared" si="85"/>
        <v xml:space="preserve"> </v>
      </c>
    </row>
    <row r="5389" spans="1:28" hidden="1" x14ac:dyDescent="0.25">
      <c r="A5389" s="43"/>
      <c r="B5389" s="43"/>
      <c r="C5389" s="43"/>
      <c r="D5389" s="43"/>
      <c r="E5389" s="43"/>
      <c r="F5389" s="43"/>
      <c r="G5389" s="43"/>
      <c r="H5389" s="43"/>
      <c r="I5389" s="43"/>
      <c r="J5389" s="43"/>
      <c r="K5389" s="67"/>
      <c r="L5389" s="42"/>
      <c r="M5389" s="42"/>
      <c r="N5389" s="42"/>
      <c r="O5389" s="50"/>
      <c r="P5389" s="50"/>
      <c r="Q5389" s="43"/>
      <c r="R5389" s="43"/>
      <c r="S5389" s="43"/>
      <c r="T5389" s="43"/>
      <c r="U5389" s="43"/>
      <c r="X5389" s="39" t="str">
        <f>IF(ISBLANK(A5389),"",_xlfn.XLOOKUP(Exportado!F5389,'Hora de modificado'!A:A,'Hora de modificado'!B:B,"N/A",0))</f>
        <v/>
      </c>
      <c r="Z5389" s="40" t="str">
        <f>IF(ISBLANK(A5389),"",_xlfn.XLOOKUP(Exportado!F5389,'Hora de modificado'!A:A,'Hora de modificado'!B:B,"N/A",0))</f>
        <v/>
      </c>
      <c r="AA5389" s="39" t="str">
        <f>IF(ISBLANK(A5389),"",_xlfn.XLOOKUP(Exportado!A5389,'Hora de modificado'!J:J,'Hora de modificado'!K:K,"Lineas Comerciales",0))</f>
        <v/>
      </c>
      <c r="AB5389" s="39" t="str">
        <f t="shared" si="85"/>
        <v xml:space="preserve"> </v>
      </c>
    </row>
    <row r="5390" spans="1:28" hidden="1" x14ac:dyDescent="0.25">
      <c r="A5390" s="43"/>
      <c r="B5390" s="43"/>
      <c r="C5390" s="43"/>
      <c r="D5390" s="43"/>
      <c r="E5390" s="43"/>
      <c r="F5390" s="43"/>
      <c r="G5390" s="43"/>
      <c r="H5390" s="43"/>
      <c r="I5390" s="43"/>
      <c r="J5390" s="43"/>
      <c r="K5390" s="67"/>
      <c r="L5390" s="42"/>
      <c r="M5390" s="42"/>
      <c r="N5390" s="42"/>
      <c r="O5390" s="50"/>
      <c r="P5390" s="50"/>
      <c r="Q5390" s="43"/>
      <c r="R5390" s="43"/>
      <c r="S5390" s="43"/>
      <c r="T5390" s="43"/>
      <c r="U5390" s="43"/>
      <c r="X5390" s="39" t="str">
        <f>IF(ISBLANK(A5390),"",_xlfn.XLOOKUP(Exportado!F5390,'Hora de modificado'!A:A,'Hora de modificado'!B:B,"N/A",0))</f>
        <v/>
      </c>
      <c r="Z5390" s="40" t="str">
        <f>IF(ISBLANK(A5390),"",_xlfn.XLOOKUP(Exportado!F5390,'Hora de modificado'!A:A,'Hora de modificado'!B:B,"N/A",0))</f>
        <v/>
      </c>
      <c r="AA5390" s="39" t="str">
        <f>IF(ISBLANK(A5390),"",_xlfn.XLOOKUP(Exportado!A5390,'Hora de modificado'!J:J,'Hora de modificado'!K:K,"Lineas Comerciales",0))</f>
        <v/>
      </c>
      <c r="AB5390" s="39" t="str">
        <f t="shared" si="85"/>
        <v xml:space="preserve"> </v>
      </c>
    </row>
    <row r="5391" spans="1:28" hidden="1" x14ac:dyDescent="0.25">
      <c r="A5391" s="43"/>
      <c r="B5391" s="43"/>
      <c r="C5391" s="43"/>
      <c r="D5391" s="43"/>
      <c r="E5391" s="43"/>
      <c r="F5391" s="43"/>
      <c r="G5391" s="43"/>
      <c r="H5391" s="43"/>
      <c r="I5391" s="43"/>
      <c r="J5391" s="43"/>
      <c r="K5391" s="67"/>
      <c r="L5391" s="42"/>
      <c r="M5391" s="42"/>
      <c r="N5391" s="42"/>
      <c r="O5391" s="50"/>
      <c r="P5391" s="50"/>
      <c r="Q5391" s="43"/>
      <c r="R5391" s="43"/>
      <c r="S5391" s="43"/>
      <c r="T5391" s="43"/>
      <c r="U5391" s="43"/>
      <c r="X5391" s="39" t="str">
        <f>IF(ISBLANK(A5391),"",_xlfn.XLOOKUP(Exportado!F5391,'Hora de modificado'!A:A,'Hora de modificado'!B:B,"N/A",0))</f>
        <v/>
      </c>
      <c r="Z5391" s="40" t="str">
        <f>IF(ISBLANK(A5391),"",_xlfn.XLOOKUP(Exportado!F5391,'Hora de modificado'!A:A,'Hora de modificado'!B:B,"N/A",0))</f>
        <v/>
      </c>
      <c r="AA5391" s="39" t="str">
        <f>IF(ISBLANK(A5391),"",_xlfn.XLOOKUP(Exportado!A5391,'Hora de modificado'!J:J,'Hora de modificado'!K:K,"Lineas Comerciales",0))</f>
        <v/>
      </c>
      <c r="AB5391" s="39" t="str">
        <f t="shared" si="85"/>
        <v xml:space="preserve"> </v>
      </c>
    </row>
    <row r="5392" spans="1:28" hidden="1" x14ac:dyDescent="0.25">
      <c r="A5392" s="43"/>
      <c r="B5392" s="43"/>
      <c r="C5392" s="43"/>
      <c r="D5392" s="43"/>
      <c r="E5392" s="43"/>
      <c r="F5392" s="43"/>
      <c r="G5392" s="43"/>
      <c r="H5392" s="43"/>
      <c r="I5392" s="43"/>
      <c r="J5392" s="43"/>
      <c r="K5392" s="67"/>
      <c r="L5392" s="42"/>
      <c r="M5392" s="42"/>
      <c r="N5392" s="42"/>
      <c r="O5392" s="50"/>
      <c r="P5392" s="50"/>
      <c r="Q5392" s="43"/>
      <c r="R5392" s="43"/>
      <c r="S5392" s="43"/>
      <c r="T5392" s="43"/>
      <c r="U5392" s="43"/>
      <c r="X5392" s="39" t="str">
        <f>IF(ISBLANK(A5392),"",_xlfn.XLOOKUP(Exportado!F5392,'Hora de modificado'!A:A,'Hora de modificado'!B:B,"N/A",0))</f>
        <v/>
      </c>
      <c r="Z5392" s="40" t="str">
        <f>IF(ISBLANK(A5392),"",_xlfn.XLOOKUP(Exportado!F5392,'Hora de modificado'!A:A,'Hora de modificado'!B:B,"N/A",0))</f>
        <v/>
      </c>
      <c r="AA5392" s="39" t="str">
        <f>IF(ISBLANK(A5392),"",_xlfn.XLOOKUP(Exportado!A5392,'Hora de modificado'!J:J,'Hora de modificado'!K:K,"Lineas Comerciales",0))</f>
        <v/>
      </c>
      <c r="AB5392" s="39" t="str">
        <f t="shared" si="85"/>
        <v xml:space="preserve"> </v>
      </c>
    </row>
    <row r="5393" spans="1:28" hidden="1" x14ac:dyDescent="0.25">
      <c r="A5393" s="43"/>
      <c r="B5393" s="43"/>
      <c r="C5393" s="43"/>
      <c r="D5393" s="43"/>
      <c r="E5393" s="43"/>
      <c r="F5393" s="43"/>
      <c r="G5393" s="43"/>
      <c r="H5393" s="43"/>
      <c r="I5393" s="43"/>
      <c r="J5393" s="43"/>
      <c r="K5393" s="67"/>
      <c r="L5393" s="42"/>
      <c r="M5393" s="42"/>
      <c r="N5393" s="42"/>
      <c r="O5393" s="50"/>
      <c r="P5393" s="50"/>
      <c r="Q5393" s="43"/>
      <c r="R5393" s="43"/>
      <c r="S5393" s="43"/>
      <c r="T5393" s="43"/>
      <c r="U5393" s="43"/>
      <c r="X5393" s="39" t="str">
        <f>IF(ISBLANK(A5393),"",_xlfn.XLOOKUP(Exportado!F5393,'Hora de modificado'!A:A,'Hora de modificado'!B:B,"N/A",0))</f>
        <v/>
      </c>
      <c r="Z5393" s="40" t="str">
        <f>IF(ISBLANK(A5393),"",_xlfn.XLOOKUP(Exportado!F5393,'Hora de modificado'!A:A,'Hora de modificado'!B:B,"N/A",0))</f>
        <v/>
      </c>
      <c r="AA5393" s="39" t="str">
        <f>IF(ISBLANK(A5393),"",_xlfn.XLOOKUP(Exportado!A5393,'Hora de modificado'!J:J,'Hora de modificado'!K:K,"Lineas Comerciales",0))</f>
        <v/>
      </c>
      <c r="AB5393" s="39" t="str">
        <f t="shared" si="85"/>
        <v xml:space="preserve"> </v>
      </c>
    </row>
    <row r="5394" spans="1:28" hidden="1" x14ac:dyDescent="0.25">
      <c r="A5394" s="43"/>
      <c r="B5394" s="43"/>
      <c r="C5394" s="43"/>
      <c r="D5394" s="43"/>
      <c r="E5394" s="43"/>
      <c r="F5394" s="43"/>
      <c r="G5394" s="43"/>
      <c r="H5394" s="43"/>
      <c r="I5394" s="43"/>
      <c r="J5394" s="43"/>
      <c r="K5394" s="67"/>
      <c r="L5394" s="42"/>
      <c r="M5394" s="42"/>
      <c r="N5394" s="42"/>
      <c r="O5394" s="50"/>
      <c r="P5394" s="50"/>
      <c r="Q5394" s="43"/>
      <c r="R5394" s="43"/>
      <c r="S5394" s="43"/>
      <c r="T5394" s="43"/>
      <c r="U5394" s="43"/>
      <c r="X5394" s="39" t="str">
        <f>IF(ISBLANK(A5394),"",_xlfn.XLOOKUP(Exportado!F5394,'Hora de modificado'!A:A,'Hora de modificado'!B:B,"N/A",0))</f>
        <v/>
      </c>
      <c r="Z5394" s="40" t="str">
        <f>IF(ISBLANK(A5394),"",_xlfn.XLOOKUP(Exportado!F5394,'Hora de modificado'!A:A,'Hora de modificado'!B:B,"N/A",0))</f>
        <v/>
      </c>
      <c r="AA5394" s="39" t="str">
        <f>IF(ISBLANK(A5394),"",_xlfn.XLOOKUP(Exportado!A5394,'Hora de modificado'!J:J,'Hora de modificado'!K:K,"Lineas Comerciales",0))</f>
        <v/>
      </c>
      <c r="AB5394" s="39" t="str">
        <f t="shared" si="85"/>
        <v xml:space="preserve"> </v>
      </c>
    </row>
    <row r="5395" spans="1:28" hidden="1" x14ac:dyDescent="0.25">
      <c r="A5395" s="43"/>
      <c r="B5395" s="43"/>
      <c r="C5395" s="43"/>
      <c r="D5395" s="43"/>
      <c r="E5395" s="43"/>
      <c r="F5395" s="43"/>
      <c r="G5395" s="43"/>
      <c r="H5395" s="43"/>
      <c r="I5395" s="43"/>
      <c r="J5395" s="43"/>
      <c r="K5395" s="67"/>
      <c r="L5395" s="42"/>
      <c r="M5395" s="42"/>
      <c r="N5395" s="42"/>
      <c r="O5395" s="50"/>
      <c r="P5395" s="50"/>
      <c r="Q5395" s="43"/>
      <c r="R5395" s="43"/>
      <c r="S5395" s="43"/>
      <c r="T5395" s="43"/>
      <c r="U5395" s="43"/>
      <c r="X5395" s="39" t="str">
        <f>IF(ISBLANK(A5395),"",_xlfn.XLOOKUP(Exportado!F5395,'Hora de modificado'!A:A,'Hora de modificado'!B:B,"N/A",0))</f>
        <v/>
      </c>
      <c r="Z5395" s="40" t="str">
        <f>IF(ISBLANK(A5395),"",_xlfn.XLOOKUP(Exportado!F5395,'Hora de modificado'!A:A,'Hora de modificado'!B:B,"N/A",0))</f>
        <v/>
      </c>
      <c r="AA5395" s="39" t="str">
        <f>IF(ISBLANK(A5395),"",_xlfn.XLOOKUP(Exportado!A5395,'Hora de modificado'!J:J,'Hora de modificado'!K:K,"Lineas Comerciales",0))</f>
        <v/>
      </c>
      <c r="AB5395" s="39" t="str">
        <f t="shared" si="85"/>
        <v xml:space="preserve"> </v>
      </c>
    </row>
    <row r="5396" spans="1:28" hidden="1" x14ac:dyDescent="0.25">
      <c r="A5396" s="43"/>
      <c r="B5396" s="43"/>
      <c r="C5396" s="43"/>
      <c r="D5396" s="43"/>
      <c r="E5396" s="43"/>
      <c r="F5396" s="43"/>
      <c r="G5396" s="43"/>
      <c r="H5396" s="43"/>
      <c r="I5396" s="43"/>
      <c r="J5396" s="43"/>
      <c r="K5396" s="67"/>
      <c r="L5396" s="42"/>
      <c r="M5396" s="42"/>
      <c r="N5396" s="42"/>
      <c r="O5396" s="50"/>
      <c r="P5396" s="50"/>
      <c r="Q5396" s="43"/>
      <c r="R5396" s="43"/>
      <c r="S5396" s="43"/>
      <c r="T5396" s="43"/>
      <c r="U5396" s="43"/>
      <c r="X5396" s="39" t="str">
        <f>IF(ISBLANK(A5396),"",_xlfn.XLOOKUP(Exportado!F5396,'Hora de modificado'!A:A,'Hora de modificado'!B:B,"N/A",0))</f>
        <v/>
      </c>
      <c r="Z5396" s="40" t="str">
        <f>IF(ISBLANK(A5396),"",_xlfn.XLOOKUP(Exportado!F5396,'Hora de modificado'!A:A,'Hora de modificado'!B:B,"N/A",0))</f>
        <v/>
      </c>
      <c r="AA5396" s="39" t="str">
        <f>IF(ISBLANK(A5396),"",_xlfn.XLOOKUP(Exportado!A5396,'Hora de modificado'!J:J,'Hora de modificado'!K:K,"Lineas Comerciales",0))</f>
        <v/>
      </c>
      <c r="AB5396" s="39" t="str">
        <f t="shared" si="85"/>
        <v xml:space="preserve"> </v>
      </c>
    </row>
    <row r="5397" spans="1:28" hidden="1" x14ac:dyDescent="0.25">
      <c r="A5397" s="43"/>
      <c r="B5397" s="43"/>
      <c r="C5397" s="43"/>
      <c r="D5397" s="43"/>
      <c r="E5397" s="43"/>
      <c r="F5397" s="43"/>
      <c r="G5397" s="43"/>
      <c r="H5397" s="43"/>
      <c r="I5397" s="43"/>
      <c r="J5397" s="43"/>
      <c r="K5397" s="67"/>
      <c r="L5397" s="42"/>
      <c r="M5397" s="42"/>
      <c r="N5397" s="42"/>
      <c r="O5397" s="50"/>
      <c r="P5397" s="50"/>
      <c r="Q5397" s="43"/>
      <c r="R5397" s="43"/>
      <c r="S5397" s="43"/>
      <c r="T5397" s="43"/>
      <c r="U5397" s="43"/>
      <c r="X5397" s="39" t="str">
        <f>IF(ISBLANK(A5397),"",_xlfn.XLOOKUP(Exportado!F5397,'Hora de modificado'!A:A,'Hora de modificado'!B:B,"N/A",0))</f>
        <v/>
      </c>
      <c r="Z5397" s="40" t="str">
        <f>IF(ISBLANK(A5397),"",_xlfn.XLOOKUP(Exportado!F5397,'Hora de modificado'!A:A,'Hora de modificado'!B:B,"N/A",0))</f>
        <v/>
      </c>
      <c r="AA5397" s="39" t="str">
        <f>IF(ISBLANK(A5397),"",_xlfn.XLOOKUP(Exportado!A5397,'Hora de modificado'!J:J,'Hora de modificado'!K:K,"Lineas Comerciales",0))</f>
        <v/>
      </c>
      <c r="AB5397" s="39" t="str">
        <f t="shared" si="85"/>
        <v xml:space="preserve"> </v>
      </c>
    </row>
    <row r="5398" spans="1:28" hidden="1" x14ac:dyDescent="0.25">
      <c r="A5398" s="43"/>
      <c r="B5398" s="43"/>
      <c r="C5398" s="43"/>
      <c r="D5398" s="43"/>
      <c r="E5398" s="43"/>
      <c r="F5398" s="43"/>
      <c r="G5398" s="43"/>
      <c r="H5398" s="43"/>
      <c r="I5398" s="43"/>
      <c r="J5398" s="43"/>
      <c r="K5398" s="67"/>
      <c r="L5398" s="42"/>
      <c r="M5398" s="42"/>
      <c r="N5398" s="42"/>
      <c r="O5398" s="50"/>
      <c r="P5398" s="50"/>
      <c r="Q5398" s="43"/>
      <c r="R5398" s="43"/>
      <c r="S5398" s="43"/>
      <c r="T5398" s="43"/>
      <c r="U5398" s="43"/>
      <c r="X5398" s="39" t="str">
        <f>IF(ISBLANK(A5398),"",_xlfn.XLOOKUP(Exportado!F5398,'Hora de modificado'!A:A,'Hora de modificado'!B:B,"N/A",0))</f>
        <v/>
      </c>
      <c r="Z5398" s="40" t="str">
        <f>IF(ISBLANK(A5398),"",_xlfn.XLOOKUP(Exportado!F5398,'Hora de modificado'!A:A,'Hora de modificado'!B:B,"N/A",0))</f>
        <v/>
      </c>
      <c r="AA5398" s="39" t="str">
        <f>IF(ISBLANK(A5398),"",_xlfn.XLOOKUP(Exportado!A5398,'Hora de modificado'!J:J,'Hora de modificado'!K:K,"Lineas Comerciales",0))</f>
        <v/>
      </c>
      <c r="AB5398" s="39" t="str">
        <f t="shared" si="85"/>
        <v xml:space="preserve"> </v>
      </c>
    </row>
    <row r="5399" spans="1:28" hidden="1" x14ac:dyDescent="0.25">
      <c r="A5399" s="43"/>
      <c r="B5399" s="43"/>
      <c r="C5399" s="43"/>
      <c r="D5399" s="43"/>
      <c r="E5399" s="43"/>
      <c r="F5399" s="43"/>
      <c r="G5399" s="43"/>
      <c r="H5399" s="43"/>
      <c r="I5399" s="43"/>
      <c r="J5399" s="43"/>
      <c r="K5399" s="67"/>
      <c r="L5399" s="42"/>
      <c r="M5399" s="42"/>
      <c r="N5399" s="42"/>
      <c r="O5399" s="50"/>
      <c r="P5399" s="50"/>
      <c r="Q5399" s="43"/>
      <c r="R5399" s="43"/>
      <c r="S5399" s="43"/>
      <c r="T5399" s="43"/>
      <c r="U5399" s="43"/>
      <c r="X5399" s="39" t="str">
        <f>IF(ISBLANK(A5399),"",_xlfn.XLOOKUP(Exportado!F5399,'Hora de modificado'!A:A,'Hora de modificado'!B:B,"N/A",0))</f>
        <v/>
      </c>
      <c r="Z5399" s="40" t="str">
        <f>IF(ISBLANK(A5399),"",_xlfn.XLOOKUP(Exportado!F5399,'Hora de modificado'!A:A,'Hora de modificado'!B:B,"N/A",0))</f>
        <v/>
      </c>
      <c r="AA5399" s="39" t="str">
        <f>IF(ISBLANK(A5399),"",_xlfn.XLOOKUP(Exportado!A5399,'Hora de modificado'!J:J,'Hora de modificado'!K:K,"Lineas Comerciales",0))</f>
        <v/>
      </c>
      <c r="AB5399" s="39" t="str">
        <f t="shared" si="85"/>
        <v xml:space="preserve"> </v>
      </c>
    </row>
    <row r="5400" spans="1:28" hidden="1" x14ac:dyDescent="0.25">
      <c r="A5400" s="43"/>
      <c r="B5400" s="43"/>
      <c r="C5400" s="43"/>
      <c r="D5400" s="43"/>
      <c r="E5400" s="43"/>
      <c r="F5400" s="43"/>
      <c r="G5400" s="43"/>
      <c r="H5400" s="43"/>
      <c r="I5400" s="43"/>
      <c r="J5400" s="43"/>
      <c r="K5400" s="67"/>
      <c r="L5400" s="42"/>
      <c r="M5400" s="42"/>
      <c r="N5400" s="42"/>
      <c r="O5400" s="50"/>
      <c r="P5400" s="50"/>
      <c r="Q5400" s="43"/>
      <c r="R5400" s="43"/>
      <c r="S5400" s="43"/>
      <c r="T5400" s="43"/>
      <c r="U5400" s="43"/>
      <c r="X5400" s="39" t="str">
        <f>IF(ISBLANK(A5400),"",_xlfn.XLOOKUP(Exportado!F5400,'Hora de modificado'!A:A,'Hora de modificado'!B:B,"N/A",0))</f>
        <v/>
      </c>
      <c r="Z5400" s="40" t="str">
        <f>IF(ISBLANK(A5400),"",_xlfn.XLOOKUP(Exportado!F5400,'Hora de modificado'!A:A,'Hora de modificado'!B:B,"N/A",0))</f>
        <v/>
      </c>
      <c r="AA5400" s="39" t="str">
        <f>IF(ISBLANK(A5400),"",_xlfn.XLOOKUP(Exportado!A5400,'Hora de modificado'!J:J,'Hora de modificado'!K:K,"Lineas Comerciales",0))</f>
        <v/>
      </c>
      <c r="AB5400" s="39" t="str">
        <f t="shared" si="85"/>
        <v xml:space="preserve"> </v>
      </c>
    </row>
    <row r="5401" spans="1:28" hidden="1" x14ac:dyDescent="0.25">
      <c r="A5401" s="43"/>
      <c r="B5401" s="43"/>
      <c r="C5401" s="43"/>
      <c r="D5401" s="43"/>
      <c r="E5401" s="43"/>
      <c r="F5401" s="43"/>
      <c r="G5401" s="43"/>
      <c r="H5401" s="43"/>
      <c r="I5401" s="43"/>
      <c r="J5401" s="43"/>
      <c r="K5401" s="67"/>
      <c r="L5401" s="42"/>
      <c r="M5401" s="42"/>
      <c r="N5401" s="42"/>
      <c r="O5401" s="50"/>
      <c r="P5401" s="50"/>
      <c r="Q5401" s="43"/>
      <c r="R5401" s="43"/>
      <c r="S5401" s="43"/>
      <c r="T5401" s="43"/>
      <c r="U5401" s="43"/>
      <c r="X5401" s="39" t="str">
        <f>IF(ISBLANK(A5401),"",_xlfn.XLOOKUP(Exportado!F5401,'Hora de modificado'!A:A,'Hora de modificado'!B:B,"N/A",0))</f>
        <v/>
      </c>
      <c r="Z5401" s="40" t="str">
        <f>IF(ISBLANK(A5401),"",_xlfn.XLOOKUP(Exportado!F5401,'Hora de modificado'!A:A,'Hora de modificado'!B:B,"N/A",0))</f>
        <v/>
      </c>
      <c r="AA5401" s="39" t="str">
        <f>IF(ISBLANK(A5401),"",_xlfn.XLOOKUP(Exportado!A5401,'Hora de modificado'!J:J,'Hora de modificado'!K:K,"Lineas Comerciales",0))</f>
        <v/>
      </c>
      <c r="AB5401" s="39" t="str">
        <f t="shared" si="85"/>
        <v xml:space="preserve"> </v>
      </c>
    </row>
    <row r="5402" spans="1:28" hidden="1" x14ac:dyDescent="0.25">
      <c r="A5402" s="43"/>
      <c r="B5402" s="43"/>
      <c r="C5402" s="43"/>
      <c r="D5402" s="43"/>
      <c r="E5402" s="43"/>
      <c r="F5402" s="43"/>
      <c r="G5402" s="43"/>
      <c r="H5402" s="43"/>
      <c r="I5402" s="43"/>
      <c r="J5402" s="43"/>
      <c r="K5402" s="67"/>
      <c r="L5402" s="42"/>
      <c r="M5402" s="42"/>
      <c r="N5402" s="42"/>
      <c r="O5402" s="50"/>
      <c r="P5402" s="50"/>
      <c r="Q5402" s="43"/>
      <c r="R5402" s="43"/>
      <c r="S5402" s="43"/>
      <c r="T5402" s="43"/>
      <c r="U5402" s="43"/>
      <c r="X5402" s="39" t="str">
        <f>IF(ISBLANK(A5402),"",_xlfn.XLOOKUP(Exportado!F5402,'Hora de modificado'!A:A,'Hora de modificado'!B:B,"N/A",0))</f>
        <v/>
      </c>
      <c r="Z5402" s="40" t="str">
        <f>IF(ISBLANK(A5402),"",_xlfn.XLOOKUP(Exportado!F5402,'Hora de modificado'!A:A,'Hora de modificado'!B:B,"N/A",0))</f>
        <v/>
      </c>
      <c r="AA5402" s="39" t="str">
        <f>IF(ISBLANK(A5402),"",_xlfn.XLOOKUP(Exportado!A5402,'Hora de modificado'!J:J,'Hora de modificado'!K:K,"Lineas Comerciales",0))</f>
        <v/>
      </c>
      <c r="AB5402" s="39" t="str">
        <f t="shared" si="85"/>
        <v xml:space="preserve"> </v>
      </c>
    </row>
    <row r="5403" spans="1:28" hidden="1" x14ac:dyDescent="0.25">
      <c r="A5403" s="43"/>
      <c r="B5403" s="43"/>
      <c r="C5403" s="43"/>
      <c r="D5403" s="43"/>
      <c r="E5403" s="43"/>
      <c r="F5403" s="43"/>
      <c r="G5403" s="43"/>
      <c r="H5403" s="43"/>
      <c r="I5403" s="43"/>
      <c r="J5403" s="43"/>
      <c r="K5403" s="67"/>
      <c r="L5403" s="42"/>
      <c r="M5403" s="42"/>
      <c r="N5403" s="42"/>
      <c r="O5403" s="50"/>
      <c r="P5403" s="50"/>
      <c r="Q5403" s="43"/>
      <c r="R5403" s="43"/>
      <c r="S5403" s="43"/>
      <c r="T5403" s="43"/>
      <c r="U5403" s="43"/>
      <c r="X5403" s="39" t="str">
        <f>IF(ISBLANK(A5403),"",_xlfn.XLOOKUP(Exportado!F5403,'Hora de modificado'!A:A,'Hora de modificado'!B:B,"N/A",0))</f>
        <v/>
      </c>
      <c r="Z5403" s="40" t="str">
        <f>IF(ISBLANK(A5403),"",_xlfn.XLOOKUP(Exportado!F5403,'Hora de modificado'!A:A,'Hora de modificado'!B:B,"N/A",0))</f>
        <v/>
      </c>
      <c r="AA5403" s="39" t="str">
        <f>IF(ISBLANK(A5403),"",_xlfn.XLOOKUP(Exportado!A5403,'Hora de modificado'!J:J,'Hora de modificado'!K:K,"Lineas Comerciales",0))</f>
        <v/>
      </c>
      <c r="AB5403" s="39" t="str">
        <f t="shared" si="85"/>
        <v xml:space="preserve"> </v>
      </c>
    </row>
    <row r="5404" spans="1:28" hidden="1" x14ac:dyDescent="0.25">
      <c r="A5404" s="43"/>
      <c r="B5404" s="43"/>
      <c r="C5404" s="43"/>
      <c r="D5404" s="43"/>
      <c r="E5404" s="43"/>
      <c r="F5404" s="43"/>
      <c r="G5404" s="43"/>
      <c r="H5404" s="43"/>
      <c r="I5404" s="43"/>
      <c r="J5404" s="43"/>
      <c r="K5404" s="67"/>
      <c r="L5404" s="42"/>
      <c r="M5404" s="42"/>
      <c r="N5404" s="42"/>
      <c r="O5404" s="50"/>
      <c r="P5404" s="50"/>
      <c r="Q5404" s="43"/>
      <c r="R5404" s="43"/>
      <c r="S5404" s="43"/>
      <c r="T5404" s="43"/>
      <c r="U5404" s="43"/>
      <c r="X5404" s="39" t="str">
        <f>IF(ISBLANK(A5404),"",_xlfn.XLOOKUP(Exportado!F5404,'Hora de modificado'!A:A,'Hora de modificado'!B:B,"N/A",0))</f>
        <v/>
      </c>
      <c r="Z5404" s="40" t="str">
        <f>IF(ISBLANK(A5404),"",_xlfn.XLOOKUP(Exportado!F5404,'Hora de modificado'!A:A,'Hora de modificado'!B:B,"N/A",0))</f>
        <v/>
      </c>
      <c r="AA5404" s="39" t="str">
        <f>IF(ISBLANK(A5404),"",_xlfn.XLOOKUP(Exportado!A5404,'Hora de modificado'!J:J,'Hora de modificado'!K:K,"Lineas Comerciales",0))</f>
        <v/>
      </c>
      <c r="AB5404" s="39" t="str">
        <f t="shared" si="85"/>
        <v xml:space="preserve"> </v>
      </c>
    </row>
    <row r="5405" spans="1:28" hidden="1" x14ac:dyDescent="0.25">
      <c r="A5405" s="43"/>
      <c r="B5405" s="43"/>
      <c r="C5405" s="43"/>
      <c r="D5405" s="43"/>
      <c r="E5405" s="43"/>
      <c r="F5405" s="43"/>
      <c r="G5405" s="43"/>
      <c r="H5405" s="43"/>
      <c r="I5405" s="43"/>
      <c r="J5405" s="43"/>
      <c r="K5405" s="67"/>
      <c r="L5405" s="42"/>
      <c r="M5405" s="42"/>
      <c r="N5405" s="42"/>
      <c r="O5405" s="50"/>
      <c r="P5405" s="50"/>
      <c r="Q5405" s="43"/>
      <c r="R5405" s="43"/>
      <c r="S5405" s="43"/>
      <c r="T5405" s="43"/>
      <c r="U5405" s="43"/>
      <c r="X5405" s="39" t="str">
        <f>IF(ISBLANK(A5405),"",_xlfn.XLOOKUP(Exportado!F5405,'Hora de modificado'!A:A,'Hora de modificado'!B:B,"N/A",0))</f>
        <v/>
      </c>
      <c r="Z5405" s="40" t="str">
        <f>IF(ISBLANK(A5405),"",_xlfn.XLOOKUP(Exportado!F5405,'Hora de modificado'!A:A,'Hora de modificado'!B:B,"N/A",0))</f>
        <v/>
      </c>
      <c r="AA5405" s="39" t="str">
        <f>IF(ISBLANK(A5405),"",_xlfn.XLOOKUP(Exportado!A5405,'Hora de modificado'!J:J,'Hora de modificado'!K:K,"Lineas Comerciales",0))</f>
        <v/>
      </c>
      <c r="AB5405" s="39" t="str">
        <f t="shared" si="85"/>
        <v xml:space="preserve"> </v>
      </c>
    </row>
    <row r="5406" spans="1:28" hidden="1" x14ac:dyDescent="0.25">
      <c r="A5406" s="43"/>
      <c r="B5406" s="43"/>
      <c r="C5406" s="43"/>
      <c r="D5406" s="43"/>
      <c r="E5406" s="43"/>
      <c r="F5406" s="43"/>
      <c r="G5406" s="43"/>
      <c r="H5406" s="43"/>
      <c r="I5406" s="43"/>
      <c r="J5406" s="43"/>
      <c r="K5406" s="67"/>
      <c r="L5406" s="42"/>
      <c r="M5406" s="42"/>
      <c r="N5406" s="42"/>
      <c r="O5406" s="50"/>
      <c r="P5406" s="50"/>
      <c r="Q5406" s="43"/>
      <c r="R5406" s="43"/>
      <c r="S5406" s="43"/>
      <c r="T5406" s="43"/>
      <c r="U5406" s="43"/>
      <c r="X5406" s="39" t="str">
        <f>IF(ISBLANK(A5406),"",_xlfn.XLOOKUP(Exportado!F5406,'Hora de modificado'!A:A,'Hora de modificado'!B:B,"N/A",0))</f>
        <v/>
      </c>
      <c r="Z5406" s="40" t="str">
        <f>IF(ISBLANK(A5406),"",_xlfn.XLOOKUP(Exportado!F5406,'Hora de modificado'!A:A,'Hora de modificado'!B:B,"N/A",0))</f>
        <v/>
      </c>
      <c r="AA5406" s="39" t="str">
        <f>IF(ISBLANK(A5406),"",_xlfn.XLOOKUP(Exportado!A5406,'Hora de modificado'!J:J,'Hora de modificado'!K:K,"Lineas Comerciales",0))</f>
        <v/>
      </c>
      <c r="AB5406" s="39" t="str">
        <f t="shared" si="85"/>
        <v xml:space="preserve"> </v>
      </c>
    </row>
    <row r="5407" spans="1:28" hidden="1" x14ac:dyDescent="0.25">
      <c r="A5407" s="43"/>
      <c r="B5407" s="43"/>
      <c r="C5407" s="43"/>
      <c r="D5407" s="43"/>
      <c r="E5407" s="43"/>
      <c r="F5407" s="43"/>
      <c r="G5407" s="43"/>
      <c r="H5407" s="43"/>
      <c r="I5407" s="43"/>
      <c r="J5407" s="43"/>
      <c r="K5407" s="67"/>
      <c r="L5407" s="42"/>
      <c r="M5407" s="42"/>
      <c r="N5407" s="42"/>
      <c r="O5407" s="50"/>
      <c r="P5407" s="50"/>
      <c r="Q5407" s="43"/>
      <c r="R5407" s="43"/>
      <c r="S5407" s="43"/>
      <c r="T5407" s="43"/>
      <c r="U5407" s="43"/>
      <c r="X5407" s="39" t="str">
        <f>IF(ISBLANK(A5407),"",_xlfn.XLOOKUP(Exportado!F5407,'Hora de modificado'!A:A,'Hora de modificado'!B:B,"N/A",0))</f>
        <v/>
      </c>
      <c r="Z5407" s="40" t="str">
        <f>IF(ISBLANK(A5407),"",_xlfn.XLOOKUP(Exportado!F5407,'Hora de modificado'!A:A,'Hora de modificado'!B:B,"N/A",0))</f>
        <v/>
      </c>
      <c r="AA5407" s="39" t="str">
        <f>IF(ISBLANK(A5407),"",_xlfn.XLOOKUP(Exportado!A5407,'Hora de modificado'!J:J,'Hora de modificado'!K:K,"Lineas Comerciales",0))</f>
        <v/>
      </c>
      <c r="AB5407" s="39" t="str">
        <f t="shared" si="85"/>
        <v xml:space="preserve"> </v>
      </c>
    </row>
    <row r="5408" spans="1:28" hidden="1" x14ac:dyDescent="0.25">
      <c r="A5408" s="43"/>
      <c r="B5408" s="43"/>
      <c r="C5408" s="43"/>
      <c r="D5408" s="43"/>
      <c r="E5408" s="43"/>
      <c r="F5408" s="43"/>
      <c r="G5408" s="43"/>
      <c r="H5408" s="43"/>
      <c r="I5408" s="43"/>
      <c r="J5408" s="43"/>
      <c r="K5408" s="67"/>
      <c r="L5408" s="42"/>
      <c r="M5408" s="42"/>
      <c r="N5408" s="42"/>
      <c r="O5408" s="50"/>
      <c r="P5408" s="50"/>
      <c r="Q5408" s="43"/>
      <c r="R5408" s="43"/>
      <c r="S5408" s="43"/>
      <c r="T5408" s="43"/>
      <c r="U5408" s="43"/>
      <c r="X5408" s="39" t="str">
        <f>IF(ISBLANK(A5408),"",_xlfn.XLOOKUP(Exportado!F5408,'Hora de modificado'!A:A,'Hora de modificado'!B:B,"N/A",0))</f>
        <v/>
      </c>
      <c r="Z5408" s="40" t="str">
        <f>IF(ISBLANK(A5408),"",_xlfn.XLOOKUP(Exportado!F5408,'Hora de modificado'!A:A,'Hora de modificado'!B:B,"N/A",0))</f>
        <v/>
      </c>
      <c r="AA5408" s="39" t="str">
        <f>IF(ISBLANK(A5408),"",_xlfn.XLOOKUP(Exportado!A5408,'Hora de modificado'!J:J,'Hora de modificado'!K:K,"Lineas Comerciales",0))</f>
        <v/>
      </c>
      <c r="AB5408" s="39" t="str">
        <f t="shared" si="85"/>
        <v xml:space="preserve"> </v>
      </c>
    </row>
    <row r="5409" spans="1:28" hidden="1" x14ac:dyDescent="0.25">
      <c r="A5409" s="43"/>
      <c r="B5409" s="43"/>
      <c r="C5409" s="43"/>
      <c r="D5409" s="43"/>
      <c r="E5409" s="43"/>
      <c r="F5409" s="43"/>
      <c r="G5409" s="43"/>
      <c r="H5409" s="43"/>
      <c r="I5409" s="43"/>
      <c r="J5409" s="43"/>
      <c r="K5409" s="67"/>
      <c r="L5409" s="42"/>
      <c r="M5409" s="42"/>
      <c r="N5409" s="42"/>
      <c r="O5409" s="50"/>
      <c r="P5409" s="50"/>
      <c r="Q5409" s="43"/>
      <c r="R5409" s="43"/>
      <c r="S5409" s="43"/>
      <c r="T5409" s="43"/>
      <c r="U5409" s="43"/>
      <c r="X5409" s="39" t="str">
        <f>IF(ISBLANK(A5409),"",_xlfn.XLOOKUP(Exportado!F5409,'Hora de modificado'!A:A,'Hora de modificado'!B:B,"N/A",0))</f>
        <v/>
      </c>
      <c r="Z5409" s="40" t="str">
        <f>IF(ISBLANK(A5409),"",_xlfn.XLOOKUP(Exportado!F5409,'Hora de modificado'!A:A,'Hora de modificado'!B:B,"N/A",0))</f>
        <v/>
      </c>
      <c r="AA5409" s="39" t="str">
        <f>IF(ISBLANK(A5409),"",_xlfn.XLOOKUP(Exportado!A5409,'Hora de modificado'!J:J,'Hora de modificado'!K:K,"Lineas Comerciales",0))</f>
        <v/>
      </c>
      <c r="AB5409" s="39" t="str">
        <f t="shared" si="85"/>
        <v xml:space="preserve"> </v>
      </c>
    </row>
    <row r="5410" spans="1:28" hidden="1" x14ac:dyDescent="0.25">
      <c r="A5410" s="43"/>
      <c r="B5410" s="43"/>
      <c r="C5410" s="43"/>
      <c r="D5410" s="43"/>
      <c r="E5410" s="43"/>
      <c r="F5410" s="43"/>
      <c r="G5410" s="43"/>
      <c r="H5410" s="43"/>
      <c r="I5410" s="43"/>
      <c r="J5410" s="43"/>
      <c r="K5410" s="67"/>
      <c r="L5410" s="42"/>
      <c r="M5410" s="42"/>
      <c r="N5410" s="42"/>
      <c r="O5410" s="50"/>
      <c r="P5410" s="50"/>
      <c r="Q5410" s="43"/>
      <c r="R5410" s="43"/>
      <c r="S5410" s="43"/>
      <c r="T5410" s="43"/>
      <c r="U5410" s="43"/>
      <c r="X5410" s="39" t="str">
        <f>IF(ISBLANK(A5410),"",_xlfn.XLOOKUP(Exportado!F5410,'Hora de modificado'!A:A,'Hora de modificado'!B:B,"N/A",0))</f>
        <v/>
      </c>
      <c r="Z5410" s="40" t="str">
        <f>IF(ISBLANK(A5410),"",_xlfn.XLOOKUP(Exportado!F5410,'Hora de modificado'!A:A,'Hora de modificado'!B:B,"N/A",0))</f>
        <v/>
      </c>
      <c r="AA5410" s="39" t="str">
        <f>IF(ISBLANK(A5410),"",_xlfn.XLOOKUP(Exportado!A5410,'Hora de modificado'!J:J,'Hora de modificado'!K:K,"Lineas Comerciales",0))</f>
        <v/>
      </c>
      <c r="AB5410" s="39" t="str">
        <f t="shared" si="85"/>
        <v xml:space="preserve"> </v>
      </c>
    </row>
    <row r="5411" spans="1:28" hidden="1" x14ac:dyDescent="0.25">
      <c r="A5411" s="43"/>
      <c r="B5411" s="43"/>
      <c r="C5411" s="43"/>
      <c r="D5411" s="43"/>
      <c r="E5411" s="43"/>
      <c r="F5411" s="43"/>
      <c r="G5411" s="43"/>
      <c r="H5411" s="43"/>
      <c r="I5411" s="43"/>
      <c r="J5411" s="43"/>
      <c r="K5411" s="67"/>
      <c r="L5411" s="42"/>
      <c r="M5411" s="42"/>
      <c r="N5411" s="42"/>
      <c r="O5411" s="50"/>
      <c r="P5411" s="50"/>
      <c r="Q5411" s="43"/>
      <c r="R5411" s="43"/>
      <c r="S5411" s="43"/>
      <c r="T5411" s="43"/>
      <c r="U5411" s="43"/>
      <c r="X5411" s="39" t="str">
        <f>IF(ISBLANK(A5411),"",_xlfn.XLOOKUP(Exportado!F5411,'Hora de modificado'!A:A,'Hora de modificado'!B:B,"N/A",0))</f>
        <v/>
      </c>
      <c r="Z5411" s="40" t="str">
        <f>IF(ISBLANK(A5411),"",_xlfn.XLOOKUP(Exportado!F5411,'Hora de modificado'!A:A,'Hora de modificado'!B:B,"N/A",0))</f>
        <v/>
      </c>
      <c r="AA5411" s="39" t="str">
        <f>IF(ISBLANK(A5411),"",_xlfn.XLOOKUP(Exportado!A5411,'Hora de modificado'!J:J,'Hora de modificado'!K:K,"Lineas Comerciales",0))</f>
        <v/>
      </c>
      <c r="AB5411" s="39" t="str">
        <f t="shared" si="85"/>
        <v xml:space="preserve"> </v>
      </c>
    </row>
    <row r="5412" spans="1:28" hidden="1" x14ac:dyDescent="0.25">
      <c r="A5412" s="43"/>
      <c r="B5412" s="43"/>
      <c r="C5412" s="43"/>
      <c r="D5412" s="43"/>
      <c r="E5412" s="43"/>
      <c r="F5412" s="43"/>
      <c r="G5412" s="43"/>
      <c r="H5412" s="43"/>
      <c r="I5412" s="43"/>
      <c r="J5412" s="43"/>
      <c r="K5412" s="67"/>
      <c r="L5412" s="42"/>
      <c r="M5412" s="42"/>
      <c r="N5412" s="42"/>
      <c r="O5412" s="50"/>
      <c r="P5412" s="50"/>
      <c r="Q5412" s="43"/>
      <c r="R5412" s="43"/>
      <c r="S5412" s="43"/>
      <c r="T5412" s="43"/>
      <c r="U5412" s="43"/>
      <c r="X5412" s="39" t="str">
        <f>IF(ISBLANK(A5412),"",_xlfn.XLOOKUP(Exportado!F5412,'Hora de modificado'!A:A,'Hora de modificado'!B:B,"N/A",0))</f>
        <v/>
      </c>
      <c r="Z5412" s="40" t="str">
        <f>IF(ISBLANK(A5412),"",_xlfn.XLOOKUP(Exportado!F5412,'Hora de modificado'!A:A,'Hora de modificado'!B:B,"N/A",0))</f>
        <v/>
      </c>
      <c r="AA5412" s="39" t="str">
        <f>IF(ISBLANK(A5412),"",_xlfn.XLOOKUP(Exportado!A5412,'Hora de modificado'!J:J,'Hora de modificado'!K:K,"Lineas Comerciales",0))</f>
        <v/>
      </c>
      <c r="AB5412" s="39" t="str">
        <f t="shared" si="85"/>
        <v xml:space="preserve"> </v>
      </c>
    </row>
    <row r="5413" spans="1:28" hidden="1" x14ac:dyDescent="0.25">
      <c r="A5413" s="43"/>
      <c r="B5413" s="43"/>
      <c r="C5413" s="43"/>
      <c r="D5413" s="43"/>
      <c r="E5413" s="43"/>
      <c r="F5413" s="43"/>
      <c r="G5413" s="43"/>
      <c r="H5413" s="43"/>
      <c r="I5413" s="43"/>
      <c r="J5413" s="43"/>
      <c r="K5413" s="67"/>
      <c r="L5413" s="42"/>
      <c r="M5413" s="42"/>
      <c r="N5413" s="42"/>
      <c r="O5413" s="50"/>
      <c r="P5413" s="50"/>
      <c r="Q5413" s="43"/>
      <c r="R5413" s="43"/>
      <c r="S5413" s="43"/>
      <c r="T5413" s="43"/>
      <c r="U5413" s="43"/>
      <c r="X5413" s="39" t="str">
        <f>IF(ISBLANK(A5413),"",_xlfn.XLOOKUP(Exportado!F5413,'Hora de modificado'!A:A,'Hora de modificado'!B:B,"N/A",0))</f>
        <v/>
      </c>
      <c r="Z5413" s="40" t="str">
        <f>IF(ISBLANK(A5413),"",_xlfn.XLOOKUP(Exportado!F5413,'Hora de modificado'!A:A,'Hora de modificado'!B:B,"N/A",0))</f>
        <v/>
      </c>
      <c r="AA5413" s="39" t="str">
        <f>IF(ISBLANK(A5413),"",_xlfn.XLOOKUP(Exportado!A5413,'Hora de modificado'!J:J,'Hora de modificado'!K:K,"Lineas Comerciales",0))</f>
        <v/>
      </c>
      <c r="AB5413" s="39" t="str">
        <f t="shared" si="85"/>
        <v xml:space="preserve"> </v>
      </c>
    </row>
    <row r="5414" spans="1:28" hidden="1" x14ac:dyDescent="0.25">
      <c r="A5414" s="43"/>
      <c r="B5414" s="43"/>
      <c r="C5414" s="43"/>
      <c r="D5414" s="43"/>
      <c r="E5414" s="43"/>
      <c r="F5414" s="43"/>
      <c r="G5414" s="43"/>
      <c r="H5414" s="43"/>
      <c r="I5414" s="43"/>
      <c r="J5414" s="43"/>
      <c r="K5414" s="67"/>
      <c r="L5414" s="42"/>
      <c r="M5414" s="42"/>
      <c r="N5414" s="42"/>
      <c r="O5414" s="50"/>
      <c r="P5414" s="50"/>
      <c r="Q5414" s="43"/>
      <c r="R5414" s="43"/>
      <c r="S5414" s="43"/>
      <c r="T5414" s="43"/>
      <c r="U5414" s="43"/>
      <c r="X5414" s="39" t="str">
        <f>IF(ISBLANK(A5414),"",_xlfn.XLOOKUP(Exportado!F5414,'Hora de modificado'!A:A,'Hora de modificado'!B:B,"N/A",0))</f>
        <v/>
      </c>
      <c r="Z5414" s="40" t="str">
        <f>IF(ISBLANK(A5414),"",_xlfn.XLOOKUP(Exportado!F5414,'Hora de modificado'!A:A,'Hora de modificado'!B:B,"N/A",0))</f>
        <v/>
      </c>
      <c r="AA5414" s="39" t="str">
        <f>IF(ISBLANK(A5414),"",_xlfn.XLOOKUP(Exportado!A5414,'Hora de modificado'!J:J,'Hora de modificado'!K:K,"Lineas Comerciales",0))</f>
        <v/>
      </c>
      <c r="AB5414" s="39" t="str">
        <f t="shared" si="85"/>
        <v xml:space="preserve"> </v>
      </c>
    </row>
    <row r="5415" spans="1:28" hidden="1" x14ac:dyDescent="0.25">
      <c r="A5415" s="43"/>
      <c r="B5415" s="43"/>
      <c r="C5415" s="43"/>
      <c r="D5415" s="43"/>
      <c r="E5415" s="43"/>
      <c r="F5415" s="43"/>
      <c r="G5415" s="43"/>
      <c r="H5415" s="43"/>
      <c r="I5415" s="43"/>
      <c r="J5415" s="43"/>
      <c r="K5415" s="67"/>
      <c r="L5415" s="42"/>
      <c r="M5415" s="42"/>
      <c r="N5415" s="42"/>
      <c r="O5415" s="50"/>
      <c r="P5415" s="50"/>
      <c r="Q5415" s="43"/>
      <c r="R5415" s="43"/>
      <c r="S5415" s="43"/>
      <c r="T5415" s="43"/>
      <c r="U5415" s="43"/>
      <c r="X5415" s="39" t="str">
        <f>IF(ISBLANK(A5415),"",_xlfn.XLOOKUP(Exportado!F5415,'Hora de modificado'!A:A,'Hora de modificado'!B:B,"N/A",0))</f>
        <v/>
      </c>
      <c r="Z5415" s="40" t="str">
        <f>IF(ISBLANK(A5415),"",_xlfn.XLOOKUP(Exportado!F5415,'Hora de modificado'!A:A,'Hora de modificado'!B:B,"N/A",0))</f>
        <v/>
      </c>
      <c r="AA5415" s="39" t="str">
        <f>IF(ISBLANK(A5415),"",_xlfn.XLOOKUP(Exportado!A5415,'Hora de modificado'!J:J,'Hora de modificado'!K:K,"Lineas Comerciales",0))</f>
        <v/>
      </c>
      <c r="AB5415" s="39" t="str">
        <f t="shared" si="85"/>
        <v xml:space="preserve"> </v>
      </c>
    </row>
    <row r="5416" spans="1:28" hidden="1" x14ac:dyDescent="0.25">
      <c r="A5416" s="43"/>
      <c r="B5416" s="43"/>
      <c r="C5416" s="43"/>
      <c r="D5416" s="43"/>
      <c r="E5416" s="43"/>
      <c r="F5416" s="43"/>
      <c r="G5416" s="43"/>
      <c r="H5416" s="43"/>
      <c r="I5416" s="43"/>
      <c r="J5416" s="43"/>
      <c r="K5416" s="67"/>
      <c r="L5416" s="42"/>
      <c r="M5416" s="42"/>
      <c r="N5416" s="42"/>
      <c r="O5416" s="50"/>
      <c r="P5416" s="50"/>
      <c r="Q5416" s="43"/>
      <c r="R5416" s="43"/>
      <c r="S5416" s="43"/>
      <c r="T5416" s="43"/>
      <c r="U5416" s="43"/>
      <c r="X5416" s="39" t="str">
        <f>IF(ISBLANK(A5416),"",_xlfn.XLOOKUP(Exportado!F5416,'Hora de modificado'!A:A,'Hora de modificado'!B:B,"N/A",0))</f>
        <v/>
      </c>
      <c r="Z5416" s="40" t="str">
        <f>IF(ISBLANK(A5416),"",_xlfn.XLOOKUP(Exportado!F5416,'Hora de modificado'!A:A,'Hora de modificado'!B:B,"N/A",0))</f>
        <v/>
      </c>
      <c r="AA5416" s="39" t="str">
        <f>IF(ISBLANK(A5416),"",_xlfn.XLOOKUP(Exportado!A5416,'Hora de modificado'!J:J,'Hora de modificado'!K:K,"Lineas Comerciales",0))</f>
        <v/>
      </c>
      <c r="AB5416" s="39" t="str">
        <f t="shared" si="85"/>
        <v xml:space="preserve"> </v>
      </c>
    </row>
    <row r="5417" spans="1:28" hidden="1" x14ac:dyDescent="0.25">
      <c r="A5417" s="43"/>
      <c r="B5417" s="43"/>
      <c r="C5417" s="43"/>
      <c r="D5417" s="43"/>
      <c r="E5417" s="43"/>
      <c r="F5417" s="43"/>
      <c r="G5417" s="43"/>
      <c r="H5417" s="43"/>
      <c r="I5417" s="43"/>
      <c r="J5417" s="43"/>
      <c r="K5417" s="67"/>
      <c r="L5417" s="42"/>
      <c r="M5417" s="42"/>
      <c r="N5417" s="42"/>
      <c r="O5417" s="50"/>
      <c r="P5417" s="50"/>
      <c r="Q5417" s="43"/>
      <c r="R5417" s="43"/>
      <c r="S5417" s="43"/>
      <c r="T5417" s="43"/>
      <c r="U5417" s="43"/>
      <c r="X5417" s="39" t="str">
        <f>IF(ISBLANK(A5417),"",_xlfn.XLOOKUP(Exportado!F5417,'Hora de modificado'!A:A,'Hora de modificado'!B:B,"N/A",0))</f>
        <v/>
      </c>
      <c r="Z5417" s="40" t="str">
        <f>IF(ISBLANK(A5417),"",_xlfn.XLOOKUP(Exportado!F5417,'Hora de modificado'!A:A,'Hora de modificado'!B:B,"N/A",0))</f>
        <v/>
      </c>
      <c r="AA5417" s="39" t="str">
        <f>IF(ISBLANK(A5417),"",_xlfn.XLOOKUP(Exportado!A5417,'Hora de modificado'!J:J,'Hora de modificado'!K:K,"Lineas Comerciales",0))</f>
        <v/>
      </c>
      <c r="AB5417" s="39" t="str">
        <f t="shared" si="85"/>
        <v xml:space="preserve"> </v>
      </c>
    </row>
    <row r="5418" spans="1:28" hidden="1" x14ac:dyDescent="0.25">
      <c r="A5418" s="43"/>
      <c r="B5418" s="43"/>
      <c r="C5418" s="43"/>
      <c r="D5418" s="43"/>
      <c r="E5418" s="43"/>
      <c r="F5418" s="43"/>
      <c r="G5418" s="43"/>
      <c r="H5418" s="43"/>
      <c r="I5418" s="43"/>
      <c r="J5418" s="43"/>
      <c r="K5418" s="67"/>
      <c r="L5418" s="42"/>
      <c r="M5418" s="42"/>
      <c r="N5418" s="42"/>
      <c r="O5418" s="50"/>
      <c r="P5418" s="50"/>
      <c r="Q5418" s="43"/>
      <c r="R5418" s="43"/>
      <c r="S5418" s="43"/>
      <c r="T5418" s="43"/>
      <c r="U5418" s="43"/>
      <c r="X5418" s="39" t="str">
        <f>IF(ISBLANK(A5418),"",_xlfn.XLOOKUP(Exportado!F5418,'Hora de modificado'!A:A,'Hora de modificado'!B:B,"N/A",0))</f>
        <v/>
      </c>
      <c r="Z5418" s="40" t="str">
        <f>IF(ISBLANK(A5418),"",_xlfn.XLOOKUP(Exportado!F5418,'Hora de modificado'!A:A,'Hora de modificado'!B:B,"N/A",0))</f>
        <v/>
      </c>
      <c r="AA5418" s="39" t="str">
        <f>IF(ISBLANK(A5418),"",_xlfn.XLOOKUP(Exportado!A5418,'Hora de modificado'!J:J,'Hora de modificado'!K:K,"Lineas Comerciales",0))</f>
        <v/>
      </c>
      <c r="AB5418" s="39" t="str">
        <f t="shared" si="85"/>
        <v xml:space="preserve"> </v>
      </c>
    </row>
    <row r="5419" spans="1:28" hidden="1" x14ac:dyDescent="0.25">
      <c r="A5419" s="43"/>
      <c r="B5419" s="43"/>
      <c r="C5419" s="43"/>
      <c r="D5419" s="43"/>
      <c r="E5419" s="43"/>
      <c r="F5419" s="43"/>
      <c r="G5419" s="43"/>
      <c r="H5419" s="43"/>
      <c r="I5419" s="43"/>
      <c r="J5419" s="43"/>
      <c r="K5419" s="67"/>
      <c r="L5419" s="42"/>
      <c r="M5419" s="42"/>
      <c r="N5419" s="42"/>
      <c r="O5419" s="50"/>
      <c r="P5419" s="50"/>
      <c r="Q5419" s="43"/>
      <c r="R5419" s="43"/>
      <c r="S5419" s="43"/>
      <c r="T5419" s="43"/>
      <c r="U5419" s="43"/>
      <c r="X5419" s="39" t="str">
        <f>IF(ISBLANK(A5419),"",_xlfn.XLOOKUP(Exportado!F5419,'Hora de modificado'!A:A,'Hora de modificado'!B:B,"N/A",0))</f>
        <v/>
      </c>
      <c r="Z5419" s="40" t="str">
        <f>IF(ISBLANK(A5419),"",_xlfn.XLOOKUP(Exportado!F5419,'Hora de modificado'!A:A,'Hora de modificado'!B:B,"N/A",0))</f>
        <v/>
      </c>
      <c r="AA5419" s="39" t="str">
        <f>IF(ISBLANK(A5419),"",_xlfn.XLOOKUP(Exportado!A5419,'Hora de modificado'!J:J,'Hora de modificado'!K:K,"Lineas Comerciales",0))</f>
        <v/>
      </c>
      <c r="AB5419" s="39" t="str">
        <f t="shared" si="85"/>
        <v xml:space="preserve"> </v>
      </c>
    </row>
    <row r="5420" spans="1:28" hidden="1" x14ac:dyDescent="0.25">
      <c r="A5420" s="43"/>
      <c r="B5420" s="43"/>
      <c r="C5420" s="43"/>
      <c r="D5420" s="43"/>
      <c r="E5420" s="43"/>
      <c r="F5420" s="43"/>
      <c r="G5420" s="43"/>
      <c r="H5420" s="43"/>
      <c r="I5420" s="43"/>
      <c r="J5420" s="43"/>
      <c r="K5420" s="67"/>
      <c r="L5420" s="42"/>
      <c r="M5420" s="42"/>
      <c r="N5420" s="42"/>
      <c r="O5420" s="50"/>
      <c r="P5420" s="50"/>
      <c r="Q5420" s="43"/>
      <c r="R5420" s="43"/>
      <c r="S5420" s="43"/>
      <c r="T5420" s="43"/>
      <c r="U5420" s="43"/>
      <c r="X5420" s="39" t="str">
        <f>IF(ISBLANK(A5420),"",_xlfn.XLOOKUP(Exportado!F5420,'Hora de modificado'!A:A,'Hora de modificado'!B:B,"N/A",0))</f>
        <v/>
      </c>
      <c r="Z5420" s="40" t="str">
        <f>IF(ISBLANK(A5420),"",_xlfn.XLOOKUP(Exportado!F5420,'Hora de modificado'!A:A,'Hora de modificado'!B:B,"N/A",0))</f>
        <v/>
      </c>
      <c r="AA5420" s="39" t="str">
        <f>IF(ISBLANK(A5420),"",_xlfn.XLOOKUP(Exportado!A5420,'Hora de modificado'!J:J,'Hora de modificado'!K:K,"Lineas Comerciales",0))</f>
        <v/>
      </c>
      <c r="AB5420" s="39" t="str">
        <f t="shared" si="85"/>
        <v xml:space="preserve"> </v>
      </c>
    </row>
    <row r="5421" spans="1:28" hidden="1" x14ac:dyDescent="0.25">
      <c r="A5421" s="43"/>
      <c r="B5421" s="43"/>
      <c r="C5421" s="43"/>
      <c r="D5421" s="43"/>
      <c r="E5421" s="43"/>
      <c r="F5421" s="43"/>
      <c r="G5421" s="43"/>
      <c r="H5421" s="43"/>
      <c r="I5421" s="43"/>
      <c r="J5421" s="43"/>
      <c r="K5421" s="67"/>
      <c r="L5421" s="42"/>
      <c r="M5421" s="42"/>
      <c r="N5421" s="42"/>
      <c r="O5421" s="50"/>
      <c r="P5421" s="50"/>
      <c r="Q5421" s="43"/>
      <c r="R5421" s="43"/>
      <c r="S5421" s="43"/>
      <c r="T5421" s="43"/>
      <c r="U5421" s="43"/>
      <c r="X5421" s="39" t="str">
        <f>IF(ISBLANK(A5421),"",_xlfn.XLOOKUP(Exportado!F5421,'Hora de modificado'!A:A,'Hora de modificado'!B:B,"N/A",0))</f>
        <v/>
      </c>
      <c r="Z5421" s="40" t="str">
        <f>IF(ISBLANK(A5421),"",_xlfn.XLOOKUP(Exportado!F5421,'Hora de modificado'!A:A,'Hora de modificado'!B:B,"N/A",0))</f>
        <v/>
      </c>
      <c r="AA5421" s="39" t="str">
        <f>IF(ISBLANK(A5421),"",_xlfn.XLOOKUP(Exportado!A5421,'Hora de modificado'!J:J,'Hora de modificado'!K:K,"Lineas Comerciales",0))</f>
        <v/>
      </c>
      <c r="AB5421" s="39" t="str">
        <f t="shared" si="85"/>
        <v xml:space="preserve"> </v>
      </c>
    </row>
    <row r="5422" spans="1:28" hidden="1" x14ac:dyDescent="0.25">
      <c r="A5422" s="43"/>
      <c r="B5422" s="43"/>
      <c r="C5422" s="43"/>
      <c r="D5422" s="43"/>
      <c r="E5422" s="43"/>
      <c r="F5422" s="43"/>
      <c r="G5422" s="43"/>
      <c r="H5422" s="43"/>
      <c r="I5422" s="43"/>
      <c r="J5422" s="43"/>
      <c r="K5422" s="67"/>
      <c r="L5422" s="42"/>
      <c r="M5422" s="42"/>
      <c r="N5422" s="42"/>
      <c r="O5422" s="50"/>
      <c r="P5422" s="50"/>
      <c r="Q5422" s="43"/>
      <c r="R5422" s="43"/>
      <c r="S5422" s="43"/>
      <c r="T5422" s="43"/>
      <c r="U5422" s="43"/>
      <c r="X5422" s="39" t="str">
        <f>IF(ISBLANK(A5422),"",_xlfn.XLOOKUP(Exportado!F5422,'Hora de modificado'!A:A,'Hora de modificado'!B:B,"N/A",0))</f>
        <v/>
      </c>
      <c r="Z5422" s="40" t="str">
        <f>IF(ISBLANK(A5422),"",_xlfn.XLOOKUP(Exportado!F5422,'Hora de modificado'!A:A,'Hora de modificado'!B:B,"N/A",0))</f>
        <v/>
      </c>
      <c r="AA5422" s="39" t="str">
        <f>IF(ISBLANK(A5422),"",_xlfn.XLOOKUP(Exportado!A5422,'Hora de modificado'!J:J,'Hora de modificado'!K:K,"Lineas Comerciales",0))</f>
        <v/>
      </c>
      <c r="AB5422" s="39" t="str">
        <f t="shared" si="85"/>
        <v xml:space="preserve"> </v>
      </c>
    </row>
    <row r="5423" spans="1:28" hidden="1" x14ac:dyDescent="0.25">
      <c r="A5423" s="43"/>
      <c r="B5423" s="43"/>
      <c r="C5423" s="43"/>
      <c r="D5423" s="43"/>
      <c r="E5423" s="43"/>
      <c r="F5423" s="43"/>
      <c r="G5423" s="43"/>
      <c r="H5423" s="43"/>
      <c r="I5423" s="43"/>
      <c r="J5423" s="43"/>
      <c r="K5423" s="67"/>
      <c r="L5423" s="42"/>
      <c r="M5423" s="42"/>
      <c r="N5423" s="42"/>
      <c r="O5423" s="50"/>
      <c r="P5423" s="50"/>
      <c r="Q5423" s="43"/>
      <c r="R5423" s="43"/>
      <c r="S5423" s="43"/>
      <c r="T5423" s="43"/>
      <c r="U5423" s="43"/>
      <c r="X5423" s="39" t="str">
        <f>IF(ISBLANK(A5423),"",_xlfn.XLOOKUP(Exportado!F5423,'Hora de modificado'!A:A,'Hora de modificado'!B:B,"N/A",0))</f>
        <v/>
      </c>
      <c r="Z5423" s="40" t="str">
        <f>IF(ISBLANK(A5423),"",_xlfn.XLOOKUP(Exportado!F5423,'Hora de modificado'!A:A,'Hora de modificado'!B:B,"N/A",0))</f>
        <v/>
      </c>
      <c r="AA5423" s="39" t="str">
        <f>IF(ISBLANK(A5423),"",_xlfn.XLOOKUP(Exportado!A5423,'Hora de modificado'!J:J,'Hora de modificado'!K:K,"Lineas Comerciales",0))</f>
        <v/>
      </c>
      <c r="AB5423" s="39" t="str">
        <f t="shared" si="85"/>
        <v xml:space="preserve"> </v>
      </c>
    </row>
    <row r="5424" spans="1:28" hidden="1" x14ac:dyDescent="0.25">
      <c r="A5424" s="43"/>
      <c r="B5424" s="43"/>
      <c r="C5424" s="43"/>
      <c r="D5424" s="43"/>
      <c r="E5424" s="43"/>
      <c r="F5424" s="43"/>
      <c r="G5424" s="43"/>
      <c r="H5424" s="43"/>
      <c r="I5424" s="43"/>
      <c r="J5424" s="43"/>
      <c r="K5424" s="67"/>
      <c r="L5424" s="42"/>
      <c r="M5424" s="42"/>
      <c r="N5424" s="42"/>
      <c r="O5424" s="50"/>
      <c r="P5424" s="50"/>
      <c r="Q5424" s="43"/>
      <c r="R5424" s="43"/>
      <c r="S5424" s="43"/>
      <c r="T5424" s="43"/>
      <c r="U5424" s="43"/>
      <c r="X5424" s="39" t="str">
        <f>IF(ISBLANK(A5424),"",_xlfn.XLOOKUP(Exportado!F5424,'Hora de modificado'!A:A,'Hora de modificado'!B:B,"N/A",0))</f>
        <v/>
      </c>
      <c r="Z5424" s="40" t="str">
        <f>IF(ISBLANK(A5424),"",_xlfn.XLOOKUP(Exportado!F5424,'Hora de modificado'!A:A,'Hora de modificado'!B:B,"N/A",0))</f>
        <v/>
      </c>
      <c r="AA5424" s="39" t="str">
        <f>IF(ISBLANK(A5424),"",_xlfn.XLOOKUP(Exportado!A5424,'Hora de modificado'!J:J,'Hora de modificado'!K:K,"Lineas Comerciales",0))</f>
        <v/>
      </c>
      <c r="AB5424" s="39" t="str">
        <f t="shared" si="85"/>
        <v xml:space="preserve"> </v>
      </c>
    </row>
    <row r="5425" spans="1:28" hidden="1" x14ac:dyDescent="0.25">
      <c r="A5425" s="43"/>
      <c r="B5425" s="43"/>
      <c r="C5425" s="43"/>
      <c r="D5425" s="43"/>
      <c r="E5425" s="43"/>
      <c r="F5425" s="43"/>
      <c r="G5425" s="43"/>
      <c r="H5425" s="43"/>
      <c r="I5425" s="43"/>
      <c r="J5425" s="43"/>
      <c r="K5425" s="67"/>
      <c r="L5425" s="42"/>
      <c r="M5425" s="42"/>
      <c r="N5425" s="42"/>
      <c r="O5425" s="50"/>
      <c r="P5425" s="50"/>
      <c r="Q5425" s="43"/>
      <c r="R5425" s="43"/>
      <c r="S5425" s="43"/>
      <c r="T5425" s="43"/>
      <c r="U5425" s="43"/>
      <c r="X5425" s="39" t="str">
        <f>IF(ISBLANK(A5425),"",_xlfn.XLOOKUP(Exportado!F5425,'Hora de modificado'!A:A,'Hora de modificado'!B:B,"N/A",0))</f>
        <v/>
      </c>
      <c r="Z5425" s="40" t="str">
        <f>IF(ISBLANK(A5425),"",_xlfn.XLOOKUP(Exportado!F5425,'Hora de modificado'!A:A,'Hora de modificado'!B:B,"N/A",0))</f>
        <v/>
      </c>
      <c r="AA5425" s="39" t="str">
        <f>IF(ISBLANK(A5425),"",_xlfn.XLOOKUP(Exportado!A5425,'Hora de modificado'!J:J,'Hora de modificado'!K:K,"Lineas Comerciales",0))</f>
        <v/>
      </c>
      <c r="AB5425" s="39" t="str">
        <f t="shared" si="85"/>
        <v xml:space="preserve"> </v>
      </c>
    </row>
    <row r="5426" spans="1:28" hidden="1" x14ac:dyDescent="0.25">
      <c r="A5426" s="43"/>
      <c r="B5426" s="43"/>
      <c r="C5426" s="43"/>
      <c r="D5426" s="43"/>
      <c r="E5426" s="43"/>
      <c r="F5426" s="43"/>
      <c r="G5426" s="43"/>
      <c r="H5426" s="43"/>
      <c r="I5426" s="43"/>
      <c r="J5426" s="43"/>
      <c r="K5426" s="67"/>
      <c r="L5426" s="42"/>
      <c r="M5426" s="42"/>
      <c r="N5426" s="42"/>
      <c r="O5426" s="50"/>
      <c r="P5426" s="50"/>
      <c r="Q5426" s="43"/>
      <c r="R5426" s="43"/>
      <c r="S5426" s="43"/>
      <c r="T5426" s="43"/>
      <c r="U5426" s="43"/>
      <c r="X5426" s="39" t="str">
        <f>IF(ISBLANK(A5426),"",_xlfn.XLOOKUP(Exportado!F5426,'Hora de modificado'!A:A,'Hora de modificado'!B:B,"N/A",0))</f>
        <v/>
      </c>
      <c r="Z5426" s="40" t="str">
        <f>IF(ISBLANK(A5426),"",_xlfn.XLOOKUP(Exportado!F5426,'Hora de modificado'!A:A,'Hora de modificado'!B:B,"N/A",0))</f>
        <v/>
      </c>
      <c r="AA5426" s="39" t="str">
        <f>IF(ISBLANK(A5426),"",_xlfn.XLOOKUP(Exportado!A5426,'Hora de modificado'!J:J,'Hora de modificado'!K:K,"Lineas Comerciales",0))</f>
        <v/>
      </c>
      <c r="AB5426" s="39" t="str">
        <f t="shared" si="85"/>
        <v xml:space="preserve"> </v>
      </c>
    </row>
    <row r="5427" spans="1:28" hidden="1" x14ac:dyDescent="0.25">
      <c r="A5427" s="43"/>
      <c r="B5427" s="43"/>
      <c r="C5427" s="43"/>
      <c r="D5427" s="43"/>
      <c r="E5427" s="43"/>
      <c r="F5427" s="43"/>
      <c r="G5427" s="43"/>
      <c r="H5427" s="43"/>
      <c r="I5427" s="43"/>
      <c r="J5427" s="43"/>
      <c r="K5427" s="67"/>
      <c r="L5427" s="42"/>
      <c r="M5427" s="42"/>
      <c r="N5427" s="42"/>
      <c r="O5427" s="50"/>
      <c r="P5427" s="50"/>
      <c r="Q5427" s="43"/>
      <c r="R5427" s="43"/>
      <c r="S5427" s="43"/>
      <c r="T5427" s="43"/>
      <c r="U5427" s="43"/>
      <c r="X5427" s="39" t="str">
        <f>IF(ISBLANK(A5427),"",_xlfn.XLOOKUP(Exportado!F5427,'Hora de modificado'!A:A,'Hora de modificado'!B:B,"N/A",0))</f>
        <v/>
      </c>
      <c r="Z5427" s="40" t="str">
        <f>IF(ISBLANK(A5427),"",_xlfn.XLOOKUP(Exportado!F5427,'Hora de modificado'!A:A,'Hora de modificado'!B:B,"N/A",0))</f>
        <v/>
      </c>
      <c r="AA5427" s="39" t="str">
        <f>IF(ISBLANK(A5427),"",_xlfn.XLOOKUP(Exportado!A5427,'Hora de modificado'!J:J,'Hora de modificado'!K:K,"Lineas Comerciales",0))</f>
        <v/>
      </c>
      <c r="AB5427" s="39" t="str">
        <f t="shared" si="85"/>
        <v xml:space="preserve"> </v>
      </c>
    </row>
    <row r="5428" spans="1:28" hidden="1" x14ac:dyDescent="0.25">
      <c r="A5428" s="43"/>
      <c r="B5428" s="43"/>
      <c r="C5428" s="43"/>
      <c r="D5428" s="43"/>
      <c r="E5428" s="43"/>
      <c r="F5428" s="43"/>
      <c r="G5428" s="43"/>
      <c r="H5428" s="43"/>
      <c r="I5428" s="43"/>
      <c r="J5428" s="43"/>
      <c r="K5428" s="67"/>
      <c r="L5428" s="42"/>
      <c r="M5428" s="42"/>
      <c r="N5428" s="42"/>
      <c r="O5428" s="50"/>
      <c r="P5428" s="50"/>
      <c r="Q5428" s="43"/>
      <c r="R5428" s="43"/>
      <c r="S5428" s="43"/>
      <c r="T5428" s="43"/>
      <c r="U5428" s="43"/>
      <c r="X5428" s="39" t="str">
        <f>IF(ISBLANK(A5428),"",_xlfn.XLOOKUP(Exportado!F5428,'Hora de modificado'!A:A,'Hora de modificado'!B:B,"N/A",0))</f>
        <v/>
      </c>
      <c r="Z5428" s="40" t="str">
        <f>IF(ISBLANK(A5428),"",_xlfn.XLOOKUP(Exportado!F5428,'Hora de modificado'!A:A,'Hora de modificado'!B:B,"N/A",0))</f>
        <v/>
      </c>
      <c r="AA5428" s="39" t="str">
        <f>IF(ISBLANK(A5428),"",_xlfn.XLOOKUP(Exportado!A5428,'Hora de modificado'!J:J,'Hora de modificado'!K:K,"Lineas Comerciales",0))</f>
        <v/>
      </c>
      <c r="AB5428" s="39" t="str">
        <f t="shared" si="85"/>
        <v xml:space="preserve"> </v>
      </c>
    </row>
    <row r="5429" spans="1:28" hidden="1" x14ac:dyDescent="0.25">
      <c r="A5429" s="43"/>
      <c r="B5429" s="43"/>
      <c r="C5429" s="43"/>
      <c r="D5429" s="43"/>
      <c r="E5429" s="43"/>
      <c r="F5429" s="43"/>
      <c r="G5429" s="43"/>
      <c r="H5429" s="43"/>
      <c r="I5429" s="43"/>
      <c r="J5429" s="43"/>
      <c r="K5429" s="67"/>
      <c r="L5429" s="42"/>
      <c r="M5429" s="42"/>
      <c r="N5429" s="42"/>
      <c r="O5429" s="50"/>
      <c r="P5429" s="50"/>
      <c r="Q5429" s="43"/>
      <c r="R5429" s="43"/>
      <c r="S5429" s="43"/>
      <c r="T5429" s="43"/>
      <c r="U5429" s="43"/>
      <c r="X5429" s="39" t="str">
        <f>IF(ISBLANK(A5429),"",_xlfn.XLOOKUP(Exportado!F5429,'Hora de modificado'!A:A,'Hora de modificado'!B:B,"N/A",0))</f>
        <v/>
      </c>
      <c r="Z5429" s="40" t="str">
        <f>IF(ISBLANK(A5429),"",_xlfn.XLOOKUP(Exportado!F5429,'Hora de modificado'!A:A,'Hora de modificado'!B:B,"N/A",0))</f>
        <v/>
      </c>
      <c r="AA5429" s="39" t="str">
        <f>IF(ISBLANK(A5429),"",_xlfn.XLOOKUP(Exportado!A5429,'Hora de modificado'!J:J,'Hora de modificado'!K:K,"Lineas Comerciales",0))</f>
        <v/>
      </c>
      <c r="AB5429" s="39" t="str">
        <f t="shared" si="85"/>
        <v xml:space="preserve"> </v>
      </c>
    </row>
    <row r="5430" spans="1:28" hidden="1" x14ac:dyDescent="0.25">
      <c r="A5430" s="43"/>
      <c r="B5430" s="43"/>
      <c r="C5430" s="43"/>
      <c r="D5430" s="43"/>
      <c r="E5430" s="43"/>
      <c r="F5430" s="43"/>
      <c r="G5430" s="43"/>
      <c r="H5430" s="43"/>
      <c r="I5430" s="43"/>
      <c r="J5430" s="43"/>
      <c r="K5430" s="67"/>
      <c r="L5430" s="42"/>
      <c r="M5430" s="42"/>
      <c r="N5430" s="42"/>
      <c r="O5430" s="50"/>
      <c r="P5430" s="50"/>
      <c r="Q5430" s="43"/>
      <c r="R5430" s="43"/>
      <c r="S5430" s="43"/>
      <c r="T5430" s="43"/>
      <c r="U5430" s="43"/>
      <c r="X5430" s="39" t="str">
        <f>IF(ISBLANK(A5430),"",_xlfn.XLOOKUP(Exportado!F5430,'Hora de modificado'!A:A,'Hora de modificado'!B:B,"N/A",0))</f>
        <v/>
      </c>
      <c r="Z5430" s="40" t="str">
        <f>IF(ISBLANK(A5430),"",_xlfn.XLOOKUP(Exportado!F5430,'Hora de modificado'!A:A,'Hora de modificado'!B:B,"N/A",0))</f>
        <v/>
      </c>
      <c r="AA5430" s="39" t="str">
        <f>IF(ISBLANK(A5430),"",_xlfn.XLOOKUP(Exportado!A5430,'Hora de modificado'!J:J,'Hora de modificado'!K:K,"Lineas Comerciales",0))</f>
        <v/>
      </c>
      <c r="AB5430" s="39" t="str">
        <f t="shared" si="85"/>
        <v xml:space="preserve"> </v>
      </c>
    </row>
    <row r="5431" spans="1:28" hidden="1" x14ac:dyDescent="0.25">
      <c r="A5431" s="43"/>
      <c r="B5431" s="43"/>
      <c r="C5431" s="43"/>
      <c r="D5431" s="43"/>
      <c r="E5431" s="43"/>
      <c r="F5431" s="43"/>
      <c r="G5431" s="43"/>
      <c r="H5431" s="43"/>
      <c r="I5431" s="43"/>
      <c r="J5431" s="43"/>
      <c r="K5431" s="67"/>
      <c r="L5431" s="42"/>
      <c r="M5431" s="42"/>
      <c r="N5431" s="42"/>
      <c r="O5431" s="50"/>
      <c r="P5431" s="50"/>
      <c r="Q5431" s="43"/>
      <c r="R5431" s="43"/>
      <c r="S5431" s="43"/>
      <c r="T5431" s="43"/>
      <c r="U5431" s="43"/>
      <c r="X5431" s="39" t="str">
        <f>IF(ISBLANK(A5431),"",_xlfn.XLOOKUP(Exportado!F5431,'Hora de modificado'!A:A,'Hora de modificado'!B:B,"N/A",0))</f>
        <v/>
      </c>
      <c r="Z5431" s="40" t="str">
        <f>IF(ISBLANK(A5431),"",_xlfn.XLOOKUP(Exportado!F5431,'Hora de modificado'!A:A,'Hora de modificado'!B:B,"N/A",0))</f>
        <v/>
      </c>
      <c r="AA5431" s="39" t="str">
        <f>IF(ISBLANK(A5431),"",_xlfn.XLOOKUP(Exportado!A5431,'Hora de modificado'!J:J,'Hora de modificado'!K:K,"Lineas Comerciales",0))</f>
        <v/>
      </c>
      <c r="AB5431" s="39" t="str">
        <f t="shared" si="85"/>
        <v xml:space="preserve"> </v>
      </c>
    </row>
    <row r="5432" spans="1:28" hidden="1" x14ac:dyDescent="0.25">
      <c r="A5432" s="43"/>
      <c r="B5432" s="43"/>
      <c r="C5432" s="43"/>
      <c r="D5432" s="43"/>
      <c r="E5432" s="43"/>
      <c r="F5432" s="43"/>
      <c r="G5432" s="43"/>
      <c r="H5432" s="43"/>
      <c r="I5432" s="43"/>
      <c r="J5432" s="43"/>
      <c r="K5432" s="67"/>
      <c r="L5432" s="42"/>
      <c r="M5432" s="42"/>
      <c r="N5432" s="42"/>
      <c r="O5432" s="50"/>
      <c r="P5432" s="50"/>
      <c r="Q5432" s="43"/>
      <c r="R5432" s="43"/>
      <c r="S5432" s="43"/>
      <c r="T5432" s="43"/>
      <c r="U5432" s="43"/>
      <c r="X5432" s="39" t="str">
        <f>IF(ISBLANK(A5432),"",_xlfn.XLOOKUP(Exportado!F5432,'Hora de modificado'!A:A,'Hora de modificado'!B:B,"N/A",0))</f>
        <v/>
      </c>
      <c r="Z5432" s="40" t="str">
        <f>IF(ISBLANK(A5432),"",_xlfn.XLOOKUP(Exportado!F5432,'Hora de modificado'!A:A,'Hora de modificado'!B:B,"N/A",0))</f>
        <v/>
      </c>
      <c r="AA5432" s="39" t="str">
        <f>IF(ISBLANK(A5432),"",_xlfn.XLOOKUP(Exportado!A5432,'Hora de modificado'!J:J,'Hora de modificado'!K:K,"Lineas Comerciales",0))</f>
        <v/>
      </c>
      <c r="AB5432" s="39" t="str">
        <f t="shared" si="85"/>
        <v xml:space="preserve"> </v>
      </c>
    </row>
    <row r="5433" spans="1:28" hidden="1" x14ac:dyDescent="0.25">
      <c r="A5433" s="43"/>
      <c r="B5433" s="43"/>
      <c r="C5433" s="43"/>
      <c r="D5433" s="43"/>
      <c r="E5433" s="43"/>
      <c r="F5433" s="43"/>
      <c r="G5433" s="43"/>
      <c r="H5433" s="43"/>
      <c r="I5433" s="43"/>
      <c r="J5433" s="43"/>
      <c r="K5433" s="67"/>
      <c r="L5433" s="42"/>
      <c r="M5433" s="42"/>
      <c r="N5433" s="42"/>
      <c r="O5433" s="50"/>
      <c r="P5433" s="50"/>
      <c r="Q5433" s="43"/>
      <c r="R5433" s="43"/>
      <c r="S5433" s="43"/>
      <c r="T5433" s="43"/>
      <c r="U5433" s="43"/>
      <c r="X5433" s="39" t="str">
        <f>IF(ISBLANK(A5433),"",_xlfn.XLOOKUP(Exportado!F5433,'Hora de modificado'!A:A,'Hora de modificado'!B:B,"N/A",0))</f>
        <v/>
      </c>
      <c r="Z5433" s="40" t="str">
        <f>IF(ISBLANK(A5433),"",_xlfn.XLOOKUP(Exportado!F5433,'Hora de modificado'!A:A,'Hora de modificado'!B:B,"N/A",0))</f>
        <v/>
      </c>
      <c r="AA5433" s="39" t="str">
        <f>IF(ISBLANK(A5433),"",_xlfn.XLOOKUP(Exportado!A5433,'Hora de modificado'!J:J,'Hora de modificado'!K:K,"Lineas Comerciales",0))</f>
        <v/>
      </c>
      <c r="AB5433" s="39" t="str">
        <f t="shared" si="85"/>
        <v xml:space="preserve"> </v>
      </c>
    </row>
    <row r="5434" spans="1:28" hidden="1" x14ac:dyDescent="0.25">
      <c r="A5434" s="43"/>
      <c r="B5434" s="43"/>
      <c r="C5434" s="43"/>
      <c r="D5434" s="43"/>
      <c r="E5434" s="43"/>
      <c r="F5434" s="43"/>
      <c r="G5434" s="43"/>
      <c r="H5434" s="43"/>
      <c r="I5434" s="43"/>
      <c r="J5434" s="43"/>
      <c r="K5434" s="67"/>
      <c r="L5434" s="42"/>
      <c r="M5434" s="42"/>
      <c r="N5434" s="42"/>
      <c r="O5434" s="50"/>
      <c r="P5434" s="50"/>
      <c r="Q5434" s="43"/>
      <c r="R5434" s="43"/>
      <c r="S5434" s="43"/>
      <c r="T5434" s="43"/>
      <c r="U5434" s="43"/>
      <c r="X5434" s="39" t="str">
        <f>IF(ISBLANK(A5434),"",_xlfn.XLOOKUP(Exportado!F5434,'Hora de modificado'!A:A,'Hora de modificado'!B:B,"N/A",0))</f>
        <v/>
      </c>
      <c r="Z5434" s="40" t="str">
        <f>IF(ISBLANK(A5434),"",_xlfn.XLOOKUP(Exportado!F5434,'Hora de modificado'!A:A,'Hora de modificado'!B:B,"N/A",0))</f>
        <v/>
      </c>
      <c r="AA5434" s="39" t="str">
        <f>IF(ISBLANK(A5434),"",_xlfn.XLOOKUP(Exportado!A5434,'Hora de modificado'!J:J,'Hora de modificado'!K:K,"Lineas Comerciales",0))</f>
        <v/>
      </c>
      <c r="AB5434" s="39" t="str">
        <f t="shared" si="85"/>
        <v xml:space="preserve"> </v>
      </c>
    </row>
    <row r="5435" spans="1:28" hidden="1" x14ac:dyDescent="0.25">
      <c r="A5435" s="43"/>
      <c r="B5435" s="43"/>
      <c r="C5435" s="43"/>
      <c r="D5435" s="43"/>
      <c r="E5435" s="43"/>
      <c r="F5435" s="43"/>
      <c r="G5435" s="43"/>
      <c r="H5435" s="43"/>
      <c r="I5435" s="43"/>
      <c r="J5435" s="43"/>
      <c r="K5435" s="67"/>
      <c r="L5435" s="42"/>
      <c r="M5435" s="42"/>
      <c r="N5435" s="42"/>
      <c r="O5435" s="50"/>
      <c r="P5435" s="50"/>
      <c r="Q5435" s="43"/>
      <c r="R5435" s="43"/>
      <c r="S5435" s="43"/>
      <c r="T5435" s="43"/>
      <c r="U5435" s="43"/>
      <c r="X5435" s="39" t="str">
        <f>IF(ISBLANK(A5435),"",_xlfn.XLOOKUP(Exportado!F5435,'Hora de modificado'!A:A,'Hora de modificado'!B:B,"N/A",0))</f>
        <v/>
      </c>
      <c r="Z5435" s="40" t="str">
        <f>IF(ISBLANK(A5435),"",_xlfn.XLOOKUP(Exportado!F5435,'Hora de modificado'!A:A,'Hora de modificado'!B:B,"N/A",0))</f>
        <v/>
      </c>
      <c r="AA5435" s="39" t="str">
        <f>IF(ISBLANK(A5435),"",_xlfn.XLOOKUP(Exportado!A5435,'Hora de modificado'!J:J,'Hora de modificado'!K:K,"Lineas Comerciales",0))</f>
        <v/>
      </c>
      <c r="AB5435" s="39" t="str">
        <f t="shared" si="85"/>
        <v xml:space="preserve"> </v>
      </c>
    </row>
    <row r="5436" spans="1:28" hidden="1" x14ac:dyDescent="0.25">
      <c r="A5436" s="43"/>
      <c r="B5436" s="43"/>
      <c r="C5436" s="43"/>
      <c r="D5436" s="43"/>
      <c r="E5436" s="43"/>
      <c r="F5436" s="43"/>
      <c r="G5436" s="43"/>
      <c r="H5436" s="43"/>
      <c r="I5436" s="43"/>
      <c r="J5436" s="43"/>
      <c r="K5436" s="67"/>
      <c r="L5436" s="42"/>
      <c r="M5436" s="42"/>
      <c r="N5436" s="42"/>
      <c r="O5436" s="50"/>
      <c r="P5436" s="50"/>
      <c r="Q5436" s="43"/>
      <c r="R5436" s="43"/>
      <c r="S5436" s="43"/>
      <c r="T5436" s="43"/>
      <c r="U5436" s="43"/>
      <c r="X5436" s="39" t="str">
        <f>IF(ISBLANK(A5436),"",_xlfn.XLOOKUP(Exportado!F5436,'Hora de modificado'!A:A,'Hora de modificado'!B:B,"N/A",0))</f>
        <v/>
      </c>
      <c r="Z5436" s="40" t="str">
        <f>IF(ISBLANK(A5436),"",_xlfn.XLOOKUP(Exportado!F5436,'Hora de modificado'!A:A,'Hora de modificado'!B:B,"N/A",0))</f>
        <v/>
      </c>
      <c r="AA5436" s="39" t="str">
        <f>IF(ISBLANK(A5436),"",_xlfn.XLOOKUP(Exportado!A5436,'Hora de modificado'!J:J,'Hora de modificado'!K:K,"Lineas Comerciales",0))</f>
        <v/>
      </c>
      <c r="AB5436" s="39" t="str">
        <f t="shared" si="85"/>
        <v xml:space="preserve"> </v>
      </c>
    </row>
    <row r="5437" spans="1:28" hidden="1" x14ac:dyDescent="0.25">
      <c r="A5437" s="43"/>
      <c r="B5437" s="43"/>
      <c r="C5437" s="43"/>
      <c r="D5437" s="43"/>
      <c r="E5437" s="43"/>
      <c r="F5437" s="43"/>
      <c r="G5437" s="43"/>
      <c r="H5437" s="43"/>
      <c r="I5437" s="43"/>
      <c r="J5437" s="43"/>
      <c r="K5437" s="67"/>
      <c r="L5437" s="42"/>
      <c r="M5437" s="42"/>
      <c r="N5437" s="42"/>
      <c r="O5437" s="50"/>
      <c r="P5437" s="50"/>
      <c r="Q5437" s="43"/>
      <c r="R5437" s="43"/>
      <c r="S5437" s="43"/>
      <c r="T5437" s="43"/>
      <c r="U5437" s="43"/>
      <c r="X5437" s="39" t="str">
        <f>IF(ISBLANK(A5437),"",_xlfn.XLOOKUP(Exportado!F5437,'Hora de modificado'!A:A,'Hora de modificado'!B:B,"N/A",0))</f>
        <v/>
      </c>
      <c r="Z5437" s="40" t="str">
        <f>IF(ISBLANK(A5437),"",_xlfn.XLOOKUP(Exportado!F5437,'Hora de modificado'!A:A,'Hora de modificado'!B:B,"N/A",0))</f>
        <v/>
      </c>
      <c r="AA5437" s="39" t="str">
        <f>IF(ISBLANK(A5437),"",_xlfn.XLOOKUP(Exportado!A5437,'Hora de modificado'!J:J,'Hora de modificado'!K:K,"Lineas Comerciales",0))</f>
        <v/>
      </c>
      <c r="AB5437" s="39" t="str">
        <f t="shared" si="85"/>
        <v xml:space="preserve"> </v>
      </c>
    </row>
    <row r="5438" spans="1:28" hidden="1" x14ac:dyDescent="0.25">
      <c r="A5438" s="43"/>
      <c r="B5438" s="43"/>
      <c r="C5438" s="43"/>
      <c r="D5438" s="43"/>
      <c r="E5438" s="43"/>
      <c r="F5438" s="43"/>
      <c r="G5438" s="43"/>
      <c r="H5438" s="43"/>
      <c r="I5438" s="43"/>
      <c r="J5438" s="43"/>
      <c r="K5438" s="67"/>
      <c r="L5438" s="42"/>
      <c r="M5438" s="42"/>
      <c r="N5438" s="42"/>
      <c r="O5438" s="50"/>
      <c r="P5438" s="50"/>
      <c r="Q5438" s="43"/>
      <c r="R5438" s="43"/>
      <c r="S5438" s="43"/>
      <c r="T5438" s="43"/>
      <c r="U5438" s="43"/>
      <c r="X5438" s="39" t="str">
        <f>IF(ISBLANK(A5438),"",_xlfn.XLOOKUP(Exportado!F5438,'Hora de modificado'!A:A,'Hora de modificado'!B:B,"N/A",0))</f>
        <v/>
      </c>
      <c r="Z5438" s="40" t="str">
        <f>IF(ISBLANK(A5438),"",_xlfn.XLOOKUP(Exportado!F5438,'Hora de modificado'!A:A,'Hora de modificado'!B:B,"N/A",0))</f>
        <v/>
      </c>
      <c r="AA5438" s="39" t="str">
        <f>IF(ISBLANK(A5438),"",_xlfn.XLOOKUP(Exportado!A5438,'Hora de modificado'!J:J,'Hora de modificado'!K:K,"Lineas Comerciales",0))</f>
        <v/>
      </c>
      <c r="AB5438" s="39" t="str">
        <f t="shared" si="85"/>
        <v xml:space="preserve"> </v>
      </c>
    </row>
    <row r="5439" spans="1:28" hidden="1" x14ac:dyDescent="0.25">
      <c r="A5439" s="43"/>
      <c r="B5439" s="43"/>
      <c r="C5439" s="43"/>
      <c r="D5439" s="43"/>
      <c r="E5439" s="43"/>
      <c r="F5439" s="43"/>
      <c r="G5439" s="43"/>
      <c r="H5439" s="43"/>
      <c r="I5439" s="43"/>
      <c r="J5439" s="43"/>
      <c r="K5439" s="67"/>
      <c r="L5439" s="42"/>
      <c r="M5439" s="42"/>
      <c r="N5439" s="42"/>
      <c r="O5439" s="50"/>
      <c r="P5439" s="50"/>
      <c r="Q5439" s="43"/>
      <c r="R5439" s="43"/>
      <c r="S5439" s="43"/>
      <c r="T5439" s="43"/>
      <c r="U5439" s="43"/>
      <c r="X5439" s="39" t="str">
        <f>IF(ISBLANK(A5439),"",_xlfn.XLOOKUP(Exportado!F5439,'Hora de modificado'!A:A,'Hora de modificado'!B:B,"N/A",0))</f>
        <v/>
      </c>
      <c r="Z5439" s="40" t="str">
        <f>IF(ISBLANK(A5439),"",_xlfn.XLOOKUP(Exportado!F5439,'Hora de modificado'!A:A,'Hora de modificado'!B:B,"N/A",0))</f>
        <v/>
      </c>
      <c r="AA5439" s="39" t="str">
        <f>IF(ISBLANK(A5439),"",_xlfn.XLOOKUP(Exportado!A5439,'Hora de modificado'!J:J,'Hora de modificado'!K:K,"Lineas Comerciales",0))</f>
        <v/>
      </c>
      <c r="AB5439" s="39" t="str">
        <f t="shared" si="85"/>
        <v xml:space="preserve"> </v>
      </c>
    </row>
    <row r="5440" spans="1:28" hidden="1" x14ac:dyDescent="0.25">
      <c r="A5440" s="43"/>
      <c r="B5440" s="43"/>
      <c r="C5440" s="43"/>
      <c r="D5440" s="43"/>
      <c r="E5440" s="43"/>
      <c r="F5440" s="43"/>
      <c r="G5440" s="43"/>
      <c r="H5440" s="43"/>
      <c r="I5440" s="43"/>
      <c r="J5440" s="43"/>
      <c r="K5440" s="67"/>
      <c r="L5440" s="42"/>
      <c r="M5440" s="42"/>
      <c r="N5440" s="42"/>
      <c r="O5440" s="50"/>
      <c r="P5440" s="50"/>
      <c r="Q5440" s="43"/>
      <c r="R5440" s="43"/>
      <c r="S5440" s="43"/>
      <c r="T5440" s="43"/>
      <c r="U5440" s="43"/>
      <c r="X5440" s="39" t="str">
        <f>IF(ISBLANK(A5440),"",_xlfn.XLOOKUP(Exportado!F5440,'Hora de modificado'!A:A,'Hora de modificado'!B:B,"N/A",0))</f>
        <v/>
      </c>
      <c r="Z5440" s="40" t="str">
        <f>IF(ISBLANK(A5440),"",_xlfn.XLOOKUP(Exportado!F5440,'Hora de modificado'!A:A,'Hora de modificado'!B:B,"N/A",0))</f>
        <v/>
      </c>
      <c r="AA5440" s="39" t="str">
        <f>IF(ISBLANK(A5440),"",_xlfn.XLOOKUP(Exportado!A5440,'Hora de modificado'!J:J,'Hora de modificado'!K:K,"Lineas Comerciales",0))</f>
        <v/>
      </c>
      <c r="AB5440" s="39" t="str">
        <f t="shared" si="85"/>
        <v xml:space="preserve"> </v>
      </c>
    </row>
    <row r="5441" spans="1:28" hidden="1" x14ac:dyDescent="0.25">
      <c r="A5441" s="43"/>
      <c r="B5441" s="43"/>
      <c r="C5441" s="43"/>
      <c r="D5441" s="43"/>
      <c r="E5441" s="43"/>
      <c r="F5441" s="43"/>
      <c r="G5441" s="43"/>
      <c r="H5441" s="43"/>
      <c r="I5441" s="43"/>
      <c r="J5441" s="43"/>
      <c r="K5441" s="67"/>
      <c r="L5441" s="42"/>
      <c r="M5441" s="42"/>
      <c r="N5441" s="42"/>
      <c r="O5441" s="50"/>
      <c r="P5441" s="50"/>
      <c r="Q5441" s="43"/>
      <c r="R5441" s="43"/>
      <c r="S5441" s="43"/>
      <c r="T5441" s="43"/>
      <c r="U5441" s="43"/>
      <c r="X5441" s="39" t="str">
        <f>IF(ISBLANK(A5441),"",_xlfn.XLOOKUP(Exportado!F5441,'Hora de modificado'!A:A,'Hora de modificado'!B:B,"N/A",0))</f>
        <v/>
      </c>
      <c r="Z5441" s="40" t="str">
        <f>IF(ISBLANK(A5441),"",_xlfn.XLOOKUP(Exportado!F5441,'Hora de modificado'!A:A,'Hora de modificado'!B:B,"N/A",0))</f>
        <v/>
      </c>
      <c r="AA5441" s="39" t="str">
        <f>IF(ISBLANK(A5441),"",_xlfn.XLOOKUP(Exportado!A5441,'Hora de modificado'!J:J,'Hora de modificado'!K:K,"Lineas Comerciales",0))</f>
        <v/>
      </c>
      <c r="AB5441" s="39" t="str">
        <f t="shared" si="85"/>
        <v xml:space="preserve"> </v>
      </c>
    </row>
    <row r="5442" spans="1:28" hidden="1" x14ac:dyDescent="0.25">
      <c r="A5442" s="43"/>
      <c r="B5442" s="43"/>
      <c r="C5442" s="43"/>
      <c r="D5442" s="43"/>
      <c r="E5442" s="43"/>
      <c r="F5442" s="43"/>
      <c r="G5442" s="43"/>
      <c r="H5442" s="43"/>
      <c r="I5442" s="43"/>
      <c r="J5442" s="43"/>
      <c r="K5442" s="67"/>
      <c r="L5442" s="42"/>
      <c r="M5442" s="42"/>
      <c r="N5442" s="42"/>
      <c r="O5442" s="50"/>
      <c r="P5442" s="50"/>
      <c r="Q5442" s="43"/>
      <c r="R5442" s="43"/>
      <c r="S5442" s="43"/>
      <c r="T5442" s="43"/>
      <c r="U5442" s="43"/>
      <c r="X5442" s="39" t="str">
        <f>IF(ISBLANK(A5442),"",_xlfn.XLOOKUP(Exportado!F5442,'Hora de modificado'!A:A,'Hora de modificado'!B:B,"N/A",0))</f>
        <v/>
      </c>
      <c r="Z5442" s="40" t="str">
        <f>IF(ISBLANK(A5442),"",_xlfn.XLOOKUP(Exportado!F5442,'Hora de modificado'!A:A,'Hora de modificado'!B:B,"N/A",0))</f>
        <v/>
      </c>
      <c r="AA5442" s="39" t="str">
        <f>IF(ISBLANK(A5442),"",_xlfn.XLOOKUP(Exportado!A5442,'Hora de modificado'!J:J,'Hora de modificado'!K:K,"Lineas Comerciales",0))</f>
        <v/>
      </c>
      <c r="AB5442" s="39" t="str">
        <f t="shared" si="85"/>
        <v xml:space="preserve"> </v>
      </c>
    </row>
    <row r="5443" spans="1:28" hidden="1" x14ac:dyDescent="0.25">
      <c r="A5443" s="43"/>
      <c r="B5443" s="43"/>
      <c r="C5443" s="43"/>
      <c r="D5443" s="43"/>
      <c r="E5443" s="43"/>
      <c r="F5443" s="43"/>
      <c r="G5443" s="43"/>
      <c r="H5443" s="43"/>
      <c r="I5443" s="43"/>
      <c r="J5443" s="43"/>
      <c r="K5443" s="67"/>
      <c r="L5443" s="42"/>
      <c r="M5443" s="42"/>
      <c r="N5443" s="42"/>
      <c r="O5443" s="50"/>
      <c r="P5443" s="50"/>
      <c r="Q5443" s="43"/>
      <c r="R5443" s="43"/>
      <c r="S5443" s="43"/>
      <c r="T5443" s="43"/>
      <c r="U5443" s="43"/>
      <c r="X5443" s="39" t="str">
        <f>IF(ISBLANK(A5443),"",_xlfn.XLOOKUP(Exportado!F5443,'Hora de modificado'!A:A,'Hora de modificado'!B:B,"N/A",0))</f>
        <v/>
      </c>
      <c r="Z5443" s="40" t="str">
        <f>IF(ISBLANK(A5443),"",_xlfn.XLOOKUP(Exportado!F5443,'Hora de modificado'!A:A,'Hora de modificado'!B:B,"N/A",0))</f>
        <v/>
      </c>
      <c r="AA5443" s="39" t="str">
        <f>IF(ISBLANK(A5443),"",_xlfn.XLOOKUP(Exportado!A5443,'Hora de modificado'!J:J,'Hora de modificado'!K:K,"Lineas Comerciales",0))</f>
        <v/>
      </c>
      <c r="AB5443" s="39" t="str">
        <f t="shared" ref="AB5443:AB5506" si="86">IF(K5443&gt;500000000, K5443," ")</f>
        <v xml:space="preserve"> </v>
      </c>
    </row>
    <row r="5444" spans="1:28" hidden="1" x14ac:dyDescent="0.25">
      <c r="A5444" s="43"/>
      <c r="B5444" s="43"/>
      <c r="C5444" s="43"/>
      <c r="D5444" s="43"/>
      <c r="E5444" s="43"/>
      <c r="F5444" s="43"/>
      <c r="G5444" s="43"/>
      <c r="H5444" s="43"/>
      <c r="I5444" s="43"/>
      <c r="J5444" s="43"/>
      <c r="K5444" s="67"/>
      <c r="L5444" s="42"/>
      <c r="M5444" s="42"/>
      <c r="N5444" s="42"/>
      <c r="O5444" s="50"/>
      <c r="P5444" s="50"/>
      <c r="Q5444" s="43"/>
      <c r="R5444" s="43"/>
      <c r="S5444" s="43"/>
      <c r="T5444" s="43"/>
      <c r="U5444" s="43"/>
      <c r="X5444" s="39" t="str">
        <f>IF(ISBLANK(A5444),"",_xlfn.XLOOKUP(Exportado!F5444,'Hora de modificado'!A:A,'Hora de modificado'!B:B,"N/A",0))</f>
        <v/>
      </c>
      <c r="Z5444" s="40" t="str">
        <f>IF(ISBLANK(A5444),"",_xlfn.XLOOKUP(Exportado!F5444,'Hora de modificado'!A:A,'Hora de modificado'!B:B,"N/A",0))</f>
        <v/>
      </c>
      <c r="AA5444" s="39" t="str">
        <f>IF(ISBLANK(A5444),"",_xlfn.XLOOKUP(Exportado!A5444,'Hora de modificado'!J:J,'Hora de modificado'!K:K,"Lineas Comerciales",0))</f>
        <v/>
      </c>
      <c r="AB5444" s="39" t="str">
        <f t="shared" si="86"/>
        <v xml:space="preserve"> </v>
      </c>
    </row>
    <row r="5445" spans="1:28" hidden="1" x14ac:dyDescent="0.25">
      <c r="A5445" s="43"/>
      <c r="B5445" s="43"/>
      <c r="C5445" s="43"/>
      <c r="D5445" s="43"/>
      <c r="E5445" s="43"/>
      <c r="F5445" s="43"/>
      <c r="G5445" s="43"/>
      <c r="H5445" s="43"/>
      <c r="I5445" s="43"/>
      <c r="J5445" s="43"/>
      <c r="K5445" s="67"/>
      <c r="L5445" s="42"/>
      <c r="M5445" s="42"/>
      <c r="N5445" s="42"/>
      <c r="O5445" s="50"/>
      <c r="P5445" s="50"/>
      <c r="Q5445" s="43"/>
      <c r="R5445" s="43"/>
      <c r="S5445" s="43"/>
      <c r="T5445" s="43"/>
      <c r="U5445" s="43"/>
      <c r="X5445" s="39" t="str">
        <f>IF(ISBLANK(A5445),"",_xlfn.XLOOKUP(Exportado!F5445,'Hora de modificado'!A:A,'Hora de modificado'!B:B,"N/A",0))</f>
        <v/>
      </c>
      <c r="Z5445" s="40" t="str">
        <f>IF(ISBLANK(A5445),"",_xlfn.XLOOKUP(Exportado!F5445,'Hora de modificado'!A:A,'Hora de modificado'!B:B,"N/A",0))</f>
        <v/>
      </c>
      <c r="AA5445" s="39" t="str">
        <f>IF(ISBLANK(A5445),"",_xlfn.XLOOKUP(Exportado!A5445,'Hora de modificado'!J:J,'Hora de modificado'!K:K,"Lineas Comerciales",0))</f>
        <v/>
      </c>
      <c r="AB5445" s="39" t="str">
        <f t="shared" si="86"/>
        <v xml:space="preserve"> </v>
      </c>
    </row>
    <row r="5446" spans="1:28" hidden="1" x14ac:dyDescent="0.25">
      <c r="A5446" s="43"/>
      <c r="B5446" s="43"/>
      <c r="C5446" s="43"/>
      <c r="D5446" s="43"/>
      <c r="E5446" s="43"/>
      <c r="F5446" s="43"/>
      <c r="G5446" s="43"/>
      <c r="H5446" s="43"/>
      <c r="I5446" s="43"/>
      <c r="J5446" s="43"/>
      <c r="K5446" s="67"/>
      <c r="L5446" s="42"/>
      <c r="M5446" s="42"/>
      <c r="N5446" s="42"/>
      <c r="O5446" s="50"/>
      <c r="P5446" s="50"/>
      <c r="Q5446" s="43"/>
      <c r="R5446" s="43"/>
      <c r="S5446" s="43"/>
      <c r="T5446" s="43"/>
      <c r="U5446" s="43"/>
      <c r="X5446" s="39" t="str">
        <f>IF(ISBLANK(A5446),"",_xlfn.XLOOKUP(Exportado!F5446,'Hora de modificado'!A:A,'Hora de modificado'!B:B,"N/A",0))</f>
        <v/>
      </c>
      <c r="Z5446" s="40" t="str">
        <f>IF(ISBLANK(A5446),"",_xlfn.XLOOKUP(Exportado!F5446,'Hora de modificado'!A:A,'Hora de modificado'!B:B,"N/A",0))</f>
        <v/>
      </c>
      <c r="AA5446" s="39" t="str">
        <f>IF(ISBLANK(A5446),"",_xlfn.XLOOKUP(Exportado!A5446,'Hora de modificado'!J:J,'Hora de modificado'!K:K,"Lineas Comerciales",0))</f>
        <v/>
      </c>
      <c r="AB5446" s="39" t="str">
        <f t="shared" si="86"/>
        <v xml:space="preserve"> </v>
      </c>
    </row>
    <row r="5447" spans="1:28" hidden="1" x14ac:dyDescent="0.25">
      <c r="A5447" s="43"/>
      <c r="B5447" s="43"/>
      <c r="C5447" s="43"/>
      <c r="D5447" s="43"/>
      <c r="E5447" s="43"/>
      <c r="F5447" s="43"/>
      <c r="G5447" s="43"/>
      <c r="H5447" s="43"/>
      <c r="I5447" s="43"/>
      <c r="J5447" s="43"/>
      <c r="K5447" s="67"/>
      <c r="L5447" s="42"/>
      <c r="M5447" s="42"/>
      <c r="N5447" s="42"/>
      <c r="O5447" s="50"/>
      <c r="P5447" s="50"/>
      <c r="Q5447" s="43"/>
      <c r="R5447" s="43"/>
      <c r="S5447" s="43"/>
      <c r="T5447" s="43"/>
      <c r="U5447" s="43"/>
      <c r="X5447" s="39" t="str">
        <f>IF(ISBLANK(A5447),"",_xlfn.XLOOKUP(Exportado!F5447,'Hora de modificado'!A:A,'Hora de modificado'!B:B,"N/A",0))</f>
        <v/>
      </c>
      <c r="Z5447" s="40" t="str">
        <f>IF(ISBLANK(A5447),"",_xlfn.XLOOKUP(Exportado!F5447,'Hora de modificado'!A:A,'Hora de modificado'!B:B,"N/A",0))</f>
        <v/>
      </c>
      <c r="AA5447" s="39" t="str">
        <f>IF(ISBLANK(A5447),"",_xlfn.XLOOKUP(Exportado!A5447,'Hora de modificado'!J:J,'Hora de modificado'!K:K,"Lineas Comerciales",0))</f>
        <v/>
      </c>
      <c r="AB5447" s="39" t="str">
        <f t="shared" si="86"/>
        <v xml:space="preserve"> </v>
      </c>
    </row>
    <row r="5448" spans="1:28" hidden="1" x14ac:dyDescent="0.25">
      <c r="A5448" s="43"/>
      <c r="B5448" s="43"/>
      <c r="C5448" s="43"/>
      <c r="D5448" s="43"/>
      <c r="E5448" s="43"/>
      <c r="F5448" s="43"/>
      <c r="G5448" s="43"/>
      <c r="H5448" s="43"/>
      <c r="I5448" s="43"/>
      <c r="J5448" s="43"/>
      <c r="K5448" s="67"/>
      <c r="L5448" s="42"/>
      <c r="M5448" s="42"/>
      <c r="N5448" s="42"/>
      <c r="O5448" s="50"/>
      <c r="P5448" s="50"/>
      <c r="Q5448" s="43"/>
      <c r="R5448" s="43"/>
      <c r="S5448" s="43"/>
      <c r="T5448" s="43"/>
      <c r="U5448" s="43"/>
      <c r="X5448" s="39" t="str">
        <f>IF(ISBLANK(A5448),"",_xlfn.XLOOKUP(Exportado!F5448,'Hora de modificado'!A:A,'Hora de modificado'!B:B,"N/A",0))</f>
        <v/>
      </c>
      <c r="Z5448" s="40" t="str">
        <f>IF(ISBLANK(A5448),"",_xlfn.XLOOKUP(Exportado!F5448,'Hora de modificado'!A:A,'Hora de modificado'!B:B,"N/A",0))</f>
        <v/>
      </c>
      <c r="AA5448" s="39" t="str">
        <f>IF(ISBLANK(A5448),"",_xlfn.XLOOKUP(Exportado!A5448,'Hora de modificado'!J:J,'Hora de modificado'!K:K,"Lineas Comerciales",0))</f>
        <v/>
      </c>
      <c r="AB5448" s="39" t="str">
        <f t="shared" si="86"/>
        <v xml:space="preserve"> </v>
      </c>
    </row>
    <row r="5449" spans="1:28" hidden="1" x14ac:dyDescent="0.25">
      <c r="A5449" s="43"/>
      <c r="B5449" s="43"/>
      <c r="C5449" s="43"/>
      <c r="D5449" s="43"/>
      <c r="E5449" s="43"/>
      <c r="F5449" s="43"/>
      <c r="G5449" s="43"/>
      <c r="H5449" s="43"/>
      <c r="I5449" s="43"/>
      <c r="J5449" s="43"/>
      <c r="K5449" s="67"/>
      <c r="L5449" s="42"/>
      <c r="M5449" s="42"/>
      <c r="N5449" s="42"/>
      <c r="O5449" s="50"/>
      <c r="P5449" s="50"/>
      <c r="Q5449" s="43"/>
      <c r="R5449" s="43"/>
      <c r="S5449" s="43"/>
      <c r="T5449" s="43"/>
      <c r="U5449" s="43"/>
      <c r="X5449" s="39" t="str">
        <f>IF(ISBLANK(A5449),"",_xlfn.XLOOKUP(Exportado!F5449,'Hora de modificado'!A:A,'Hora de modificado'!B:B,"N/A",0))</f>
        <v/>
      </c>
      <c r="Z5449" s="40" t="str">
        <f>IF(ISBLANK(A5449),"",_xlfn.XLOOKUP(Exportado!F5449,'Hora de modificado'!A:A,'Hora de modificado'!B:B,"N/A",0))</f>
        <v/>
      </c>
      <c r="AA5449" s="39" t="str">
        <f>IF(ISBLANK(A5449),"",_xlfn.XLOOKUP(Exportado!A5449,'Hora de modificado'!J:J,'Hora de modificado'!K:K,"Lineas Comerciales",0))</f>
        <v/>
      </c>
      <c r="AB5449" s="39" t="str">
        <f t="shared" si="86"/>
        <v xml:space="preserve"> </v>
      </c>
    </row>
    <row r="5450" spans="1:28" hidden="1" x14ac:dyDescent="0.25">
      <c r="A5450" s="43"/>
      <c r="B5450" s="43"/>
      <c r="C5450" s="43"/>
      <c r="D5450" s="43"/>
      <c r="E5450" s="43"/>
      <c r="F5450" s="43"/>
      <c r="G5450" s="43"/>
      <c r="H5450" s="43"/>
      <c r="I5450" s="43"/>
      <c r="J5450" s="43"/>
      <c r="K5450" s="67"/>
      <c r="L5450" s="42"/>
      <c r="M5450" s="42"/>
      <c r="N5450" s="42"/>
      <c r="O5450" s="50"/>
      <c r="P5450" s="50"/>
      <c r="Q5450" s="43"/>
      <c r="R5450" s="43"/>
      <c r="S5450" s="43"/>
      <c r="T5450" s="43"/>
      <c r="U5450" s="43"/>
      <c r="X5450" s="39" t="str">
        <f>IF(ISBLANK(A5450),"",_xlfn.XLOOKUP(Exportado!F5450,'Hora de modificado'!A:A,'Hora de modificado'!B:B,"N/A",0))</f>
        <v/>
      </c>
      <c r="Z5450" s="40" t="str">
        <f>IF(ISBLANK(A5450),"",_xlfn.XLOOKUP(Exportado!F5450,'Hora de modificado'!A:A,'Hora de modificado'!B:B,"N/A",0))</f>
        <v/>
      </c>
      <c r="AA5450" s="39" t="str">
        <f>IF(ISBLANK(A5450),"",_xlfn.XLOOKUP(Exportado!A5450,'Hora de modificado'!J:J,'Hora de modificado'!K:K,"Lineas Comerciales",0))</f>
        <v/>
      </c>
      <c r="AB5450" s="39" t="str">
        <f t="shared" si="86"/>
        <v xml:space="preserve"> </v>
      </c>
    </row>
    <row r="5451" spans="1:28" hidden="1" x14ac:dyDescent="0.25">
      <c r="A5451" s="43"/>
      <c r="B5451" s="43"/>
      <c r="C5451" s="43"/>
      <c r="D5451" s="43"/>
      <c r="E5451" s="43"/>
      <c r="F5451" s="43"/>
      <c r="G5451" s="43"/>
      <c r="H5451" s="43"/>
      <c r="I5451" s="43"/>
      <c r="J5451" s="43"/>
      <c r="K5451" s="67"/>
      <c r="L5451" s="42"/>
      <c r="M5451" s="42"/>
      <c r="N5451" s="42"/>
      <c r="O5451" s="50"/>
      <c r="P5451" s="50"/>
      <c r="Q5451" s="43"/>
      <c r="R5451" s="43"/>
      <c r="S5451" s="43"/>
      <c r="T5451" s="43"/>
      <c r="U5451" s="43"/>
      <c r="X5451" s="39" t="str">
        <f>IF(ISBLANK(A5451),"",_xlfn.XLOOKUP(Exportado!F5451,'Hora de modificado'!A:A,'Hora de modificado'!B:B,"N/A",0))</f>
        <v/>
      </c>
      <c r="Z5451" s="40" t="str">
        <f>IF(ISBLANK(A5451),"",_xlfn.XLOOKUP(Exportado!F5451,'Hora de modificado'!A:A,'Hora de modificado'!B:B,"N/A",0))</f>
        <v/>
      </c>
      <c r="AA5451" s="39" t="str">
        <f>IF(ISBLANK(A5451),"",_xlfn.XLOOKUP(Exportado!A5451,'Hora de modificado'!J:J,'Hora de modificado'!K:K,"Lineas Comerciales",0))</f>
        <v/>
      </c>
      <c r="AB5451" s="39" t="str">
        <f t="shared" si="86"/>
        <v xml:space="preserve"> </v>
      </c>
    </row>
    <row r="5452" spans="1:28" hidden="1" x14ac:dyDescent="0.25">
      <c r="A5452" s="43"/>
      <c r="B5452" s="43"/>
      <c r="C5452" s="43"/>
      <c r="D5452" s="43"/>
      <c r="E5452" s="43"/>
      <c r="F5452" s="43"/>
      <c r="G5452" s="43"/>
      <c r="H5452" s="43"/>
      <c r="I5452" s="43"/>
      <c r="J5452" s="43"/>
      <c r="K5452" s="67"/>
      <c r="L5452" s="42"/>
      <c r="M5452" s="42"/>
      <c r="N5452" s="42"/>
      <c r="O5452" s="50"/>
      <c r="P5452" s="50"/>
      <c r="Q5452" s="43"/>
      <c r="R5452" s="43"/>
      <c r="S5452" s="43"/>
      <c r="T5452" s="43"/>
      <c r="U5452" s="43"/>
      <c r="X5452" s="39" t="str">
        <f>IF(ISBLANK(A5452),"",_xlfn.XLOOKUP(Exportado!F5452,'Hora de modificado'!A:A,'Hora de modificado'!B:B,"N/A",0))</f>
        <v/>
      </c>
      <c r="Z5452" s="40" t="str">
        <f>IF(ISBLANK(A5452),"",_xlfn.XLOOKUP(Exportado!F5452,'Hora de modificado'!A:A,'Hora de modificado'!B:B,"N/A",0))</f>
        <v/>
      </c>
      <c r="AA5452" s="39" t="str">
        <f>IF(ISBLANK(A5452),"",_xlfn.XLOOKUP(Exportado!A5452,'Hora de modificado'!J:J,'Hora de modificado'!K:K,"Lineas Comerciales",0))</f>
        <v/>
      </c>
      <c r="AB5452" s="39" t="str">
        <f t="shared" si="86"/>
        <v xml:space="preserve"> </v>
      </c>
    </row>
    <row r="5453" spans="1:28" hidden="1" x14ac:dyDescent="0.25">
      <c r="A5453" s="43"/>
      <c r="B5453" s="43"/>
      <c r="C5453" s="43"/>
      <c r="D5453" s="43"/>
      <c r="E5453" s="43"/>
      <c r="F5453" s="43"/>
      <c r="G5453" s="43"/>
      <c r="H5453" s="43"/>
      <c r="I5453" s="43"/>
      <c r="J5453" s="43"/>
      <c r="K5453" s="67"/>
      <c r="L5453" s="42"/>
      <c r="M5453" s="42"/>
      <c r="N5453" s="42"/>
      <c r="O5453" s="50"/>
      <c r="P5453" s="50"/>
      <c r="Q5453" s="43"/>
      <c r="R5453" s="43"/>
      <c r="S5453" s="43"/>
      <c r="T5453" s="43"/>
      <c r="U5453" s="43"/>
      <c r="X5453" s="39" t="str">
        <f>IF(ISBLANK(A5453),"",_xlfn.XLOOKUP(Exportado!F5453,'Hora de modificado'!A:A,'Hora de modificado'!B:B,"N/A",0))</f>
        <v/>
      </c>
      <c r="Z5453" s="40" t="str">
        <f>IF(ISBLANK(A5453),"",_xlfn.XLOOKUP(Exportado!F5453,'Hora de modificado'!A:A,'Hora de modificado'!B:B,"N/A",0))</f>
        <v/>
      </c>
      <c r="AA5453" s="39" t="str">
        <f>IF(ISBLANK(A5453),"",_xlfn.XLOOKUP(Exportado!A5453,'Hora de modificado'!J:J,'Hora de modificado'!K:K,"Lineas Comerciales",0))</f>
        <v/>
      </c>
      <c r="AB5453" s="39" t="str">
        <f t="shared" si="86"/>
        <v xml:space="preserve"> </v>
      </c>
    </row>
    <row r="5454" spans="1:28" hidden="1" x14ac:dyDescent="0.25">
      <c r="A5454" s="43"/>
      <c r="B5454" s="43"/>
      <c r="C5454" s="43"/>
      <c r="D5454" s="43"/>
      <c r="E5454" s="43"/>
      <c r="F5454" s="43"/>
      <c r="G5454" s="43"/>
      <c r="H5454" s="43"/>
      <c r="I5454" s="43"/>
      <c r="J5454" s="43"/>
      <c r="K5454" s="67"/>
      <c r="L5454" s="42"/>
      <c r="M5454" s="42"/>
      <c r="N5454" s="42"/>
      <c r="O5454" s="50"/>
      <c r="P5454" s="50"/>
      <c r="Q5454" s="43"/>
      <c r="R5454" s="43"/>
      <c r="S5454" s="43"/>
      <c r="T5454" s="43"/>
      <c r="U5454" s="43"/>
      <c r="X5454" s="39" t="str">
        <f>IF(ISBLANK(A5454),"",_xlfn.XLOOKUP(Exportado!F5454,'Hora de modificado'!A:A,'Hora de modificado'!B:B,"N/A",0))</f>
        <v/>
      </c>
      <c r="Z5454" s="40" t="str">
        <f>IF(ISBLANK(A5454),"",_xlfn.XLOOKUP(Exportado!F5454,'Hora de modificado'!A:A,'Hora de modificado'!B:B,"N/A",0))</f>
        <v/>
      </c>
      <c r="AA5454" s="39" t="str">
        <f>IF(ISBLANK(A5454),"",_xlfn.XLOOKUP(Exportado!A5454,'Hora de modificado'!J:J,'Hora de modificado'!K:K,"Lineas Comerciales",0))</f>
        <v/>
      </c>
      <c r="AB5454" s="39" t="str">
        <f t="shared" si="86"/>
        <v xml:space="preserve"> </v>
      </c>
    </row>
    <row r="5455" spans="1:28" hidden="1" x14ac:dyDescent="0.25">
      <c r="A5455" s="43"/>
      <c r="B5455" s="43"/>
      <c r="C5455" s="43"/>
      <c r="D5455" s="43"/>
      <c r="E5455" s="43"/>
      <c r="F5455" s="43"/>
      <c r="G5455" s="43"/>
      <c r="H5455" s="43"/>
      <c r="I5455" s="43"/>
      <c r="J5455" s="43"/>
      <c r="K5455" s="67"/>
      <c r="L5455" s="42"/>
      <c r="M5455" s="42"/>
      <c r="N5455" s="42"/>
      <c r="O5455" s="50"/>
      <c r="P5455" s="50"/>
      <c r="Q5455" s="43"/>
      <c r="R5455" s="43"/>
      <c r="S5455" s="43"/>
      <c r="T5455" s="43"/>
      <c r="U5455" s="43"/>
      <c r="X5455" s="39" t="str">
        <f>IF(ISBLANK(A5455),"",_xlfn.XLOOKUP(Exportado!F5455,'Hora de modificado'!A:A,'Hora de modificado'!B:B,"N/A",0))</f>
        <v/>
      </c>
      <c r="Z5455" s="40" t="str">
        <f>IF(ISBLANK(A5455),"",_xlfn.XLOOKUP(Exportado!F5455,'Hora de modificado'!A:A,'Hora de modificado'!B:B,"N/A",0))</f>
        <v/>
      </c>
      <c r="AA5455" s="39" t="str">
        <f>IF(ISBLANK(A5455),"",_xlfn.XLOOKUP(Exportado!A5455,'Hora de modificado'!J:J,'Hora de modificado'!K:K,"Lineas Comerciales",0))</f>
        <v/>
      </c>
      <c r="AB5455" s="39" t="str">
        <f t="shared" si="86"/>
        <v xml:space="preserve"> </v>
      </c>
    </row>
    <row r="5456" spans="1:28" hidden="1" x14ac:dyDescent="0.25">
      <c r="A5456" s="43"/>
      <c r="B5456" s="43"/>
      <c r="C5456" s="43"/>
      <c r="D5456" s="43"/>
      <c r="E5456" s="43"/>
      <c r="F5456" s="43"/>
      <c r="G5456" s="43"/>
      <c r="H5456" s="43"/>
      <c r="I5456" s="43"/>
      <c r="J5456" s="43"/>
      <c r="K5456" s="67"/>
      <c r="L5456" s="42"/>
      <c r="M5456" s="42"/>
      <c r="N5456" s="42"/>
      <c r="O5456" s="50"/>
      <c r="P5456" s="50"/>
      <c r="Q5456" s="43"/>
      <c r="R5456" s="43"/>
      <c r="S5456" s="43"/>
      <c r="T5456" s="43"/>
      <c r="U5456" s="43"/>
      <c r="X5456" s="39" t="str">
        <f>IF(ISBLANK(A5456),"",_xlfn.XLOOKUP(Exportado!F5456,'Hora de modificado'!A:A,'Hora de modificado'!B:B,"N/A",0))</f>
        <v/>
      </c>
      <c r="Z5456" s="40" t="str">
        <f>IF(ISBLANK(A5456),"",_xlfn.XLOOKUP(Exportado!F5456,'Hora de modificado'!A:A,'Hora de modificado'!B:B,"N/A",0))</f>
        <v/>
      </c>
      <c r="AA5456" s="39" t="str">
        <f>IF(ISBLANK(A5456),"",_xlfn.XLOOKUP(Exportado!A5456,'Hora de modificado'!J:J,'Hora de modificado'!K:K,"Lineas Comerciales",0))</f>
        <v/>
      </c>
      <c r="AB5456" s="39" t="str">
        <f t="shared" si="86"/>
        <v xml:space="preserve"> </v>
      </c>
    </row>
    <row r="5457" spans="1:28" hidden="1" x14ac:dyDescent="0.25">
      <c r="A5457" s="43"/>
      <c r="B5457" s="43"/>
      <c r="C5457" s="43"/>
      <c r="D5457" s="43"/>
      <c r="E5457" s="43"/>
      <c r="F5457" s="43"/>
      <c r="G5457" s="43"/>
      <c r="H5457" s="43"/>
      <c r="I5457" s="43"/>
      <c r="J5457" s="43"/>
      <c r="K5457" s="67"/>
      <c r="L5457" s="42"/>
      <c r="M5457" s="42"/>
      <c r="N5457" s="42"/>
      <c r="O5457" s="50"/>
      <c r="P5457" s="50"/>
      <c r="Q5457" s="43"/>
      <c r="R5457" s="43"/>
      <c r="S5457" s="43"/>
      <c r="T5457" s="43"/>
      <c r="U5457" s="43"/>
      <c r="X5457" s="39" t="str">
        <f>IF(ISBLANK(A5457),"",_xlfn.XLOOKUP(Exportado!F5457,'Hora de modificado'!A:A,'Hora de modificado'!B:B,"N/A",0))</f>
        <v/>
      </c>
      <c r="Z5457" s="40" t="str">
        <f>IF(ISBLANK(A5457),"",_xlfn.XLOOKUP(Exportado!F5457,'Hora de modificado'!A:A,'Hora de modificado'!B:B,"N/A",0))</f>
        <v/>
      </c>
      <c r="AA5457" s="39" t="str">
        <f>IF(ISBLANK(A5457),"",_xlfn.XLOOKUP(Exportado!A5457,'Hora de modificado'!J:J,'Hora de modificado'!K:K,"Lineas Comerciales",0))</f>
        <v/>
      </c>
      <c r="AB5457" s="39" t="str">
        <f t="shared" si="86"/>
        <v xml:space="preserve"> </v>
      </c>
    </row>
    <row r="5458" spans="1:28" hidden="1" x14ac:dyDescent="0.25">
      <c r="A5458" s="43"/>
      <c r="B5458" s="43"/>
      <c r="C5458" s="43"/>
      <c r="D5458" s="43"/>
      <c r="E5458" s="43"/>
      <c r="F5458" s="43"/>
      <c r="G5458" s="43"/>
      <c r="H5458" s="43"/>
      <c r="I5458" s="43"/>
      <c r="J5458" s="43"/>
      <c r="K5458" s="67"/>
      <c r="L5458" s="42"/>
      <c r="M5458" s="42"/>
      <c r="N5458" s="42"/>
      <c r="O5458" s="50"/>
      <c r="P5458" s="50"/>
      <c r="Q5458" s="43"/>
      <c r="R5458" s="43"/>
      <c r="S5458" s="43"/>
      <c r="T5458" s="43"/>
      <c r="U5458" s="43"/>
      <c r="X5458" s="39" t="str">
        <f>IF(ISBLANK(A5458),"",_xlfn.XLOOKUP(Exportado!F5458,'Hora de modificado'!A:A,'Hora de modificado'!B:B,"N/A",0))</f>
        <v/>
      </c>
      <c r="Z5458" s="40" t="str">
        <f>IF(ISBLANK(A5458),"",_xlfn.XLOOKUP(Exportado!F5458,'Hora de modificado'!A:A,'Hora de modificado'!B:B,"N/A",0))</f>
        <v/>
      </c>
      <c r="AA5458" s="39" t="str">
        <f>IF(ISBLANK(A5458),"",_xlfn.XLOOKUP(Exportado!A5458,'Hora de modificado'!J:J,'Hora de modificado'!K:K,"Lineas Comerciales",0))</f>
        <v/>
      </c>
      <c r="AB5458" s="39" t="str">
        <f t="shared" si="86"/>
        <v xml:space="preserve"> </v>
      </c>
    </row>
    <row r="5459" spans="1:28" hidden="1" x14ac:dyDescent="0.25">
      <c r="A5459" s="43"/>
      <c r="B5459" s="43"/>
      <c r="C5459" s="43"/>
      <c r="D5459" s="43"/>
      <c r="E5459" s="43"/>
      <c r="F5459" s="43"/>
      <c r="G5459" s="43"/>
      <c r="H5459" s="43"/>
      <c r="I5459" s="43"/>
      <c r="J5459" s="43"/>
      <c r="K5459" s="67"/>
      <c r="L5459" s="42"/>
      <c r="M5459" s="42"/>
      <c r="N5459" s="42"/>
      <c r="O5459" s="50"/>
      <c r="P5459" s="50"/>
      <c r="Q5459" s="43"/>
      <c r="R5459" s="43"/>
      <c r="S5459" s="43"/>
      <c r="T5459" s="43"/>
      <c r="U5459" s="43"/>
      <c r="X5459" s="39" t="str">
        <f>IF(ISBLANK(A5459),"",_xlfn.XLOOKUP(Exportado!F5459,'Hora de modificado'!A:A,'Hora de modificado'!B:B,"N/A",0))</f>
        <v/>
      </c>
      <c r="Z5459" s="40" t="str">
        <f>IF(ISBLANK(A5459),"",_xlfn.XLOOKUP(Exportado!F5459,'Hora de modificado'!A:A,'Hora de modificado'!B:B,"N/A",0))</f>
        <v/>
      </c>
      <c r="AA5459" s="39" t="str">
        <f>IF(ISBLANK(A5459),"",_xlfn.XLOOKUP(Exportado!A5459,'Hora de modificado'!J:J,'Hora de modificado'!K:K,"Lineas Comerciales",0))</f>
        <v/>
      </c>
      <c r="AB5459" s="39" t="str">
        <f t="shared" si="86"/>
        <v xml:space="preserve"> </v>
      </c>
    </row>
    <row r="5460" spans="1:28" hidden="1" x14ac:dyDescent="0.25">
      <c r="A5460" s="43"/>
      <c r="B5460" s="43"/>
      <c r="C5460" s="43"/>
      <c r="D5460" s="43"/>
      <c r="E5460" s="43"/>
      <c r="F5460" s="43"/>
      <c r="G5460" s="43"/>
      <c r="H5460" s="43"/>
      <c r="I5460" s="43"/>
      <c r="J5460" s="43"/>
      <c r="K5460" s="67"/>
      <c r="L5460" s="42"/>
      <c r="M5460" s="42"/>
      <c r="N5460" s="42"/>
      <c r="O5460" s="50"/>
      <c r="P5460" s="50"/>
      <c r="Q5460" s="43"/>
      <c r="R5460" s="43"/>
      <c r="S5460" s="43"/>
      <c r="T5460" s="43"/>
      <c r="U5460" s="43"/>
      <c r="X5460" s="39" t="str">
        <f>IF(ISBLANK(A5460),"",_xlfn.XLOOKUP(Exportado!F5460,'Hora de modificado'!A:A,'Hora de modificado'!B:B,"N/A",0))</f>
        <v/>
      </c>
      <c r="Z5460" s="40" t="str">
        <f>IF(ISBLANK(A5460),"",_xlfn.XLOOKUP(Exportado!F5460,'Hora de modificado'!A:A,'Hora de modificado'!B:B,"N/A",0))</f>
        <v/>
      </c>
      <c r="AA5460" s="39" t="str">
        <f>IF(ISBLANK(A5460),"",_xlfn.XLOOKUP(Exportado!A5460,'Hora de modificado'!J:J,'Hora de modificado'!K:K,"Lineas Comerciales",0))</f>
        <v/>
      </c>
      <c r="AB5460" s="39" t="str">
        <f t="shared" si="86"/>
        <v xml:space="preserve"> </v>
      </c>
    </row>
    <row r="5461" spans="1:28" hidden="1" x14ac:dyDescent="0.25">
      <c r="A5461" s="43"/>
      <c r="B5461" s="43"/>
      <c r="C5461" s="43"/>
      <c r="D5461" s="43"/>
      <c r="E5461" s="43"/>
      <c r="F5461" s="43"/>
      <c r="G5461" s="43"/>
      <c r="H5461" s="43"/>
      <c r="I5461" s="43"/>
      <c r="J5461" s="43"/>
      <c r="K5461" s="67"/>
      <c r="L5461" s="42"/>
      <c r="M5461" s="42"/>
      <c r="N5461" s="42"/>
      <c r="O5461" s="50"/>
      <c r="P5461" s="50"/>
      <c r="Q5461" s="43"/>
      <c r="R5461" s="43"/>
      <c r="S5461" s="43"/>
      <c r="T5461" s="43"/>
      <c r="U5461" s="43"/>
      <c r="X5461" s="39" t="str">
        <f>IF(ISBLANK(A5461),"",_xlfn.XLOOKUP(Exportado!F5461,'Hora de modificado'!A:A,'Hora de modificado'!B:B,"N/A",0))</f>
        <v/>
      </c>
      <c r="Z5461" s="40" t="str">
        <f>IF(ISBLANK(A5461),"",_xlfn.XLOOKUP(Exportado!F5461,'Hora de modificado'!A:A,'Hora de modificado'!B:B,"N/A",0))</f>
        <v/>
      </c>
      <c r="AA5461" s="39" t="str">
        <f>IF(ISBLANK(A5461),"",_xlfn.XLOOKUP(Exportado!A5461,'Hora de modificado'!J:J,'Hora de modificado'!K:K,"Lineas Comerciales",0))</f>
        <v/>
      </c>
      <c r="AB5461" s="39" t="str">
        <f t="shared" si="86"/>
        <v xml:space="preserve"> </v>
      </c>
    </row>
    <row r="5462" spans="1:28" hidden="1" x14ac:dyDescent="0.25">
      <c r="A5462" s="43"/>
      <c r="B5462" s="43"/>
      <c r="C5462" s="43"/>
      <c r="D5462" s="43"/>
      <c r="E5462" s="43"/>
      <c r="F5462" s="43"/>
      <c r="G5462" s="43"/>
      <c r="H5462" s="43"/>
      <c r="I5462" s="43"/>
      <c r="J5462" s="43"/>
      <c r="K5462" s="67"/>
      <c r="L5462" s="42"/>
      <c r="M5462" s="42"/>
      <c r="N5462" s="42"/>
      <c r="O5462" s="50"/>
      <c r="P5462" s="50"/>
      <c r="Q5462" s="43"/>
      <c r="R5462" s="43"/>
      <c r="S5462" s="43"/>
      <c r="T5462" s="43"/>
      <c r="U5462" s="43"/>
      <c r="X5462" s="39" t="str">
        <f>IF(ISBLANK(A5462),"",_xlfn.XLOOKUP(Exportado!F5462,'Hora de modificado'!A:A,'Hora de modificado'!B:B,"N/A",0))</f>
        <v/>
      </c>
      <c r="Z5462" s="40" t="str">
        <f>IF(ISBLANK(A5462),"",_xlfn.XLOOKUP(Exportado!F5462,'Hora de modificado'!A:A,'Hora de modificado'!B:B,"N/A",0))</f>
        <v/>
      </c>
      <c r="AA5462" s="39" t="str">
        <f>IF(ISBLANK(A5462),"",_xlfn.XLOOKUP(Exportado!A5462,'Hora de modificado'!J:J,'Hora de modificado'!K:K,"Lineas Comerciales",0))</f>
        <v/>
      </c>
      <c r="AB5462" s="39" t="str">
        <f t="shared" si="86"/>
        <v xml:space="preserve"> </v>
      </c>
    </row>
    <row r="5463" spans="1:28" hidden="1" x14ac:dyDescent="0.25">
      <c r="A5463" s="43"/>
      <c r="B5463" s="43"/>
      <c r="C5463" s="43"/>
      <c r="D5463" s="43"/>
      <c r="E5463" s="43"/>
      <c r="F5463" s="43"/>
      <c r="G5463" s="43"/>
      <c r="H5463" s="43"/>
      <c r="I5463" s="43"/>
      <c r="J5463" s="43"/>
      <c r="K5463" s="67"/>
      <c r="L5463" s="42"/>
      <c r="M5463" s="42"/>
      <c r="N5463" s="42"/>
      <c r="O5463" s="50"/>
      <c r="P5463" s="50"/>
      <c r="Q5463" s="43"/>
      <c r="R5463" s="43"/>
      <c r="S5463" s="43"/>
      <c r="T5463" s="43"/>
      <c r="U5463" s="43"/>
      <c r="X5463" s="39" t="str">
        <f>IF(ISBLANK(A5463),"",_xlfn.XLOOKUP(Exportado!F5463,'Hora de modificado'!A:A,'Hora de modificado'!B:B,"N/A",0))</f>
        <v/>
      </c>
      <c r="Z5463" s="40" t="str">
        <f>IF(ISBLANK(A5463),"",_xlfn.XLOOKUP(Exportado!F5463,'Hora de modificado'!A:A,'Hora de modificado'!B:B,"N/A",0))</f>
        <v/>
      </c>
      <c r="AA5463" s="39" t="str">
        <f>IF(ISBLANK(A5463),"",_xlfn.XLOOKUP(Exportado!A5463,'Hora de modificado'!J:J,'Hora de modificado'!K:K,"Lineas Comerciales",0))</f>
        <v/>
      </c>
      <c r="AB5463" s="39" t="str">
        <f t="shared" si="86"/>
        <v xml:space="preserve"> </v>
      </c>
    </row>
    <row r="5464" spans="1:28" hidden="1" x14ac:dyDescent="0.25">
      <c r="A5464" s="43"/>
      <c r="B5464" s="43"/>
      <c r="C5464" s="43"/>
      <c r="D5464" s="43"/>
      <c r="E5464" s="43"/>
      <c r="F5464" s="43"/>
      <c r="G5464" s="43"/>
      <c r="H5464" s="43"/>
      <c r="I5464" s="43"/>
      <c r="J5464" s="43"/>
      <c r="K5464" s="67"/>
      <c r="L5464" s="42"/>
      <c r="M5464" s="42"/>
      <c r="N5464" s="42"/>
      <c r="O5464" s="50"/>
      <c r="P5464" s="50"/>
      <c r="Q5464" s="43"/>
      <c r="R5464" s="43"/>
      <c r="S5464" s="43"/>
      <c r="T5464" s="43"/>
      <c r="U5464" s="43"/>
      <c r="X5464" s="39" t="str">
        <f>IF(ISBLANK(A5464),"",_xlfn.XLOOKUP(Exportado!F5464,'Hora de modificado'!A:A,'Hora de modificado'!B:B,"N/A",0))</f>
        <v/>
      </c>
      <c r="Z5464" s="40" t="str">
        <f>IF(ISBLANK(A5464),"",_xlfn.XLOOKUP(Exportado!F5464,'Hora de modificado'!A:A,'Hora de modificado'!B:B,"N/A",0))</f>
        <v/>
      </c>
      <c r="AA5464" s="39" t="str">
        <f>IF(ISBLANK(A5464),"",_xlfn.XLOOKUP(Exportado!A5464,'Hora de modificado'!J:J,'Hora de modificado'!K:K,"Lineas Comerciales",0))</f>
        <v/>
      </c>
      <c r="AB5464" s="39" t="str">
        <f t="shared" si="86"/>
        <v xml:space="preserve"> </v>
      </c>
    </row>
    <row r="5465" spans="1:28" hidden="1" x14ac:dyDescent="0.25">
      <c r="A5465" s="43"/>
      <c r="B5465" s="43"/>
      <c r="C5465" s="43"/>
      <c r="D5465" s="43"/>
      <c r="E5465" s="43"/>
      <c r="F5465" s="43"/>
      <c r="G5465" s="43"/>
      <c r="H5465" s="43"/>
      <c r="I5465" s="43"/>
      <c r="J5465" s="43"/>
      <c r="K5465" s="67"/>
      <c r="L5465" s="42"/>
      <c r="M5465" s="42"/>
      <c r="N5465" s="42"/>
      <c r="O5465" s="50"/>
      <c r="P5465" s="50"/>
      <c r="Q5465" s="43"/>
      <c r="R5465" s="43"/>
      <c r="S5465" s="43"/>
      <c r="T5465" s="43"/>
      <c r="U5465" s="43"/>
      <c r="X5465" s="39" t="str">
        <f>IF(ISBLANK(A5465),"",_xlfn.XLOOKUP(Exportado!F5465,'Hora de modificado'!A:A,'Hora de modificado'!B:B,"N/A",0))</f>
        <v/>
      </c>
      <c r="Z5465" s="40" t="str">
        <f>IF(ISBLANK(A5465),"",_xlfn.XLOOKUP(Exportado!F5465,'Hora de modificado'!A:A,'Hora de modificado'!B:B,"N/A",0))</f>
        <v/>
      </c>
      <c r="AA5465" s="39" t="str">
        <f>IF(ISBLANK(A5465),"",_xlfn.XLOOKUP(Exportado!A5465,'Hora de modificado'!J:J,'Hora de modificado'!K:K,"Lineas Comerciales",0))</f>
        <v/>
      </c>
      <c r="AB5465" s="39" t="str">
        <f t="shared" si="86"/>
        <v xml:space="preserve"> </v>
      </c>
    </row>
    <row r="5466" spans="1:28" hidden="1" x14ac:dyDescent="0.25">
      <c r="A5466" s="43"/>
      <c r="B5466" s="43"/>
      <c r="C5466" s="43"/>
      <c r="D5466" s="43"/>
      <c r="E5466" s="43"/>
      <c r="F5466" s="43"/>
      <c r="G5466" s="43"/>
      <c r="H5466" s="43"/>
      <c r="I5466" s="43"/>
      <c r="J5466" s="43"/>
      <c r="K5466" s="67"/>
      <c r="L5466" s="42"/>
      <c r="M5466" s="42"/>
      <c r="N5466" s="42"/>
      <c r="O5466" s="50"/>
      <c r="P5466" s="50"/>
      <c r="Q5466" s="43"/>
      <c r="R5466" s="43"/>
      <c r="S5466" s="43"/>
      <c r="T5466" s="43"/>
      <c r="U5466" s="43"/>
      <c r="X5466" s="39" t="str">
        <f>IF(ISBLANK(A5466),"",_xlfn.XLOOKUP(Exportado!F5466,'Hora de modificado'!A:A,'Hora de modificado'!B:B,"N/A",0))</f>
        <v/>
      </c>
      <c r="Z5466" s="40" t="str">
        <f>IF(ISBLANK(A5466),"",_xlfn.XLOOKUP(Exportado!F5466,'Hora de modificado'!A:A,'Hora de modificado'!B:B,"N/A",0))</f>
        <v/>
      </c>
      <c r="AA5466" s="39" t="str">
        <f>IF(ISBLANK(A5466),"",_xlfn.XLOOKUP(Exportado!A5466,'Hora de modificado'!J:J,'Hora de modificado'!K:K,"Lineas Comerciales",0))</f>
        <v/>
      </c>
      <c r="AB5466" s="39" t="str">
        <f t="shared" si="86"/>
        <v xml:space="preserve"> </v>
      </c>
    </row>
    <row r="5467" spans="1:28" hidden="1" x14ac:dyDescent="0.25">
      <c r="A5467" s="43"/>
      <c r="B5467" s="43"/>
      <c r="C5467" s="43"/>
      <c r="D5467" s="43"/>
      <c r="E5467" s="43"/>
      <c r="F5467" s="43"/>
      <c r="G5467" s="43"/>
      <c r="H5467" s="43"/>
      <c r="I5467" s="43"/>
      <c r="J5467" s="43"/>
      <c r="K5467" s="67"/>
      <c r="L5467" s="42"/>
      <c r="M5467" s="42"/>
      <c r="N5467" s="42"/>
      <c r="O5467" s="50"/>
      <c r="P5467" s="50"/>
      <c r="Q5467" s="43"/>
      <c r="R5467" s="43"/>
      <c r="S5467" s="43"/>
      <c r="T5467" s="43"/>
      <c r="U5467" s="43"/>
      <c r="X5467" s="39" t="str">
        <f>IF(ISBLANK(A5467),"",_xlfn.XLOOKUP(Exportado!F5467,'Hora de modificado'!A:A,'Hora de modificado'!B:B,"N/A",0))</f>
        <v/>
      </c>
      <c r="Z5467" s="40" t="str">
        <f>IF(ISBLANK(A5467),"",_xlfn.XLOOKUP(Exportado!F5467,'Hora de modificado'!A:A,'Hora de modificado'!B:B,"N/A",0))</f>
        <v/>
      </c>
      <c r="AA5467" s="39" t="str">
        <f>IF(ISBLANK(A5467),"",_xlfn.XLOOKUP(Exportado!A5467,'Hora de modificado'!J:J,'Hora de modificado'!K:K,"Lineas Comerciales",0))</f>
        <v/>
      </c>
      <c r="AB5467" s="39" t="str">
        <f t="shared" si="86"/>
        <v xml:space="preserve"> </v>
      </c>
    </row>
    <row r="5468" spans="1:28" hidden="1" x14ac:dyDescent="0.25">
      <c r="A5468" s="43"/>
      <c r="B5468" s="43"/>
      <c r="C5468" s="43"/>
      <c r="D5468" s="43"/>
      <c r="E5468" s="43"/>
      <c r="F5468" s="43"/>
      <c r="G5468" s="43"/>
      <c r="H5468" s="43"/>
      <c r="I5468" s="43"/>
      <c r="J5468" s="43"/>
      <c r="K5468" s="67"/>
      <c r="L5468" s="42"/>
      <c r="M5468" s="42"/>
      <c r="N5468" s="42"/>
      <c r="O5468" s="50"/>
      <c r="P5468" s="50"/>
      <c r="Q5468" s="43"/>
      <c r="R5468" s="43"/>
      <c r="S5468" s="43"/>
      <c r="T5468" s="43"/>
      <c r="U5468" s="43"/>
      <c r="X5468" s="39" t="str">
        <f>IF(ISBLANK(A5468),"",_xlfn.XLOOKUP(Exportado!F5468,'Hora de modificado'!A:A,'Hora de modificado'!B:B,"N/A",0))</f>
        <v/>
      </c>
      <c r="Z5468" s="40" t="str">
        <f>IF(ISBLANK(A5468),"",_xlfn.XLOOKUP(Exportado!F5468,'Hora de modificado'!A:A,'Hora de modificado'!B:B,"N/A",0))</f>
        <v/>
      </c>
      <c r="AA5468" s="39" t="str">
        <f>IF(ISBLANK(A5468),"",_xlfn.XLOOKUP(Exportado!A5468,'Hora de modificado'!J:J,'Hora de modificado'!K:K,"Lineas Comerciales",0))</f>
        <v/>
      </c>
      <c r="AB5468" s="39" t="str">
        <f t="shared" si="86"/>
        <v xml:space="preserve"> </v>
      </c>
    </row>
    <row r="5469" spans="1:28" hidden="1" x14ac:dyDescent="0.25">
      <c r="A5469" s="43"/>
      <c r="B5469" s="43"/>
      <c r="C5469" s="43"/>
      <c r="D5469" s="43"/>
      <c r="E5469" s="43"/>
      <c r="F5469" s="43"/>
      <c r="G5469" s="43"/>
      <c r="H5469" s="43"/>
      <c r="I5469" s="43"/>
      <c r="J5469" s="43"/>
      <c r="K5469" s="67"/>
      <c r="L5469" s="42"/>
      <c r="M5469" s="42"/>
      <c r="N5469" s="42"/>
      <c r="O5469" s="50"/>
      <c r="P5469" s="50"/>
      <c r="Q5469" s="43"/>
      <c r="R5469" s="43"/>
      <c r="S5469" s="43"/>
      <c r="T5469" s="43"/>
      <c r="U5469" s="43"/>
      <c r="X5469" s="39" t="str">
        <f>IF(ISBLANK(A5469),"",_xlfn.XLOOKUP(Exportado!F5469,'Hora de modificado'!A:A,'Hora de modificado'!B:B,"N/A",0))</f>
        <v/>
      </c>
      <c r="Z5469" s="40" t="str">
        <f>IF(ISBLANK(A5469),"",_xlfn.XLOOKUP(Exportado!F5469,'Hora de modificado'!A:A,'Hora de modificado'!B:B,"N/A",0))</f>
        <v/>
      </c>
      <c r="AA5469" s="39" t="str">
        <f>IF(ISBLANK(A5469),"",_xlfn.XLOOKUP(Exportado!A5469,'Hora de modificado'!J:J,'Hora de modificado'!K:K,"Lineas Comerciales",0))</f>
        <v/>
      </c>
      <c r="AB5469" s="39" t="str">
        <f t="shared" si="86"/>
        <v xml:space="preserve"> </v>
      </c>
    </row>
    <row r="5470" spans="1:28" hidden="1" x14ac:dyDescent="0.25">
      <c r="A5470" s="43"/>
      <c r="B5470" s="43"/>
      <c r="C5470" s="43"/>
      <c r="D5470" s="43"/>
      <c r="E5470" s="43"/>
      <c r="F5470" s="43"/>
      <c r="G5470" s="43"/>
      <c r="H5470" s="43"/>
      <c r="I5470" s="43"/>
      <c r="J5470" s="43"/>
      <c r="K5470" s="67"/>
      <c r="L5470" s="42"/>
      <c r="M5470" s="42"/>
      <c r="N5470" s="42"/>
      <c r="O5470" s="50"/>
      <c r="P5470" s="50"/>
      <c r="Q5470" s="43"/>
      <c r="R5470" s="43"/>
      <c r="S5470" s="43"/>
      <c r="T5470" s="43"/>
      <c r="U5470" s="43"/>
      <c r="X5470" s="39" t="str">
        <f>IF(ISBLANK(A5470),"",_xlfn.XLOOKUP(Exportado!F5470,'Hora de modificado'!A:A,'Hora de modificado'!B:B,"N/A",0))</f>
        <v/>
      </c>
      <c r="Z5470" s="40" t="str">
        <f>IF(ISBLANK(A5470),"",_xlfn.XLOOKUP(Exportado!F5470,'Hora de modificado'!A:A,'Hora de modificado'!B:B,"N/A",0))</f>
        <v/>
      </c>
      <c r="AA5470" s="39" t="str">
        <f>IF(ISBLANK(A5470),"",_xlfn.XLOOKUP(Exportado!A5470,'Hora de modificado'!J:J,'Hora de modificado'!K:K,"Lineas Comerciales",0))</f>
        <v/>
      </c>
      <c r="AB5470" s="39" t="str">
        <f t="shared" si="86"/>
        <v xml:space="preserve"> </v>
      </c>
    </row>
    <row r="5471" spans="1:28" hidden="1" x14ac:dyDescent="0.25">
      <c r="A5471" s="43"/>
      <c r="B5471" s="43"/>
      <c r="C5471" s="43"/>
      <c r="D5471" s="43"/>
      <c r="E5471" s="43"/>
      <c r="F5471" s="43"/>
      <c r="G5471" s="43"/>
      <c r="H5471" s="43"/>
      <c r="I5471" s="43"/>
      <c r="J5471" s="43"/>
      <c r="K5471" s="67"/>
      <c r="L5471" s="42"/>
      <c r="M5471" s="42"/>
      <c r="N5471" s="42"/>
      <c r="O5471" s="50"/>
      <c r="P5471" s="50"/>
      <c r="Q5471" s="43"/>
      <c r="R5471" s="43"/>
      <c r="S5471" s="43"/>
      <c r="T5471" s="43"/>
      <c r="U5471" s="43"/>
      <c r="X5471" s="39" t="str">
        <f>IF(ISBLANK(A5471),"",_xlfn.XLOOKUP(Exportado!F5471,'Hora de modificado'!A:A,'Hora de modificado'!B:B,"N/A",0))</f>
        <v/>
      </c>
      <c r="Z5471" s="40" t="str">
        <f>IF(ISBLANK(A5471),"",_xlfn.XLOOKUP(Exportado!F5471,'Hora de modificado'!A:A,'Hora de modificado'!B:B,"N/A",0))</f>
        <v/>
      </c>
      <c r="AA5471" s="39" t="str">
        <f>IF(ISBLANK(A5471),"",_xlfn.XLOOKUP(Exportado!A5471,'Hora de modificado'!J:J,'Hora de modificado'!K:K,"Lineas Comerciales",0))</f>
        <v/>
      </c>
      <c r="AB5471" s="39" t="str">
        <f t="shared" si="86"/>
        <v xml:space="preserve"> </v>
      </c>
    </row>
    <row r="5472" spans="1:28" hidden="1" x14ac:dyDescent="0.25">
      <c r="A5472" s="43"/>
      <c r="B5472" s="43"/>
      <c r="C5472" s="43"/>
      <c r="D5472" s="43"/>
      <c r="E5472" s="43"/>
      <c r="F5472" s="43"/>
      <c r="G5472" s="43"/>
      <c r="H5472" s="43"/>
      <c r="I5472" s="43"/>
      <c r="J5472" s="43"/>
      <c r="K5472" s="67"/>
      <c r="L5472" s="42"/>
      <c r="M5472" s="42"/>
      <c r="N5472" s="42"/>
      <c r="O5472" s="50"/>
      <c r="P5472" s="50"/>
      <c r="Q5472" s="43"/>
      <c r="R5472" s="43"/>
      <c r="S5472" s="43"/>
      <c r="T5472" s="43"/>
      <c r="U5472" s="43"/>
      <c r="X5472" s="39" t="str">
        <f>IF(ISBLANK(A5472),"",_xlfn.XLOOKUP(Exportado!F5472,'Hora de modificado'!A:A,'Hora de modificado'!B:B,"N/A",0))</f>
        <v/>
      </c>
      <c r="Z5472" s="40" t="str">
        <f>IF(ISBLANK(A5472),"",_xlfn.XLOOKUP(Exportado!F5472,'Hora de modificado'!A:A,'Hora de modificado'!B:B,"N/A",0))</f>
        <v/>
      </c>
      <c r="AA5472" s="39" t="str">
        <f>IF(ISBLANK(A5472),"",_xlfn.XLOOKUP(Exportado!A5472,'Hora de modificado'!J:J,'Hora de modificado'!K:K,"Lineas Comerciales",0))</f>
        <v/>
      </c>
      <c r="AB5472" s="39" t="str">
        <f t="shared" si="86"/>
        <v xml:space="preserve"> </v>
      </c>
    </row>
    <row r="5473" spans="1:28" hidden="1" x14ac:dyDescent="0.25">
      <c r="A5473" s="43"/>
      <c r="B5473" s="43"/>
      <c r="C5473" s="43"/>
      <c r="D5473" s="43"/>
      <c r="E5473" s="43"/>
      <c r="F5473" s="43"/>
      <c r="G5473" s="43"/>
      <c r="H5473" s="43"/>
      <c r="I5473" s="43"/>
      <c r="J5473" s="43"/>
      <c r="K5473" s="67"/>
      <c r="L5473" s="42"/>
      <c r="M5473" s="42"/>
      <c r="N5473" s="42"/>
      <c r="O5473" s="50"/>
      <c r="P5473" s="50"/>
      <c r="Q5473" s="43"/>
      <c r="R5473" s="43"/>
      <c r="S5473" s="43"/>
      <c r="T5473" s="43"/>
      <c r="U5473" s="43"/>
      <c r="X5473" s="39" t="str">
        <f>IF(ISBLANK(A5473),"",_xlfn.XLOOKUP(Exportado!F5473,'Hora de modificado'!A:A,'Hora de modificado'!B:B,"N/A",0))</f>
        <v/>
      </c>
      <c r="Z5473" s="40" t="str">
        <f>IF(ISBLANK(A5473),"",_xlfn.XLOOKUP(Exportado!F5473,'Hora de modificado'!A:A,'Hora de modificado'!B:B,"N/A",0))</f>
        <v/>
      </c>
      <c r="AA5473" s="39" t="str">
        <f>IF(ISBLANK(A5473),"",_xlfn.XLOOKUP(Exportado!A5473,'Hora de modificado'!J:J,'Hora de modificado'!K:K,"Lineas Comerciales",0))</f>
        <v/>
      </c>
      <c r="AB5473" s="39" t="str">
        <f t="shared" si="86"/>
        <v xml:space="preserve"> </v>
      </c>
    </row>
    <row r="5474" spans="1:28" hidden="1" x14ac:dyDescent="0.25">
      <c r="A5474" s="43"/>
      <c r="B5474" s="43"/>
      <c r="C5474" s="43"/>
      <c r="D5474" s="43"/>
      <c r="E5474" s="43"/>
      <c r="F5474" s="43"/>
      <c r="G5474" s="43"/>
      <c r="H5474" s="43"/>
      <c r="I5474" s="43"/>
      <c r="J5474" s="43"/>
      <c r="K5474" s="67"/>
      <c r="L5474" s="42"/>
      <c r="M5474" s="42"/>
      <c r="N5474" s="42"/>
      <c r="O5474" s="50"/>
      <c r="P5474" s="50"/>
      <c r="Q5474" s="43"/>
      <c r="R5474" s="43"/>
      <c r="S5474" s="43"/>
      <c r="T5474" s="43"/>
      <c r="U5474" s="43"/>
      <c r="X5474" s="39" t="str">
        <f>IF(ISBLANK(A5474),"",_xlfn.XLOOKUP(Exportado!F5474,'Hora de modificado'!A:A,'Hora de modificado'!B:B,"N/A",0))</f>
        <v/>
      </c>
      <c r="Z5474" s="40" t="str">
        <f>IF(ISBLANK(A5474),"",_xlfn.XLOOKUP(Exportado!F5474,'Hora de modificado'!A:A,'Hora de modificado'!B:B,"N/A",0))</f>
        <v/>
      </c>
      <c r="AA5474" s="39" t="str">
        <f>IF(ISBLANK(A5474),"",_xlfn.XLOOKUP(Exportado!A5474,'Hora de modificado'!J:J,'Hora de modificado'!K:K,"Lineas Comerciales",0))</f>
        <v/>
      </c>
      <c r="AB5474" s="39" t="str">
        <f t="shared" si="86"/>
        <v xml:space="preserve"> </v>
      </c>
    </row>
    <row r="5475" spans="1:28" hidden="1" x14ac:dyDescent="0.25">
      <c r="A5475" s="43"/>
      <c r="B5475" s="43"/>
      <c r="C5475" s="43"/>
      <c r="D5475" s="43"/>
      <c r="E5475" s="43"/>
      <c r="F5475" s="43"/>
      <c r="G5475" s="43"/>
      <c r="H5475" s="43"/>
      <c r="I5475" s="43"/>
      <c r="J5475" s="43"/>
      <c r="K5475" s="67"/>
      <c r="L5475" s="42"/>
      <c r="M5475" s="42"/>
      <c r="N5475" s="42"/>
      <c r="O5475" s="50"/>
      <c r="P5475" s="50"/>
      <c r="Q5475" s="43"/>
      <c r="R5475" s="43"/>
      <c r="S5475" s="43"/>
      <c r="T5475" s="43"/>
      <c r="U5475" s="43"/>
      <c r="X5475" s="39" t="str">
        <f>IF(ISBLANK(A5475),"",_xlfn.XLOOKUP(Exportado!F5475,'Hora de modificado'!A:A,'Hora de modificado'!B:B,"N/A",0))</f>
        <v/>
      </c>
      <c r="Z5475" s="40" t="str">
        <f>IF(ISBLANK(A5475),"",_xlfn.XLOOKUP(Exportado!F5475,'Hora de modificado'!A:A,'Hora de modificado'!B:B,"N/A",0))</f>
        <v/>
      </c>
      <c r="AA5475" s="39" t="str">
        <f>IF(ISBLANK(A5475),"",_xlfn.XLOOKUP(Exportado!A5475,'Hora de modificado'!J:J,'Hora de modificado'!K:K,"Lineas Comerciales",0))</f>
        <v/>
      </c>
      <c r="AB5475" s="39" t="str">
        <f t="shared" si="86"/>
        <v xml:space="preserve"> </v>
      </c>
    </row>
    <row r="5476" spans="1:28" hidden="1" x14ac:dyDescent="0.25">
      <c r="A5476" s="43"/>
      <c r="B5476" s="43"/>
      <c r="C5476" s="43"/>
      <c r="D5476" s="43"/>
      <c r="E5476" s="43"/>
      <c r="F5476" s="43"/>
      <c r="G5476" s="43"/>
      <c r="H5476" s="43"/>
      <c r="I5476" s="43"/>
      <c r="J5476" s="43"/>
      <c r="K5476" s="67"/>
      <c r="L5476" s="42"/>
      <c r="M5476" s="42"/>
      <c r="N5476" s="42"/>
      <c r="O5476" s="50"/>
      <c r="P5476" s="50"/>
      <c r="Q5476" s="43"/>
      <c r="R5476" s="43"/>
      <c r="S5476" s="43"/>
      <c r="T5476" s="43"/>
      <c r="U5476" s="43"/>
      <c r="X5476" s="39" t="str">
        <f>IF(ISBLANK(A5476),"",_xlfn.XLOOKUP(Exportado!F5476,'Hora de modificado'!A:A,'Hora de modificado'!B:B,"N/A",0))</f>
        <v/>
      </c>
      <c r="Z5476" s="40" t="str">
        <f>IF(ISBLANK(A5476),"",_xlfn.XLOOKUP(Exportado!F5476,'Hora de modificado'!A:A,'Hora de modificado'!B:B,"N/A",0))</f>
        <v/>
      </c>
      <c r="AA5476" s="39" t="str">
        <f>IF(ISBLANK(A5476),"",_xlfn.XLOOKUP(Exportado!A5476,'Hora de modificado'!J:J,'Hora de modificado'!K:K,"Lineas Comerciales",0))</f>
        <v/>
      </c>
      <c r="AB5476" s="39" t="str">
        <f t="shared" si="86"/>
        <v xml:space="preserve"> </v>
      </c>
    </row>
    <row r="5477" spans="1:28" hidden="1" x14ac:dyDescent="0.25">
      <c r="A5477" s="43"/>
      <c r="B5477" s="43"/>
      <c r="C5477" s="43"/>
      <c r="D5477" s="43"/>
      <c r="E5477" s="43"/>
      <c r="F5477" s="43"/>
      <c r="G5477" s="43"/>
      <c r="H5477" s="43"/>
      <c r="I5477" s="43"/>
      <c r="J5477" s="43"/>
      <c r="K5477" s="67"/>
      <c r="L5477" s="42"/>
      <c r="M5477" s="42"/>
      <c r="N5477" s="42"/>
      <c r="O5477" s="50"/>
      <c r="P5477" s="50"/>
      <c r="Q5477" s="43"/>
      <c r="R5477" s="43"/>
      <c r="S5477" s="43"/>
      <c r="T5477" s="43"/>
      <c r="U5477" s="43"/>
      <c r="X5477" s="39" t="str">
        <f>IF(ISBLANK(A5477),"",_xlfn.XLOOKUP(Exportado!F5477,'Hora de modificado'!A:A,'Hora de modificado'!B:B,"N/A",0))</f>
        <v/>
      </c>
      <c r="Z5477" s="40" t="str">
        <f>IF(ISBLANK(A5477),"",_xlfn.XLOOKUP(Exportado!F5477,'Hora de modificado'!A:A,'Hora de modificado'!B:B,"N/A",0))</f>
        <v/>
      </c>
      <c r="AA5477" s="39" t="str">
        <f>IF(ISBLANK(A5477),"",_xlfn.XLOOKUP(Exportado!A5477,'Hora de modificado'!J:J,'Hora de modificado'!K:K,"Lineas Comerciales",0))</f>
        <v/>
      </c>
      <c r="AB5477" s="39" t="str">
        <f t="shared" si="86"/>
        <v xml:space="preserve"> </v>
      </c>
    </row>
    <row r="5478" spans="1:28" hidden="1" x14ac:dyDescent="0.25">
      <c r="A5478" s="43"/>
      <c r="B5478" s="43"/>
      <c r="C5478" s="43"/>
      <c r="D5478" s="43"/>
      <c r="E5478" s="43"/>
      <c r="F5478" s="43"/>
      <c r="G5478" s="43"/>
      <c r="H5478" s="43"/>
      <c r="I5478" s="43"/>
      <c r="J5478" s="43"/>
      <c r="K5478" s="67"/>
      <c r="L5478" s="42"/>
      <c r="M5478" s="42"/>
      <c r="N5478" s="42"/>
      <c r="O5478" s="50"/>
      <c r="P5478" s="50"/>
      <c r="Q5478" s="43"/>
      <c r="R5478" s="43"/>
      <c r="S5478" s="43"/>
      <c r="T5478" s="43"/>
      <c r="U5478" s="43"/>
      <c r="X5478" s="39" t="str">
        <f>IF(ISBLANK(A5478),"",_xlfn.XLOOKUP(Exportado!F5478,'Hora de modificado'!A:A,'Hora de modificado'!B:B,"N/A",0))</f>
        <v/>
      </c>
      <c r="Z5478" s="40" t="str">
        <f>IF(ISBLANK(A5478),"",_xlfn.XLOOKUP(Exportado!F5478,'Hora de modificado'!A:A,'Hora de modificado'!B:B,"N/A",0))</f>
        <v/>
      </c>
      <c r="AA5478" s="39" t="str">
        <f>IF(ISBLANK(A5478),"",_xlfn.XLOOKUP(Exportado!A5478,'Hora de modificado'!J:J,'Hora de modificado'!K:K,"Lineas Comerciales",0))</f>
        <v/>
      </c>
      <c r="AB5478" s="39" t="str">
        <f t="shared" si="86"/>
        <v xml:space="preserve"> </v>
      </c>
    </row>
    <row r="5479" spans="1:28" hidden="1" x14ac:dyDescent="0.25">
      <c r="A5479" s="43"/>
      <c r="B5479" s="43"/>
      <c r="C5479" s="43"/>
      <c r="D5479" s="43"/>
      <c r="E5479" s="43"/>
      <c r="F5479" s="43"/>
      <c r="G5479" s="43"/>
      <c r="H5479" s="43"/>
      <c r="I5479" s="43"/>
      <c r="J5479" s="43"/>
      <c r="K5479" s="67"/>
      <c r="L5479" s="42"/>
      <c r="M5479" s="42"/>
      <c r="N5479" s="42"/>
      <c r="O5479" s="50"/>
      <c r="P5479" s="50"/>
      <c r="Q5479" s="43"/>
      <c r="R5479" s="43"/>
      <c r="S5479" s="43"/>
      <c r="T5479" s="43"/>
      <c r="U5479" s="43"/>
      <c r="X5479" s="39" t="str">
        <f>IF(ISBLANK(A5479),"",_xlfn.XLOOKUP(Exportado!F5479,'Hora de modificado'!A:A,'Hora de modificado'!B:B,"N/A",0))</f>
        <v/>
      </c>
      <c r="Z5479" s="40" t="str">
        <f>IF(ISBLANK(A5479),"",_xlfn.XLOOKUP(Exportado!F5479,'Hora de modificado'!A:A,'Hora de modificado'!B:B,"N/A",0))</f>
        <v/>
      </c>
      <c r="AA5479" s="39" t="str">
        <f>IF(ISBLANK(A5479),"",_xlfn.XLOOKUP(Exportado!A5479,'Hora de modificado'!J:J,'Hora de modificado'!K:K,"Lineas Comerciales",0))</f>
        <v/>
      </c>
      <c r="AB5479" s="39" t="str">
        <f t="shared" si="86"/>
        <v xml:space="preserve"> </v>
      </c>
    </row>
    <row r="5480" spans="1:28" hidden="1" x14ac:dyDescent="0.25">
      <c r="A5480" s="43"/>
      <c r="B5480" s="43"/>
      <c r="C5480" s="43"/>
      <c r="D5480" s="43"/>
      <c r="E5480" s="43"/>
      <c r="F5480" s="43"/>
      <c r="G5480" s="43"/>
      <c r="H5480" s="43"/>
      <c r="I5480" s="43"/>
      <c r="J5480" s="43"/>
      <c r="K5480" s="67"/>
      <c r="L5480" s="42"/>
      <c r="M5480" s="42"/>
      <c r="N5480" s="42"/>
      <c r="O5480" s="50"/>
      <c r="P5480" s="50"/>
      <c r="Q5480" s="43"/>
      <c r="R5480" s="43"/>
      <c r="S5480" s="43"/>
      <c r="T5480" s="43"/>
      <c r="U5480" s="43"/>
      <c r="X5480" s="39" t="str">
        <f>IF(ISBLANK(A5480),"",_xlfn.XLOOKUP(Exportado!F5480,'Hora de modificado'!A:A,'Hora de modificado'!B:B,"N/A",0))</f>
        <v/>
      </c>
      <c r="Z5480" s="40" t="str">
        <f>IF(ISBLANK(A5480),"",_xlfn.XLOOKUP(Exportado!F5480,'Hora de modificado'!A:A,'Hora de modificado'!B:B,"N/A",0))</f>
        <v/>
      </c>
      <c r="AA5480" s="39" t="str">
        <f>IF(ISBLANK(A5480),"",_xlfn.XLOOKUP(Exportado!A5480,'Hora de modificado'!J:J,'Hora de modificado'!K:K,"Lineas Comerciales",0))</f>
        <v/>
      </c>
      <c r="AB5480" s="39" t="str">
        <f t="shared" si="86"/>
        <v xml:space="preserve"> </v>
      </c>
    </row>
    <row r="5481" spans="1:28" hidden="1" x14ac:dyDescent="0.25">
      <c r="A5481" s="43"/>
      <c r="B5481" s="43"/>
      <c r="C5481" s="43"/>
      <c r="D5481" s="43"/>
      <c r="E5481" s="43"/>
      <c r="F5481" s="43"/>
      <c r="G5481" s="43"/>
      <c r="H5481" s="43"/>
      <c r="I5481" s="43"/>
      <c r="J5481" s="43"/>
      <c r="K5481" s="67"/>
      <c r="L5481" s="42"/>
      <c r="M5481" s="42"/>
      <c r="N5481" s="42"/>
      <c r="O5481" s="50"/>
      <c r="P5481" s="50"/>
      <c r="Q5481" s="43"/>
      <c r="R5481" s="43"/>
      <c r="S5481" s="43"/>
      <c r="T5481" s="43"/>
      <c r="U5481" s="43"/>
      <c r="X5481" s="39" t="str">
        <f>IF(ISBLANK(A5481),"",_xlfn.XLOOKUP(Exportado!F5481,'Hora de modificado'!A:A,'Hora de modificado'!B:B,"N/A",0))</f>
        <v/>
      </c>
      <c r="Z5481" s="40" t="str">
        <f>IF(ISBLANK(A5481),"",_xlfn.XLOOKUP(Exportado!F5481,'Hora de modificado'!A:A,'Hora de modificado'!B:B,"N/A",0))</f>
        <v/>
      </c>
      <c r="AA5481" s="39" t="str">
        <f>IF(ISBLANK(A5481),"",_xlfn.XLOOKUP(Exportado!A5481,'Hora de modificado'!J:J,'Hora de modificado'!K:K,"Lineas Comerciales",0))</f>
        <v/>
      </c>
      <c r="AB5481" s="39" t="str">
        <f t="shared" si="86"/>
        <v xml:space="preserve"> </v>
      </c>
    </row>
    <row r="5482" spans="1:28" hidden="1" x14ac:dyDescent="0.25">
      <c r="A5482" s="43"/>
      <c r="B5482" s="43"/>
      <c r="C5482" s="43"/>
      <c r="D5482" s="43"/>
      <c r="E5482" s="43"/>
      <c r="F5482" s="43"/>
      <c r="G5482" s="43"/>
      <c r="H5482" s="43"/>
      <c r="I5482" s="43"/>
      <c r="J5482" s="43"/>
      <c r="K5482" s="67"/>
      <c r="L5482" s="42"/>
      <c r="M5482" s="42"/>
      <c r="N5482" s="42"/>
      <c r="O5482" s="50"/>
      <c r="P5482" s="50"/>
      <c r="Q5482" s="43"/>
      <c r="R5482" s="43"/>
      <c r="S5482" s="43"/>
      <c r="T5482" s="43"/>
      <c r="U5482" s="43"/>
      <c r="X5482" s="39" t="str">
        <f>IF(ISBLANK(A5482),"",_xlfn.XLOOKUP(Exportado!F5482,'Hora de modificado'!A:A,'Hora de modificado'!B:B,"N/A",0))</f>
        <v/>
      </c>
      <c r="Z5482" s="40" t="str">
        <f>IF(ISBLANK(A5482),"",_xlfn.XLOOKUP(Exportado!F5482,'Hora de modificado'!A:A,'Hora de modificado'!B:B,"N/A",0))</f>
        <v/>
      </c>
      <c r="AA5482" s="39" t="str">
        <f>IF(ISBLANK(A5482),"",_xlfn.XLOOKUP(Exportado!A5482,'Hora de modificado'!J:J,'Hora de modificado'!K:K,"Lineas Comerciales",0))</f>
        <v/>
      </c>
      <c r="AB5482" s="39" t="str">
        <f t="shared" si="86"/>
        <v xml:space="preserve"> </v>
      </c>
    </row>
    <row r="5483" spans="1:28" hidden="1" x14ac:dyDescent="0.25">
      <c r="A5483" s="43"/>
      <c r="B5483" s="43"/>
      <c r="C5483" s="43"/>
      <c r="D5483" s="43"/>
      <c r="E5483" s="43"/>
      <c r="F5483" s="43"/>
      <c r="G5483" s="43"/>
      <c r="H5483" s="43"/>
      <c r="I5483" s="43"/>
      <c r="J5483" s="43"/>
      <c r="K5483" s="67"/>
      <c r="L5483" s="42"/>
      <c r="M5483" s="42"/>
      <c r="N5483" s="42"/>
      <c r="O5483" s="50"/>
      <c r="P5483" s="50"/>
      <c r="Q5483" s="43"/>
      <c r="R5483" s="43"/>
      <c r="S5483" s="43"/>
      <c r="T5483" s="43"/>
      <c r="U5483" s="43"/>
      <c r="X5483" s="39" t="str">
        <f>IF(ISBLANK(A5483),"",_xlfn.XLOOKUP(Exportado!F5483,'Hora de modificado'!A:A,'Hora de modificado'!B:B,"N/A",0))</f>
        <v/>
      </c>
      <c r="Z5483" s="40" t="str">
        <f>IF(ISBLANK(A5483),"",_xlfn.XLOOKUP(Exportado!F5483,'Hora de modificado'!A:A,'Hora de modificado'!B:B,"N/A",0))</f>
        <v/>
      </c>
      <c r="AA5483" s="39" t="str">
        <f>IF(ISBLANK(A5483),"",_xlfn.XLOOKUP(Exportado!A5483,'Hora de modificado'!J:J,'Hora de modificado'!K:K,"Lineas Comerciales",0))</f>
        <v/>
      </c>
      <c r="AB5483" s="39" t="str">
        <f t="shared" si="86"/>
        <v xml:space="preserve"> </v>
      </c>
    </row>
    <row r="5484" spans="1:28" hidden="1" x14ac:dyDescent="0.25">
      <c r="A5484" s="43"/>
      <c r="B5484" s="43"/>
      <c r="C5484" s="43"/>
      <c r="D5484" s="43"/>
      <c r="E5484" s="43"/>
      <c r="F5484" s="43"/>
      <c r="G5484" s="43"/>
      <c r="H5484" s="43"/>
      <c r="I5484" s="43"/>
      <c r="J5484" s="43"/>
      <c r="K5484" s="67"/>
      <c r="L5484" s="42"/>
      <c r="M5484" s="42"/>
      <c r="N5484" s="42"/>
      <c r="O5484" s="50"/>
      <c r="P5484" s="50"/>
      <c r="Q5484" s="43"/>
      <c r="R5484" s="43"/>
      <c r="S5484" s="43"/>
      <c r="T5484" s="43"/>
      <c r="U5484" s="43"/>
      <c r="X5484" s="39" t="str">
        <f>IF(ISBLANK(A5484),"",_xlfn.XLOOKUP(Exportado!F5484,'Hora de modificado'!A:A,'Hora de modificado'!B:B,"N/A",0))</f>
        <v/>
      </c>
      <c r="Z5484" s="40" t="str">
        <f>IF(ISBLANK(A5484),"",_xlfn.XLOOKUP(Exportado!F5484,'Hora de modificado'!A:A,'Hora de modificado'!B:B,"N/A",0))</f>
        <v/>
      </c>
      <c r="AA5484" s="39" t="str">
        <f>IF(ISBLANK(A5484),"",_xlfn.XLOOKUP(Exportado!A5484,'Hora de modificado'!J:J,'Hora de modificado'!K:K,"Lineas Comerciales",0))</f>
        <v/>
      </c>
      <c r="AB5484" s="39" t="str">
        <f t="shared" si="86"/>
        <v xml:space="preserve"> </v>
      </c>
    </row>
    <row r="5485" spans="1:28" hidden="1" x14ac:dyDescent="0.25">
      <c r="A5485" s="43"/>
      <c r="B5485" s="43"/>
      <c r="C5485" s="43"/>
      <c r="D5485" s="43"/>
      <c r="E5485" s="43"/>
      <c r="F5485" s="43"/>
      <c r="G5485" s="43"/>
      <c r="H5485" s="43"/>
      <c r="I5485" s="43"/>
      <c r="J5485" s="43"/>
      <c r="K5485" s="67"/>
      <c r="L5485" s="42"/>
      <c r="M5485" s="42"/>
      <c r="N5485" s="42"/>
      <c r="O5485" s="50"/>
      <c r="P5485" s="50"/>
      <c r="Q5485" s="43"/>
      <c r="R5485" s="43"/>
      <c r="S5485" s="43"/>
      <c r="T5485" s="43"/>
      <c r="U5485" s="43"/>
      <c r="X5485" s="39" t="str">
        <f>IF(ISBLANK(A5485),"",_xlfn.XLOOKUP(Exportado!F5485,'Hora de modificado'!A:A,'Hora de modificado'!B:B,"N/A",0))</f>
        <v/>
      </c>
      <c r="Z5485" s="40" t="str">
        <f>IF(ISBLANK(A5485),"",_xlfn.XLOOKUP(Exportado!F5485,'Hora de modificado'!A:A,'Hora de modificado'!B:B,"N/A",0))</f>
        <v/>
      </c>
      <c r="AA5485" s="39" t="str">
        <f>IF(ISBLANK(A5485),"",_xlfn.XLOOKUP(Exportado!A5485,'Hora de modificado'!J:J,'Hora de modificado'!K:K,"Lineas Comerciales",0))</f>
        <v/>
      </c>
      <c r="AB5485" s="39" t="str">
        <f t="shared" si="86"/>
        <v xml:space="preserve"> </v>
      </c>
    </row>
    <row r="5486" spans="1:28" hidden="1" x14ac:dyDescent="0.25">
      <c r="A5486" s="43"/>
      <c r="B5486" s="43"/>
      <c r="C5486" s="43"/>
      <c r="D5486" s="43"/>
      <c r="E5486" s="43"/>
      <c r="F5486" s="43"/>
      <c r="G5486" s="43"/>
      <c r="H5486" s="43"/>
      <c r="I5486" s="43"/>
      <c r="J5486" s="43"/>
      <c r="K5486" s="67"/>
      <c r="L5486" s="42"/>
      <c r="M5486" s="42"/>
      <c r="N5486" s="42"/>
      <c r="O5486" s="50"/>
      <c r="P5486" s="50"/>
      <c r="Q5486" s="43"/>
      <c r="R5486" s="43"/>
      <c r="S5486" s="43"/>
      <c r="T5486" s="43"/>
      <c r="U5486" s="43"/>
      <c r="X5486" s="39" t="str">
        <f>IF(ISBLANK(A5486),"",_xlfn.XLOOKUP(Exportado!F5486,'Hora de modificado'!A:A,'Hora de modificado'!B:B,"N/A",0))</f>
        <v/>
      </c>
      <c r="Z5486" s="40" t="str">
        <f>IF(ISBLANK(A5486),"",_xlfn.XLOOKUP(Exportado!F5486,'Hora de modificado'!A:A,'Hora de modificado'!B:B,"N/A",0))</f>
        <v/>
      </c>
      <c r="AA5486" s="39" t="str">
        <f>IF(ISBLANK(A5486),"",_xlfn.XLOOKUP(Exportado!A5486,'Hora de modificado'!J:J,'Hora de modificado'!K:K,"Lineas Comerciales",0))</f>
        <v/>
      </c>
      <c r="AB5486" s="39" t="str">
        <f t="shared" si="86"/>
        <v xml:space="preserve"> </v>
      </c>
    </row>
    <row r="5487" spans="1:28" hidden="1" x14ac:dyDescent="0.25">
      <c r="A5487" s="43"/>
      <c r="B5487" s="43"/>
      <c r="C5487" s="43"/>
      <c r="D5487" s="43"/>
      <c r="E5487" s="43"/>
      <c r="F5487" s="43"/>
      <c r="G5487" s="43"/>
      <c r="H5487" s="43"/>
      <c r="I5487" s="43"/>
      <c r="J5487" s="43"/>
      <c r="K5487" s="67"/>
      <c r="L5487" s="42"/>
      <c r="M5487" s="42"/>
      <c r="N5487" s="42"/>
      <c r="O5487" s="50"/>
      <c r="P5487" s="50"/>
      <c r="Q5487" s="43"/>
      <c r="R5487" s="43"/>
      <c r="S5487" s="43"/>
      <c r="T5487" s="43"/>
      <c r="U5487" s="43"/>
      <c r="X5487" s="39" t="str">
        <f>IF(ISBLANK(A5487),"",_xlfn.XLOOKUP(Exportado!F5487,'Hora de modificado'!A:A,'Hora de modificado'!B:B,"N/A",0))</f>
        <v/>
      </c>
      <c r="Z5487" s="40" t="str">
        <f>IF(ISBLANK(A5487),"",_xlfn.XLOOKUP(Exportado!F5487,'Hora de modificado'!A:A,'Hora de modificado'!B:B,"N/A",0))</f>
        <v/>
      </c>
      <c r="AA5487" s="39" t="str">
        <f>IF(ISBLANK(A5487),"",_xlfn.XLOOKUP(Exportado!A5487,'Hora de modificado'!J:J,'Hora de modificado'!K:K,"Lineas Comerciales",0))</f>
        <v/>
      </c>
      <c r="AB5487" s="39" t="str">
        <f t="shared" si="86"/>
        <v xml:space="preserve"> </v>
      </c>
    </row>
    <row r="5488" spans="1:28" hidden="1" x14ac:dyDescent="0.25">
      <c r="A5488" s="43"/>
      <c r="B5488" s="43"/>
      <c r="C5488" s="43"/>
      <c r="D5488" s="43"/>
      <c r="E5488" s="43"/>
      <c r="F5488" s="43"/>
      <c r="G5488" s="43"/>
      <c r="H5488" s="43"/>
      <c r="I5488" s="43"/>
      <c r="J5488" s="43"/>
      <c r="K5488" s="67"/>
      <c r="L5488" s="42"/>
      <c r="M5488" s="42"/>
      <c r="N5488" s="42"/>
      <c r="O5488" s="50"/>
      <c r="P5488" s="50"/>
      <c r="Q5488" s="43"/>
      <c r="R5488" s="43"/>
      <c r="S5488" s="43"/>
      <c r="T5488" s="43"/>
      <c r="U5488" s="43"/>
      <c r="X5488" s="39" t="str">
        <f>IF(ISBLANK(A5488),"",_xlfn.XLOOKUP(Exportado!F5488,'Hora de modificado'!A:A,'Hora de modificado'!B:B,"N/A",0))</f>
        <v/>
      </c>
      <c r="Z5488" s="40" t="str">
        <f>IF(ISBLANK(A5488),"",_xlfn.XLOOKUP(Exportado!F5488,'Hora de modificado'!A:A,'Hora de modificado'!B:B,"N/A",0))</f>
        <v/>
      </c>
      <c r="AA5488" s="39" t="str">
        <f>IF(ISBLANK(A5488),"",_xlfn.XLOOKUP(Exportado!A5488,'Hora de modificado'!J:J,'Hora de modificado'!K:K,"Lineas Comerciales",0))</f>
        <v/>
      </c>
      <c r="AB5488" s="39" t="str">
        <f t="shared" si="86"/>
        <v xml:space="preserve"> </v>
      </c>
    </row>
    <row r="5489" spans="1:28" hidden="1" x14ac:dyDescent="0.25">
      <c r="A5489" s="43"/>
      <c r="B5489" s="43"/>
      <c r="C5489" s="43"/>
      <c r="D5489" s="43"/>
      <c r="E5489" s="43"/>
      <c r="F5489" s="43"/>
      <c r="G5489" s="43"/>
      <c r="H5489" s="43"/>
      <c r="I5489" s="43"/>
      <c r="J5489" s="43"/>
      <c r="K5489" s="67"/>
      <c r="L5489" s="42"/>
      <c r="M5489" s="42"/>
      <c r="N5489" s="42"/>
      <c r="O5489" s="50"/>
      <c r="P5489" s="50"/>
      <c r="Q5489" s="43"/>
      <c r="R5489" s="43"/>
      <c r="S5489" s="43"/>
      <c r="T5489" s="43"/>
      <c r="U5489" s="43"/>
      <c r="X5489" s="39" t="str">
        <f>IF(ISBLANK(A5489),"",_xlfn.XLOOKUP(Exportado!F5489,'Hora de modificado'!A:A,'Hora de modificado'!B:B,"N/A",0))</f>
        <v/>
      </c>
      <c r="Z5489" s="40" t="str">
        <f>IF(ISBLANK(A5489),"",_xlfn.XLOOKUP(Exportado!F5489,'Hora de modificado'!A:A,'Hora de modificado'!B:B,"N/A",0))</f>
        <v/>
      </c>
      <c r="AA5489" s="39" t="str">
        <f>IF(ISBLANK(A5489),"",_xlfn.XLOOKUP(Exportado!A5489,'Hora de modificado'!J:J,'Hora de modificado'!K:K,"Lineas Comerciales",0))</f>
        <v/>
      </c>
      <c r="AB5489" s="39" t="str">
        <f t="shared" si="86"/>
        <v xml:space="preserve"> </v>
      </c>
    </row>
    <row r="5490" spans="1:28" hidden="1" x14ac:dyDescent="0.25">
      <c r="A5490" s="43"/>
      <c r="B5490" s="43"/>
      <c r="C5490" s="43"/>
      <c r="D5490" s="43"/>
      <c r="E5490" s="43"/>
      <c r="F5490" s="43"/>
      <c r="G5490" s="43"/>
      <c r="H5490" s="43"/>
      <c r="I5490" s="43"/>
      <c r="J5490" s="43"/>
      <c r="K5490" s="67"/>
      <c r="L5490" s="42"/>
      <c r="M5490" s="42"/>
      <c r="N5490" s="42"/>
      <c r="O5490" s="50"/>
      <c r="P5490" s="50"/>
      <c r="Q5490" s="43"/>
      <c r="R5490" s="43"/>
      <c r="S5490" s="43"/>
      <c r="T5490" s="43"/>
      <c r="U5490" s="43"/>
      <c r="X5490" s="39" t="str">
        <f>IF(ISBLANK(A5490),"",_xlfn.XLOOKUP(Exportado!F5490,'Hora de modificado'!A:A,'Hora de modificado'!B:B,"N/A",0))</f>
        <v/>
      </c>
      <c r="Z5490" s="40" t="str">
        <f>IF(ISBLANK(A5490),"",_xlfn.XLOOKUP(Exportado!F5490,'Hora de modificado'!A:A,'Hora de modificado'!B:B,"N/A",0))</f>
        <v/>
      </c>
      <c r="AA5490" s="39" t="str">
        <f>IF(ISBLANK(A5490),"",_xlfn.XLOOKUP(Exportado!A5490,'Hora de modificado'!J:J,'Hora de modificado'!K:K,"Lineas Comerciales",0))</f>
        <v/>
      </c>
      <c r="AB5490" s="39" t="str">
        <f t="shared" si="86"/>
        <v xml:space="preserve"> </v>
      </c>
    </row>
    <row r="5491" spans="1:28" hidden="1" x14ac:dyDescent="0.25">
      <c r="A5491" s="43"/>
      <c r="B5491" s="43"/>
      <c r="C5491" s="43"/>
      <c r="D5491" s="43"/>
      <c r="E5491" s="43"/>
      <c r="F5491" s="43"/>
      <c r="G5491" s="43"/>
      <c r="H5491" s="43"/>
      <c r="I5491" s="43"/>
      <c r="J5491" s="43"/>
      <c r="K5491" s="67"/>
      <c r="L5491" s="42"/>
      <c r="M5491" s="42"/>
      <c r="N5491" s="42"/>
      <c r="O5491" s="50"/>
      <c r="P5491" s="50"/>
      <c r="Q5491" s="43"/>
      <c r="R5491" s="43"/>
      <c r="S5491" s="43"/>
      <c r="T5491" s="43"/>
      <c r="U5491" s="43"/>
      <c r="X5491" s="39" t="str">
        <f>IF(ISBLANK(A5491),"",_xlfn.XLOOKUP(Exportado!F5491,'Hora de modificado'!A:A,'Hora de modificado'!B:B,"N/A",0))</f>
        <v/>
      </c>
      <c r="Z5491" s="40" t="str">
        <f>IF(ISBLANK(A5491),"",_xlfn.XLOOKUP(Exportado!F5491,'Hora de modificado'!A:A,'Hora de modificado'!B:B,"N/A",0))</f>
        <v/>
      </c>
      <c r="AA5491" s="39" t="str">
        <f>IF(ISBLANK(A5491),"",_xlfn.XLOOKUP(Exportado!A5491,'Hora de modificado'!J:J,'Hora de modificado'!K:K,"Lineas Comerciales",0))</f>
        <v/>
      </c>
      <c r="AB5491" s="39" t="str">
        <f t="shared" si="86"/>
        <v xml:space="preserve"> </v>
      </c>
    </row>
    <row r="5492" spans="1:28" hidden="1" x14ac:dyDescent="0.25">
      <c r="A5492" s="43"/>
      <c r="B5492" s="43"/>
      <c r="C5492" s="43"/>
      <c r="D5492" s="43"/>
      <c r="E5492" s="43"/>
      <c r="F5492" s="43"/>
      <c r="G5492" s="43"/>
      <c r="H5492" s="43"/>
      <c r="I5492" s="43"/>
      <c r="J5492" s="43"/>
      <c r="K5492" s="67"/>
      <c r="L5492" s="42"/>
      <c r="M5492" s="42"/>
      <c r="N5492" s="42"/>
      <c r="O5492" s="50"/>
      <c r="P5492" s="50"/>
      <c r="Q5492" s="43"/>
      <c r="R5492" s="43"/>
      <c r="S5492" s="43"/>
      <c r="T5492" s="43"/>
      <c r="U5492" s="43"/>
      <c r="X5492" s="39" t="str">
        <f>IF(ISBLANK(A5492),"",_xlfn.XLOOKUP(Exportado!F5492,'Hora de modificado'!A:A,'Hora de modificado'!B:B,"N/A",0))</f>
        <v/>
      </c>
      <c r="Z5492" s="40" t="str">
        <f>IF(ISBLANK(A5492),"",_xlfn.XLOOKUP(Exportado!F5492,'Hora de modificado'!A:A,'Hora de modificado'!B:B,"N/A",0))</f>
        <v/>
      </c>
      <c r="AA5492" s="39" t="str">
        <f>IF(ISBLANK(A5492),"",_xlfn.XLOOKUP(Exportado!A5492,'Hora de modificado'!J:J,'Hora de modificado'!K:K,"Lineas Comerciales",0))</f>
        <v/>
      </c>
      <c r="AB5492" s="39" t="str">
        <f t="shared" si="86"/>
        <v xml:space="preserve"> </v>
      </c>
    </row>
    <row r="5493" spans="1:28" hidden="1" x14ac:dyDescent="0.25">
      <c r="A5493" s="43"/>
      <c r="B5493" s="43"/>
      <c r="C5493" s="43"/>
      <c r="D5493" s="43"/>
      <c r="E5493" s="43"/>
      <c r="F5493" s="43"/>
      <c r="G5493" s="43"/>
      <c r="H5493" s="43"/>
      <c r="I5493" s="43"/>
      <c r="J5493" s="43"/>
      <c r="K5493" s="67"/>
      <c r="L5493" s="42"/>
      <c r="M5493" s="42"/>
      <c r="N5493" s="42"/>
      <c r="O5493" s="50"/>
      <c r="P5493" s="50"/>
      <c r="Q5493" s="43"/>
      <c r="R5493" s="43"/>
      <c r="S5493" s="43"/>
      <c r="T5493" s="43"/>
      <c r="U5493" s="43"/>
      <c r="X5493" s="39" t="str">
        <f>IF(ISBLANK(A5493),"",_xlfn.XLOOKUP(Exportado!F5493,'Hora de modificado'!A:A,'Hora de modificado'!B:B,"N/A",0))</f>
        <v/>
      </c>
      <c r="Z5493" s="40" t="str">
        <f>IF(ISBLANK(A5493),"",_xlfn.XLOOKUP(Exportado!F5493,'Hora de modificado'!A:A,'Hora de modificado'!B:B,"N/A",0))</f>
        <v/>
      </c>
      <c r="AA5493" s="39" t="str">
        <f>IF(ISBLANK(A5493),"",_xlfn.XLOOKUP(Exportado!A5493,'Hora de modificado'!J:J,'Hora de modificado'!K:K,"Lineas Comerciales",0))</f>
        <v/>
      </c>
      <c r="AB5493" s="39" t="str">
        <f t="shared" si="86"/>
        <v xml:space="preserve"> </v>
      </c>
    </row>
    <row r="5494" spans="1:28" hidden="1" x14ac:dyDescent="0.25">
      <c r="A5494" s="43"/>
      <c r="B5494" s="43"/>
      <c r="C5494" s="43"/>
      <c r="D5494" s="43"/>
      <c r="E5494" s="43"/>
      <c r="F5494" s="43"/>
      <c r="G5494" s="43"/>
      <c r="H5494" s="43"/>
      <c r="I5494" s="43"/>
      <c r="J5494" s="43"/>
      <c r="K5494" s="67"/>
      <c r="L5494" s="42"/>
      <c r="M5494" s="42"/>
      <c r="N5494" s="42"/>
      <c r="O5494" s="50"/>
      <c r="P5494" s="50"/>
      <c r="Q5494" s="43"/>
      <c r="R5494" s="43"/>
      <c r="S5494" s="43"/>
      <c r="T5494" s="43"/>
      <c r="U5494" s="43"/>
      <c r="X5494" s="39" t="str">
        <f>IF(ISBLANK(A5494),"",_xlfn.XLOOKUP(Exportado!F5494,'Hora de modificado'!A:A,'Hora de modificado'!B:B,"N/A",0))</f>
        <v/>
      </c>
      <c r="Z5494" s="40" t="str">
        <f>IF(ISBLANK(A5494),"",_xlfn.XLOOKUP(Exportado!F5494,'Hora de modificado'!A:A,'Hora de modificado'!B:B,"N/A",0))</f>
        <v/>
      </c>
      <c r="AA5494" s="39" t="str">
        <f>IF(ISBLANK(A5494),"",_xlfn.XLOOKUP(Exportado!A5494,'Hora de modificado'!J:J,'Hora de modificado'!K:K,"Lineas Comerciales",0))</f>
        <v/>
      </c>
      <c r="AB5494" s="39" t="str">
        <f t="shared" si="86"/>
        <v xml:space="preserve"> </v>
      </c>
    </row>
    <row r="5495" spans="1:28" hidden="1" x14ac:dyDescent="0.25">
      <c r="A5495" s="43"/>
      <c r="B5495" s="43"/>
      <c r="C5495" s="43"/>
      <c r="D5495" s="43"/>
      <c r="E5495" s="43"/>
      <c r="F5495" s="43"/>
      <c r="G5495" s="43"/>
      <c r="H5495" s="43"/>
      <c r="I5495" s="43"/>
      <c r="J5495" s="43"/>
      <c r="K5495" s="67"/>
      <c r="L5495" s="42"/>
      <c r="M5495" s="42"/>
      <c r="N5495" s="42"/>
      <c r="O5495" s="50"/>
      <c r="P5495" s="50"/>
      <c r="Q5495" s="43"/>
      <c r="R5495" s="43"/>
      <c r="S5495" s="43"/>
      <c r="T5495" s="43"/>
      <c r="U5495" s="43"/>
      <c r="X5495" s="39" t="str">
        <f>IF(ISBLANK(A5495),"",_xlfn.XLOOKUP(Exportado!F5495,'Hora de modificado'!A:A,'Hora de modificado'!B:B,"N/A",0))</f>
        <v/>
      </c>
      <c r="Z5495" s="40" t="str">
        <f>IF(ISBLANK(A5495),"",_xlfn.XLOOKUP(Exportado!F5495,'Hora de modificado'!A:A,'Hora de modificado'!B:B,"N/A",0))</f>
        <v/>
      </c>
      <c r="AA5495" s="39" t="str">
        <f>IF(ISBLANK(A5495),"",_xlfn.XLOOKUP(Exportado!A5495,'Hora de modificado'!J:J,'Hora de modificado'!K:K,"Lineas Comerciales",0))</f>
        <v/>
      </c>
      <c r="AB5495" s="39" t="str">
        <f t="shared" si="86"/>
        <v xml:space="preserve"> </v>
      </c>
    </row>
    <row r="5496" spans="1:28" hidden="1" x14ac:dyDescent="0.25">
      <c r="A5496" s="43"/>
      <c r="B5496" s="43"/>
      <c r="C5496" s="43"/>
      <c r="D5496" s="43"/>
      <c r="E5496" s="43"/>
      <c r="F5496" s="43"/>
      <c r="G5496" s="43"/>
      <c r="H5496" s="43"/>
      <c r="I5496" s="43"/>
      <c r="J5496" s="43"/>
      <c r="K5496" s="67"/>
      <c r="L5496" s="42"/>
      <c r="M5496" s="42"/>
      <c r="N5496" s="42"/>
      <c r="O5496" s="50"/>
      <c r="P5496" s="50"/>
      <c r="Q5496" s="43"/>
      <c r="R5496" s="43"/>
      <c r="S5496" s="43"/>
      <c r="T5496" s="43"/>
      <c r="U5496" s="43"/>
      <c r="X5496" s="39" t="str">
        <f>IF(ISBLANK(A5496),"",_xlfn.XLOOKUP(Exportado!F5496,'Hora de modificado'!A:A,'Hora de modificado'!B:B,"N/A",0))</f>
        <v/>
      </c>
      <c r="Z5496" s="40" t="str">
        <f>IF(ISBLANK(A5496),"",_xlfn.XLOOKUP(Exportado!F5496,'Hora de modificado'!A:A,'Hora de modificado'!B:B,"N/A",0))</f>
        <v/>
      </c>
      <c r="AA5496" s="39" t="str">
        <f>IF(ISBLANK(A5496),"",_xlfn.XLOOKUP(Exportado!A5496,'Hora de modificado'!J:J,'Hora de modificado'!K:K,"Lineas Comerciales",0))</f>
        <v/>
      </c>
      <c r="AB5496" s="39" t="str">
        <f t="shared" si="86"/>
        <v xml:space="preserve"> </v>
      </c>
    </row>
    <row r="5497" spans="1:28" hidden="1" x14ac:dyDescent="0.25">
      <c r="A5497" s="43"/>
      <c r="B5497" s="43"/>
      <c r="C5497" s="43"/>
      <c r="D5497" s="43"/>
      <c r="E5497" s="43"/>
      <c r="F5497" s="43"/>
      <c r="G5497" s="43"/>
      <c r="H5497" s="43"/>
      <c r="I5497" s="43"/>
      <c r="J5497" s="43"/>
      <c r="K5497" s="67"/>
      <c r="L5497" s="42"/>
      <c r="M5497" s="42"/>
      <c r="N5497" s="42"/>
      <c r="O5497" s="50"/>
      <c r="P5497" s="50"/>
      <c r="Q5497" s="43"/>
      <c r="R5497" s="43"/>
      <c r="S5497" s="43"/>
      <c r="T5497" s="43"/>
      <c r="U5497" s="43"/>
      <c r="X5497" s="39" t="str">
        <f>IF(ISBLANK(A5497),"",_xlfn.XLOOKUP(Exportado!F5497,'Hora de modificado'!A:A,'Hora de modificado'!B:B,"N/A",0))</f>
        <v/>
      </c>
      <c r="Z5497" s="40" t="str">
        <f>IF(ISBLANK(A5497),"",_xlfn.XLOOKUP(Exportado!F5497,'Hora de modificado'!A:A,'Hora de modificado'!B:B,"N/A",0))</f>
        <v/>
      </c>
      <c r="AA5497" s="39" t="str">
        <f>IF(ISBLANK(A5497),"",_xlfn.XLOOKUP(Exportado!A5497,'Hora de modificado'!J:J,'Hora de modificado'!K:K,"Lineas Comerciales",0))</f>
        <v/>
      </c>
      <c r="AB5497" s="39" t="str">
        <f t="shared" si="86"/>
        <v xml:space="preserve"> </v>
      </c>
    </row>
    <row r="5498" spans="1:28" hidden="1" x14ac:dyDescent="0.25">
      <c r="A5498" s="43"/>
      <c r="B5498" s="43"/>
      <c r="C5498" s="43"/>
      <c r="D5498" s="43"/>
      <c r="E5498" s="43"/>
      <c r="F5498" s="43"/>
      <c r="G5498" s="43"/>
      <c r="H5498" s="43"/>
      <c r="I5498" s="43"/>
      <c r="J5498" s="43"/>
      <c r="K5498" s="67"/>
      <c r="L5498" s="42"/>
      <c r="M5498" s="42"/>
      <c r="N5498" s="42"/>
      <c r="O5498" s="50"/>
      <c r="P5498" s="50"/>
      <c r="Q5498" s="43"/>
      <c r="R5498" s="43"/>
      <c r="S5498" s="43"/>
      <c r="T5498" s="43"/>
      <c r="U5498" s="43"/>
      <c r="X5498" s="39" t="str">
        <f>IF(ISBLANK(A5498),"",_xlfn.XLOOKUP(Exportado!F5498,'Hora de modificado'!A:A,'Hora de modificado'!B:B,"N/A",0))</f>
        <v/>
      </c>
      <c r="Z5498" s="40" t="str">
        <f>IF(ISBLANK(A5498),"",_xlfn.XLOOKUP(Exportado!F5498,'Hora de modificado'!A:A,'Hora de modificado'!B:B,"N/A",0))</f>
        <v/>
      </c>
      <c r="AA5498" s="39" t="str">
        <f>IF(ISBLANK(A5498),"",_xlfn.XLOOKUP(Exportado!A5498,'Hora de modificado'!J:J,'Hora de modificado'!K:K,"Lineas Comerciales",0))</f>
        <v/>
      </c>
      <c r="AB5498" s="39" t="str">
        <f t="shared" si="86"/>
        <v xml:space="preserve"> </v>
      </c>
    </row>
    <row r="5499" spans="1:28" hidden="1" x14ac:dyDescent="0.25">
      <c r="A5499" s="43"/>
      <c r="B5499" s="43"/>
      <c r="C5499" s="43"/>
      <c r="D5499" s="43"/>
      <c r="E5499" s="43"/>
      <c r="F5499" s="43"/>
      <c r="G5499" s="43"/>
      <c r="H5499" s="43"/>
      <c r="I5499" s="43"/>
      <c r="J5499" s="43"/>
      <c r="K5499" s="67"/>
      <c r="L5499" s="42"/>
      <c r="M5499" s="42"/>
      <c r="N5499" s="42"/>
      <c r="O5499" s="50"/>
      <c r="P5499" s="50"/>
      <c r="Q5499" s="43"/>
      <c r="R5499" s="43"/>
      <c r="S5499" s="43"/>
      <c r="T5499" s="43"/>
      <c r="U5499" s="43"/>
      <c r="X5499" s="39" t="str">
        <f>IF(ISBLANK(A5499),"",_xlfn.XLOOKUP(Exportado!F5499,'Hora de modificado'!A:A,'Hora de modificado'!B:B,"N/A",0))</f>
        <v/>
      </c>
      <c r="Z5499" s="40" t="str">
        <f>IF(ISBLANK(A5499),"",_xlfn.XLOOKUP(Exportado!F5499,'Hora de modificado'!A:A,'Hora de modificado'!B:B,"N/A",0))</f>
        <v/>
      </c>
      <c r="AA5499" s="39" t="str">
        <f>IF(ISBLANK(A5499),"",_xlfn.XLOOKUP(Exportado!A5499,'Hora de modificado'!J:J,'Hora de modificado'!K:K,"Lineas Comerciales",0))</f>
        <v/>
      </c>
      <c r="AB5499" s="39" t="str">
        <f t="shared" si="86"/>
        <v xml:space="preserve"> </v>
      </c>
    </row>
    <row r="5500" spans="1:28" hidden="1" x14ac:dyDescent="0.25">
      <c r="A5500" s="43"/>
      <c r="B5500" s="43"/>
      <c r="C5500" s="43"/>
      <c r="D5500" s="43"/>
      <c r="E5500" s="43"/>
      <c r="F5500" s="43"/>
      <c r="G5500" s="43"/>
      <c r="H5500" s="43"/>
      <c r="I5500" s="43"/>
      <c r="J5500" s="43"/>
      <c r="K5500" s="67"/>
      <c r="L5500" s="42"/>
      <c r="M5500" s="42"/>
      <c r="N5500" s="42"/>
      <c r="O5500" s="50"/>
      <c r="P5500" s="50"/>
      <c r="Q5500" s="43"/>
      <c r="R5500" s="43"/>
      <c r="S5500" s="43"/>
      <c r="T5500" s="43"/>
      <c r="U5500" s="43"/>
      <c r="X5500" s="39" t="str">
        <f>IF(ISBLANK(A5500),"",_xlfn.XLOOKUP(Exportado!F5500,'Hora de modificado'!A:A,'Hora de modificado'!B:B,"N/A",0))</f>
        <v/>
      </c>
      <c r="Z5500" s="40" t="str">
        <f>IF(ISBLANK(A5500),"",_xlfn.XLOOKUP(Exportado!F5500,'Hora de modificado'!A:A,'Hora de modificado'!B:B,"N/A",0))</f>
        <v/>
      </c>
      <c r="AA5500" s="39" t="str">
        <f>IF(ISBLANK(A5500),"",_xlfn.XLOOKUP(Exportado!A5500,'Hora de modificado'!J:J,'Hora de modificado'!K:K,"Lineas Comerciales",0))</f>
        <v/>
      </c>
      <c r="AB5500" s="39" t="str">
        <f t="shared" si="86"/>
        <v xml:space="preserve"> </v>
      </c>
    </row>
    <row r="5501" spans="1:28" hidden="1" x14ac:dyDescent="0.25">
      <c r="A5501" s="43"/>
      <c r="B5501" s="43"/>
      <c r="C5501" s="43"/>
      <c r="D5501" s="43"/>
      <c r="E5501" s="43"/>
      <c r="F5501" s="43"/>
      <c r="G5501" s="43"/>
      <c r="H5501" s="43"/>
      <c r="I5501" s="43"/>
      <c r="J5501" s="43"/>
      <c r="K5501" s="67"/>
      <c r="L5501" s="42"/>
      <c r="M5501" s="42"/>
      <c r="N5501" s="42"/>
      <c r="O5501" s="50"/>
      <c r="P5501" s="50"/>
      <c r="Q5501" s="43"/>
      <c r="R5501" s="43"/>
      <c r="S5501" s="43"/>
      <c r="T5501" s="43"/>
      <c r="U5501" s="43"/>
      <c r="X5501" s="39" t="str">
        <f>IF(ISBLANK(A5501),"",_xlfn.XLOOKUP(Exportado!F5501,'Hora de modificado'!A:A,'Hora de modificado'!B:B,"N/A",0))</f>
        <v/>
      </c>
      <c r="Z5501" s="40" t="str">
        <f>IF(ISBLANK(A5501),"",_xlfn.XLOOKUP(Exportado!F5501,'Hora de modificado'!A:A,'Hora de modificado'!B:B,"N/A",0))</f>
        <v/>
      </c>
      <c r="AA5501" s="39" t="str">
        <f>IF(ISBLANK(A5501),"",_xlfn.XLOOKUP(Exportado!A5501,'Hora de modificado'!J:J,'Hora de modificado'!K:K,"Lineas Comerciales",0))</f>
        <v/>
      </c>
      <c r="AB5501" s="39" t="str">
        <f t="shared" si="86"/>
        <v xml:space="preserve"> </v>
      </c>
    </row>
    <row r="5502" spans="1:28" hidden="1" x14ac:dyDescent="0.25">
      <c r="A5502" s="43"/>
      <c r="B5502" s="43"/>
      <c r="C5502" s="43"/>
      <c r="D5502" s="43"/>
      <c r="E5502" s="43"/>
      <c r="F5502" s="43"/>
      <c r="G5502" s="43"/>
      <c r="H5502" s="43"/>
      <c r="I5502" s="43"/>
      <c r="J5502" s="43"/>
      <c r="K5502" s="67"/>
      <c r="L5502" s="42"/>
      <c r="M5502" s="42"/>
      <c r="N5502" s="42"/>
      <c r="O5502" s="50"/>
      <c r="P5502" s="50"/>
      <c r="Q5502" s="43"/>
      <c r="R5502" s="43"/>
      <c r="S5502" s="43"/>
      <c r="T5502" s="43"/>
      <c r="U5502" s="43"/>
      <c r="X5502" s="39" t="str">
        <f>IF(ISBLANK(A5502),"",_xlfn.XLOOKUP(Exportado!F5502,'Hora de modificado'!A:A,'Hora de modificado'!B:B,"N/A",0))</f>
        <v/>
      </c>
      <c r="Z5502" s="40" t="str">
        <f>IF(ISBLANK(A5502),"",_xlfn.XLOOKUP(Exportado!F5502,'Hora de modificado'!A:A,'Hora de modificado'!B:B,"N/A",0))</f>
        <v/>
      </c>
      <c r="AA5502" s="39" t="str">
        <f>IF(ISBLANK(A5502),"",_xlfn.XLOOKUP(Exportado!A5502,'Hora de modificado'!J:J,'Hora de modificado'!K:K,"Lineas Comerciales",0))</f>
        <v/>
      </c>
      <c r="AB5502" s="39" t="str">
        <f t="shared" si="86"/>
        <v xml:space="preserve"> </v>
      </c>
    </row>
    <row r="5503" spans="1:28" hidden="1" x14ac:dyDescent="0.25">
      <c r="A5503" s="43"/>
      <c r="B5503" s="43"/>
      <c r="C5503" s="43"/>
      <c r="D5503" s="43"/>
      <c r="E5503" s="43"/>
      <c r="F5503" s="43"/>
      <c r="G5503" s="43"/>
      <c r="H5503" s="43"/>
      <c r="I5503" s="43"/>
      <c r="J5503" s="43"/>
      <c r="K5503" s="67"/>
      <c r="L5503" s="42"/>
      <c r="M5503" s="42"/>
      <c r="N5503" s="42"/>
      <c r="O5503" s="50"/>
      <c r="P5503" s="50"/>
      <c r="Q5503" s="43"/>
      <c r="R5503" s="43"/>
      <c r="S5503" s="43"/>
      <c r="T5503" s="43"/>
      <c r="U5503" s="43"/>
      <c r="X5503" s="39" t="str">
        <f>IF(ISBLANK(A5503),"",_xlfn.XLOOKUP(Exportado!F5503,'Hora de modificado'!A:A,'Hora de modificado'!B:B,"N/A",0))</f>
        <v/>
      </c>
      <c r="Z5503" s="40" t="str">
        <f>IF(ISBLANK(A5503),"",_xlfn.XLOOKUP(Exportado!F5503,'Hora de modificado'!A:A,'Hora de modificado'!B:B,"N/A",0))</f>
        <v/>
      </c>
      <c r="AA5503" s="39" t="str">
        <f>IF(ISBLANK(A5503),"",_xlfn.XLOOKUP(Exportado!A5503,'Hora de modificado'!J:J,'Hora de modificado'!K:K,"Lineas Comerciales",0))</f>
        <v/>
      </c>
      <c r="AB5503" s="39" t="str">
        <f t="shared" si="86"/>
        <v xml:space="preserve"> </v>
      </c>
    </row>
    <row r="5504" spans="1:28" hidden="1" x14ac:dyDescent="0.25">
      <c r="A5504" s="43"/>
      <c r="B5504" s="43"/>
      <c r="C5504" s="43"/>
      <c r="D5504" s="43"/>
      <c r="E5504" s="43"/>
      <c r="F5504" s="43"/>
      <c r="G5504" s="43"/>
      <c r="H5504" s="43"/>
      <c r="I5504" s="43"/>
      <c r="J5504" s="43"/>
      <c r="K5504" s="67"/>
      <c r="L5504" s="42"/>
      <c r="M5504" s="42"/>
      <c r="N5504" s="42"/>
      <c r="O5504" s="50"/>
      <c r="P5504" s="50"/>
      <c r="Q5504" s="43"/>
      <c r="R5504" s="43"/>
      <c r="S5504" s="43"/>
      <c r="T5504" s="43"/>
      <c r="U5504" s="43"/>
      <c r="X5504" s="39" t="str">
        <f>IF(ISBLANK(A5504),"",_xlfn.XLOOKUP(Exportado!F5504,'Hora de modificado'!A:A,'Hora de modificado'!B:B,"N/A",0))</f>
        <v/>
      </c>
      <c r="Z5504" s="40" t="str">
        <f>IF(ISBLANK(A5504),"",_xlfn.XLOOKUP(Exportado!F5504,'Hora de modificado'!A:A,'Hora de modificado'!B:B,"N/A",0))</f>
        <v/>
      </c>
      <c r="AA5504" s="39" t="str">
        <f>IF(ISBLANK(A5504),"",_xlfn.XLOOKUP(Exportado!A5504,'Hora de modificado'!J:J,'Hora de modificado'!K:K,"Lineas Comerciales",0))</f>
        <v/>
      </c>
      <c r="AB5504" s="39" t="str">
        <f t="shared" si="86"/>
        <v xml:space="preserve"> </v>
      </c>
    </row>
    <row r="5505" spans="1:28" hidden="1" x14ac:dyDescent="0.25">
      <c r="A5505" s="43"/>
      <c r="B5505" s="43"/>
      <c r="C5505" s="43"/>
      <c r="D5505" s="43"/>
      <c r="E5505" s="43"/>
      <c r="F5505" s="43"/>
      <c r="G5505" s="43"/>
      <c r="H5505" s="43"/>
      <c r="I5505" s="43"/>
      <c r="J5505" s="43"/>
      <c r="K5505" s="67"/>
      <c r="L5505" s="42"/>
      <c r="M5505" s="42"/>
      <c r="N5505" s="42"/>
      <c r="O5505" s="50"/>
      <c r="P5505" s="50"/>
      <c r="Q5505" s="43"/>
      <c r="R5505" s="43"/>
      <c r="S5505" s="43"/>
      <c r="T5505" s="43"/>
      <c r="U5505" s="43"/>
      <c r="X5505" s="39" t="str">
        <f>IF(ISBLANK(A5505),"",_xlfn.XLOOKUP(Exportado!F5505,'Hora de modificado'!A:A,'Hora de modificado'!B:B,"N/A",0))</f>
        <v/>
      </c>
      <c r="Z5505" s="40" t="str">
        <f>IF(ISBLANK(A5505),"",_xlfn.XLOOKUP(Exportado!F5505,'Hora de modificado'!A:A,'Hora de modificado'!B:B,"N/A",0))</f>
        <v/>
      </c>
      <c r="AA5505" s="39" t="str">
        <f>IF(ISBLANK(A5505),"",_xlfn.XLOOKUP(Exportado!A5505,'Hora de modificado'!J:J,'Hora de modificado'!K:K,"Lineas Comerciales",0))</f>
        <v/>
      </c>
      <c r="AB5505" s="39" t="str">
        <f t="shared" si="86"/>
        <v xml:space="preserve"> </v>
      </c>
    </row>
    <row r="5506" spans="1:28" hidden="1" x14ac:dyDescent="0.25">
      <c r="A5506" s="43"/>
      <c r="B5506" s="43"/>
      <c r="C5506" s="43"/>
      <c r="D5506" s="43"/>
      <c r="E5506" s="43"/>
      <c r="F5506" s="43"/>
      <c r="G5506" s="43"/>
      <c r="H5506" s="43"/>
      <c r="I5506" s="43"/>
      <c r="J5506" s="43"/>
      <c r="K5506" s="67"/>
      <c r="L5506" s="42"/>
      <c r="M5506" s="42"/>
      <c r="N5506" s="42"/>
      <c r="O5506" s="50"/>
      <c r="P5506" s="50"/>
      <c r="Q5506" s="43"/>
      <c r="R5506" s="43"/>
      <c r="S5506" s="43"/>
      <c r="T5506" s="43"/>
      <c r="U5506" s="43"/>
      <c r="X5506" s="39" t="str">
        <f>IF(ISBLANK(A5506),"",_xlfn.XLOOKUP(Exportado!F5506,'Hora de modificado'!A:A,'Hora de modificado'!B:B,"N/A",0))</f>
        <v/>
      </c>
      <c r="Z5506" s="40" t="str">
        <f>IF(ISBLANK(A5506),"",_xlfn.XLOOKUP(Exportado!F5506,'Hora de modificado'!A:A,'Hora de modificado'!B:B,"N/A",0))</f>
        <v/>
      </c>
      <c r="AA5506" s="39" t="str">
        <f>IF(ISBLANK(A5506),"",_xlfn.XLOOKUP(Exportado!A5506,'Hora de modificado'!J:J,'Hora de modificado'!K:K,"Lineas Comerciales",0))</f>
        <v/>
      </c>
      <c r="AB5506" s="39" t="str">
        <f t="shared" si="86"/>
        <v xml:space="preserve"> </v>
      </c>
    </row>
    <row r="5507" spans="1:28" hidden="1" x14ac:dyDescent="0.25">
      <c r="A5507" s="43"/>
      <c r="B5507" s="43"/>
      <c r="C5507" s="43"/>
      <c r="D5507" s="43"/>
      <c r="E5507" s="43"/>
      <c r="F5507" s="43"/>
      <c r="G5507" s="43"/>
      <c r="H5507" s="43"/>
      <c r="I5507" s="43"/>
      <c r="J5507" s="43"/>
      <c r="K5507" s="67"/>
      <c r="L5507" s="42"/>
      <c r="M5507" s="42"/>
      <c r="N5507" s="42"/>
      <c r="O5507" s="50"/>
      <c r="P5507" s="50"/>
      <c r="Q5507" s="43"/>
      <c r="R5507" s="43"/>
      <c r="S5507" s="43"/>
      <c r="T5507" s="43"/>
      <c r="U5507" s="43"/>
      <c r="X5507" s="39" t="str">
        <f>IF(ISBLANK(A5507),"",_xlfn.XLOOKUP(Exportado!F5507,'Hora de modificado'!A:A,'Hora de modificado'!B:B,"N/A",0))</f>
        <v/>
      </c>
      <c r="Z5507" s="40" t="str">
        <f>IF(ISBLANK(A5507),"",_xlfn.XLOOKUP(Exportado!F5507,'Hora de modificado'!A:A,'Hora de modificado'!B:B,"N/A",0))</f>
        <v/>
      </c>
      <c r="AA5507" s="39" t="str">
        <f>IF(ISBLANK(A5507),"",_xlfn.XLOOKUP(Exportado!A5507,'Hora de modificado'!J:J,'Hora de modificado'!K:K,"Lineas Comerciales",0))</f>
        <v/>
      </c>
      <c r="AB5507" s="39" t="str">
        <f t="shared" ref="AB5507:AB5570" si="87">IF(K5507&gt;500000000, K5507," ")</f>
        <v xml:space="preserve"> </v>
      </c>
    </row>
    <row r="5508" spans="1:28" hidden="1" x14ac:dyDescent="0.25">
      <c r="A5508" s="43"/>
      <c r="B5508" s="43"/>
      <c r="C5508" s="43"/>
      <c r="D5508" s="43"/>
      <c r="E5508" s="43"/>
      <c r="F5508" s="43"/>
      <c r="G5508" s="43"/>
      <c r="H5508" s="43"/>
      <c r="I5508" s="43"/>
      <c r="J5508" s="43"/>
      <c r="K5508" s="67"/>
      <c r="L5508" s="42"/>
      <c r="M5508" s="42"/>
      <c r="N5508" s="42"/>
      <c r="O5508" s="50"/>
      <c r="P5508" s="50"/>
      <c r="Q5508" s="43"/>
      <c r="R5508" s="43"/>
      <c r="S5508" s="43"/>
      <c r="T5508" s="43"/>
      <c r="U5508" s="43"/>
      <c r="X5508" s="39" t="str">
        <f>IF(ISBLANK(A5508),"",_xlfn.XLOOKUP(Exportado!F5508,'Hora de modificado'!A:A,'Hora de modificado'!B:B,"N/A",0))</f>
        <v/>
      </c>
      <c r="Z5508" s="40" t="str">
        <f>IF(ISBLANK(A5508),"",_xlfn.XLOOKUP(Exportado!F5508,'Hora de modificado'!A:A,'Hora de modificado'!B:B,"N/A",0))</f>
        <v/>
      </c>
      <c r="AA5508" s="39" t="str">
        <f>IF(ISBLANK(A5508),"",_xlfn.XLOOKUP(Exportado!A5508,'Hora de modificado'!J:J,'Hora de modificado'!K:K,"Lineas Comerciales",0))</f>
        <v/>
      </c>
      <c r="AB5508" s="39" t="str">
        <f t="shared" si="87"/>
        <v xml:space="preserve"> </v>
      </c>
    </row>
    <row r="5509" spans="1:28" hidden="1" x14ac:dyDescent="0.25">
      <c r="A5509" s="43"/>
      <c r="B5509" s="43"/>
      <c r="C5509" s="43"/>
      <c r="D5509" s="43"/>
      <c r="E5509" s="43"/>
      <c r="F5509" s="43"/>
      <c r="G5509" s="43"/>
      <c r="H5509" s="43"/>
      <c r="I5509" s="43"/>
      <c r="J5509" s="43"/>
      <c r="K5509" s="67"/>
      <c r="L5509" s="42"/>
      <c r="M5509" s="42"/>
      <c r="N5509" s="42"/>
      <c r="O5509" s="50"/>
      <c r="P5509" s="50"/>
      <c r="Q5509" s="43"/>
      <c r="R5509" s="43"/>
      <c r="S5509" s="43"/>
      <c r="T5509" s="43"/>
      <c r="U5509" s="43"/>
      <c r="X5509" s="39" t="str">
        <f>IF(ISBLANK(A5509),"",_xlfn.XLOOKUP(Exportado!F5509,'Hora de modificado'!A:A,'Hora de modificado'!B:B,"N/A",0))</f>
        <v/>
      </c>
      <c r="Z5509" s="40" t="str">
        <f>IF(ISBLANK(A5509),"",_xlfn.XLOOKUP(Exportado!F5509,'Hora de modificado'!A:A,'Hora de modificado'!B:B,"N/A",0))</f>
        <v/>
      </c>
      <c r="AA5509" s="39" t="str">
        <f>IF(ISBLANK(A5509),"",_xlfn.XLOOKUP(Exportado!A5509,'Hora de modificado'!J:J,'Hora de modificado'!K:K,"Lineas Comerciales",0))</f>
        <v/>
      </c>
      <c r="AB5509" s="39" t="str">
        <f t="shared" si="87"/>
        <v xml:space="preserve"> </v>
      </c>
    </row>
    <row r="5510" spans="1:28" hidden="1" x14ac:dyDescent="0.25">
      <c r="A5510" s="43"/>
      <c r="B5510" s="43"/>
      <c r="C5510" s="43"/>
      <c r="D5510" s="43"/>
      <c r="E5510" s="43"/>
      <c r="F5510" s="43"/>
      <c r="G5510" s="43"/>
      <c r="H5510" s="43"/>
      <c r="I5510" s="43"/>
      <c r="J5510" s="43"/>
      <c r="K5510" s="67"/>
      <c r="L5510" s="42"/>
      <c r="M5510" s="42"/>
      <c r="N5510" s="42"/>
      <c r="O5510" s="50"/>
      <c r="P5510" s="50"/>
      <c r="Q5510" s="43"/>
      <c r="R5510" s="43"/>
      <c r="S5510" s="43"/>
      <c r="T5510" s="43"/>
      <c r="U5510" s="43"/>
      <c r="X5510" s="39" t="str">
        <f>IF(ISBLANK(A5510),"",_xlfn.XLOOKUP(Exportado!F5510,'Hora de modificado'!A:A,'Hora de modificado'!B:B,"N/A",0))</f>
        <v/>
      </c>
      <c r="Z5510" s="40" t="str">
        <f>IF(ISBLANK(A5510),"",_xlfn.XLOOKUP(Exportado!F5510,'Hora de modificado'!A:A,'Hora de modificado'!B:B,"N/A",0))</f>
        <v/>
      </c>
      <c r="AA5510" s="39" t="str">
        <f>IF(ISBLANK(A5510),"",_xlfn.XLOOKUP(Exportado!A5510,'Hora de modificado'!J:J,'Hora de modificado'!K:K,"Lineas Comerciales",0))</f>
        <v/>
      </c>
      <c r="AB5510" s="39" t="str">
        <f t="shared" si="87"/>
        <v xml:space="preserve"> </v>
      </c>
    </row>
    <row r="5511" spans="1:28" hidden="1" x14ac:dyDescent="0.25">
      <c r="A5511" s="43"/>
      <c r="B5511" s="43"/>
      <c r="C5511" s="43"/>
      <c r="D5511" s="43"/>
      <c r="E5511" s="43"/>
      <c r="F5511" s="43"/>
      <c r="G5511" s="43"/>
      <c r="H5511" s="43"/>
      <c r="I5511" s="43"/>
      <c r="J5511" s="43"/>
      <c r="K5511" s="67"/>
      <c r="L5511" s="42"/>
      <c r="M5511" s="42"/>
      <c r="N5511" s="42"/>
      <c r="O5511" s="50"/>
      <c r="P5511" s="50"/>
      <c r="Q5511" s="43"/>
      <c r="R5511" s="43"/>
      <c r="S5511" s="43"/>
      <c r="T5511" s="43"/>
      <c r="U5511" s="43"/>
      <c r="X5511" s="39" t="str">
        <f>IF(ISBLANK(A5511),"",_xlfn.XLOOKUP(Exportado!F5511,'Hora de modificado'!A:A,'Hora de modificado'!B:B,"N/A",0))</f>
        <v/>
      </c>
      <c r="Z5511" s="40" t="str">
        <f>IF(ISBLANK(A5511),"",_xlfn.XLOOKUP(Exportado!F5511,'Hora de modificado'!A:A,'Hora de modificado'!B:B,"N/A",0))</f>
        <v/>
      </c>
      <c r="AA5511" s="39" t="str">
        <f>IF(ISBLANK(A5511),"",_xlfn.XLOOKUP(Exportado!A5511,'Hora de modificado'!J:J,'Hora de modificado'!K:K,"Lineas Comerciales",0))</f>
        <v/>
      </c>
      <c r="AB5511" s="39" t="str">
        <f t="shared" si="87"/>
        <v xml:space="preserve"> </v>
      </c>
    </row>
    <row r="5512" spans="1:28" hidden="1" x14ac:dyDescent="0.25">
      <c r="A5512" s="43"/>
      <c r="B5512" s="43"/>
      <c r="C5512" s="43"/>
      <c r="D5512" s="43"/>
      <c r="E5512" s="43"/>
      <c r="F5512" s="43"/>
      <c r="G5512" s="43"/>
      <c r="H5512" s="43"/>
      <c r="I5512" s="43"/>
      <c r="J5512" s="43"/>
      <c r="K5512" s="67"/>
      <c r="L5512" s="42"/>
      <c r="M5512" s="42"/>
      <c r="N5512" s="42"/>
      <c r="O5512" s="50"/>
      <c r="P5512" s="50"/>
      <c r="Q5512" s="43"/>
      <c r="R5512" s="43"/>
      <c r="S5512" s="43"/>
      <c r="T5512" s="43"/>
      <c r="U5512" s="43"/>
      <c r="X5512" s="39" t="str">
        <f>IF(ISBLANK(A5512),"",_xlfn.XLOOKUP(Exportado!F5512,'Hora de modificado'!A:A,'Hora de modificado'!B:B,"N/A",0))</f>
        <v/>
      </c>
      <c r="Z5512" s="40" t="str">
        <f>IF(ISBLANK(A5512),"",_xlfn.XLOOKUP(Exportado!F5512,'Hora de modificado'!A:A,'Hora de modificado'!B:B,"N/A",0))</f>
        <v/>
      </c>
      <c r="AA5512" s="39" t="str">
        <f>IF(ISBLANK(A5512),"",_xlfn.XLOOKUP(Exportado!A5512,'Hora de modificado'!J:J,'Hora de modificado'!K:K,"Lineas Comerciales",0))</f>
        <v/>
      </c>
      <c r="AB5512" s="39" t="str">
        <f t="shared" si="87"/>
        <v xml:space="preserve"> </v>
      </c>
    </row>
    <row r="5513" spans="1:28" hidden="1" x14ac:dyDescent="0.25">
      <c r="A5513" s="43"/>
      <c r="B5513" s="43"/>
      <c r="C5513" s="43"/>
      <c r="D5513" s="43"/>
      <c r="E5513" s="43"/>
      <c r="F5513" s="43"/>
      <c r="G5513" s="43"/>
      <c r="H5513" s="43"/>
      <c r="I5513" s="43"/>
      <c r="J5513" s="43"/>
      <c r="K5513" s="67"/>
      <c r="L5513" s="42"/>
      <c r="M5513" s="42"/>
      <c r="N5513" s="42"/>
      <c r="O5513" s="50"/>
      <c r="P5513" s="50"/>
      <c r="Q5513" s="43"/>
      <c r="R5513" s="43"/>
      <c r="S5513" s="43"/>
      <c r="T5513" s="43"/>
      <c r="U5513" s="43"/>
      <c r="X5513" s="39" t="str">
        <f>IF(ISBLANK(A5513),"",_xlfn.XLOOKUP(Exportado!F5513,'Hora de modificado'!A:A,'Hora de modificado'!B:B,"N/A",0))</f>
        <v/>
      </c>
      <c r="Z5513" s="40" t="str">
        <f>IF(ISBLANK(A5513),"",_xlfn.XLOOKUP(Exportado!F5513,'Hora de modificado'!A:A,'Hora de modificado'!B:B,"N/A",0))</f>
        <v/>
      </c>
      <c r="AA5513" s="39" t="str">
        <f>IF(ISBLANK(A5513),"",_xlfn.XLOOKUP(Exportado!A5513,'Hora de modificado'!J:J,'Hora de modificado'!K:K,"Lineas Comerciales",0))</f>
        <v/>
      </c>
      <c r="AB5513" s="39" t="str">
        <f t="shared" si="87"/>
        <v xml:space="preserve"> </v>
      </c>
    </row>
    <row r="5514" spans="1:28" hidden="1" x14ac:dyDescent="0.25">
      <c r="A5514" s="43"/>
      <c r="B5514" s="43"/>
      <c r="C5514" s="43"/>
      <c r="D5514" s="43"/>
      <c r="E5514" s="43"/>
      <c r="F5514" s="43"/>
      <c r="G5514" s="43"/>
      <c r="H5514" s="43"/>
      <c r="I5514" s="43"/>
      <c r="J5514" s="43"/>
      <c r="K5514" s="67"/>
      <c r="L5514" s="42"/>
      <c r="M5514" s="42"/>
      <c r="N5514" s="42"/>
      <c r="O5514" s="50"/>
      <c r="P5514" s="50"/>
      <c r="Q5514" s="43"/>
      <c r="R5514" s="43"/>
      <c r="S5514" s="43"/>
      <c r="T5514" s="43"/>
      <c r="U5514" s="43"/>
      <c r="X5514" s="39" t="str">
        <f>IF(ISBLANK(A5514),"",_xlfn.XLOOKUP(Exportado!F5514,'Hora de modificado'!A:A,'Hora de modificado'!B:B,"N/A",0))</f>
        <v/>
      </c>
      <c r="Z5514" s="40" t="str">
        <f>IF(ISBLANK(A5514),"",_xlfn.XLOOKUP(Exportado!F5514,'Hora de modificado'!A:A,'Hora de modificado'!B:B,"N/A",0))</f>
        <v/>
      </c>
      <c r="AA5514" s="39" t="str">
        <f>IF(ISBLANK(A5514),"",_xlfn.XLOOKUP(Exportado!A5514,'Hora de modificado'!J:J,'Hora de modificado'!K:K,"Lineas Comerciales",0))</f>
        <v/>
      </c>
      <c r="AB5514" s="39" t="str">
        <f t="shared" si="87"/>
        <v xml:space="preserve"> </v>
      </c>
    </row>
    <row r="5515" spans="1:28" hidden="1" x14ac:dyDescent="0.25">
      <c r="A5515" s="43"/>
      <c r="B5515" s="43"/>
      <c r="C5515" s="43"/>
      <c r="D5515" s="43"/>
      <c r="E5515" s="43"/>
      <c r="F5515" s="43"/>
      <c r="G5515" s="43"/>
      <c r="H5515" s="43"/>
      <c r="I5515" s="43"/>
      <c r="J5515" s="43"/>
      <c r="K5515" s="67"/>
      <c r="L5515" s="42"/>
      <c r="M5515" s="42"/>
      <c r="N5515" s="42"/>
      <c r="O5515" s="50"/>
      <c r="P5515" s="50"/>
      <c r="Q5515" s="43"/>
      <c r="R5515" s="43"/>
      <c r="S5515" s="43"/>
      <c r="T5515" s="43"/>
      <c r="U5515" s="43"/>
      <c r="X5515" s="39" t="str">
        <f>IF(ISBLANK(A5515),"",_xlfn.XLOOKUP(Exportado!F5515,'Hora de modificado'!A:A,'Hora de modificado'!B:B,"N/A",0))</f>
        <v/>
      </c>
      <c r="Z5515" s="40" t="str">
        <f>IF(ISBLANK(A5515),"",_xlfn.XLOOKUP(Exportado!F5515,'Hora de modificado'!A:A,'Hora de modificado'!B:B,"N/A",0))</f>
        <v/>
      </c>
      <c r="AA5515" s="39" t="str">
        <f>IF(ISBLANK(A5515),"",_xlfn.XLOOKUP(Exportado!A5515,'Hora de modificado'!J:J,'Hora de modificado'!K:K,"Lineas Comerciales",0))</f>
        <v/>
      </c>
      <c r="AB5515" s="39" t="str">
        <f t="shared" si="87"/>
        <v xml:space="preserve"> </v>
      </c>
    </row>
    <row r="5516" spans="1:28" hidden="1" x14ac:dyDescent="0.25">
      <c r="A5516" s="43"/>
      <c r="B5516" s="43"/>
      <c r="C5516" s="43"/>
      <c r="D5516" s="43"/>
      <c r="E5516" s="43"/>
      <c r="F5516" s="43"/>
      <c r="G5516" s="43"/>
      <c r="H5516" s="43"/>
      <c r="I5516" s="43"/>
      <c r="J5516" s="43"/>
      <c r="K5516" s="67"/>
      <c r="L5516" s="42"/>
      <c r="M5516" s="42"/>
      <c r="N5516" s="42"/>
      <c r="O5516" s="50"/>
      <c r="P5516" s="50"/>
      <c r="Q5516" s="43"/>
      <c r="R5516" s="43"/>
      <c r="S5516" s="43"/>
      <c r="T5516" s="43"/>
      <c r="U5516" s="43"/>
      <c r="X5516" s="39" t="str">
        <f>IF(ISBLANK(A5516),"",_xlfn.XLOOKUP(Exportado!F5516,'Hora de modificado'!A:A,'Hora de modificado'!B:B,"N/A",0))</f>
        <v/>
      </c>
      <c r="Z5516" s="40" t="str">
        <f>IF(ISBLANK(A5516),"",_xlfn.XLOOKUP(Exportado!F5516,'Hora de modificado'!A:A,'Hora de modificado'!B:B,"N/A",0))</f>
        <v/>
      </c>
      <c r="AA5516" s="39" t="str">
        <f>IF(ISBLANK(A5516),"",_xlfn.XLOOKUP(Exportado!A5516,'Hora de modificado'!J:J,'Hora de modificado'!K:K,"Lineas Comerciales",0))</f>
        <v/>
      </c>
      <c r="AB5516" s="39" t="str">
        <f t="shared" si="87"/>
        <v xml:space="preserve"> </v>
      </c>
    </row>
    <row r="5517" spans="1:28" hidden="1" x14ac:dyDescent="0.25">
      <c r="A5517" s="43"/>
      <c r="B5517" s="43"/>
      <c r="C5517" s="43"/>
      <c r="D5517" s="43"/>
      <c r="E5517" s="43"/>
      <c r="F5517" s="43"/>
      <c r="G5517" s="43"/>
      <c r="H5517" s="43"/>
      <c r="I5517" s="43"/>
      <c r="J5517" s="43"/>
      <c r="K5517" s="67"/>
      <c r="L5517" s="42"/>
      <c r="M5517" s="42"/>
      <c r="N5517" s="42"/>
      <c r="O5517" s="50"/>
      <c r="P5517" s="50"/>
      <c r="Q5517" s="43"/>
      <c r="R5517" s="43"/>
      <c r="S5517" s="43"/>
      <c r="T5517" s="43"/>
      <c r="U5517" s="43"/>
      <c r="X5517" s="39" t="str">
        <f>IF(ISBLANK(A5517),"",_xlfn.XLOOKUP(Exportado!F5517,'Hora de modificado'!A:A,'Hora de modificado'!B:B,"N/A",0))</f>
        <v/>
      </c>
      <c r="Z5517" s="40" t="str">
        <f>IF(ISBLANK(A5517),"",_xlfn.XLOOKUP(Exportado!F5517,'Hora de modificado'!A:A,'Hora de modificado'!B:B,"N/A",0))</f>
        <v/>
      </c>
      <c r="AA5517" s="39" t="str">
        <f>IF(ISBLANK(A5517),"",_xlfn.XLOOKUP(Exportado!A5517,'Hora de modificado'!J:J,'Hora de modificado'!K:K,"Lineas Comerciales",0))</f>
        <v/>
      </c>
      <c r="AB5517" s="39" t="str">
        <f t="shared" si="87"/>
        <v xml:space="preserve"> </v>
      </c>
    </row>
    <row r="5518" spans="1:28" hidden="1" x14ac:dyDescent="0.25">
      <c r="A5518" s="43"/>
      <c r="B5518" s="43"/>
      <c r="C5518" s="43"/>
      <c r="D5518" s="43"/>
      <c r="E5518" s="43"/>
      <c r="F5518" s="43"/>
      <c r="G5518" s="43"/>
      <c r="H5518" s="43"/>
      <c r="I5518" s="43"/>
      <c r="J5518" s="43"/>
      <c r="K5518" s="67"/>
      <c r="L5518" s="42"/>
      <c r="M5518" s="42"/>
      <c r="N5518" s="42"/>
      <c r="O5518" s="50"/>
      <c r="P5518" s="50"/>
      <c r="Q5518" s="43"/>
      <c r="R5518" s="43"/>
      <c r="S5518" s="43"/>
      <c r="T5518" s="43"/>
      <c r="U5518" s="43"/>
      <c r="X5518" s="39" t="str">
        <f>IF(ISBLANK(A5518),"",_xlfn.XLOOKUP(Exportado!F5518,'Hora de modificado'!A:A,'Hora de modificado'!B:B,"N/A",0))</f>
        <v/>
      </c>
      <c r="Z5518" s="40" t="str">
        <f>IF(ISBLANK(A5518),"",_xlfn.XLOOKUP(Exportado!F5518,'Hora de modificado'!A:A,'Hora de modificado'!B:B,"N/A",0))</f>
        <v/>
      </c>
      <c r="AA5518" s="39" t="str">
        <f>IF(ISBLANK(A5518),"",_xlfn.XLOOKUP(Exportado!A5518,'Hora de modificado'!J:J,'Hora de modificado'!K:K,"Lineas Comerciales",0))</f>
        <v/>
      </c>
      <c r="AB5518" s="39" t="str">
        <f t="shared" si="87"/>
        <v xml:space="preserve"> </v>
      </c>
    </row>
    <row r="5519" spans="1:28" hidden="1" x14ac:dyDescent="0.25">
      <c r="A5519" s="43"/>
      <c r="B5519" s="43"/>
      <c r="C5519" s="43"/>
      <c r="D5519" s="43"/>
      <c r="E5519" s="43"/>
      <c r="F5519" s="43"/>
      <c r="G5519" s="43"/>
      <c r="H5519" s="43"/>
      <c r="I5519" s="43"/>
      <c r="J5519" s="43"/>
      <c r="K5519" s="67"/>
      <c r="L5519" s="42"/>
      <c r="M5519" s="42"/>
      <c r="N5519" s="42"/>
      <c r="O5519" s="50"/>
      <c r="P5519" s="50"/>
      <c r="Q5519" s="43"/>
      <c r="R5519" s="43"/>
      <c r="S5519" s="43"/>
      <c r="T5519" s="43"/>
      <c r="U5519" s="43"/>
      <c r="X5519" s="39" t="str">
        <f>IF(ISBLANK(A5519),"",_xlfn.XLOOKUP(Exportado!F5519,'Hora de modificado'!A:A,'Hora de modificado'!B:B,"N/A",0))</f>
        <v/>
      </c>
      <c r="Z5519" s="40" t="str">
        <f>IF(ISBLANK(A5519),"",_xlfn.XLOOKUP(Exportado!F5519,'Hora de modificado'!A:A,'Hora de modificado'!B:B,"N/A",0))</f>
        <v/>
      </c>
      <c r="AA5519" s="39" t="str">
        <f>IF(ISBLANK(A5519),"",_xlfn.XLOOKUP(Exportado!A5519,'Hora de modificado'!J:J,'Hora de modificado'!K:K,"Lineas Comerciales",0))</f>
        <v/>
      </c>
      <c r="AB5519" s="39" t="str">
        <f t="shared" si="87"/>
        <v xml:space="preserve"> </v>
      </c>
    </row>
    <row r="5520" spans="1:28" hidden="1" x14ac:dyDescent="0.25">
      <c r="A5520" s="43"/>
      <c r="B5520" s="43"/>
      <c r="C5520" s="43"/>
      <c r="D5520" s="43"/>
      <c r="E5520" s="43"/>
      <c r="F5520" s="43"/>
      <c r="G5520" s="43"/>
      <c r="H5520" s="43"/>
      <c r="I5520" s="43"/>
      <c r="J5520" s="43"/>
      <c r="K5520" s="67"/>
      <c r="L5520" s="42"/>
      <c r="M5520" s="42"/>
      <c r="N5520" s="42"/>
      <c r="O5520" s="50"/>
      <c r="P5520" s="50"/>
      <c r="Q5520" s="43"/>
      <c r="R5520" s="43"/>
      <c r="S5520" s="43"/>
      <c r="T5520" s="43"/>
      <c r="U5520" s="43"/>
      <c r="X5520" s="39" t="str">
        <f>IF(ISBLANK(A5520),"",_xlfn.XLOOKUP(Exportado!F5520,'Hora de modificado'!A:A,'Hora de modificado'!B:B,"N/A",0))</f>
        <v/>
      </c>
      <c r="Z5520" s="40" t="str">
        <f>IF(ISBLANK(A5520),"",_xlfn.XLOOKUP(Exportado!F5520,'Hora de modificado'!A:A,'Hora de modificado'!B:B,"N/A",0))</f>
        <v/>
      </c>
      <c r="AA5520" s="39" t="str">
        <f>IF(ISBLANK(A5520),"",_xlfn.XLOOKUP(Exportado!A5520,'Hora de modificado'!J:J,'Hora de modificado'!K:K,"Lineas Comerciales",0))</f>
        <v/>
      </c>
      <c r="AB5520" s="39" t="str">
        <f t="shared" si="87"/>
        <v xml:space="preserve"> </v>
      </c>
    </row>
    <row r="5521" spans="1:28" hidden="1" x14ac:dyDescent="0.25">
      <c r="A5521" s="43"/>
      <c r="B5521" s="43"/>
      <c r="C5521" s="43"/>
      <c r="D5521" s="43"/>
      <c r="E5521" s="43"/>
      <c r="F5521" s="43"/>
      <c r="G5521" s="43"/>
      <c r="H5521" s="43"/>
      <c r="I5521" s="43"/>
      <c r="J5521" s="43"/>
      <c r="K5521" s="67"/>
      <c r="L5521" s="42"/>
      <c r="M5521" s="42"/>
      <c r="N5521" s="42"/>
      <c r="O5521" s="50"/>
      <c r="P5521" s="50"/>
      <c r="Q5521" s="43"/>
      <c r="R5521" s="43"/>
      <c r="S5521" s="43"/>
      <c r="T5521" s="43"/>
      <c r="U5521" s="43"/>
      <c r="X5521" s="39" t="str">
        <f>IF(ISBLANK(A5521),"",_xlfn.XLOOKUP(Exportado!F5521,'Hora de modificado'!A:A,'Hora de modificado'!B:B,"N/A",0))</f>
        <v/>
      </c>
      <c r="Z5521" s="40" t="str">
        <f>IF(ISBLANK(A5521),"",_xlfn.XLOOKUP(Exportado!F5521,'Hora de modificado'!A:A,'Hora de modificado'!B:B,"N/A",0))</f>
        <v/>
      </c>
      <c r="AA5521" s="39" t="str">
        <f>IF(ISBLANK(A5521),"",_xlfn.XLOOKUP(Exportado!A5521,'Hora de modificado'!J:J,'Hora de modificado'!K:K,"Lineas Comerciales",0))</f>
        <v/>
      </c>
      <c r="AB5521" s="39" t="str">
        <f t="shared" si="87"/>
        <v xml:space="preserve"> </v>
      </c>
    </row>
    <row r="5522" spans="1:28" hidden="1" x14ac:dyDescent="0.25">
      <c r="A5522" s="43"/>
      <c r="B5522" s="43"/>
      <c r="C5522" s="43"/>
      <c r="D5522" s="43"/>
      <c r="E5522" s="43"/>
      <c r="F5522" s="43"/>
      <c r="G5522" s="43"/>
      <c r="H5522" s="43"/>
      <c r="I5522" s="43"/>
      <c r="J5522" s="43"/>
      <c r="K5522" s="67"/>
      <c r="L5522" s="42"/>
      <c r="M5522" s="42"/>
      <c r="N5522" s="42"/>
      <c r="O5522" s="50"/>
      <c r="P5522" s="50"/>
      <c r="Q5522" s="43"/>
      <c r="R5522" s="43"/>
      <c r="S5522" s="43"/>
      <c r="T5522" s="43"/>
      <c r="U5522" s="43"/>
      <c r="X5522" s="39" t="str">
        <f>IF(ISBLANK(A5522),"",_xlfn.XLOOKUP(Exportado!F5522,'Hora de modificado'!A:A,'Hora de modificado'!B:B,"N/A",0))</f>
        <v/>
      </c>
      <c r="Z5522" s="40" t="str">
        <f>IF(ISBLANK(A5522),"",_xlfn.XLOOKUP(Exportado!F5522,'Hora de modificado'!A:A,'Hora de modificado'!B:B,"N/A",0))</f>
        <v/>
      </c>
      <c r="AA5522" s="39" t="str">
        <f>IF(ISBLANK(A5522),"",_xlfn.XLOOKUP(Exportado!A5522,'Hora de modificado'!J:J,'Hora de modificado'!K:K,"Lineas Comerciales",0))</f>
        <v/>
      </c>
      <c r="AB5522" s="39" t="str">
        <f t="shared" si="87"/>
        <v xml:space="preserve"> </v>
      </c>
    </row>
    <row r="5523" spans="1:28" hidden="1" x14ac:dyDescent="0.25">
      <c r="A5523" s="43"/>
      <c r="B5523" s="43"/>
      <c r="C5523" s="43"/>
      <c r="D5523" s="43"/>
      <c r="E5523" s="43"/>
      <c r="F5523" s="43"/>
      <c r="G5523" s="43"/>
      <c r="H5523" s="43"/>
      <c r="I5523" s="43"/>
      <c r="J5523" s="43"/>
      <c r="K5523" s="67"/>
      <c r="L5523" s="42"/>
      <c r="M5523" s="42"/>
      <c r="N5523" s="42"/>
      <c r="O5523" s="50"/>
      <c r="P5523" s="50"/>
      <c r="Q5523" s="43"/>
      <c r="R5523" s="43"/>
      <c r="S5523" s="43"/>
      <c r="T5523" s="43"/>
      <c r="U5523" s="43"/>
      <c r="X5523" s="39" t="str">
        <f>IF(ISBLANK(A5523),"",_xlfn.XLOOKUP(Exportado!F5523,'Hora de modificado'!A:A,'Hora de modificado'!B:B,"N/A",0))</f>
        <v/>
      </c>
      <c r="Z5523" s="40" t="str">
        <f>IF(ISBLANK(A5523),"",_xlfn.XLOOKUP(Exportado!F5523,'Hora de modificado'!A:A,'Hora de modificado'!B:B,"N/A",0))</f>
        <v/>
      </c>
      <c r="AA5523" s="39" t="str">
        <f>IF(ISBLANK(A5523),"",_xlfn.XLOOKUP(Exportado!A5523,'Hora de modificado'!J:J,'Hora de modificado'!K:K,"Lineas Comerciales",0))</f>
        <v/>
      </c>
      <c r="AB5523" s="39" t="str">
        <f t="shared" si="87"/>
        <v xml:space="preserve"> </v>
      </c>
    </row>
    <row r="5524" spans="1:28" hidden="1" x14ac:dyDescent="0.25">
      <c r="A5524" s="43"/>
      <c r="B5524" s="43"/>
      <c r="C5524" s="43"/>
      <c r="D5524" s="43"/>
      <c r="E5524" s="43"/>
      <c r="F5524" s="43"/>
      <c r="G5524" s="43"/>
      <c r="H5524" s="43"/>
      <c r="I5524" s="43"/>
      <c r="J5524" s="43"/>
      <c r="K5524" s="67"/>
      <c r="L5524" s="42"/>
      <c r="M5524" s="42"/>
      <c r="N5524" s="42"/>
      <c r="O5524" s="50"/>
      <c r="P5524" s="50"/>
      <c r="Q5524" s="43"/>
      <c r="R5524" s="43"/>
      <c r="S5524" s="43"/>
      <c r="T5524" s="43"/>
      <c r="U5524" s="43"/>
      <c r="X5524" s="39" t="str">
        <f>IF(ISBLANK(A5524),"",_xlfn.XLOOKUP(Exportado!F5524,'Hora de modificado'!A:A,'Hora de modificado'!B:B,"N/A",0))</f>
        <v/>
      </c>
      <c r="Z5524" s="40" t="str">
        <f>IF(ISBLANK(A5524),"",_xlfn.XLOOKUP(Exportado!F5524,'Hora de modificado'!A:A,'Hora de modificado'!B:B,"N/A",0))</f>
        <v/>
      </c>
      <c r="AA5524" s="39" t="str">
        <f>IF(ISBLANK(A5524),"",_xlfn.XLOOKUP(Exportado!A5524,'Hora de modificado'!J:J,'Hora de modificado'!K:K,"Lineas Comerciales",0))</f>
        <v/>
      </c>
      <c r="AB5524" s="39" t="str">
        <f t="shared" si="87"/>
        <v xml:space="preserve"> </v>
      </c>
    </row>
    <row r="5525" spans="1:28" hidden="1" x14ac:dyDescent="0.25">
      <c r="A5525" s="43"/>
      <c r="B5525" s="43"/>
      <c r="C5525" s="43"/>
      <c r="D5525" s="43"/>
      <c r="E5525" s="43"/>
      <c r="F5525" s="43"/>
      <c r="G5525" s="43"/>
      <c r="H5525" s="43"/>
      <c r="I5525" s="43"/>
      <c r="J5525" s="43"/>
      <c r="K5525" s="67"/>
      <c r="L5525" s="42"/>
      <c r="M5525" s="42"/>
      <c r="N5525" s="42"/>
      <c r="O5525" s="50"/>
      <c r="P5525" s="50"/>
      <c r="Q5525" s="43"/>
      <c r="R5525" s="43"/>
      <c r="S5525" s="43"/>
      <c r="T5525" s="43"/>
      <c r="U5525" s="43"/>
      <c r="X5525" s="39" t="str">
        <f>IF(ISBLANK(A5525),"",_xlfn.XLOOKUP(Exportado!F5525,'Hora de modificado'!A:A,'Hora de modificado'!B:B,"N/A",0))</f>
        <v/>
      </c>
      <c r="Z5525" s="40" t="str">
        <f>IF(ISBLANK(A5525),"",_xlfn.XLOOKUP(Exportado!F5525,'Hora de modificado'!A:A,'Hora de modificado'!B:B,"N/A",0))</f>
        <v/>
      </c>
      <c r="AA5525" s="39" t="str">
        <f>IF(ISBLANK(A5525),"",_xlfn.XLOOKUP(Exportado!A5525,'Hora de modificado'!J:J,'Hora de modificado'!K:K,"Lineas Comerciales",0))</f>
        <v/>
      </c>
      <c r="AB5525" s="39" t="str">
        <f t="shared" si="87"/>
        <v xml:space="preserve"> </v>
      </c>
    </row>
    <row r="5526" spans="1:28" hidden="1" x14ac:dyDescent="0.25">
      <c r="A5526" s="43"/>
      <c r="B5526" s="43"/>
      <c r="C5526" s="43"/>
      <c r="D5526" s="43"/>
      <c r="E5526" s="43"/>
      <c r="F5526" s="43"/>
      <c r="G5526" s="43"/>
      <c r="H5526" s="43"/>
      <c r="I5526" s="43"/>
      <c r="J5526" s="43"/>
      <c r="K5526" s="67"/>
      <c r="L5526" s="42"/>
      <c r="M5526" s="42"/>
      <c r="N5526" s="42"/>
      <c r="O5526" s="50"/>
      <c r="P5526" s="50"/>
      <c r="Q5526" s="43"/>
      <c r="R5526" s="43"/>
      <c r="S5526" s="43"/>
      <c r="T5526" s="43"/>
      <c r="U5526" s="43"/>
      <c r="X5526" s="39" t="str">
        <f>IF(ISBLANK(A5526),"",_xlfn.XLOOKUP(Exportado!F5526,'Hora de modificado'!A:A,'Hora de modificado'!B:B,"N/A",0))</f>
        <v/>
      </c>
      <c r="Z5526" s="40" t="str">
        <f>IF(ISBLANK(A5526),"",_xlfn.XLOOKUP(Exportado!F5526,'Hora de modificado'!A:A,'Hora de modificado'!B:B,"N/A",0))</f>
        <v/>
      </c>
      <c r="AA5526" s="39" t="str">
        <f>IF(ISBLANK(A5526),"",_xlfn.XLOOKUP(Exportado!A5526,'Hora de modificado'!J:J,'Hora de modificado'!K:K,"Lineas Comerciales",0))</f>
        <v/>
      </c>
      <c r="AB5526" s="39" t="str">
        <f t="shared" si="87"/>
        <v xml:space="preserve"> </v>
      </c>
    </row>
    <row r="5527" spans="1:28" hidden="1" x14ac:dyDescent="0.25">
      <c r="A5527" s="43"/>
      <c r="B5527" s="43"/>
      <c r="C5527" s="43"/>
      <c r="D5527" s="43"/>
      <c r="E5527" s="43"/>
      <c r="F5527" s="43"/>
      <c r="G5527" s="43"/>
      <c r="H5527" s="43"/>
      <c r="I5527" s="43"/>
      <c r="J5527" s="43"/>
      <c r="K5527" s="67"/>
      <c r="L5527" s="42"/>
      <c r="M5527" s="42"/>
      <c r="N5527" s="42"/>
      <c r="O5527" s="50"/>
      <c r="P5527" s="50"/>
      <c r="Q5527" s="43"/>
      <c r="R5527" s="43"/>
      <c r="S5527" s="43"/>
      <c r="T5527" s="43"/>
      <c r="U5527" s="43"/>
      <c r="X5527" s="39" t="str">
        <f>IF(ISBLANK(A5527),"",_xlfn.XLOOKUP(Exportado!F5527,'Hora de modificado'!A:A,'Hora de modificado'!B:B,"N/A",0))</f>
        <v/>
      </c>
      <c r="Z5527" s="40" t="str">
        <f>IF(ISBLANK(A5527),"",_xlfn.XLOOKUP(Exportado!F5527,'Hora de modificado'!A:A,'Hora de modificado'!B:B,"N/A",0))</f>
        <v/>
      </c>
      <c r="AA5527" s="39" t="str">
        <f>IF(ISBLANK(A5527),"",_xlfn.XLOOKUP(Exportado!A5527,'Hora de modificado'!J:J,'Hora de modificado'!K:K,"Lineas Comerciales",0))</f>
        <v/>
      </c>
      <c r="AB5527" s="39" t="str">
        <f t="shared" si="87"/>
        <v xml:space="preserve"> </v>
      </c>
    </row>
    <row r="5528" spans="1:28" hidden="1" x14ac:dyDescent="0.25">
      <c r="A5528" s="43"/>
      <c r="B5528" s="43"/>
      <c r="C5528" s="43"/>
      <c r="D5528" s="43"/>
      <c r="E5528" s="43"/>
      <c r="F5528" s="43"/>
      <c r="G5528" s="43"/>
      <c r="H5528" s="43"/>
      <c r="I5528" s="43"/>
      <c r="J5528" s="43"/>
      <c r="K5528" s="67"/>
      <c r="L5528" s="42"/>
      <c r="M5528" s="42"/>
      <c r="N5528" s="42"/>
      <c r="O5528" s="50"/>
      <c r="P5528" s="50"/>
      <c r="Q5528" s="43"/>
      <c r="R5528" s="43"/>
      <c r="S5528" s="43"/>
      <c r="T5528" s="43"/>
      <c r="U5528" s="43"/>
      <c r="X5528" s="39" t="str">
        <f>IF(ISBLANK(A5528),"",_xlfn.XLOOKUP(Exportado!F5528,'Hora de modificado'!A:A,'Hora de modificado'!B:B,"N/A",0))</f>
        <v/>
      </c>
      <c r="Z5528" s="40" t="str">
        <f>IF(ISBLANK(A5528),"",_xlfn.XLOOKUP(Exportado!F5528,'Hora de modificado'!A:A,'Hora de modificado'!B:B,"N/A",0))</f>
        <v/>
      </c>
      <c r="AA5528" s="39" t="str">
        <f>IF(ISBLANK(A5528),"",_xlfn.XLOOKUP(Exportado!A5528,'Hora de modificado'!J:J,'Hora de modificado'!K:K,"Lineas Comerciales",0))</f>
        <v/>
      </c>
      <c r="AB5528" s="39" t="str">
        <f t="shared" si="87"/>
        <v xml:space="preserve"> </v>
      </c>
    </row>
    <row r="5529" spans="1:28" hidden="1" x14ac:dyDescent="0.25">
      <c r="A5529" s="43"/>
      <c r="B5529" s="43"/>
      <c r="C5529" s="43"/>
      <c r="D5529" s="43"/>
      <c r="E5529" s="43"/>
      <c r="F5529" s="43"/>
      <c r="G5529" s="43"/>
      <c r="H5529" s="43"/>
      <c r="I5529" s="43"/>
      <c r="J5529" s="43"/>
      <c r="K5529" s="67"/>
      <c r="L5529" s="42"/>
      <c r="M5529" s="42"/>
      <c r="N5529" s="42"/>
      <c r="O5529" s="50"/>
      <c r="P5529" s="50"/>
      <c r="Q5529" s="43"/>
      <c r="R5529" s="43"/>
      <c r="S5529" s="43"/>
      <c r="T5529" s="43"/>
      <c r="U5529" s="43"/>
      <c r="X5529" s="39" t="str">
        <f>IF(ISBLANK(A5529),"",_xlfn.XLOOKUP(Exportado!F5529,'Hora de modificado'!A:A,'Hora de modificado'!B:B,"N/A",0))</f>
        <v/>
      </c>
      <c r="Z5529" s="40" t="str">
        <f>IF(ISBLANK(A5529),"",_xlfn.XLOOKUP(Exportado!F5529,'Hora de modificado'!A:A,'Hora de modificado'!B:B,"N/A",0))</f>
        <v/>
      </c>
      <c r="AA5529" s="39" t="str">
        <f>IF(ISBLANK(A5529),"",_xlfn.XLOOKUP(Exportado!A5529,'Hora de modificado'!J:J,'Hora de modificado'!K:K,"Lineas Comerciales",0))</f>
        <v/>
      </c>
      <c r="AB5529" s="39" t="str">
        <f t="shared" si="87"/>
        <v xml:space="preserve"> </v>
      </c>
    </row>
    <row r="5530" spans="1:28" hidden="1" x14ac:dyDescent="0.25">
      <c r="A5530" s="43"/>
      <c r="B5530" s="43"/>
      <c r="C5530" s="43"/>
      <c r="D5530" s="43"/>
      <c r="E5530" s="43"/>
      <c r="F5530" s="43"/>
      <c r="G5530" s="43"/>
      <c r="H5530" s="43"/>
      <c r="I5530" s="43"/>
      <c r="J5530" s="43"/>
      <c r="K5530" s="67"/>
      <c r="L5530" s="42"/>
      <c r="M5530" s="42"/>
      <c r="N5530" s="42"/>
      <c r="O5530" s="50"/>
      <c r="P5530" s="50"/>
      <c r="Q5530" s="43"/>
      <c r="R5530" s="43"/>
      <c r="S5530" s="43"/>
      <c r="T5530" s="43"/>
      <c r="U5530" s="43"/>
      <c r="X5530" s="39" t="str">
        <f>IF(ISBLANK(A5530),"",_xlfn.XLOOKUP(Exportado!F5530,'Hora de modificado'!A:A,'Hora de modificado'!B:B,"N/A",0))</f>
        <v/>
      </c>
      <c r="Z5530" s="40" t="str">
        <f>IF(ISBLANK(A5530),"",_xlfn.XLOOKUP(Exportado!F5530,'Hora de modificado'!A:A,'Hora de modificado'!B:B,"N/A",0))</f>
        <v/>
      </c>
      <c r="AA5530" s="39" t="str">
        <f>IF(ISBLANK(A5530),"",_xlfn.XLOOKUP(Exportado!A5530,'Hora de modificado'!J:J,'Hora de modificado'!K:K,"Lineas Comerciales",0))</f>
        <v/>
      </c>
      <c r="AB5530" s="39" t="str">
        <f t="shared" si="87"/>
        <v xml:space="preserve"> </v>
      </c>
    </row>
    <row r="5531" spans="1:28" hidden="1" x14ac:dyDescent="0.25">
      <c r="A5531" s="43"/>
      <c r="B5531" s="43"/>
      <c r="C5531" s="43"/>
      <c r="D5531" s="43"/>
      <c r="E5531" s="43"/>
      <c r="F5531" s="43"/>
      <c r="G5531" s="43"/>
      <c r="H5531" s="43"/>
      <c r="I5531" s="43"/>
      <c r="J5531" s="43"/>
      <c r="K5531" s="67"/>
      <c r="L5531" s="42"/>
      <c r="M5531" s="42"/>
      <c r="N5531" s="42"/>
      <c r="O5531" s="50"/>
      <c r="P5531" s="50"/>
      <c r="Q5531" s="43"/>
      <c r="R5531" s="43"/>
      <c r="S5531" s="43"/>
      <c r="T5531" s="43"/>
      <c r="U5531" s="43"/>
      <c r="X5531" s="39" t="str">
        <f>IF(ISBLANK(A5531),"",_xlfn.XLOOKUP(Exportado!F5531,'Hora de modificado'!A:A,'Hora de modificado'!B:B,"N/A",0))</f>
        <v/>
      </c>
      <c r="Z5531" s="40" t="str">
        <f>IF(ISBLANK(A5531),"",_xlfn.XLOOKUP(Exportado!F5531,'Hora de modificado'!A:A,'Hora de modificado'!B:B,"N/A",0))</f>
        <v/>
      </c>
      <c r="AA5531" s="39" t="str">
        <f>IF(ISBLANK(A5531),"",_xlfn.XLOOKUP(Exportado!A5531,'Hora de modificado'!J:J,'Hora de modificado'!K:K,"Lineas Comerciales",0))</f>
        <v/>
      </c>
      <c r="AB5531" s="39" t="str">
        <f t="shared" si="87"/>
        <v xml:space="preserve"> </v>
      </c>
    </row>
    <row r="5532" spans="1:28" hidden="1" x14ac:dyDescent="0.25">
      <c r="A5532" s="43"/>
      <c r="B5532" s="43"/>
      <c r="C5532" s="43"/>
      <c r="D5532" s="43"/>
      <c r="E5532" s="43"/>
      <c r="F5532" s="43"/>
      <c r="G5532" s="43"/>
      <c r="H5532" s="43"/>
      <c r="I5532" s="43"/>
      <c r="J5532" s="43"/>
      <c r="K5532" s="67"/>
      <c r="L5532" s="42"/>
      <c r="M5532" s="42"/>
      <c r="N5532" s="42"/>
      <c r="O5532" s="50"/>
      <c r="P5532" s="50"/>
      <c r="Q5532" s="43"/>
      <c r="R5532" s="43"/>
      <c r="S5532" s="43"/>
      <c r="T5532" s="43"/>
      <c r="U5532" s="43"/>
      <c r="X5532" s="39" t="str">
        <f>IF(ISBLANK(A5532),"",_xlfn.XLOOKUP(Exportado!F5532,'Hora de modificado'!A:A,'Hora de modificado'!B:B,"N/A",0))</f>
        <v/>
      </c>
      <c r="Z5532" s="40" t="str">
        <f>IF(ISBLANK(A5532),"",_xlfn.XLOOKUP(Exportado!F5532,'Hora de modificado'!A:A,'Hora de modificado'!B:B,"N/A",0))</f>
        <v/>
      </c>
      <c r="AA5532" s="39" t="str">
        <f>IF(ISBLANK(A5532),"",_xlfn.XLOOKUP(Exportado!A5532,'Hora de modificado'!J:J,'Hora de modificado'!K:K,"Lineas Comerciales",0))</f>
        <v/>
      </c>
      <c r="AB5532" s="39" t="str">
        <f t="shared" si="87"/>
        <v xml:space="preserve"> </v>
      </c>
    </row>
    <row r="5533" spans="1:28" hidden="1" x14ac:dyDescent="0.25">
      <c r="A5533" s="43"/>
      <c r="B5533" s="43"/>
      <c r="C5533" s="43"/>
      <c r="D5533" s="43"/>
      <c r="E5533" s="43"/>
      <c r="F5533" s="43"/>
      <c r="G5533" s="43"/>
      <c r="H5533" s="43"/>
      <c r="I5533" s="43"/>
      <c r="J5533" s="43"/>
      <c r="K5533" s="67"/>
      <c r="L5533" s="42"/>
      <c r="M5533" s="42"/>
      <c r="N5533" s="42"/>
      <c r="O5533" s="50"/>
      <c r="P5533" s="50"/>
      <c r="Q5533" s="43"/>
      <c r="R5533" s="43"/>
      <c r="S5533" s="43"/>
      <c r="T5533" s="43"/>
      <c r="U5533" s="43"/>
      <c r="X5533" s="39" t="str">
        <f>IF(ISBLANK(A5533),"",_xlfn.XLOOKUP(Exportado!F5533,'Hora de modificado'!A:A,'Hora de modificado'!B:B,"N/A",0))</f>
        <v/>
      </c>
      <c r="Z5533" s="40" t="str">
        <f>IF(ISBLANK(A5533),"",_xlfn.XLOOKUP(Exportado!F5533,'Hora de modificado'!A:A,'Hora de modificado'!B:B,"N/A",0))</f>
        <v/>
      </c>
      <c r="AA5533" s="39" t="str">
        <f>IF(ISBLANK(A5533),"",_xlfn.XLOOKUP(Exportado!A5533,'Hora de modificado'!J:J,'Hora de modificado'!K:K,"Lineas Comerciales",0))</f>
        <v/>
      </c>
      <c r="AB5533" s="39" t="str">
        <f t="shared" si="87"/>
        <v xml:space="preserve"> </v>
      </c>
    </row>
    <row r="5534" spans="1:28" hidden="1" x14ac:dyDescent="0.25">
      <c r="A5534" s="43"/>
      <c r="B5534" s="43"/>
      <c r="C5534" s="43"/>
      <c r="D5534" s="43"/>
      <c r="E5534" s="43"/>
      <c r="F5534" s="43"/>
      <c r="G5534" s="43"/>
      <c r="H5534" s="43"/>
      <c r="I5534" s="43"/>
      <c r="J5534" s="43"/>
      <c r="K5534" s="67"/>
      <c r="L5534" s="42"/>
      <c r="M5534" s="42"/>
      <c r="N5534" s="42"/>
      <c r="O5534" s="50"/>
      <c r="P5534" s="50"/>
      <c r="Q5534" s="43"/>
      <c r="R5534" s="43"/>
      <c r="S5534" s="43"/>
      <c r="T5534" s="43"/>
      <c r="U5534" s="43"/>
      <c r="X5534" s="39" t="str">
        <f>IF(ISBLANK(A5534),"",_xlfn.XLOOKUP(Exportado!F5534,'Hora de modificado'!A:A,'Hora de modificado'!B:B,"N/A",0))</f>
        <v/>
      </c>
      <c r="Z5534" s="40" t="str">
        <f>IF(ISBLANK(A5534),"",_xlfn.XLOOKUP(Exportado!F5534,'Hora de modificado'!A:A,'Hora de modificado'!B:B,"N/A",0))</f>
        <v/>
      </c>
      <c r="AA5534" s="39" t="str">
        <f>IF(ISBLANK(A5534),"",_xlfn.XLOOKUP(Exportado!A5534,'Hora de modificado'!J:J,'Hora de modificado'!K:K,"Lineas Comerciales",0))</f>
        <v/>
      </c>
      <c r="AB5534" s="39" t="str">
        <f t="shared" si="87"/>
        <v xml:space="preserve"> </v>
      </c>
    </row>
    <row r="5535" spans="1:28" hidden="1" x14ac:dyDescent="0.25">
      <c r="A5535" s="43"/>
      <c r="B5535" s="43"/>
      <c r="C5535" s="43"/>
      <c r="D5535" s="43"/>
      <c r="E5535" s="43"/>
      <c r="F5535" s="43"/>
      <c r="G5535" s="43"/>
      <c r="H5535" s="43"/>
      <c r="I5535" s="43"/>
      <c r="J5535" s="43"/>
      <c r="K5535" s="67"/>
      <c r="L5535" s="42"/>
      <c r="M5535" s="42"/>
      <c r="N5535" s="42"/>
      <c r="O5535" s="50"/>
      <c r="P5535" s="50"/>
      <c r="Q5535" s="43"/>
      <c r="R5535" s="43"/>
      <c r="S5535" s="43"/>
      <c r="T5535" s="43"/>
      <c r="U5535" s="43"/>
      <c r="X5535" s="39" t="str">
        <f>IF(ISBLANK(A5535),"",_xlfn.XLOOKUP(Exportado!F5535,'Hora de modificado'!A:A,'Hora de modificado'!B:B,"N/A",0))</f>
        <v/>
      </c>
      <c r="Z5535" s="40" t="str">
        <f>IF(ISBLANK(A5535),"",_xlfn.XLOOKUP(Exportado!F5535,'Hora de modificado'!A:A,'Hora de modificado'!B:B,"N/A",0))</f>
        <v/>
      </c>
      <c r="AA5535" s="39" t="str">
        <f>IF(ISBLANK(A5535),"",_xlfn.XLOOKUP(Exportado!A5535,'Hora de modificado'!J:J,'Hora de modificado'!K:K,"Lineas Comerciales",0))</f>
        <v/>
      </c>
      <c r="AB5535" s="39" t="str">
        <f t="shared" si="87"/>
        <v xml:space="preserve"> </v>
      </c>
    </row>
    <row r="5536" spans="1:28" hidden="1" x14ac:dyDescent="0.25">
      <c r="A5536" s="43"/>
      <c r="B5536" s="43"/>
      <c r="C5536" s="43"/>
      <c r="D5536" s="43"/>
      <c r="E5536" s="43"/>
      <c r="F5536" s="43"/>
      <c r="G5536" s="43"/>
      <c r="H5536" s="43"/>
      <c r="I5536" s="43"/>
      <c r="J5536" s="43"/>
      <c r="K5536" s="67"/>
      <c r="L5536" s="42"/>
      <c r="M5536" s="42"/>
      <c r="N5536" s="42"/>
      <c r="O5536" s="50"/>
      <c r="P5536" s="50"/>
      <c r="Q5536" s="43"/>
      <c r="R5536" s="43"/>
      <c r="S5536" s="43"/>
      <c r="T5536" s="43"/>
      <c r="U5536" s="43"/>
      <c r="X5536" s="39" t="str">
        <f>IF(ISBLANK(A5536),"",_xlfn.XLOOKUP(Exportado!F5536,'Hora de modificado'!A:A,'Hora de modificado'!B:B,"N/A",0))</f>
        <v/>
      </c>
      <c r="Z5536" s="40" t="str">
        <f>IF(ISBLANK(A5536),"",_xlfn.XLOOKUP(Exportado!F5536,'Hora de modificado'!A:A,'Hora de modificado'!B:B,"N/A",0))</f>
        <v/>
      </c>
      <c r="AA5536" s="39" t="str">
        <f>IF(ISBLANK(A5536),"",_xlfn.XLOOKUP(Exportado!A5536,'Hora de modificado'!J:J,'Hora de modificado'!K:K,"Lineas Comerciales",0))</f>
        <v/>
      </c>
      <c r="AB5536" s="39" t="str">
        <f t="shared" si="87"/>
        <v xml:space="preserve"> </v>
      </c>
    </row>
    <row r="5537" spans="1:28" hidden="1" x14ac:dyDescent="0.25">
      <c r="A5537" s="43"/>
      <c r="B5537" s="43"/>
      <c r="C5537" s="43"/>
      <c r="D5537" s="43"/>
      <c r="E5537" s="43"/>
      <c r="F5537" s="43"/>
      <c r="G5537" s="43"/>
      <c r="H5537" s="43"/>
      <c r="I5537" s="43"/>
      <c r="J5537" s="43"/>
      <c r="K5537" s="67"/>
      <c r="L5537" s="42"/>
      <c r="M5537" s="42"/>
      <c r="N5537" s="42"/>
      <c r="O5537" s="50"/>
      <c r="P5537" s="50"/>
      <c r="Q5537" s="43"/>
      <c r="R5537" s="43"/>
      <c r="S5537" s="43"/>
      <c r="T5537" s="43"/>
      <c r="U5537" s="43"/>
      <c r="X5537" s="39" t="str">
        <f>IF(ISBLANK(A5537),"",_xlfn.XLOOKUP(Exportado!F5537,'Hora de modificado'!A:A,'Hora de modificado'!B:B,"N/A",0))</f>
        <v/>
      </c>
      <c r="Z5537" s="40" t="str">
        <f>IF(ISBLANK(A5537),"",_xlfn.XLOOKUP(Exportado!F5537,'Hora de modificado'!A:A,'Hora de modificado'!B:B,"N/A",0))</f>
        <v/>
      </c>
      <c r="AA5537" s="39" t="str">
        <f>IF(ISBLANK(A5537),"",_xlfn.XLOOKUP(Exportado!A5537,'Hora de modificado'!J:J,'Hora de modificado'!K:K,"Lineas Comerciales",0))</f>
        <v/>
      </c>
      <c r="AB5537" s="39" t="str">
        <f t="shared" si="87"/>
        <v xml:space="preserve"> </v>
      </c>
    </row>
    <row r="5538" spans="1:28" hidden="1" x14ac:dyDescent="0.25">
      <c r="A5538" s="43"/>
      <c r="B5538" s="43"/>
      <c r="C5538" s="43"/>
      <c r="D5538" s="43"/>
      <c r="E5538" s="43"/>
      <c r="F5538" s="43"/>
      <c r="G5538" s="43"/>
      <c r="H5538" s="43"/>
      <c r="I5538" s="43"/>
      <c r="J5538" s="43"/>
      <c r="K5538" s="67"/>
      <c r="L5538" s="42"/>
      <c r="M5538" s="42"/>
      <c r="N5538" s="42"/>
      <c r="O5538" s="50"/>
      <c r="P5538" s="50"/>
      <c r="Q5538" s="43"/>
      <c r="R5538" s="43"/>
      <c r="S5538" s="43"/>
      <c r="T5538" s="43"/>
      <c r="U5538" s="43"/>
      <c r="X5538" s="39" t="str">
        <f>IF(ISBLANK(A5538),"",_xlfn.XLOOKUP(Exportado!F5538,'Hora de modificado'!A:A,'Hora de modificado'!B:B,"N/A",0))</f>
        <v/>
      </c>
      <c r="Z5538" s="40" t="str">
        <f>IF(ISBLANK(A5538),"",_xlfn.XLOOKUP(Exportado!F5538,'Hora de modificado'!A:A,'Hora de modificado'!B:B,"N/A",0))</f>
        <v/>
      </c>
      <c r="AA5538" s="39" t="str">
        <f>IF(ISBLANK(A5538),"",_xlfn.XLOOKUP(Exportado!A5538,'Hora de modificado'!J:J,'Hora de modificado'!K:K,"Lineas Comerciales",0))</f>
        <v/>
      </c>
      <c r="AB5538" s="39" t="str">
        <f t="shared" si="87"/>
        <v xml:space="preserve"> </v>
      </c>
    </row>
    <row r="5539" spans="1:28" hidden="1" x14ac:dyDescent="0.25">
      <c r="A5539" s="43"/>
      <c r="B5539" s="43"/>
      <c r="C5539" s="43"/>
      <c r="D5539" s="43"/>
      <c r="E5539" s="43"/>
      <c r="F5539" s="43"/>
      <c r="G5539" s="43"/>
      <c r="H5539" s="43"/>
      <c r="I5539" s="43"/>
      <c r="J5539" s="43"/>
      <c r="K5539" s="67"/>
      <c r="L5539" s="42"/>
      <c r="M5539" s="42"/>
      <c r="N5539" s="42"/>
      <c r="O5539" s="50"/>
      <c r="P5539" s="50"/>
      <c r="Q5539" s="43"/>
      <c r="R5539" s="43"/>
      <c r="S5539" s="43"/>
      <c r="T5539" s="43"/>
      <c r="U5539" s="43"/>
      <c r="X5539" s="39" t="str">
        <f>IF(ISBLANK(A5539),"",_xlfn.XLOOKUP(Exportado!F5539,'Hora de modificado'!A:A,'Hora de modificado'!B:B,"N/A",0))</f>
        <v/>
      </c>
      <c r="Z5539" s="40" t="str">
        <f>IF(ISBLANK(A5539),"",_xlfn.XLOOKUP(Exportado!F5539,'Hora de modificado'!A:A,'Hora de modificado'!B:B,"N/A",0))</f>
        <v/>
      </c>
      <c r="AA5539" s="39" t="str">
        <f>IF(ISBLANK(A5539),"",_xlfn.XLOOKUP(Exportado!A5539,'Hora de modificado'!J:J,'Hora de modificado'!K:K,"Lineas Comerciales",0))</f>
        <v/>
      </c>
      <c r="AB5539" s="39" t="str">
        <f t="shared" si="87"/>
        <v xml:space="preserve"> </v>
      </c>
    </row>
    <row r="5540" spans="1:28" hidden="1" x14ac:dyDescent="0.25">
      <c r="A5540" s="43"/>
      <c r="B5540" s="43"/>
      <c r="C5540" s="43"/>
      <c r="D5540" s="43"/>
      <c r="E5540" s="43"/>
      <c r="F5540" s="43"/>
      <c r="G5540" s="43"/>
      <c r="H5540" s="43"/>
      <c r="I5540" s="43"/>
      <c r="J5540" s="43"/>
      <c r="K5540" s="67"/>
      <c r="L5540" s="42"/>
      <c r="M5540" s="42"/>
      <c r="N5540" s="42"/>
      <c r="O5540" s="50"/>
      <c r="P5540" s="50"/>
      <c r="Q5540" s="43"/>
      <c r="R5540" s="43"/>
      <c r="S5540" s="43"/>
      <c r="T5540" s="43"/>
      <c r="U5540" s="43"/>
      <c r="X5540" s="39" t="str">
        <f>IF(ISBLANK(A5540),"",_xlfn.XLOOKUP(Exportado!F5540,'Hora de modificado'!A:A,'Hora de modificado'!B:B,"N/A",0))</f>
        <v/>
      </c>
      <c r="Z5540" s="40" t="str">
        <f>IF(ISBLANK(A5540),"",_xlfn.XLOOKUP(Exportado!F5540,'Hora de modificado'!A:A,'Hora de modificado'!B:B,"N/A",0))</f>
        <v/>
      </c>
      <c r="AA5540" s="39" t="str">
        <f>IF(ISBLANK(A5540),"",_xlfn.XLOOKUP(Exportado!A5540,'Hora de modificado'!J:J,'Hora de modificado'!K:K,"Lineas Comerciales",0))</f>
        <v/>
      </c>
      <c r="AB5540" s="39" t="str">
        <f t="shared" si="87"/>
        <v xml:space="preserve"> </v>
      </c>
    </row>
    <row r="5541" spans="1:28" hidden="1" x14ac:dyDescent="0.25">
      <c r="A5541" s="43"/>
      <c r="B5541" s="43"/>
      <c r="C5541" s="43"/>
      <c r="D5541" s="43"/>
      <c r="E5541" s="43"/>
      <c r="F5541" s="43"/>
      <c r="G5541" s="43"/>
      <c r="H5541" s="43"/>
      <c r="I5541" s="43"/>
      <c r="J5541" s="43"/>
      <c r="K5541" s="67"/>
      <c r="L5541" s="42"/>
      <c r="M5541" s="42"/>
      <c r="N5541" s="42"/>
      <c r="O5541" s="50"/>
      <c r="P5541" s="50"/>
      <c r="Q5541" s="43"/>
      <c r="R5541" s="43"/>
      <c r="S5541" s="43"/>
      <c r="T5541" s="43"/>
      <c r="U5541" s="43"/>
      <c r="X5541" s="39" t="str">
        <f>IF(ISBLANK(A5541),"",_xlfn.XLOOKUP(Exportado!F5541,'Hora de modificado'!A:A,'Hora de modificado'!B:B,"N/A",0))</f>
        <v/>
      </c>
      <c r="Z5541" s="40" t="str">
        <f>IF(ISBLANK(A5541),"",_xlfn.XLOOKUP(Exportado!F5541,'Hora de modificado'!A:A,'Hora de modificado'!B:B,"N/A",0))</f>
        <v/>
      </c>
      <c r="AA5541" s="39" t="str">
        <f>IF(ISBLANK(A5541),"",_xlfn.XLOOKUP(Exportado!A5541,'Hora de modificado'!J:J,'Hora de modificado'!K:K,"Lineas Comerciales",0))</f>
        <v/>
      </c>
      <c r="AB5541" s="39" t="str">
        <f t="shared" si="87"/>
        <v xml:space="preserve"> </v>
      </c>
    </row>
    <row r="5542" spans="1:28" hidden="1" x14ac:dyDescent="0.25">
      <c r="A5542" s="43"/>
      <c r="B5542" s="43"/>
      <c r="C5542" s="43"/>
      <c r="D5542" s="43"/>
      <c r="E5542" s="43"/>
      <c r="F5542" s="43"/>
      <c r="G5542" s="43"/>
      <c r="H5542" s="43"/>
      <c r="I5542" s="43"/>
      <c r="J5542" s="43"/>
      <c r="K5542" s="67"/>
      <c r="L5542" s="42"/>
      <c r="M5542" s="42"/>
      <c r="N5542" s="42"/>
      <c r="O5542" s="50"/>
      <c r="P5542" s="50"/>
      <c r="Q5542" s="43"/>
      <c r="R5542" s="43"/>
      <c r="S5542" s="43"/>
      <c r="T5542" s="43"/>
      <c r="U5542" s="43"/>
      <c r="X5542" s="39" t="str">
        <f>IF(ISBLANK(A5542),"",_xlfn.XLOOKUP(Exportado!F5542,'Hora de modificado'!A:A,'Hora de modificado'!B:B,"N/A",0))</f>
        <v/>
      </c>
      <c r="Z5542" s="40" t="str">
        <f>IF(ISBLANK(A5542),"",_xlfn.XLOOKUP(Exportado!F5542,'Hora de modificado'!A:A,'Hora de modificado'!B:B,"N/A",0))</f>
        <v/>
      </c>
      <c r="AA5542" s="39" t="str">
        <f>IF(ISBLANK(A5542),"",_xlfn.XLOOKUP(Exportado!A5542,'Hora de modificado'!J:J,'Hora de modificado'!K:K,"Lineas Comerciales",0))</f>
        <v/>
      </c>
      <c r="AB5542" s="39" t="str">
        <f t="shared" si="87"/>
        <v xml:space="preserve"> </v>
      </c>
    </row>
    <row r="5543" spans="1:28" hidden="1" x14ac:dyDescent="0.25">
      <c r="A5543" s="43"/>
      <c r="B5543" s="43"/>
      <c r="C5543" s="43"/>
      <c r="D5543" s="43"/>
      <c r="E5543" s="43"/>
      <c r="F5543" s="43"/>
      <c r="G5543" s="43"/>
      <c r="H5543" s="43"/>
      <c r="I5543" s="43"/>
      <c r="J5543" s="43"/>
      <c r="K5543" s="67"/>
      <c r="L5543" s="42"/>
      <c r="M5543" s="42"/>
      <c r="N5543" s="42"/>
      <c r="O5543" s="50"/>
      <c r="P5543" s="50"/>
      <c r="Q5543" s="43"/>
      <c r="R5543" s="43"/>
      <c r="S5543" s="43"/>
      <c r="T5543" s="43"/>
      <c r="U5543" s="43"/>
      <c r="X5543" s="39" t="str">
        <f>IF(ISBLANK(A5543),"",_xlfn.XLOOKUP(Exportado!F5543,'Hora de modificado'!A:A,'Hora de modificado'!B:B,"N/A",0))</f>
        <v/>
      </c>
      <c r="Z5543" s="40" t="str">
        <f>IF(ISBLANK(A5543),"",_xlfn.XLOOKUP(Exportado!F5543,'Hora de modificado'!A:A,'Hora de modificado'!B:B,"N/A",0))</f>
        <v/>
      </c>
      <c r="AA5543" s="39" t="str">
        <f>IF(ISBLANK(A5543),"",_xlfn.XLOOKUP(Exportado!A5543,'Hora de modificado'!J:J,'Hora de modificado'!K:K,"Lineas Comerciales",0))</f>
        <v/>
      </c>
      <c r="AB5543" s="39" t="str">
        <f t="shared" si="87"/>
        <v xml:space="preserve"> </v>
      </c>
    </row>
    <row r="5544" spans="1:28" hidden="1" x14ac:dyDescent="0.25">
      <c r="A5544" s="43"/>
      <c r="B5544" s="43"/>
      <c r="C5544" s="43"/>
      <c r="D5544" s="43"/>
      <c r="E5544" s="43"/>
      <c r="F5544" s="43"/>
      <c r="G5544" s="43"/>
      <c r="H5544" s="43"/>
      <c r="I5544" s="43"/>
      <c r="J5544" s="43"/>
      <c r="K5544" s="67"/>
      <c r="L5544" s="42"/>
      <c r="M5544" s="42"/>
      <c r="N5544" s="42"/>
      <c r="O5544" s="50"/>
      <c r="P5544" s="50"/>
      <c r="Q5544" s="43"/>
      <c r="R5544" s="43"/>
      <c r="S5544" s="43"/>
      <c r="T5544" s="43"/>
      <c r="U5544" s="43"/>
      <c r="X5544" s="39" t="str">
        <f>IF(ISBLANK(A5544),"",_xlfn.XLOOKUP(Exportado!F5544,'Hora de modificado'!A:A,'Hora de modificado'!B:B,"N/A",0))</f>
        <v/>
      </c>
      <c r="Z5544" s="40" t="str">
        <f>IF(ISBLANK(A5544),"",_xlfn.XLOOKUP(Exportado!F5544,'Hora de modificado'!A:A,'Hora de modificado'!B:B,"N/A",0))</f>
        <v/>
      </c>
      <c r="AA5544" s="39" t="str">
        <f>IF(ISBLANK(A5544),"",_xlfn.XLOOKUP(Exportado!A5544,'Hora de modificado'!J:J,'Hora de modificado'!K:K,"Lineas Comerciales",0))</f>
        <v/>
      </c>
      <c r="AB5544" s="39" t="str">
        <f t="shared" si="87"/>
        <v xml:space="preserve"> </v>
      </c>
    </row>
    <row r="5545" spans="1:28" hidden="1" x14ac:dyDescent="0.25">
      <c r="A5545" s="43"/>
      <c r="B5545" s="43"/>
      <c r="C5545" s="43"/>
      <c r="D5545" s="43"/>
      <c r="E5545" s="43"/>
      <c r="F5545" s="43"/>
      <c r="G5545" s="43"/>
      <c r="H5545" s="43"/>
      <c r="I5545" s="43"/>
      <c r="J5545" s="43"/>
      <c r="K5545" s="67"/>
      <c r="L5545" s="42"/>
      <c r="M5545" s="42"/>
      <c r="N5545" s="42"/>
      <c r="O5545" s="50"/>
      <c r="P5545" s="50"/>
      <c r="Q5545" s="43"/>
      <c r="R5545" s="43"/>
      <c r="S5545" s="43"/>
      <c r="T5545" s="43"/>
      <c r="U5545" s="43"/>
      <c r="X5545" s="39" t="str">
        <f>IF(ISBLANK(A5545),"",_xlfn.XLOOKUP(Exportado!F5545,'Hora de modificado'!A:A,'Hora de modificado'!B:B,"N/A",0))</f>
        <v/>
      </c>
      <c r="Z5545" s="40" t="str">
        <f>IF(ISBLANK(A5545),"",_xlfn.XLOOKUP(Exportado!F5545,'Hora de modificado'!A:A,'Hora de modificado'!B:B,"N/A",0))</f>
        <v/>
      </c>
      <c r="AA5545" s="39" t="str">
        <f>IF(ISBLANK(A5545),"",_xlfn.XLOOKUP(Exportado!A5545,'Hora de modificado'!J:J,'Hora de modificado'!K:K,"Lineas Comerciales",0))</f>
        <v/>
      </c>
      <c r="AB5545" s="39" t="str">
        <f t="shared" si="87"/>
        <v xml:space="preserve"> </v>
      </c>
    </row>
    <row r="5546" spans="1:28" hidden="1" x14ac:dyDescent="0.25">
      <c r="A5546" s="43"/>
      <c r="B5546" s="43"/>
      <c r="C5546" s="43"/>
      <c r="D5546" s="43"/>
      <c r="E5546" s="43"/>
      <c r="F5546" s="43"/>
      <c r="G5546" s="43"/>
      <c r="H5546" s="43"/>
      <c r="I5546" s="43"/>
      <c r="J5546" s="43"/>
      <c r="K5546" s="67"/>
      <c r="L5546" s="42"/>
      <c r="M5546" s="42"/>
      <c r="N5546" s="42"/>
      <c r="O5546" s="50"/>
      <c r="P5546" s="50"/>
      <c r="Q5546" s="43"/>
      <c r="R5546" s="43"/>
      <c r="S5546" s="43"/>
      <c r="T5546" s="43"/>
      <c r="U5546" s="43"/>
      <c r="X5546" s="39" t="str">
        <f>IF(ISBLANK(A5546),"",_xlfn.XLOOKUP(Exportado!F5546,'Hora de modificado'!A:A,'Hora de modificado'!B:B,"N/A",0))</f>
        <v/>
      </c>
      <c r="Z5546" s="40" t="str">
        <f>IF(ISBLANK(A5546),"",_xlfn.XLOOKUP(Exportado!F5546,'Hora de modificado'!A:A,'Hora de modificado'!B:B,"N/A",0))</f>
        <v/>
      </c>
      <c r="AA5546" s="39" t="str">
        <f>IF(ISBLANK(A5546),"",_xlfn.XLOOKUP(Exportado!A5546,'Hora de modificado'!J:J,'Hora de modificado'!K:K,"Lineas Comerciales",0))</f>
        <v/>
      </c>
      <c r="AB5546" s="39" t="str">
        <f t="shared" si="87"/>
        <v xml:space="preserve"> </v>
      </c>
    </row>
    <row r="5547" spans="1:28" hidden="1" x14ac:dyDescent="0.25">
      <c r="A5547" s="43"/>
      <c r="B5547" s="43"/>
      <c r="C5547" s="43"/>
      <c r="D5547" s="43"/>
      <c r="E5547" s="43"/>
      <c r="F5547" s="43"/>
      <c r="G5547" s="43"/>
      <c r="H5547" s="43"/>
      <c r="I5547" s="43"/>
      <c r="J5547" s="43"/>
      <c r="K5547" s="67"/>
      <c r="L5547" s="42"/>
      <c r="M5547" s="42"/>
      <c r="N5547" s="42"/>
      <c r="O5547" s="50"/>
      <c r="P5547" s="50"/>
      <c r="Q5547" s="43"/>
      <c r="R5547" s="43"/>
      <c r="S5547" s="43"/>
      <c r="T5547" s="43"/>
      <c r="U5547" s="43"/>
      <c r="X5547" s="39" t="str">
        <f>IF(ISBLANK(A5547),"",_xlfn.XLOOKUP(Exportado!F5547,'Hora de modificado'!A:A,'Hora de modificado'!B:B,"N/A",0))</f>
        <v/>
      </c>
      <c r="Z5547" s="40" t="str">
        <f>IF(ISBLANK(A5547),"",_xlfn.XLOOKUP(Exportado!F5547,'Hora de modificado'!A:A,'Hora de modificado'!B:B,"N/A",0))</f>
        <v/>
      </c>
      <c r="AA5547" s="39" t="str">
        <f>IF(ISBLANK(A5547),"",_xlfn.XLOOKUP(Exportado!A5547,'Hora de modificado'!J:J,'Hora de modificado'!K:K,"Lineas Comerciales",0))</f>
        <v/>
      </c>
      <c r="AB5547" s="39" t="str">
        <f t="shared" si="87"/>
        <v xml:space="preserve"> </v>
      </c>
    </row>
    <row r="5548" spans="1:28" hidden="1" x14ac:dyDescent="0.25">
      <c r="A5548" s="43"/>
      <c r="B5548" s="43"/>
      <c r="C5548" s="43"/>
      <c r="D5548" s="43"/>
      <c r="E5548" s="43"/>
      <c r="F5548" s="43"/>
      <c r="G5548" s="43"/>
      <c r="H5548" s="43"/>
      <c r="I5548" s="43"/>
      <c r="J5548" s="43"/>
      <c r="K5548" s="67"/>
      <c r="L5548" s="42"/>
      <c r="M5548" s="42"/>
      <c r="N5548" s="42"/>
      <c r="O5548" s="50"/>
      <c r="P5548" s="50"/>
      <c r="Q5548" s="43"/>
      <c r="R5548" s="43"/>
      <c r="S5548" s="43"/>
      <c r="T5548" s="43"/>
      <c r="U5548" s="43"/>
      <c r="X5548" s="39" t="str">
        <f>IF(ISBLANK(A5548),"",_xlfn.XLOOKUP(Exportado!F5548,'Hora de modificado'!A:A,'Hora de modificado'!B:B,"N/A",0))</f>
        <v/>
      </c>
      <c r="Z5548" s="40" t="str">
        <f>IF(ISBLANK(A5548),"",_xlfn.XLOOKUP(Exportado!F5548,'Hora de modificado'!A:A,'Hora de modificado'!B:B,"N/A",0))</f>
        <v/>
      </c>
      <c r="AA5548" s="39" t="str">
        <f>IF(ISBLANK(A5548),"",_xlfn.XLOOKUP(Exportado!A5548,'Hora de modificado'!J:J,'Hora de modificado'!K:K,"Lineas Comerciales",0))</f>
        <v/>
      </c>
      <c r="AB5548" s="39" t="str">
        <f t="shared" si="87"/>
        <v xml:space="preserve"> </v>
      </c>
    </row>
    <row r="5549" spans="1:28" hidden="1" x14ac:dyDescent="0.25">
      <c r="A5549" s="43"/>
      <c r="B5549" s="43"/>
      <c r="C5549" s="43"/>
      <c r="D5549" s="43"/>
      <c r="E5549" s="43"/>
      <c r="F5549" s="43"/>
      <c r="G5549" s="43"/>
      <c r="H5549" s="43"/>
      <c r="I5549" s="43"/>
      <c r="J5549" s="43"/>
      <c r="K5549" s="67"/>
      <c r="L5549" s="42"/>
      <c r="M5549" s="42"/>
      <c r="N5549" s="42"/>
      <c r="O5549" s="50"/>
      <c r="P5549" s="50"/>
      <c r="Q5549" s="43"/>
      <c r="R5549" s="43"/>
      <c r="S5549" s="43"/>
      <c r="T5549" s="43"/>
      <c r="U5549" s="43"/>
      <c r="X5549" s="39" t="str">
        <f>IF(ISBLANK(A5549),"",_xlfn.XLOOKUP(Exportado!F5549,'Hora de modificado'!A:A,'Hora de modificado'!B:B,"N/A",0))</f>
        <v/>
      </c>
      <c r="Z5549" s="40" t="str">
        <f>IF(ISBLANK(A5549),"",_xlfn.XLOOKUP(Exportado!F5549,'Hora de modificado'!A:A,'Hora de modificado'!B:B,"N/A",0))</f>
        <v/>
      </c>
      <c r="AA5549" s="39" t="str">
        <f>IF(ISBLANK(A5549),"",_xlfn.XLOOKUP(Exportado!A5549,'Hora de modificado'!J:J,'Hora de modificado'!K:K,"Lineas Comerciales",0))</f>
        <v/>
      </c>
      <c r="AB5549" s="39" t="str">
        <f t="shared" si="87"/>
        <v xml:space="preserve"> </v>
      </c>
    </row>
    <row r="5550" spans="1:28" hidden="1" x14ac:dyDescent="0.25">
      <c r="A5550" s="43"/>
      <c r="B5550" s="43"/>
      <c r="C5550" s="43"/>
      <c r="D5550" s="43"/>
      <c r="E5550" s="43"/>
      <c r="F5550" s="43"/>
      <c r="G5550" s="43"/>
      <c r="H5550" s="43"/>
      <c r="I5550" s="43"/>
      <c r="J5550" s="43"/>
      <c r="K5550" s="67"/>
      <c r="L5550" s="42"/>
      <c r="M5550" s="42"/>
      <c r="N5550" s="42"/>
      <c r="O5550" s="50"/>
      <c r="P5550" s="50"/>
      <c r="Q5550" s="43"/>
      <c r="R5550" s="43"/>
      <c r="S5550" s="43"/>
      <c r="T5550" s="43"/>
      <c r="U5550" s="43"/>
      <c r="X5550" s="39" t="str">
        <f>IF(ISBLANK(A5550),"",_xlfn.XLOOKUP(Exportado!F5550,'Hora de modificado'!A:A,'Hora de modificado'!B:B,"N/A",0))</f>
        <v/>
      </c>
      <c r="Z5550" s="40" t="str">
        <f>IF(ISBLANK(A5550),"",_xlfn.XLOOKUP(Exportado!F5550,'Hora de modificado'!A:A,'Hora de modificado'!B:B,"N/A",0))</f>
        <v/>
      </c>
      <c r="AA5550" s="39" t="str">
        <f>IF(ISBLANK(A5550),"",_xlfn.XLOOKUP(Exportado!A5550,'Hora de modificado'!J:J,'Hora de modificado'!K:K,"Lineas Comerciales",0))</f>
        <v/>
      </c>
      <c r="AB5550" s="39" t="str">
        <f t="shared" si="87"/>
        <v xml:space="preserve"> </v>
      </c>
    </row>
    <row r="5551" spans="1:28" hidden="1" x14ac:dyDescent="0.25">
      <c r="A5551" s="43"/>
      <c r="B5551" s="43"/>
      <c r="C5551" s="43"/>
      <c r="D5551" s="43"/>
      <c r="E5551" s="43"/>
      <c r="F5551" s="43"/>
      <c r="G5551" s="43"/>
      <c r="H5551" s="43"/>
      <c r="I5551" s="43"/>
      <c r="J5551" s="43"/>
      <c r="K5551" s="67"/>
      <c r="L5551" s="42"/>
      <c r="M5551" s="42"/>
      <c r="N5551" s="42"/>
      <c r="O5551" s="50"/>
      <c r="P5551" s="50"/>
      <c r="Q5551" s="43"/>
      <c r="R5551" s="43"/>
      <c r="S5551" s="43"/>
      <c r="T5551" s="43"/>
      <c r="U5551" s="43"/>
      <c r="X5551" s="39" t="str">
        <f>IF(ISBLANK(A5551),"",_xlfn.XLOOKUP(Exportado!F5551,'Hora de modificado'!A:A,'Hora de modificado'!B:B,"N/A",0))</f>
        <v/>
      </c>
      <c r="Z5551" s="40" t="str">
        <f>IF(ISBLANK(A5551),"",_xlfn.XLOOKUP(Exportado!F5551,'Hora de modificado'!A:A,'Hora de modificado'!B:B,"N/A",0))</f>
        <v/>
      </c>
      <c r="AA5551" s="39" t="str">
        <f>IF(ISBLANK(A5551),"",_xlfn.XLOOKUP(Exportado!A5551,'Hora de modificado'!J:J,'Hora de modificado'!K:K,"Lineas Comerciales",0))</f>
        <v/>
      </c>
      <c r="AB5551" s="39" t="str">
        <f t="shared" si="87"/>
        <v xml:space="preserve"> </v>
      </c>
    </row>
    <row r="5552" spans="1:28" hidden="1" x14ac:dyDescent="0.25">
      <c r="A5552" s="43"/>
      <c r="B5552" s="43"/>
      <c r="C5552" s="43"/>
      <c r="D5552" s="43"/>
      <c r="E5552" s="43"/>
      <c r="F5552" s="43"/>
      <c r="G5552" s="43"/>
      <c r="H5552" s="43"/>
      <c r="I5552" s="43"/>
      <c r="J5552" s="43"/>
      <c r="K5552" s="67"/>
      <c r="L5552" s="42"/>
      <c r="M5552" s="42"/>
      <c r="N5552" s="42"/>
      <c r="O5552" s="50"/>
      <c r="P5552" s="50"/>
      <c r="Q5552" s="43"/>
      <c r="R5552" s="43"/>
      <c r="S5552" s="43"/>
      <c r="T5552" s="43"/>
      <c r="U5552" s="43"/>
      <c r="X5552" s="39" t="str">
        <f>IF(ISBLANK(A5552),"",_xlfn.XLOOKUP(Exportado!F5552,'Hora de modificado'!A:A,'Hora de modificado'!B:B,"N/A",0))</f>
        <v/>
      </c>
      <c r="Z5552" s="40" t="str">
        <f>IF(ISBLANK(A5552),"",_xlfn.XLOOKUP(Exportado!F5552,'Hora de modificado'!A:A,'Hora de modificado'!B:B,"N/A",0))</f>
        <v/>
      </c>
      <c r="AA5552" s="39" t="str">
        <f>IF(ISBLANK(A5552),"",_xlfn.XLOOKUP(Exportado!A5552,'Hora de modificado'!J:J,'Hora de modificado'!K:K,"Lineas Comerciales",0))</f>
        <v/>
      </c>
      <c r="AB5552" s="39" t="str">
        <f t="shared" si="87"/>
        <v xml:space="preserve"> </v>
      </c>
    </row>
    <row r="5553" spans="1:28" hidden="1" x14ac:dyDescent="0.25">
      <c r="A5553" s="43"/>
      <c r="B5553" s="43"/>
      <c r="C5553" s="43"/>
      <c r="D5553" s="43"/>
      <c r="E5553" s="43"/>
      <c r="F5553" s="43"/>
      <c r="G5553" s="43"/>
      <c r="H5553" s="43"/>
      <c r="I5553" s="43"/>
      <c r="J5553" s="43"/>
      <c r="K5553" s="67"/>
      <c r="L5553" s="42"/>
      <c r="M5553" s="42"/>
      <c r="N5553" s="42"/>
      <c r="O5553" s="50"/>
      <c r="P5553" s="50"/>
      <c r="Q5553" s="43"/>
      <c r="R5553" s="43"/>
      <c r="S5553" s="43"/>
      <c r="T5553" s="43"/>
      <c r="U5553" s="43"/>
      <c r="X5553" s="39" t="str">
        <f>IF(ISBLANK(A5553),"",_xlfn.XLOOKUP(Exportado!F5553,'Hora de modificado'!A:A,'Hora de modificado'!B:B,"N/A",0))</f>
        <v/>
      </c>
      <c r="Z5553" s="40" t="str">
        <f>IF(ISBLANK(A5553),"",_xlfn.XLOOKUP(Exportado!F5553,'Hora de modificado'!A:A,'Hora de modificado'!B:B,"N/A",0))</f>
        <v/>
      </c>
      <c r="AA5553" s="39" t="str">
        <f>IF(ISBLANK(A5553),"",_xlfn.XLOOKUP(Exportado!A5553,'Hora de modificado'!J:J,'Hora de modificado'!K:K,"Lineas Comerciales",0))</f>
        <v/>
      </c>
      <c r="AB5553" s="39" t="str">
        <f t="shared" si="87"/>
        <v xml:space="preserve"> </v>
      </c>
    </row>
    <row r="5554" spans="1:28" hidden="1" x14ac:dyDescent="0.25">
      <c r="A5554" s="43"/>
      <c r="B5554" s="43"/>
      <c r="C5554" s="43"/>
      <c r="D5554" s="43"/>
      <c r="E5554" s="43"/>
      <c r="F5554" s="43"/>
      <c r="G5554" s="43"/>
      <c r="H5554" s="43"/>
      <c r="I5554" s="43"/>
      <c r="J5554" s="43"/>
      <c r="K5554" s="67"/>
      <c r="L5554" s="42"/>
      <c r="M5554" s="42"/>
      <c r="N5554" s="42"/>
      <c r="O5554" s="50"/>
      <c r="P5554" s="50"/>
      <c r="Q5554" s="43"/>
      <c r="R5554" s="43"/>
      <c r="S5554" s="43"/>
      <c r="T5554" s="43"/>
      <c r="U5554" s="43"/>
      <c r="X5554" s="39" t="str">
        <f>IF(ISBLANK(A5554),"",_xlfn.XLOOKUP(Exportado!F5554,'Hora de modificado'!A:A,'Hora de modificado'!B:B,"N/A",0))</f>
        <v/>
      </c>
      <c r="Z5554" s="40" t="str">
        <f>IF(ISBLANK(A5554),"",_xlfn.XLOOKUP(Exportado!F5554,'Hora de modificado'!A:A,'Hora de modificado'!B:B,"N/A",0))</f>
        <v/>
      </c>
      <c r="AA5554" s="39" t="str">
        <f>IF(ISBLANK(A5554),"",_xlfn.XLOOKUP(Exportado!A5554,'Hora de modificado'!J:J,'Hora de modificado'!K:K,"Lineas Comerciales",0))</f>
        <v/>
      </c>
      <c r="AB5554" s="39" t="str">
        <f t="shared" si="87"/>
        <v xml:space="preserve"> </v>
      </c>
    </row>
    <row r="5555" spans="1:28" hidden="1" x14ac:dyDescent="0.25">
      <c r="A5555" s="43"/>
      <c r="B5555" s="43"/>
      <c r="C5555" s="43"/>
      <c r="D5555" s="43"/>
      <c r="E5555" s="43"/>
      <c r="F5555" s="43"/>
      <c r="G5555" s="43"/>
      <c r="H5555" s="43"/>
      <c r="I5555" s="43"/>
      <c r="J5555" s="43"/>
      <c r="K5555" s="67"/>
      <c r="L5555" s="42"/>
      <c r="M5555" s="42"/>
      <c r="N5555" s="42"/>
      <c r="O5555" s="50"/>
      <c r="P5555" s="50"/>
      <c r="Q5555" s="43"/>
      <c r="R5555" s="43"/>
      <c r="S5555" s="43"/>
      <c r="T5555" s="43"/>
      <c r="U5555" s="43"/>
      <c r="X5555" s="39" t="str">
        <f>IF(ISBLANK(A5555),"",_xlfn.XLOOKUP(Exportado!F5555,'Hora de modificado'!A:A,'Hora de modificado'!B:B,"N/A",0))</f>
        <v/>
      </c>
      <c r="Z5555" s="40" t="str">
        <f>IF(ISBLANK(A5555),"",_xlfn.XLOOKUP(Exportado!F5555,'Hora de modificado'!A:A,'Hora de modificado'!B:B,"N/A",0))</f>
        <v/>
      </c>
      <c r="AA5555" s="39" t="str">
        <f>IF(ISBLANK(A5555),"",_xlfn.XLOOKUP(Exportado!A5555,'Hora de modificado'!J:J,'Hora de modificado'!K:K,"Lineas Comerciales",0))</f>
        <v/>
      </c>
      <c r="AB5555" s="39" t="str">
        <f t="shared" si="87"/>
        <v xml:space="preserve"> </v>
      </c>
    </row>
    <row r="5556" spans="1:28" hidden="1" x14ac:dyDescent="0.25">
      <c r="A5556" s="43"/>
      <c r="B5556" s="43"/>
      <c r="C5556" s="43"/>
      <c r="D5556" s="43"/>
      <c r="E5556" s="43"/>
      <c r="F5556" s="43"/>
      <c r="G5556" s="43"/>
      <c r="H5556" s="43"/>
      <c r="I5556" s="43"/>
      <c r="J5556" s="43"/>
      <c r="K5556" s="67"/>
      <c r="L5556" s="42"/>
      <c r="M5556" s="42"/>
      <c r="N5556" s="42"/>
      <c r="O5556" s="50"/>
      <c r="P5556" s="50"/>
      <c r="Q5556" s="43"/>
      <c r="R5556" s="43"/>
      <c r="S5556" s="43"/>
      <c r="T5556" s="43"/>
      <c r="U5556" s="43"/>
      <c r="X5556" s="39" t="str">
        <f>IF(ISBLANK(A5556),"",_xlfn.XLOOKUP(Exportado!F5556,'Hora de modificado'!A:A,'Hora de modificado'!B:B,"N/A",0))</f>
        <v/>
      </c>
      <c r="Z5556" s="40" t="str">
        <f>IF(ISBLANK(A5556),"",_xlfn.XLOOKUP(Exportado!F5556,'Hora de modificado'!A:A,'Hora de modificado'!B:B,"N/A",0))</f>
        <v/>
      </c>
      <c r="AA5556" s="39" t="str">
        <f>IF(ISBLANK(A5556),"",_xlfn.XLOOKUP(Exportado!A5556,'Hora de modificado'!J:J,'Hora de modificado'!K:K,"Lineas Comerciales",0))</f>
        <v/>
      </c>
      <c r="AB5556" s="39" t="str">
        <f t="shared" si="87"/>
        <v xml:space="preserve"> </v>
      </c>
    </row>
    <row r="5557" spans="1:28" hidden="1" x14ac:dyDescent="0.25">
      <c r="A5557" s="43"/>
      <c r="B5557" s="43"/>
      <c r="C5557" s="43"/>
      <c r="D5557" s="43"/>
      <c r="E5557" s="43"/>
      <c r="F5557" s="43"/>
      <c r="G5557" s="43"/>
      <c r="H5557" s="43"/>
      <c r="I5557" s="43"/>
      <c r="J5557" s="43"/>
      <c r="K5557" s="67"/>
      <c r="L5557" s="42"/>
      <c r="M5557" s="42"/>
      <c r="N5557" s="42"/>
      <c r="O5557" s="50"/>
      <c r="P5557" s="50"/>
      <c r="Q5557" s="43"/>
      <c r="R5557" s="43"/>
      <c r="S5557" s="43"/>
      <c r="T5557" s="43"/>
      <c r="U5557" s="43"/>
      <c r="X5557" s="39" t="str">
        <f>IF(ISBLANK(A5557),"",_xlfn.XLOOKUP(Exportado!F5557,'Hora de modificado'!A:A,'Hora de modificado'!B:B,"N/A",0))</f>
        <v/>
      </c>
      <c r="Z5557" s="40" t="str">
        <f>IF(ISBLANK(A5557),"",_xlfn.XLOOKUP(Exportado!F5557,'Hora de modificado'!A:A,'Hora de modificado'!B:B,"N/A",0))</f>
        <v/>
      </c>
      <c r="AA5557" s="39" t="str">
        <f>IF(ISBLANK(A5557),"",_xlfn.XLOOKUP(Exportado!A5557,'Hora de modificado'!J:J,'Hora de modificado'!K:K,"Lineas Comerciales",0))</f>
        <v/>
      </c>
      <c r="AB5557" s="39" t="str">
        <f t="shared" si="87"/>
        <v xml:space="preserve"> </v>
      </c>
    </row>
    <row r="5558" spans="1:28" hidden="1" x14ac:dyDescent="0.25">
      <c r="A5558" s="43"/>
      <c r="B5558" s="43"/>
      <c r="C5558" s="43"/>
      <c r="D5558" s="43"/>
      <c r="E5558" s="43"/>
      <c r="F5558" s="43"/>
      <c r="G5558" s="43"/>
      <c r="H5558" s="43"/>
      <c r="I5558" s="43"/>
      <c r="J5558" s="43"/>
      <c r="K5558" s="67"/>
      <c r="L5558" s="42"/>
      <c r="M5558" s="42"/>
      <c r="N5558" s="42"/>
      <c r="O5558" s="50"/>
      <c r="P5558" s="50"/>
      <c r="Q5558" s="43"/>
      <c r="R5558" s="43"/>
      <c r="S5558" s="43"/>
      <c r="T5558" s="43"/>
      <c r="U5558" s="43"/>
      <c r="X5558" s="39" t="str">
        <f>IF(ISBLANK(A5558),"",_xlfn.XLOOKUP(Exportado!F5558,'Hora de modificado'!A:A,'Hora de modificado'!B:B,"N/A",0))</f>
        <v/>
      </c>
      <c r="Z5558" s="40" t="str">
        <f>IF(ISBLANK(A5558),"",_xlfn.XLOOKUP(Exportado!F5558,'Hora de modificado'!A:A,'Hora de modificado'!B:B,"N/A",0))</f>
        <v/>
      </c>
      <c r="AA5558" s="39" t="str">
        <f>IF(ISBLANK(A5558),"",_xlfn.XLOOKUP(Exportado!A5558,'Hora de modificado'!J:J,'Hora de modificado'!K:K,"Lineas Comerciales",0))</f>
        <v/>
      </c>
      <c r="AB5558" s="39" t="str">
        <f t="shared" si="87"/>
        <v xml:space="preserve"> </v>
      </c>
    </row>
    <row r="5559" spans="1:28" hidden="1" x14ac:dyDescent="0.25">
      <c r="A5559" s="43"/>
      <c r="B5559" s="43"/>
      <c r="C5559" s="43"/>
      <c r="D5559" s="43"/>
      <c r="E5559" s="43"/>
      <c r="F5559" s="43"/>
      <c r="G5559" s="43"/>
      <c r="H5559" s="43"/>
      <c r="I5559" s="43"/>
      <c r="J5559" s="43"/>
      <c r="K5559" s="67"/>
      <c r="L5559" s="42"/>
      <c r="M5559" s="42"/>
      <c r="N5559" s="42"/>
      <c r="O5559" s="50"/>
      <c r="P5559" s="50"/>
      <c r="Q5559" s="43"/>
      <c r="R5559" s="43"/>
      <c r="S5559" s="43"/>
      <c r="T5559" s="43"/>
      <c r="U5559" s="43"/>
      <c r="X5559" s="39" t="str">
        <f>IF(ISBLANK(A5559),"",_xlfn.XLOOKUP(Exportado!F5559,'Hora de modificado'!A:A,'Hora de modificado'!B:B,"N/A",0))</f>
        <v/>
      </c>
      <c r="Z5559" s="40" t="str">
        <f>IF(ISBLANK(A5559),"",_xlfn.XLOOKUP(Exportado!F5559,'Hora de modificado'!A:A,'Hora de modificado'!B:B,"N/A",0))</f>
        <v/>
      </c>
      <c r="AA5559" s="39" t="str">
        <f>IF(ISBLANK(A5559),"",_xlfn.XLOOKUP(Exportado!A5559,'Hora de modificado'!J:J,'Hora de modificado'!K:K,"Lineas Comerciales",0))</f>
        <v/>
      </c>
      <c r="AB5559" s="39" t="str">
        <f t="shared" si="87"/>
        <v xml:space="preserve"> </v>
      </c>
    </row>
    <row r="5560" spans="1:28" hidden="1" x14ac:dyDescent="0.25">
      <c r="A5560" s="43"/>
      <c r="B5560" s="43"/>
      <c r="C5560" s="43"/>
      <c r="D5560" s="43"/>
      <c r="E5560" s="43"/>
      <c r="F5560" s="43"/>
      <c r="G5560" s="43"/>
      <c r="H5560" s="43"/>
      <c r="I5560" s="43"/>
      <c r="J5560" s="43"/>
      <c r="K5560" s="67"/>
      <c r="L5560" s="42"/>
      <c r="M5560" s="42"/>
      <c r="N5560" s="42"/>
      <c r="O5560" s="50"/>
      <c r="P5560" s="50"/>
      <c r="Q5560" s="43"/>
      <c r="R5560" s="43"/>
      <c r="S5560" s="43"/>
      <c r="T5560" s="43"/>
      <c r="U5560" s="43"/>
      <c r="X5560" s="39" t="str">
        <f>IF(ISBLANK(A5560),"",_xlfn.XLOOKUP(Exportado!F5560,'Hora de modificado'!A:A,'Hora de modificado'!B:B,"N/A",0))</f>
        <v/>
      </c>
      <c r="Z5560" s="40" t="str">
        <f>IF(ISBLANK(A5560),"",_xlfn.XLOOKUP(Exportado!F5560,'Hora de modificado'!A:A,'Hora de modificado'!B:B,"N/A",0))</f>
        <v/>
      </c>
      <c r="AA5560" s="39" t="str">
        <f>IF(ISBLANK(A5560),"",_xlfn.XLOOKUP(Exportado!A5560,'Hora de modificado'!J:J,'Hora de modificado'!K:K,"Lineas Comerciales",0))</f>
        <v/>
      </c>
      <c r="AB5560" s="39" t="str">
        <f t="shared" si="87"/>
        <v xml:space="preserve"> </v>
      </c>
    </row>
    <row r="5561" spans="1:28" hidden="1" x14ac:dyDescent="0.25">
      <c r="A5561" s="43"/>
      <c r="B5561" s="43"/>
      <c r="C5561" s="43"/>
      <c r="D5561" s="43"/>
      <c r="E5561" s="43"/>
      <c r="F5561" s="43"/>
      <c r="G5561" s="43"/>
      <c r="H5561" s="43"/>
      <c r="I5561" s="43"/>
      <c r="J5561" s="43"/>
      <c r="K5561" s="67"/>
      <c r="L5561" s="42"/>
      <c r="M5561" s="42"/>
      <c r="N5561" s="42"/>
      <c r="O5561" s="50"/>
      <c r="P5561" s="50"/>
      <c r="Q5561" s="43"/>
      <c r="R5561" s="43"/>
      <c r="S5561" s="43"/>
      <c r="T5561" s="43"/>
      <c r="U5561" s="43"/>
      <c r="X5561" s="39" t="str">
        <f>IF(ISBLANK(A5561),"",_xlfn.XLOOKUP(Exportado!F5561,'Hora de modificado'!A:A,'Hora de modificado'!B:B,"N/A",0))</f>
        <v/>
      </c>
      <c r="Z5561" s="40" t="str">
        <f>IF(ISBLANK(A5561),"",_xlfn.XLOOKUP(Exportado!F5561,'Hora de modificado'!A:A,'Hora de modificado'!B:B,"N/A",0))</f>
        <v/>
      </c>
      <c r="AA5561" s="39" t="str">
        <f>IF(ISBLANK(A5561),"",_xlfn.XLOOKUP(Exportado!A5561,'Hora de modificado'!J:J,'Hora de modificado'!K:K,"Lineas Comerciales",0))</f>
        <v/>
      </c>
      <c r="AB5561" s="39" t="str">
        <f t="shared" si="87"/>
        <v xml:space="preserve"> </v>
      </c>
    </row>
    <row r="5562" spans="1:28" hidden="1" x14ac:dyDescent="0.25">
      <c r="A5562" s="43"/>
      <c r="B5562" s="43"/>
      <c r="C5562" s="43"/>
      <c r="D5562" s="43"/>
      <c r="E5562" s="43"/>
      <c r="F5562" s="43"/>
      <c r="G5562" s="43"/>
      <c r="H5562" s="43"/>
      <c r="I5562" s="43"/>
      <c r="J5562" s="43"/>
      <c r="K5562" s="67"/>
      <c r="L5562" s="42"/>
      <c r="M5562" s="42"/>
      <c r="N5562" s="42"/>
      <c r="O5562" s="50"/>
      <c r="P5562" s="50"/>
      <c r="Q5562" s="43"/>
      <c r="R5562" s="43"/>
      <c r="S5562" s="43"/>
      <c r="T5562" s="43"/>
      <c r="U5562" s="43"/>
      <c r="X5562" s="39" t="str">
        <f>IF(ISBLANK(A5562),"",_xlfn.XLOOKUP(Exportado!F5562,'Hora de modificado'!A:A,'Hora de modificado'!B:B,"N/A",0))</f>
        <v/>
      </c>
      <c r="Z5562" s="40" t="str">
        <f>IF(ISBLANK(A5562),"",_xlfn.XLOOKUP(Exportado!F5562,'Hora de modificado'!A:A,'Hora de modificado'!B:B,"N/A",0))</f>
        <v/>
      </c>
      <c r="AA5562" s="39" t="str">
        <f>IF(ISBLANK(A5562),"",_xlfn.XLOOKUP(Exportado!A5562,'Hora de modificado'!J:J,'Hora de modificado'!K:K,"Lineas Comerciales",0))</f>
        <v/>
      </c>
      <c r="AB5562" s="39" t="str">
        <f t="shared" si="87"/>
        <v xml:space="preserve"> </v>
      </c>
    </row>
    <row r="5563" spans="1:28" hidden="1" x14ac:dyDescent="0.25">
      <c r="A5563" s="43"/>
      <c r="B5563" s="43"/>
      <c r="C5563" s="43"/>
      <c r="D5563" s="43"/>
      <c r="E5563" s="43"/>
      <c r="F5563" s="43"/>
      <c r="G5563" s="43"/>
      <c r="H5563" s="43"/>
      <c r="I5563" s="43"/>
      <c r="J5563" s="43"/>
      <c r="K5563" s="67"/>
      <c r="L5563" s="42"/>
      <c r="M5563" s="42"/>
      <c r="N5563" s="42"/>
      <c r="O5563" s="50"/>
      <c r="P5563" s="50"/>
      <c r="Q5563" s="43"/>
      <c r="R5563" s="43"/>
      <c r="S5563" s="43"/>
      <c r="T5563" s="43"/>
      <c r="U5563" s="43"/>
      <c r="X5563" s="39" t="str">
        <f>IF(ISBLANK(A5563),"",_xlfn.XLOOKUP(Exportado!F5563,'Hora de modificado'!A:A,'Hora de modificado'!B:B,"N/A",0))</f>
        <v/>
      </c>
      <c r="Z5563" s="40" t="str">
        <f>IF(ISBLANK(A5563),"",_xlfn.XLOOKUP(Exportado!F5563,'Hora de modificado'!A:A,'Hora de modificado'!B:B,"N/A",0))</f>
        <v/>
      </c>
      <c r="AA5563" s="39" t="str">
        <f>IF(ISBLANK(A5563),"",_xlfn.XLOOKUP(Exportado!A5563,'Hora de modificado'!J:J,'Hora de modificado'!K:K,"Lineas Comerciales",0))</f>
        <v/>
      </c>
      <c r="AB5563" s="39" t="str">
        <f t="shared" si="87"/>
        <v xml:space="preserve"> </v>
      </c>
    </row>
    <row r="5564" spans="1:28" hidden="1" x14ac:dyDescent="0.25">
      <c r="A5564" s="43"/>
      <c r="B5564" s="43"/>
      <c r="C5564" s="43"/>
      <c r="D5564" s="43"/>
      <c r="E5564" s="43"/>
      <c r="F5564" s="43"/>
      <c r="G5564" s="43"/>
      <c r="H5564" s="43"/>
      <c r="I5564" s="43"/>
      <c r="J5564" s="43"/>
      <c r="K5564" s="67"/>
      <c r="L5564" s="42"/>
      <c r="M5564" s="42"/>
      <c r="N5564" s="42"/>
      <c r="O5564" s="50"/>
      <c r="P5564" s="50"/>
      <c r="Q5564" s="43"/>
      <c r="R5564" s="43"/>
      <c r="S5564" s="43"/>
      <c r="T5564" s="43"/>
      <c r="U5564" s="43"/>
      <c r="X5564" s="39" t="str">
        <f>IF(ISBLANK(A5564),"",_xlfn.XLOOKUP(Exportado!F5564,'Hora de modificado'!A:A,'Hora de modificado'!B:B,"N/A",0))</f>
        <v/>
      </c>
      <c r="Z5564" s="40" t="str">
        <f>IF(ISBLANK(A5564),"",_xlfn.XLOOKUP(Exportado!F5564,'Hora de modificado'!A:A,'Hora de modificado'!B:B,"N/A",0))</f>
        <v/>
      </c>
      <c r="AA5564" s="39" t="str">
        <f>IF(ISBLANK(A5564),"",_xlfn.XLOOKUP(Exportado!A5564,'Hora de modificado'!J:J,'Hora de modificado'!K:K,"Lineas Comerciales",0))</f>
        <v/>
      </c>
      <c r="AB5564" s="39" t="str">
        <f t="shared" si="87"/>
        <v xml:space="preserve"> </v>
      </c>
    </row>
    <row r="5565" spans="1:28" hidden="1" x14ac:dyDescent="0.25">
      <c r="A5565" s="43"/>
      <c r="B5565" s="43"/>
      <c r="C5565" s="43"/>
      <c r="D5565" s="43"/>
      <c r="E5565" s="43"/>
      <c r="F5565" s="43"/>
      <c r="G5565" s="43"/>
      <c r="H5565" s="43"/>
      <c r="I5565" s="43"/>
      <c r="J5565" s="43"/>
      <c r="K5565" s="67"/>
      <c r="L5565" s="42"/>
      <c r="M5565" s="42"/>
      <c r="N5565" s="42"/>
      <c r="O5565" s="50"/>
      <c r="P5565" s="50"/>
      <c r="Q5565" s="43"/>
      <c r="R5565" s="43"/>
      <c r="S5565" s="43"/>
      <c r="T5565" s="43"/>
      <c r="U5565" s="43"/>
      <c r="X5565" s="39" t="str">
        <f>IF(ISBLANK(A5565),"",_xlfn.XLOOKUP(Exportado!F5565,'Hora de modificado'!A:A,'Hora de modificado'!B:B,"N/A",0))</f>
        <v/>
      </c>
      <c r="Z5565" s="40" t="str">
        <f>IF(ISBLANK(A5565),"",_xlfn.XLOOKUP(Exportado!F5565,'Hora de modificado'!A:A,'Hora de modificado'!B:B,"N/A",0))</f>
        <v/>
      </c>
      <c r="AA5565" s="39" t="str">
        <f>IF(ISBLANK(A5565),"",_xlfn.XLOOKUP(Exportado!A5565,'Hora de modificado'!J:J,'Hora de modificado'!K:K,"Lineas Comerciales",0))</f>
        <v/>
      </c>
      <c r="AB5565" s="39" t="str">
        <f t="shared" si="87"/>
        <v xml:space="preserve"> </v>
      </c>
    </row>
    <row r="5566" spans="1:28" hidden="1" x14ac:dyDescent="0.25">
      <c r="A5566" s="43"/>
      <c r="B5566" s="43"/>
      <c r="C5566" s="43"/>
      <c r="D5566" s="43"/>
      <c r="E5566" s="43"/>
      <c r="F5566" s="43"/>
      <c r="G5566" s="43"/>
      <c r="H5566" s="43"/>
      <c r="I5566" s="43"/>
      <c r="J5566" s="43"/>
      <c r="K5566" s="67"/>
      <c r="L5566" s="42"/>
      <c r="M5566" s="42"/>
      <c r="N5566" s="42"/>
      <c r="O5566" s="50"/>
      <c r="P5566" s="50"/>
      <c r="Q5566" s="43"/>
      <c r="R5566" s="43"/>
      <c r="S5566" s="43"/>
      <c r="T5566" s="43"/>
      <c r="U5566" s="43"/>
      <c r="X5566" s="39" t="str">
        <f>IF(ISBLANK(A5566),"",_xlfn.XLOOKUP(Exportado!F5566,'Hora de modificado'!A:A,'Hora de modificado'!B:B,"N/A",0))</f>
        <v/>
      </c>
      <c r="Z5566" s="40" t="str">
        <f>IF(ISBLANK(A5566),"",_xlfn.XLOOKUP(Exportado!F5566,'Hora de modificado'!A:A,'Hora de modificado'!B:B,"N/A",0))</f>
        <v/>
      </c>
      <c r="AA5566" s="39" t="str">
        <f>IF(ISBLANK(A5566),"",_xlfn.XLOOKUP(Exportado!A5566,'Hora de modificado'!J:J,'Hora de modificado'!K:K,"Lineas Comerciales",0))</f>
        <v/>
      </c>
      <c r="AB5566" s="39" t="str">
        <f t="shared" si="87"/>
        <v xml:space="preserve"> </v>
      </c>
    </row>
    <row r="5567" spans="1:28" hidden="1" x14ac:dyDescent="0.25">
      <c r="A5567" s="43"/>
      <c r="B5567" s="43"/>
      <c r="C5567" s="43"/>
      <c r="D5567" s="43"/>
      <c r="E5567" s="43"/>
      <c r="F5567" s="43"/>
      <c r="G5567" s="43"/>
      <c r="H5567" s="43"/>
      <c r="I5567" s="43"/>
      <c r="J5567" s="43"/>
      <c r="K5567" s="67"/>
      <c r="L5567" s="42"/>
      <c r="M5567" s="42"/>
      <c r="N5567" s="42"/>
      <c r="O5567" s="50"/>
      <c r="P5567" s="50"/>
      <c r="Q5567" s="43"/>
      <c r="R5567" s="43"/>
      <c r="S5567" s="43"/>
      <c r="T5567" s="43"/>
      <c r="U5567" s="43"/>
      <c r="X5567" s="39" t="str">
        <f>IF(ISBLANK(A5567),"",_xlfn.XLOOKUP(Exportado!F5567,'Hora de modificado'!A:A,'Hora de modificado'!B:B,"N/A",0))</f>
        <v/>
      </c>
      <c r="Z5567" s="40" t="str">
        <f>IF(ISBLANK(A5567),"",_xlfn.XLOOKUP(Exportado!F5567,'Hora de modificado'!A:A,'Hora de modificado'!B:B,"N/A",0))</f>
        <v/>
      </c>
      <c r="AA5567" s="39" t="str">
        <f>IF(ISBLANK(A5567),"",_xlfn.XLOOKUP(Exportado!A5567,'Hora de modificado'!J:J,'Hora de modificado'!K:K,"Lineas Comerciales",0))</f>
        <v/>
      </c>
      <c r="AB5567" s="39" t="str">
        <f t="shared" si="87"/>
        <v xml:space="preserve"> </v>
      </c>
    </row>
    <row r="5568" spans="1:28" hidden="1" x14ac:dyDescent="0.25">
      <c r="A5568" s="43"/>
      <c r="B5568" s="43"/>
      <c r="C5568" s="43"/>
      <c r="D5568" s="43"/>
      <c r="E5568" s="43"/>
      <c r="F5568" s="43"/>
      <c r="G5568" s="43"/>
      <c r="H5568" s="43"/>
      <c r="I5568" s="43"/>
      <c r="J5568" s="43"/>
      <c r="K5568" s="67"/>
      <c r="L5568" s="42"/>
      <c r="M5568" s="42"/>
      <c r="N5568" s="42"/>
      <c r="O5568" s="50"/>
      <c r="P5568" s="50"/>
      <c r="Q5568" s="43"/>
      <c r="R5568" s="43"/>
      <c r="S5568" s="43"/>
      <c r="T5568" s="43"/>
      <c r="U5568" s="43"/>
      <c r="X5568" s="39" t="str">
        <f>IF(ISBLANK(A5568),"",_xlfn.XLOOKUP(Exportado!F5568,'Hora de modificado'!A:A,'Hora de modificado'!B:B,"N/A",0))</f>
        <v/>
      </c>
      <c r="Z5568" s="40" t="str">
        <f>IF(ISBLANK(A5568),"",_xlfn.XLOOKUP(Exportado!F5568,'Hora de modificado'!A:A,'Hora de modificado'!B:B,"N/A",0))</f>
        <v/>
      </c>
      <c r="AA5568" s="39" t="str">
        <f>IF(ISBLANK(A5568),"",_xlfn.XLOOKUP(Exportado!A5568,'Hora de modificado'!J:J,'Hora de modificado'!K:K,"Lineas Comerciales",0))</f>
        <v/>
      </c>
      <c r="AB5568" s="39" t="str">
        <f t="shared" si="87"/>
        <v xml:space="preserve"> </v>
      </c>
    </row>
    <row r="5569" spans="1:28" hidden="1" x14ac:dyDescent="0.25">
      <c r="A5569" s="43"/>
      <c r="B5569" s="43"/>
      <c r="C5569" s="43"/>
      <c r="D5569" s="43"/>
      <c r="E5569" s="43"/>
      <c r="F5569" s="43"/>
      <c r="G5569" s="43"/>
      <c r="H5569" s="43"/>
      <c r="I5569" s="43"/>
      <c r="J5569" s="43"/>
      <c r="K5569" s="67"/>
      <c r="L5569" s="42"/>
      <c r="M5569" s="42"/>
      <c r="N5569" s="42"/>
      <c r="O5569" s="50"/>
      <c r="P5569" s="50"/>
      <c r="Q5569" s="43"/>
      <c r="R5569" s="43"/>
      <c r="S5569" s="43"/>
      <c r="T5569" s="43"/>
      <c r="U5569" s="43"/>
      <c r="X5569" s="39" t="str">
        <f>IF(ISBLANK(A5569),"",_xlfn.XLOOKUP(Exportado!F5569,'Hora de modificado'!A:A,'Hora de modificado'!B:B,"N/A",0))</f>
        <v/>
      </c>
      <c r="Z5569" s="40" t="str">
        <f>IF(ISBLANK(A5569),"",_xlfn.XLOOKUP(Exportado!F5569,'Hora de modificado'!A:A,'Hora de modificado'!B:B,"N/A",0))</f>
        <v/>
      </c>
      <c r="AA5569" s="39" t="str">
        <f>IF(ISBLANK(A5569),"",_xlfn.XLOOKUP(Exportado!A5569,'Hora de modificado'!J:J,'Hora de modificado'!K:K,"Lineas Comerciales",0))</f>
        <v/>
      </c>
      <c r="AB5569" s="39" t="str">
        <f t="shared" si="87"/>
        <v xml:space="preserve"> </v>
      </c>
    </row>
    <row r="5570" spans="1:28" hidden="1" x14ac:dyDescent="0.25">
      <c r="A5570" s="43"/>
      <c r="B5570" s="43"/>
      <c r="C5570" s="43"/>
      <c r="D5570" s="43"/>
      <c r="E5570" s="43"/>
      <c r="F5570" s="43"/>
      <c r="G5570" s="43"/>
      <c r="H5570" s="43"/>
      <c r="I5570" s="43"/>
      <c r="J5570" s="43"/>
      <c r="K5570" s="67"/>
      <c r="L5570" s="42"/>
      <c r="M5570" s="42"/>
      <c r="N5570" s="42"/>
      <c r="O5570" s="50"/>
      <c r="P5570" s="50"/>
      <c r="Q5570" s="43"/>
      <c r="R5570" s="43"/>
      <c r="S5570" s="43"/>
      <c r="T5570" s="43"/>
      <c r="U5570" s="43"/>
      <c r="X5570" s="39" t="str">
        <f>IF(ISBLANK(A5570),"",_xlfn.XLOOKUP(Exportado!F5570,'Hora de modificado'!A:A,'Hora de modificado'!B:B,"N/A",0))</f>
        <v/>
      </c>
      <c r="Z5570" s="40" t="str">
        <f>IF(ISBLANK(A5570),"",_xlfn.XLOOKUP(Exportado!F5570,'Hora de modificado'!A:A,'Hora de modificado'!B:B,"N/A",0))</f>
        <v/>
      </c>
      <c r="AA5570" s="39" t="str">
        <f>IF(ISBLANK(A5570),"",_xlfn.XLOOKUP(Exportado!A5570,'Hora de modificado'!J:J,'Hora de modificado'!K:K,"Lineas Comerciales",0))</f>
        <v/>
      </c>
      <c r="AB5570" s="39" t="str">
        <f t="shared" si="87"/>
        <v xml:space="preserve"> </v>
      </c>
    </row>
    <row r="5571" spans="1:28" hidden="1" x14ac:dyDescent="0.25">
      <c r="A5571" s="43"/>
      <c r="B5571" s="43"/>
      <c r="C5571" s="43"/>
      <c r="D5571" s="43"/>
      <c r="E5571" s="43"/>
      <c r="F5571" s="43"/>
      <c r="G5571" s="43"/>
      <c r="H5571" s="43"/>
      <c r="I5571" s="43"/>
      <c r="J5571" s="43"/>
      <c r="K5571" s="67"/>
      <c r="L5571" s="42"/>
      <c r="M5571" s="42"/>
      <c r="N5571" s="42"/>
      <c r="O5571" s="50"/>
      <c r="P5571" s="50"/>
      <c r="Q5571" s="43"/>
      <c r="R5571" s="43"/>
      <c r="S5571" s="43"/>
      <c r="T5571" s="43"/>
      <c r="U5571" s="43"/>
      <c r="X5571" s="39" t="str">
        <f>IF(ISBLANK(A5571),"",_xlfn.XLOOKUP(Exportado!F5571,'Hora de modificado'!A:A,'Hora de modificado'!B:B,"N/A",0))</f>
        <v/>
      </c>
      <c r="Z5571" s="40" t="str">
        <f>IF(ISBLANK(A5571),"",_xlfn.XLOOKUP(Exportado!F5571,'Hora de modificado'!A:A,'Hora de modificado'!B:B,"N/A",0))</f>
        <v/>
      </c>
      <c r="AA5571" s="39" t="str">
        <f>IF(ISBLANK(A5571),"",_xlfn.XLOOKUP(Exportado!A5571,'Hora de modificado'!J:J,'Hora de modificado'!K:K,"Lineas Comerciales",0))</f>
        <v/>
      </c>
      <c r="AB5571" s="39" t="str">
        <f t="shared" ref="AB5571:AB5634" si="88">IF(K5571&gt;500000000, K5571," ")</f>
        <v xml:space="preserve"> </v>
      </c>
    </row>
    <row r="5572" spans="1:28" hidden="1" x14ac:dyDescent="0.25">
      <c r="A5572" s="43"/>
      <c r="B5572" s="43"/>
      <c r="C5572" s="43"/>
      <c r="D5572" s="43"/>
      <c r="E5572" s="43"/>
      <c r="F5572" s="43"/>
      <c r="G5572" s="43"/>
      <c r="H5572" s="43"/>
      <c r="I5572" s="43"/>
      <c r="J5572" s="43"/>
      <c r="K5572" s="67"/>
      <c r="L5572" s="42"/>
      <c r="M5572" s="42"/>
      <c r="N5572" s="42"/>
      <c r="O5572" s="50"/>
      <c r="P5572" s="50"/>
      <c r="Q5572" s="43"/>
      <c r="R5572" s="43"/>
      <c r="S5572" s="43"/>
      <c r="T5572" s="43"/>
      <c r="U5572" s="43"/>
      <c r="X5572" s="39" t="str">
        <f>IF(ISBLANK(A5572),"",_xlfn.XLOOKUP(Exportado!F5572,'Hora de modificado'!A:A,'Hora de modificado'!B:B,"N/A",0))</f>
        <v/>
      </c>
      <c r="Z5572" s="40" t="str">
        <f>IF(ISBLANK(A5572),"",_xlfn.XLOOKUP(Exportado!F5572,'Hora de modificado'!A:A,'Hora de modificado'!B:B,"N/A",0))</f>
        <v/>
      </c>
      <c r="AA5572" s="39" t="str">
        <f>IF(ISBLANK(A5572),"",_xlfn.XLOOKUP(Exportado!A5572,'Hora de modificado'!J:J,'Hora de modificado'!K:K,"Lineas Comerciales",0))</f>
        <v/>
      </c>
      <c r="AB5572" s="39" t="str">
        <f t="shared" si="88"/>
        <v xml:space="preserve"> </v>
      </c>
    </row>
    <row r="5573" spans="1:28" hidden="1" x14ac:dyDescent="0.25">
      <c r="A5573" s="43"/>
      <c r="B5573" s="43"/>
      <c r="C5573" s="43"/>
      <c r="D5573" s="43"/>
      <c r="E5573" s="43"/>
      <c r="F5573" s="43"/>
      <c r="G5573" s="43"/>
      <c r="H5573" s="43"/>
      <c r="I5573" s="43"/>
      <c r="J5573" s="43"/>
      <c r="K5573" s="67"/>
      <c r="L5573" s="42"/>
      <c r="M5573" s="42"/>
      <c r="N5573" s="42"/>
      <c r="O5573" s="50"/>
      <c r="P5573" s="50"/>
      <c r="Q5573" s="43"/>
      <c r="R5573" s="43"/>
      <c r="S5573" s="43"/>
      <c r="T5573" s="43"/>
      <c r="U5573" s="43"/>
      <c r="X5573" s="39" t="str">
        <f>IF(ISBLANK(A5573),"",_xlfn.XLOOKUP(Exportado!F5573,'Hora de modificado'!A:A,'Hora de modificado'!B:B,"N/A",0))</f>
        <v/>
      </c>
      <c r="Z5573" s="40" t="str">
        <f>IF(ISBLANK(A5573),"",_xlfn.XLOOKUP(Exportado!F5573,'Hora de modificado'!A:A,'Hora de modificado'!B:B,"N/A",0))</f>
        <v/>
      </c>
      <c r="AA5573" s="39" t="str">
        <f>IF(ISBLANK(A5573),"",_xlfn.XLOOKUP(Exportado!A5573,'Hora de modificado'!J:J,'Hora de modificado'!K:K,"Lineas Comerciales",0))</f>
        <v/>
      </c>
      <c r="AB5573" s="39" t="str">
        <f t="shared" si="88"/>
        <v xml:space="preserve"> </v>
      </c>
    </row>
    <row r="5574" spans="1:28" hidden="1" x14ac:dyDescent="0.25">
      <c r="A5574" s="43"/>
      <c r="B5574" s="43"/>
      <c r="C5574" s="43"/>
      <c r="D5574" s="43"/>
      <c r="E5574" s="43"/>
      <c r="F5574" s="43"/>
      <c r="G5574" s="43"/>
      <c r="H5574" s="43"/>
      <c r="I5574" s="43"/>
      <c r="J5574" s="43"/>
      <c r="K5574" s="67"/>
      <c r="L5574" s="42"/>
      <c r="M5574" s="42"/>
      <c r="N5574" s="42"/>
      <c r="O5574" s="50"/>
      <c r="P5574" s="50"/>
      <c r="Q5574" s="43"/>
      <c r="R5574" s="43"/>
      <c r="S5574" s="43"/>
      <c r="T5574" s="43"/>
      <c r="U5574" s="43"/>
      <c r="X5574" s="39" t="str">
        <f>IF(ISBLANK(A5574),"",_xlfn.XLOOKUP(Exportado!F5574,'Hora de modificado'!A:A,'Hora de modificado'!B:B,"N/A",0))</f>
        <v/>
      </c>
      <c r="Z5574" s="40" t="str">
        <f>IF(ISBLANK(A5574),"",_xlfn.XLOOKUP(Exportado!F5574,'Hora de modificado'!A:A,'Hora de modificado'!B:B,"N/A",0))</f>
        <v/>
      </c>
      <c r="AA5574" s="39" t="str">
        <f>IF(ISBLANK(A5574),"",_xlfn.XLOOKUP(Exportado!A5574,'Hora de modificado'!J:J,'Hora de modificado'!K:K,"Lineas Comerciales",0))</f>
        <v/>
      </c>
      <c r="AB5574" s="39" t="str">
        <f t="shared" si="88"/>
        <v xml:space="preserve"> </v>
      </c>
    </row>
    <row r="5575" spans="1:28" hidden="1" x14ac:dyDescent="0.25">
      <c r="A5575" s="43"/>
      <c r="B5575" s="43"/>
      <c r="C5575" s="43"/>
      <c r="D5575" s="43"/>
      <c r="E5575" s="43"/>
      <c r="F5575" s="43"/>
      <c r="G5575" s="43"/>
      <c r="H5575" s="43"/>
      <c r="I5575" s="43"/>
      <c r="J5575" s="43"/>
      <c r="K5575" s="67"/>
      <c r="L5575" s="42"/>
      <c r="M5575" s="42"/>
      <c r="N5575" s="42"/>
      <c r="O5575" s="50"/>
      <c r="P5575" s="50"/>
      <c r="Q5575" s="43"/>
      <c r="R5575" s="43"/>
      <c r="S5575" s="43"/>
      <c r="T5575" s="43"/>
      <c r="U5575" s="43"/>
      <c r="X5575" s="39" t="str">
        <f>IF(ISBLANK(A5575),"",_xlfn.XLOOKUP(Exportado!F5575,'Hora de modificado'!A:A,'Hora de modificado'!B:B,"N/A",0))</f>
        <v/>
      </c>
      <c r="Z5575" s="40" t="str">
        <f>IF(ISBLANK(A5575),"",_xlfn.XLOOKUP(Exportado!F5575,'Hora de modificado'!A:A,'Hora de modificado'!B:B,"N/A",0))</f>
        <v/>
      </c>
      <c r="AA5575" s="39" t="str">
        <f>IF(ISBLANK(A5575),"",_xlfn.XLOOKUP(Exportado!A5575,'Hora de modificado'!J:J,'Hora de modificado'!K:K,"Lineas Comerciales",0))</f>
        <v/>
      </c>
      <c r="AB5575" s="39" t="str">
        <f t="shared" si="88"/>
        <v xml:space="preserve"> </v>
      </c>
    </row>
    <row r="5576" spans="1:28" hidden="1" x14ac:dyDescent="0.25">
      <c r="A5576" s="43"/>
      <c r="B5576" s="43"/>
      <c r="C5576" s="43"/>
      <c r="D5576" s="43"/>
      <c r="E5576" s="43"/>
      <c r="F5576" s="43"/>
      <c r="G5576" s="43"/>
      <c r="H5576" s="43"/>
      <c r="I5576" s="43"/>
      <c r="J5576" s="43"/>
      <c r="K5576" s="67"/>
      <c r="L5576" s="42"/>
      <c r="M5576" s="42"/>
      <c r="N5576" s="42"/>
      <c r="O5576" s="50"/>
      <c r="P5576" s="50"/>
      <c r="Q5576" s="43"/>
      <c r="R5576" s="43"/>
      <c r="S5576" s="43"/>
      <c r="T5576" s="43"/>
      <c r="U5576" s="43"/>
      <c r="X5576" s="39" t="str">
        <f>IF(ISBLANK(A5576),"",_xlfn.XLOOKUP(Exportado!F5576,'Hora de modificado'!A:A,'Hora de modificado'!B:B,"N/A",0))</f>
        <v/>
      </c>
      <c r="Z5576" s="40" t="str">
        <f>IF(ISBLANK(A5576),"",_xlfn.XLOOKUP(Exportado!F5576,'Hora de modificado'!A:A,'Hora de modificado'!B:B,"N/A",0))</f>
        <v/>
      </c>
      <c r="AA5576" s="39" t="str">
        <f>IF(ISBLANK(A5576),"",_xlfn.XLOOKUP(Exportado!A5576,'Hora de modificado'!J:J,'Hora de modificado'!K:K,"Lineas Comerciales",0))</f>
        <v/>
      </c>
      <c r="AB5576" s="39" t="str">
        <f t="shared" si="88"/>
        <v xml:space="preserve"> </v>
      </c>
    </row>
    <row r="5577" spans="1:28" hidden="1" x14ac:dyDescent="0.25">
      <c r="A5577" s="43"/>
      <c r="B5577" s="43"/>
      <c r="C5577" s="43"/>
      <c r="D5577" s="43"/>
      <c r="E5577" s="43"/>
      <c r="F5577" s="43"/>
      <c r="G5577" s="43"/>
      <c r="H5577" s="43"/>
      <c r="I5577" s="43"/>
      <c r="J5577" s="43"/>
      <c r="K5577" s="67"/>
      <c r="L5577" s="42"/>
      <c r="M5577" s="42"/>
      <c r="N5577" s="42"/>
      <c r="O5577" s="50"/>
      <c r="P5577" s="50"/>
      <c r="Q5577" s="43"/>
      <c r="R5577" s="43"/>
      <c r="S5577" s="43"/>
      <c r="T5577" s="43"/>
      <c r="U5577" s="43"/>
      <c r="X5577" s="39" t="str">
        <f>IF(ISBLANK(A5577),"",_xlfn.XLOOKUP(Exportado!F5577,'Hora de modificado'!A:A,'Hora de modificado'!B:B,"N/A",0))</f>
        <v/>
      </c>
      <c r="Z5577" s="40" t="str">
        <f>IF(ISBLANK(A5577),"",_xlfn.XLOOKUP(Exportado!F5577,'Hora de modificado'!A:A,'Hora de modificado'!B:B,"N/A",0))</f>
        <v/>
      </c>
      <c r="AA5577" s="39" t="str">
        <f>IF(ISBLANK(A5577),"",_xlfn.XLOOKUP(Exportado!A5577,'Hora de modificado'!J:J,'Hora de modificado'!K:K,"Lineas Comerciales",0))</f>
        <v/>
      </c>
      <c r="AB5577" s="39" t="str">
        <f t="shared" si="88"/>
        <v xml:space="preserve"> </v>
      </c>
    </row>
    <row r="5578" spans="1:28" hidden="1" x14ac:dyDescent="0.25">
      <c r="A5578" s="43"/>
      <c r="B5578" s="43"/>
      <c r="C5578" s="43"/>
      <c r="D5578" s="43"/>
      <c r="E5578" s="43"/>
      <c r="F5578" s="43"/>
      <c r="G5578" s="43"/>
      <c r="H5578" s="43"/>
      <c r="I5578" s="43"/>
      <c r="J5578" s="43"/>
      <c r="K5578" s="67"/>
      <c r="L5578" s="42"/>
      <c r="M5578" s="42"/>
      <c r="N5578" s="42"/>
      <c r="O5578" s="50"/>
      <c r="P5578" s="50"/>
      <c r="Q5578" s="43"/>
      <c r="R5578" s="43"/>
      <c r="S5578" s="43"/>
      <c r="T5578" s="43"/>
      <c r="U5578" s="43"/>
      <c r="X5578" s="39" t="str">
        <f>IF(ISBLANK(A5578),"",_xlfn.XLOOKUP(Exportado!F5578,'Hora de modificado'!A:A,'Hora de modificado'!B:B,"N/A",0))</f>
        <v/>
      </c>
      <c r="Z5578" s="40" t="str">
        <f>IF(ISBLANK(A5578),"",_xlfn.XLOOKUP(Exportado!F5578,'Hora de modificado'!A:A,'Hora de modificado'!B:B,"N/A",0))</f>
        <v/>
      </c>
      <c r="AA5578" s="39" t="str">
        <f>IF(ISBLANK(A5578),"",_xlfn.XLOOKUP(Exportado!A5578,'Hora de modificado'!J:J,'Hora de modificado'!K:K,"Lineas Comerciales",0))</f>
        <v/>
      </c>
      <c r="AB5578" s="39" t="str">
        <f t="shared" si="88"/>
        <v xml:space="preserve"> </v>
      </c>
    </row>
    <row r="5579" spans="1:28" hidden="1" x14ac:dyDescent="0.25">
      <c r="A5579" s="43"/>
      <c r="B5579" s="43"/>
      <c r="C5579" s="43"/>
      <c r="D5579" s="43"/>
      <c r="E5579" s="43"/>
      <c r="F5579" s="43"/>
      <c r="G5579" s="43"/>
      <c r="H5579" s="43"/>
      <c r="I5579" s="43"/>
      <c r="J5579" s="43"/>
      <c r="K5579" s="67"/>
      <c r="L5579" s="42"/>
      <c r="M5579" s="42"/>
      <c r="N5579" s="42"/>
      <c r="O5579" s="50"/>
      <c r="P5579" s="50"/>
      <c r="Q5579" s="43"/>
      <c r="R5579" s="43"/>
      <c r="S5579" s="43"/>
      <c r="T5579" s="43"/>
      <c r="U5579" s="43"/>
      <c r="X5579" s="39" t="str">
        <f>IF(ISBLANK(A5579),"",_xlfn.XLOOKUP(Exportado!F5579,'Hora de modificado'!A:A,'Hora de modificado'!B:B,"N/A",0))</f>
        <v/>
      </c>
      <c r="Z5579" s="40" t="str">
        <f>IF(ISBLANK(A5579),"",_xlfn.XLOOKUP(Exportado!F5579,'Hora de modificado'!A:A,'Hora de modificado'!B:B,"N/A",0))</f>
        <v/>
      </c>
      <c r="AA5579" s="39" t="str">
        <f>IF(ISBLANK(A5579),"",_xlfn.XLOOKUP(Exportado!A5579,'Hora de modificado'!J:J,'Hora de modificado'!K:K,"Lineas Comerciales",0))</f>
        <v/>
      </c>
      <c r="AB5579" s="39" t="str">
        <f t="shared" si="88"/>
        <v xml:space="preserve"> </v>
      </c>
    </row>
    <row r="5580" spans="1:28" hidden="1" x14ac:dyDescent="0.25">
      <c r="A5580" s="43"/>
      <c r="B5580" s="43"/>
      <c r="C5580" s="43"/>
      <c r="D5580" s="43"/>
      <c r="E5580" s="43"/>
      <c r="F5580" s="43"/>
      <c r="G5580" s="43"/>
      <c r="H5580" s="43"/>
      <c r="I5580" s="43"/>
      <c r="J5580" s="43"/>
      <c r="K5580" s="67"/>
      <c r="L5580" s="42"/>
      <c r="M5580" s="42"/>
      <c r="N5580" s="42"/>
      <c r="O5580" s="50"/>
      <c r="P5580" s="50"/>
      <c r="Q5580" s="43"/>
      <c r="R5580" s="43"/>
      <c r="S5580" s="43"/>
      <c r="T5580" s="43"/>
      <c r="U5580" s="43"/>
      <c r="X5580" s="39" t="str">
        <f>IF(ISBLANK(A5580),"",_xlfn.XLOOKUP(Exportado!F5580,'Hora de modificado'!A:A,'Hora de modificado'!B:B,"N/A",0))</f>
        <v/>
      </c>
      <c r="Z5580" s="40" t="str">
        <f>IF(ISBLANK(A5580),"",_xlfn.XLOOKUP(Exportado!F5580,'Hora de modificado'!A:A,'Hora de modificado'!B:B,"N/A",0))</f>
        <v/>
      </c>
      <c r="AA5580" s="39" t="str">
        <f>IF(ISBLANK(A5580),"",_xlfn.XLOOKUP(Exportado!A5580,'Hora de modificado'!J:J,'Hora de modificado'!K:K,"Lineas Comerciales",0))</f>
        <v/>
      </c>
      <c r="AB5580" s="39" t="str">
        <f t="shared" si="88"/>
        <v xml:space="preserve"> </v>
      </c>
    </row>
    <row r="5581" spans="1:28" hidden="1" x14ac:dyDescent="0.25">
      <c r="A5581" s="43"/>
      <c r="B5581" s="43"/>
      <c r="C5581" s="43"/>
      <c r="D5581" s="43"/>
      <c r="E5581" s="43"/>
      <c r="F5581" s="43"/>
      <c r="G5581" s="43"/>
      <c r="H5581" s="43"/>
      <c r="I5581" s="43"/>
      <c r="J5581" s="43"/>
      <c r="K5581" s="67"/>
      <c r="L5581" s="42"/>
      <c r="M5581" s="42"/>
      <c r="N5581" s="42"/>
      <c r="O5581" s="50"/>
      <c r="P5581" s="50"/>
      <c r="Q5581" s="43"/>
      <c r="R5581" s="43"/>
      <c r="S5581" s="43"/>
      <c r="T5581" s="43"/>
      <c r="U5581" s="43"/>
      <c r="X5581" s="39" t="str">
        <f>IF(ISBLANK(A5581),"",_xlfn.XLOOKUP(Exportado!F5581,'Hora de modificado'!A:A,'Hora de modificado'!B:B,"N/A",0))</f>
        <v/>
      </c>
      <c r="Z5581" s="40" t="str">
        <f>IF(ISBLANK(A5581),"",_xlfn.XLOOKUP(Exportado!F5581,'Hora de modificado'!A:A,'Hora de modificado'!B:B,"N/A",0))</f>
        <v/>
      </c>
      <c r="AA5581" s="39" t="str">
        <f>IF(ISBLANK(A5581),"",_xlfn.XLOOKUP(Exportado!A5581,'Hora de modificado'!J:J,'Hora de modificado'!K:K,"Lineas Comerciales",0))</f>
        <v/>
      </c>
      <c r="AB5581" s="39" t="str">
        <f t="shared" si="88"/>
        <v xml:space="preserve"> </v>
      </c>
    </row>
    <row r="5582" spans="1:28" hidden="1" x14ac:dyDescent="0.25">
      <c r="A5582" s="43"/>
      <c r="B5582" s="43"/>
      <c r="C5582" s="43"/>
      <c r="D5582" s="43"/>
      <c r="E5582" s="43"/>
      <c r="F5582" s="43"/>
      <c r="G5582" s="43"/>
      <c r="H5582" s="43"/>
      <c r="I5582" s="43"/>
      <c r="J5582" s="43"/>
      <c r="K5582" s="67"/>
      <c r="L5582" s="42"/>
      <c r="M5582" s="42"/>
      <c r="N5582" s="42"/>
      <c r="O5582" s="50"/>
      <c r="P5582" s="50"/>
      <c r="Q5582" s="43"/>
      <c r="R5582" s="43"/>
      <c r="S5582" s="43"/>
      <c r="T5582" s="43"/>
      <c r="U5582" s="43"/>
      <c r="X5582" s="39" t="str">
        <f>IF(ISBLANK(A5582),"",_xlfn.XLOOKUP(Exportado!F5582,'Hora de modificado'!A:A,'Hora de modificado'!B:B,"N/A",0))</f>
        <v/>
      </c>
      <c r="Z5582" s="40" t="str">
        <f>IF(ISBLANK(A5582),"",_xlfn.XLOOKUP(Exportado!F5582,'Hora de modificado'!A:A,'Hora de modificado'!B:B,"N/A",0))</f>
        <v/>
      </c>
      <c r="AA5582" s="39" t="str">
        <f>IF(ISBLANK(A5582),"",_xlfn.XLOOKUP(Exportado!A5582,'Hora de modificado'!J:J,'Hora de modificado'!K:K,"Lineas Comerciales",0))</f>
        <v/>
      </c>
      <c r="AB5582" s="39" t="str">
        <f t="shared" si="88"/>
        <v xml:space="preserve"> </v>
      </c>
    </row>
    <row r="5583" spans="1:28" hidden="1" x14ac:dyDescent="0.25">
      <c r="A5583" s="43"/>
      <c r="B5583" s="43"/>
      <c r="C5583" s="43"/>
      <c r="D5583" s="43"/>
      <c r="E5583" s="43"/>
      <c r="F5583" s="43"/>
      <c r="G5583" s="43"/>
      <c r="H5583" s="43"/>
      <c r="I5583" s="43"/>
      <c r="J5583" s="43"/>
      <c r="K5583" s="67"/>
      <c r="L5583" s="42"/>
      <c r="M5583" s="42"/>
      <c r="N5583" s="42"/>
      <c r="O5583" s="50"/>
      <c r="P5583" s="50"/>
      <c r="Q5583" s="43"/>
      <c r="R5583" s="43"/>
      <c r="S5583" s="43"/>
      <c r="T5583" s="43"/>
      <c r="U5583" s="43"/>
      <c r="X5583" s="39" t="str">
        <f>IF(ISBLANK(A5583),"",_xlfn.XLOOKUP(Exportado!F5583,'Hora de modificado'!A:A,'Hora de modificado'!B:B,"N/A",0))</f>
        <v/>
      </c>
      <c r="Z5583" s="40" t="str">
        <f>IF(ISBLANK(A5583),"",_xlfn.XLOOKUP(Exportado!F5583,'Hora de modificado'!A:A,'Hora de modificado'!B:B,"N/A",0))</f>
        <v/>
      </c>
      <c r="AA5583" s="39" t="str">
        <f>IF(ISBLANK(A5583),"",_xlfn.XLOOKUP(Exportado!A5583,'Hora de modificado'!J:J,'Hora de modificado'!K:K,"Lineas Comerciales",0))</f>
        <v/>
      </c>
      <c r="AB5583" s="39" t="str">
        <f t="shared" si="88"/>
        <v xml:space="preserve"> </v>
      </c>
    </row>
    <row r="5584" spans="1:28" hidden="1" x14ac:dyDescent="0.25">
      <c r="A5584" s="43"/>
      <c r="B5584" s="43"/>
      <c r="C5584" s="43"/>
      <c r="D5584" s="43"/>
      <c r="E5584" s="43"/>
      <c r="F5584" s="43"/>
      <c r="G5584" s="43"/>
      <c r="H5584" s="43"/>
      <c r="I5584" s="43"/>
      <c r="J5584" s="43"/>
      <c r="K5584" s="67"/>
      <c r="L5584" s="42"/>
      <c r="M5584" s="42"/>
      <c r="N5584" s="42"/>
      <c r="O5584" s="50"/>
      <c r="P5584" s="50"/>
      <c r="Q5584" s="43"/>
      <c r="R5584" s="43"/>
      <c r="S5584" s="43"/>
      <c r="T5584" s="43"/>
      <c r="U5584" s="43"/>
      <c r="X5584" s="39" t="str">
        <f>IF(ISBLANK(A5584),"",_xlfn.XLOOKUP(Exportado!F5584,'Hora de modificado'!A:A,'Hora de modificado'!B:B,"N/A",0))</f>
        <v/>
      </c>
      <c r="Z5584" s="40" t="str">
        <f>IF(ISBLANK(A5584),"",_xlfn.XLOOKUP(Exportado!F5584,'Hora de modificado'!A:A,'Hora de modificado'!B:B,"N/A",0))</f>
        <v/>
      </c>
      <c r="AA5584" s="39" t="str">
        <f>IF(ISBLANK(A5584),"",_xlfn.XLOOKUP(Exportado!A5584,'Hora de modificado'!J:J,'Hora de modificado'!K:K,"Lineas Comerciales",0))</f>
        <v/>
      </c>
      <c r="AB5584" s="39" t="str">
        <f t="shared" si="88"/>
        <v xml:space="preserve"> </v>
      </c>
    </row>
    <row r="5585" spans="1:28" hidden="1" x14ac:dyDescent="0.25">
      <c r="A5585" s="43"/>
      <c r="B5585" s="43"/>
      <c r="C5585" s="43"/>
      <c r="D5585" s="43"/>
      <c r="E5585" s="43"/>
      <c r="F5585" s="43"/>
      <c r="G5585" s="43"/>
      <c r="H5585" s="43"/>
      <c r="I5585" s="43"/>
      <c r="J5585" s="43"/>
      <c r="K5585" s="67"/>
      <c r="L5585" s="42"/>
      <c r="M5585" s="42"/>
      <c r="N5585" s="42"/>
      <c r="O5585" s="50"/>
      <c r="P5585" s="50"/>
      <c r="Q5585" s="43"/>
      <c r="R5585" s="43"/>
      <c r="S5585" s="43"/>
      <c r="T5585" s="43"/>
      <c r="U5585" s="43"/>
      <c r="X5585" s="39" t="str">
        <f>IF(ISBLANK(A5585),"",_xlfn.XLOOKUP(Exportado!F5585,'Hora de modificado'!A:A,'Hora de modificado'!B:B,"N/A",0))</f>
        <v/>
      </c>
      <c r="Z5585" s="40" t="str">
        <f>IF(ISBLANK(A5585),"",_xlfn.XLOOKUP(Exportado!F5585,'Hora de modificado'!A:A,'Hora de modificado'!B:B,"N/A",0))</f>
        <v/>
      </c>
      <c r="AA5585" s="39" t="str">
        <f>IF(ISBLANK(A5585),"",_xlfn.XLOOKUP(Exportado!A5585,'Hora de modificado'!J:J,'Hora de modificado'!K:K,"Lineas Comerciales",0))</f>
        <v/>
      </c>
      <c r="AB5585" s="39" t="str">
        <f t="shared" si="88"/>
        <v xml:space="preserve"> </v>
      </c>
    </row>
    <row r="5586" spans="1:28" hidden="1" x14ac:dyDescent="0.25">
      <c r="A5586" s="43"/>
      <c r="B5586" s="43"/>
      <c r="C5586" s="43"/>
      <c r="D5586" s="43"/>
      <c r="E5586" s="43"/>
      <c r="F5586" s="43"/>
      <c r="G5586" s="43"/>
      <c r="H5586" s="43"/>
      <c r="I5586" s="43"/>
      <c r="J5586" s="43"/>
      <c r="K5586" s="67"/>
      <c r="L5586" s="42"/>
      <c r="M5586" s="42"/>
      <c r="N5586" s="42"/>
      <c r="O5586" s="50"/>
      <c r="P5586" s="50"/>
      <c r="Q5586" s="43"/>
      <c r="R5586" s="43"/>
      <c r="S5586" s="43"/>
      <c r="T5586" s="43"/>
      <c r="U5586" s="43"/>
      <c r="X5586" s="39" t="str">
        <f>IF(ISBLANK(A5586),"",_xlfn.XLOOKUP(Exportado!F5586,'Hora de modificado'!A:A,'Hora de modificado'!B:B,"N/A",0))</f>
        <v/>
      </c>
      <c r="Z5586" s="40" t="str">
        <f>IF(ISBLANK(A5586),"",_xlfn.XLOOKUP(Exportado!F5586,'Hora de modificado'!A:A,'Hora de modificado'!B:B,"N/A",0))</f>
        <v/>
      </c>
      <c r="AA5586" s="39" t="str">
        <f>IF(ISBLANK(A5586),"",_xlfn.XLOOKUP(Exportado!A5586,'Hora de modificado'!J:J,'Hora de modificado'!K:K,"Lineas Comerciales",0))</f>
        <v/>
      </c>
      <c r="AB5586" s="39" t="str">
        <f t="shared" si="88"/>
        <v xml:space="preserve"> </v>
      </c>
    </row>
    <row r="5587" spans="1:28" hidden="1" x14ac:dyDescent="0.25">
      <c r="A5587" s="43"/>
      <c r="B5587" s="43"/>
      <c r="C5587" s="43"/>
      <c r="D5587" s="43"/>
      <c r="E5587" s="43"/>
      <c r="F5587" s="43"/>
      <c r="G5587" s="43"/>
      <c r="H5587" s="43"/>
      <c r="I5587" s="43"/>
      <c r="J5587" s="43"/>
      <c r="K5587" s="67"/>
      <c r="L5587" s="42"/>
      <c r="M5587" s="42"/>
      <c r="N5587" s="42"/>
      <c r="O5587" s="50"/>
      <c r="P5587" s="50"/>
      <c r="Q5587" s="43"/>
      <c r="R5587" s="43"/>
      <c r="S5587" s="43"/>
      <c r="T5587" s="43"/>
      <c r="U5587" s="43"/>
      <c r="X5587" s="39" t="str">
        <f>IF(ISBLANK(A5587),"",_xlfn.XLOOKUP(Exportado!F5587,'Hora de modificado'!A:A,'Hora de modificado'!B:B,"N/A",0))</f>
        <v/>
      </c>
      <c r="Z5587" s="40" t="str">
        <f>IF(ISBLANK(A5587),"",_xlfn.XLOOKUP(Exportado!F5587,'Hora de modificado'!A:A,'Hora de modificado'!B:B,"N/A",0))</f>
        <v/>
      </c>
      <c r="AA5587" s="39" t="str">
        <f>IF(ISBLANK(A5587),"",_xlfn.XLOOKUP(Exportado!A5587,'Hora de modificado'!J:J,'Hora de modificado'!K:K,"Lineas Comerciales",0))</f>
        <v/>
      </c>
      <c r="AB5587" s="39" t="str">
        <f t="shared" si="88"/>
        <v xml:space="preserve"> </v>
      </c>
    </row>
    <row r="5588" spans="1:28" hidden="1" x14ac:dyDescent="0.25">
      <c r="A5588" s="43"/>
      <c r="B5588" s="43"/>
      <c r="C5588" s="43"/>
      <c r="D5588" s="43"/>
      <c r="E5588" s="43"/>
      <c r="F5588" s="43"/>
      <c r="G5588" s="43"/>
      <c r="H5588" s="43"/>
      <c r="I5588" s="43"/>
      <c r="J5588" s="43"/>
      <c r="K5588" s="67"/>
      <c r="L5588" s="42"/>
      <c r="M5588" s="42"/>
      <c r="N5588" s="42"/>
      <c r="O5588" s="50"/>
      <c r="P5588" s="50"/>
      <c r="Q5588" s="43"/>
      <c r="R5588" s="43"/>
      <c r="S5588" s="43"/>
      <c r="T5588" s="43"/>
      <c r="U5588" s="43"/>
      <c r="X5588" s="39" t="str">
        <f>IF(ISBLANK(A5588),"",_xlfn.XLOOKUP(Exportado!F5588,'Hora de modificado'!A:A,'Hora de modificado'!B:B,"N/A",0))</f>
        <v/>
      </c>
      <c r="Z5588" s="40" t="str">
        <f>IF(ISBLANK(A5588),"",_xlfn.XLOOKUP(Exportado!F5588,'Hora de modificado'!A:A,'Hora de modificado'!B:B,"N/A",0))</f>
        <v/>
      </c>
      <c r="AA5588" s="39" t="str">
        <f>IF(ISBLANK(A5588),"",_xlfn.XLOOKUP(Exportado!A5588,'Hora de modificado'!J:J,'Hora de modificado'!K:K,"Lineas Comerciales",0))</f>
        <v/>
      </c>
      <c r="AB5588" s="39" t="str">
        <f t="shared" si="88"/>
        <v xml:space="preserve"> </v>
      </c>
    </row>
    <row r="5589" spans="1:28" hidden="1" x14ac:dyDescent="0.25">
      <c r="A5589" s="43"/>
      <c r="B5589" s="43"/>
      <c r="C5589" s="43"/>
      <c r="D5589" s="43"/>
      <c r="E5589" s="43"/>
      <c r="F5589" s="43"/>
      <c r="G5589" s="43"/>
      <c r="H5589" s="43"/>
      <c r="I5589" s="43"/>
      <c r="J5589" s="43"/>
      <c r="K5589" s="67"/>
      <c r="L5589" s="42"/>
      <c r="M5589" s="42"/>
      <c r="N5589" s="42"/>
      <c r="O5589" s="50"/>
      <c r="P5589" s="50"/>
      <c r="Q5589" s="43"/>
      <c r="R5589" s="43"/>
      <c r="S5589" s="43"/>
      <c r="T5589" s="43"/>
      <c r="U5589" s="43"/>
      <c r="X5589" s="39" t="str">
        <f>IF(ISBLANK(A5589),"",_xlfn.XLOOKUP(Exportado!F5589,'Hora de modificado'!A:A,'Hora de modificado'!B:B,"N/A",0))</f>
        <v/>
      </c>
      <c r="Z5589" s="40" t="str">
        <f>IF(ISBLANK(A5589),"",_xlfn.XLOOKUP(Exportado!F5589,'Hora de modificado'!A:A,'Hora de modificado'!B:B,"N/A",0))</f>
        <v/>
      </c>
      <c r="AA5589" s="39" t="str">
        <f>IF(ISBLANK(A5589),"",_xlfn.XLOOKUP(Exportado!A5589,'Hora de modificado'!J:J,'Hora de modificado'!K:K,"Lineas Comerciales",0))</f>
        <v/>
      </c>
      <c r="AB5589" s="39" t="str">
        <f t="shared" si="88"/>
        <v xml:space="preserve"> </v>
      </c>
    </row>
    <row r="5590" spans="1:28" hidden="1" x14ac:dyDescent="0.25">
      <c r="A5590" s="43"/>
      <c r="B5590" s="43"/>
      <c r="C5590" s="43"/>
      <c r="D5590" s="43"/>
      <c r="E5590" s="43"/>
      <c r="F5590" s="43"/>
      <c r="G5590" s="43"/>
      <c r="H5590" s="43"/>
      <c r="I5590" s="43"/>
      <c r="J5590" s="43"/>
      <c r="K5590" s="67"/>
      <c r="L5590" s="42"/>
      <c r="M5590" s="42"/>
      <c r="N5590" s="42"/>
      <c r="O5590" s="50"/>
      <c r="P5590" s="50"/>
      <c r="Q5590" s="43"/>
      <c r="R5590" s="43"/>
      <c r="S5590" s="43"/>
      <c r="T5590" s="43"/>
      <c r="U5590" s="43"/>
      <c r="X5590" s="39" t="str">
        <f>IF(ISBLANK(A5590),"",_xlfn.XLOOKUP(Exportado!F5590,'Hora de modificado'!A:A,'Hora de modificado'!B:B,"N/A",0))</f>
        <v/>
      </c>
      <c r="Z5590" s="40" t="str">
        <f>IF(ISBLANK(A5590),"",_xlfn.XLOOKUP(Exportado!F5590,'Hora de modificado'!A:A,'Hora de modificado'!B:B,"N/A",0))</f>
        <v/>
      </c>
      <c r="AA5590" s="39" t="str">
        <f>IF(ISBLANK(A5590),"",_xlfn.XLOOKUP(Exportado!A5590,'Hora de modificado'!J:J,'Hora de modificado'!K:K,"Lineas Comerciales",0))</f>
        <v/>
      </c>
      <c r="AB5590" s="39" t="str">
        <f t="shared" si="88"/>
        <v xml:space="preserve"> </v>
      </c>
    </row>
    <row r="5591" spans="1:28" hidden="1" x14ac:dyDescent="0.25">
      <c r="A5591" s="43"/>
      <c r="B5591" s="43"/>
      <c r="C5591" s="43"/>
      <c r="D5591" s="43"/>
      <c r="E5591" s="43"/>
      <c r="F5591" s="43"/>
      <c r="G5591" s="43"/>
      <c r="H5591" s="43"/>
      <c r="I5591" s="43"/>
      <c r="J5591" s="43"/>
      <c r="K5591" s="67"/>
      <c r="L5591" s="42"/>
      <c r="M5591" s="42"/>
      <c r="N5591" s="42"/>
      <c r="O5591" s="50"/>
      <c r="P5591" s="50"/>
      <c r="Q5591" s="43"/>
      <c r="R5591" s="43"/>
      <c r="S5591" s="43"/>
      <c r="T5591" s="43"/>
      <c r="U5591" s="43"/>
      <c r="X5591" s="39" t="str">
        <f>IF(ISBLANK(A5591),"",_xlfn.XLOOKUP(Exportado!F5591,'Hora de modificado'!A:A,'Hora de modificado'!B:B,"N/A",0))</f>
        <v/>
      </c>
      <c r="Z5591" s="40" t="str">
        <f>IF(ISBLANK(A5591),"",_xlfn.XLOOKUP(Exportado!F5591,'Hora de modificado'!A:A,'Hora de modificado'!B:B,"N/A",0))</f>
        <v/>
      </c>
      <c r="AA5591" s="39" t="str">
        <f>IF(ISBLANK(A5591),"",_xlfn.XLOOKUP(Exportado!A5591,'Hora de modificado'!J:J,'Hora de modificado'!K:K,"Lineas Comerciales",0))</f>
        <v/>
      </c>
      <c r="AB5591" s="39" t="str">
        <f t="shared" si="88"/>
        <v xml:space="preserve"> </v>
      </c>
    </row>
    <row r="5592" spans="1:28" hidden="1" x14ac:dyDescent="0.25">
      <c r="A5592" s="43"/>
      <c r="B5592" s="43"/>
      <c r="C5592" s="43"/>
      <c r="D5592" s="43"/>
      <c r="E5592" s="43"/>
      <c r="F5592" s="43"/>
      <c r="G5592" s="43"/>
      <c r="H5592" s="43"/>
      <c r="I5592" s="43"/>
      <c r="J5592" s="43"/>
      <c r="K5592" s="67"/>
      <c r="L5592" s="42"/>
      <c r="M5592" s="42"/>
      <c r="N5592" s="42"/>
      <c r="O5592" s="50"/>
      <c r="P5592" s="50"/>
      <c r="Q5592" s="43"/>
      <c r="R5592" s="43"/>
      <c r="S5592" s="43"/>
      <c r="T5592" s="43"/>
      <c r="U5592" s="43"/>
      <c r="X5592" s="39" t="str">
        <f>IF(ISBLANK(A5592),"",_xlfn.XLOOKUP(Exportado!F5592,'Hora de modificado'!A:A,'Hora de modificado'!B:B,"N/A",0))</f>
        <v/>
      </c>
      <c r="Z5592" s="40" t="str">
        <f>IF(ISBLANK(A5592),"",_xlfn.XLOOKUP(Exportado!F5592,'Hora de modificado'!A:A,'Hora de modificado'!B:B,"N/A",0))</f>
        <v/>
      </c>
      <c r="AA5592" s="39" t="str">
        <f>IF(ISBLANK(A5592),"",_xlfn.XLOOKUP(Exportado!A5592,'Hora de modificado'!J:J,'Hora de modificado'!K:K,"Lineas Comerciales",0))</f>
        <v/>
      </c>
      <c r="AB5592" s="39" t="str">
        <f t="shared" si="88"/>
        <v xml:space="preserve"> </v>
      </c>
    </row>
    <row r="5593" spans="1:28" hidden="1" x14ac:dyDescent="0.25">
      <c r="A5593" s="43"/>
      <c r="B5593" s="43"/>
      <c r="C5593" s="43"/>
      <c r="D5593" s="43"/>
      <c r="E5593" s="43"/>
      <c r="F5593" s="43"/>
      <c r="G5593" s="43"/>
      <c r="H5593" s="43"/>
      <c r="I5593" s="43"/>
      <c r="J5593" s="43"/>
      <c r="K5593" s="67"/>
      <c r="L5593" s="42"/>
      <c r="M5593" s="42"/>
      <c r="N5593" s="42"/>
      <c r="O5593" s="50"/>
      <c r="P5593" s="50"/>
      <c r="Q5593" s="43"/>
      <c r="R5593" s="43"/>
      <c r="S5593" s="43"/>
      <c r="T5593" s="43"/>
      <c r="U5593" s="43"/>
      <c r="X5593" s="39" t="str">
        <f>IF(ISBLANK(A5593),"",_xlfn.XLOOKUP(Exportado!F5593,'Hora de modificado'!A:A,'Hora de modificado'!B:B,"N/A",0))</f>
        <v/>
      </c>
      <c r="Z5593" s="40" t="str">
        <f>IF(ISBLANK(A5593),"",_xlfn.XLOOKUP(Exportado!F5593,'Hora de modificado'!A:A,'Hora de modificado'!B:B,"N/A",0))</f>
        <v/>
      </c>
      <c r="AA5593" s="39" t="str">
        <f>IF(ISBLANK(A5593),"",_xlfn.XLOOKUP(Exportado!A5593,'Hora de modificado'!J:J,'Hora de modificado'!K:K,"Lineas Comerciales",0))</f>
        <v/>
      </c>
      <c r="AB5593" s="39" t="str">
        <f t="shared" si="88"/>
        <v xml:space="preserve"> </v>
      </c>
    </row>
    <row r="5594" spans="1:28" hidden="1" x14ac:dyDescent="0.25">
      <c r="A5594" s="43"/>
      <c r="B5594" s="43"/>
      <c r="C5594" s="43"/>
      <c r="D5594" s="43"/>
      <c r="E5594" s="43"/>
      <c r="F5594" s="43"/>
      <c r="G5594" s="43"/>
      <c r="H5594" s="43"/>
      <c r="I5594" s="43"/>
      <c r="J5594" s="43"/>
      <c r="K5594" s="67"/>
      <c r="L5594" s="42"/>
      <c r="M5594" s="42"/>
      <c r="N5594" s="42"/>
      <c r="O5594" s="50"/>
      <c r="P5594" s="50"/>
      <c r="Q5594" s="43"/>
      <c r="R5594" s="43"/>
      <c r="S5594" s="43"/>
      <c r="T5594" s="43"/>
      <c r="U5594" s="43"/>
      <c r="X5594" s="39" t="str">
        <f>IF(ISBLANK(A5594),"",_xlfn.XLOOKUP(Exportado!F5594,'Hora de modificado'!A:A,'Hora de modificado'!B:B,"N/A",0))</f>
        <v/>
      </c>
      <c r="Z5594" s="40" t="str">
        <f>IF(ISBLANK(A5594),"",_xlfn.XLOOKUP(Exportado!F5594,'Hora de modificado'!A:A,'Hora de modificado'!B:B,"N/A",0))</f>
        <v/>
      </c>
      <c r="AA5594" s="39" t="str">
        <f>IF(ISBLANK(A5594),"",_xlfn.XLOOKUP(Exportado!A5594,'Hora de modificado'!J:J,'Hora de modificado'!K:K,"Lineas Comerciales",0))</f>
        <v/>
      </c>
      <c r="AB5594" s="39" t="str">
        <f t="shared" si="88"/>
        <v xml:space="preserve"> </v>
      </c>
    </row>
    <row r="5595" spans="1:28" hidden="1" x14ac:dyDescent="0.25">
      <c r="A5595" s="43"/>
      <c r="B5595" s="43"/>
      <c r="C5595" s="43"/>
      <c r="D5595" s="43"/>
      <c r="E5595" s="43"/>
      <c r="F5595" s="43"/>
      <c r="G5595" s="43"/>
      <c r="H5595" s="43"/>
      <c r="I5595" s="43"/>
      <c r="J5595" s="43"/>
      <c r="K5595" s="67"/>
      <c r="L5595" s="42"/>
      <c r="M5595" s="42"/>
      <c r="N5595" s="42"/>
      <c r="O5595" s="50"/>
      <c r="P5595" s="50"/>
      <c r="Q5595" s="43"/>
      <c r="R5595" s="43"/>
      <c r="S5595" s="43"/>
      <c r="T5595" s="43"/>
      <c r="U5595" s="43"/>
      <c r="X5595" s="39" t="str">
        <f>IF(ISBLANK(A5595),"",_xlfn.XLOOKUP(Exportado!F5595,'Hora de modificado'!A:A,'Hora de modificado'!B:B,"N/A",0))</f>
        <v/>
      </c>
      <c r="Z5595" s="40" t="str">
        <f>IF(ISBLANK(A5595),"",_xlfn.XLOOKUP(Exportado!F5595,'Hora de modificado'!A:A,'Hora de modificado'!B:B,"N/A",0))</f>
        <v/>
      </c>
      <c r="AA5595" s="39" t="str">
        <f>IF(ISBLANK(A5595),"",_xlfn.XLOOKUP(Exportado!A5595,'Hora de modificado'!J:J,'Hora de modificado'!K:K,"Lineas Comerciales",0))</f>
        <v/>
      </c>
      <c r="AB5595" s="39" t="str">
        <f t="shared" si="88"/>
        <v xml:space="preserve"> </v>
      </c>
    </row>
    <row r="5596" spans="1:28" hidden="1" x14ac:dyDescent="0.25">
      <c r="A5596" s="43"/>
      <c r="B5596" s="43"/>
      <c r="C5596" s="43"/>
      <c r="D5596" s="43"/>
      <c r="E5596" s="43"/>
      <c r="F5596" s="43"/>
      <c r="G5596" s="43"/>
      <c r="H5596" s="43"/>
      <c r="I5596" s="43"/>
      <c r="J5596" s="43"/>
      <c r="K5596" s="67"/>
      <c r="L5596" s="42"/>
      <c r="M5596" s="42"/>
      <c r="N5596" s="42"/>
      <c r="O5596" s="50"/>
      <c r="P5596" s="50"/>
      <c r="Q5596" s="43"/>
      <c r="R5596" s="43"/>
      <c r="S5596" s="43"/>
      <c r="T5596" s="43"/>
      <c r="U5596" s="43"/>
      <c r="X5596" s="39" t="str">
        <f>IF(ISBLANK(A5596),"",_xlfn.XLOOKUP(Exportado!F5596,'Hora de modificado'!A:A,'Hora de modificado'!B:B,"N/A",0))</f>
        <v/>
      </c>
      <c r="Z5596" s="40" t="str">
        <f>IF(ISBLANK(A5596),"",_xlfn.XLOOKUP(Exportado!F5596,'Hora de modificado'!A:A,'Hora de modificado'!B:B,"N/A",0))</f>
        <v/>
      </c>
      <c r="AA5596" s="39" t="str">
        <f>IF(ISBLANK(A5596),"",_xlfn.XLOOKUP(Exportado!A5596,'Hora de modificado'!J:J,'Hora de modificado'!K:K,"Lineas Comerciales",0))</f>
        <v/>
      </c>
      <c r="AB5596" s="39" t="str">
        <f t="shared" si="88"/>
        <v xml:space="preserve"> </v>
      </c>
    </row>
    <row r="5597" spans="1:28" hidden="1" x14ac:dyDescent="0.25">
      <c r="A5597" s="43"/>
      <c r="B5597" s="43"/>
      <c r="C5597" s="43"/>
      <c r="D5597" s="43"/>
      <c r="E5597" s="43"/>
      <c r="F5597" s="43"/>
      <c r="G5597" s="43"/>
      <c r="H5597" s="43"/>
      <c r="I5597" s="43"/>
      <c r="J5597" s="43"/>
      <c r="K5597" s="67"/>
      <c r="L5597" s="42"/>
      <c r="M5597" s="42"/>
      <c r="N5597" s="42"/>
      <c r="O5597" s="50"/>
      <c r="P5597" s="50"/>
      <c r="Q5597" s="43"/>
      <c r="R5597" s="43"/>
      <c r="S5597" s="43"/>
      <c r="T5597" s="43"/>
      <c r="U5597" s="43"/>
      <c r="X5597" s="39" t="str">
        <f>IF(ISBLANK(A5597),"",_xlfn.XLOOKUP(Exportado!F5597,'Hora de modificado'!A:A,'Hora de modificado'!B:B,"N/A",0))</f>
        <v/>
      </c>
      <c r="Z5597" s="40" t="str">
        <f>IF(ISBLANK(A5597),"",_xlfn.XLOOKUP(Exportado!F5597,'Hora de modificado'!A:A,'Hora de modificado'!B:B,"N/A",0))</f>
        <v/>
      </c>
      <c r="AA5597" s="39" t="str">
        <f>IF(ISBLANK(A5597),"",_xlfn.XLOOKUP(Exportado!A5597,'Hora de modificado'!J:J,'Hora de modificado'!K:K,"Lineas Comerciales",0))</f>
        <v/>
      </c>
      <c r="AB5597" s="39" t="str">
        <f t="shared" si="88"/>
        <v xml:space="preserve"> </v>
      </c>
    </row>
    <row r="5598" spans="1:28" hidden="1" x14ac:dyDescent="0.25">
      <c r="A5598" s="43"/>
      <c r="B5598" s="43"/>
      <c r="C5598" s="43"/>
      <c r="D5598" s="43"/>
      <c r="E5598" s="43"/>
      <c r="F5598" s="43"/>
      <c r="G5598" s="43"/>
      <c r="H5598" s="43"/>
      <c r="I5598" s="43"/>
      <c r="J5598" s="43"/>
      <c r="K5598" s="67"/>
      <c r="L5598" s="42"/>
      <c r="M5598" s="42"/>
      <c r="N5598" s="42"/>
      <c r="O5598" s="50"/>
      <c r="P5598" s="50"/>
      <c r="Q5598" s="43"/>
      <c r="R5598" s="43"/>
      <c r="S5598" s="43"/>
      <c r="T5598" s="43"/>
      <c r="U5598" s="43"/>
      <c r="X5598" s="39" t="str">
        <f>IF(ISBLANK(A5598),"",_xlfn.XLOOKUP(Exportado!F5598,'Hora de modificado'!A:A,'Hora de modificado'!B:B,"N/A",0))</f>
        <v/>
      </c>
      <c r="Z5598" s="40" t="str">
        <f>IF(ISBLANK(A5598),"",_xlfn.XLOOKUP(Exportado!F5598,'Hora de modificado'!A:A,'Hora de modificado'!B:B,"N/A",0))</f>
        <v/>
      </c>
      <c r="AA5598" s="39" t="str">
        <f>IF(ISBLANK(A5598),"",_xlfn.XLOOKUP(Exportado!A5598,'Hora de modificado'!J:J,'Hora de modificado'!K:K,"Lineas Comerciales",0))</f>
        <v/>
      </c>
      <c r="AB5598" s="39" t="str">
        <f t="shared" si="88"/>
        <v xml:space="preserve"> </v>
      </c>
    </row>
    <row r="5599" spans="1:28" hidden="1" x14ac:dyDescent="0.25">
      <c r="A5599" s="43"/>
      <c r="B5599" s="43"/>
      <c r="C5599" s="43"/>
      <c r="D5599" s="43"/>
      <c r="E5599" s="43"/>
      <c r="F5599" s="43"/>
      <c r="G5599" s="43"/>
      <c r="H5599" s="43"/>
      <c r="I5599" s="43"/>
      <c r="J5599" s="43"/>
      <c r="K5599" s="67"/>
      <c r="L5599" s="42"/>
      <c r="M5599" s="42"/>
      <c r="N5599" s="42"/>
      <c r="O5599" s="50"/>
      <c r="P5599" s="50"/>
      <c r="Q5599" s="43"/>
      <c r="R5599" s="43"/>
      <c r="S5599" s="43"/>
      <c r="T5599" s="43"/>
      <c r="U5599" s="43"/>
      <c r="X5599" s="39" t="str">
        <f>IF(ISBLANK(A5599),"",_xlfn.XLOOKUP(Exportado!F5599,'Hora de modificado'!A:A,'Hora de modificado'!B:B,"N/A",0))</f>
        <v/>
      </c>
      <c r="Z5599" s="40" t="str">
        <f>IF(ISBLANK(A5599),"",_xlfn.XLOOKUP(Exportado!F5599,'Hora de modificado'!A:A,'Hora de modificado'!B:B,"N/A",0))</f>
        <v/>
      </c>
      <c r="AA5599" s="39" t="str">
        <f>IF(ISBLANK(A5599),"",_xlfn.XLOOKUP(Exportado!A5599,'Hora de modificado'!J:J,'Hora de modificado'!K:K,"Lineas Comerciales",0))</f>
        <v/>
      </c>
      <c r="AB5599" s="39" t="str">
        <f t="shared" si="88"/>
        <v xml:space="preserve"> </v>
      </c>
    </row>
    <row r="5600" spans="1:28" hidden="1" x14ac:dyDescent="0.25">
      <c r="A5600" s="43"/>
      <c r="B5600" s="43"/>
      <c r="C5600" s="43"/>
      <c r="D5600" s="43"/>
      <c r="E5600" s="43"/>
      <c r="F5600" s="43"/>
      <c r="G5600" s="43"/>
      <c r="H5600" s="43"/>
      <c r="I5600" s="43"/>
      <c r="J5600" s="43"/>
      <c r="K5600" s="67"/>
      <c r="L5600" s="42"/>
      <c r="M5600" s="42"/>
      <c r="N5600" s="42"/>
      <c r="O5600" s="50"/>
      <c r="P5600" s="50"/>
      <c r="Q5600" s="43"/>
      <c r="R5600" s="43"/>
      <c r="S5600" s="43"/>
      <c r="T5600" s="43"/>
      <c r="U5600" s="43"/>
      <c r="X5600" s="39" t="str">
        <f>IF(ISBLANK(A5600),"",_xlfn.XLOOKUP(Exportado!F5600,'Hora de modificado'!A:A,'Hora de modificado'!B:B,"N/A",0))</f>
        <v/>
      </c>
      <c r="Z5600" s="40" t="str">
        <f>IF(ISBLANK(A5600),"",_xlfn.XLOOKUP(Exportado!F5600,'Hora de modificado'!A:A,'Hora de modificado'!B:B,"N/A",0))</f>
        <v/>
      </c>
      <c r="AA5600" s="39" t="str">
        <f>IF(ISBLANK(A5600),"",_xlfn.XLOOKUP(Exportado!A5600,'Hora de modificado'!J:J,'Hora de modificado'!K:K,"Lineas Comerciales",0))</f>
        <v/>
      </c>
      <c r="AB5600" s="39" t="str">
        <f t="shared" si="88"/>
        <v xml:space="preserve"> </v>
      </c>
    </row>
    <row r="5601" spans="1:28" hidden="1" x14ac:dyDescent="0.25">
      <c r="A5601" s="43"/>
      <c r="B5601" s="43"/>
      <c r="C5601" s="43"/>
      <c r="D5601" s="43"/>
      <c r="E5601" s="43"/>
      <c r="F5601" s="43"/>
      <c r="G5601" s="43"/>
      <c r="H5601" s="43"/>
      <c r="I5601" s="43"/>
      <c r="J5601" s="43"/>
      <c r="K5601" s="67"/>
      <c r="L5601" s="42"/>
      <c r="M5601" s="42"/>
      <c r="N5601" s="42"/>
      <c r="O5601" s="50"/>
      <c r="P5601" s="50"/>
      <c r="Q5601" s="43"/>
      <c r="R5601" s="43"/>
      <c r="S5601" s="43"/>
      <c r="T5601" s="43"/>
      <c r="U5601" s="43"/>
      <c r="X5601" s="39" t="str">
        <f>IF(ISBLANK(A5601),"",_xlfn.XLOOKUP(Exportado!F5601,'Hora de modificado'!A:A,'Hora de modificado'!B:B,"N/A",0))</f>
        <v/>
      </c>
      <c r="Z5601" s="40" t="str">
        <f>IF(ISBLANK(A5601),"",_xlfn.XLOOKUP(Exportado!F5601,'Hora de modificado'!A:A,'Hora de modificado'!B:B,"N/A",0))</f>
        <v/>
      </c>
      <c r="AA5601" s="39" t="str">
        <f>IF(ISBLANK(A5601),"",_xlfn.XLOOKUP(Exportado!A5601,'Hora de modificado'!J:J,'Hora de modificado'!K:K,"Lineas Comerciales",0))</f>
        <v/>
      </c>
      <c r="AB5601" s="39" t="str">
        <f t="shared" si="88"/>
        <v xml:space="preserve"> </v>
      </c>
    </row>
    <row r="5602" spans="1:28" hidden="1" x14ac:dyDescent="0.25">
      <c r="A5602" s="43"/>
      <c r="B5602" s="43"/>
      <c r="C5602" s="43"/>
      <c r="D5602" s="43"/>
      <c r="E5602" s="43"/>
      <c r="F5602" s="43"/>
      <c r="G5602" s="43"/>
      <c r="H5602" s="43"/>
      <c r="I5602" s="43"/>
      <c r="J5602" s="43"/>
      <c r="K5602" s="67"/>
      <c r="L5602" s="42"/>
      <c r="M5602" s="42"/>
      <c r="N5602" s="42"/>
      <c r="O5602" s="50"/>
      <c r="P5602" s="50"/>
      <c r="Q5602" s="43"/>
      <c r="R5602" s="43"/>
      <c r="S5602" s="43"/>
      <c r="T5602" s="43"/>
      <c r="U5602" s="43"/>
      <c r="X5602" s="39" t="str">
        <f>IF(ISBLANK(A5602),"",_xlfn.XLOOKUP(Exportado!F5602,'Hora de modificado'!A:A,'Hora de modificado'!B:B,"N/A",0))</f>
        <v/>
      </c>
      <c r="Z5602" s="40" t="str">
        <f>IF(ISBLANK(A5602),"",_xlfn.XLOOKUP(Exportado!F5602,'Hora de modificado'!A:A,'Hora de modificado'!B:B,"N/A",0))</f>
        <v/>
      </c>
      <c r="AA5602" s="39" t="str">
        <f>IF(ISBLANK(A5602),"",_xlfn.XLOOKUP(Exportado!A5602,'Hora de modificado'!J:J,'Hora de modificado'!K:K,"Lineas Comerciales",0))</f>
        <v/>
      </c>
      <c r="AB5602" s="39" t="str">
        <f t="shared" si="88"/>
        <v xml:space="preserve"> </v>
      </c>
    </row>
    <row r="5603" spans="1:28" hidden="1" x14ac:dyDescent="0.25">
      <c r="A5603" s="43"/>
      <c r="B5603" s="43"/>
      <c r="C5603" s="43"/>
      <c r="D5603" s="43"/>
      <c r="E5603" s="43"/>
      <c r="F5603" s="43"/>
      <c r="G5603" s="43"/>
      <c r="H5603" s="43"/>
      <c r="I5603" s="43"/>
      <c r="J5603" s="43"/>
      <c r="K5603" s="67"/>
      <c r="L5603" s="42"/>
      <c r="M5603" s="42"/>
      <c r="N5603" s="42"/>
      <c r="O5603" s="50"/>
      <c r="P5603" s="50"/>
      <c r="Q5603" s="43"/>
      <c r="R5603" s="43"/>
      <c r="S5603" s="43"/>
      <c r="T5603" s="43"/>
      <c r="U5603" s="43"/>
      <c r="X5603" s="39" t="str">
        <f>IF(ISBLANK(A5603),"",_xlfn.XLOOKUP(Exportado!F5603,'Hora de modificado'!A:A,'Hora de modificado'!B:B,"N/A",0))</f>
        <v/>
      </c>
      <c r="Z5603" s="40" t="str">
        <f>IF(ISBLANK(A5603),"",_xlfn.XLOOKUP(Exportado!F5603,'Hora de modificado'!A:A,'Hora de modificado'!B:B,"N/A",0))</f>
        <v/>
      </c>
      <c r="AA5603" s="39" t="str">
        <f>IF(ISBLANK(A5603),"",_xlfn.XLOOKUP(Exportado!A5603,'Hora de modificado'!J:J,'Hora de modificado'!K:K,"Lineas Comerciales",0))</f>
        <v/>
      </c>
      <c r="AB5603" s="39" t="str">
        <f t="shared" si="88"/>
        <v xml:space="preserve"> </v>
      </c>
    </row>
    <row r="5604" spans="1:28" hidden="1" x14ac:dyDescent="0.25">
      <c r="A5604" s="43"/>
      <c r="B5604" s="43"/>
      <c r="C5604" s="43"/>
      <c r="D5604" s="43"/>
      <c r="E5604" s="43"/>
      <c r="F5604" s="43"/>
      <c r="G5604" s="43"/>
      <c r="H5604" s="43"/>
      <c r="I5604" s="43"/>
      <c r="J5604" s="43"/>
      <c r="K5604" s="67"/>
      <c r="L5604" s="42"/>
      <c r="M5604" s="42"/>
      <c r="N5604" s="42"/>
      <c r="O5604" s="50"/>
      <c r="P5604" s="50"/>
      <c r="Q5604" s="43"/>
      <c r="R5604" s="43"/>
      <c r="S5604" s="43"/>
      <c r="T5604" s="43"/>
      <c r="U5604" s="43"/>
      <c r="X5604" s="39" t="str">
        <f>IF(ISBLANK(A5604),"",_xlfn.XLOOKUP(Exportado!F5604,'Hora de modificado'!A:A,'Hora de modificado'!B:B,"N/A",0))</f>
        <v/>
      </c>
      <c r="Z5604" s="40" t="str">
        <f>IF(ISBLANK(A5604),"",_xlfn.XLOOKUP(Exportado!F5604,'Hora de modificado'!A:A,'Hora de modificado'!B:B,"N/A",0))</f>
        <v/>
      </c>
      <c r="AA5604" s="39" t="str">
        <f>IF(ISBLANK(A5604),"",_xlfn.XLOOKUP(Exportado!A5604,'Hora de modificado'!J:J,'Hora de modificado'!K:K,"Lineas Comerciales",0))</f>
        <v/>
      </c>
      <c r="AB5604" s="39" t="str">
        <f t="shared" si="88"/>
        <v xml:space="preserve"> </v>
      </c>
    </row>
    <row r="5605" spans="1:28" hidden="1" x14ac:dyDescent="0.25">
      <c r="A5605" s="43"/>
      <c r="B5605" s="43"/>
      <c r="C5605" s="43"/>
      <c r="D5605" s="43"/>
      <c r="E5605" s="43"/>
      <c r="F5605" s="43"/>
      <c r="G5605" s="43"/>
      <c r="H5605" s="43"/>
      <c r="I5605" s="43"/>
      <c r="J5605" s="43"/>
      <c r="K5605" s="67"/>
      <c r="L5605" s="42"/>
      <c r="M5605" s="42"/>
      <c r="N5605" s="42"/>
      <c r="O5605" s="50"/>
      <c r="P5605" s="50"/>
      <c r="Q5605" s="43"/>
      <c r="R5605" s="43"/>
      <c r="S5605" s="43"/>
      <c r="T5605" s="43"/>
      <c r="U5605" s="43"/>
      <c r="X5605" s="39" t="str">
        <f>IF(ISBLANK(A5605),"",_xlfn.XLOOKUP(Exportado!F5605,'Hora de modificado'!A:A,'Hora de modificado'!B:B,"N/A",0))</f>
        <v/>
      </c>
      <c r="Z5605" s="40" t="str">
        <f>IF(ISBLANK(A5605),"",_xlfn.XLOOKUP(Exportado!F5605,'Hora de modificado'!A:A,'Hora de modificado'!B:B,"N/A",0))</f>
        <v/>
      </c>
      <c r="AA5605" s="39" t="str">
        <f>IF(ISBLANK(A5605),"",_xlfn.XLOOKUP(Exportado!A5605,'Hora de modificado'!J:J,'Hora de modificado'!K:K,"Lineas Comerciales",0))</f>
        <v/>
      </c>
      <c r="AB5605" s="39" t="str">
        <f t="shared" si="88"/>
        <v xml:space="preserve"> </v>
      </c>
    </row>
    <row r="5606" spans="1:28" hidden="1" x14ac:dyDescent="0.25">
      <c r="A5606" s="43"/>
      <c r="B5606" s="43"/>
      <c r="C5606" s="43"/>
      <c r="D5606" s="43"/>
      <c r="E5606" s="43"/>
      <c r="F5606" s="43"/>
      <c r="G5606" s="43"/>
      <c r="H5606" s="43"/>
      <c r="I5606" s="43"/>
      <c r="J5606" s="43"/>
      <c r="K5606" s="67"/>
      <c r="L5606" s="42"/>
      <c r="M5606" s="42"/>
      <c r="N5606" s="42"/>
      <c r="O5606" s="50"/>
      <c r="P5606" s="50"/>
      <c r="Q5606" s="43"/>
      <c r="R5606" s="43"/>
      <c r="S5606" s="43"/>
      <c r="T5606" s="43"/>
      <c r="U5606" s="43"/>
      <c r="X5606" s="39" t="str">
        <f>IF(ISBLANK(A5606),"",_xlfn.XLOOKUP(Exportado!F5606,'Hora de modificado'!A:A,'Hora de modificado'!B:B,"N/A",0))</f>
        <v/>
      </c>
      <c r="Z5606" s="40" t="str">
        <f>IF(ISBLANK(A5606),"",_xlfn.XLOOKUP(Exportado!F5606,'Hora de modificado'!A:A,'Hora de modificado'!B:B,"N/A",0))</f>
        <v/>
      </c>
      <c r="AA5606" s="39" t="str">
        <f>IF(ISBLANK(A5606),"",_xlfn.XLOOKUP(Exportado!A5606,'Hora de modificado'!J:J,'Hora de modificado'!K:K,"Lineas Comerciales",0))</f>
        <v/>
      </c>
      <c r="AB5606" s="39" t="str">
        <f t="shared" si="88"/>
        <v xml:space="preserve"> </v>
      </c>
    </row>
    <row r="5607" spans="1:28" hidden="1" x14ac:dyDescent="0.25">
      <c r="A5607" s="43"/>
      <c r="B5607" s="43"/>
      <c r="C5607" s="43"/>
      <c r="D5607" s="43"/>
      <c r="E5607" s="43"/>
      <c r="F5607" s="43"/>
      <c r="G5607" s="43"/>
      <c r="H5607" s="43"/>
      <c r="I5607" s="43"/>
      <c r="J5607" s="43"/>
      <c r="K5607" s="67"/>
      <c r="L5607" s="42"/>
      <c r="M5607" s="42"/>
      <c r="N5607" s="42"/>
      <c r="O5607" s="50"/>
      <c r="P5607" s="50"/>
      <c r="Q5607" s="43"/>
      <c r="R5607" s="43"/>
      <c r="S5607" s="43"/>
      <c r="T5607" s="43"/>
      <c r="U5607" s="43"/>
      <c r="X5607" s="39" t="str">
        <f>IF(ISBLANK(A5607),"",_xlfn.XLOOKUP(Exportado!F5607,'Hora de modificado'!A:A,'Hora de modificado'!B:B,"N/A",0))</f>
        <v/>
      </c>
      <c r="Z5607" s="40" t="str">
        <f>IF(ISBLANK(A5607),"",_xlfn.XLOOKUP(Exportado!F5607,'Hora de modificado'!A:A,'Hora de modificado'!B:B,"N/A",0))</f>
        <v/>
      </c>
      <c r="AA5607" s="39" t="str">
        <f>IF(ISBLANK(A5607),"",_xlfn.XLOOKUP(Exportado!A5607,'Hora de modificado'!J:J,'Hora de modificado'!K:K,"Lineas Comerciales",0))</f>
        <v/>
      </c>
      <c r="AB5607" s="39" t="str">
        <f t="shared" si="88"/>
        <v xml:space="preserve"> </v>
      </c>
    </row>
    <row r="5608" spans="1:28" hidden="1" x14ac:dyDescent="0.25">
      <c r="A5608" s="43"/>
      <c r="B5608" s="43"/>
      <c r="C5608" s="43"/>
      <c r="D5608" s="43"/>
      <c r="E5608" s="43"/>
      <c r="F5608" s="43"/>
      <c r="G5608" s="43"/>
      <c r="H5608" s="43"/>
      <c r="I5608" s="43"/>
      <c r="J5608" s="43"/>
      <c r="K5608" s="67"/>
      <c r="L5608" s="42"/>
      <c r="M5608" s="42"/>
      <c r="N5608" s="42"/>
      <c r="O5608" s="50"/>
      <c r="P5608" s="50"/>
      <c r="Q5608" s="43"/>
      <c r="R5608" s="43"/>
      <c r="S5608" s="43"/>
      <c r="T5608" s="43"/>
      <c r="U5608" s="43"/>
      <c r="X5608" s="39" t="str">
        <f>IF(ISBLANK(A5608),"",_xlfn.XLOOKUP(Exportado!F5608,'Hora de modificado'!A:A,'Hora de modificado'!B:B,"N/A",0))</f>
        <v/>
      </c>
      <c r="Z5608" s="40" t="str">
        <f>IF(ISBLANK(A5608),"",_xlfn.XLOOKUP(Exportado!F5608,'Hora de modificado'!A:A,'Hora de modificado'!B:B,"N/A",0))</f>
        <v/>
      </c>
      <c r="AA5608" s="39" t="str">
        <f>IF(ISBLANK(A5608),"",_xlfn.XLOOKUP(Exportado!A5608,'Hora de modificado'!J:J,'Hora de modificado'!K:K,"Lineas Comerciales",0))</f>
        <v/>
      </c>
      <c r="AB5608" s="39" t="str">
        <f t="shared" si="88"/>
        <v xml:space="preserve"> </v>
      </c>
    </row>
    <row r="5609" spans="1:28" hidden="1" x14ac:dyDescent="0.25">
      <c r="A5609" s="43"/>
      <c r="B5609" s="43"/>
      <c r="C5609" s="43"/>
      <c r="D5609" s="43"/>
      <c r="E5609" s="43"/>
      <c r="F5609" s="43"/>
      <c r="G5609" s="43"/>
      <c r="H5609" s="43"/>
      <c r="I5609" s="43"/>
      <c r="J5609" s="43"/>
      <c r="K5609" s="67"/>
      <c r="L5609" s="42"/>
      <c r="M5609" s="42"/>
      <c r="N5609" s="42"/>
      <c r="O5609" s="50"/>
      <c r="P5609" s="50"/>
      <c r="Q5609" s="43"/>
      <c r="R5609" s="43"/>
      <c r="S5609" s="43"/>
      <c r="T5609" s="43"/>
      <c r="U5609" s="43"/>
      <c r="X5609" s="39" t="str">
        <f>IF(ISBLANK(A5609),"",_xlfn.XLOOKUP(Exportado!F5609,'Hora de modificado'!A:A,'Hora de modificado'!B:B,"N/A",0))</f>
        <v/>
      </c>
      <c r="Z5609" s="40" t="str">
        <f>IF(ISBLANK(A5609),"",_xlfn.XLOOKUP(Exportado!F5609,'Hora de modificado'!A:A,'Hora de modificado'!B:B,"N/A",0))</f>
        <v/>
      </c>
      <c r="AA5609" s="39" t="str">
        <f>IF(ISBLANK(A5609),"",_xlfn.XLOOKUP(Exportado!A5609,'Hora de modificado'!J:J,'Hora de modificado'!K:K,"Lineas Comerciales",0))</f>
        <v/>
      </c>
      <c r="AB5609" s="39" t="str">
        <f t="shared" si="88"/>
        <v xml:space="preserve"> </v>
      </c>
    </row>
    <row r="5610" spans="1:28" hidden="1" x14ac:dyDescent="0.25">
      <c r="A5610" s="43"/>
      <c r="B5610" s="43"/>
      <c r="C5610" s="43"/>
      <c r="D5610" s="43"/>
      <c r="E5610" s="43"/>
      <c r="F5610" s="43"/>
      <c r="G5610" s="43"/>
      <c r="H5610" s="43"/>
      <c r="I5610" s="43"/>
      <c r="J5610" s="43"/>
      <c r="K5610" s="67"/>
      <c r="L5610" s="42"/>
      <c r="M5610" s="42"/>
      <c r="N5610" s="42"/>
      <c r="O5610" s="50"/>
      <c r="P5610" s="50"/>
      <c r="Q5610" s="43"/>
      <c r="R5610" s="43"/>
      <c r="S5610" s="43"/>
      <c r="T5610" s="43"/>
      <c r="U5610" s="43"/>
      <c r="X5610" s="39" t="str">
        <f>IF(ISBLANK(A5610),"",_xlfn.XLOOKUP(Exportado!F5610,'Hora de modificado'!A:A,'Hora de modificado'!B:B,"N/A",0))</f>
        <v/>
      </c>
      <c r="Z5610" s="40" t="str">
        <f>IF(ISBLANK(A5610),"",_xlfn.XLOOKUP(Exportado!F5610,'Hora de modificado'!A:A,'Hora de modificado'!B:B,"N/A",0))</f>
        <v/>
      </c>
      <c r="AA5610" s="39" t="str">
        <f>IF(ISBLANK(A5610),"",_xlfn.XLOOKUP(Exportado!A5610,'Hora de modificado'!J:J,'Hora de modificado'!K:K,"Lineas Comerciales",0))</f>
        <v/>
      </c>
      <c r="AB5610" s="39" t="str">
        <f t="shared" si="88"/>
        <v xml:space="preserve"> </v>
      </c>
    </row>
    <row r="5611" spans="1:28" hidden="1" x14ac:dyDescent="0.25">
      <c r="A5611" s="43"/>
      <c r="B5611" s="43"/>
      <c r="C5611" s="43"/>
      <c r="D5611" s="43"/>
      <c r="E5611" s="43"/>
      <c r="F5611" s="43"/>
      <c r="G5611" s="43"/>
      <c r="H5611" s="43"/>
      <c r="I5611" s="43"/>
      <c r="J5611" s="43"/>
      <c r="K5611" s="67"/>
      <c r="L5611" s="42"/>
      <c r="M5611" s="42"/>
      <c r="N5611" s="42"/>
      <c r="O5611" s="50"/>
      <c r="P5611" s="50"/>
      <c r="Q5611" s="43"/>
      <c r="R5611" s="43"/>
      <c r="S5611" s="43"/>
      <c r="T5611" s="43"/>
      <c r="U5611" s="43"/>
      <c r="X5611" s="39" t="str">
        <f>IF(ISBLANK(A5611),"",_xlfn.XLOOKUP(Exportado!F5611,'Hora de modificado'!A:A,'Hora de modificado'!B:B,"N/A",0))</f>
        <v/>
      </c>
      <c r="Z5611" s="40" t="str">
        <f>IF(ISBLANK(A5611),"",_xlfn.XLOOKUP(Exportado!F5611,'Hora de modificado'!A:A,'Hora de modificado'!B:B,"N/A",0))</f>
        <v/>
      </c>
      <c r="AA5611" s="39" t="str">
        <f>IF(ISBLANK(A5611),"",_xlfn.XLOOKUP(Exportado!A5611,'Hora de modificado'!J:J,'Hora de modificado'!K:K,"Lineas Comerciales",0))</f>
        <v/>
      </c>
      <c r="AB5611" s="39" t="str">
        <f t="shared" si="88"/>
        <v xml:space="preserve"> </v>
      </c>
    </row>
    <row r="5612" spans="1:28" hidden="1" x14ac:dyDescent="0.25">
      <c r="A5612" s="43"/>
      <c r="B5612" s="43"/>
      <c r="C5612" s="43"/>
      <c r="D5612" s="43"/>
      <c r="E5612" s="43"/>
      <c r="F5612" s="43"/>
      <c r="G5612" s="43"/>
      <c r="H5612" s="43"/>
      <c r="I5612" s="43"/>
      <c r="J5612" s="43"/>
      <c r="K5612" s="67"/>
      <c r="L5612" s="42"/>
      <c r="M5612" s="42"/>
      <c r="N5612" s="42"/>
      <c r="O5612" s="50"/>
      <c r="P5612" s="50"/>
      <c r="Q5612" s="43"/>
      <c r="R5612" s="43"/>
      <c r="S5612" s="43"/>
      <c r="T5612" s="43"/>
      <c r="U5612" s="43"/>
      <c r="X5612" s="39" t="str">
        <f>IF(ISBLANK(A5612),"",_xlfn.XLOOKUP(Exportado!F5612,'Hora de modificado'!A:A,'Hora de modificado'!B:B,"N/A",0))</f>
        <v/>
      </c>
      <c r="Z5612" s="40" t="str">
        <f>IF(ISBLANK(A5612),"",_xlfn.XLOOKUP(Exportado!F5612,'Hora de modificado'!A:A,'Hora de modificado'!B:B,"N/A",0))</f>
        <v/>
      </c>
      <c r="AA5612" s="39" t="str">
        <f>IF(ISBLANK(A5612),"",_xlfn.XLOOKUP(Exportado!A5612,'Hora de modificado'!J:J,'Hora de modificado'!K:K,"Lineas Comerciales",0))</f>
        <v/>
      </c>
      <c r="AB5612" s="39" t="str">
        <f t="shared" si="88"/>
        <v xml:space="preserve"> </v>
      </c>
    </row>
    <row r="5613" spans="1:28" hidden="1" x14ac:dyDescent="0.25">
      <c r="A5613" s="43"/>
      <c r="B5613" s="43"/>
      <c r="C5613" s="43"/>
      <c r="D5613" s="43"/>
      <c r="E5613" s="43"/>
      <c r="F5613" s="43"/>
      <c r="G5613" s="43"/>
      <c r="H5613" s="43"/>
      <c r="I5613" s="43"/>
      <c r="J5613" s="43"/>
      <c r="K5613" s="67"/>
      <c r="L5613" s="42"/>
      <c r="M5613" s="42"/>
      <c r="N5613" s="42"/>
      <c r="O5613" s="50"/>
      <c r="P5613" s="50"/>
      <c r="Q5613" s="43"/>
      <c r="R5613" s="43"/>
      <c r="S5613" s="43"/>
      <c r="T5613" s="43"/>
      <c r="U5613" s="43"/>
      <c r="X5613" s="39" t="str">
        <f>IF(ISBLANK(A5613),"",_xlfn.XLOOKUP(Exportado!F5613,'Hora de modificado'!A:A,'Hora de modificado'!B:B,"N/A",0))</f>
        <v/>
      </c>
      <c r="Z5613" s="40" t="str">
        <f>IF(ISBLANK(A5613),"",_xlfn.XLOOKUP(Exportado!F5613,'Hora de modificado'!A:A,'Hora de modificado'!B:B,"N/A",0))</f>
        <v/>
      </c>
      <c r="AA5613" s="39" t="str">
        <f>IF(ISBLANK(A5613),"",_xlfn.XLOOKUP(Exportado!A5613,'Hora de modificado'!J:J,'Hora de modificado'!K:K,"Lineas Comerciales",0))</f>
        <v/>
      </c>
      <c r="AB5613" s="39" t="str">
        <f t="shared" si="88"/>
        <v xml:space="preserve"> </v>
      </c>
    </row>
    <row r="5614" spans="1:28" hidden="1" x14ac:dyDescent="0.25">
      <c r="A5614" s="43"/>
      <c r="B5614" s="43"/>
      <c r="C5614" s="43"/>
      <c r="D5614" s="43"/>
      <c r="E5614" s="43"/>
      <c r="F5614" s="43"/>
      <c r="G5614" s="43"/>
      <c r="H5614" s="43"/>
      <c r="I5614" s="43"/>
      <c r="J5614" s="43"/>
      <c r="K5614" s="67"/>
      <c r="L5614" s="42"/>
      <c r="M5614" s="42"/>
      <c r="N5614" s="42"/>
      <c r="O5614" s="50"/>
      <c r="P5614" s="50"/>
      <c r="Q5614" s="43"/>
      <c r="R5614" s="43"/>
      <c r="S5614" s="43"/>
      <c r="T5614" s="43"/>
      <c r="U5614" s="43"/>
      <c r="X5614" s="39" t="str">
        <f>IF(ISBLANK(A5614),"",_xlfn.XLOOKUP(Exportado!F5614,'Hora de modificado'!A:A,'Hora de modificado'!B:B,"N/A",0))</f>
        <v/>
      </c>
      <c r="Z5614" s="40" t="str">
        <f>IF(ISBLANK(A5614),"",_xlfn.XLOOKUP(Exportado!F5614,'Hora de modificado'!A:A,'Hora de modificado'!B:B,"N/A",0))</f>
        <v/>
      </c>
      <c r="AA5614" s="39" t="str">
        <f>IF(ISBLANK(A5614),"",_xlfn.XLOOKUP(Exportado!A5614,'Hora de modificado'!J:J,'Hora de modificado'!K:K,"Lineas Comerciales",0))</f>
        <v/>
      </c>
      <c r="AB5614" s="39" t="str">
        <f t="shared" si="88"/>
        <v xml:space="preserve"> </v>
      </c>
    </row>
    <row r="5615" spans="1:28" hidden="1" x14ac:dyDescent="0.25">
      <c r="A5615" s="43"/>
      <c r="B5615" s="43"/>
      <c r="C5615" s="43"/>
      <c r="D5615" s="43"/>
      <c r="E5615" s="43"/>
      <c r="F5615" s="43"/>
      <c r="G5615" s="43"/>
      <c r="H5615" s="43"/>
      <c r="I5615" s="43"/>
      <c r="J5615" s="43"/>
      <c r="K5615" s="67"/>
      <c r="L5615" s="42"/>
      <c r="M5615" s="42"/>
      <c r="N5615" s="42"/>
      <c r="O5615" s="50"/>
      <c r="P5615" s="50"/>
      <c r="Q5615" s="43"/>
      <c r="R5615" s="43"/>
      <c r="S5615" s="43"/>
      <c r="T5615" s="43"/>
      <c r="U5615" s="43"/>
      <c r="X5615" s="39" t="str">
        <f>IF(ISBLANK(A5615),"",_xlfn.XLOOKUP(Exportado!F5615,'Hora de modificado'!A:A,'Hora de modificado'!B:B,"N/A",0))</f>
        <v/>
      </c>
      <c r="Z5615" s="40" t="str">
        <f>IF(ISBLANK(A5615),"",_xlfn.XLOOKUP(Exportado!F5615,'Hora de modificado'!A:A,'Hora de modificado'!B:B,"N/A",0))</f>
        <v/>
      </c>
      <c r="AA5615" s="39" t="str">
        <f>IF(ISBLANK(A5615),"",_xlfn.XLOOKUP(Exportado!A5615,'Hora de modificado'!J:J,'Hora de modificado'!K:K,"Lineas Comerciales",0))</f>
        <v/>
      </c>
      <c r="AB5615" s="39" t="str">
        <f t="shared" si="88"/>
        <v xml:space="preserve"> </v>
      </c>
    </row>
    <row r="5616" spans="1:28" hidden="1" x14ac:dyDescent="0.25">
      <c r="A5616" s="43"/>
      <c r="B5616" s="43"/>
      <c r="C5616" s="43"/>
      <c r="D5616" s="43"/>
      <c r="E5616" s="43"/>
      <c r="F5616" s="43"/>
      <c r="G5616" s="43"/>
      <c r="H5616" s="43"/>
      <c r="I5616" s="43"/>
      <c r="J5616" s="43"/>
      <c r="K5616" s="67"/>
      <c r="L5616" s="42"/>
      <c r="M5616" s="42"/>
      <c r="N5616" s="42"/>
      <c r="O5616" s="50"/>
      <c r="P5616" s="50"/>
      <c r="Q5616" s="43"/>
      <c r="R5616" s="43"/>
      <c r="S5616" s="43"/>
      <c r="T5616" s="43"/>
      <c r="U5616" s="43"/>
      <c r="X5616" s="39" t="str">
        <f>IF(ISBLANK(A5616),"",_xlfn.XLOOKUP(Exportado!F5616,'Hora de modificado'!A:A,'Hora de modificado'!B:B,"N/A",0))</f>
        <v/>
      </c>
      <c r="Z5616" s="40" t="str">
        <f>IF(ISBLANK(A5616),"",_xlfn.XLOOKUP(Exportado!F5616,'Hora de modificado'!A:A,'Hora de modificado'!B:B,"N/A",0))</f>
        <v/>
      </c>
      <c r="AA5616" s="39" t="str">
        <f>IF(ISBLANK(A5616),"",_xlfn.XLOOKUP(Exportado!A5616,'Hora de modificado'!J:J,'Hora de modificado'!K:K,"Lineas Comerciales",0))</f>
        <v/>
      </c>
      <c r="AB5616" s="39" t="str">
        <f t="shared" si="88"/>
        <v xml:space="preserve"> </v>
      </c>
    </row>
    <row r="5617" spans="1:28" hidden="1" x14ac:dyDescent="0.25">
      <c r="A5617" s="43"/>
      <c r="B5617" s="43"/>
      <c r="C5617" s="43"/>
      <c r="D5617" s="43"/>
      <c r="E5617" s="43"/>
      <c r="F5617" s="43"/>
      <c r="G5617" s="43"/>
      <c r="H5617" s="43"/>
      <c r="I5617" s="43"/>
      <c r="J5617" s="43"/>
      <c r="K5617" s="67"/>
      <c r="L5617" s="42"/>
      <c r="M5617" s="42"/>
      <c r="N5617" s="42"/>
      <c r="O5617" s="50"/>
      <c r="P5617" s="50"/>
      <c r="Q5617" s="43"/>
      <c r="R5617" s="43"/>
      <c r="S5617" s="43"/>
      <c r="T5617" s="43"/>
      <c r="U5617" s="43"/>
      <c r="X5617" s="39" t="str">
        <f>IF(ISBLANK(A5617),"",_xlfn.XLOOKUP(Exportado!F5617,'Hora de modificado'!A:A,'Hora de modificado'!B:B,"N/A",0))</f>
        <v/>
      </c>
      <c r="Z5617" s="40" t="str">
        <f>IF(ISBLANK(A5617),"",_xlfn.XLOOKUP(Exportado!F5617,'Hora de modificado'!A:A,'Hora de modificado'!B:B,"N/A",0))</f>
        <v/>
      </c>
      <c r="AA5617" s="39" t="str">
        <f>IF(ISBLANK(A5617),"",_xlfn.XLOOKUP(Exportado!A5617,'Hora de modificado'!J:J,'Hora de modificado'!K:K,"Lineas Comerciales",0))</f>
        <v/>
      </c>
      <c r="AB5617" s="39" t="str">
        <f t="shared" si="88"/>
        <v xml:space="preserve"> </v>
      </c>
    </row>
    <row r="5618" spans="1:28" hidden="1" x14ac:dyDescent="0.25">
      <c r="A5618" s="43"/>
      <c r="B5618" s="43"/>
      <c r="C5618" s="43"/>
      <c r="D5618" s="43"/>
      <c r="E5618" s="43"/>
      <c r="F5618" s="43"/>
      <c r="G5618" s="43"/>
      <c r="H5618" s="43"/>
      <c r="I5618" s="43"/>
      <c r="J5618" s="43"/>
      <c r="K5618" s="67"/>
      <c r="L5618" s="42"/>
      <c r="M5618" s="42"/>
      <c r="N5618" s="42"/>
      <c r="O5618" s="50"/>
      <c r="P5618" s="50"/>
      <c r="Q5618" s="43"/>
      <c r="R5618" s="43"/>
      <c r="S5618" s="43"/>
      <c r="T5618" s="43"/>
      <c r="U5618" s="43"/>
      <c r="X5618" s="39" t="str">
        <f>IF(ISBLANK(A5618),"",_xlfn.XLOOKUP(Exportado!F5618,'Hora de modificado'!A:A,'Hora de modificado'!B:B,"N/A",0))</f>
        <v/>
      </c>
      <c r="Z5618" s="40" t="str">
        <f>IF(ISBLANK(A5618),"",_xlfn.XLOOKUP(Exportado!F5618,'Hora de modificado'!A:A,'Hora de modificado'!B:B,"N/A",0))</f>
        <v/>
      </c>
      <c r="AA5618" s="39" t="str">
        <f>IF(ISBLANK(A5618),"",_xlfn.XLOOKUP(Exportado!A5618,'Hora de modificado'!J:J,'Hora de modificado'!K:K,"Lineas Comerciales",0))</f>
        <v/>
      </c>
      <c r="AB5618" s="39" t="str">
        <f t="shared" si="88"/>
        <v xml:space="preserve"> </v>
      </c>
    </row>
    <row r="5619" spans="1:28" hidden="1" x14ac:dyDescent="0.25">
      <c r="A5619" s="43"/>
      <c r="B5619" s="43"/>
      <c r="C5619" s="43"/>
      <c r="D5619" s="43"/>
      <c r="E5619" s="43"/>
      <c r="F5619" s="43"/>
      <c r="G5619" s="43"/>
      <c r="H5619" s="43"/>
      <c r="I5619" s="43"/>
      <c r="J5619" s="43"/>
      <c r="K5619" s="67"/>
      <c r="L5619" s="42"/>
      <c r="M5619" s="42"/>
      <c r="N5619" s="42"/>
      <c r="O5619" s="50"/>
      <c r="P5619" s="50"/>
      <c r="Q5619" s="43"/>
      <c r="R5619" s="43"/>
      <c r="S5619" s="43"/>
      <c r="T5619" s="43"/>
      <c r="U5619" s="43"/>
      <c r="X5619" s="39" t="str">
        <f>IF(ISBLANK(A5619),"",_xlfn.XLOOKUP(Exportado!F5619,'Hora de modificado'!A:A,'Hora de modificado'!B:B,"N/A",0))</f>
        <v/>
      </c>
      <c r="Z5619" s="40" t="str">
        <f>IF(ISBLANK(A5619),"",_xlfn.XLOOKUP(Exportado!F5619,'Hora de modificado'!A:A,'Hora de modificado'!B:B,"N/A",0))</f>
        <v/>
      </c>
      <c r="AA5619" s="39" t="str">
        <f>IF(ISBLANK(A5619),"",_xlfn.XLOOKUP(Exportado!A5619,'Hora de modificado'!J:J,'Hora de modificado'!K:K,"Lineas Comerciales",0))</f>
        <v/>
      </c>
      <c r="AB5619" s="39" t="str">
        <f t="shared" si="88"/>
        <v xml:space="preserve"> </v>
      </c>
    </row>
    <row r="5620" spans="1:28" hidden="1" x14ac:dyDescent="0.25">
      <c r="A5620" s="43"/>
      <c r="B5620" s="43"/>
      <c r="C5620" s="43"/>
      <c r="D5620" s="43"/>
      <c r="E5620" s="43"/>
      <c r="F5620" s="43"/>
      <c r="G5620" s="43"/>
      <c r="H5620" s="43"/>
      <c r="I5620" s="43"/>
      <c r="J5620" s="43"/>
      <c r="K5620" s="67"/>
      <c r="L5620" s="42"/>
      <c r="M5620" s="42"/>
      <c r="N5620" s="42"/>
      <c r="O5620" s="50"/>
      <c r="P5620" s="50"/>
      <c r="Q5620" s="43"/>
      <c r="R5620" s="43"/>
      <c r="S5620" s="43"/>
      <c r="T5620" s="43"/>
      <c r="U5620" s="43"/>
      <c r="X5620" s="39" t="str">
        <f>IF(ISBLANK(A5620),"",_xlfn.XLOOKUP(Exportado!F5620,'Hora de modificado'!A:A,'Hora de modificado'!B:B,"N/A",0))</f>
        <v/>
      </c>
      <c r="Z5620" s="40" t="str">
        <f>IF(ISBLANK(A5620),"",_xlfn.XLOOKUP(Exportado!F5620,'Hora de modificado'!A:A,'Hora de modificado'!B:B,"N/A",0))</f>
        <v/>
      </c>
      <c r="AA5620" s="39" t="str">
        <f>IF(ISBLANK(A5620),"",_xlfn.XLOOKUP(Exportado!A5620,'Hora de modificado'!J:J,'Hora de modificado'!K:K,"Lineas Comerciales",0))</f>
        <v/>
      </c>
      <c r="AB5620" s="39" t="str">
        <f t="shared" si="88"/>
        <v xml:space="preserve"> </v>
      </c>
    </row>
    <row r="5621" spans="1:28" hidden="1" x14ac:dyDescent="0.25">
      <c r="A5621" s="43"/>
      <c r="B5621" s="43"/>
      <c r="C5621" s="43"/>
      <c r="D5621" s="43"/>
      <c r="E5621" s="43"/>
      <c r="F5621" s="43"/>
      <c r="G5621" s="43"/>
      <c r="H5621" s="43"/>
      <c r="I5621" s="43"/>
      <c r="J5621" s="43"/>
      <c r="K5621" s="67"/>
      <c r="L5621" s="42"/>
      <c r="M5621" s="42"/>
      <c r="N5621" s="42"/>
      <c r="O5621" s="50"/>
      <c r="P5621" s="50"/>
      <c r="Q5621" s="43"/>
      <c r="R5621" s="43"/>
      <c r="S5621" s="43"/>
      <c r="T5621" s="43"/>
      <c r="U5621" s="43"/>
      <c r="X5621" s="39" t="str">
        <f>IF(ISBLANK(A5621),"",_xlfn.XLOOKUP(Exportado!F5621,'Hora de modificado'!A:A,'Hora de modificado'!B:B,"N/A",0))</f>
        <v/>
      </c>
      <c r="Z5621" s="40" t="str">
        <f>IF(ISBLANK(A5621),"",_xlfn.XLOOKUP(Exportado!F5621,'Hora de modificado'!A:A,'Hora de modificado'!B:B,"N/A",0))</f>
        <v/>
      </c>
      <c r="AA5621" s="39" t="str">
        <f>IF(ISBLANK(A5621),"",_xlfn.XLOOKUP(Exportado!A5621,'Hora de modificado'!J:J,'Hora de modificado'!K:K,"Lineas Comerciales",0))</f>
        <v/>
      </c>
      <c r="AB5621" s="39" t="str">
        <f t="shared" si="88"/>
        <v xml:space="preserve"> </v>
      </c>
    </row>
    <row r="5622" spans="1:28" hidden="1" x14ac:dyDescent="0.25">
      <c r="A5622" s="43"/>
      <c r="B5622" s="43"/>
      <c r="C5622" s="43"/>
      <c r="D5622" s="43"/>
      <c r="E5622" s="43"/>
      <c r="F5622" s="43"/>
      <c r="G5622" s="43"/>
      <c r="H5622" s="43"/>
      <c r="I5622" s="43"/>
      <c r="J5622" s="43"/>
      <c r="K5622" s="67"/>
      <c r="L5622" s="42"/>
      <c r="M5622" s="42"/>
      <c r="N5622" s="42"/>
      <c r="O5622" s="50"/>
      <c r="P5622" s="50"/>
      <c r="Q5622" s="43"/>
      <c r="R5622" s="43"/>
      <c r="S5622" s="43"/>
      <c r="T5622" s="43"/>
      <c r="U5622" s="43"/>
      <c r="X5622" s="39" t="str">
        <f>IF(ISBLANK(A5622),"",_xlfn.XLOOKUP(Exportado!F5622,'Hora de modificado'!A:A,'Hora de modificado'!B:B,"N/A",0))</f>
        <v/>
      </c>
      <c r="Z5622" s="40" t="str">
        <f>IF(ISBLANK(A5622),"",_xlfn.XLOOKUP(Exportado!F5622,'Hora de modificado'!A:A,'Hora de modificado'!B:B,"N/A",0))</f>
        <v/>
      </c>
      <c r="AA5622" s="39" t="str">
        <f>IF(ISBLANK(A5622),"",_xlfn.XLOOKUP(Exportado!A5622,'Hora de modificado'!J:J,'Hora de modificado'!K:K,"Lineas Comerciales",0))</f>
        <v/>
      </c>
      <c r="AB5622" s="39" t="str">
        <f t="shared" si="88"/>
        <v xml:space="preserve"> </v>
      </c>
    </row>
    <row r="5623" spans="1:28" hidden="1" x14ac:dyDescent="0.25">
      <c r="A5623" s="43"/>
      <c r="B5623" s="43"/>
      <c r="C5623" s="43"/>
      <c r="D5623" s="43"/>
      <c r="E5623" s="43"/>
      <c r="F5623" s="43"/>
      <c r="G5623" s="43"/>
      <c r="H5623" s="43"/>
      <c r="I5623" s="43"/>
      <c r="J5623" s="43"/>
      <c r="K5623" s="67"/>
      <c r="L5623" s="42"/>
      <c r="M5623" s="42"/>
      <c r="N5623" s="42"/>
      <c r="O5623" s="50"/>
      <c r="P5623" s="50"/>
      <c r="Q5623" s="43"/>
      <c r="R5623" s="43"/>
      <c r="S5623" s="43"/>
      <c r="T5623" s="43"/>
      <c r="U5623" s="43"/>
      <c r="X5623" s="39" t="str">
        <f>IF(ISBLANK(A5623),"",_xlfn.XLOOKUP(Exportado!F5623,'Hora de modificado'!A:A,'Hora de modificado'!B:B,"N/A",0))</f>
        <v/>
      </c>
      <c r="Z5623" s="40" t="str">
        <f>IF(ISBLANK(A5623),"",_xlfn.XLOOKUP(Exportado!F5623,'Hora de modificado'!A:A,'Hora de modificado'!B:B,"N/A",0))</f>
        <v/>
      </c>
      <c r="AA5623" s="39" t="str">
        <f>IF(ISBLANK(A5623),"",_xlfn.XLOOKUP(Exportado!A5623,'Hora de modificado'!J:J,'Hora de modificado'!K:K,"Lineas Comerciales",0))</f>
        <v/>
      </c>
      <c r="AB5623" s="39" t="str">
        <f t="shared" si="88"/>
        <v xml:space="preserve"> </v>
      </c>
    </row>
    <row r="5624" spans="1:28" hidden="1" x14ac:dyDescent="0.25">
      <c r="A5624" s="43"/>
      <c r="B5624" s="43"/>
      <c r="C5624" s="43"/>
      <c r="D5624" s="43"/>
      <c r="E5624" s="43"/>
      <c r="F5624" s="43"/>
      <c r="G5624" s="43"/>
      <c r="H5624" s="43"/>
      <c r="I5624" s="43"/>
      <c r="J5624" s="43"/>
      <c r="K5624" s="67"/>
      <c r="L5624" s="42"/>
      <c r="M5624" s="42"/>
      <c r="N5624" s="42"/>
      <c r="O5624" s="50"/>
      <c r="P5624" s="50"/>
      <c r="Q5624" s="43"/>
      <c r="R5624" s="43"/>
      <c r="S5624" s="43"/>
      <c r="T5624" s="43"/>
      <c r="U5624" s="43"/>
      <c r="X5624" s="39" t="str">
        <f>IF(ISBLANK(A5624),"",_xlfn.XLOOKUP(Exportado!F5624,'Hora de modificado'!A:A,'Hora de modificado'!B:B,"N/A",0))</f>
        <v/>
      </c>
      <c r="Z5624" s="40" t="str">
        <f>IF(ISBLANK(A5624),"",_xlfn.XLOOKUP(Exportado!F5624,'Hora de modificado'!A:A,'Hora de modificado'!B:B,"N/A",0))</f>
        <v/>
      </c>
      <c r="AA5624" s="39" t="str">
        <f>IF(ISBLANK(A5624),"",_xlfn.XLOOKUP(Exportado!A5624,'Hora de modificado'!J:J,'Hora de modificado'!K:K,"Lineas Comerciales",0))</f>
        <v/>
      </c>
      <c r="AB5624" s="39" t="str">
        <f t="shared" si="88"/>
        <v xml:space="preserve"> </v>
      </c>
    </row>
    <row r="5625" spans="1:28" hidden="1" x14ac:dyDescent="0.25">
      <c r="A5625" s="43"/>
      <c r="B5625" s="43"/>
      <c r="C5625" s="43"/>
      <c r="D5625" s="43"/>
      <c r="E5625" s="43"/>
      <c r="F5625" s="43"/>
      <c r="G5625" s="43"/>
      <c r="H5625" s="43"/>
      <c r="I5625" s="43"/>
      <c r="J5625" s="43"/>
      <c r="K5625" s="67"/>
      <c r="L5625" s="42"/>
      <c r="M5625" s="42"/>
      <c r="N5625" s="42"/>
      <c r="O5625" s="50"/>
      <c r="P5625" s="50"/>
      <c r="Q5625" s="43"/>
      <c r="R5625" s="43"/>
      <c r="S5625" s="43"/>
      <c r="T5625" s="43"/>
      <c r="U5625" s="43"/>
      <c r="X5625" s="39" t="str">
        <f>IF(ISBLANK(A5625),"",_xlfn.XLOOKUP(Exportado!F5625,'Hora de modificado'!A:A,'Hora de modificado'!B:B,"N/A",0))</f>
        <v/>
      </c>
      <c r="Z5625" s="40" t="str">
        <f>IF(ISBLANK(A5625),"",_xlfn.XLOOKUP(Exportado!F5625,'Hora de modificado'!A:A,'Hora de modificado'!B:B,"N/A",0))</f>
        <v/>
      </c>
      <c r="AA5625" s="39" t="str">
        <f>IF(ISBLANK(A5625),"",_xlfn.XLOOKUP(Exportado!A5625,'Hora de modificado'!J:J,'Hora de modificado'!K:K,"Lineas Comerciales",0))</f>
        <v/>
      </c>
      <c r="AB5625" s="39" t="str">
        <f t="shared" si="88"/>
        <v xml:space="preserve"> </v>
      </c>
    </row>
    <row r="5626" spans="1:28" hidden="1" x14ac:dyDescent="0.25">
      <c r="A5626" s="43"/>
      <c r="B5626" s="43"/>
      <c r="C5626" s="43"/>
      <c r="D5626" s="43"/>
      <c r="E5626" s="43"/>
      <c r="F5626" s="43"/>
      <c r="G5626" s="43"/>
      <c r="H5626" s="43"/>
      <c r="I5626" s="43"/>
      <c r="J5626" s="43"/>
      <c r="K5626" s="67"/>
      <c r="L5626" s="42"/>
      <c r="M5626" s="42"/>
      <c r="N5626" s="42"/>
      <c r="O5626" s="50"/>
      <c r="P5626" s="50"/>
      <c r="Q5626" s="43"/>
      <c r="R5626" s="43"/>
      <c r="S5626" s="43"/>
      <c r="T5626" s="43"/>
      <c r="U5626" s="43"/>
      <c r="X5626" s="39" t="str">
        <f>IF(ISBLANK(A5626),"",_xlfn.XLOOKUP(Exportado!F5626,'Hora de modificado'!A:A,'Hora de modificado'!B:B,"N/A",0))</f>
        <v/>
      </c>
      <c r="Z5626" s="40" t="str">
        <f>IF(ISBLANK(A5626),"",_xlfn.XLOOKUP(Exportado!F5626,'Hora de modificado'!A:A,'Hora de modificado'!B:B,"N/A",0))</f>
        <v/>
      </c>
      <c r="AA5626" s="39" t="str">
        <f>IF(ISBLANK(A5626),"",_xlfn.XLOOKUP(Exportado!A5626,'Hora de modificado'!J:J,'Hora de modificado'!K:K,"Lineas Comerciales",0))</f>
        <v/>
      </c>
      <c r="AB5626" s="39" t="str">
        <f t="shared" si="88"/>
        <v xml:space="preserve"> </v>
      </c>
    </row>
    <row r="5627" spans="1:28" hidden="1" x14ac:dyDescent="0.25">
      <c r="A5627" s="43"/>
      <c r="B5627" s="43"/>
      <c r="C5627" s="43"/>
      <c r="D5627" s="43"/>
      <c r="E5627" s="43"/>
      <c r="F5627" s="43"/>
      <c r="G5627" s="43"/>
      <c r="H5627" s="43"/>
      <c r="I5627" s="43"/>
      <c r="J5627" s="43"/>
      <c r="K5627" s="67"/>
      <c r="L5627" s="42"/>
      <c r="M5627" s="42"/>
      <c r="N5627" s="42"/>
      <c r="O5627" s="50"/>
      <c r="P5627" s="50"/>
      <c r="Q5627" s="43"/>
      <c r="R5627" s="43"/>
      <c r="S5627" s="43"/>
      <c r="T5627" s="43"/>
      <c r="U5627" s="43"/>
      <c r="X5627" s="39" t="str">
        <f>IF(ISBLANK(A5627),"",_xlfn.XLOOKUP(Exportado!F5627,'Hora de modificado'!A:A,'Hora de modificado'!B:B,"N/A",0))</f>
        <v/>
      </c>
      <c r="Z5627" s="40" t="str">
        <f>IF(ISBLANK(A5627),"",_xlfn.XLOOKUP(Exportado!F5627,'Hora de modificado'!A:A,'Hora de modificado'!B:B,"N/A",0))</f>
        <v/>
      </c>
      <c r="AA5627" s="39" t="str">
        <f>IF(ISBLANK(A5627),"",_xlfn.XLOOKUP(Exportado!A5627,'Hora de modificado'!J:J,'Hora de modificado'!K:K,"Lineas Comerciales",0))</f>
        <v/>
      </c>
      <c r="AB5627" s="39" t="str">
        <f t="shared" si="88"/>
        <v xml:space="preserve"> </v>
      </c>
    </row>
    <row r="5628" spans="1:28" hidden="1" x14ac:dyDescent="0.25">
      <c r="A5628" s="43"/>
      <c r="B5628" s="43"/>
      <c r="C5628" s="43"/>
      <c r="D5628" s="43"/>
      <c r="E5628" s="43"/>
      <c r="F5628" s="43"/>
      <c r="G5628" s="43"/>
      <c r="H5628" s="43"/>
      <c r="I5628" s="43"/>
      <c r="J5628" s="43"/>
      <c r="K5628" s="67"/>
      <c r="L5628" s="42"/>
      <c r="M5628" s="42"/>
      <c r="N5628" s="42"/>
      <c r="O5628" s="50"/>
      <c r="P5628" s="50"/>
      <c r="Q5628" s="43"/>
      <c r="R5628" s="43"/>
      <c r="S5628" s="43"/>
      <c r="T5628" s="43"/>
      <c r="U5628" s="43"/>
      <c r="X5628" s="39" t="str">
        <f>IF(ISBLANK(A5628),"",_xlfn.XLOOKUP(Exportado!F5628,'Hora de modificado'!A:A,'Hora de modificado'!B:B,"N/A",0))</f>
        <v/>
      </c>
      <c r="Z5628" s="40" t="str">
        <f>IF(ISBLANK(A5628),"",_xlfn.XLOOKUP(Exportado!F5628,'Hora de modificado'!A:A,'Hora de modificado'!B:B,"N/A",0))</f>
        <v/>
      </c>
      <c r="AA5628" s="39" t="str">
        <f>IF(ISBLANK(A5628),"",_xlfn.XLOOKUP(Exportado!A5628,'Hora de modificado'!J:J,'Hora de modificado'!K:K,"Lineas Comerciales",0))</f>
        <v/>
      </c>
      <c r="AB5628" s="39" t="str">
        <f t="shared" si="88"/>
        <v xml:space="preserve"> </v>
      </c>
    </row>
    <row r="5629" spans="1:28" hidden="1" x14ac:dyDescent="0.25">
      <c r="A5629" s="43"/>
      <c r="B5629" s="43"/>
      <c r="C5629" s="43"/>
      <c r="D5629" s="43"/>
      <c r="E5629" s="43"/>
      <c r="F5629" s="43"/>
      <c r="G5629" s="43"/>
      <c r="H5629" s="43"/>
      <c r="I5629" s="43"/>
      <c r="J5629" s="43"/>
      <c r="K5629" s="67"/>
      <c r="L5629" s="42"/>
      <c r="M5629" s="42"/>
      <c r="N5629" s="42"/>
      <c r="O5629" s="50"/>
      <c r="P5629" s="50"/>
      <c r="Q5629" s="43"/>
      <c r="R5629" s="43"/>
      <c r="S5629" s="43"/>
      <c r="T5629" s="43"/>
      <c r="U5629" s="43"/>
      <c r="X5629" s="39" t="str">
        <f>IF(ISBLANK(A5629),"",_xlfn.XLOOKUP(Exportado!F5629,'Hora de modificado'!A:A,'Hora de modificado'!B:B,"N/A",0))</f>
        <v/>
      </c>
      <c r="Z5629" s="40" t="str">
        <f>IF(ISBLANK(A5629),"",_xlfn.XLOOKUP(Exportado!F5629,'Hora de modificado'!A:A,'Hora de modificado'!B:B,"N/A",0))</f>
        <v/>
      </c>
      <c r="AA5629" s="39" t="str">
        <f>IF(ISBLANK(A5629),"",_xlfn.XLOOKUP(Exportado!A5629,'Hora de modificado'!J:J,'Hora de modificado'!K:K,"Lineas Comerciales",0))</f>
        <v/>
      </c>
      <c r="AB5629" s="39" t="str">
        <f t="shared" si="88"/>
        <v xml:space="preserve"> </v>
      </c>
    </row>
    <row r="5630" spans="1:28" hidden="1" x14ac:dyDescent="0.25">
      <c r="A5630" s="43"/>
      <c r="B5630" s="43"/>
      <c r="C5630" s="43"/>
      <c r="D5630" s="43"/>
      <c r="E5630" s="43"/>
      <c r="F5630" s="43"/>
      <c r="G5630" s="43"/>
      <c r="H5630" s="43"/>
      <c r="I5630" s="43"/>
      <c r="J5630" s="43"/>
      <c r="K5630" s="67"/>
      <c r="L5630" s="42"/>
      <c r="M5630" s="42"/>
      <c r="N5630" s="42"/>
      <c r="O5630" s="50"/>
      <c r="P5630" s="50"/>
      <c r="Q5630" s="43"/>
      <c r="R5630" s="43"/>
      <c r="S5630" s="43"/>
      <c r="T5630" s="43"/>
      <c r="U5630" s="43"/>
      <c r="X5630" s="39" t="str">
        <f>IF(ISBLANK(A5630),"",_xlfn.XLOOKUP(Exportado!F5630,'Hora de modificado'!A:A,'Hora de modificado'!B:B,"N/A",0))</f>
        <v/>
      </c>
      <c r="Z5630" s="40" t="str">
        <f>IF(ISBLANK(A5630),"",_xlfn.XLOOKUP(Exportado!F5630,'Hora de modificado'!A:A,'Hora de modificado'!B:B,"N/A",0))</f>
        <v/>
      </c>
      <c r="AA5630" s="39" t="str">
        <f>IF(ISBLANK(A5630),"",_xlfn.XLOOKUP(Exportado!A5630,'Hora de modificado'!J:J,'Hora de modificado'!K:K,"Lineas Comerciales",0))</f>
        <v/>
      </c>
      <c r="AB5630" s="39" t="str">
        <f t="shared" si="88"/>
        <v xml:space="preserve"> </v>
      </c>
    </row>
    <row r="5631" spans="1:28" hidden="1" x14ac:dyDescent="0.25">
      <c r="A5631" s="43"/>
      <c r="B5631" s="43"/>
      <c r="C5631" s="43"/>
      <c r="D5631" s="43"/>
      <c r="E5631" s="43"/>
      <c r="F5631" s="43"/>
      <c r="G5631" s="43"/>
      <c r="H5631" s="43"/>
      <c r="I5631" s="43"/>
      <c r="J5631" s="43"/>
      <c r="K5631" s="67"/>
      <c r="L5631" s="42"/>
      <c r="M5631" s="42"/>
      <c r="N5631" s="42"/>
      <c r="O5631" s="50"/>
      <c r="P5631" s="50"/>
      <c r="Q5631" s="43"/>
      <c r="R5631" s="43"/>
      <c r="S5631" s="43"/>
      <c r="T5631" s="43"/>
      <c r="U5631" s="43"/>
      <c r="X5631" s="39" t="str">
        <f>IF(ISBLANK(A5631),"",_xlfn.XLOOKUP(Exportado!F5631,'Hora de modificado'!A:A,'Hora de modificado'!B:B,"N/A",0))</f>
        <v/>
      </c>
      <c r="Z5631" s="40" t="str">
        <f>IF(ISBLANK(A5631),"",_xlfn.XLOOKUP(Exportado!F5631,'Hora de modificado'!A:A,'Hora de modificado'!B:B,"N/A",0))</f>
        <v/>
      </c>
      <c r="AA5631" s="39" t="str">
        <f>IF(ISBLANK(A5631),"",_xlfn.XLOOKUP(Exportado!A5631,'Hora de modificado'!J:J,'Hora de modificado'!K:K,"Lineas Comerciales",0))</f>
        <v/>
      </c>
      <c r="AB5631" s="39" t="str">
        <f t="shared" si="88"/>
        <v xml:space="preserve"> </v>
      </c>
    </row>
    <row r="5632" spans="1:28" hidden="1" x14ac:dyDescent="0.25">
      <c r="A5632" s="43"/>
      <c r="B5632" s="43"/>
      <c r="C5632" s="43"/>
      <c r="D5632" s="43"/>
      <c r="E5632" s="43"/>
      <c r="F5632" s="43"/>
      <c r="G5632" s="43"/>
      <c r="H5632" s="43"/>
      <c r="I5632" s="43"/>
      <c r="J5632" s="43"/>
      <c r="K5632" s="67"/>
      <c r="L5632" s="42"/>
      <c r="M5632" s="42"/>
      <c r="N5632" s="42"/>
      <c r="O5632" s="50"/>
      <c r="P5632" s="50"/>
      <c r="Q5632" s="43"/>
      <c r="R5632" s="43"/>
      <c r="S5632" s="43"/>
      <c r="T5632" s="43"/>
      <c r="U5632" s="43"/>
      <c r="X5632" s="39" t="str">
        <f>IF(ISBLANK(A5632),"",_xlfn.XLOOKUP(Exportado!F5632,'Hora de modificado'!A:A,'Hora de modificado'!B:B,"N/A",0))</f>
        <v/>
      </c>
      <c r="Z5632" s="40" t="str">
        <f>IF(ISBLANK(A5632),"",_xlfn.XLOOKUP(Exportado!F5632,'Hora de modificado'!A:A,'Hora de modificado'!B:B,"N/A",0))</f>
        <v/>
      </c>
      <c r="AA5632" s="39" t="str">
        <f>IF(ISBLANK(A5632),"",_xlfn.XLOOKUP(Exportado!A5632,'Hora de modificado'!J:J,'Hora de modificado'!K:K,"Lineas Comerciales",0))</f>
        <v/>
      </c>
      <c r="AB5632" s="39" t="str">
        <f t="shared" si="88"/>
        <v xml:space="preserve"> </v>
      </c>
    </row>
    <row r="5633" spans="1:28" hidden="1" x14ac:dyDescent="0.25">
      <c r="A5633" s="43"/>
      <c r="B5633" s="43"/>
      <c r="C5633" s="43"/>
      <c r="D5633" s="43"/>
      <c r="E5633" s="43"/>
      <c r="F5633" s="43"/>
      <c r="G5633" s="43"/>
      <c r="H5633" s="43"/>
      <c r="I5633" s="43"/>
      <c r="J5633" s="43"/>
      <c r="K5633" s="67"/>
      <c r="L5633" s="42"/>
      <c r="M5633" s="42"/>
      <c r="N5633" s="42"/>
      <c r="O5633" s="50"/>
      <c r="P5633" s="50"/>
      <c r="Q5633" s="43"/>
      <c r="R5633" s="43"/>
      <c r="S5633" s="43"/>
      <c r="T5633" s="43"/>
      <c r="U5633" s="43"/>
      <c r="X5633" s="39" t="str">
        <f>IF(ISBLANK(A5633),"",_xlfn.XLOOKUP(Exportado!F5633,'Hora de modificado'!A:A,'Hora de modificado'!B:B,"N/A",0))</f>
        <v/>
      </c>
      <c r="Z5633" s="40" t="str">
        <f>IF(ISBLANK(A5633),"",_xlfn.XLOOKUP(Exportado!F5633,'Hora de modificado'!A:A,'Hora de modificado'!B:B,"N/A",0))</f>
        <v/>
      </c>
      <c r="AA5633" s="39" t="str">
        <f>IF(ISBLANK(A5633),"",_xlfn.XLOOKUP(Exportado!A5633,'Hora de modificado'!J:J,'Hora de modificado'!K:K,"Lineas Comerciales",0))</f>
        <v/>
      </c>
      <c r="AB5633" s="39" t="str">
        <f t="shared" si="88"/>
        <v xml:space="preserve"> </v>
      </c>
    </row>
    <row r="5634" spans="1:28" hidden="1" x14ac:dyDescent="0.25">
      <c r="A5634" s="43"/>
      <c r="B5634" s="43"/>
      <c r="C5634" s="43"/>
      <c r="D5634" s="43"/>
      <c r="E5634" s="43"/>
      <c r="F5634" s="43"/>
      <c r="G5634" s="43"/>
      <c r="H5634" s="43"/>
      <c r="I5634" s="43"/>
      <c r="J5634" s="43"/>
      <c r="K5634" s="67"/>
      <c r="L5634" s="42"/>
      <c r="M5634" s="42"/>
      <c r="N5634" s="42"/>
      <c r="O5634" s="50"/>
      <c r="P5634" s="50"/>
      <c r="Q5634" s="43"/>
      <c r="R5634" s="43"/>
      <c r="S5634" s="43"/>
      <c r="T5634" s="43"/>
      <c r="U5634" s="43"/>
      <c r="X5634" s="39" t="str">
        <f>IF(ISBLANK(A5634),"",_xlfn.XLOOKUP(Exportado!F5634,'Hora de modificado'!A:A,'Hora de modificado'!B:B,"N/A",0))</f>
        <v/>
      </c>
      <c r="Z5634" s="40" t="str">
        <f>IF(ISBLANK(A5634),"",_xlfn.XLOOKUP(Exportado!F5634,'Hora de modificado'!A:A,'Hora de modificado'!B:B,"N/A",0))</f>
        <v/>
      </c>
      <c r="AA5634" s="39" t="str">
        <f>IF(ISBLANK(A5634),"",_xlfn.XLOOKUP(Exportado!A5634,'Hora de modificado'!J:J,'Hora de modificado'!K:K,"Lineas Comerciales",0))</f>
        <v/>
      </c>
      <c r="AB5634" s="39" t="str">
        <f t="shared" si="88"/>
        <v xml:space="preserve"> </v>
      </c>
    </row>
    <row r="5635" spans="1:28" hidden="1" x14ac:dyDescent="0.25">
      <c r="A5635" s="43"/>
      <c r="B5635" s="43"/>
      <c r="C5635" s="43"/>
      <c r="D5635" s="43"/>
      <c r="E5635" s="43"/>
      <c r="F5635" s="43"/>
      <c r="G5635" s="43"/>
      <c r="H5635" s="43"/>
      <c r="I5635" s="43"/>
      <c r="J5635" s="43"/>
      <c r="K5635" s="67"/>
      <c r="L5635" s="42"/>
      <c r="M5635" s="42"/>
      <c r="N5635" s="42"/>
      <c r="O5635" s="50"/>
      <c r="P5635" s="50"/>
      <c r="Q5635" s="43"/>
      <c r="R5635" s="43"/>
      <c r="S5635" s="43"/>
      <c r="T5635" s="43"/>
      <c r="U5635" s="43"/>
      <c r="X5635" s="39" t="str">
        <f>IF(ISBLANK(A5635),"",_xlfn.XLOOKUP(Exportado!F5635,'Hora de modificado'!A:A,'Hora de modificado'!B:B,"N/A",0))</f>
        <v/>
      </c>
      <c r="Z5635" s="40" t="str">
        <f>IF(ISBLANK(A5635),"",_xlfn.XLOOKUP(Exportado!F5635,'Hora de modificado'!A:A,'Hora de modificado'!B:B,"N/A",0))</f>
        <v/>
      </c>
      <c r="AA5635" s="39" t="str">
        <f>IF(ISBLANK(A5635),"",_xlfn.XLOOKUP(Exportado!A5635,'Hora de modificado'!J:J,'Hora de modificado'!K:K,"Lineas Comerciales",0))</f>
        <v/>
      </c>
      <c r="AB5635" s="39" t="str">
        <f t="shared" ref="AB5635:AB5698" si="89">IF(K5635&gt;500000000, K5635," ")</f>
        <v xml:space="preserve"> </v>
      </c>
    </row>
    <row r="5636" spans="1:28" hidden="1" x14ac:dyDescent="0.25">
      <c r="A5636" s="43"/>
      <c r="B5636" s="43"/>
      <c r="C5636" s="43"/>
      <c r="D5636" s="43"/>
      <c r="E5636" s="43"/>
      <c r="F5636" s="43"/>
      <c r="G5636" s="43"/>
      <c r="H5636" s="43"/>
      <c r="I5636" s="43"/>
      <c r="J5636" s="43"/>
      <c r="K5636" s="67"/>
      <c r="L5636" s="42"/>
      <c r="M5636" s="42"/>
      <c r="N5636" s="42"/>
      <c r="O5636" s="50"/>
      <c r="P5636" s="50"/>
      <c r="Q5636" s="43"/>
      <c r="R5636" s="43"/>
      <c r="S5636" s="43"/>
      <c r="T5636" s="43"/>
      <c r="U5636" s="43"/>
      <c r="X5636" s="39" t="str">
        <f>IF(ISBLANK(A5636),"",_xlfn.XLOOKUP(Exportado!F5636,'Hora de modificado'!A:A,'Hora de modificado'!B:B,"N/A",0))</f>
        <v/>
      </c>
      <c r="Z5636" s="40" t="str">
        <f>IF(ISBLANK(A5636),"",_xlfn.XLOOKUP(Exportado!F5636,'Hora de modificado'!A:A,'Hora de modificado'!B:B,"N/A",0))</f>
        <v/>
      </c>
      <c r="AA5636" s="39" t="str">
        <f>IF(ISBLANK(A5636),"",_xlfn.XLOOKUP(Exportado!A5636,'Hora de modificado'!J:J,'Hora de modificado'!K:K,"Lineas Comerciales",0))</f>
        <v/>
      </c>
      <c r="AB5636" s="39" t="str">
        <f t="shared" si="89"/>
        <v xml:space="preserve"> </v>
      </c>
    </row>
    <row r="5637" spans="1:28" hidden="1" x14ac:dyDescent="0.25">
      <c r="A5637" s="43"/>
      <c r="B5637" s="43"/>
      <c r="C5637" s="43"/>
      <c r="D5637" s="43"/>
      <c r="E5637" s="43"/>
      <c r="F5637" s="43"/>
      <c r="G5637" s="43"/>
      <c r="H5637" s="43"/>
      <c r="I5637" s="43"/>
      <c r="J5637" s="43"/>
      <c r="K5637" s="67"/>
      <c r="L5637" s="42"/>
      <c r="M5637" s="42"/>
      <c r="N5637" s="42"/>
      <c r="O5637" s="50"/>
      <c r="P5637" s="50"/>
      <c r="Q5637" s="43"/>
      <c r="R5637" s="43"/>
      <c r="S5637" s="43"/>
      <c r="T5637" s="43"/>
      <c r="U5637" s="43"/>
      <c r="X5637" s="39" t="str">
        <f>IF(ISBLANK(A5637),"",_xlfn.XLOOKUP(Exportado!F5637,'Hora de modificado'!A:A,'Hora de modificado'!B:B,"N/A",0))</f>
        <v/>
      </c>
      <c r="Z5637" s="40" t="str">
        <f>IF(ISBLANK(A5637),"",_xlfn.XLOOKUP(Exportado!F5637,'Hora de modificado'!A:A,'Hora de modificado'!B:B,"N/A",0))</f>
        <v/>
      </c>
      <c r="AA5637" s="39" t="str">
        <f>IF(ISBLANK(A5637),"",_xlfn.XLOOKUP(Exportado!A5637,'Hora de modificado'!J:J,'Hora de modificado'!K:K,"Lineas Comerciales",0))</f>
        <v/>
      </c>
      <c r="AB5637" s="39" t="str">
        <f t="shared" si="89"/>
        <v xml:space="preserve"> </v>
      </c>
    </row>
    <row r="5638" spans="1:28" hidden="1" x14ac:dyDescent="0.25">
      <c r="A5638" s="43"/>
      <c r="B5638" s="43"/>
      <c r="C5638" s="43"/>
      <c r="D5638" s="43"/>
      <c r="E5638" s="43"/>
      <c r="F5638" s="43"/>
      <c r="G5638" s="43"/>
      <c r="H5638" s="43"/>
      <c r="I5638" s="43"/>
      <c r="J5638" s="43"/>
      <c r="K5638" s="67"/>
      <c r="L5638" s="42"/>
      <c r="M5638" s="42"/>
      <c r="N5638" s="42"/>
      <c r="O5638" s="50"/>
      <c r="P5638" s="50"/>
      <c r="Q5638" s="43"/>
      <c r="R5638" s="43"/>
      <c r="S5638" s="43"/>
      <c r="T5638" s="43"/>
      <c r="U5638" s="43"/>
      <c r="X5638" s="39" t="str">
        <f>IF(ISBLANK(A5638),"",_xlfn.XLOOKUP(Exportado!F5638,'Hora de modificado'!A:A,'Hora de modificado'!B:B,"N/A",0))</f>
        <v/>
      </c>
      <c r="Z5638" s="40" t="str">
        <f>IF(ISBLANK(A5638),"",_xlfn.XLOOKUP(Exportado!F5638,'Hora de modificado'!A:A,'Hora de modificado'!B:B,"N/A",0))</f>
        <v/>
      </c>
      <c r="AA5638" s="39" t="str">
        <f>IF(ISBLANK(A5638),"",_xlfn.XLOOKUP(Exportado!A5638,'Hora de modificado'!J:J,'Hora de modificado'!K:K,"Lineas Comerciales",0))</f>
        <v/>
      </c>
      <c r="AB5638" s="39" t="str">
        <f t="shared" si="89"/>
        <v xml:space="preserve"> </v>
      </c>
    </row>
    <row r="5639" spans="1:28" hidden="1" x14ac:dyDescent="0.25">
      <c r="A5639" s="43"/>
      <c r="B5639" s="43"/>
      <c r="C5639" s="43"/>
      <c r="D5639" s="43"/>
      <c r="E5639" s="43"/>
      <c r="F5639" s="43"/>
      <c r="G5639" s="43"/>
      <c r="H5639" s="43"/>
      <c r="I5639" s="43"/>
      <c r="J5639" s="43"/>
      <c r="K5639" s="67"/>
      <c r="L5639" s="42"/>
      <c r="M5639" s="42"/>
      <c r="N5639" s="42"/>
      <c r="O5639" s="50"/>
      <c r="P5639" s="50"/>
      <c r="Q5639" s="43"/>
      <c r="R5639" s="43"/>
      <c r="S5639" s="43"/>
      <c r="T5639" s="43"/>
      <c r="U5639" s="43"/>
      <c r="X5639" s="39" t="str">
        <f>IF(ISBLANK(A5639),"",_xlfn.XLOOKUP(Exportado!F5639,'Hora de modificado'!A:A,'Hora de modificado'!B:B,"N/A",0))</f>
        <v/>
      </c>
      <c r="Z5639" s="40" t="str">
        <f>IF(ISBLANK(A5639),"",_xlfn.XLOOKUP(Exportado!F5639,'Hora de modificado'!A:A,'Hora de modificado'!B:B,"N/A",0))</f>
        <v/>
      </c>
      <c r="AA5639" s="39" t="str">
        <f>IF(ISBLANK(A5639),"",_xlfn.XLOOKUP(Exportado!A5639,'Hora de modificado'!J:J,'Hora de modificado'!K:K,"Lineas Comerciales",0))</f>
        <v/>
      </c>
      <c r="AB5639" s="39" t="str">
        <f t="shared" si="89"/>
        <v xml:space="preserve"> </v>
      </c>
    </row>
    <row r="5640" spans="1:28" hidden="1" x14ac:dyDescent="0.25">
      <c r="A5640" s="43"/>
      <c r="B5640" s="43"/>
      <c r="C5640" s="43"/>
      <c r="D5640" s="43"/>
      <c r="E5640" s="43"/>
      <c r="F5640" s="43"/>
      <c r="G5640" s="43"/>
      <c r="H5640" s="43"/>
      <c r="I5640" s="43"/>
      <c r="J5640" s="43"/>
      <c r="K5640" s="67"/>
      <c r="L5640" s="42"/>
      <c r="M5640" s="42"/>
      <c r="N5640" s="42"/>
      <c r="O5640" s="50"/>
      <c r="P5640" s="50"/>
      <c r="Q5640" s="43"/>
      <c r="R5640" s="43"/>
      <c r="S5640" s="43"/>
      <c r="T5640" s="43"/>
      <c r="U5640" s="43"/>
      <c r="X5640" s="39" t="str">
        <f>IF(ISBLANK(A5640),"",_xlfn.XLOOKUP(Exportado!F5640,'Hora de modificado'!A:A,'Hora de modificado'!B:B,"N/A",0))</f>
        <v/>
      </c>
      <c r="Z5640" s="40" t="str">
        <f>IF(ISBLANK(A5640),"",_xlfn.XLOOKUP(Exportado!F5640,'Hora de modificado'!A:A,'Hora de modificado'!B:B,"N/A",0))</f>
        <v/>
      </c>
      <c r="AA5640" s="39" t="str">
        <f>IF(ISBLANK(A5640),"",_xlfn.XLOOKUP(Exportado!A5640,'Hora de modificado'!J:J,'Hora de modificado'!K:K,"Lineas Comerciales",0))</f>
        <v/>
      </c>
      <c r="AB5640" s="39" t="str">
        <f t="shared" si="89"/>
        <v xml:space="preserve"> </v>
      </c>
    </row>
    <row r="5641" spans="1:28" hidden="1" x14ac:dyDescent="0.25">
      <c r="A5641" s="43"/>
      <c r="B5641" s="43"/>
      <c r="C5641" s="43"/>
      <c r="D5641" s="43"/>
      <c r="E5641" s="43"/>
      <c r="F5641" s="43"/>
      <c r="G5641" s="43"/>
      <c r="H5641" s="43"/>
      <c r="I5641" s="43"/>
      <c r="J5641" s="43"/>
      <c r="K5641" s="67"/>
      <c r="L5641" s="42"/>
      <c r="M5641" s="42"/>
      <c r="N5641" s="42"/>
      <c r="O5641" s="50"/>
      <c r="P5641" s="50"/>
      <c r="Q5641" s="43"/>
      <c r="R5641" s="43"/>
      <c r="S5641" s="43"/>
      <c r="T5641" s="43"/>
      <c r="U5641" s="43"/>
      <c r="X5641" s="39" t="str">
        <f>IF(ISBLANK(A5641),"",_xlfn.XLOOKUP(Exportado!F5641,'Hora de modificado'!A:A,'Hora de modificado'!B:B,"N/A",0))</f>
        <v/>
      </c>
      <c r="Z5641" s="40" t="str">
        <f>IF(ISBLANK(A5641),"",_xlfn.XLOOKUP(Exportado!F5641,'Hora de modificado'!A:A,'Hora de modificado'!B:B,"N/A",0))</f>
        <v/>
      </c>
      <c r="AA5641" s="39" t="str">
        <f>IF(ISBLANK(A5641),"",_xlfn.XLOOKUP(Exportado!A5641,'Hora de modificado'!J:J,'Hora de modificado'!K:K,"Lineas Comerciales",0))</f>
        <v/>
      </c>
      <c r="AB5641" s="39" t="str">
        <f t="shared" si="89"/>
        <v xml:space="preserve"> </v>
      </c>
    </row>
    <row r="5642" spans="1:28" hidden="1" x14ac:dyDescent="0.25">
      <c r="A5642" s="43"/>
      <c r="B5642" s="43"/>
      <c r="C5642" s="43"/>
      <c r="D5642" s="43"/>
      <c r="E5642" s="43"/>
      <c r="F5642" s="43"/>
      <c r="G5642" s="43"/>
      <c r="H5642" s="43"/>
      <c r="I5642" s="43"/>
      <c r="J5642" s="43"/>
      <c r="K5642" s="67"/>
      <c r="L5642" s="42"/>
      <c r="M5642" s="42"/>
      <c r="N5642" s="42"/>
      <c r="O5642" s="50"/>
      <c r="P5642" s="50"/>
      <c r="Q5642" s="43"/>
      <c r="R5642" s="43"/>
      <c r="S5642" s="43"/>
      <c r="T5642" s="43"/>
      <c r="U5642" s="43"/>
      <c r="X5642" s="39" t="str">
        <f>IF(ISBLANK(A5642),"",_xlfn.XLOOKUP(Exportado!F5642,'Hora de modificado'!A:A,'Hora de modificado'!B:B,"N/A",0))</f>
        <v/>
      </c>
      <c r="Z5642" s="40" t="str">
        <f>IF(ISBLANK(A5642),"",_xlfn.XLOOKUP(Exportado!F5642,'Hora de modificado'!A:A,'Hora de modificado'!B:B,"N/A",0))</f>
        <v/>
      </c>
      <c r="AA5642" s="39" t="str">
        <f>IF(ISBLANK(A5642),"",_xlfn.XLOOKUP(Exportado!A5642,'Hora de modificado'!J:J,'Hora de modificado'!K:K,"Lineas Comerciales",0))</f>
        <v/>
      </c>
      <c r="AB5642" s="39" t="str">
        <f t="shared" si="89"/>
        <v xml:space="preserve"> </v>
      </c>
    </row>
    <row r="5643" spans="1:28" hidden="1" x14ac:dyDescent="0.25">
      <c r="A5643" s="43"/>
      <c r="B5643" s="43"/>
      <c r="C5643" s="43"/>
      <c r="D5643" s="43"/>
      <c r="E5643" s="43"/>
      <c r="F5643" s="43"/>
      <c r="G5643" s="43"/>
      <c r="H5643" s="43"/>
      <c r="I5643" s="43"/>
      <c r="J5643" s="43"/>
      <c r="K5643" s="67"/>
      <c r="L5643" s="42"/>
      <c r="M5643" s="42"/>
      <c r="N5643" s="42"/>
      <c r="O5643" s="50"/>
      <c r="P5643" s="50"/>
      <c r="Q5643" s="43"/>
      <c r="R5643" s="43"/>
      <c r="S5643" s="43"/>
      <c r="T5643" s="43"/>
      <c r="U5643" s="43"/>
      <c r="X5643" s="39" t="str">
        <f>IF(ISBLANK(A5643),"",_xlfn.XLOOKUP(Exportado!F5643,'Hora de modificado'!A:A,'Hora de modificado'!B:B,"N/A",0))</f>
        <v/>
      </c>
      <c r="Z5643" s="40" t="str">
        <f>IF(ISBLANK(A5643),"",_xlfn.XLOOKUP(Exportado!F5643,'Hora de modificado'!A:A,'Hora de modificado'!B:B,"N/A",0))</f>
        <v/>
      </c>
      <c r="AA5643" s="39" t="str">
        <f>IF(ISBLANK(A5643),"",_xlfn.XLOOKUP(Exportado!A5643,'Hora de modificado'!J:J,'Hora de modificado'!K:K,"Lineas Comerciales",0))</f>
        <v/>
      </c>
      <c r="AB5643" s="39" t="str">
        <f t="shared" si="89"/>
        <v xml:space="preserve"> </v>
      </c>
    </row>
    <row r="5644" spans="1:28" hidden="1" x14ac:dyDescent="0.25">
      <c r="A5644" s="43"/>
      <c r="B5644" s="43"/>
      <c r="C5644" s="43"/>
      <c r="D5644" s="43"/>
      <c r="E5644" s="43"/>
      <c r="F5644" s="43"/>
      <c r="G5644" s="43"/>
      <c r="H5644" s="43"/>
      <c r="I5644" s="43"/>
      <c r="J5644" s="43"/>
      <c r="K5644" s="67"/>
      <c r="L5644" s="42"/>
      <c r="M5644" s="42"/>
      <c r="N5644" s="42"/>
      <c r="O5644" s="50"/>
      <c r="P5644" s="50"/>
      <c r="Q5644" s="43"/>
      <c r="R5644" s="43"/>
      <c r="S5644" s="43"/>
      <c r="T5644" s="43"/>
      <c r="U5644" s="43"/>
      <c r="X5644" s="39" t="str">
        <f>IF(ISBLANK(A5644),"",_xlfn.XLOOKUP(Exportado!F5644,'Hora de modificado'!A:A,'Hora de modificado'!B:B,"N/A",0))</f>
        <v/>
      </c>
      <c r="Z5644" s="40" t="str">
        <f>IF(ISBLANK(A5644),"",_xlfn.XLOOKUP(Exportado!F5644,'Hora de modificado'!A:A,'Hora de modificado'!B:B,"N/A",0))</f>
        <v/>
      </c>
      <c r="AA5644" s="39" t="str">
        <f>IF(ISBLANK(A5644),"",_xlfn.XLOOKUP(Exportado!A5644,'Hora de modificado'!J:J,'Hora de modificado'!K:K,"Lineas Comerciales",0))</f>
        <v/>
      </c>
      <c r="AB5644" s="39" t="str">
        <f t="shared" si="89"/>
        <v xml:space="preserve"> </v>
      </c>
    </row>
    <row r="5645" spans="1:28" hidden="1" x14ac:dyDescent="0.25">
      <c r="A5645" s="43"/>
      <c r="B5645" s="43"/>
      <c r="C5645" s="43"/>
      <c r="D5645" s="43"/>
      <c r="E5645" s="43"/>
      <c r="F5645" s="43"/>
      <c r="G5645" s="43"/>
      <c r="H5645" s="43"/>
      <c r="I5645" s="43"/>
      <c r="J5645" s="43"/>
      <c r="K5645" s="67"/>
      <c r="L5645" s="42"/>
      <c r="M5645" s="42"/>
      <c r="N5645" s="42"/>
      <c r="O5645" s="50"/>
      <c r="P5645" s="50"/>
      <c r="Q5645" s="43"/>
      <c r="R5645" s="43"/>
      <c r="S5645" s="43"/>
      <c r="T5645" s="43"/>
      <c r="U5645" s="43"/>
      <c r="X5645" s="39" t="str">
        <f>IF(ISBLANK(A5645),"",_xlfn.XLOOKUP(Exportado!F5645,'Hora de modificado'!A:A,'Hora de modificado'!B:B,"N/A",0))</f>
        <v/>
      </c>
      <c r="Z5645" s="40" t="str">
        <f>IF(ISBLANK(A5645),"",_xlfn.XLOOKUP(Exportado!F5645,'Hora de modificado'!A:A,'Hora de modificado'!B:B,"N/A",0))</f>
        <v/>
      </c>
      <c r="AA5645" s="39" t="str">
        <f>IF(ISBLANK(A5645),"",_xlfn.XLOOKUP(Exportado!A5645,'Hora de modificado'!J:J,'Hora de modificado'!K:K,"Lineas Comerciales",0))</f>
        <v/>
      </c>
      <c r="AB5645" s="39" t="str">
        <f t="shared" si="89"/>
        <v xml:space="preserve"> </v>
      </c>
    </row>
    <row r="5646" spans="1:28" hidden="1" x14ac:dyDescent="0.25">
      <c r="A5646" s="43"/>
      <c r="B5646" s="43"/>
      <c r="C5646" s="43"/>
      <c r="D5646" s="43"/>
      <c r="E5646" s="43"/>
      <c r="F5646" s="43"/>
      <c r="G5646" s="43"/>
      <c r="H5646" s="43"/>
      <c r="I5646" s="43"/>
      <c r="J5646" s="43"/>
      <c r="K5646" s="67"/>
      <c r="L5646" s="42"/>
      <c r="M5646" s="42"/>
      <c r="N5646" s="42"/>
      <c r="O5646" s="50"/>
      <c r="P5646" s="50"/>
      <c r="Q5646" s="43"/>
      <c r="R5646" s="43"/>
      <c r="S5646" s="43"/>
      <c r="T5646" s="43"/>
      <c r="U5646" s="43"/>
      <c r="X5646" s="39" t="str">
        <f>IF(ISBLANK(A5646),"",_xlfn.XLOOKUP(Exportado!F5646,'Hora de modificado'!A:A,'Hora de modificado'!B:B,"N/A",0))</f>
        <v/>
      </c>
      <c r="Z5646" s="40" t="str">
        <f>IF(ISBLANK(A5646),"",_xlfn.XLOOKUP(Exportado!F5646,'Hora de modificado'!A:A,'Hora de modificado'!B:B,"N/A",0))</f>
        <v/>
      </c>
      <c r="AA5646" s="39" t="str">
        <f>IF(ISBLANK(A5646),"",_xlfn.XLOOKUP(Exportado!A5646,'Hora de modificado'!J:J,'Hora de modificado'!K:K,"Lineas Comerciales",0))</f>
        <v/>
      </c>
      <c r="AB5646" s="39" t="str">
        <f t="shared" si="89"/>
        <v xml:space="preserve"> </v>
      </c>
    </row>
    <row r="5647" spans="1:28" hidden="1" x14ac:dyDescent="0.25">
      <c r="A5647" s="43"/>
      <c r="B5647" s="43"/>
      <c r="C5647" s="43"/>
      <c r="D5647" s="43"/>
      <c r="E5647" s="43"/>
      <c r="F5647" s="43"/>
      <c r="G5647" s="43"/>
      <c r="H5647" s="43"/>
      <c r="I5647" s="43"/>
      <c r="J5647" s="43"/>
      <c r="K5647" s="67"/>
      <c r="L5647" s="42"/>
      <c r="M5647" s="42"/>
      <c r="N5647" s="42"/>
      <c r="O5647" s="50"/>
      <c r="P5647" s="50"/>
      <c r="Q5647" s="43"/>
      <c r="R5647" s="43"/>
      <c r="S5647" s="43"/>
      <c r="T5647" s="43"/>
      <c r="U5647" s="43"/>
      <c r="X5647" s="39" t="str">
        <f>IF(ISBLANK(A5647),"",_xlfn.XLOOKUP(Exportado!F5647,'Hora de modificado'!A:A,'Hora de modificado'!B:B,"N/A",0))</f>
        <v/>
      </c>
      <c r="Z5647" s="40" t="str">
        <f>IF(ISBLANK(A5647),"",_xlfn.XLOOKUP(Exportado!F5647,'Hora de modificado'!A:A,'Hora de modificado'!B:B,"N/A",0))</f>
        <v/>
      </c>
      <c r="AA5647" s="39" t="str">
        <f>IF(ISBLANK(A5647),"",_xlfn.XLOOKUP(Exportado!A5647,'Hora de modificado'!J:J,'Hora de modificado'!K:K,"Lineas Comerciales",0))</f>
        <v/>
      </c>
      <c r="AB5647" s="39" t="str">
        <f t="shared" si="89"/>
        <v xml:space="preserve"> </v>
      </c>
    </row>
    <row r="5648" spans="1:28" hidden="1" x14ac:dyDescent="0.25">
      <c r="A5648" s="43"/>
      <c r="B5648" s="43"/>
      <c r="C5648" s="43"/>
      <c r="D5648" s="43"/>
      <c r="E5648" s="43"/>
      <c r="F5648" s="43"/>
      <c r="G5648" s="43"/>
      <c r="H5648" s="43"/>
      <c r="I5648" s="43"/>
      <c r="J5648" s="43"/>
      <c r="K5648" s="67"/>
      <c r="L5648" s="42"/>
      <c r="M5648" s="42"/>
      <c r="N5648" s="42"/>
      <c r="O5648" s="50"/>
      <c r="P5648" s="50"/>
      <c r="Q5648" s="43"/>
      <c r="R5648" s="43"/>
      <c r="S5648" s="43"/>
      <c r="T5648" s="43"/>
      <c r="U5648" s="43"/>
      <c r="X5648" s="39" t="str">
        <f>IF(ISBLANK(A5648),"",_xlfn.XLOOKUP(Exportado!F5648,'Hora de modificado'!A:A,'Hora de modificado'!B:B,"N/A",0))</f>
        <v/>
      </c>
      <c r="Z5648" s="40" t="str">
        <f>IF(ISBLANK(A5648),"",_xlfn.XLOOKUP(Exportado!F5648,'Hora de modificado'!A:A,'Hora de modificado'!B:B,"N/A",0))</f>
        <v/>
      </c>
      <c r="AA5648" s="39" t="str">
        <f>IF(ISBLANK(A5648),"",_xlfn.XLOOKUP(Exportado!A5648,'Hora de modificado'!J:J,'Hora de modificado'!K:K,"Lineas Comerciales",0))</f>
        <v/>
      </c>
      <c r="AB5648" s="39" t="str">
        <f t="shared" si="89"/>
        <v xml:space="preserve"> </v>
      </c>
    </row>
    <row r="5649" spans="1:28" hidden="1" x14ac:dyDescent="0.25">
      <c r="A5649" s="43"/>
      <c r="B5649" s="43"/>
      <c r="C5649" s="43"/>
      <c r="D5649" s="43"/>
      <c r="E5649" s="43"/>
      <c r="F5649" s="43"/>
      <c r="G5649" s="43"/>
      <c r="H5649" s="43"/>
      <c r="I5649" s="43"/>
      <c r="J5649" s="43"/>
      <c r="K5649" s="67"/>
      <c r="L5649" s="42"/>
      <c r="M5649" s="42"/>
      <c r="N5649" s="42"/>
      <c r="O5649" s="50"/>
      <c r="P5649" s="50"/>
      <c r="Q5649" s="43"/>
      <c r="R5649" s="43"/>
      <c r="S5649" s="43"/>
      <c r="T5649" s="43"/>
      <c r="U5649" s="43"/>
      <c r="X5649" s="39" t="str">
        <f>IF(ISBLANK(A5649),"",_xlfn.XLOOKUP(Exportado!F5649,'Hora de modificado'!A:A,'Hora de modificado'!B:B,"N/A",0))</f>
        <v/>
      </c>
      <c r="Z5649" s="40" t="str">
        <f>IF(ISBLANK(A5649),"",_xlfn.XLOOKUP(Exportado!F5649,'Hora de modificado'!A:A,'Hora de modificado'!B:B,"N/A",0))</f>
        <v/>
      </c>
      <c r="AA5649" s="39" t="str">
        <f>IF(ISBLANK(A5649),"",_xlfn.XLOOKUP(Exportado!A5649,'Hora de modificado'!J:J,'Hora de modificado'!K:K,"Lineas Comerciales",0))</f>
        <v/>
      </c>
      <c r="AB5649" s="39" t="str">
        <f t="shared" si="89"/>
        <v xml:space="preserve"> </v>
      </c>
    </row>
    <row r="5650" spans="1:28" hidden="1" x14ac:dyDescent="0.25">
      <c r="A5650" s="43"/>
      <c r="B5650" s="43"/>
      <c r="C5650" s="43"/>
      <c r="D5650" s="43"/>
      <c r="E5650" s="43"/>
      <c r="F5650" s="43"/>
      <c r="G5650" s="43"/>
      <c r="H5650" s="43"/>
      <c r="I5650" s="43"/>
      <c r="J5650" s="43"/>
      <c r="K5650" s="67"/>
      <c r="L5650" s="42"/>
      <c r="M5650" s="42"/>
      <c r="N5650" s="42"/>
      <c r="O5650" s="50"/>
      <c r="P5650" s="50"/>
      <c r="Q5650" s="43"/>
      <c r="R5650" s="43"/>
      <c r="S5650" s="43"/>
      <c r="T5650" s="43"/>
      <c r="U5650" s="43"/>
      <c r="X5650" s="39" t="str">
        <f>IF(ISBLANK(A5650),"",_xlfn.XLOOKUP(Exportado!F5650,'Hora de modificado'!A:A,'Hora de modificado'!B:B,"N/A",0))</f>
        <v/>
      </c>
      <c r="Z5650" s="40" t="str">
        <f>IF(ISBLANK(A5650),"",_xlfn.XLOOKUP(Exportado!F5650,'Hora de modificado'!A:A,'Hora de modificado'!B:B,"N/A",0))</f>
        <v/>
      </c>
      <c r="AA5650" s="39" t="str">
        <f>IF(ISBLANK(A5650),"",_xlfn.XLOOKUP(Exportado!A5650,'Hora de modificado'!J:J,'Hora de modificado'!K:K,"Lineas Comerciales",0))</f>
        <v/>
      </c>
      <c r="AB5650" s="39" t="str">
        <f t="shared" si="89"/>
        <v xml:space="preserve"> </v>
      </c>
    </row>
    <row r="5651" spans="1:28" hidden="1" x14ac:dyDescent="0.25">
      <c r="A5651" s="43"/>
      <c r="B5651" s="43"/>
      <c r="C5651" s="43"/>
      <c r="D5651" s="43"/>
      <c r="E5651" s="43"/>
      <c r="F5651" s="43"/>
      <c r="G5651" s="43"/>
      <c r="H5651" s="43"/>
      <c r="I5651" s="43"/>
      <c r="J5651" s="43"/>
      <c r="K5651" s="67"/>
      <c r="L5651" s="42"/>
      <c r="M5651" s="42"/>
      <c r="N5651" s="42"/>
      <c r="O5651" s="50"/>
      <c r="P5651" s="50"/>
      <c r="Q5651" s="43"/>
      <c r="R5651" s="43"/>
      <c r="S5651" s="43"/>
      <c r="T5651" s="43"/>
      <c r="U5651" s="43"/>
      <c r="X5651" s="39" t="str">
        <f>IF(ISBLANK(A5651),"",_xlfn.XLOOKUP(Exportado!F5651,'Hora de modificado'!A:A,'Hora de modificado'!B:B,"N/A",0))</f>
        <v/>
      </c>
      <c r="Z5651" s="40" t="str">
        <f>IF(ISBLANK(A5651),"",_xlfn.XLOOKUP(Exportado!F5651,'Hora de modificado'!A:A,'Hora de modificado'!B:B,"N/A",0))</f>
        <v/>
      </c>
      <c r="AA5651" s="39" t="str">
        <f>IF(ISBLANK(A5651),"",_xlfn.XLOOKUP(Exportado!A5651,'Hora de modificado'!J:J,'Hora de modificado'!K:K,"Lineas Comerciales",0))</f>
        <v/>
      </c>
      <c r="AB5651" s="39" t="str">
        <f t="shared" si="89"/>
        <v xml:space="preserve"> </v>
      </c>
    </row>
    <row r="5652" spans="1:28" hidden="1" x14ac:dyDescent="0.25">
      <c r="A5652" s="43"/>
      <c r="B5652" s="43"/>
      <c r="C5652" s="43"/>
      <c r="D5652" s="43"/>
      <c r="E5652" s="43"/>
      <c r="F5652" s="43"/>
      <c r="G5652" s="43"/>
      <c r="H5652" s="43"/>
      <c r="I5652" s="43"/>
      <c r="J5652" s="43"/>
      <c r="K5652" s="67"/>
      <c r="L5652" s="42"/>
      <c r="M5652" s="42"/>
      <c r="N5652" s="42"/>
      <c r="O5652" s="50"/>
      <c r="P5652" s="50"/>
      <c r="Q5652" s="43"/>
      <c r="R5652" s="43"/>
      <c r="S5652" s="43"/>
      <c r="T5652" s="43"/>
      <c r="U5652" s="43"/>
      <c r="X5652" s="39" t="str">
        <f>IF(ISBLANK(A5652),"",_xlfn.XLOOKUP(Exportado!F5652,'Hora de modificado'!A:A,'Hora de modificado'!B:B,"N/A",0))</f>
        <v/>
      </c>
      <c r="Z5652" s="40" t="str">
        <f>IF(ISBLANK(A5652),"",_xlfn.XLOOKUP(Exportado!F5652,'Hora de modificado'!A:A,'Hora de modificado'!B:B,"N/A",0))</f>
        <v/>
      </c>
      <c r="AA5652" s="39" t="str">
        <f>IF(ISBLANK(A5652),"",_xlfn.XLOOKUP(Exportado!A5652,'Hora de modificado'!J:J,'Hora de modificado'!K:K,"Lineas Comerciales",0))</f>
        <v/>
      </c>
      <c r="AB5652" s="39" t="str">
        <f t="shared" si="89"/>
        <v xml:space="preserve"> </v>
      </c>
    </row>
    <row r="5653" spans="1:28" hidden="1" x14ac:dyDescent="0.25">
      <c r="A5653" s="43"/>
      <c r="B5653" s="43"/>
      <c r="C5653" s="43"/>
      <c r="D5653" s="43"/>
      <c r="E5653" s="43"/>
      <c r="F5653" s="43"/>
      <c r="G5653" s="43"/>
      <c r="H5653" s="43"/>
      <c r="I5653" s="43"/>
      <c r="J5653" s="43"/>
      <c r="K5653" s="67"/>
      <c r="L5653" s="42"/>
      <c r="M5653" s="42"/>
      <c r="N5653" s="42"/>
      <c r="O5653" s="50"/>
      <c r="P5653" s="50"/>
      <c r="Q5653" s="43"/>
      <c r="R5653" s="43"/>
      <c r="S5653" s="43"/>
      <c r="T5653" s="43"/>
      <c r="U5653" s="43"/>
      <c r="X5653" s="39" t="str">
        <f>IF(ISBLANK(A5653),"",_xlfn.XLOOKUP(Exportado!F5653,'Hora de modificado'!A:A,'Hora de modificado'!B:B,"N/A",0))</f>
        <v/>
      </c>
      <c r="Z5653" s="40" t="str">
        <f>IF(ISBLANK(A5653),"",_xlfn.XLOOKUP(Exportado!F5653,'Hora de modificado'!A:A,'Hora de modificado'!B:B,"N/A",0))</f>
        <v/>
      </c>
      <c r="AA5653" s="39" t="str">
        <f>IF(ISBLANK(A5653),"",_xlfn.XLOOKUP(Exportado!A5653,'Hora de modificado'!J:J,'Hora de modificado'!K:K,"Lineas Comerciales",0))</f>
        <v/>
      </c>
      <c r="AB5653" s="39" t="str">
        <f t="shared" si="89"/>
        <v xml:space="preserve"> </v>
      </c>
    </row>
    <row r="5654" spans="1:28" hidden="1" x14ac:dyDescent="0.25">
      <c r="A5654" s="43"/>
      <c r="B5654" s="43"/>
      <c r="C5654" s="43"/>
      <c r="D5654" s="43"/>
      <c r="E5654" s="43"/>
      <c r="F5654" s="43"/>
      <c r="G5654" s="43"/>
      <c r="H5654" s="43"/>
      <c r="I5654" s="43"/>
      <c r="J5654" s="43"/>
      <c r="K5654" s="67"/>
      <c r="L5654" s="42"/>
      <c r="M5654" s="42"/>
      <c r="N5654" s="42"/>
      <c r="O5654" s="50"/>
      <c r="P5654" s="50"/>
      <c r="Q5654" s="43"/>
      <c r="R5654" s="43"/>
      <c r="S5654" s="43"/>
      <c r="T5654" s="43"/>
      <c r="U5654" s="43"/>
      <c r="X5654" s="39" t="str">
        <f>IF(ISBLANK(A5654),"",_xlfn.XLOOKUP(Exportado!F5654,'Hora de modificado'!A:A,'Hora de modificado'!B:B,"N/A",0))</f>
        <v/>
      </c>
      <c r="Z5654" s="40" t="str">
        <f>IF(ISBLANK(A5654),"",_xlfn.XLOOKUP(Exportado!F5654,'Hora de modificado'!A:A,'Hora de modificado'!B:B,"N/A",0))</f>
        <v/>
      </c>
      <c r="AA5654" s="39" t="str">
        <f>IF(ISBLANK(A5654),"",_xlfn.XLOOKUP(Exportado!A5654,'Hora de modificado'!J:J,'Hora de modificado'!K:K,"Lineas Comerciales",0))</f>
        <v/>
      </c>
      <c r="AB5654" s="39" t="str">
        <f t="shared" si="89"/>
        <v xml:space="preserve"> </v>
      </c>
    </row>
    <row r="5655" spans="1:28" hidden="1" x14ac:dyDescent="0.25">
      <c r="A5655" s="43"/>
      <c r="B5655" s="43"/>
      <c r="C5655" s="43"/>
      <c r="D5655" s="43"/>
      <c r="E5655" s="43"/>
      <c r="F5655" s="43"/>
      <c r="G5655" s="43"/>
      <c r="H5655" s="43"/>
      <c r="I5655" s="43"/>
      <c r="J5655" s="43"/>
      <c r="K5655" s="67"/>
      <c r="L5655" s="42"/>
      <c r="M5655" s="42"/>
      <c r="N5655" s="42"/>
      <c r="O5655" s="50"/>
      <c r="P5655" s="50"/>
      <c r="Q5655" s="43"/>
      <c r="R5655" s="43"/>
      <c r="S5655" s="43"/>
      <c r="T5655" s="43"/>
      <c r="U5655" s="43"/>
      <c r="X5655" s="39" t="str">
        <f>IF(ISBLANK(A5655),"",_xlfn.XLOOKUP(Exportado!F5655,'Hora de modificado'!A:A,'Hora de modificado'!B:B,"N/A",0))</f>
        <v/>
      </c>
      <c r="Z5655" s="40" t="str">
        <f>IF(ISBLANK(A5655),"",_xlfn.XLOOKUP(Exportado!F5655,'Hora de modificado'!A:A,'Hora de modificado'!B:B,"N/A",0))</f>
        <v/>
      </c>
      <c r="AA5655" s="39" t="str">
        <f>IF(ISBLANK(A5655),"",_xlfn.XLOOKUP(Exportado!A5655,'Hora de modificado'!J:J,'Hora de modificado'!K:K,"Lineas Comerciales",0))</f>
        <v/>
      </c>
      <c r="AB5655" s="39" t="str">
        <f t="shared" si="89"/>
        <v xml:space="preserve"> </v>
      </c>
    </row>
    <row r="5656" spans="1:28" hidden="1" x14ac:dyDescent="0.25">
      <c r="A5656" s="43"/>
      <c r="B5656" s="43"/>
      <c r="C5656" s="43"/>
      <c r="D5656" s="43"/>
      <c r="E5656" s="43"/>
      <c r="F5656" s="43"/>
      <c r="G5656" s="43"/>
      <c r="H5656" s="43"/>
      <c r="I5656" s="43"/>
      <c r="J5656" s="43"/>
      <c r="K5656" s="67"/>
      <c r="L5656" s="42"/>
      <c r="M5656" s="42"/>
      <c r="N5656" s="42"/>
      <c r="O5656" s="50"/>
      <c r="P5656" s="50"/>
      <c r="Q5656" s="43"/>
      <c r="R5656" s="43"/>
      <c r="S5656" s="43"/>
      <c r="T5656" s="43"/>
      <c r="U5656" s="43"/>
      <c r="X5656" s="39" t="str">
        <f>IF(ISBLANK(A5656),"",_xlfn.XLOOKUP(Exportado!F5656,'Hora de modificado'!A:A,'Hora de modificado'!B:B,"N/A",0))</f>
        <v/>
      </c>
      <c r="Z5656" s="40" t="str">
        <f>IF(ISBLANK(A5656),"",_xlfn.XLOOKUP(Exportado!F5656,'Hora de modificado'!A:A,'Hora de modificado'!B:B,"N/A",0))</f>
        <v/>
      </c>
      <c r="AA5656" s="39" t="str">
        <f>IF(ISBLANK(A5656),"",_xlfn.XLOOKUP(Exportado!A5656,'Hora de modificado'!J:J,'Hora de modificado'!K:K,"Lineas Comerciales",0))</f>
        <v/>
      </c>
      <c r="AB5656" s="39" t="str">
        <f t="shared" si="89"/>
        <v xml:space="preserve"> </v>
      </c>
    </row>
    <row r="5657" spans="1:28" hidden="1" x14ac:dyDescent="0.25">
      <c r="A5657" s="43"/>
      <c r="B5657" s="43"/>
      <c r="C5657" s="43"/>
      <c r="D5657" s="43"/>
      <c r="E5657" s="43"/>
      <c r="F5657" s="43"/>
      <c r="G5657" s="43"/>
      <c r="H5657" s="43"/>
      <c r="I5657" s="43"/>
      <c r="J5657" s="43"/>
      <c r="K5657" s="67"/>
      <c r="L5657" s="42"/>
      <c r="M5657" s="42"/>
      <c r="N5657" s="42"/>
      <c r="O5657" s="50"/>
      <c r="P5657" s="50"/>
      <c r="Q5657" s="43"/>
      <c r="R5657" s="43"/>
      <c r="S5657" s="43"/>
      <c r="T5657" s="43"/>
      <c r="U5657" s="43"/>
      <c r="X5657" s="39" t="str">
        <f>IF(ISBLANK(A5657),"",_xlfn.XLOOKUP(Exportado!F5657,'Hora de modificado'!A:A,'Hora de modificado'!B:B,"N/A",0))</f>
        <v/>
      </c>
      <c r="Z5657" s="40" t="str">
        <f>IF(ISBLANK(A5657),"",_xlfn.XLOOKUP(Exportado!F5657,'Hora de modificado'!A:A,'Hora de modificado'!B:B,"N/A",0))</f>
        <v/>
      </c>
      <c r="AA5657" s="39" t="str">
        <f>IF(ISBLANK(A5657),"",_xlfn.XLOOKUP(Exportado!A5657,'Hora de modificado'!J:J,'Hora de modificado'!K:K,"Lineas Comerciales",0))</f>
        <v/>
      </c>
      <c r="AB5657" s="39" t="str">
        <f t="shared" si="89"/>
        <v xml:space="preserve"> </v>
      </c>
    </row>
    <row r="5658" spans="1:28" hidden="1" x14ac:dyDescent="0.25">
      <c r="A5658" s="43"/>
      <c r="B5658" s="43"/>
      <c r="C5658" s="43"/>
      <c r="D5658" s="43"/>
      <c r="E5658" s="43"/>
      <c r="F5658" s="43"/>
      <c r="G5658" s="43"/>
      <c r="H5658" s="43"/>
      <c r="I5658" s="43"/>
      <c r="J5658" s="43"/>
      <c r="K5658" s="67"/>
      <c r="L5658" s="42"/>
      <c r="M5658" s="42"/>
      <c r="N5658" s="42"/>
      <c r="O5658" s="50"/>
      <c r="P5658" s="50"/>
      <c r="Q5658" s="43"/>
      <c r="R5658" s="43"/>
      <c r="S5658" s="43"/>
      <c r="T5658" s="43"/>
      <c r="U5658" s="43"/>
      <c r="X5658" s="39" t="str">
        <f>IF(ISBLANK(A5658),"",_xlfn.XLOOKUP(Exportado!F5658,'Hora de modificado'!A:A,'Hora de modificado'!B:B,"N/A",0))</f>
        <v/>
      </c>
      <c r="Z5658" s="40" t="str">
        <f>IF(ISBLANK(A5658),"",_xlfn.XLOOKUP(Exportado!F5658,'Hora de modificado'!A:A,'Hora de modificado'!B:B,"N/A",0))</f>
        <v/>
      </c>
      <c r="AA5658" s="39" t="str">
        <f>IF(ISBLANK(A5658),"",_xlfn.XLOOKUP(Exportado!A5658,'Hora de modificado'!J:J,'Hora de modificado'!K:K,"Lineas Comerciales",0))</f>
        <v/>
      </c>
      <c r="AB5658" s="39" t="str">
        <f t="shared" si="89"/>
        <v xml:space="preserve"> </v>
      </c>
    </row>
    <row r="5659" spans="1:28" hidden="1" x14ac:dyDescent="0.25">
      <c r="A5659" s="43"/>
      <c r="B5659" s="43"/>
      <c r="C5659" s="43"/>
      <c r="D5659" s="43"/>
      <c r="E5659" s="43"/>
      <c r="F5659" s="43"/>
      <c r="G5659" s="43"/>
      <c r="H5659" s="43"/>
      <c r="I5659" s="43"/>
      <c r="J5659" s="43"/>
      <c r="K5659" s="67"/>
      <c r="L5659" s="42"/>
      <c r="M5659" s="42"/>
      <c r="N5659" s="42"/>
      <c r="O5659" s="50"/>
      <c r="P5659" s="50"/>
      <c r="Q5659" s="43"/>
      <c r="R5659" s="43"/>
      <c r="S5659" s="43"/>
      <c r="T5659" s="43"/>
      <c r="U5659" s="43"/>
      <c r="X5659" s="39" t="str">
        <f>IF(ISBLANK(A5659),"",_xlfn.XLOOKUP(Exportado!F5659,'Hora de modificado'!A:A,'Hora de modificado'!B:B,"N/A",0))</f>
        <v/>
      </c>
      <c r="Z5659" s="40" t="str">
        <f>IF(ISBLANK(A5659),"",_xlfn.XLOOKUP(Exportado!F5659,'Hora de modificado'!A:A,'Hora de modificado'!B:B,"N/A",0))</f>
        <v/>
      </c>
      <c r="AA5659" s="39" t="str">
        <f>IF(ISBLANK(A5659),"",_xlfn.XLOOKUP(Exportado!A5659,'Hora de modificado'!J:J,'Hora de modificado'!K:K,"Lineas Comerciales",0))</f>
        <v/>
      </c>
      <c r="AB5659" s="39" t="str">
        <f t="shared" si="89"/>
        <v xml:space="preserve"> </v>
      </c>
    </row>
    <row r="5660" spans="1:28" hidden="1" x14ac:dyDescent="0.25">
      <c r="A5660" s="43"/>
      <c r="B5660" s="43"/>
      <c r="C5660" s="43"/>
      <c r="D5660" s="43"/>
      <c r="E5660" s="43"/>
      <c r="F5660" s="43"/>
      <c r="G5660" s="43"/>
      <c r="H5660" s="43"/>
      <c r="I5660" s="43"/>
      <c r="J5660" s="43"/>
      <c r="K5660" s="67"/>
      <c r="L5660" s="42"/>
      <c r="M5660" s="42"/>
      <c r="N5660" s="42"/>
      <c r="O5660" s="50"/>
      <c r="P5660" s="50"/>
      <c r="Q5660" s="43"/>
      <c r="R5660" s="43"/>
      <c r="S5660" s="43"/>
      <c r="T5660" s="43"/>
      <c r="U5660" s="43"/>
      <c r="X5660" s="39" t="str">
        <f>IF(ISBLANK(A5660),"",_xlfn.XLOOKUP(Exportado!F5660,'Hora de modificado'!A:A,'Hora de modificado'!B:B,"N/A",0))</f>
        <v/>
      </c>
      <c r="Z5660" s="40" t="str">
        <f>IF(ISBLANK(A5660),"",_xlfn.XLOOKUP(Exportado!F5660,'Hora de modificado'!A:A,'Hora de modificado'!B:B,"N/A",0))</f>
        <v/>
      </c>
      <c r="AA5660" s="39" t="str">
        <f>IF(ISBLANK(A5660),"",_xlfn.XLOOKUP(Exportado!A5660,'Hora de modificado'!J:J,'Hora de modificado'!K:K,"Lineas Comerciales",0))</f>
        <v/>
      </c>
      <c r="AB5660" s="39" t="str">
        <f t="shared" si="89"/>
        <v xml:space="preserve"> </v>
      </c>
    </row>
    <row r="5661" spans="1:28" hidden="1" x14ac:dyDescent="0.25">
      <c r="A5661" s="43"/>
      <c r="B5661" s="43"/>
      <c r="C5661" s="43"/>
      <c r="D5661" s="43"/>
      <c r="E5661" s="43"/>
      <c r="F5661" s="43"/>
      <c r="G5661" s="43"/>
      <c r="H5661" s="43"/>
      <c r="I5661" s="43"/>
      <c r="J5661" s="43"/>
      <c r="K5661" s="67"/>
      <c r="L5661" s="42"/>
      <c r="M5661" s="42"/>
      <c r="N5661" s="42"/>
      <c r="O5661" s="50"/>
      <c r="P5661" s="50"/>
      <c r="Q5661" s="43"/>
      <c r="R5661" s="43"/>
      <c r="S5661" s="43"/>
      <c r="T5661" s="43"/>
      <c r="U5661" s="43"/>
      <c r="X5661" s="39" t="str">
        <f>IF(ISBLANK(A5661),"",_xlfn.XLOOKUP(Exportado!F5661,'Hora de modificado'!A:A,'Hora de modificado'!B:B,"N/A",0))</f>
        <v/>
      </c>
      <c r="Z5661" s="40" t="str">
        <f>IF(ISBLANK(A5661),"",_xlfn.XLOOKUP(Exportado!F5661,'Hora de modificado'!A:A,'Hora de modificado'!B:B,"N/A",0))</f>
        <v/>
      </c>
      <c r="AA5661" s="39" t="str">
        <f>IF(ISBLANK(A5661),"",_xlfn.XLOOKUP(Exportado!A5661,'Hora de modificado'!J:J,'Hora de modificado'!K:K,"Lineas Comerciales",0))</f>
        <v/>
      </c>
      <c r="AB5661" s="39" t="str">
        <f t="shared" si="89"/>
        <v xml:space="preserve"> </v>
      </c>
    </row>
    <row r="5662" spans="1:28" hidden="1" x14ac:dyDescent="0.25">
      <c r="A5662" s="43"/>
      <c r="B5662" s="43"/>
      <c r="C5662" s="43"/>
      <c r="D5662" s="43"/>
      <c r="E5662" s="43"/>
      <c r="F5662" s="43"/>
      <c r="G5662" s="43"/>
      <c r="H5662" s="43"/>
      <c r="I5662" s="43"/>
      <c r="J5662" s="43"/>
      <c r="K5662" s="67"/>
      <c r="L5662" s="42"/>
      <c r="M5662" s="42"/>
      <c r="N5662" s="42"/>
      <c r="O5662" s="50"/>
      <c r="P5662" s="50"/>
      <c r="Q5662" s="43"/>
      <c r="R5662" s="43"/>
      <c r="S5662" s="43"/>
      <c r="T5662" s="43"/>
      <c r="U5662" s="43"/>
      <c r="X5662" s="39" t="str">
        <f>IF(ISBLANK(A5662),"",_xlfn.XLOOKUP(Exportado!F5662,'Hora de modificado'!A:A,'Hora de modificado'!B:B,"N/A",0))</f>
        <v/>
      </c>
      <c r="Z5662" s="40" t="str">
        <f>IF(ISBLANK(A5662),"",_xlfn.XLOOKUP(Exportado!F5662,'Hora de modificado'!A:A,'Hora de modificado'!B:B,"N/A",0))</f>
        <v/>
      </c>
      <c r="AA5662" s="39" t="str">
        <f>IF(ISBLANK(A5662),"",_xlfn.XLOOKUP(Exportado!A5662,'Hora de modificado'!J:J,'Hora de modificado'!K:K,"Lineas Comerciales",0))</f>
        <v/>
      </c>
      <c r="AB5662" s="39" t="str">
        <f t="shared" si="89"/>
        <v xml:space="preserve"> </v>
      </c>
    </row>
    <row r="5663" spans="1:28" hidden="1" x14ac:dyDescent="0.25">
      <c r="A5663" s="43"/>
      <c r="B5663" s="43"/>
      <c r="C5663" s="43"/>
      <c r="D5663" s="43"/>
      <c r="E5663" s="43"/>
      <c r="F5663" s="43"/>
      <c r="G5663" s="43"/>
      <c r="H5663" s="43"/>
      <c r="I5663" s="43"/>
      <c r="J5663" s="43"/>
      <c r="K5663" s="67"/>
      <c r="L5663" s="42"/>
      <c r="M5663" s="42"/>
      <c r="N5663" s="42"/>
      <c r="O5663" s="50"/>
      <c r="P5663" s="50"/>
      <c r="Q5663" s="43"/>
      <c r="R5663" s="43"/>
      <c r="S5663" s="43"/>
      <c r="T5663" s="43"/>
      <c r="U5663" s="43"/>
      <c r="X5663" s="39" t="str">
        <f>IF(ISBLANK(A5663),"",_xlfn.XLOOKUP(Exportado!F5663,'Hora de modificado'!A:A,'Hora de modificado'!B:B,"N/A",0))</f>
        <v/>
      </c>
      <c r="Z5663" s="40" t="str">
        <f>IF(ISBLANK(A5663),"",_xlfn.XLOOKUP(Exportado!F5663,'Hora de modificado'!A:A,'Hora de modificado'!B:B,"N/A",0))</f>
        <v/>
      </c>
      <c r="AA5663" s="39" t="str">
        <f>IF(ISBLANK(A5663),"",_xlfn.XLOOKUP(Exportado!A5663,'Hora de modificado'!J:J,'Hora de modificado'!K:K,"Lineas Comerciales",0))</f>
        <v/>
      </c>
      <c r="AB5663" s="39" t="str">
        <f t="shared" si="89"/>
        <v xml:space="preserve"> </v>
      </c>
    </row>
    <row r="5664" spans="1:28" hidden="1" x14ac:dyDescent="0.25">
      <c r="A5664" s="43"/>
      <c r="B5664" s="43"/>
      <c r="C5664" s="43"/>
      <c r="D5664" s="43"/>
      <c r="E5664" s="43"/>
      <c r="F5664" s="43"/>
      <c r="G5664" s="43"/>
      <c r="H5664" s="43"/>
      <c r="I5664" s="43"/>
      <c r="J5664" s="43"/>
      <c r="K5664" s="67"/>
      <c r="L5664" s="42"/>
      <c r="M5664" s="42"/>
      <c r="N5664" s="42"/>
      <c r="O5664" s="50"/>
      <c r="P5664" s="50"/>
      <c r="Q5664" s="43"/>
      <c r="R5664" s="43"/>
      <c r="S5664" s="43"/>
      <c r="T5664" s="43"/>
      <c r="U5664" s="43"/>
      <c r="X5664" s="39" t="str">
        <f>IF(ISBLANK(A5664),"",_xlfn.XLOOKUP(Exportado!F5664,'Hora de modificado'!A:A,'Hora de modificado'!B:B,"N/A",0))</f>
        <v/>
      </c>
      <c r="Z5664" s="40" t="str">
        <f>IF(ISBLANK(A5664),"",_xlfn.XLOOKUP(Exportado!F5664,'Hora de modificado'!A:A,'Hora de modificado'!B:B,"N/A",0))</f>
        <v/>
      </c>
      <c r="AA5664" s="39" t="str">
        <f>IF(ISBLANK(A5664),"",_xlfn.XLOOKUP(Exportado!A5664,'Hora de modificado'!J:J,'Hora de modificado'!K:K,"Lineas Comerciales",0))</f>
        <v/>
      </c>
      <c r="AB5664" s="39" t="str">
        <f t="shared" si="89"/>
        <v xml:space="preserve"> </v>
      </c>
    </row>
    <row r="5665" spans="1:28" hidden="1" x14ac:dyDescent="0.25">
      <c r="A5665" s="43"/>
      <c r="B5665" s="43"/>
      <c r="C5665" s="43"/>
      <c r="D5665" s="43"/>
      <c r="E5665" s="43"/>
      <c r="F5665" s="43"/>
      <c r="G5665" s="43"/>
      <c r="H5665" s="43"/>
      <c r="I5665" s="43"/>
      <c r="J5665" s="43"/>
      <c r="K5665" s="67"/>
      <c r="L5665" s="42"/>
      <c r="M5665" s="42"/>
      <c r="N5665" s="42"/>
      <c r="O5665" s="50"/>
      <c r="P5665" s="50"/>
      <c r="Q5665" s="43"/>
      <c r="R5665" s="43"/>
      <c r="S5665" s="43"/>
      <c r="T5665" s="43"/>
      <c r="U5665" s="43"/>
      <c r="X5665" s="39" t="str">
        <f>IF(ISBLANK(A5665),"",_xlfn.XLOOKUP(Exportado!F5665,'Hora de modificado'!A:A,'Hora de modificado'!B:B,"N/A",0))</f>
        <v/>
      </c>
      <c r="Z5665" s="40" t="str">
        <f>IF(ISBLANK(A5665),"",_xlfn.XLOOKUP(Exportado!F5665,'Hora de modificado'!A:A,'Hora de modificado'!B:B,"N/A",0))</f>
        <v/>
      </c>
      <c r="AA5665" s="39" t="str">
        <f>IF(ISBLANK(A5665),"",_xlfn.XLOOKUP(Exportado!A5665,'Hora de modificado'!J:J,'Hora de modificado'!K:K,"Lineas Comerciales",0))</f>
        <v/>
      </c>
      <c r="AB5665" s="39" t="str">
        <f t="shared" si="89"/>
        <v xml:space="preserve"> </v>
      </c>
    </row>
    <row r="5666" spans="1:28" hidden="1" x14ac:dyDescent="0.25">
      <c r="A5666" s="43"/>
      <c r="B5666" s="43"/>
      <c r="C5666" s="43"/>
      <c r="D5666" s="43"/>
      <c r="E5666" s="43"/>
      <c r="F5666" s="43"/>
      <c r="G5666" s="43"/>
      <c r="H5666" s="43"/>
      <c r="I5666" s="43"/>
      <c r="J5666" s="43"/>
      <c r="K5666" s="67"/>
      <c r="L5666" s="42"/>
      <c r="M5666" s="42"/>
      <c r="N5666" s="42"/>
      <c r="O5666" s="50"/>
      <c r="P5666" s="50"/>
      <c r="Q5666" s="43"/>
      <c r="R5666" s="43"/>
      <c r="S5666" s="43"/>
      <c r="T5666" s="43"/>
      <c r="U5666" s="43"/>
      <c r="X5666" s="39" t="str">
        <f>IF(ISBLANK(A5666),"",_xlfn.XLOOKUP(Exportado!F5666,'Hora de modificado'!A:A,'Hora de modificado'!B:B,"N/A",0))</f>
        <v/>
      </c>
      <c r="Z5666" s="40" t="str">
        <f>IF(ISBLANK(A5666),"",_xlfn.XLOOKUP(Exportado!F5666,'Hora de modificado'!A:A,'Hora de modificado'!B:B,"N/A",0))</f>
        <v/>
      </c>
      <c r="AA5666" s="39" t="str">
        <f>IF(ISBLANK(A5666),"",_xlfn.XLOOKUP(Exportado!A5666,'Hora de modificado'!J:J,'Hora de modificado'!K:K,"Lineas Comerciales",0))</f>
        <v/>
      </c>
      <c r="AB5666" s="39" t="str">
        <f t="shared" si="89"/>
        <v xml:space="preserve"> </v>
      </c>
    </row>
    <row r="5667" spans="1:28" hidden="1" x14ac:dyDescent="0.25">
      <c r="A5667" s="43"/>
      <c r="B5667" s="43"/>
      <c r="C5667" s="43"/>
      <c r="D5667" s="43"/>
      <c r="E5667" s="43"/>
      <c r="F5667" s="43"/>
      <c r="G5667" s="43"/>
      <c r="H5667" s="43"/>
      <c r="I5667" s="43"/>
      <c r="J5667" s="43"/>
      <c r="K5667" s="67"/>
      <c r="L5667" s="42"/>
      <c r="M5667" s="42"/>
      <c r="N5667" s="42"/>
      <c r="O5667" s="50"/>
      <c r="P5667" s="50"/>
      <c r="Q5667" s="43"/>
      <c r="R5667" s="43"/>
      <c r="S5667" s="43"/>
      <c r="T5667" s="43"/>
      <c r="U5667" s="43"/>
      <c r="X5667" s="39" t="str">
        <f>IF(ISBLANK(A5667),"",_xlfn.XLOOKUP(Exportado!F5667,'Hora de modificado'!A:A,'Hora de modificado'!B:B,"N/A",0))</f>
        <v/>
      </c>
      <c r="Z5667" s="40" t="str">
        <f>IF(ISBLANK(A5667),"",_xlfn.XLOOKUP(Exportado!F5667,'Hora de modificado'!A:A,'Hora de modificado'!B:B,"N/A",0))</f>
        <v/>
      </c>
      <c r="AA5667" s="39" t="str">
        <f>IF(ISBLANK(A5667),"",_xlfn.XLOOKUP(Exportado!A5667,'Hora de modificado'!J:J,'Hora de modificado'!K:K,"Lineas Comerciales",0))</f>
        <v/>
      </c>
      <c r="AB5667" s="39" t="str">
        <f t="shared" si="89"/>
        <v xml:space="preserve"> </v>
      </c>
    </row>
    <row r="5668" spans="1:28" hidden="1" x14ac:dyDescent="0.25">
      <c r="A5668" s="43"/>
      <c r="B5668" s="43"/>
      <c r="C5668" s="43"/>
      <c r="D5668" s="43"/>
      <c r="E5668" s="43"/>
      <c r="F5668" s="43"/>
      <c r="G5668" s="43"/>
      <c r="H5668" s="43"/>
      <c r="I5668" s="43"/>
      <c r="J5668" s="43"/>
      <c r="K5668" s="67"/>
      <c r="L5668" s="42"/>
      <c r="M5668" s="42"/>
      <c r="N5668" s="42"/>
      <c r="O5668" s="50"/>
      <c r="P5668" s="50"/>
      <c r="Q5668" s="43"/>
      <c r="R5668" s="43"/>
      <c r="S5668" s="43"/>
      <c r="T5668" s="43"/>
      <c r="U5668" s="43"/>
      <c r="X5668" s="39" t="str">
        <f>IF(ISBLANK(A5668),"",_xlfn.XLOOKUP(Exportado!F5668,'Hora de modificado'!A:A,'Hora de modificado'!B:B,"N/A",0))</f>
        <v/>
      </c>
      <c r="Z5668" s="40" t="str">
        <f>IF(ISBLANK(A5668),"",_xlfn.XLOOKUP(Exportado!F5668,'Hora de modificado'!A:A,'Hora de modificado'!B:B,"N/A",0))</f>
        <v/>
      </c>
      <c r="AA5668" s="39" t="str">
        <f>IF(ISBLANK(A5668),"",_xlfn.XLOOKUP(Exportado!A5668,'Hora de modificado'!J:J,'Hora de modificado'!K:K,"Lineas Comerciales",0))</f>
        <v/>
      </c>
      <c r="AB5668" s="39" t="str">
        <f t="shared" si="89"/>
        <v xml:space="preserve"> </v>
      </c>
    </row>
    <row r="5669" spans="1:28" hidden="1" x14ac:dyDescent="0.25">
      <c r="A5669" s="43"/>
      <c r="B5669" s="43"/>
      <c r="C5669" s="43"/>
      <c r="D5669" s="43"/>
      <c r="E5669" s="43"/>
      <c r="F5669" s="43"/>
      <c r="G5669" s="43"/>
      <c r="H5669" s="43"/>
      <c r="I5669" s="43"/>
      <c r="J5669" s="43"/>
      <c r="K5669" s="67"/>
      <c r="L5669" s="42"/>
      <c r="M5669" s="42"/>
      <c r="N5669" s="42"/>
      <c r="O5669" s="50"/>
      <c r="P5669" s="50"/>
      <c r="Q5669" s="43"/>
      <c r="R5669" s="43"/>
      <c r="S5669" s="43"/>
      <c r="T5669" s="43"/>
      <c r="U5669" s="43"/>
      <c r="X5669" s="39" t="str">
        <f>IF(ISBLANK(A5669),"",_xlfn.XLOOKUP(Exportado!F5669,'Hora de modificado'!A:A,'Hora de modificado'!B:B,"N/A",0))</f>
        <v/>
      </c>
      <c r="Z5669" s="40" t="str">
        <f>IF(ISBLANK(A5669),"",_xlfn.XLOOKUP(Exportado!F5669,'Hora de modificado'!A:A,'Hora de modificado'!B:B,"N/A",0))</f>
        <v/>
      </c>
      <c r="AA5669" s="39" t="str">
        <f>IF(ISBLANK(A5669),"",_xlfn.XLOOKUP(Exportado!A5669,'Hora de modificado'!J:J,'Hora de modificado'!K:K,"Lineas Comerciales",0))</f>
        <v/>
      </c>
      <c r="AB5669" s="39" t="str">
        <f t="shared" si="89"/>
        <v xml:space="preserve"> </v>
      </c>
    </row>
    <row r="5670" spans="1:28" hidden="1" x14ac:dyDescent="0.25">
      <c r="A5670" s="43"/>
      <c r="B5670" s="43"/>
      <c r="C5670" s="43"/>
      <c r="D5670" s="43"/>
      <c r="E5670" s="43"/>
      <c r="F5670" s="43"/>
      <c r="G5670" s="43"/>
      <c r="H5670" s="43"/>
      <c r="I5670" s="43"/>
      <c r="J5670" s="43"/>
      <c r="K5670" s="67"/>
      <c r="L5670" s="42"/>
      <c r="M5670" s="42"/>
      <c r="N5670" s="42"/>
      <c r="O5670" s="50"/>
      <c r="P5670" s="50"/>
      <c r="Q5670" s="43"/>
      <c r="R5670" s="43"/>
      <c r="S5670" s="43"/>
      <c r="T5670" s="43"/>
      <c r="U5670" s="43"/>
      <c r="X5670" s="39" t="str">
        <f>IF(ISBLANK(A5670),"",_xlfn.XLOOKUP(Exportado!F5670,'Hora de modificado'!A:A,'Hora de modificado'!B:B,"N/A",0))</f>
        <v/>
      </c>
      <c r="Z5670" s="40" t="str">
        <f>IF(ISBLANK(A5670),"",_xlfn.XLOOKUP(Exportado!F5670,'Hora de modificado'!A:A,'Hora de modificado'!B:B,"N/A",0))</f>
        <v/>
      </c>
      <c r="AA5670" s="39" t="str">
        <f>IF(ISBLANK(A5670),"",_xlfn.XLOOKUP(Exportado!A5670,'Hora de modificado'!J:J,'Hora de modificado'!K:K,"Lineas Comerciales",0))</f>
        <v/>
      </c>
      <c r="AB5670" s="39" t="str">
        <f t="shared" si="89"/>
        <v xml:space="preserve"> </v>
      </c>
    </row>
    <row r="5671" spans="1:28" hidden="1" x14ac:dyDescent="0.25">
      <c r="A5671" s="43"/>
      <c r="B5671" s="43"/>
      <c r="C5671" s="43"/>
      <c r="D5671" s="43"/>
      <c r="E5671" s="43"/>
      <c r="F5671" s="43"/>
      <c r="G5671" s="43"/>
      <c r="H5671" s="43"/>
      <c r="I5671" s="43"/>
      <c r="J5671" s="43"/>
      <c r="K5671" s="67"/>
      <c r="L5671" s="42"/>
      <c r="M5671" s="42"/>
      <c r="N5671" s="42"/>
      <c r="O5671" s="50"/>
      <c r="P5671" s="50"/>
      <c r="Q5671" s="43"/>
      <c r="R5671" s="43"/>
      <c r="S5671" s="43"/>
      <c r="T5671" s="43"/>
      <c r="U5671" s="43"/>
      <c r="X5671" s="39" t="str">
        <f>IF(ISBLANK(A5671),"",_xlfn.XLOOKUP(Exportado!F5671,'Hora de modificado'!A:A,'Hora de modificado'!B:B,"N/A",0))</f>
        <v/>
      </c>
      <c r="Z5671" s="40" t="str">
        <f>IF(ISBLANK(A5671),"",_xlfn.XLOOKUP(Exportado!F5671,'Hora de modificado'!A:A,'Hora de modificado'!B:B,"N/A",0))</f>
        <v/>
      </c>
      <c r="AA5671" s="39" t="str">
        <f>IF(ISBLANK(A5671),"",_xlfn.XLOOKUP(Exportado!A5671,'Hora de modificado'!J:J,'Hora de modificado'!K:K,"Lineas Comerciales",0))</f>
        <v/>
      </c>
      <c r="AB5671" s="39" t="str">
        <f t="shared" si="89"/>
        <v xml:space="preserve"> </v>
      </c>
    </row>
    <row r="5672" spans="1:28" hidden="1" x14ac:dyDescent="0.25">
      <c r="A5672" s="43"/>
      <c r="B5672" s="43"/>
      <c r="C5672" s="43"/>
      <c r="D5672" s="43"/>
      <c r="E5672" s="43"/>
      <c r="F5672" s="43"/>
      <c r="G5672" s="43"/>
      <c r="H5672" s="43"/>
      <c r="I5672" s="43"/>
      <c r="J5672" s="43"/>
      <c r="K5672" s="67"/>
      <c r="L5672" s="42"/>
      <c r="M5672" s="42"/>
      <c r="N5672" s="42"/>
      <c r="O5672" s="50"/>
      <c r="P5672" s="50"/>
      <c r="Q5672" s="43"/>
      <c r="R5672" s="43"/>
      <c r="S5672" s="43"/>
      <c r="T5672" s="43"/>
      <c r="U5672" s="43"/>
      <c r="X5672" s="39" t="str">
        <f>IF(ISBLANK(A5672),"",_xlfn.XLOOKUP(Exportado!F5672,'Hora de modificado'!A:A,'Hora de modificado'!B:B,"N/A",0))</f>
        <v/>
      </c>
      <c r="Z5672" s="40" t="str">
        <f>IF(ISBLANK(A5672),"",_xlfn.XLOOKUP(Exportado!F5672,'Hora de modificado'!A:A,'Hora de modificado'!B:B,"N/A",0))</f>
        <v/>
      </c>
      <c r="AA5672" s="39" t="str">
        <f>IF(ISBLANK(A5672),"",_xlfn.XLOOKUP(Exportado!A5672,'Hora de modificado'!J:J,'Hora de modificado'!K:K,"Lineas Comerciales",0))</f>
        <v/>
      </c>
      <c r="AB5672" s="39" t="str">
        <f t="shared" si="89"/>
        <v xml:space="preserve"> </v>
      </c>
    </row>
    <row r="5673" spans="1:28" hidden="1" x14ac:dyDescent="0.25">
      <c r="A5673" s="43"/>
      <c r="B5673" s="43"/>
      <c r="C5673" s="43"/>
      <c r="D5673" s="43"/>
      <c r="E5673" s="43"/>
      <c r="F5673" s="43"/>
      <c r="G5673" s="43"/>
      <c r="H5673" s="43"/>
      <c r="I5673" s="43"/>
      <c r="J5673" s="43"/>
      <c r="K5673" s="67"/>
      <c r="L5673" s="42"/>
      <c r="M5673" s="42"/>
      <c r="N5673" s="42"/>
      <c r="O5673" s="50"/>
      <c r="P5673" s="50"/>
      <c r="Q5673" s="43"/>
      <c r="R5673" s="43"/>
      <c r="S5673" s="43"/>
      <c r="T5673" s="43"/>
      <c r="U5673" s="43"/>
      <c r="X5673" s="39" t="str">
        <f>IF(ISBLANK(A5673),"",_xlfn.XLOOKUP(Exportado!F5673,'Hora de modificado'!A:A,'Hora de modificado'!B:B,"N/A",0))</f>
        <v/>
      </c>
      <c r="Z5673" s="40" t="str">
        <f>IF(ISBLANK(A5673),"",_xlfn.XLOOKUP(Exportado!F5673,'Hora de modificado'!A:A,'Hora de modificado'!B:B,"N/A",0))</f>
        <v/>
      </c>
      <c r="AA5673" s="39" t="str">
        <f>IF(ISBLANK(A5673),"",_xlfn.XLOOKUP(Exportado!A5673,'Hora de modificado'!J:J,'Hora de modificado'!K:K,"Lineas Comerciales",0))</f>
        <v/>
      </c>
      <c r="AB5673" s="39" t="str">
        <f t="shared" si="89"/>
        <v xml:space="preserve"> </v>
      </c>
    </row>
    <row r="5674" spans="1:28" hidden="1" x14ac:dyDescent="0.25">
      <c r="A5674" s="43"/>
      <c r="B5674" s="43"/>
      <c r="C5674" s="43"/>
      <c r="D5674" s="43"/>
      <c r="E5674" s="43"/>
      <c r="F5674" s="43"/>
      <c r="G5674" s="43"/>
      <c r="H5674" s="43"/>
      <c r="I5674" s="43"/>
      <c r="J5674" s="43"/>
      <c r="K5674" s="67"/>
      <c r="L5674" s="42"/>
      <c r="M5674" s="42"/>
      <c r="N5674" s="42"/>
      <c r="O5674" s="50"/>
      <c r="P5674" s="50"/>
      <c r="Q5674" s="43"/>
      <c r="R5674" s="43"/>
      <c r="S5674" s="43"/>
      <c r="T5674" s="43"/>
      <c r="U5674" s="43"/>
      <c r="X5674" s="39" t="str">
        <f>IF(ISBLANK(A5674),"",_xlfn.XLOOKUP(Exportado!F5674,'Hora de modificado'!A:A,'Hora de modificado'!B:B,"N/A",0))</f>
        <v/>
      </c>
      <c r="Z5674" s="40" t="str">
        <f>IF(ISBLANK(A5674),"",_xlfn.XLOOKUP(Exportado!F5674,'Hora de modificado'!A:A,'Hora de modificado'!B:B,"N/A",0))</f>
        <v/>
      </c>
      <c r="AA5674" s="39" t="str">
        <f>IF(ISBLANK(A5674),"",_xlfn.XLOOKUP(Exportado!A5674,'Hora de modificado'!J:J,'Hora de modificado'!K:K,"Lineas Comerciales",0))</f>
        <v/>
      </c>
      <c r="AB5674" s="39" t="str">
        <f t="shared" si="89"/>
        <v xml:space="preserve"> </v>
      </c>
    </row>
    <row r="5675" spans="1:28" hidden="1" x14ac:dyDescent="0.25">
      <c r="A5675" s="43"/>
      <c r="B5675" s="43"/>
      <c r="C5675" s="43"/>
      <c r="D5675" s="43"/>
      <c r="E5675" s="43"/>
      <c r="F5675" s="43"/>
      <c r="G5675" s="43"/>
      <c r="H5675" s="43"/>
      <c r="I5675" s="43"/>
      <c r="J5675" s="43"/>
      <c r="K5675" s="67"/>
      <c r="L5675" s="42"/>
      <c r="M5675" s="42"/>
      <c r="N5675" s="42"/>
      <c r="O5675" s="50"/>
      <c r="P5675" s="50"/>
      <c r="Q5675" s="43"/>
      <c r="R5675" s="43"/>
      <c r="S5675" s="43"/>
      <c r="T5675" s="43"/>
      <c r="U5675" s="43"/>
      <c r="X5675" s="39" t="str">
        <f>IF(ISBLANK(A5675),"",_xlfn.XLOOKUP(Exportado!F5675,'Hora de modificado'!A:A,'Hora de modificado'!B:B,"N/A",0))</f>
        <v/>
      </c>
      <c r="Z5675" s="40" t="str">
        <f>IF(ISBLANK(A5675),"",_xlfn.XLOOKUP(Exportado!F5675,'Hora de modificado'!A:A,'Hora de modificado'!B:B,"N/A",0))</f>
        <v/>
      </c>
      <c r="AA5675" s="39" t="str">
        <f>IF(ISBLANK(A5675),"",_xlfn.XLOOKUP(Exportado!A5675,'Hora de modificado'!J:J,'Hora de modificado'!K:K,"Lineas Comerciales",0))</f>
        <v/>
      </c>
      <c r="AB5675" s="39" t="str">
        <f t="shared" si="89"/>
        <v xml:space="preserve"> </v>
      </c>
    </row>
    <row r="5676" spans="1:28" hidden="1" x14ac:dyDescent="0.25">
      <c r="A5676" s="43"/>
      <c r="B5676" s="43"/>
      <c r="C5676" s="43"/>
      <c r="D5676" s="43"/>
      <c r="E5676" s="43"/>
      <c r="F5676" s="43"/>
      <c r="G5676" s="43"/>
      <c r="H5676" s="43"/>
      <c r="I5676" s="43"/>
      <c r="J5676" s="43"/>
      <c r="K5676" s="67"/>
      <c r="L5676" s="42"/>
      <c r="M5676" s="42"/>
      <c r="N5676" s="42"/>
      <c r="O5676" s="50"/>
      <c r="P5676" s="50"/>
      <c r="Q5676" s="43"/>
      <c r="R5676" s="43"/>
      <c r="S5676" s="43"/>
      <c r="T5676" s="43"/>
      <c r="U5676" s="43"/>
      <c r="X5676" s="39" t="str">
        <f>IF(ISBLANK(A5676),"",_xlfn.XLOOKUP(Exportado!F5676,'Hora de modificado'!A:A,'Hora de modificado'!B:B,"N/A",0))</f>
        <v/>
      </c>
      <c r="Z5676" s="40" t="str">
        <f>IF(ISBLANK(A5676),"",_xlfn.XLOOKUP(Exportado!F5676,'Hora de modificado'!A:A,'Hora de modificado'!B:B,"N/A",0))</f>
        <v/>
      </c>
      <c r="AA5676" s="39" t="str">
        <f>IF(ISBLANK(A5676),"",_xlfn.XLOOKUP(Exportado!A5676,'Hora de modificado'!J:J,'Hora de modificado'!K:K,"Lineas Comerciales",0))</f>
        <v/>
      </c>
      <c r="AB5676" s="39" t="str">
        <f t="shared" si="89"/>
        <v xml:space="preserve"> </v>
      </c>
    </row>
    <row r="5677" spans="1:28" hidden="1" x14ac:dyDescent="0.25">
      <c r="A5677" s="43"/>
      <c r="B5677" s="43"/>
      <c r="C5677" s="43"/>
      <c r="D5677" s="43"/>
      <c r="E5677" s="43"/>
      <c r="F5677" s="43"/>
      <c r="G5677" s="43"/>
      <c r="H5677" s="43"/>
      <c r="I5677" s="43"/>
      <c r="J5677" s="43"/>
      <c r="K5677" s="67"/>
      <c r="L5677" s="42"/>
      <c r="M5677" s="42"/>
      <c r="N5677" s="42"/>
      <c r="O5677" s="50"/>
      <c r="P5677" s="50"/>
      <c r="Q5677" s="43"/>
      <c r="R5677" s="43"/>
      <c r="S5677" s="43"/>
      <c r="T5677" s="43"/>
      <c r="U5677" s="43"/>
      <c r="X5677" s="39" t="str">
        <f>IF(ISBLANK(A5677),"",_xlfn.XLOOKUP(Exportado!F5677,'Hora de modificado'!A:A,'Hora de modificado'!B:B,"N/A",0))</f>
        <v/>
      </c>
      <c r="Z5677" s="40" t="str">
        <f>IF(ISBLANK(A5677),"",_xlfn.XLOOKUP(Exportado!F5677,'Hora de modificado'!A:A,'Hora de modificado'!B:B,"N/A",0))</f>
        <v/>
      </c>
      <c r="AA5677" s="39" t="str">
        <f>IF(ISBLANK(A5677),"",_xlfn.XLOOKUP(Exportado!A5677,'Hora de modificado'!J:J,'Hora de modificado'!K:K,"Lineas Comerciales",0))</f>
        <v/>
      </c>
      <c r="AB5677" s="39" t="str">
        <f t="shared" si="89"/>
        <v xml:space="preserve"> </v>
      </c>
    </row>
    <row r="5678" spans="1:28" hidden="1" x14ac:dyDescent="0.25">
      <c r="A5678" s="43"/>
      <c r="B5678" s="43"/>
      <c r="C5678" s="43"/>
      <c r="D5678" s="43"/>
      <c r="E5678" s="43"/>
      <c r="F5678" s="43"/>
      <c r="G5678" s="43"/>
      <c r="H5678" s="43"/>
      <c r="I5678" s="43"/>
      <c r="J5678" s="43"/>
      <c r="K5678" s="67"/>
      <c r="L5678" s="42"/>
      <c r="M5678" s="42"/>
      <c r="N5678" s="42"/>
      <c r="O5678" s="50"/>
      <c r="P5678" s="50"/>
      <c r="Q5678" s="43"/>
      <c r="R5678" s="43"/>
      <c r="S5678" s="43"/>
      <c r="T5678" s="43"/>
      <c r="U5678" s="43"/>
      <c r="X5678" s="39" t="str">
        <f>IF(ISBLANK(A5678),"",_xlfn.XLOOKUP(Exportado!F5678,'Hora de modificado'!A:A,'Hora de modificado'!B:B,"N/A",0))</f>
        <v/>
      </c>
      <c r="Z5678" s="40" t="str">
        <f>IF(ISBLANK(A5678),"",_xlfn.XLOOKUP(Exportado!F5678,'Hora de modificado'!A:A,'Hora de modificado'!B:B,"N/A",0))</f>
        <v/>
      </c>
      <c r="AA5678" s="39" t="str">
        <f>IF(ISBLANK(A5678),"",_xlfn.XLOOKUP(Exportado!A5678,'Hora de modificado'!J:J,'Hora de modificado'!K:K,"Lineas Comerciales",0))</f>
        <v/>
      </c>
      <c r="AB5678" s="39" t="str">
        <f t="shared" si="89"/>
        <v xml:space="preserve"> </v>
      </c>
    </row>
    <row r="5679" spans="1:28" hidden="1" x14ac:dyDescent="0.25">
      <c r="A5679" s="43"/>
      <c r="B5679" s="43"/>
      <c r="C5679" s="43"/>
      <c r="D5679" s="43"/>
      <c r="E5679" s="43"/>
      <c r="F5679" s="43"/>
      <c r="G5679" s="43"/>
      <c r="H5679" s="43"/>
      <c r="I5679" s="43"/>
      <c r="J5679" s="43"/>
      <c r="K5679" s="67"/>
      <c r="L5679" s="42"/>
      <c r="M5679" s="42"/>
      <c r="N5679" s="42"/>
      <c r="O5679" s="50"/>
      <c r="P5679" s="50"/>
      <c r="Q5679" s="43"/>
      <c r="R5679" s="43"/>
      <c r="S5679" s="43"/>
      <c r="T5679" s="43"/>
      <c r="U5679" s="43"/>
      <c r="X5679" s="39" t="str">
        <f>IF(ISBLANK(A5679),"",_xlfn.XLOOKUP(Exportado!F5679,'Hora de modificado'!A:A,'Hora de modificado'!B:B,"N/A",0))</f>
        <v/>
      </c>
      <c r="Z5679" s="40" t="str">
        <f>IF(ISBLANK(A5679),"",_xlfn.XLOOKUP(Exportado!F5679,'Hora de modificado'!A:A,'Hora de modificado'!B:B,"N/A",0))</f>
        <v/>
      </c>
      <c r="AA5679" s="39" t="str">
        <f>IF(ISBLANK(A5679),"",_xlfn.XLOOKUP(Exportado!A5679,'Hora de modificado'!J:J,'Hora de modificado'!K:K,"Lineas Comerciales",0))</f>
        <v/>
      </c>
      <c r="AB5679" s="39" t="str">
        <f t="shared" si="89"/>
        <v xml:space="preserve"> </v>
      </c>
    </row>
    <row r="5680" spans="1:28" hidden="1" x14ac:dyDescent="0.25">
      <c r="A5680" s="43"/>
      <c r="B5680" s="43"/>
      <c r="C5680" s="43"/>
      <c r="D5680" s="43"/>
      <c r="E5680" s="43"/>
      <c r="F5680" s="43"/>
      <c r="G5680" s="43"/>
      <c r="H5680" s="43"/>
      <c r="I5680" s="43"/>
      <c r="J5680" s="43"/>
      <c r="K5680" s="67"/>
      <c r="L5680" s="42"/>
      <c r="M5680" s="42"/>
      <c r="N5680" s="42"/>
      <c r="O5680" s="50"/>
      <c r="P5680" s="50"/>
      <c r="Q5680" s="43"/>
      <c r="R5680" s="43"/>
      <c r="S5680" s="43"/>
      <c r="T5680" s="43"/>
      <c r="U5680" s="43"/>
      <c r="X5680" s="39" t="str">
        <f>IF(ISBLANK(A5680),"",_xlfn.XLOOKUP(Exportado!F5680,'Hora de modificado'!A:A,'Hora de modificado'!B:B,"N/A",0))</f>
        <v/>
      </c>
      <c r="Z5680" s="40" t="str">
        <f>IF(ISBLANK(A5680),"",_xlfn.XLOOKUP(Exportado!F5680,'Hora de modificado'!A:A,'Hora de modificado'!B:B,"N/A",0))</f>
        <v/>
      </c>
      <c r="AA5680" s="39" t="str">
        <f>IF(ISBLANK(A5680),"",_xlfn.XLOOKUP(Exportado!A5680,'Hora de modificado'!J:J,'Hora de modificado'!K:K,"Lineas Comerciales",0))</f>
        <v/>
      </c>
      <c r="AB5680" s="39" t="str">
        <f t="shared" si="89"/>
        <v xml:space="preserve"> </v>
      </c>
    </row>
    <row r="5681" spans="1:28" hidden="1" x14ac:dyDescent="0.25">
      <c r="A5681" s="43"/>
      <c r="B5681" s="43"/>
      <c r="C5681" s="43"/>
      <c r="D5681" s="43"/>
      <c r="E5681" s="43"/>
      <c r="F5681" s="43"/>
      <c r="G5681" s="43"/>
      <c r="H5681" s="43"/>
      <c r="I5681" s="43"/>
      <c r="J5681" s="43"/>
      <c r="K5681" s="67"/>
      <c r="L5681" s="42"/>
      <c r="M5681" s="42"/>
      <c r="N5681" s="42"/>
      <c r="O5681" s="50"/>
      <c r="P5681" s="50"/>
      <c r="Q5681" s="43"/>
      <c r="R5681" s="43"/>
      <c r="S5681" s="43"/>
      <c r="T5681" s="43"/>
      <c r="U5681" s="43"/>
      <c r="X5681" s="39" t="str">
        <f>IF(ISBLANK(A5681),"",_xlfn.XLOOKUP(Exportado!F5681,'Hora de modificado'!A:A,'Hora de modificado'!B:B,"N/A",0))</f>
        <v/>
      </c>
      <c r="Z5681" s="40" t="str">
        <f>IF(ISBLANK(A5681),"",_xlfn.XLOOKUP(Exportado!F5681,'Hora de modificado'!A:A,'Hora de modificado'!B:B,"N/A",0))</f>
        <v/>
      </c>
      <c r="AA5681" s="39" t="str">
        <f>IF(ISBLANK(A5681),"",_xlfn.XLOOKUP(Exportado!A5681,'Hora de modificado'!J:J,'Hora de modificado'!K:K,"Lineas Comerciales",0))</f>
        <v/>
      </c>
      <c r="AB5681" s="39" t="str">
        <f t="shared" si="89"/>
        <v xml:space="preserve"> </v>
      </c>
    </row>
    <row r="5682" spans="1:28" hidden="1" x14ac:dyDescent="0.25">
      <c r="A5682" s="43"/>
      <c r="B5682" s="43"/>
      <c r="C5682" s="43"/>
      <c r="D5682" s="43"/>
      <c r="E5682" s="43"/>
      <c r="F5682" s="43"/>
      <c r="G5682" s="43"/>
      <c r="H5682" s="43"/>
      <c r="I5682" s="43"/>
      <c r="J5682" s="43"/>
      <c r="K5682" s="67"/>
      <c r="L5682" s="42"/>
      <c r="M5682" s="42"/>
      <c r="N5682" s="42"/>
      <c r="O5682" s="50"/>
      <c r="P5682" s="50"/>
      <c r="Q5682" s="43"/>
      <c r="R5682" s="43"/>
      <c r="S5682" s="43"/>
      <c r="T5682" s="43"/>
      <c r="U5682" s="43"/>
      <c r="X5682" s="39" t="str">
        <f>IF(ISBLANK(A5682),"",_xlfn.XLOOKUP(Exportado!F5682,'Hora de modificado'!A:A,'Hora de modificado'!B:B,"N/A",0))</f>
        <v/>
      </c>
      <c r="Z5682" s="40" t="str">
        <f>IF(ISBLANK(A5682),"",_xlfn.XLOOKUP(Exportado!F5682,'Hora de modificado'!A:A,'Hora de modificado'!B:B,"N/A",0))</f>
        <v/>
      </c>
      <c r="AA5682" s="39" t="str">
        <f>IF(ISBLANK(A5682),"",_xlfn.XLOOKUP(Exportado!A5682,'Hora de modificado'!J:J,'Hora de modificado'!K:K,"Lineas Comerciales",0))</f>
        <v/>
      </c>
      <c r="AB5682" s="39" t="str">
        <f t="shared" si="89"/>
        <v xml:space="preserve"> </v>
      </c>
    </row>
    <row r="5683" spans="1:28" hidden="1" x14ac:dyDescent="0.25">
      <c r="A5683" s="43"/>
      <c r="B5683" s="43"/>
      <c r="C5683" s="43"/>
      <c r="D5683" s="43"/>
      <c r="E5683" s="43"/>
      <c r="F5683" s="43"/>
      <c r="G5683" s="43"/>
      <c r="H5683" s="43"/>
      <c r="I5683" s="43"/>
      <c r="J5683" s="43"/>
      <c r="K5683" s="67"/>
      <c r="L5683" s="42"/>
      <c r="M5683" s="42"/>
      <c r="N5683" s="42"/>
      <c r="O5683" s="50"/>
      <c r="P5683" s="50"/>
      <c r="Q5683" s="43"/>
      <c r="R5683" s="43"/>
      <c r="S5683" s="43"/>
      <c r="T5683" s="43"/>
      <c r="U5683" s="43"/>
      <c r="X5683" s="39" t="str">
        <f>IF(ISBLANK(A5683),"",_xlfn.XLOOKUP(Exportado!F5683,'Hora de modificado'!A:A,'Hora de modificado'!B:B,"N/A",0))</f>
        <v/>
      </c>
      <c r="Z5683" s="40" t="str">
        <f>IF(ISBLANK(A5683),"",_xlfn.XLOOKUP(Exportado!F5683,'Hora de modificado'!A:A,'Hora de modificado'!B:B,"N/A",0))</f>
        <v/>
      </c>
      <c r="AA5683" s="39" t="str">
        <f>IF(ISBLANK(A5683),"",_xlfn.XLOOKUP(Exportado!A5683,'Hora de modificado'!J:J,'Hora de modificado'!K:K,"Lineas Comerciales",0))</f>
        <v/>
      </c>
      <c r="AB5683" s="39" t="str">
        <f t="shared" si="89"/>
        <v xml:space="preserve"> </v>
      </c>
    </row>
    <row r="5684" spans="1:28" hidden="1" x14ac:dyDescent="0.25">
      <c r="A5684" s="43"/>
      <c r="B5684" s="43"/>
      <c r="C5684" s="43"/>
      <c r="D5684" s="43"/>
      <c r="E5684" s="43"/>
      <c r="F5684" s="43"/>
      <c r="G5684" s="43"/>
      <c r="H5684" s="43"/>
      <c r="I5684" s="43"/>
      <c r="J5684" s="43"/>
      <c r="K5684" s="67"/>
      <c r="L5684" s="42"/>
      <c r="M5684" s="42"/>
      <c r="N5684" s="42"/>
      <c r="O5684" s="50"/>
      <c r="P5684" s="50"/>
      <c r="Q5684" s="43"/>
      <c r="R5684" s="43"/>
      <c r="S5684" s="43"/>
      <c r="T5684" s="43"/>
      <c r="U5684" s="43"/>
      <c r="X5684" s="39" t="str">
        <f>IF(ISBLANK(A5684),"",_xlfn.XLOOKUP(Exportado!F5684,'Hora de modificado'!A:A,'Hora de modificado'!B:B,"N/A",0))</f>
        <v/>
      </c>
      <c r="Z5684" s="40" t="str">
        <f>IF(ISBLANK(A5684),"",_xlfn.XLOOKUP(Exportado!F5684,'Hora de modificado'!A:A,'Hora de modificado'!B:B,"N/A",0))</f>
        <v/>
      </c>
      <c r="AA5684" s="39" t="str">
        <f>IF(ISBLANK(A5684),"",_xlfn.XLOOKUP(Exportado!A5684,'Hora de modificado'!J:J,'Hora de modificado'!K:K,"Lineas Comerciales",0))</f>
        <v/>
      </c>
      <c r="AB5684" s="39" t="str">
        <f t="shared" si="89"/>
        <v xml:space="preserve"> </v>
      </c>
    </row>
    <row r="5685" spans="1:28" hidden="1" x14ac:dyDescent="0.25">
      <c r="A5685" s="43"/>
      <c r="B5685" s="43"/>
      <c r="C5685" s="43"/>
      <c r="D5685" s="43"/>
      <c r="E5685" s="43"/>
      <c r="F5685" s="43"/>
      <c r="G5685" s="43"/>
      <c r="H5685" s="43"/>
      <c r="I5685" s="43"/>
      <c r="J5685" s="43"/>
      <c r="K5685" s="67"/>
      <c r="L5685" s="42"/>
      <c r="M5685" s="42"/>
      <c r="N5685" s="42"/>
      <c r="O5685" s="50"/>
      <c r="P5685" s="50"/>
      <c r="Q5685" s="43"/>
      <c r="R5685" s="43"/>
      <c r="S5685" s="43"/>
      <c r="T5685" s="43"/>
      <c r="U5685" s="43"/>
      <c r="X5685" s="39" t="str">
        <f>IF(ISBLANK(A5685),"",_xlfn.XLOOKUP(Exportado!F5685,'Hora de modificado'!A:A,'Hora de modificado'!B:B,"N/A",0))</f>
        <v/>
      </c>
      <c r="Z5685" s="40" t="str">
        <f>IF(ISBLANK(A5685),"",_xlfn.XLOOKUP(Exportado!F5685,'Hora de modificado'!A:A,'Hora de modificado'!B:B,"N/A",0))</f>
        <v/>
      </c>
      <c r="AA5685" s="39" t="str">
        <f>IF(ISBLANK(A5685),"",_xlfn.XLOOKUP(Exportado!A5685,'Hora de modificado'!J:J,'Hora de modificado'!K:K,"Lineas Comerciales",0))</f>
        <v/>
      </c>
      <c r="AB5685" s="39" t="str">
        <f t="shared" si="89"/>
        <v xml:space="preserve"> </v>
      </c>
    </row>
    <row r="5686" spans="1:28" hidden="1" x14ac:dyDescent="0.25">
      <c r="A5686" s="43"/>
      <c r="B5686" s="43"/>
      <c r="C5686" s="43"/>
      <c r="D5686" s="43"/>
      <c r="E5686" s="43"/>
      <c r="F5686" s="43"/>
      <c r="G5686" s="43"/>
      <c r="H5686" s="43"/>
      <c r="I5686" s="43"/>
      <c r="J5686" s="43"/>
      <c r="K5686" s="67"/>
      <c r="L5686" s="42"/>
      <c r="M5686" s="42"/>
      <c r="N5686" s="42"/>
      <c r="O5686" s="50"/>
      <c r="P5686" s="50"/>
      <c r="Q5686" s="43"/>
      <c r="R5686" s="43"/>
      <c r="S5686" s="43"/>
      <c r="T5686" s="43"/>
      <c r="U5686" s="43"/>
      <c r="X5686" s="39" t="str">
        <f>IF(ISBLANK(A5686),"",_xlfn.XLOOKUP(Exportado!F5686,'Hora de modificado'!A:A,'Hora de modificado'!B:B,"N/A",0))</f>
        <v/>
      </c>
      <c r="Z5686" s="40" t="str">
        <f>IF(ISBLANK(A5686),"",_xlfn.XLOOKUP(Exportado!F5686,'Hora de modificado'!A:A,'Hora de modificado'!B:B,"N/A",0))</f>
        <v/>
      </c>
      <c r="AA5686" s="39" t="str">
        <f>IF(ISBLANK(A5686),"",_xlfn.XLOOKUP(Exportado!A5686,'Hora de modificado'!J:J,'Hora de modificado'!K:K,"Lineas Comerciales",0))</f>
        <v/>
      </c>
      <c r="AB5686" s="39" t="str">
        <f t="shared" si="89"/>
        <v xml:space="preserve"> </v>
      </c>
    </row>
    <row r="5687" spans="1:28" hidden="1" x14ac:dyDescent="0.25">
      <c r="A5687" s="43"/>
      <c r="B5687" s="43"/>
      <c r="C5687" s="43"/>
      <c r="D5687" s="43"/>
      <c r="E5687" s="43"/>
      <c r="F5687" s="43"/>
      <c r="G5687" s="43"/>
      <c r="H5687" s="43"/>
      <c r="I5687" s="43"/>
      <c r="J5687" s="43"/>
      <c r="K5687" s="67"/>
      <c r="L5687" s="42"/>
      <c r="M5687" s="42"/>
      <c r="N5687" s="42"/>
      <c r="O5687" s="50"/>
      <c r="P5687" s="50"/>
      <c r="Q5687" s="43"/>
      <c r="R5687" s="43"/>
      <c r="S5687" s="43"/>
      <c r="T5687" s="43"/>
      <c r="U5687" s="43"/>
      <c r="X5687" s="39" t="str">
        <f>IF(ISBLANK(A5687),"",_xlfn.XLOOKUP(Exportado!F5687,'Hora de modificado'!A:A,'Hora de modificado'!B:B,"N/A",0))</f>
        <v/>
      </c>
      <c r="Z5687" s="40" t="str">
        <f>IF(ISBLANK(A5687),"",_xlfn.XLOOKUP(Exportado!F5687,'Hora de modificado'!A:A,'Hora de modificado'!B:B,"N/A",0))</f>
        <v/>
      </c>
      <c r="AA5687" s="39" t="str">
        <f>IF(ISBLANK(A5687),"",_xlfn.XLOOKUP(Exportado!A5687,'Hora de modificado'!J:J,'Hora de modificado'!K:K,"Lineas Comerciales",0))</f>
        <v/>
      </c>
      <c r="AB5687" s="39" t="str">
        <f t="shared" si="89"/>
        <v xml:space="preserve"> </v>
      </c>
    </row>
    <row r="5688" spans="1:28" hidden="1" x14ac:dyDescent="0.25">
      <c r="A5688" s="43"/>
      <c r="B5688" s="43"/>
      <c r="C5688" s="43"/>
      <c r="D5688" s="43"/>
      <c r="E5688" s="43"/>
      <c r="F5688" s="43"/>
      <c r="G5688" s="43"/>
      <c r="H5688" s="43"/>
      <c r="I5688" s="43"/>
      <c r="J5688" s="43"/>
      <c r="K5688" s="67"/>
      <c r="L5688" s="42"/>
      <c r="M5688" s="42"/>
      <c r="N5688" s="42"/>
      <c r="O5688" s="50"/>
      <c r="P5688" s="50"/>
      <c r="Q5688" s="43"/>
      <c r="R5688" s="43"/>
      <c r="S5688" s="43"/>
      <c r="T5688" s="43"/>
      <c r="U5688" s="43"/>
      <c r="X5688" s="39" t="str">
        <f>IF(ISBLANK(A5688),"",_xlfn.XLOOKUP(Exportado!F5688,'Hora de modificado'!A:A,'Hora de modificado'!B:B,"N/A",0))</f>
        <v/>
      </c>
      <c r="Z5688" s="40" t="str">
        <f>IF(ISBLANK(A5688),"",_xlfn.XLOOKUP(Exportado!F5688,'Hora de modificado'!A:A,'Hora de modificado'!B:B,"N/A",0))</f>
        <v/>
      </c>
      <c r="AA5688" s="39" t="str">
        <f>IF(ISBLANK(A5688),"",_xlfn.XLOOKUP(Exportado!A5688,'Hora de modificado'!J:J,'Hora de modificado'!K:K,"Lineas Comerciales",0))</f>
        <v/>
      </c>
      <c r="AB5688" s="39" t="str">
        <f t="shared" si="89"/>
        <v xml:space="preserve"> </v>
      </c>
    </row>
    <row r="5689" spans="1:28" hidden="1" x14ac:dyDescent="0.25">
      <c r="A5689" s="43"/>
      <c r="B5689" s="43"/>
      <c r="C5689" s="43"/>
      <c r="D5689" s="43"/>
      <c r="E5689" s="43"/>
      <c r="F5689" s="43"/>
      <c r="G5689" s="43"/>
      <c r="H5689" s="43"/>
      <c r="I5689" s="43"/>
      <c r="J5689" s="43"/>
      <c r="K5689" s="67"/>
      <c r="L5689" s="42"/>
      <c r="M5689" s="42"/>
      <c r="N5689" s="42"/>
      <c r="O5689" s="50"/>
      <c r="P5689" s="50"/>
      <c r="Q5689" s="43"/>
      <c r="R5689" s="43"/>
      <c r="S5689" s="43"/>
      <c r="T5689" s="43"/>
      <c r="U5689" s="43"/>
      <c r="X5689" s="39" t="str">
        <f>IF(ISBLANK(A5689),"",_xlfn.XLOOKUP(Exportado!F5689,'Hora de modificado'!A:A,'Hora de modificado'!B:B,"N/A",0))</f>
        <v/>
      </c>
      <c r="Z5689" s="40" t="str">
        <f>IF(ISBLANK(A5689),"",_xlfn.XLOOKUP(Exportado!F5689,'Hora de modificado'!A:A,'Hora de modificado'!B:B,"N/A",0))</f>
        <v/>
      </c>
      <c r="AA5689" s="39" t="str">
        <f>IF(ISBLANK(A5689),"",_xlfn.XLOOKUP(Exportado!A5689,'Hora de modificado'!J:J,'Hora de modificado'!K:K,"Lineas Comerciales",0))</f>
        <v/>
      </c>
      <c r="AB5689" s="39" t="str">
        <f t="shared" si="89"/>
        <v xml:space="preserve"> </v>
      </c>
    </row>
    <row r="5690" spans="1:28" hidden="1" x14ac:dyDescent="0.25">
      <c r="A5690" s="43"/>
      <c r="B5690" s="43"/>
      <c r="C5690" s="43"/>
      <c r="D5690" s="43"/>
      <c r="E5690" s="43"/>
      <c r="F5690" s="43"/>
      <c r="G5690" s="43"/>
      <c r="H5690" s="43"/>
      <c r="I5690" s="43"/>
      <c r="J5690" s="43"/>
      <c r="K5690" s="67"/>
      <c r="L5690" s="42"/>
      <c r="M5690" s="42"/>
      <c r="N5690" s="42"/>
      <c r="O5690" s="50"/>
      <c r="P5690" s="50"/>
      <c r="Q5690" s="43"/>
      <c r="R5690" s="43"/>
      <c r="S5690" s="43"/>
      <c r="T5690" s="43"/>
      <c r="U5690" s="43"/>
      <c r="X5690" s="39" t="str">
        <f>IF(ISBLANK(A5690),"",_xlfn.XLOOKUP(Exportado!F5690,'Hora de modificado'!A:A,'Hora de modificado'!B:B,"N/A",0))</f>
        <v/>
      </c>
      <c r="Z5690" s="40" t="str">
        <f>IF(ISBLANK(A5690),"",_xlfn.XLOOKUP(Exportado!F5690,'Hora de modificado'!A:A,'Hora de modificado'!B:B,"N/A",0))</f>
        <v/>
      </c>
      <c r="AA5690" s="39" t="str">
        <f>IF(ISBLANK(A5690),"",_xlfn.XLOOKUP(Exportado!A5690,'Hora de modificado'!J:J,'Hora de modificado'!K:K,"Lineas Comerciales",0))</f>
        <v/>
      </c>
      <c r="AB5690" s="39" t="str">
        <f t="shared" si="89"/>
        <v xml:space="preserve"> </v>
      </c>
    </row>
    <row r="5691" spans="1:28" hidden="1" x14ac:dyDescent="0.25">
      <c r="A5691" s="43"/>
      <c r="B5691" s="43"/>
      <c r="C5691" s="43"/>
      <c r="D5691" s="43"/>
      <c r="E5691" s="43"/>
      <c r="F5691" s="43"/>
      <c r="G5691" s="43"/>
      <c r="H5691" s="43"/>
      <c r="I5691" s="43"/>
      <c r="J5691" s="43"/>
      <c r="K5691" s="67"/>
      <c r="L5691" s="42"/>
      <c r="M5691" s="42"/>
      <c r="N5691" s="42"/>
      <c r="O5691" s="50"/>
      <c r="P5691" s="50"/>
      <c r="Q5691" s="43"/>
      <c r="R5691" s="43"/>
      <c r="S5691" s="43"/>
      <c r="T5691" s="43"/>
      <c r="U5691" s="43"/>
      <c r="X5691" s="39" t="str">
        <f>IF(ISBLANK(A5691),"",_xlfn.XLOOKUP(Exportado!F5691,'Hora de modificado'!A:A,'Hora de modificado'!B:B,"N/A",0))</f>
        <v/>
      </c>
      <c r="Z5691" s="40" t="str">
        <f>IF(ISBLANK(A5691),"",_xlfn.XLOOKUP(Exportado!F5691,'Hora de modificado'!A:A,'Hora de modificado'!B:B,"N/A",0))</f>
        <v/>
      </c>
      <c r="AA5691" s="39" t="str">
        <f>IF(ISBLANK(A5691),"",_xlfn.XLOOKUP(Exportado!A5691,'Hora de modificado'!J:J,'Hora de modificado'!K:K,"Lineas Comerciales",0))</f>
        <v/>
      </c>
      <c r="AB5691" s="39" t="str">
        <f t="shared" si="89"/>
        <v xml:space="preserve"> </v>
      </c>
    </row>
    <row r="5692" spans="1:28" hidden="1" x14ac:dyDescent="0.25">
      <c r="A5692" s="43"/>
      <c r="B5692" s="43"/>
      <c r="C5692" s="43"/>
      <c r="D5692" s="43"/>
      <c r="E5692" s="43"/>
      <c r="F5692" s="43"/>
      <c r="G5692" s="43"/>
      <c r="H5692" s="43"/>
      <c r="I5692" s="43"/>
      <c r="J5692" s="43"/>
      <c r="K5692" s="67"/>
      <c r="L5692" s="42"/>
      <c r="M5692" s="42"/>
      <c r="N5692" s="42"/>
      <c r="O5692" s="50"/>
      <c r="P5692" s="50"/>
      <c r="Q5692" s="43"/>
      <c r="R5692" s="43"/>
      <c r="S5692" s="43"/>
      <c r="T5692" s="43"/>
      <c r="U5692" s="43"/>
      <c r="X5692" s="39" t="str">
        <f>IF(ISBLANK(A5692),"",_xlfn.XLOOKUP(Exportado!F5692,'Hora de modificado'!A:A,'Hora de modificado'!B:B,"N/A",0))</f>
        <v/>
      </c>
      <c r="Z5692" s="40" t="str">
        <f>IF(ISBLANK(A5692),"",_xlfn.XLOOKUP(Exportado!F5692,'Hora de modificado'!A:A,'Hora de modificado'!B:B,"N/A",0))</f>
        <v/>
      </c>
      <c r="AA5692" s="39" t="str">
        <f>IF(ISBLANK(A5692),"",_xlfn.XLOOKUP(Exportado!A5692,'Hora de modificado'!J:J,'Hora de modificado'!K:K,"Lineas Comerciales",0))</f>
        <v/>
      </c>
      <c r="AB5692" s="39" t="str">
        <f t="shared" si="89"/>
        <v xml:space="preserve"> </v>
      </c>
    </row>
    <row r="5693" spans="1:28" hidden="1" x14ac:dyDescent="0.25">
      <c r="A5693" s="43"/>
      <c r="B5693" s="43"/>
      <c r="C5693" s="43"/>
      <c r="D5693" s="43"/>
      <c r="E5693" s="43"/>
      <c r="F5693" s="43"/>
      <c r="G5693" s="43"/>
      <c r="H5693" s="43"/>
      <c r="I5693" s="43"/>
      <c r="J5693" s="43"/>
      <c r="K5693" s="67"/>
      <c r="L5693" s="42"/>
      <c r="M5693" s="42"/>
      <c r="N5693" s="42"/>
      <c r="O5693" s="50"/>
      <c r="P5693" s="50"/>
      <c r="Q5693" s="43"/>
      <c r="R5693" s="43"/>
      <c r="S5693" s="43"/>
      <c r="T5693" s="43"/>
      <c r="U5693" s="43"/>
      <c r="X5693" s="39" t="str">
        <f>IF(ISBLANK(A5693),"",_xlfn.XLOOKUP(Exportado!F5693,'Hora de modificado'!A:A,'Hora de modificado'!B:B,"N/A",0))</f>
        <v/>
      </c>
      <c r="Z5693" s="40" t="str">
        <f>IF(ISBLANK(A5693),"",_xlfn.XLOOKUP(Exportado!F5693,'Hora de modificado'!A:A,'Hora de modificado'!B:B,"N/A",0))</f>
        <v/>
      </c>
      <c r="AA5693" s="39" t="str">
        <f>IF(ISBLANK(A5693),"",_xlfn.XLOOKUP(Exportado!A5693,'Hora de modificado'!J:J,'Hora de modificado'!K:K,"Lineas Comerciales",0))</f>
        <v/>
      </c>
      <c r="AB5693" s="39" t="str">
        <f t="shared" si="89"/>
        <v xml:space="preserve"> </v>
      </c>
    </row>
    <row r="5694" spans="1:28" hidden="1" x14ac:dyDescent="0.25">
      <c r="A5694" s="43"/>
      <c r="B5694" s="43"/>
      <c r="C5694" s="43"/>
      <c r="D5694" s="43"/>
      <c r="E5694" s="43"/>
      <c r="F5694" s="43"/>
      <c r="G5694" s="43"/>
      <c r="H5694" s="43"/>
      <c r="I5694" s="43"/>
      <c r="J5694" s="43"/>
      <c r="K5694" s="67"/>
      <c r="L5694" s="42"/>
      <c r="M5694" s="42"/>
      <c r="N5694" s="42"/>
      <c r="O5694" s="50"/>
      <c r="P5694" s="50"/>
      <c r="Q5694" s="43"/>
      <c r="R5694" s="43"/>
      <c r="S5694" s="43"/>
      <c r="T5694" s="43"/>
      <c r="U5694" s="43"/>
      <c r="X5694" s="39" t="str">
        <f>IF(ISBLANK(A5694),"",_xlfn.XLOOKUP(Exportado!F5694,'Hora de modificado'!A:A,'Hora de modificado'!B:B,"N/A",0))</f>
        <v/>
      </c>
      <c r="Z5694" s="40" t="str">
        <f>IF(ISBLANK(A5694),"",_xlfn.XLOOKUP(Exportado!F5694,'Hora de modificado'!A:A,'Hora de modificado'!B:B,"N/A",0))</f>
        <v/>
      </c>
      <c r="AA5694" s="39" t="str">
        <f>IF(ISBLANK(A5694),"",_xlfn.XLOOKUP(Exportado!A5694,'Hora de modificado'!J:J,'Hora de modificado'!K:K,"Lineas Comerciales",0))</f>
        <v/>
      </c>
      <c r="AB5694" s="39" t="str">
        <f t="shared" si="89"/>
        <v xml:space="preserve"> </v>
      </c>
    </row>
    <row r="5695" spans="1:28" hidden="1" x14ac:dyDescent="0.25">
      <c r="A5695" s="43"/>
      <c r="B5695" s="43"/>
      <c r="C5695" s="43"/>
      <c r="D5695" s="43"/>
      <c r="E5695" s="43"/>
      <c r="F5695" s="43"/>
      <c r="G5695" s="43"/>
      <c r="H5695" s="43"/>
      <c r="I5695" s="43"/>
      <c r="J5695" s="43"/>
      <c r="K5695" s="67"/>
      <c r="L5695" s="42"/>
      <c r="M5695" s="42"/>
      <c r="N5695" s="42"/>
      <c r="O5695" s="50"/>
      <c r="P5695" s="50"/>
      <c r="Q5695" s="43"/>
      <c r="R5695" s="43"/>
      <c r="S5695" s="43"/>
      <c r="T5695" s="43"/>
      <c r="U5695" s="43"/>
      <c r="X5695" s="39" t="str">
        <f>IF(ISBLANK(A5695),"",_xlfn.XLOOKUP(Exportado!F5695,'Hora de modificado'!A:A,'Hora de modificado'!B:B,"N/A",0))</f>
        <v/>
      </c>
      <c r="Z5695" s="40" t="str">
        <f>IF(ISBLANK(A5695),"",_xlfn.XLOOKUP(Exportado!F5695,'Hora de modificado'!A:A,'Hora de modificado'!B:B,"N/A",0))</f>
        <v/>
      </c>
      <c r="AA5695" s="39" t="str">
        <f>IF(ISBLANK(A5695),"",_xlfn.XLOOKUP(Exportado!A5695,'Hora de modificado'!J:J,'Hora de modificado'!K:K,"Lineas Comerciales",0))</f>
        <v/>
      </c>
      <c r="AB5695" s="39" t="str">
        <f t="shared" si="89"/>
        <v xml:space="preserve"> </v>
      </c>
    </row>
    <row r="5696" spans="1:28" hidden="1" x14ac:dyDescent="0.25">
      <c r="A5696" s="43"/>
      <c r="B5696" s="43"/>
      <c r="C5696" s="43"/>
      <c r="D5696" s="43"/>
      <c r="E5696" s="43"/>
      <c r="F5696" s="43"/>
      <c r="G5696" s="43"/>
      <c r="H5696" s="43"/>
      <c r="I5696" s="43"/>
      <c r="J5696" s="43"/>
      <c r="K5696" s="67"/>
      <c r="L5696" s="42"/>
      <c r="M5696" s="42"/>
      <c r="N5696" s="42"/>
      <c r="O5696" s="50"/>
      <c r="P5696" s="50"/>
      <c r="Q5696" s="43"/>
      <c r="R5696" s="43"/>
      <c r="S5696" s="43"/>
      <c r="T5696" s="43"/>
      <c r="U5696" s="43"/>
      <c r="X5696" s="39" t="str">
        <f>IF(ISBLANK(A5696),"",_xlfn.XLOOKUP(Exportado!F5696,'Hora de modificado'!A:A,'Hora de modificado'!B:B,"N/A",0))</f>
        <v/>
      </c>
      <c r="Z5696" s="40" t="str">
        <f>IF(ISBLANK(A5696),"",_xlfn.XLOOKUP(Exportado!F5696,'Hora de modificado'!A:A,'Hora de modificado'!B:B,"N/A",0))</f>
        <v/>
      </c>
      <c r="AA5696" s="39" t="str">
        <f>IF(ISBLANK(A5696),"",_xlfn.XLOOKUP(Exportado!A5696,'Hora de modificado'!J:J,'Hora de modificado'!K:K,"Lineas Comerciales",0))</f>
        <v/>
      </c>
      <c r="AB5696" s="39" t="str">
        <f t="shared" si="89"/>
        <v xml:space="preserve"> </v>
      </c>
    </row>
    <row r="5697" spans="1:28" hidden="1" x14ac:dyDescent="0.25">
      <c r="A5697" s="43"/>
      <c r="B5697" s="43"/>
      <c r="C5697" s="43"/>
      <c r="D5697" s="43"/>
      <c r="E5697" s="43"/>
      <c r="F5697" s="43"/>
      <c r="G5697" s="43"/>
      <c r="H5697" s="43"/>
      <c r="I5697" s="43"/>
      <c r="J5697" s="43"/>
      <c r="K5697" s="67"/>
      <c r="L5697" s="42"/>
      <c r="M5697" s="42"/>
      <c r="N5697" s="42"/>
      <c r="O5697" s="50"/>
      <c r="P5697" s="50"/>
      <c r="Q5697" s="43"/>
      <c r="R5697" s="43"/>
      <c r="S5697" s="43"/>
      <c r="T5697" s="43"/>
      <c r="U5697" s="43"/>
      <c r="X5697" s="39" t="str">
        <f>IF(ISBLANK(A5697),"",_xlfn.XLOOKUP(Exportado!F5697,'Hora de modificado'!A:A,'Hora de modificado'!B:B,"N/A",0))</f>
        <v/>
      </c>
      <c r="Z5697" s="40" t="str">
        <f>IF(ISBLANK(A5697),"",_xlfn.XLOOKUP(Exportado!F5697,'Hora de modificado'!A:A,'Hora de modificado'!B:B,"N/A",0))</f>
        <v/>
      </c>
      <c r="AA5697" s="39" t="str">
        <f>IF(ISBLANK(A5697),"",_xlfn.XLOOKUP(Exportado!A5697,'Hora de modificado'!J:J,'Hora de modificado'!K:K,"Lineas Comerciales",0))</f>
        <v/>
      </c>
      <c r="AB5697" s="39" t="str">
        <f t="shared" si="89"/>
        <v xml:space="preserve"> </v>
      </c>
    </row>
    <row r="5698" spans="1:28" hidden="1" x14ac:dyDescent="0.25">
      <c r="A5698" s="43"/>
      <c r="B5698" s="43"/>
      <c r="C5698" s="43"/>
      <c r="D5698" s="43"/>
      <c r="E5698" s="43"/>
      <c r="F5698" s="43"/>
      <c r="G5698" s="43"/>
      <c r="H5698" s="43"/>
      <c r="I5698" s="43"/>
      <c r="J5698" s="43"/>
      <c r="K5698" s="67"/>
      <c r="L5698" s="42"/>
      <c r="M5698" s="42"/>
      <c r="N5698" s="42"/>
      <c r="O5698" s="50"/>
      <c r="P5698" s="50"/>
      <c r="Q5698" s="43"/>
      <c r="R5698" s="43"/>
      <c r="S5698" s="43"/>
      <c r="T5698" s="43"/>
      <c r="U5698" s="43"/>
      <c r="X5698" s="39" t="str">
        <f>IF(ISBLANK(A5698),"",_xlfn.XLOOKUP(Exportado!F5698,'Hora de modificado'!A:A,'Hora de modificado'!B:B,"N/A",0))</f>
        <v/>
      </c>
      <c r="Z5698" s="40" t="str">
        <f>IF(ISBLANK(A5698),"",_xlfn.XLOOKUP(Exportado!F5698,'Hora de modificado'!A:A,'Hora de modificado'!B:B,"N/A",0))</f>
        <v/>
      </c>
      <c r="AA5698" s="39" t="str">
        <f>IF(ISBLANK(A5698),"",_xlfn.XLOOKUP(Exportado!A5698,'Hora de modificado'!J:J,'Hora de modificado'!K:K,"Lineas Comerciales",0))</f>
        <v/>
      </c>
      <c r="AB5698" s="39" t="str">
        <f t="shared" si="89"/>
        <v xml:space="preserve"> </v>
      </c>
    </row>
    <row r="5699" spans="1:28" hidden="1" x14ac:dyDescent="0.25">
      <c r="A5699" s="43"/>
      <c r="B5699" s="43"/>
      <c r="C5699" s="43"/>
      <c r="D5699" s="43"/>
      <c r="E5699" s="43"/>
      <c r="F5699" s="43"/>
      <c r="G5699" s="43"/>
      <c r="H5699" s="43"/>
      <c r="I5699" s="43"/>
      <c r="J5699" s="43"/>
      <c r="K5699" s="67"/>
      <c r="L5699" s="42"/>
      <c r="M5699" s="42"/>
      <c r="N5699" s="42"/>
      <c r="O5699" s="50"/>
      <c r="P5699" s="50"/>
      <c r="Q5699" s="43"/>
      <c r="R5699" s="43"/>
      <c r="S5699" s="43"/>
      <c r="T5699" s="43"/>
      <c r="U5699" s="43"/>
      <c r="X5699" s="39" t="str">
        <f>IF(ISBLANK(A5699),"",_xlfn.XLOOKUP(Exportado!F5699,'Hora de modificado'!A:A,'Hora de modificado'!B:B,"N/A",0))</f>
        <v/>
      </c>
      <c r="Z5699" s="40" t="str">
        <f>IF(ISBLANK(A5699),"",_xlfn.XLOOKUP(Exportado!F5699,'Hora de modificado'!A:A,'Hora de modificado'!B:B,"N/A",0))</f>
        <v/>
      </c>
      <c r="AA5699" s="39" t="str">
        <f>IF(ISBLANK(A5699),"",_xlfn.XLOOKUP(Exportado!A5699,'Hora de modificado'!J:J,'Hora de modificado'!K:K,"Lineas Comerciales",0))</f>
        <v/>
      </c>
      <c r="AB5699" s="39" t="str">
        <f t="shared" ref="AB5699:AB5762" si="90">IF(K5699&gt;500000000, K5699," ")</f>
        <v xml:space="preserve"> </v>
      </c>
    </row>
    <row r="5700" spans="1:28" hidden="1" x14ac:dyDescent="0.25">
      <c r="A5700" s="43"/>
      <c r="B5700" s="43"/>
      <c r="C5700" s="43"/>
      <c r="D5700" s="43"/>
      <c r="E5700" s="43"/>
      <c r="F5700" s="43"/>
      <c r="G5700" s="43"/>
      <c r="H5700" s="43"/>
      <c r="I5700" s="43"/>
      <c r="J5700" s="43"/>
      <c r="K5700" s="67"/>
      <c r="L5700" s="42"/>
      <c r="M5700" s="42"/>
      <c r="N5700" s="42"/>
      <c r="O5700" s="50"/>
      <c r="P5700" s="50"/>
      <c r="Q5700" s="43"/>
      <c r="R5700" s="43"/>
      <c r="S5700" s="43"/>
      <c r="T5700" s="43"/>
      <c r="U5700" s="43"/>
      <c r="X5700" s="39" t="str">
        <f>IF(ISBLANK(A5700),"",_xlfn.XLOOKUP(Exportado!F5700,'Hora de modificado'!A:A,'Hora de modificado'!B:B,"N/A",0))</f>
        <v/>
      </c>
      <c r="Z5700" s="40" t="str">
        <f>IF(ISBLANK(A5700),"",_xlfn.XLOOKUP(Exportado!F5700,'Hora de modificado'!A:A,'Hora de modificado'!B:B,"N/A",0))</f>
        <v/>
      </c>
      <c r="AA5700" s="39" t="str">
        <f>IF(ISBLANK(A5700),"",_xlfn.XLOOKUP(Exportado!A5700,'Hora de modificado'!J:J,'Hora de modificado'!K:K,"Lineas Comerciales",0))</f>
        <v/>
      </c>
      <c r="AB5700" s="39" t="str">
        <f t="shared" si="90"/>
        <v xml:space="preserve"> </v>
      </c>
    </row>
    <row r="5701" spans="1:28" hidden="1" x14ac:dyDescent="0.25">
      <c r="A5701" s="43"/>
      <c r="B5701" s="43"/>
      <c r="C5701" s="43"/>
      <c r="D5701" s="43"/>
      <c r="E5701" s="43"/>
      <c r="F5701" s="43"/>
      <c r="G5701" s="43"/>
      <c r="H5701" s="43"/>
      <c r="I5701" s="43"/>
      <c r="J5701" s="43"/>
      <c r="K5701" s="67"/>
      <c r="L5701" s="42"/>
      <c r="M5701" s="42"/>
      <c r="N5701" s="42"/>
      <c r="O5701" s="50"/>
      <c r="P5701" s="50"/>
      <c r="Q5701" s="43"/>
      <c r="R5701" s="43"/>
      <c r="S5701" s="43"/>
      <c r="T5701" s="43"/>
      <c r="U5701" s="43"/>
      <c r="X5701" s="39" t="str">
        <f>IF(ISBLANK(A5701),"",_xlfn.XLOOKUP(Exportado!F5701,'Hora de modificado'!A:A,'Hora de modificado'!B:B,"N/A",0))</f>
        <v/>
      </c>
      <c r="Z5701" s="40" t="str">
        <f>IF(ISBLANK(A5701),"",_xlfn.XLOOKUP(Exportado!F5701,'Hora de modificado'!A:A,'Hora de modificado'!B:B,"N/A",0))</f>
        <v/>
      </c>
      <c r="AA5701" s="39" t="str">
        <f>IF(ISBLANK(A5701),"",_xlfn.XLOOKUP(Exportado!A5701,'Hora de modificado'!J:J,'Hora de modificado'!K:K,"Lineas Comerciales",0))</f>
        <v/>
      </c>
      <c r="AB5701" s="39" t="str">
        <f t="shared" si="90"/>
        <v xml:space="preserve"> </v>
      </c>
    </row>
    <row r="5702" spans="1:28" hidden="1" x14ac:dyDescent="0.25">
      <c r="A5702" s="43"/>
      <c r="B5702" s="43"/>
      <c r="C5702" s="43"/>
      <c r="D5702" s="43"/>
      <c r="E5702" s="43"/>
      <c r="F5702" s="43"/>
      <c r="G5702" s="43"/>
      <c r="H5702" s="43"/>
      <c r="I5702" s="43"/>
      <c r="J5702" s="43"/>
      <c r="K5702" s="67"/>
      <c r="L5702" s="42"/>
      <c r="M5702" s="42"/>
      <c r="N5702" s="42"/>
      <c r="O5702" s="50"/>
      <c r="P5702" s="50"/>
      <c r="Q5702" s="43"/>
      <c r="R5702" s="43"/>
      <c r="S5702" s="43"/>
      <c r="T5702" s="43"/>
      <c r="U5702" s="43"/>
      <c r="X5702" s="39" t="str">
        <f>IF(ISBLANK(A5702),"",_xlfn.XLOOKUP(Exportado!F5702,'Hora de modificado'!A:A,'Hora de modificado'!B:B,"N/A",0))</f>
        <v/>
      </c>
      <c r="Z5702" s="40" t="str">
        <f>IF(ISBLANK(A5702),"",_xlfn.XLOOKUP(Exportado!F5702,'Hora de modificado'!A:A,'Hora de modificado'!B:B,"N/A",0))</f>
        <v/>
      </c>
      <c r="AA5702" s="39" t="str">
        <f>IF(ISBLANK(A5702),"",_xlfn.XLOOKUP(Exportado!A5702,'Hora de modificado'!J:J,'Hora de modificado'!K:K,"Lineas Comerciales",0))</f>
        <v/>
      </c>
      <c r="AB5702" s="39" t="str">
        <f t="shared" si="90"/>
        <v xml:space="preserve"> </v>
      </c>
    </row>
    <row r="5703" spans="1:28" hidden="1" x14ac:dyDescent="0.25">
      <c r="A5703" s="43"/>
      <c r="B5703" s="43"/>
      <c r="C5703" s="43"/>
      <c r="D5703" s="43"/>
      <c r="E5703" s="43"/>
      <c r="F5703" s="43"/>
      <c r="G5703" s="43"/>
      <c r="H5703" s="43"/>
      <c r="I5703" s="43"/>
      <c r="J5703" s="43"/>
      <c r="K5703" s="67"/>
      <c r="L5703" s="42"/>
      <c r="M5703" s="42"/>
      <c r="N5703" s="42"/>
      <c r="O5703" s="50"/>
      <c r="P5703" s="50"/>
      <c r="Q5703" s="43"/>
      <c r="R5703" s="43"/>
      <c r="S5703" s="43"/>
      <c r="T5703" s="43"/>
      <c r="U5703" s="43"/>
      <c r="X5703" s="39" t="str">
        <f>IF(ISBLANK(A5703),"",_xlfn.XLOOKUP(Exportado!F5703,'Hora de modificado'!A:A,'Hora de modificado'!B:B,"N/A",0))</f>
        <v/>
      </c>
      <c r="Z5703" s="40" t="str">
        <f>IF(ISBLANK(A5703),"",_xlfn.XLOOKUP(Exportado!F5703,'Hora de modificado'!A:A,'Hora de modificado'!B:B,"N/A",0))</f>
        <v/>
      </c>
      <c r="AA5703" s="39" t="str">
        <f>IF(ISBLANK(A5703),"",_xlfn.XLOOKUP(Exportado!A5703,'Hora de modificado'!J:J,'Hora de modificado'!K:K,"Lineas Comerciales",0))</f>
        <v/>
      </c>
      <c r="AB5703" s="39" t="str">
        <f t="shared" si="90"/>
        <v xml:space="preserve"> </v>
      </c>
    </row>
    <row r="5704" spans="1:28" hidden="1" x14ac:dyDescent="0.25">
      <c r="A5704" s="43"/>
      <c r="B5704" s="43"/>
      <c r="C5704" s="43"/>
      <c r="D5704" s="43"/>
      <c r="E5704" s="43"/>
      <c r="F5704" s="43"/>
      <c r="G5704" s="43"/>
      <c r="H5704" s="43"/>
      <c r="I5704" s="43"/>
      <c r="J5704" s="43"/>
      <c r="K5704" s="67"/>
      <c r="L5704" s="42"/>
      <c r="M5704" s="42"/>
      <c r="N5704" s="42"/>
      <c r="O5704" s="50"/>
      <c r="P5704" s="50"/>
      <c r="Q5704" s="43"/>
      <c r="R5704" s="43"/>
      <c r="S5704" s="43"/>
      <c r="T5704" s="43"/>
      <c r="U5704" s="43"/>
      <c r="X5704" s="39" t="str">
        <f>IF(ISBLANK(A5704),"",_xlfn.XLOOKUP(Exportado!F5704,'Hora de modificado'!A:A,'Hora de modificado'!B:B,"N/A",0))</f>
        <v/>
      </c>
      <c r="Z5704" s="40" t="str">
        <f>IF(ISBLANK(A5704),"",_xlfn.XLOOKUP(Exportado!F5704,'Hora de modificado'!A:A,'Hora de modificado'!B:B,"N/A",0))</f>
        <v/>
      </c>
      <c r="AA5704" s="39" t="str">
        <f>IF(ISBLANK(A5704),"",_xlfn.XLOOKUP(Exportado!A5704,'Hora de modificado'!J:J,'Hora de modificado'!K:K,"Lineas Comerciales",0))</f>
        <v/>
      </c>
      <c r="AB5704" s="39" t="str">
        <f t="shared" si="90"/>
        <v xml:space="preserve"> </v>
      </c>
    </row>
    <row r="5705" spans="1:28" hidden="1" x14ac:dyDescent="0.25">
      <c r="A5705" s="43"/>
      <c r="B5705" s="43"/>
      <c r="C5705" s="43"/>
      <c r="D5705" s="43"/>
      <c r="E5705" s="43"/>
      <c r="F5705" s="43"/>
      <c r="G5705" s="43"/>
      <c r="H5705" s="43"/>
      <c r="I5705" s="43"/>
      <c r="J5705" s="43"/>
      <c r="K5705" s="67"/>
      <c r="L5705" s="42"/>
      <c r="M5705" s="42"/>
      <c r="N5705" s="42"/>
      <c r="O5705" s="50"/>
      <c r="P5705" s="50"/>
      <c r="Q5705" s="43"/>
      <c r="R5705" s="43"/>
      <c r="S5705" s="43"/>
      <c r="T5705" s="43"/>
      <c r="U5705" s="43"/>
      <c r="X5705" s="39" t="str">
        <f>IF(ISBLANK(A5705),"",_xlfn.XLOOKUP(Exportado!F5705,'Hora de modificado'!A:A,'Hora de modificado'!B:B,"N/A",0))</f>
        <v/>
      </c>
      <c r="Z5705" s="40" t="str">
        <f>IF(ISBLANK(A5705),"",_xlfn.XLOOKUP(Exportado!F5705,'Hora de modificado'!A:A,'Hora de modificado'!B:B,"N/A",0))</f>
        <v/>
      </c>
      <c r="AA5705" s="39" t="str">
        <f>IF(ISBLANK(A5705),"",_xlfn.XLOOKUP(Exportado!A5705,'Hora de modificado'!J:J,'Hora de modificado'!K:K,"Lineas Comerciales",0))</f>
        <v/>
      </c>
      <c r="AB5705" s="39" t="str">
        <f t="shared" si="90"/>
        <v xml:space="preserve"> </v>
      </c>
    </row>
    <row r="5706" spans="1:28" hidden="1" x14ac:dyDescent="0.25">
      <c r="A5706" s="43"/>
      <c r="B5706" s="43"/>
      <c r="C5706" s="43"/>
      <c r="D5706" s="43"/>
      <c r="E5706" s="43"/>
      <c r="F5706" s="43"/>
      <c r="G5706" s="43"/>
      <c r="H5706" s="43"/>
      <c r="I5706" s="43"/>
      <c r="J5706" s="43"/>
      <c r="K5706" s="67"/>
      <c r="L5706" s="42"/>
      <c r="M5706" s="42"/>
      <c r="N5706" s="42"/>
      <c r="O5706" s="50"/>
      <c r="P5706" s="50"/>
      <c r="Q5706" s="43"/>
      <c r="R5706" s="43"/>
      <c r="S5706" s="43"/>
      <c r="T5706" s="43"/>
      <c r="U5706" s="43"/>
      <c r="X5706" s="39" t="str">
        <f>IF(ISBLANK(A5706),"",_xlfn.XLOOKUP(Exportado!F5706,'Hora de modificado'!A:A,'Hora de modificado'!B:B,"N/A",0))</f>
        <v/>
      </c>
      <c r="Z5706" s="40" t="str">
        <f>IF(ISBLANK(A5706),"",_xlfn.XLOOKUP(Exportado!F5706,'Hora de modificado'!A:A,'Hora de modificado'!B:B,"N/A",0))</f>
        <v/>
      </c>
      <c r="AA5706" s="39" t="str">
        <f>IF(ISBLANK(A5706),"",_xlfn.XLOOKUP(Exportado!A5706,'Hora de modificado'!J:J,'Hora de modificado'!K:K,"Lineas Comerciales",0))</f>
        <v/>
      </c>
      <c r="AB5706" s="39" t="str">
        <f t="shared" si="90"/>
        <v xml:space="preserve"> </v>
      </c>
    </row>
    <row r="5707" spans="1:28" hidden="1" x14ac:dyDescent="0.25">
      <c r="A5707" s="43"/>
      <c r="B5707" s="43"/>
      <c r="C5707" s="43"/>
      <c r="D5707" s="43"/>
      <c r="E5707" s="43"/>
      <c r="F5707" s="43"/>
      <c r="G5707" s="43"/>
      <c r="H5707" s="43"/>
      <c r="I5707" s="43"/>
      <c r="J5707" s="43"/>
      <c r="K5707" s="67"/>
      <c r="L5707" s="42"/>
      <c r="M5707" s="42"/>
      <c r="N5707" s="42"/>
      <c r="O5707" s="50"/>
      <c r="P5707" s="50"/>
      <c r="Q5707" s="43"/>
      <c r="R5707" s="43"/>
      <c r="S5707" s="43"/>
      <c r="T5707" s="43"/>
      <c r="U5707" s="43"/>
      <c r="X5707" s="39" t="str">
        <f>IF(ISBLANK(A5707),"",_xlfn.XLOOKUP(Exportado!F5707,'Hora de modificado'!A:A,'Hora de modificado'!B:B,"N/A",0))</f>
        <v/>
      </c>
      <c r="Z5707" s="40" t="str">
        <f>IF(ISBLANK(A5707),"",_xlfn.XLOOKUP(Exportado!F5707,'Hora de modificado'!A:A,'Hora de modificado'!B:B,"N/A",0))</f>
        <v/>
      </c>
      <c r="AA5707" s="39" t="str">
        <f>IF(ISBLANK(A5707),"",_xlfn.XLOOKUP(Exportado!A5707,'Hora de modificado'!J:J,'Hora de modificado'!K:K,"Lineas Comerciales",0))</f>
        <v/>
      </c>
      <c r="AB5707" s="39" t="str">
        <f t="shared" si="90"/>
        <v xml:space="preserve"> </v>
      </c>
    </row>
    <row r="5708" spans="1:28" hidden="1" x14ac:dyDescent="0.25">
      <c r="A5708" s="43"/>
      <c r="B5708" s="43"/>
      <c r="C5708" s="43"/>
      <c r="D5708" s="43"/>
      <c r="E5708" s="43"/>
      <c r="F5708" s="43"/>
      <c r="G5708" s="43"/>
      <c r="H5708" s="43"/>
      <c r="I5708" s="43"/>
      <c r="J5708" s="43"/>
      <c r="K5708" s="67"/>
      <c r="L5708" s="42"/>
      <c r="M5708" s="42"/>
      <c r="N5708" s="42"/>
      <c r="O5708" s="50"/>
      <c r="P5708" s="50"/>
      <c r="Q5708" s="43"/>
      <c r="R5708" s="43"/>
      <c r="S5708" s="43"/>
      <c r="T5708" s="43"/>
      <c r="U5708" s="43"/>
      <c r="X5708" s="39" t="str">
        <f>IF(ISBLANK(A5708),"",_xlfn.XLOOKUP(Exportado!F5708,'Hora de modificado'!A:A,'Hora de modificado'!B:B,"N/A",0))</f>
        <v/>
      </c>
      <c r="Z5708" s="40" t="str">
        <f>IF(ISBLANK(A5708),"",_xlfn.XLOOKUP(Exportado!F5708,'Hora de modificado'!A:A,'Hora de modificado'!B:B,"N/A",0))</f>
        <v/>
      </c>
      <c r="AA5708" s="39" t="str">
        <f>IF(ISBLANK(A5708),"",_xlfn.XLOOKUP(Exportado!A5708,'Hora de modificado'!J:J,'Hora de modificado'!K:K,"Lineas Comerciales",0))</f>
        <v/>
      </c>
      <c r="AB5708" s="39" t="str">
        <f t="shared" si="90"/>
        <v xml:space="preserve"> </v>
      </c>
    </row>
    <row r="5709" spans="1:28" hidden="1" x14ac:dyDescent="0.25">
      <c r="A5709" s="43"/>
      <c r="B5709" s="43"/>
      <c r="C5709" s="43"/>
      <c r="D5709" s="43"/>
      <c r="E5709" s="43"/>
      <c r="F5709" s="43"/>
      <c r="G5709" s="43"/>
      <c r="H5709" s="43"/>
      <c r="I5709" s="43"/>
      <c r="J5709" s="43"/>
      <c r="K5709" s="67"/>
      <c r="L5709" s="42"/>
      <c r="M5709" s="42"/>
      <c r="N5709" s="42"/>
      <c r="O5709" s="50"/>
      <c r="P5709" s="50"/>
      <c r="Q5709" s="43"/>
      <c r="R5709" s="43"/>
      <c r="S5709" s="43"/>
      <c r="T5709" s="43"/>
      <c r="U5709" s="43"/>
      <c r="X5709" s="39" t="str">
        <f>IF(ISBLANK(A5709),"",_xlfn.XLOOKUP(Exportado!F5709,'Hora de modificado'!A:A,'Hora de modificado'!B:B,"N/A",0))</f>
        <v/>
      </c>
      <c r="Z5709" s="40" t="str">
        <f>IF(ISBLANK(A5709),"",_xlfn.XLOOKUP(Exportado!F5709,'Hora de modificado'!A:A,'Hora de modificado'!B:B,"N/A",0))</f>
        <v/>
      </c>
      <c r="AA5709" s="39" t="str">
        <f>IF(ISBLANK(A5709),"",_xlfn.XLOOKUP(Exportado!A5709,'Hora de modificado'!J:J,'Hora de modificado'!K:K,"Lineas Comerciales",0))</f>
        <v/>
      </c>
      <c r="AB5709" s="39" t="str">
        <f t="shared" si="90"/>
        <v xml:space="preserve"> </v>
      </c>
    </row>
    <row r="5710" spans="1:28" hidden="1" x14ac:dyDescent="0.25">
      <c r="A5710" s="43"/>
      <c r="B5710" s="43"/>
      <c r="C5710" s="43"/>
      <c r="D5710" s="43"/>
      <c r="E5710" s="43"/>
      <c r="F5710" s="43"/>
      <c r="G5710" s="43"/>
      <c r="H5710" s="43"/>
      <c r="I5710" s="43"/>
      <c r="J5710" s="43"/>
      <c r="K5710" s="67"/>
      <c r="L5710" s="42"/>
      <c r="M5710" s="42"/>
      <c r="N5710" s="42"/>
      <c r="O5710" s="50"/>
      <c r="P5710" s="50"/>
      <c r="Q5710" s="43"/>
      <c r="R5710" s="43"/>
      <c r="S5710" s="43"/>
      <c r="T5710" s="43"/>
      <c r="U5710" s="43"/>
      <c r="X5710" s="39" t="str">
        <f>IF(ISBLANK(A5710),"",_xlfn.XLOOKUP(Exportado!F5710,'Hora de modificado'!A:A,'Hora de modificado'!B:B,"N/A",0))</f>
        <v/>
      </c>
      <c r="Z5710" s="40" t="str">
        <f>IF(ISBLANK(A5710),"",_xlfn.XLOOKUP(Exportado!F5710,'Hora de modificado'!A:A,'Hora de modificado'!B:B,"N/A",0))</f>
        <v/>
      </c>
      <c r="AA5710" s="39" t="str">
        <f>IF(ISBLANK(A5710),"",_xlfn.XLOOKUP(Exportado!A5710,'Hora de modificado'!J:J,'Hora de modificado'!K:K,"Lineas Comerciales",0))</f>
        <v/>
      </c>
      <c r="AB5710" s="39" t="str">
        <f t="shared" si="90"/>
        <v xml:space="preserve"> </v>
      </c>
    </row>
    <row r="5711" spans="1:28" hidden="1" x14ac:dyDescent="0.25">
      <c r="A5711" s="43"/>
      <c r="B5711" s="43"/>
      <c r="C5711" s="43"/>
      <c r="D5711" s="43"/>
      <c r="E5711" s="43"/>
      <c r="F5711" s="43"/>
      <c r="G5711" s="43"/>
      <c r="H5711" s="43"/>
      <c r="I5711" s="43"/>
      <c r="J5711" s="43"/>
      <c r="K5711" s="67"/>
      <c r="L5711" s="42"/>
      <c r="M5711" s="42"/>
      <c r="N5711" s="42"/>
      <c r="O5711" s="50"/>
      <c r="P5711" s="50"/>
      <c r="Q5711" s="43"/>
      <c r="R5711" s="43"/>
      <c r="S5711" s="43"/>
      <c r="T5711" s="43"/>
      <c r="U5711" s="43"/>
      <c r="X5711" s="39" t="str">
        <f>IF(ISBLANK(A5711),"",_xlfn.XLOOKUP(Exportado!F5711,'Hora de modificado'!A:A,'Hora de modificado'!B:B,"N/A",0))</f>
        <v/>
      </c>
      <c r="Z5711" s="40" t="str">
        <f>IF(ISBLANK(A5711),"",_xlfn.XLOOKUP(Exportado!F5711,'Hora de modificado'!A:A,'Hora de modificado'!B:B,"N/A",0))</f>
        <v/>
      </c>
      <c r="AA5711" s="39" t="str">
        <f>IF(ISBLANK(A5711),"",_xlfn.XLOOKUP(Exportado!A5711,'Hora de modificado'!J:J,'Hora de modificado'!K:K,"Lineas Comerciales",0))</f>
        <v/>
      </c>
      <c r="AB5711" s="39" t="str">
        <f t="shared" si="90"/>
        <v xml:space="preserve"> </v>
      </c>
    </row>
    <row r="5712" spans="1:28" hidden="1" x14ac:dyDescent="0.25">
      <c r="A5712" s="43"/>
      <c r="B5712" s="43"/>
      <c r="C5712" s="43"/>
      <c r="D5712" s="43"/>
      <c r="E5712" s="43"/>
      <c r="F5712" s="43"/>
      <c r="G5712" s="43"/>
      <c r="H5712" s="43"/>
      <c r="I5712" s="43"/>
      <c r="J5712" s="43"/>
      <c r="K5712" s="67"/>
      <c r="L5712" s="42"/>
      <c r="M5712" s="42"/>
      <c r="N5712" s="42"/>
      <c r="O5712" s="50"/>
      <c r="P5712" s="50"/>
      <c r="Q5712" s="43"/>
      <c r="R5712" s="43"/>
      <c r="S5712" s="43"/>
      <c r="T5712" s="43"/>
      <c r="U5712" s="43"/>
      <c r="X5712" s="39" t="str">
        <f>IF(ISBLANK(A5712),"",_xlfn.XLOOKUP(Exportado!F5712,'Hora de modificado'!A:A,'Hora de modificado'!B:B,"N/A",0))</f>
        <v/>
      </c>
      <c r="Z5712" s="40" t="str">
        <f>IF(ISBLANK(A5712),"",_xlfn.XLOOKUP(Exportado!F5712,'Hora de modificado'!A:A,'Hora de modificado'!B:B,"N/A",0))</f>
        <v/>
      </c>
      <c r="AA5712" s="39" t="str">
        <f>IF(ISBLANK(A5712),"",_xlfn.XLOOKUP(Exportado!A5712,'Hora de modificado'!J:J,'Hora de modificado'!K:K,"Lineas Comerciales",0))</f>
        <v/>
      </c>
      <c r="AB5712" s="39" t="str">
        <f t="shared" si="90"/>
        <v xml:space="preserve"> </v>
      </c>
    </row>
    <row r="5713" spans="1:28" hidden="1" x14ac:dyDescent="0.25">
      <c r="A5713" s="43"/>
      <c r="B5713" s="43"/>
      <c r="C5713" s="43"/>
      <c r="D5713" s="43"/>
      <c r="E5713" s="43"/>
      <c r="F5713" s="43"/>
      <c r="G5713" s="43"/>
      <c r="H5713" s="43"/>
      <c r="I5713" s="43"/>
      <c r="J5713" s="43"/>
      <c r="K5713" s="67"/>
      <c r="L5713" s="42"/>
      <c r="M5713" s="42"/>
      <c r="N5713" s="42"/>
      <c r="O5713" s="50"/>
      <c r="P5713" s="50"/>
      <c r="Q5713" s="43"/>
      <c r="R5713" s="43"/>
      <c r="S5713" s="43"/>
      <c r="T5713" s="43"/>
      <c r="U5713" s="43"/>
      <c r="X5713" s="39" t="str">
        <f>IF(ISBLANK(A5713),"",_xlfn.XLOOKUP(Exportado!F5713,'Hora de modificado'!A:A,'Hora de modificado'!B:B,"N/A",0))</f>
        <v/>
      </c>
      <c r="Z5713" s="40" t="str">
        <f>IF(ISBLANK(A5713),"",_xlfn.XLOOKUP(Exportado!F5713,'Hora de modificado'!A:A,'Hora de modificado'!B:B,"N/A",0))</f>
        <v/>
      </c>
      <c r="AA5713" s="39" t="str">
        <f>IF(ISBLANK(A5713),"",_xlfn.XLOOKUP(Exportado!A5713,'Hora de modificado'!J:J,'Hora de modificado'!K:K,"Lineas Comerciales",0))</f>
        <v/>
      </c>
      <c r="AB5713" s="39" t="str">
        <f t="shared" si="90"/>
        <v xml:space="preserve"> </v>
      </c>
    </row>
    <row r="5714" spans="1:28" hidden="1" x14ac:dyDescent="0.25">
      <c r="A5714" s="43"/>
      <c r="B5714" s="43"/>
      <c r="C5714" s="43"/>
      <c r="D5714" s="43"/>
      <c r="E5714" s="43"/>
      <c r="F5714" s="43"/>
      <c r="G5714" s="43"/>
      <c r="H5714" s="43"/>
      <c r="I5714" s="43"/>
      <c r="J5714" s="43"/>
      <c r="K5714" s="67"/>
      <c r="L5714" s="42"/>
      <c r="M5714" s="42"/>
      <c r="N5714" s="42"/>
      <c r="O5714" s="50"/>
      <c r="P5714" s="50"/>
      <c r="Q5714" s="43"/>
      <c r="R5714" s="43"/>
      <c r="S5714" s="43"/>
      <c r="T5714" s="43"/>
      <c r="U5714" s="43"/>
      <c r="X5714" s="39" t="str">
        <f>IF(ISBLANK(A5714),"",_xlfn.XLOOKUP(Exportado!F5714,'Hora de modificado'!A:A,'Hora de modificado'!B:B,"N/A",0))</f>
        <v/>
      </c>
      <c r="Z5714" s="40" t="str">
        <f>IF(ISBLANK(A5714),"",_xlfn.XLOOKUP(Exportado!F5714,'Hora de modificado'!A:A,'Hora de modificado'!B:B,"N/A",0))</f>
        <v/>
      </c>
      <c r="AA5714" s="39" t="str">
        <f>IF(ISBLANK(A5714),"",_xlfn.XLOOKUP(Exportado!A5714,'Hora de modificado'!J:J,'Hora de modificado'!K:K,"Lineas Comerciales",0))</f>
        <v/>
      </c>
      <c r="AB5714" s="39" t="str">
        <f t="shared" si="90"/>
        <v xml:space="preserve"> </v>
      </c>
    </row>
    <row r="5715" spans="1:28" hidden="1" x14ac:dyDescent="0.25">
      <c r="A5715" s="43"/>
      <c r="B5715" s="43"/>
      <c r="C5715" s="43"/>
      <c r="D5715" s="43"/>
      <c r="E5715" s="43"/>
      <c r="F5715" s="43"/>
      <c r="G5715" s="43"/>
      <c r="H5715" s="43"/>
      <c r="I5715" s="43"/>
      <c r="J5715" s="43"/>
      <c r="K5715" s="67"/>
      <c r="L5715" s="42"/>
      <c r="M5715" s="42"/>
      <c r="N5715" s="42"/>
      <c r="O5715" s="50"/>
      <c r="P5715" s="50"/>
      <c r="Q5715" s="43"/>
      <c r="R5715" s="43"/>
      <c r="S5715" s="43"/>
      <c r="T5715" s="43"/>
      <c r="U5715" s="43"/>
      <c r="X5715" s="39" t="str">
        <f>IF(ISBLANK(A5715),"",_xlfn.XLOOKUP(Exportado!F5715,'Hora de modificado'!A:A,'Hora de modificado'!B:B,"N/A",0))</f>
        <v/>
      </c>
      <c r="Z5715" s="40" t="str">
        <f>IF(ISBLANK(A5715),"",_xlfn.XLOOKUP(Exportado!F5715,'Hora de modificado'!A:A,'Hora de modificado'!B:B,"N/A",0))</f>
        <v/>
      </c>
      <c r="AA5715" s="39" t="str">
        <f>IF(ISBLANK(A5715),"",_xlfn.XLOOKUP(Exportado!A5715,'Hora de modificado'!J:J,'Hora de modificado'!K:K,"Lineas Comerciales",0))</f>
        <v/>
      </c>
      <c r="AB5715" s="39" t="str">
        <f t="shared" si="90"/>
        <v xml:space="preserve"> </v>
      </c>
    </row>
    <row r="5716" spans="1:28" hidden="1" x14ac:dyDescent="0.25">
      <c r="A5716" s="43"/>
      <c r="B5716" s="43"/>
      <c r="C5716" s="43"/>
      <c r="D5716" s="43"/>
      <c r="E5716" s="43"/>
      <c r="F5716" s="43"/>
      <c r="G5716" s="43"/>
      <c r="H5716" s="43"/>
      <c r="I5716" s="43"/>
      <c r="J5716" s="43"/>
      <c r="K5716" s="67"/>
      <c r="L5716" s="42"/>
      <c r="M5716" s="42"/>
      <c r="N5716" s="42"/>
      <c r="O5716" s="50"/>
      <c r="P5716" s="50"/>
      <c r="Q5716" s="43"/>
      <c r="R5716" s="43"/>
      <c r="S5716" s="43"/>
      <c r="T5716" s="43"/>
      <c r="U5716" s="43"/>
      <c r="X5716" s="39" t="str">
        <f>IF(ISBLANK(A5716),"",_xlfn.XLOOKUP(Exportado!F5716,'Hora de modificado'!A:A,'Hora de modificado'!B:B,"N/A",0))</f>
        <v/>
      </c>
      <c r="Z5716" s="40" t="str">
        <f>IF(ISBLANK(A5716),"",_xlfn.XLOOKUP(Exportado!F5716,'Hora de modificado'!A:A,'Hora de modificado'!B:B,"N/A",0))</f>
        <v/>
      </c>
      <c r="AA5716" s="39" t="str">
        <f>IF(ISBLANK(A5716),"",_xlfn.XLOOKUP(Exportado!A5716,'Hora de modificado'!J:J,'Hora de modificado'!K:K,"Lineas Comerciales",0))</f>
        <v/>
      </c>
      <c r="AB5716" s="39" t="str">
        <f t="shared" si="90"/>
        <v xml:space="preserve"> </v>
      </c>
    </row>
    <row r="5717" spans="1:28" hidden="1" x14ac:dyDescent="0.25">
      <c r="A5717" s="43"/>
      <c r="B5717" s="43"/>
      <c r="C5717" s="43"/>
      <c r="D5717" s="43"/>
      <c r="E5717" s="43"/>
      <c r="F5717" s="43"/>
      <c r="G5717" s="43"/>
      <c r="H5717" s="43"/>
      <c r="I5717" s="43"/>
      <c r="J5717" s="43"/>
      <c r="K5717" s="67"/>
      <c r="L5717" s="42"/>
      <c r="M5717" s="42"/>
      <c r="N5717" s="42"/>
      <c r="O5717" s="50"/>
      <c r="P5717" s="50"/>
      <c r="Q5717" s="43"/>
      <c r="R5717" s="43"/>
      <c r="S5717" s="43"/>
      <c r="T5717" s="43"/>
      <c r="U5717" s="43"/>
      <c r="X5717" s="39" t="str">
        <f>IF(ISBLANK(A5717),"",_xlfn.XLOOKUP(Exportado!F5717,'Hora de modificado'!A:A,'Hora de modificado'!B:B,"N/A",0))</f>
        <v/>
      </c>
      <c r="Z5717" s="40" t="str">
        <f>IF(ISBLANK(A5717),"",_xlfn.XLOOKUP(Exportado!F5717,'Hora de modificado'!A:A,'Hora de modificado'!B:B,"N/A",0))</f>
        <v/>
      </c>
      <c r="AA5717" s="39" t="str">
        <f>IF(ISBLANK(A5717),"",_xlfn.XLOOKUP(Exportado!A5717,'Hora de modificado'!J:J,'Hora de modificado'!K:K,"Lineas Comerciales",0))</f>
        <v/>
      </c>
      <c r="AB5717" s="39" t="str">
        <f t="shared" si="90"/>
        <v xml:space="preserve"> </v>
      </c>
    </row>
    <row r="5718" spans="1:28" hidden="1" x14ac:dyDescent="0.25">
      <c r="A5718" s="43"/>
      <c r="B5718" s="43"/>
      <c r="C5718" s="43"/>
      <c r="D5718" s="43"/>
      <c r="E5718" s="43"/>
      <c r="F5718" s="43"/>
      <c r="G5718" s="43"/>
      <c r="H5718" s="43"/>
      <c r="I5718" s="43"/>
      <c r="J5718" s="43"/>
      <c r="K5718" s="67"/>
      <c r="L5718" s="42"/>
      <c r="M5718" s="42"/>
      <c r="N5718" s="42"/>
      <c r="O5718" s="50"/>
      <c r="P5718" s="50"/>
      <c r="Q5718" s="43"/>
      <c r="R5718" s="43"/>
      <c r="S5718" s="43"/>
      <c r="T5718" s="43"/>
      <c r="U5718" s="43"/>
      <c r="X5718" s="39" t="str">
        <f>IF(ISBLANK(A5718),"",_xlfn.XLOOKUP(Exportado!F5718,'Hora de modificado'!A:A,'Hora de modificado'!B:B,"N/A",0))</f>
        <v/>
      </c>
      <c r="Z5718" s="40" t="str">
        <f>IF(ISBLANK(A5718),"",_xlfn.XLOOKUP(Exportado!F5718,'Hora de modificado'!A:A,'Hora de modificado'!B:B,"N/A",0))</f>
        <v/>
      </c>
      <c r="AA5718" s="39" t="str">
        <f>IF(ISBLANK(A5718),"",_xlfn.XLOOKUP(Exportado!A5718,'Hora de modificado'!J:J,'Hora de modificado'!K:K,"Lineas Comerciales",0))</f>
        <v/>
      </c>
      <c r="AB5718" s="39" t="str">
        <f t="shared" si="90"/>
        <v xml:space="preserve"> </v>
      </c>
    </row>
    <row r="5719" spans="1:28" hidden="1" x14ac:dyDescent="0.25">
      <c r="A5719" s="43"/>
      <c r="B5719" s="43"/>
      <c r="C5719" s="43"/>
      <c r="D5719" s="43"/>
      <c r="E5719" s="43"/>
      <c r="F5719" s="43"/>
      <c r="G5719" s="43"/>
      <c r="H5719" s="43"/>
      <c r="I5719" s="43"/>
      <c r="J5719" s="43"/>
      <c r="K5719" s="67"/>
      <c r="L5719" s="42"/>
      <c r="M5719" s="42"/>
      <c r="N5719" s="42"/>
      <c r="O5719" s="50"/>
      <c r="P5719" s="50"/>
      <c r="Q5719" s="43"/>
      <c r="R5719" s="43"/>
      <c r="S5719" s="43"/>
      <c r="T5719" s="43"/>
      <c r="U5719" s="43"/>
      <c r="X5719" s="39" t="str">
        <f>IF(ISBLANK(A5719),"",_xlfn.XLOOKUP(Exportado!F5719,'Hora de modificado'!A:A,'Hora de modificado'!B:B,"N/A",0))</f>
        <v/>
      </c>
      <c r="Z5719" s="40" t="str">
        <f>IF(ISBLANK(A5719),"",_xlfn.XLOOKUP(Exportado!F5719,'Hora de modificado'!A:A,'Hora de modificado'!B:B,"N/A",0))</f>
        <v/>
      </c>
      <c r="AA5719" s="39" t="str">
        <f>IF(ISBLANK(A5719),"",_xlfn.XLOOKUP(Exportado!A5719,'Hora de modificado'!J:J,'Hora de modificado'!K:K,"Lineas Comerciales",0))</f>
        <v/>
      </c>
      <c r="AB5719" s="39" t="str">
        <f t="shared" si="90"/>
        <v xml:space="preserve"> </v>
      </c>
    </row>
    <row r="5720" spans="1:28" hidden="1" x14ac:dyDescent="0.25">
      <c r="A5720" s="43"/>
      <c r="B5720" s="43"/>
      <c r="C5720" s="43"/>
      <c r="D5720" s="43"/>
      <c r="E5720" s="43"/>
      <c r="F5720" s="43"/>
      <c r="G5720" s="43"/>
      <c r="H5720" s="43"/>
      <c r="I5720" s="43"/>
      <c r="J5720" s="43"/>
      <c r="K5720" s="67"/>
      <c r="L5720" s="42"/>
      <c r="M5720" s="42"/>
      <c r="N5720" s="42"/>
      <c r="O5720" s="50"/>
      <c r="P5720" s="50"/>
      <c r="Q5720" s="43"/>
      <c r="R5720" s="43"/>
      <c r="S5720" s="43"/>
      <c r="T5720" s="43"/>
      <c r="U5720" s="43"/>
      <c r="X5720" s="39" t="str">
        <f>IF(ISBLANK(A5720),"",_xlfn.XLOOKUP(Exportado!F5720,'Hora de modificado'!A:A,'Hora de modificado'!B:B,"N/A",0))</f>
        <v/>
      </c>
      <c r="Z5720" s="40" t="str">
        <f>IF(ISBLANK(A5720),"",_xlfn.XLOOKUP(Exportado!F5720,'Hora de modificado'!A:A,'Hora de modificado'!B:B,"N/A",0))</f>
        <v/>
      </c>
      <c r="AA5720" s="39" t="str">
        <f>IF(ISBLANK(A5720),"",_xlfn.XLOOKUP(Exportado!A5720,'Hora de modificado'!J:J,'Hora de modificado'!K:K,"Lineas Comerciales",0))</f>
        <v/>
      </c>
      <c r="AB5720" s="39" t="str">
        <f t="shared" si="90"/>
        <v xml:space="preserve"> </v>
      </c>
    </row>
    <row r="5721" spans="1:28" hidden="1" x14ac:dyDescent="0.25">
      <c r="A5721" s="43"/>
      <c r="B5721" s="43"/>
      <c r="C5721" s="43"/>
      <c r="D5721" s="43"/>
      <c r="E5721" s="43"/>
      <c r="F5721" s="43"/>
      <c r="G5721" s="43"/>
      <c r="H5721" s="43"/>
      <c r="I5721" s="43"/>
      <c r="J5721" s="43"/>
      <c r="K5721" s="67"/>
      <c r="L5721" s="42"/>
      <c r="M5721" s="42"/>
      <c r="N5721" s="42"/>
      <c r="O5721" s="50"/>
      <c r="P5721" s="50"/>
      <c r="Q5721" s="43"/>
      <c r="R5721" s="43"/>
      <c r="S5721" s="43"/>
      <c r="T5721" s="43"/>
      <c r="U5721" s="43"/>
      <c r="X5721" s="39" t="str">
        <f>IF(ISBLANK(A5721),"",_xlfn.XLOOKUP(Exportado!F5721,'Hora de modificado'!A:A,'Hora de modificado'!B:B,"N/A",0))</f>
        <v/>
      </c>
      <c r="Z5721" s="40" t="str">
        <f>IF(ISBLANK(A5721),"",_xlfn.XLOOKUP(Exportado!F5721,'Hora de modificado'!A:A,'Hora de modificado'!B:B,"N/A",0))</f>
        <v/>
      </c>
      <c r="AA5721" s="39" t="str">
        <f>IF(ISBLANK(A5721),"",_xlfn.XLOOKUP(Exportado!A5721,'Hora de modificado'!J:J,'Hora de modificado'!K:K,"Lineas Comerciales",0))</f>
        <v/>
      </c>
      <c r="AB5721" s="39" t="str">
        <f t="shared" si="90"/>
        <v xml:space="preserve"> </v>
      </c>
    </row>
    <row r="5722" spans="1:28" hidden="1" x14ac:dyDescent="0.25">
      <c r="A5722" s="43"/>
      <c r="B5722" s="43"/>
      <c r="C5722" s="43"/>
      <c r="D5722" s="43"/>
      <c r="E5722" s="43"/>
      <c r="F5722" s="43"/>
      <c r="G5722" s="43"/>
      <c r="H5722" s="43"/>
      <c r="I5722" s="43"/>
      <c r="J5722" s="43"/>
      <c r="K5722" s="67"/>
      <c r="L5722" s="42"/>
      <c r="M5722" s="42"/>
      <c r="N5722" s="42"/>
      <c r="O5722" s="50"/>
      <c r="P5722" s="50"/>
      <c r="Q5722" s="43"/>
      <c r="R5722" s="43"/>
      <c r="S5722" s="43"/>
      <c r="T5722" s="43"/>
      <c r="U5722" s="43"/>
      <c r="X5722" s="39" t="str">
        <f>IF(ISBLANK(A5722),"",_xlfn.XLOOKUP(Exportado!F5722,'Hora de modificado'!A:A,'Hora de modificado'!B:B,"N/A",0))</f>
        <v/>
      </c>
      <c r="Z5722" s="40" t="str">
        <f>IF(ISBLANK(A5722),"",_xlfn.XLOOKUP(Exportado!F5722,'Hora de modificado'!A:A,'Hora de modificado'!B:B,"N/A",0))</f>
        <v/>
      </c>
      <c r="AA5722" s="39" t="str">
        <f>IF(ISBLANK(A5722),"",_xlfn.XLOOKUP(Exportado!A5722,'Hora de modificado'!J:J,'Hora de modificado'!K:K,"Lineas Comerciales",0))</f>
        <v/>
      </c>
      <c r="AB5722" s="39" t="str">
        <f t="shared" si="90"/>
        <v xml:space="preserve"> </v>
      </c>
    </row>
    <row r="5723" spans="1:28" hidden="1" x14ac:dyDescent="0.25">
      <c r="A5723" s="43"/>
      <c r="B5723" s="43"/>
      <c r="C5723" s="43"/>
      <c r="D5723" s="43"/>
      <c r="E5723" s="43"/>
      <c r="F5723" s="43"/>
      <c r="G5723" s="43"/>
      <c r="H5723" s="43"/>
      <c r="I5723" s="43"/>
      <c r="J5723" s="43"/>
      <c r="K5723" s="67"/>
      <c r="L5723" s="42"/>
      <c r="M5723" s="42"/>
      <c r="N5723" s="42"/>
      <c r="O5723" s="50"/>
      <c r="P5723" s="50"/>
      <c r="Q5723" s="43"/>
      <c r="R5723" s="43"/>
      <c r="S5723" s="43"/>
      <c r="T5723" s="43"/>
      <c r="U5723" s="43"/>
      <c r="X5723" s="39" t="str">
        <f>IF(ISBLANK(A5723),"",_xlfn.XLOOKUP(Exportado!F5723,'Hora de modificado'!A:A,'Hora de modificado'!B:B,"N/A",0))</f>
        <v/>
      </c>
      <c r="Z5723" s="40" t="str">
        <f>IF(ISBLANK(A5723),"",_xlfn.XLOOKUP(Exportado!F5723,'Hora de modificado'!A:A,'Hora de modificado'!B:B,"N/A",0))</f>
        <v/>
      </c>
      <c r="AA5723" s="39" t="str">
        <f>IF(ISBLANK(A5723),"",_xlfn.XLOOKUP(Exportado!A5723,'Hora de modificado'!J:J,'Hora de modificado'!K:K,"Lineas Comerciales",0))</f>
        <v/>
      </c>
      <c r="AB5723" s="39" t="str">
        <f t="shared" si="90"/>
        <v xml:space="preserve"> </v>
      </c>
    </row>
    <row r="5724" spans="1:28" hidden="1" x14ac:dyDescent="0.25">
      <c r="A5724" s="43"/>
      <c r="B5724" s="43"/>
      <c r="C5724" s="43"/>
      <c r="D5724" s="43"/>
      <c r="E5724" s="43"/>
      <c r="F5724" s="43"/>
      <c r="G5724" s="43"/>
      <c r="H5724" s="43"/>
      <c r="I5724" s="43"/>
      <c r="J5724" s="43"/>
      <c r="K5724" s="67"/>
      <c r="L5724" s="42"/>
      <c r="M5724" s="42"/>
      <c r="N5724" s="42"/>
      <c r="O5724" s="50"/>
      <c r="P5724" s="50"/>
      <c r="Q5724" s="43"/>
      <c r="R5724" s="43"/>
      <c r="S5724" s="43"/>
      <c r="T5724" s="43"/>
      <c r="U5724" s="43"/>
      <c r="X5724" s="39" t="str">
        <f>IF(ISBLANK(A5724),"",_xlfn.XLOOKUP(Exportado!F5724,'Hora de modificado'!A:A,'Hora de modificado'!B:B,"N/A",0))</f>
        <v/>
      </c>
      <c r="Z5724" s="40" t="str">
        <f>IF(ISBLANK(A5724),"",_xlfn.XLOOKUP(Exportado!F5724,'Hora de modificado'!A:A,'Hora de modificado'!B:B,"N/A",0))</f>
        <v/>
      </c>
      <c r="AA5724" s="39" t="str">
        <f>IF(ISBLANK(A5724),"",_xlfn.XLOOKUP(Exportado!A5724,'Hora de modificado'!J:J,'Hora de modificado'!K:K,"Lineas Comerciales",0))</f>
        <v/>
      </c>
      <c r="AB5724" s="39" t="str">
        <f t="shared" si="90"/>
        <v xml:space="preserve"> </v>
      </c>
    </row>
    <row r="5725" spans="1:28" hidden="1" x14ac:dyDescent="0.25">
      <c r="A5725" s="43"/>
      <c r="B5725" s="43"/>
      <c r="C5725" s="43"/>
      <c r="D5725" s="43"/>
      <c r="E5725" s="43"/>
      <c r="F5725" s="43"/>
      <c r="G5725" s="43"/>
      <c r="H5725" s="43"/>
      <c r="I5725" s="43"/>
      <c r="J5725" s="43"/>
      <c r="K5725" s="67"/>
      <c r="L5725" s="42"/>
      <c r="M5725" s="42"/>
      <c r="N5725" s="42"/>
      <c r="O5725" s="50"/>
      <c r="P5725" s="50"/>
      <c r="Q5725" s="43"/>
      <c r="R5725" s="43"/>
      <c r="S5725" s="43"/>
      <c r="T5725" s="43"/>
      <c r="U5725" s="43"/>
      <c r="X5725" s="39" t="str">
        <f>IF(ISBLANK(A5725),"",_xlfn.XLOOKUP(Exportado!F5725,'Hora de modificado'!A:A,'Hora de modificado'!B:B,"N/A",0))</f>
        <v/>
      </c>
      <c r="Z5725" s="40" t="str">
        <f>IF(ISBLANK(A5725),"",_xlfn.XLOOKUP(Exportado!F5725,'Hora de modificado'!A:A,'Hora de modificado'!B:B,"N/A",0))</f>
        <v/>
      </c>
      <c r="AA5725" s="39" t="str">
        <f>IF(ISBLANK(A5725),"",_xlfn.XLOOKUP(Exportado!A5725,'Hora de modificado'!J:J,'Hora de modificado'!K:K,"Lineas Comerciales",0))</f>
        <v/>
      </c>
      <c r="AB5725" s="39" t="str">
        <f t="shared" si="90"/>
        <v xml:space="preserve"> </v>
      </c>
    </row>
    <row r="5726" spans="1:28" hidden="1" x14ac:dyDescent="0.25">
      <c r="A5726" s="43"/>
      <c r="B5726" s="43"/>
      <c r="C5726" s="43"/>
      <c r="D5726" s="43"/>
      <c r="E5726" s="43"/>
      <c r="F5726" s="43"/>
      <c r="G5726" s="43"/>
      <c r="H5726" s="43"/>
      <c r="I5726" s="43"/>
      <c r="J5726" s="43"/>
      <c r="K5726" s="67"/>
      <c r="L5726" s="42"/>
      <c r="M5726" s="42"/>
      <c r="N5726" s="42"/>
      <c r="O5726" s="50"/>
      <c r="P5726" s="50"/>
      <c r="Q5726" s="43"/>
      <c r="R5726" s="43"/>
      <c r="S5726" s="43"/>
      <c r="T5726" s="43"/>
      <c r="U5726" s="43"/>
      <c r="X5726" s="39" t="str">
        <f>IF(ISBLANK(A5726),"",_xlfn.XLOOKUP(Exportado!F5726,'Hora de modificado'!A:A,'Hora de modificado'!B:B,"N/A",0))</f>
        <v/>
      </c>
      <c r="Z5726" s="40" t="str">
        <f>IF(ISBLANK(A5726),"",_xlfn.XLOOKUP(Exportado!F5726,'Hora de modificado'!A:A,'Hora de modificado'!B:B,"N/A",0))</f>
        <v/>
      </c>
      <c r="AA5726" s="39" t="str">
        <f>IF(ISBLANK(A5726),"",_xlfn.XLOOKUP(Exportado!A5726,'Hora de modificado'!J:J,'Hora de modificado'!K:K,"Lineas Comerciales",0))</f>
        <v/>
      </c>
      <c r="AB5726" s="39" t="str">
        <f t="shared" si="90"/>
        <v xml:space="preserve"> </v>
      </c>
    </row>
    <row r="5727" spans="1:28" hidden="1" x14ac:dyDescent="0.25">
      <c r="A5727" s="43"/>
      <c r="B5727" s="43"/>
      <c r="C5727" s="43"/>
      <c r="D5727" s="43"/>
      <c r="E5727" s="43"/>
      <c r="F5727" s="43"/>
      <c r="G5727" s="43"/>
      <c r="H5727" s="43"/>
      <c r="I5727" s="43"/>
      <c r="J5727" s="43"/>
      <c r="K5727" s="67"/>
      <c r="L5727" s="42"/>
      <c r="M5727" s="42"/>
      <c r="N5727" s="42"/>
      <c r="O5727" s="50"/>
      <c r="P5727" s="50"/>
      <c r="Q5727" s="43"/>
      <c r="R5727" s="43"/>
      <c r="S5727" s="43"/>
      <c r="T5727" s="43"/>
      <c r="U5727" s="43"/>
      <c r="X5727" s="39" t="str">
        <f>IF(ISBLANK(A5727),"",_xlfn.XLOOKUP(Exportado!F5727,'Hora de modificado'!A:A,'Hora de modificado'!B:B,"N/A",0))</f>
        <v/>
      </c>
      <c r="Z5727" s="40" t="str">
        <f>IF(ISBLANK(A5727),"",_xlfn.XLOOKUP(Exportado!F5727,'Hora de modificado'!A:A,'Hora de modificado'!B:B,"N/A",0))</f>
        <v/>
      </c>
      <c r="AA5727" s="39" t="str">
        <f>IF(ISBLANK(A5727),"",_xlfn.XLOOKUP(Exportado!A5727,'Hora de modificado'!J:J,'Hora de modificado'!K:K,"Lineas Comerciales",0))</f>
        <v/>
      </c>
      <c r="AB5727" s="39" t="str">
        <f t="shared" si="90"/>
        <v xml:space="preserve"> </v>
      </c>
    </row>
    <row r="5728" spans="1:28" hidden="1" x14ac:dyDescent="0.25">
      <c r="A5728" s="43"/>
      <c r="B5728" s="43"/>
      <c r="C5728" s="43"/>
      <c r="D5728" s="43"/>
      <c r="E5728" s="43"/>
      <c r="F5728" s="43"/>
      <c r="G5728" s="43"/>
      <c r="H5728" s="43"/>
      <c r="I5728" s="43"/>
      <c r="J5728" s="43"/>
      <c r="K5728" s="67"/>
      <c r="L5728" s="42"/>
      <c r="M5728" s="42"/>
      <c r="N5728" s="42"/>
      <c r="O5728" s="50"/>
      <c r="P5728" s="50"/>
      <c r="Q5728" s="43"/>
      <c r="R5728" s="43"/>
      <c r="S5728" s="43"/>
      <c r="T5728" s="43"/>
      <c r="U5728" s="43"/>
      <c r="X5728" s="39" t="str">
        <f>IF(ISBLANK(A5728),"",_xlfn.XLOOKUP(Exportado!F5728,'Hora de modificado'!A:A,'Hora de modificado'!B:B,"N/A",0))</f>
        <v/>
      </c>
      <c r="Z5728" s="40" t="str">
        <f>IF(ISBLANK(A5728),"",_xlfn.XLOOKUP(Exportado!F5728,'Hora de modificado'!A:A,'Hora de modificado'!B:B,"N/A",0))</f>
        <v/>
      </c>
      <c r="AA5728" s="39" t="str">
        <f>IF(ISBLANK(A5728),"",_xlfn.XLOOKUP(Exportado!A5728,'Hora de modificado'!J:J,'Hora de modificado'!K:K,"Lineas Comerciales",0))</f>
        <v/>
      </c>
      <c r="AB5728" s="39" t="str">
        <f t="shared" si="90"/>
        <v xml:space="preserve"> </v>
      </c>
    </row>
    <row r="5729" spans="1:28" hidden="1" x14ac:dyDescent="0.25">
      <c r="A5729" s="43"/>
      <c r="B5729" s="43"/>
      <c r="C5729" s="43"/>
      <c r="D5729" s="43"/>
      <c r="E5729" s="43"/>
      <c r="F5729" s="43"/>
      <c r="G5729" s="43"/>
      <c r="H5729" s="43"/>
      <c r="I5729" s="43"/>
      <c r="J5729" s="43"/>
      <c r="K5729" s="67"/>
      <c r="L5729" s="42"/>
      <c r="M5729" s="42"/>
      <c r="N5729" s="42"/>
      <c r="O5729" s="50"/>
      <c r="P5729" s="50"/>
      <c r="Q5729" s="43"/>
      <c r="R5729" s="43"/>
      <c r="S5729" s="43"/>
      <c r="T5729" s="43"/>
      <c r="U5729" s="43"/>
      <c r="X5729" s="39" t="str">
        <f>IF(ISBLANK(A5729),"",_xlfn.XLOOKUP(Exportado!F5729,'Hora de modificado'!A:A,'Hora de modificado'!B:B,"N/A",0))</f>
        <v/>
      </c>
      <c r="Z5729" s="40" t="str">
        <f>IF(ISBLANK(A5729),"",_xlfn.XLOOKUP(Exportado!F5729,'Hora de modificado'!A:A,'Hora de modificado'!B:B,"N/A",0))</f>
        <v/>
      </c>
      <c r="AA5729" s="39" t="str">
        <f>IF(ISBLANK(A5729),"",_xlfn.XLOOKUP(Exportado!A5729,'Hora de modificado'!J:J,'Hora de modificado'!K:K,"Lineas Comerciales",0))</f>
        <v/>
      </c>
      <c r="AB5729" s="39" t="str">
        <f t="shared" si="90"/>
        <v xml:space="preserve"> </v>
      </c>
    </row>
    <row r="5730" spans="1:28" hidden="1" x14ac:dyDescent="0.25">
      <c r="A5730" s="43"/>
      <c r="B5730" s="43"/>
      <c r="C5730" s="43"/>
      <c r="D5730" s="43"/>
      <c r="E5730" s="43"/>
      <c r="F5730" s="43"/>
      <c r="G5730" s="43"/>
      <c r="H5730" s="43"/>
      <c r="I5730" s="43"/>
      <c r="J5730" s="43"/>
      <c r="K5730" s="67"/>
      <c r="L5730" s="42"/>
      <c r="M5730" s="42"/>
      <c r="N5730" s="42"/>
      <c r="O5730" s="50"/>
      <c r="P5730" s="50"/>
      <c r="Q5730" s="43"/>
      <c r="R5730" s="43"/>
      <c r="S5730" s="43"/>
      <c r="T5730" s="43"/>
      <c r="U5730" s="43"/>
      <c r="X5730" s="39" t="str">
        <f>IF(ISBLANK(A5730),"",_xlfn.XLOOKUP(Exportado!F5730,'Hora de modificado'!A:A,'Hora de modificado'!B:B,"N/A",0))</f>
        <v/>
      </c>
      <c r="Z5730" s="40" t="str">
        <f>IF(ISBLANK(A5730),"",_xlfn.XLOOKUP(Exportado!F5730,'Hora de modificado'!A:A,'Hora de modificado'!B:B,"N/A",0))</f>
        <v/>
      </c>
      <c r="AA5730" s="39" t="str">
        <f>IF(ISBLANK(A5730),"",_xlfn.XLOOKUP(Exportado!A5730,'Hora de modificado'!J:J,'Hora de modificado'!K:K,"Lineas Comerciales",0))</f>
        <v/>
      </c>
      <c r="AB5730" s="39" t="str">
        <f t="shared" si="90"/>
        <v xml:space="preserve"> </v>
      </c>
    </row>
    <row r="5731" spans="1:28" hidden="1" x14ac:dyDescent="0.25">
      <c r="A5731" s="43"/>
      <c r="B5731" s="43"/>
      <c r="C5731" s="43"/>
      <c r="D5731" s="43"/>
      <c r="E5731" s="43"/>
      <c r="F5731" s="43"/>
      <c r="G5731" s="43"/>
      <c r="H5731" s="43"/>
      <c r="I5731" s="43"/>
      <c r="J5731" s="43"/>
      <c r="K5731" s="67"/>
      <c r="L5731" s="42"/>
      <c r="M5731" s="42"/>
      <c r="N5731" s="42"/>
      <c r="O5731" s="50"/>
      <c r="P5731" s="50"/>
      <c r="Q5731" s="43"/>
      <c r="R5731" s="43"/>
      <c r="S5731" s="43"/>
      <c r="T5731" s="43"/>
      <c r="U5731" s="43"/>
      <c r="X5731" s="39" t="str">
        <f>IF(ISBLANK(A5731),"",_xlfn.XLOOKUP(Exportado!F5731,'Hora de modificado'!A:A,'Hora de modificado'!B:B,"N/A",0))</f>
        <v/>
      </c>
      <c r="Z5731" s="40" t="str">
        <f>IF(ISBLANK(A5731),"",_xlfn.XLOOKUP(Exportado!F5731,'Hora de modificado'!A:A,'Hora de modificado'!B:B,"N/A",0))</f>
        <v/>
      </c>
      <c r="AA5731" s="39" t="str">
        <f>IF(ISBLANK(A5731),"",_xlfn.XLOOKUP(Exportado!A5731,'Hora de modificado'!J:J,'Hora de modificado'!K:K,"Lineas Comerciales",0))</f>
        <v/>
      </c>
      <c r="AB5731" s="39" t="str">
        <f t="shared" si="90"/>
        <v xml:space="preserve"> </v>
      </c>
    </row>
    <row r="5732" spans="1:28" hidden="1" x14ac:dyDescent="0.25">
      <c r="A5732" s="43"/>
      <c r="B5732" s="43"/>
      <c r="C5732" s="43"/>
      <c r="D5732" s="43"/>
      <c r="E5732" s="43"/>
      <c r="F5732" s="43"/>
      <c r="G5732" s="43"/>
      <c r="H5732" s="43"/>
      <c r="I5732" s="43"/>
      <c r="J5732" s="43"/>
      <c r="K5732" s="67"/>
      <c r="L5732" s="42"/>
      <c r="M5732" s="42"/>
      <c r="N5732" s="42"/>
      <c r="O5732" s="50"/>
      <c r="P5732" s="50"/>
      <c r="Q5732" s="43"/>
      <c r="R5732" s="43"/>
      <c r="S5732" s="43"/>
      <c r="T5732" s="43"/>
      <c r="U5732" s="43"/>
      <c r="X5732" s="39" t="str">
        <f>IF(ISBLANK(A5732),"",_xlfn.XLOOKUP(Exportado!F5732,'Hora de modificado'!A:A,'Hora de modificado'!B:B,"N/A",0))</f>
        <v/>
      </c>
      <c r="Z5732" s="40" t="str">
        <f>IF(ISBLANK(A5732),"",_xlfn.XLOOKUP(Exportado!F5732,'Hora de modificado'!A:A,'Hora de modificado'!B:B,"N/A",0))</f>
        <v/>
      </c>
      <c r="AA5732" s="39" t="str">
        <f>IF(ISBLANK(A5732),"",_xlfn.XLOOKUP(Exportado!A5732,'Hora de modificado'!J:J,'Hora de modificado'!K:K,"Lineas Comerciales",0))</f>
        <v/>
      </c>
      <c r="AB5732" s="39" t="str">
        <f t="shared" si="90"/>
        <v xml:space="preserve"> </v>
      </c>
    </row>
    <row r="5733" spans="1:28" hidden="1" x14ac:dyDescent="0.25">
      <c r="A5733" s="43"/>
      <c r="B5733" s="43"/>
      <c r="C5733" s="43"/>
      <c r="D5733" s="43"/>
      <c r="E5733" s="43"/>
      <c r="F5733" s="43"/>
      <c r="G5733" s="43"/>
      <c r="H5733" s="43"/>
      <c r="I5733" s="43"/>
      <c r="J5733" s="43"/>
      <c r="K5733" s="67"/>
      <c r="L5733" s="42"/>
      <c r="M5733" s="42"/>
      <c r="N5733" s="42"/>
      <c r="O5733" s="50"/>
      <c r="P5733" s="50"/>
      <c r="Q5733" s="43"/>
      <c r="R5733" s="43"/>
      <c r="S5733" s="43"/>
      <c r="T5733" s="43"/>
      <c r="U5733" s="43"/>
      <c r="X5733" s="39" t="str">
        <f>IF(ISBLANK(A5733),"",_xlfn.XLOOKUP(Exportado!F5733,'Hora de modificado'!A:A,'Hora de modificado'!B:B,"N/A",0))</f>
        <v/>
      </c>
      <c r="Z5733" s="40" t="str">
        <f>IF(ISBLANK(A5733),"",_xlfn.XLOOKUP(Exportado!F5733,'Hora de modificado'!A:A,'Hora de modificado'!B:B,"N/A",0))</f>
        <v/>
      </c>
      <c r="AA5733" s="39" t="str">
        <f>IF(ISBLANK(A5733),"",_xlfn.XLOOKUP(Exportado!A5733,'Hora de modificado'!J:J,'Hora de modificado'!K:K,"Lineas Comerciales",0))</f>
        <v/>
      </c>
      <c r="AB5733" s="39" t="str">
        <f t="shared" si="90"/>
        <v xml:space="preserve"> </v>
      </c>
    </row>
    <row r="5734" spans="1:28" hidden="1" x14ac:dyDescent="0.25">
      <c r="A5734" s="43"/>
      <c r="B5734" s="43"/>
      <c r="C5734" s="43"/>
      <c r="D5734" s="43"/>
      <c r="E5734" s="43"/>
      <c r="F5734" s="43"/>
      <c r="G5734" s="43"/>
      <c r="H5734" s="43"/>
      <c r="I5734" s="43"/>
      <c r="J5734" s="43"/>
      <c r="K5734" s="67"/>
      <c r="L5734" s="42"/>
      <c r="M5734" s="42"/>
      <c r="N5734" s="42"/>
      <c r="O5734" s="50"/>
      <c r="P5734" s="50"/>
      <c r="Q5734" s="43"/>
      <c r="R5734" s="43"/>
      <c r="S5734" s="43"/>
      <c r="T5734" s="43"/>
      <c r="U5734" s="43"/>
      <c r="X5734" s="39" t="str">
        <f>IF(ISBLANK(A5734),"",_xlfn.XLOOKUP(Exportado!F5734,'Hora de modificado'!A:A,'Hora de modificado'!B:B,"N/A",0))</f>
        <v/>
      </c>
      <c r="Z5734" s="40" t="str">
        <f>IF(ISBLANK(A5734),"",_xlfn.XLOOKUP(Exportado!F5734,'Hora de modificado'!A:A,'Hora de modificado'!B:B,"N/A",0))</f>
        <v/>
      </c>
      <c r="AA5734" s="39" t="str">
        <f>IF(ISBLANK(A5734),"",_xlfn.XLOOKUP(Exportado!A5734,'Hora de modificado'!J:J,'Hora de modificado'!K:K,"Lineas Comerciales",0))</f>
        <v/>
      </c>
      <c r="AB5734" s="39" t="str">
        <f t="shared" si="90"/>
        <v xml:space="preserve"> </v>
      </c>
    </row>
    <row r="5735" spans="1:28" hidden="1" x14ac:dyDescent="0.25">
      <c r="A5735" s="43"/>
      <c r="B5735" s="43"/>
      <c r="C5735" s="43"/>
      <c r="D5735" s="43"/>
      <c r="E5735" s="43"/>
      <c r="F5735" s="43"/>
      <c r="G5735" s="43"/>
      <c r="H5735" s="43"/>
      <c r="I5735" s="43"/>
      <c r="J5735" s="43"/>
      <c r="K5735" s="67"/>
      <c r="L5735" s="42"/>
      <c r="M5735" s="42"/>
      <c r="N5735" s="42"/>
      <c r="O5735" s="50"/>
      <c r="P5735" s="50"/>
      <c r="Q5735" s="43"/>
      <c r="R5735" s="43"/>
      <c r="S5735" s="43"/>
      <c r="T5735" s="43"/>
      <c r="U5735" s="43"/>
      <c r="X5735" s="39" t="str">
        <f>IF(ISBLANK(A5735),"",_xlfn.XLOOKUP(Exportado!F5735,'Hora de modificado'!A:A,'Hora de modificado'!B:B,"N/A",0))</f>
        <v/>
      </c>
      <c r="Z5735" s="40" t="str">
        <f>IF(ISBLANK(A5735),"",_xlfn.XLOOKUP(Exportado!F5735,'Hora de modificado'!A:A,'Hora de modificado'!B:B,"N/A",0))</f>
        <v/>
      </c>
      <c r="AA5735" s="39" t="str">
        <f>IF(ISBLANK(A5735),"",_xlfn.XLOOKUP(Exportado!A5735,'Hora de modificado'!J:J,'Hora de modificado'!K:K,"Lineas Comerciales",0))</f>
        <v/>
      </c>
      <c r="AB5735" s="39" t="str">
        <f t="shared" si="90"/>
        <v xml:space="preserve"> </v>
      </c>
    </row>
    <row r="5736" spans="1:28" hidden="1" x14ac:dyDescent="0.25">
      <c r="A5736" s="43"/>
      <c r="B5736" s="43"/>
      <c r="C5736" s="43"/>
      <c r="D5736" s="43"/>
      <c r="E5736" s="43"/>
      <c r="F5736" s="43"/>
      <c r="G5736" s="43"/>
      <c r="H5736" s="43"/>
      <c r="I5736" s="43"/>
      <c r="J5736" s="43"/>
      <c r="K5736" s="67"/>
      <c r="L5736" s="42"/>
      <c r="M5736" s="42"/>
      <c r="N5736" s="42"/>
      <c r="O5736" s="50"/>
      <c r="P5736" s="50"/>
      <c r="Q5736" s="43"/>
      <c r="R5736" s="43"/>
      <c r="S5736" s="43"/>
      <c r="T5736" s="43"/>
      <c r="U5736" s="43"/>
      <c r="X5736" s="39" t="str">
        <f>IF(ISBLANK(A5736),"",_xlfn.XLOOKUP(Exportado!F5736,'Hora de modificado'!A:A,'Hora de modificado'!B:B,"N/A",0))</f>
        <v/>
      </c>
      <c r="Z5736" s="40" t="str">
        <f>IF(ISBLANK(A5736),"",_xlfn.XLOOKUP(Exportado!F5736,'Hora de modificado'!A:A,'Hora de modificado'!B:B,"N/A",0))</f>
        <v/>
      </c>
      <c r="AA5736" s="39" t="str">
        <f>IF(ISBLANK(A5736),"",_xlfn.XLOOKUP(Exportado!A5736,'Hora de modificado'!J:J,'Hora de modificado'!K:K,"Lineas Comerciales",0))</f>
        <v/>
      </c>
      <c r="AB5736" s="39" t="str">
        <f t="shared" si="90"/>
        <v xml:space="preserve"> </v>
      </c>
    </row>
    <row r="5737" spans="1:28" hidden="1" x14ac:dyDescent="0.25">
      <c r="A5737" s="43"/>
      <c r="B5737" s="43"/>
      <c r="C5737" s="43"/>
      <c r="D5737" s="43"/>
      <c r="E5737" s="43"/>
      <c r="F5737" s="43"/>
      <c r="G5737" s="43"/>
      <c r="H5737" s="43"/>
      <c r="I5737" s="43"/>
      <c r="J5737" s="43"/>
      <c r="K5737" s="67"/>
      <c r="L5737" s="42"/>
      <c r="M5737" s="42"/>
      <c r="N5737" s="42"/>
      <c r="O5737" s="50"/>
      <c r="P5737" s="50"/>
      <c r="Q5737" s="43"/>
      <c r="R5737" s="43"/>
      <c r="S5737" s="43"/>
      <c r="T5737" s="43"/>
      <c r="U5737" s="43"/>
      <c r="X5737" s="39" t="str">
        <f>IF(ISBLANK(A5737),"",_xlfn.XLOOKUP(Exportado!F5737,'Hora de modificado'!A:A,'Hora de modificado'!B:B,"N/A",0))</f>
        <v/>
      </c>
      <c r="Z5737" s="40" t="str">
        <f>IF(ISBLANK(A5737),"",_xlfn.XLOOKUP(Exportado!F5737,'Hora de modificado'!A:A,'Hora de modificado'!B:B,"N/A",0))</f>
        <v/>
      </c>
      <c r="AA5737" s="39" t="str">
        <f>IF(ISBLANK(A5737),"",_xlfn.XLOOKUP(Exportado!A5737,'Hora de modificado'!J:J,'Hora de modificado'!K:K,"Lineas Comerciales",0))</f>
        <v/>
      </c>
      <c r="AB5737" s="39" t="str">
        <f t="shared" si="90"/>
        <v xml:space="preserve"> </v>
      </c>
    </row>
    <row r="5738" spans="1:28" hidden="1" x14ac:dyDescent="0.25">
      <c r="A5738" s="43"/>
      <c r="B5738" s="43"/>
      <c r="C5738" s="43"/>
      <c r="D5738" s="43"/>
      <c r="E5738" s="43"/>
      <c r="F5738" s="43"/>
      <c r="G5738" s="43"/>
      <c r="H5738" s="43"/>
      <c r="I5738" s="43"/>
      <c r="J5738" s="43"/>
      <c r="K5738" s="67"/>
      <c r="L5738" s="42"/>
      <c r="M5738" s="42"/>
      <c r="N5738" s="42"/>
      <c r="O5738" s="50"/>
      <c r="P5738" s="50"/>
      <c r="Q5738" s="43"/>
      <c r="R5738" s="43"/>
      <c r="S5738" s="43"/>
      <c r="T5738" s="43"/>
      <c r="U5738" s="43"/>
      <c r="X5738" s="39" t="str">
        <f>IF(ISBLANK(A5738),"",_xlfn.XLOOKUP(Exportado!F5738,'Hora de modificado'!A:A,'Hora de modificado'!B:B,"N/A",0))</f>
        <v/>
      </c>
      <c r="Z5738" s="40" t="str">
        <f>IF(ISBLANK(A5738),"",_xlfn.XLOOKUP(Exportado!F5738,'Hora de modificado'!A:A,'Hora de modificado'!B:B,"N/A",0))</f>
        <v/>
      </c>
      <c r="AA5738" s="39" t="str">
        <f>IF(ISBLANK(A5738),"",_xlfn.XLOOKUP(Exportado!A5738,'Hora de modificado'!J:J,'Hora de modificado'!K:K,"Lineas Comerciales",0))</f>
        <v/>
      </c>
      <c r="AB5738" s="39" t="str">
        <f t="shared" si="90"/>
        <v xml:space="preserve"> </v>
      </c>
    </row>
    <row r="5739" spans="1:28" hidden="1" x14ac:dyDescent="0.25">
      <c r="A5739" s="43"/>
      <c r="B5739" s="43"/>
      <c r="C5739" s="43"/>
      <c r="D5739" s="43"/>
      <c r="E5739" s="43"/>
      <c r="F5739" s="43"/>
      <c r="G5739" s="43"/>
      <c r="H5739" s="43"/>
      <c r="I5739" s="43"/>
      <c r="J5739" s="43"/>
      <c r="K5739" s="67"/>
      <c r="L5739" s="42"/>
      <c r="M5739" s="42"/>
      <c r="N5739" s="42"/>
      <c r="O5739" s="50"/>
      <c r="P5739" s="50"/>
      <c r="Q5739" s="43"/>
      <c r="R5739" s="43"/>
      <c r="S5739" s="43"/>
      <c r="T5739" s="43"/>
      <c r="U5739" s="43"/>
      <c r="X5739" s="39" t="str">
        <f>IF(ISBLANK(A5739),"",_xlfn.XLOOKUP(Exportado!F5739,'Hora de modificado'!A:A,'Hora de modificado'!B:B,"N/A",0))</f>
        <v/>
      </c>
      <c r="Z5739" s="40" t="str">
        <f>IF(ISBLANK(A5739),"",_xlfn.XLOOKUP(Exportado!F5739,'Hora de modificado'!A:A,'Hora de modificado'!B:B,"N/A",0))</f>
        <v/>
      </c>
      <c r="AA5739" s="39" t="str">
        <f>IF(ISBLANK(A5739),"",_xlfn.XLOOKUP(Exportado!A5739,'Hora de modificado'!J:J,'Hora de modificado'!K:K,"Lineas Comerciales",0))</f>
        <v/>
      </c>
      <c r="AB5739" s="39" t="str">
        <f t="shared" si="90"/>
        <v xml:space="preserve"> </v>
      </c>
    </row>
    <row r="5740" spans="1:28" hidden="1" x14ac:dyDescent="0.25">
      <c r="A5740" s="43"/>
      <c r="B5740" s="43"/>
      <c r="C5740" s="43"/>
      <c r="D5740" s="43"/>
      <c r="E5740" s="43"/>
      <c r="F5740" s="43"/>
      <c r="G5740" s="43"/>
      <c r="H5740" s="43"/>
      <c r="I5740" s="43"/>
      <c r="J5740" s="43"/>
      <c r="K5740" s="67"/>
      <c r="L5740" s="42"/>
      <c r="M5740" s="42"/>
      <c r="N5740" s="42"/>
      <c r="O5740" s="50"/>
      <c r="P5740" s="50"/>
      <c r="Q5740" s="43"/>
      <c r="R5740" s="43"/>
      <c r="S5740" s="43"/>
      <c r="T5740" s="43"/>
      <c r="U5740" s="43"/>
      <c r="X5740" s="39" t="str">
        <f>IF(ISBLANK(A5740),"",_xlfn.XLOOKUP(Exportado!F5740,'Hora de modificado'!A:A,'Hora de modificado'!B:B,"N/A",0))</f>
        <v/>
      </c>
      <c r="Z5740" s="40" t="str">
        <f>IF(ISBLANK(A5740),"",_xlfn.XLOOKUP(Exportado!F5740,'Hora de modificado'!A:A,'Hora de modificado'!B:B,"N/A",0))</f>
        <v/>
      </c>
      <c r="AA5740" s="39" t="str">
        <f>IF(ISBLANK(A5740),"",_xlfn.XLOOKUP(Exportado!A5740,'Hora de modificado'!J:J,'Hora de modificado'!K:K,"Lineas Comerciales",0))</f>
        <v/>
      </c>
      <c r="AB5740" s="39" t="str">
        <f t="shared" si="90"/>
        <v xml:space="preserve"> </v>
      </c>
    </row>
    <row r="5741" spans="1:28" hidden="1" x14ac:dyDescent="0.25">
      <c r="A5741" s="43"/>
      <c r="B5741" s="43"/>
      <c r="C5741" s="43"/>
      <c r="D5741" s="43"/>
      <c r="E5741" s="43"/>
      <c r="F5741" s="43"/>
      <c r="G5741" s="43"/>
      <c r="H5741" s="43"/>
      <c r="I5741" s="43"/>
      <c r="J5741" s="43"/>
      <c r="K5741" s="67"/>
      <c r="L5741" s="42"/>
      <c r="M5741" s="42"/>
      <c r="N5741" s="42"/>
      <c r="O5741" s="50"/>
      <c r="P5741" s="50"/>
      <c r="Q5741" s="43"/>
      <c r="R5741" s="43"/>
      <c r="S5741" s="43"/>
      <c r="T5741" s="43"/>
      <c r="U5741" s="43"/>
      <c r="X5741" s="39" t="str">
        <f>IF(ISBLANK(A5741),"",_xlfn.XLOOKUP(Exportado!F5741,'Hora de modificado'!A:A,'Hora de modificado'!B:B,"N/A",0))</f>
        <v/>
      </c>
      <c r="Z5741" s="40" t="str">
        <f>IF(ISBLANK(A5741),"",_xlfn.XLOOKUP(Exportado!F5741,'Hora de modificado'!A:A,'Hora de modificado'!B:B,"N/A",0))</f>
        <v/>
      </c>
      <c r="AA5741" s="39" t="str">
        <f>IF(ISBLANK(A5741),"",_xlfn.XLOOKUP(Exportado!A5741,'Hora de modificado'!J:J,'Hora de modificado'!K:K,"Lineas Comerciales",0))</f>
        <v/>
      </c>
      <c r="AB5741" s="39" t="str">
        <f t="shared" si="90"/>
        <v xml:space="preserve"> </v>
      </c>
    </row>
    <row r="5742" spans="1:28" hidden="1" x14ac:dyDescent="0.25">
      <c r="A5742" s="43"/>
      <c r="B5742" s="43"/>
      <c r="C5742" s="43"/>
      <c r="D5742" s="43"/>
      <c r="E5742" s="43"/>
      <c r="F5742" s="43"/>
      <c r="G5742" s="43"/>
      <c r="H5742" s="43"/>
      <c r="I5742" s="43"/>
      <c r="J5742" s="43"/>
      <c r="K5742" s="67"/>
      <c r="L5742" s="42"/>
      <c r="M5742" s="42"/>
      <c r="N5742" s="42"/>
      <c r="O5742" s="50"/>
      <c r="P5742" s="50"/>
      <c r="Q5742" s="43"/>
      <c r="R5742" s="43"/>
      <c r="S5742" s="43"/>
      <c r="T5742" s="43"/>
      <c r="U5742" s="43"/>
      <c r="X5742" s="39" t="str">
        <f>IF(ISBLANK(A5742),"",_xlfn.XLOOKUP(Exportado!F5742,'Hora de modificado'!A:A,'Hora de modificado'!B:B,"N/A",0))</f>
        <v/>
      </c>
      <c r="Z5742" s="40" t="str">
        <f>IF(ISBLANK(A5742),"",_xlfn.XLOOKUP(Exportado!F5742,'Hora de modificado'!A:A,'Hora de modificado'!B:B,"N/A",0))</f>
        <v/>
      </c>
      <c r="AA5742" s="39" t="str">
        <f>IF(ISBLANK(A5742),"",_xlfn.XLOOKUP(Exportado!A5742,'Hora de modificado'!J:J,'Hora de modificado'!K:K,"Lineas Comerciales",0))</f>
        <v/>
      </c>
      <c r="AB5742" s="39" t="str">
        <f t="shared" si="90"/>
        <v xml:space="preserve"> </v>
      </c>
    </row>
    <row r="5743" spans="1:28" hidden="1" x14ac:dyDescent="0.25">
      <c r="A5743" s="43"/>
      <c r="B5743" s="43"/>
      <c r="C5743" s="43"/>
      <c r="D5743" s="43"/>
      <c r="E5743" s="43"/>
      <c r="F5743" s="43"/>
      <c r="G5743" s="43"/>
      <c r="H5743" s="43"/>
      <c r="I5743" s="43"/>
      <c r="J5743" s="43"/>
      <c r="K5743" s="67"/>
      <c r="L5743" s="42"/>
      <c r="M5743" s="42"/>
      <c r="N5743" s="42"/>
      <c r="O5743" s="50"/>
      <c r="P5743" s="50"/>
      <c r="Q5743" s="43"/>
      <c r="R5743" s="43"/>
      <c r="S5743" s="43"/>
      <c r="T5743" s="43"/>
      <c r="U5743" s="43"/>
      <c r="X5743" s="39" t="str">
        <f>IF(ISBLANK(A5743),"",_xlfn.XLOOKUP(Exportado!F5743,'Hora de modificado'!A:A,'Hora de modificado'!B:B,"N/A",0))</f>
        <v/>
      </c>
      <c r="Z5743" s="40" t="str">
        <f>IF(ISBLANK(A5743),"",_xlfn.XLOOKUP(Exportado!F5743,'Hora de modificado'!A:A,'Hora de modificado'!B:B,"N/A",0))</f>
        <v/>
      </c>
      <c r="AA5743" s="39" t="str">
        <f>IF(ISBLANK(A5743),"",_xlfn.XLOOKUP(Exportado!A5743,'Hora de modificado'!J:J,'Hora de modificado'!K:K,"Lineas Comerciales",0))</f>
        <v/>
      </c>
      <c r="AB5743" s="39" t="str">
        <f t="shared" si="90"/>
        <v xml:space="preserve"> </v>
      </c>
    </row>
    <row r="5744" spans="1:28" hidden="1" x14ac:dyDescent="0.25">
      <c r="A5744" s="43"/>
      <c r="B5744" s="43"/>
      <c r="C5744" s="43"/>
      <c r="D5744" s="43"/>
      <c r="E5744" s="43"/>
      <c r="F5744" s="43"/>
      <c r="G5744" s="43"/>
      <c r="H5744" s="43"/>
      <c r="I5744" s="43"/>
      <c r="J5744" s="43"/>
      <c r="K5744" s="67"/>
      <c r="L5744" s="42"/>
      <c r="M5744" s="42"/>
      <c r="N5744" s="42"/>
      <c r="O5744" s="50"/>
      <c r="P5744" s="50"/>
      <c r="Q5744" s="43"/>
      <c r="R5744" s="43"/>
      <c r="S5744" s="43"/>
      <c r="T5744" s="43"/>
      <c r="U5744" s="43"/>
      <c r="X5744" s="39" t="str">
        <f>IF(ISBLANK(A5744),"",_xlfn.XLOOKUP(Exportado!F5744,'Hora de modificado'!A:A,'Hora de modificado'!B:B,"N/A",0))</f>
        <v/>
      </c>
      <c r="Z5744" s="40" t="str">
        <f>IF(ISBLANK(A5744),"",_xlfn.XLOOKUP(Exportado!F5744,'Hora de modificado'!A:A,'Hora de modificado'!B:B,"N/A",0))</f>
        <v/>
      </c>
      <c r="AA5744" s="39" t="str">
        <f>IF(ISBLANK(A5744),"",_xlfn.XLOOKUP(Exportado!A5744,'Hora de modificado'!J:J,'Hora de modificado'!K:K,"Lineas Comerciales",0))</f>
        <v/>
      </c>
      <c r="AB5744" s="39" t="str">
        <f t="shared" si="90"/>
        <v xml:space="preserve"> </v>
      </c>
    </row>
    <row r="5745" spans="1:28" hidden="1" x14ac:dyDescent="0.25">
      <c r="A5745" s="43"/>
      <c r="B5745" s="43"/>
      <c r="C5745" s="43"/>
      <c r="D5745" s="43"/>
      <c r="E5745" s="43"/>
      <c r="F5745" s="43"/>
      <c r="G5745" s="43"/>
      <c r="H5745" s="43"/>
      <c r="I5745" s="43"/>
      <c r="J5745" s="43"/>
      <c r="K5745" s="67"/>
      <c r="L5745" s="42"/>
      <c r="M5745" s="42"/>
      <c r="N5745" s="42"/>
      <c r="O5745" s="50"/>
      <c r="P5745" s="50"/>
      <c r="Q5745" s="43"/>
      <c r="R5745" s="43"/>
      <c r="S5745" s="43"/>
      <c r="T5745" s="43"/>
      <c r="U5745" s="43"/>
      <c r="X5745" s="39" t="str">
        <f>IF(ISBLANK(A5745),"",_xlfn.XLOOKUP(Exportado!F5745,'Hora de modificado'!A:A,'Hora de modificado'!B:B,"N/A",0))</f>
        <v/>
      </c>
      <c r="Z5745" s="40" t="str">
        <f>IF(ISBLANK(A5745),"",_xlfn.XLOOKUP(Exportado!F5745,'Hora de modificado'!A:A,'Hora de modificado'!B:B,"N/A",0))</f>
        <v/>
      </c>
      <c r="AA5745" s="39" t="str">
        <f>IF(ISBLANK(A5745),"",_xlfn.XLOOKUP(Exportado!A5745,'Hora de modificado'!J:J,'Hora de modificado'!K:K,"Lineas Comerciales",0))</f>
        <v/>
      </c>
      <c r="AB5745" s="39" t="str">
        <f t="shared" si="90"/>
        <v xml:space="preserve"> </v>
      </c>
    </row>
    <row r="5746" spans="1:28" hidden="1" x14ac:dyDescent="0.25">
      <c r="A5746" s="43"/>
      <c r="B5746" s="43"/>
      <c r="C5746" s="43"/>
      <c r="D5746" s="43"/>
      <c r="E5746" s="43"/>
      <c r="F5746" s="43"/>
      <c r="G5746" s="43"/>
      <c r="H5746" s="43"/>
      <c r="I5746" s="43"/>
      <c r="J5746" s="43"/>
      <c r="K5746" s="67"/>
      <c r="L5746" s="42"/>
      <c r="M5746" s="42"/>
      <c r="N5746" s="42"/>
      <c r="O5746" s="50"/>
      <c r="P5746" s="50"/>
      <c r="Q5746" s="43"/>
      <c r="R5746" s="43"/>
      <c r="S5746" s="43"/>
      <c r="T5746" s="43"/>
      <c r="U5746" s="43"/>
      <c r="X5746" s="39" t="str">
        <f>IF(ISBLANK(A5746),"",_xlfn.XLOOKUP(Exportado!F5746,'Hora de modificado'!A:A,'Hora de modificado'!B:B,"N/A",0))</f>
        <v/>
      </c>
      <c r="Z5746" s="40" t="str">
        <f>IF(ISBLANK(A5746),"",_xlfn.XLOOKUP(Exportado!F5746,'Hora de modificado'!A:A,'Hora de modificado'!B:B,"N/A",0))</f>
        <v/>
      </c>
      <c r="AA5746" s="39" t="str">
        <f>IF(ISBLANK(A5746),"",_xlfn.XLOOKUP(Exportado!A5746,'Hora de modificado'!J:J,'Hora de modificado'!K:K,"Lineas Comerciales",0))</f>
        <v/>
      </c>
      <c r="AB5746" s="39" t="str">
        <f t="shared" si="90"/>
        <v xml:space="preserve"> </v>
      </c>
    </row>
    <row r="5747" spans="1:28" hidden="1" x14ac:dyDescent="0.25">
      <c r="A5747" s="43"/>
      <c r="B5747" s="43"/>
      <c r="C5747" s="43"/>
      <c r="D5747" s="43"/>
      <c r="E5747" s="43"/>
      <c r="F5747" s="43"/>
      <c r="G5747" s="43"/>
      <c r="H5747" s="43"/>
      <c r="I5747" s="43"/>
      <c r="J5747" s="43"/>
      <c r="K5747" s="67"/>
      <c r="L5747" s="42"/>
      <c r="M5747" s="42"/>
      <c r="N5747" s="42"/>
      <c r="O5747" s="50"/>
      <c r="P5747" s="50"/>
      <c r="Q5747" s="43"/>
      <c r="R5747" s="43"/>
      <c r="S5747" s="43"/>
      <c r="T5747" s="43"/>
      <c r="U5747" s="43"/>
      <c r="X5747" s="39" t="str">
        <f>IF(ISBLANK(A5747),"",_xlfn.XLOOKUP(Exportado!F5747,'Hora de modificado'!A:A,'Hora de modificado'!B:B,"N/A",0))</f>
        <v/>
      </c>
      <c r="Z5747" s="40" t="str">
        <f>IF(ISBLANK(A5747),"",_xlfn.XLOOKUP(Exportado!F5747,'Hora de modificado'!A:A,'Hora de modificado'!B:B,"N/A",0))</f>
        <v/>
      </c>
      <c r="AA5747" s="39" t="str">
        <f>IF(ISBLANK(A5747),"",_xlfn.XLOOKUP(Exportado!A5747,'Hora de modificado'!J:J,'Hora de modificado'!K:K,"Lineas Comerciales",0))</f>
        <v/>
      </c>
      <c r="AB5747" s="39" t="str">
        <f t="shared" si="90"/>
        <v xml:space="preserve"> </v>
      </c>
    </row>
    <row r="5748" spans="1:28" hidden="1" x14ac:dyDescent="0.25">
      <c r="A5748" s="43"/>
      <c r="B5748" s="43"/>
      <c r="C5748" s="43"/>
      <c r="D5748" s="43"/>
      <c r="E5748" s="43"/>
      <c r="F5748" s="43"/>
      <c r="G5748" s="43"/>
      <c r="H5748" s="43"/>
      <c r="I5748" s="43"/>
      <c r="J5748" s="43"/>
      <c r="K5748" s="67"/>
      <c r="L5748" s="42"/>
      <c r="M5748" s="42"/>
      <c r="N5748" s="42"/>
      <c r="O5748" s="50"/>
      <c r="P5748" s="50"/>
      <c r="Q5748" s="43"/>
      <c r="R5748" s="43"/>
      <c r="S5748" s="43"/>
      <c r="T5748" s="43"/>
      <c r="U5748" s="43"/>
      <c r="X5748" s="39" t="str">
        <f>IF(ISBLANK(A5748),"",_xlfn.XLOOKUP(Exportado!F5748,'Hora de modificado'!A:A,'Hora de modificado'!B:B,"N/A",0))</f>
        <v/>
      </c>
      <c r="Z5748" s="40" t="str">
        <f>IF(ISBLANK(A5748),"",_xlfn.XLOOKUP(Exportado!F5748,'Hora de modificado'!A:A,'Hora de modificado'!B:B,"N/A",0))</f>
        <v/>
      </c>
      <c r="AA5748" s="39" t="str">
        <f>IF(ISBLANK(A5748),"",_xlfn.XLOOKUP(Exportado!A5748,'Hora de modificado'!J:J,'Hora de modificado'!K:K,"Lineas Comerciales",0))</f>
        <v/>
      </c>
      <c r="AB5748" s="39" t="str">
        <f t="shared" si="90"/>
        <v xml:space="preserve"> </v>
      </c>
    </row>
    <row r="5749" spans="1:28" hidden="1" x14ac:dyDescent="0.25">
      <c r="A5749" s="43"/>
      <c r="B5749" s="43"/>
      <c r="C5749" s="43"/>
      <c r="D5749" s="43"/>
      <c r="E5749" s="43"/>
      <c r="F5749" s="43"/>
      <c r="G5749" s="43"/>
      <c r="H5749" s="43"/>
      <c r="I5749" s="43"/>
      <c r="J5749" s="43"/>
      <c r="K5749" s="67"/>
      <c r="L5749" s="42"/>
      <c r="M5749" s="42"/>
      <c r="N5749" s="42"/>
      <c r="O5749" s="50"/>
      <c r="P5749" s="50"/>
      <c r="Q5749" s="43"/>
      <c r="R5749" s="43"/>
      <c r="S5749" s="43"/>
      <c r="T5749" s="43"/>
      <c r="U5749" s="43"/>
      <c r="X5749" s="39" t="str">
        <f>IF(ISBLANK(A5749),"",_xlfn.XLOOKUP(Exportado!F5749,'Hora de modificado'!A:A,'Hora de modificado'!B:B,"N/A",0))</f>
        <v/>
      </c>
      <c r="Z5749" s="40" t="str">
        <f>IF(ISBLANK(A5749),"",_xlfn.XLOOKUP(Exportado!F5749,'Hora de modificado'!A:A,'Hora de modificado'!B:B,"N/A",0))</f>
        <v/>
      </c>
      <c r="AA5749" s="39" t="str">
        <f>IF(ISBLANK(A5749),"",_xlfn.XLOOKUP(Exportado!A5749,'Hora de modificado'!J:J,'Hora de modificado'!K:K,"Lineas Comerciales",0))</f>
        <v/>
      </c>
      <c r="AB5749" s="39" t="str">
        <f t="shared" si="90"/>
        <v xml:space="preserve"> </v>
      </c>
    </row>
    <row r="5750" spans="1:28" hidden="1" x14ac:dyDescent="0.25">
      <c r="A5750" s="43"/>
      <c r="B5750" s="43"/>
      <c r="C5750" s="43"/>
      <c r="D5750" s="43"/>
      <c r="E5750" s="43"/>
      <c r="F5750" s="43"/>
      <c r="G5750" s="43"/>
      <c r="H5750" s="43"/>
      <c r="I5750" s="43"/>
      <c r="J5750" s="43"/>
      <c r="K5750" s="67"/>
      <c r="L5750" s="42"/>
      <c r="M5750" s="42"/>
      <c r="N5750" s="42"/>
      <c r="O5750" s="50"/>
      <c r="P5750" s="50"/>
      <c r="Q5750" s="43"/>
      <c r="R5750" s="43"/>
      <c r="S5750" s="43"/>
      <c r="T5750" s="43"/>
      <c r="U5750" s="43"/>
      <c r="X5750" s="39" t="str">
        <f>IF(ISBLANK(A5750),"",_xlfn.XLOOKUP(Exportado!F5750,'Hora de modificado'!A:A,'Hora de modificado'!B:B,"N/A",0))</f>
        <v/>
      </c>
      <c r="Z5750" s="40" t="str">
        <f>IF(ISBLANK(A5750),"",_xlfn.XLOOKUP(Exportado!F5750,'Hora de modificado'!A:A,'Hora de modificado'!B:B,"N/A",0))</f>
        <v/>
      </c>
      <c r="AA5750" s="39" t="str">
        <f>IF(ISBLANK(A5750),"",_xlfn.XLOOKUP(Exportado!A5750,'Hora de modificado'!J:J,'Hora de modificado'!K:K,"Lineas Comerciales",0))</f>
        <v/>
      </c>
      <c r="AB5750" s="39" t="str">
        <f t="shared" si="90"/>
        <v xml:space="preserve"> </v>
      </c>
    </row>
    <row r="5751" spans="1:28" hidden="1" x14ac:dyDescent="0.25">
      <c r="A5751" s="43"/>
      <c r="B5751" s="43"/>
      <c r="C5751" s="43"/>
      <c r="D5751" s="43"/>
      <c r="E5751" s="43"/>
      <c r="F5751" s="43"/>
      <c r="G5751" s="43"/>
      <c r="H5751" s="43"/>
      <c r="I5751" s="43"/>
      <c r="J5751" s="43"/>
      <c r="K5751" s="67"/>
      <c r="L5751" s="42"/>
      <c r="M5751" s="42"/>
      <c r="N5751" s="42"/>
      <c r="O5751" s="50"/>
      <c r="P5751" s="50"/>
      <c r="Q5751" s="43"/>
      <c r="R5751" s="43"/>
      <c r="S5751" s="43"/>
      <c r="T5751" s="43"/>
      <c r="U5751" s="43"/>
      <c r="X5751" s="39" t="str">
        <f>IF(ISBLANK(A5751),"",_xlfn.XLOOKUP(Exportado!F5751,'Hora de modificado'!A:A,'Hora de modificado'!B:B,"N/A",0))</f>
        <v/>
      </c>
      <c r="Z5751" s="40" t="str">
        <f>IF(ISBLANK(A5751),"",_xlfn.XLOOKUP(Exportado!F5751,'Hora de modificado'!A:A,'Hora de modificado'!B:B,"N/A",0))</f>
        <v/>
      </c>
      <c r="AA5751" s="39" t="str">
        <f>IF(ISBLANK(A5751),"",_xlfn.XLOOKUP(Exportado!A5751,'Hora de modificado'!J:J,'Hora de modificado'!K:K,"Lineas Comerciales",0))</f>
        <v/>
      </c>
      <c r="AB5751" s="39" t="str">
        <f t="shared" si="90"/>
        <v xml:space="preserve"> </v>
      </c>
    </row>
    <row r="5752" spans="1:28" hidden="1" x14ac:dyDescent="0.25">
      <c r="A5752" s="43"/>
      <c r="B5752" s="43"/>
      <c r="C5752" s="43"/>
      <c r="D5752" s="43"/>
      <c r="E5752" s="43"/>
      <c r="F5752" s="43"/>
      <c r="G5752" s="43"/>
      <c r="H5752" s="43"/>
      <c r="I5752" s="43"/>
      <c r="J5752" s="43"/>
      <c r="K5752" s="67"/>
      <c r="L5752" s="42"/>
      <c r="M5752" s="42"/>
      <c r="N5752" s="42"/>
      <c r="O5752" s="50"/>
      <c r="P5752" s="50"/>
      <c r="Q5752" s="43"/>
      <c r="R5752" s="43"/>
      <c r="S5752" s="43"/>
      <c r="T5752" s="43"/>
      <c r="U5752" s="43"/>
      <c r="X5752" s="39" t="str">
        <f>IF(ISBLANK(A5752),"",_xlfn.XLOOKUP(Exportado!F5752,'Hora de modificado'!A:A,'Hora de modificado'!B:B,"N/A",0))</f>
        <v/>
      </c>
      <c r="Z5752" s="40" t="str">
        <f>IF(ISBLANK(A5752),"",_xlfn.XLOOKUP(Exportado!F5752,'Hora de modificado'!A:A,'Hora de modificado'!B:B,"N/A",0))</f>
        <v/>
      </c>
      <c r="AA5752" s="39" t="str">
        <f>IF(ISBLANK(A5752),"",_xlfn.XLOOKUP(Exportado!A5752,'Hora de modificado'!J:J,'Hora de modificado'!K:K,"Lineas Comerciales",0))</f>
        <v/>
      </c>
      <c r="AB5752" s="39" t="str">
        <f t="shared" si="90"/>
        <v xml:space="preserve"> </v>
      </c>
    </row>
    <row r="5753" spans="1:28" hidden="1" x14ac:dyDescent="0.25">
      <c r="A5753" s="43"/>
      <c r="B5753" s="43"/>
      <c r="C5753" s="43"/>
      <c r="D5753" s="43"/>
      <c r="E5753" s="43"/>
      <c r="F5753" s="43"/>
      <c r="G5753" s="43"/>
      <c r="H5753" s="43"/>
      <c r="I5753" s="43"/>
      <c r="J5753" s="43"/>
      <c r="K5753" s="67"/>
      <c r="L5753" s="42"/>
      <c r="M5753" s="42"/>
      <c r="N5753" s="42"/>
      <c r="O5753" s="50"/>
      <c r="P5753" s="50"/>
      <c r="Q5753" s="43"/>
      <c r="R5753" s="43"/>
      <c r="S5753" s="43"/>
      <c r="T5753" s="43"/>
      <c r="U5753" s="43"/>
      <c r="X5753" s="39" t="str">
        <f>IF(ISBLANK(A5753),"",_xlfn.XLOOKUP(Exportado!F5753,'Hora de modificado'!A:A,'Hora de modificado'!B:B,"N/A",0))</f>
        <v/>
      </c>
      <c r="Z5753" s="40" t="str">
        <f>IF(ISBLANK(A5753),"",_xlfn.XLOOKUP(Exportado!F5753,'Hora de modificado'!A:A,'Hora de modificado'!B:B,"N/A",0))</f>
        <v/>
      </c>
      <c r="AA5753" s="39" t="str">
        <f>IF(ISBLANK(A5753),"",_xlfn.XLOOKUP(Exportado!A5753,'Hora de modificado'!J:J,'Hora de modificado'!K:K,"Lineas Comerciales",0))</f>
        <v/>
      </c>
      <c r="AB5753" s="39" t="str">
        <f t="shared" si="90"/>
        <v xml:space="preserve"> </v>
      </c>
    </row>
    <row r="5754" spans="1:28" hidden="1" x14ac:dyDescent="0.25">
      <c r="A5754" s="43"/>
      <c r="B5754" s="43"/>
      <c r="C5754" s="43"/>
      <c r="D5754" s="43"/>
      <c r="E5754" s="43"/>
      <c r="F5754" s="43"/>
      <c r="G5754" s="43"/>
      <c r="H5754" s="43"/>
      <c r="I5754" s="43"/>
      <c r="J5754" s="43"/>
      <c r="K5754" s="67"/>
      <c r="L5754" s="42"/>
      <c r="M5754" s="42"/>
      <c r="N5754" s="42"/>
      <c r="O5754" s="50"/>
      <c r="P5754" s="50"/>
      <c r="Q5754" s="43"/>
      <c r="R5754" s="43"/>
      <c r="S5754" s="43"/>
      <c r="T5754" s="43"/>
      <c r="U5754" s="43"/>
      <c r="X5754" s="39" t="str">
        <f>IF(ISBLANK(A5754),"",_xlfn.XLOOKUP(Exportado!F5754,'Hora de modificado'!A:A,'Hora de modificado'!B:B,"N/A",0))</f>
        <v/>
      </c>
      <c r="Z5754" s="40" t="str">
        <f>IF(ISBLANK(A5754),"",_xlfn.XLOOKUP(Exportado!F5754,'Hora de modificado'!A:A,'Hora de modificado'!B:B,"N/A",0))</f>
        <v/>
      </c>
      <c r="AA5754" s="39" t="str">
        <f>IF(ISBLANK(A5754),"",_xlfn.XLOOKUP(Exportado!A5754,'Hora de modificado'!J:J,'Hora de modificado'!K:K,"Lineas Comerciales",0))</f>
        <v/>
      </c>
      <c r="AB5754" s="39" t="str">
        <f t="shared" si="90"/>
        <v xml:space="preserve"> </v>
      </c>
    </row>
    <row r="5755" spans="1:28" hidden="1" x14ac:dyDescent="0.25">
      <c r="A5755" s="43"/>
      <c r="B5755" s="43"/>
      <c r="C5755" s="43"/>
      <c r="D5755" s="43"/>
      <c r="E5755" s="43"/>
      <c r="F5755" s="43"/>
      <c r="G5755" s="43"/>
      <c r="H5755" s="43"/>
      <c r="I5755" s="43"/>
      <c r="J5755" s="43"/>
      <c r="K5755" s="67"/>
      <c r="L5755" s="42"/>
      <c r="M5755" s="42"/>
      <c r="N5755" s="42"/>
      <c r="O5755" s="50"/>
      <c r="P5755" s="50"/>
      <c r="Q5755" s="43"/>
      <c r="R5755" s="43"/>
      <c r="S5755" s="43"/>
      <c r="T5755" s="43"/>
      <c r="U5755" s="43"/>
      <c r="X5755" s="39" t="str">
        <f>IF(ISBLANK(A5755),"",_xlfn.XLOOKUP(Exportado!F5755,'Hora de modificado'!A:A,'Hora de modificado'!B:B,"N/A",0))</f>
        <v/>
      </c>
      <c r="Z5755" s="40" t="str">
        <f>IF(ISBLANK(A5755),"",_xlfn.XLOOKUP(Exportado!F5755,'Hora de modificado'!A:A,'Hora de modificado'!B:B,"N/A",0))</f>
        <v/>
      </c>
      <c r="AA5755" s="39" t="str">
        <f>IF(ISBLANK(A5755),"",_xlfn.XLOOKUP(Exportado!A5755,'Hora de modificado'!J:J,'Hora de modificado'!K:K,"Lineas Comerciales",0))</f>
        <v/>
      </c>
      <c r="AB5755" s="39" t="str">
        <f t="shared" si="90"/>
        <v xml:space="preserve"> </v>
      </c>
    </row>
    <row r="5756" spans="1:28" hidden="1" x14ac:dyDescent="0.25">
      <c r="A5756" s="43"/>
      <c r="B5756" s="43"/>
      <c r="C5756" s="43"/>
      <c r="D5756" s="43"/>
      <c r="E5756" s="43"/>
      <c r="F5756" s="43"/>
      <c r="G5756" s="43"/>
      <c r="H5756" s="43"/>
      <c r="I5756" s="43"/>
      <c r="J5756" s="43"/>
      <c r="K5756" s="67"/>
      <c r="L5756" s="42"/>
      <c r="M5756" s="42"/>
      <c r="N5756" s="42"/>
      <c r="O5756" s="50"/>
      <c r="P5756" s="50"/>
      <c r="Q5756" s="43"/>
      <c r="R5756" s="43"/>
      <c r="S5756" s="43"/>
      <c r="T5756" s="43"/>
      <c r="U5756" s="43"/>
      <c r="X5756" s="39" t="str">
        <f>IF(ISBLANK(A5756),"",_xlfn.XLOOKUP(Exportado!F5756,'Hora de modificado'!A:A,'Hora de modificado'!B:B,"N/A",0))</f>
        <v/>
      </c>
      <c r="Z5756" s="40" t="str">
        <f>IF(ISBLANK(A5756),"",_xlfn.XLOOKUP(Exportado!F5756,'Hora de modificado'!A:A,'Hora de modificado'!B:B,"N/A",0))</f>
        <v/>
      </c>
      <c r="AA5756" s="39" t="str">
        <f>IF(ISBLANK(A5756),"",_xlfn.XLOOKUP(Exportado!A5756,'Hora de modificado'!J:J,'Hora de modificado'!K:K,"Lineas Comerciales",0))</f>
        <v/>
      </c>
      <c r="AB5756" s="39" t="str">
        <f t="shared" si="90"/>
        <v xml:space="preserve"> </v>
      </c>
    </row>
    <row r="5757" spans="1:28" hidden="1" x14ac:dyDescent="0.25">
      <c r="A5757" s="43"/>
      <c r="B5757" s="43"/>
      <c r="C5757" s="43"/>
      <c r="D5757" s="43"/>
      <c r="E5757" s="43"/>
      <c r="F5757" s="43"/>
      <c r="G5757" s="43"/>
      <c r="H5757" s="43"/>
      <c r="I5757" s="43"/>
      <c r="J5757" s="43"/>
      <c r="K5757" s="67"/>
      <c r="L5757" s="42"/>
      <c r="M5757" s="42"/>
      <c r="N5757" s="42"/>
      <c r="O5757" s="50"/>
      <c r="P5757" s="50"/>
      <c r="Q5757" s="43"/>
      <c r="R5757" s="43"/>
      <c r="S5757" s="43"/>
      <c r="T5757" s="43"/>
      <c r="U5757" s="43"/>
      <c r="X5757" s="39" t="str">
        <f>IF(ISBLANK(A5757),"",_xlfn.XLOOKUP(Exportado!F5757,'Hora de modificado'!A:A,'Hora de modificado'!B:B,"N/A",0))</f>
        <v/>
      </c>
      <c r="Z5757" s="40" t="str">
        <f>IF(ISBLANK(A5757),"",_xlfn.XLOOKUP(Exportado!F5757,'Hora de modificado'!A:A,'Hora de modificado'!B:B,"N/A",0))</f>
        <v/>
      </c>
      <c r="AA5757" s="39" t="str">
        <f>IF(ISBLANK(A5757),"",_xlfn.XLOOKUP(Exportado!A5757,'Hora de modificado'!J:J,'Hora de modificado'!K:K,"Lineas Comerciales",0))</f>
        <v/>
      </c>
      <c r="AB5757" s="39" t="str">
        <f t="shared" si="90"/>
        <v xml:space="preserve"> </v>
      </c>
    </row>
    <row r="5758" spans="1:28" hidden="1" x14ac:dyDescent="0.25">
      <c r="A5758" s="43"/>
      <c r="B5758" s="43"/>
      <c r="C5758" s="43"/>
      <c r="D5758" s="43"/>
      <c r="E5758" s="43"/>
      <c r="F5758" s="43"/>
      <c r="G5758" s="43"/>
      <c r="H5758" s="43"/>
      <c r="I5758" s="43"/>
      <c r="J5758" s="43"/>
      <c r="K5758" s="67"/>
      <c r="L5758" s="42"/>
      <c r="M5758" s="42"/>
      <c r="N5758" s="42"/>
      <c r="O5758" s="50"/>
      <c r="P5758" s="50"/>
      <c r="Q5758" s="43"/>
      <c r="R5758" s="43"/>
      <c r="S5758" s="43"/>
      <c r="T5758" s="43"/>
      <c r="U5758" s="43"/>
      <c r="X5758" s="39" t="str">
        <f>IF(ISBLANK(A5758),"",_xlfn.XLOOKUP(Exportado!F5758,'Hora de modificado'!A:A,'Hora de modificado'!B:B,"N/A",0))</f>
        <v/>
      </c>
      <c r="Z5758" s="40" t="str">
        <f>IF(ISBLANK(A5758),"",_xlfn.XLOOKUP(Exportado!F5758,'Hora de modificado'!A:A,'Hora de modificado'!B:B,"N/A",0))</f>
        <v/>
      </c>
      <c r="AA5758" s="39" t="str">
        <f>IF(ISBLANK(A5758),"",_xlfn.XLOOKUP(Exportado!A5758,'Hora de modificado'!J:J,'Hora de modificado'!K:K,"Lineas Comerciales",0))</f>
        <v/>
      </c>
      <c r="AB5758" s="39" t="str">
        <f t="shared" si="90"/>
        <v xml:space="preserve"> </v>
      </c>
    </row>
    <row r="5759" spans="1:28" hidden="1" x14ac:dyDescent="0.25">
      <c r="A5759" s="43"/>
      <c r="B5759" s="43"/>
      <c r="C5759" s="43"/>
      <c r="D5759" s="43"/>
      <c r="E5759" s="43"/>
      <c r="F5759" s="43"/>
      <c r="G5759" s="43"/>
      <c r="H5759" s="43"/>
      <c r="I5759" s="43"/>
      <c r="J5759" s="43"/>
      <c r="K5759" s="67"/>
      <c r="L5759" s="42"/>
      <c r="M5759" s="42"/>
      <c r="N5759" s="42"/>
      <c r="O5759" s="50"/>
      <c r="P5759" s="50"/>
      <c r="Q5759" s="43"/>
      <c r="R5759" s="43"/>
      <c r="S5759" s="43"/>
      <c r="T5759" s="43"/>
      <c r="U5759" s="43"/>
      <c r="X5759" s="39" t="str">
        <f>IF(ISBLANK(A5759),"",_xlfn.XLOOKUP(Exportado!F5759,'Hora de modificado'!A:A,'Hora de modificado'!B:B,"N/A",0))</f>
        <v/>
      </c>
      <c r="Z5759" s="40" t="str">
        <f>IF(ISBLANK(A5759),"",_xlfn.XLOOKUP(Exportado!F5759,'Hora de modificado'!A:A,'Hora de modificado'!B:B,"N/A",0))</f>
        <v/>
      </c>
      <c r="AA5759" s="39" t="str">
        <f>IF(ISBLANK(A5759),"",_xlfn.XLOOKUP(Exportado!A5759,'Hora de modificado'!J:J,'Hora de modificado'!K:K,"Lineas Comerciales",0))</f>
        <v/>
      </c>
      <c r="AB5759" s="39" t="str">
        <f t="shared" si="90"/>
        <v xml:space="preserve"> </v>
      </c>
    </row>
    <row r="5760" spans="1:28" hidden="1" x14ac:dyDescent="0.25">
      <c r="A5760" s="43"/>
      <c r="B5760" s="43"/>
      <c r="C5760" s="43"/>
      <c r="D5760" s="43"/>
      <c r="E5760" s="43"/>
      <c r="F5760" s="43"/>
      <c r="G5760" s="43"/>
      <c r="H5760" s="43"/>
      <c r="I5760" s="43"/>
      <c r="J5760" s="43"/>
      <c r="K5760" s="67"/>
      <c r="L5760" s="42"/>
      <c r="M5760" s="42"/>
      <c r="N5760" s="42"/>
      <c r="O5760" s="50"/>
      <c r="P5760" s="50"/>
      <c r="Q5760" s="43"/>
      <c r="R5760" s="43"/>
      <c r="S5760" s="43"/>
      <c r="T5760" s="43"/>
      <c r="U5760" s="43"/>
      <c r="X5760" s="39" t="str">
        <f>IF(ISBLANK(A5760),"",_xlfn.XLOOKUP(Exportado!F5760,'Hora de modificado'!A:A,'Hora de modificado'!B:B,"N/A",0))</f>
        <v/>
      </c>
      <c r="Z5760" s="40" t="str">
        <f>IF(ISBLANK(A5760),"",_xlfn.XLOOKUP(Exportado!F5760,'Hora de modificado'!A:A,'Hora de modificado'!B:B,"N/A",0))</f>
        <v/>
      </c>
      <c r="AA5760" s="39" t="str">
        <f>IF(ISBLANK(A5760),"",_xlfn.XLOOKUP(Exportado!A5760,'Hora de modificado'!J:J,'Hora de modificado'!K:K,"Lineas Comerciales",0))</f>
        <v/>
      </c>
      <c r="AB5760" s="39" t="str">
        <f t="shared" si="90"/>
        <v xml:space="preserve"> </v>
      </c>
    </row>
    <row r="5761" spans="1:28" hidden="1" x14ac:dyDescent="0.25">
      <c r="A5761" s="43"/>
      <c r="B5761" s="43"/>
      <c r="C5761" s="43"/>
      <c r="D5761" s="43"/>
      <c r="E5761" s="43"/>
      <c r="F5761" s="43"/>
      <c r="G5761" s="43"/>
      <c r="H5761" s="43"/>
      <c r="I5761" s="43"/>
      <c r="J5761" s="43"/>
      <c r="K5761" s="67"/>
      <c r="L5761" s="42"/>
      <c r="M5761" s="42"/>
      <c r="N5761" s="42"/>
      <c r="O5761" s="50"/>
      <c r="P5761" s="50"/>
      <c r="Q5761" s="43"/>
      <c r="R5761" s="43"/>
      <c r="S5761" s="43"/>
      <c r="T5761" s="43"/>
      <c r="U5761" s="43"/>
      <c r="X5761" s="39" t="str">
        <f>IF(ISBLANK(A5761),"",_xlfn.XLOOKUP(Exportado!F5761,'Hora de modificado'!A:A,'Hora de modificado'!B:B,"N/A",0))</f>
        <v/>
      </c>
      <c r="Z5761" s="40" t="str">
        <f>IF(ISBLANK(A5761),"",_xlfn.XLOOKUP(Exportado!F5761,'Hora de modificado'!A:A,'Hora de modificado'!B:B,"N/A",0))</f>
        <v/>
      </c>
      <c r="AA5761" s="39" t="str">
        <f>IF(ISBLANK(A5761),"",_xlfn.XLOOKUP(Exportado!A5761,'Hora de modificado'!J:J,'Hora de modificado'!K:K,"Lineas Comerciales",0))</f>
        <v/>
      </c>
      <c r="AB5761" s="39" t="str">
        <f t="shared" si="90"/>
        <v xml:space="preserve"> </v>
      </c>
    </row>
    <row r="5762" spans="1:28" hidden="1" x14ac:dyDescent="0.25">
      <c r="A5762" s="43"/>
      <c r="B5762" s="43"/>
      <c r="C5762" s="43"/>
      <c r="D5762" s="43"/>
      <c r="E5762" s="43"/>
      <c r="F5762" s="43"/>
      <c r="G5762" s="43"/>
      <c r="H5762" s="43"/>
      <c r="I5762" s="43"/>
      <c r="J5762" s="43"/>
      <c r="K5762" s="67"/>
      <c r="L5762" s="42"/>
      <c r="M5762" s="42"/>
      <c r="N5762" s="42"/>
      <c r="O5762" s="50"/>
      <c r="P5762" s="50"/>
      <c r="Q5762" s="43"/>
      <c r="R5762" s="43"/>
      <c r="S5762" s="43"/>
      <c r="T5762" s="43"/>
      <c r="U5762" s="43"/>
      <c r="X5762" s="39" t="str">
        <f>IF(ISBLANK(A5762),"",_xlfn.XLOOKUP(Exportado!F5762,'Hora de modificado'!A:A,'Hora de modificado'!B:B,"N/A",0))</f>
        <v/>
      </c>
      <c r="Z5762" s="40" t="str">
        <f>IF(ISBLANK(A5762),"",_xlfn.XLOOKUP(Exportado!F5762,'Hora de modificado'!A:A,'Hora de modificado'!B:B,"N/A",0))</f>
        <v/>
      </c>
      <c r="AA5762" s="39" t="str">
        <f>IF(ISBLANK(A5762),"",_xlfn.XLOOKUP(Exportado!A5762,'Hora de modificado'!J:J,'Hora de modificado'!K:K,"Lineas Comerciales",0))</f>
        <v/>
      </c>
      <c r="AB5762" s="39" t="str">
        <f t="shared" si="90"/>
        <v xml:space="preserve"> </v>
      </c>
    </row>
    <row r="5763" spans="1:28" hidden="1" x14ac:dyDescent="0.25">
      <c r="A5763" s="43"/>
      <c r="B5763" s="43"/>
      <c r="C5763" s="43"/>
      <c r="D5763" s="43"/>
      <c r="E5763" s="43"/>
      <c r="F5763" s="43"/>
      <c r="G5763" s="43"/>
      <c r="H5763" s="43"/>
      <c r="I5763" s="43"/>
      <c r="J5763" s="43"/>
      <c r="K5763" s="67"/>
      <c r="L5763" s="42"/>
      <c r="M5763" s="42"/>
      <c r="N5763" s="42"/>
      <c r="O5763" s="50"/>
      <c r="P5763" s="50"/>
      <c r="Q5763" s="43"/>
      <c r="R5763" s="43"/>
      <c r="S5763" s="43"/>
      <c r="T5763" s="43"/>
      <c r="U5763" s="43"/>
      <c r="X5763" s="39" t="str">
        <f>IF(ISBLANK(A5763),"",_xlfn.XLOOKUP(Exportado!F5763,'Hora de modificado'!A:A,'Hora de modificado'!B:B,"N/A",0))</f>
        <v/>
      </c>
      <c r="Z5763" s="40" t="str">
        <f>IF(ISBLANK(A5763),"",_xlfn.XLOOKUP(Exportado!F5763,'Hora de modificado'!A:A,'Hora de modificado'!B:B,"N/A",0))</f>
        <v/>
      </c>
      <c r="AA5763" s="39" t="str">
        <f>IF(ISBLANK(A5763),"",_xlfn.XLOOKUP(Exportado!A5763,'Hora de modificado'!J:J,'Hora de modificado'!K:K,"Lineas Comerciales",0))</f>
        <v/>
      </c>
      <c r="AB5763" s="39" t="str">
        <f t="shared" ref="AB5763:AB5826" si="91">IF(K5763&gt;500000000, K5763," ")</f>
        <v xml:space="preserve"> </v>
      </c>
    </row>
    <row r="5764" spans="1:28" hidden="1" x14ac:dyDescent="0.25">
      <c r="A5764" s="43"/>
      <c r="B5764" s="43"/>
      <c r="C5764" s="43"/>
      <c r="D5764" s="43"/>
      <c r="E5764" s="43"/>
      <c r="F5764" s="43"/>
      <c r="G5764" s="43"/>
      <c r="H5764" s="43"/>
      <c r="I5764" s="43"/>
      <c r="J5764" s="43"/>
      <c r="K5764" s="67"/>
      <c r="L5764" s="42"/>
      <c r="M5764" s="42"/>
      <c r="N5764" s="42"/>
      <c r="O5764" s="50"/>
      <c r="P5764" s="50"/>
      <c r="Q5764" s="43"/>
      <c r="R5764" s="43"/>
      <c r="S5764" s="43"/>
      <c r="T5764" s="43"/>
      <c r="U5764" s="43"/>
      <c r="X5764" s="39" t="str">
        <f>IF(ISBLANK(A5764),"",_xlfn.XLOOKUP(Exportado!F5764,'Hora de modificado'!A:A,'Hora de modificado'!B:B,"N/A",0))</f>
        <v/>
      </c>
      <c r="Z5764" s="40" t="str">
        <f>IF(ISBLANK(A5764),"",_xlfn.XLOOKUP(Exportado!F5764,'Hora de modificado'!A:A,'Hora de modificado'!B:B,"N/A",0))</f>
        <v/>
      </c>
      <c r="AA5764" s="39" t="str">
        <f>IF(ISBLANK(A5764),"",_xlfn.XLOOKUP(Exportado!A5764,'Hora de modificado'!J:J,'Hora de modificado'!K:K,"Lineas Comerciales",0))</f>
        <v/>
      </c>
      <c r="AB5764" s="39" t="str">
        <f t="shared" si="91"/>
        <v xml:space="preserve"> </v>
      </c>
    </row>
    <row r="5765" spans="1:28" hidden="1" x14ac:dyDescent="0.25">
      <c r="A5765" s="43"/>
      <c r="B5765" s="43"/>
      <c r="C5765" s="43"/>
      <c r="D5765" s="43"/>
      <c r="E5765" s="43"/>
      <c r="F5765" s="43"/>
      <c r="G5765" s="43"/>
      <c r="H5765" s="43"/>
      <c r="I5765" s="43"/>
      <c r="J5765" s="43"/>
      <c r="K5765" s="67"/>
      <c r="L5765" s="42"/>
      <c r="M5765" s="42"/>
      <c r="N5765" s="42"/>
      <c r="O5765" s="50"/>
      <c r="P5765" s="50"/>
      <c r="Q5765" s="43"/>
      <c r="R5765" s="43"/>
      <c r="S5765" s="43"/>
      <c r="T5765" s="43"/>
      <c r="U5765" s="43"/>
      <c r="X5765" s="39" t="str">
        <f>IF(ISBLANK(A5765),"",_xlfn.XLOOKUP(Exportado!F5765,'Hora de modificado'!A:A,'Hora de modificado'!B:B,"N/A",0))</f>
        <v/>
      </c>
      <c r="Z5765" s="40" t="str">
        <f>IF(ISBLANK(A5765),"",_xlfn.XLOOKUP(Exportado!F5765,'Hora de modificado'!A:A,'Hora de modificado'!B:B,"N/A",0))</f>
        <v/>
      </c>
      <c r="AA5765" s="39" t="str">
        <f>IF(ISBLANK(A5765),"",_xlfn.XLOOKUP(Exportado!A5765,'Hora de modificado'!J:J,'Hora de modificado'!K:K,"Lineas Comerciales",0))</f>
        <v/>
      </c>
      <c r="AB5765" s="39" t="str">
        <f t="shared" si="91"/>
        <v xml:space="preserve"> </v>
      </c>
    </row>
    <row r="5766" spans="1:28" hidden="1" x14ac:dyDescent="0.25">
      <c r="A5766" s="43"/>
      <c r="B5766" s="43"/>
      <c r="C5766" s="43"/>
      <c r="D5766" s="43"/>
      <c r="E5766" s="43"/>
      <c r="F5766" s="43"/>
      <c r="G5766" s="43"/>
      <c r="H5766" s="43"/>
      <c r="I5766" s="43"/>
      <c r="J5766" s="43"/>
      <c r="K5766" s="67"/>
      <c r="L5766" s="42"/>
      <c r="M5766" s="42"/>
      <c r="N5766" s="42"/>
      <c r="O5766" s="50"/>
      <c r="P5766" s="50"/>
      <c r="Q5766" s="43"/>
      <c r="R5766" s="43"/>
      <c r="S5766" s="43"/>
      <c r="T5766" s="43"/>
      <c r="U5766" s="43"/>
      <c r="X5766" s="39" t="str">
        <f>IF(ISBLANK(A5766),"",_xlfn.XLOOKUP(Exportado!F5766,'Hora de modificado'!A:A,'Hora de modificado'!B:B,"N/A",0))</f>
        <v/>
      </c>
      <c r="Z5766" s="40" t="str">
        <f>IF(ISBLANK(A5766),"",_xlfn.XLOOKUP(Exportado!F5766,'Hora de modificado'!A:A,'Hora de modificado'!B:B,"N/A",0))</f>
        <v/>
      </c>
      <c r="AA5766" s="39" t="str">
        <f>IF(ISBLANK(A5766),"",_xlfn.XLOOKUP(Exportado!A5766,'Hora de modificado'!J:J,'Hora de modificado'!K:K,"Lineas Comerciales",0))</f>
        <v/>
      </c>
      <c r="AB5766" s="39" t="str">
        <f t="shared" si="91"/>
        <v xml:space="preserve"> </v>
      </c>
    </row>
    <row r="5767" spans="1:28" hidden="1" x14ac:dyDescent="0.25">
      <c r="A5767" s="43"/>
      <c r="B5767" s="43"/>
      <c r="C5767" s="43"/>
      <c r="D5767" s="43"/>
      <c r="E5767" s="43"/>
      <c r="F5767" s="43"/>
      <c r="G5767" s="43"/>
      <c r="H5767" s="43"/>
      <c r="I5767" s="43"/>
      <c r="J5767" s="43"/>
      <c r="K5767" s="67"/>
      <c r="L5767" s="42"/>
      <c r="M5767" s="42"/>
      <c r="N5767" s="42"/>
      <c r="O5767" s="50"/>
      <c r="P5767" s="50"/>
      <c r="Q5767" s="43"/>
      <c r="R5767" s="43"/>
      <c r="S5767" s="43"/>
      <c r="T5767" s="43"/>
      <c r="U5767" s="43"/>
      <c r="X5767" s="39" t="str">
        <f>IF(ISBLANK(A5767),"",_xlfn.XLOOKUP(Exportado!F5767,'Hora de modificado'!A:A,'Hora de modificado'!B:B,"N/A",0))</f>
        <v/>
      </c>
      <c r="Z5767" s="40" t="str">
        <f>IF(ISBLANK(A5767),"",_xlfn.XLOOKUP(Exportado!F5767,'Hora de modificado'!A:A,'Hora de modificado'!B:B,"N/A",0))</f>
        <v/>
      </c>
      <c r="AA5767" s="39" t="str">
        <f>IF(ISBLANK(A5767),"",_xlfn.XLOOKUP(Exportado!A5767,'Hora de modificado'!J:J,'Hora de modificado'!K:K,"Lineas Comerciales",0))</f>
        <v/>
      </c>
      <c r="AB5767" s="39" t="str">
        <f t="shared" si="91"/>
        <v xml:space="preserve"> </v>
      </c>
    </row>
    <row r="5768" spans="1:28" hidden="1" x14ac:dyDescent="0.25">
      <c r="A5768" s="43"/>
      <c r="B5768" s="43"/>
      <c r="C5768" s="43"/>
      <c r="D5768" s="43"/>
      <c r="E5768" s="43"/>
      <c r="F5768" s="43"/>
      <c r="G5768" s="43"/>
      <c r="H5768" s="43"/>
      <c r="I5768" s="43"/>
      <c r="J5768" s="43"/>
      <c r="K5768" s="67"/>
      <c r="L5768" s="42"/>
      <c r="M5768" s="42"/>
      <c r="N5768" s="42"/>
      <c r="O5768" s="50"/>
      <c r="P5768" s="50"/>
      <c r="Q5768" s="43"/>
      <c r="R5768" s="43"/>
      <c r="S5768" s="43"/>
      <c r="T5768" s="43"/>
      <c r="U5768" s="43"/>
      <c r="X5768" s="39" t="str">
        <f>IF(ISBLANK(A5768),"",_xlfn.XLOOKUP(Exportado!F5768,'Hora de modificado'!A:A,'Hora de modificado'!B:B,"N/A",0))</f>
        <v/>
      </c>
      <c r="Z5768" s="40" t="str">
        <f>IF(ISBLANK(A5768),"",_xlfn.XLOOKUP(Exportado!F5768,'Hora de modificado'!A:A,'Hora de modificado'!B:B,"N/A",0))</f>
        <v/>
      </c>
      <c r="AA5768" s="39" t="str">
        <f>IF(ISBLANK(A5768),"",_xlfn.XLOOKUP(Exportado!A5768,'Hora de modificado'!J:J,'Hora de modificado'!K:K,"Lineas Comerciales",0))</f>
        <v/>
      </c>
      <c r="AB5768" s="39" t="str">
        <f t="shared" si="91"/>
        <v xml:space="preserve"> </v>
      </c>
    </row>
    <row r="5769" spans="1:28" hidden="1" x14ac:dyDescent="0.25">
      <c r="A5769" s="43"/>
      <c r="B5769" s="43"/>
      <c r="C5769" s="43"/>
      <c r="D5769" s="43"/>
      <c r="E5769" s="43"/>
      <c r="F5769" s="43"/>
      <c r="G5769" s="43"/>
      <c r="H5769" s="43"/>
      <c r="I5769" s="43"/>
      <c r="J5769" s="43"/>
      <c r="K5769" s="67"/>
      <c r="L5769" s="42"/>
      <c r="M5769" s="42"/>
      <c r="N5769" s="42"/>
      <c r="O5769" s="50"/>
      <c r="P5769" s="50"/>
      <c r="Q5769" s="43"/>
      <c r="R5769" s="43"/>
      <c r="S5769" s="43"/>
      <c r="T5769" s="43"/>
      <c r="U5769" s="43"/>
      <c r="X5769" s="39" t="str">
        <f>IF(ISBLANK(A5769),"",_xlfn.XLOOKUP(Exportado!F5769,'Hora de modificado'!A:A,'Hora de modificado'!B:B,"N/A",0))</f>
        <v/>
      </c>
      <c r="Z5769" s="40" t="str">
        <f>IF(ISBLANK(A5769),"",_xlfn.XLOOKUP(Exportado!F5769,'Hora de modificado'!A:A,'Hora de modificado'!B:B,"N/A",0))</f>
        <v/>
      </c>
      <c r="AA5769" s="39" t="str">
        <f>IF(ISBLANK(A5769),"",_xlfn.XLOOKUP(Exportado!A5769,'Hora de modificado'!J:J,'Hora de modificado'!K:K,"Lineas Comerciales",0))</f>
        <v/>
      </c>
      <c r="AB5769" s="39" t="str">
        <f t="shared" si="91"/>
        <v xml:space="preserve"> </v>
      </c>
    </row>
    <row r="5770" spans="1:28" hidden="1" x14ac:dyDescent="0.25">
      <c r="A5770" s="43"/>
      <c r="B5770" s="43"/>
      <c r="C5770" s="43"/>
      <c r="D5770" s="43"/>
      <c r="E5770" s="43"/>
      <c r="F5770" s="43"/>
      <c r="G5770" s="43"/>
      <c r="H5770" s="43"/>
      <c r="I5770" s="43"/>
      <c r="J5770" s="43"/>
      <c r="K5770" s="67"/>
      <c r="L5770" s="42"/>
      <c r="M5770" s="42"/>
      <c r="N5770" s="42"/>
      <c r="O5770" s="50"/>
      <c r="P5770" s="50"/>
      <c r="Q5770" s="43"/>
      <c r="R5770" s="43"/>
      <c r="S5770" s="43"/>
      <c r="T5770" s="43"/>
      <c r="U5770" s="43"/>
      <c r="X5770" s="39" t="str">
        <f>IF(ISBLANK(A5770),"",_xlfn.XLOOKUP(Exportado!F5770,'Hora de modificado'!A:A,'Hora de modificado'!B:B,"N/A",0))</f>
        <v/>
      </c>
      <c r="Z5770" s="40" t="str">
        <f>IF(ISBLANK(A5770),"",_xlfn.XLOOKUP(Exportado!F5770,'Hora de modificado'!A:A,'Hora de modificado'!B:B,"N/A",0))</f>
        <v/>
      </c>
      <c r="AA5770" s="39" t="str">
        <f>IF(ISBLANK(A5770),"",_xlfn.XLOOKUP(Exportado!A5770,'Hora de modificado'!J:J,'Hora de modificado'!K:K,"Lineas Comerciales",0))</f>
        <v/>
      </c>
      <c r="AB5770" s="39" t="str">
        <f t="shared" si="91"/>
        <v xml:space="preserve"> </v>
      </c>
    </row>
    <row r="5771" spans="1:28" hidden="1" x14ac:dyDescent="0.25">
      <c r="A5771" s="43"/>
      <c r="B5771" s="43"/>
      <c r="C5771" s="43"/>
      <c r="D5771" s="43"/>
      <c r="E5771" s="43"/>
      <c r="F5771" s="43"/>
      <c r="G5771" s="43"/>
      <c r="H5771" s="43"/>
      <c r="I5771" s="43"/>
      <c r="J5771" s="43"/>
      <c r="K5771" s="67"/>
      <c r="L5771" s="42"/>
      <c r="M5771" s="42"/>
      <c r="N5771" s="42"/>
      <c r="O5771" s="50"/>
      <c r="P5771" s="50"/>
      <c r="Q5771" s="43"/>
      <c r="R5771" s="43"/>
      <c r="S5771" s="43"/>
      <c r="T5771" s="43"/>
      <c r="U5771" s="43"/>
      <c r="X5771" s="39" t="str">
        <f>IF(ISBLANK(A5771),"",_xlfn.XLOOKUP(Exportado!F5771,'Hora de modificado'!A:A,'Hora de modificado'!B:B,"N/A",0))</f>
        <v/>
      </c>
      <c r="Z5771" s="40" t="str">
        <f>IF(ISBLANK(A5771),"",_xlfn.XLOOKUP(Exportado!F5771,'Hora de modificado'!A:A,'Hora de modificado'!B:B,"N/A",0))</f>
        <v/>
      </c>
      <c r="AA5771" s="39" t="str">
        <f>IF(ISBLANK(A5771),"",_xlfn.XLOOKUP(Exportado!A5771,'Hora de modificado'!J:J,'Hora de modificado'!K:K,"Lineas Comerciales",0))</f>
        <v/>
      </c>
      <c r="AB5771" s="39" t="str">
        <f t="shared" si="91"/>
        <v xml:space="preserve"> </v>
      </c>
    </row>
    <row r="5772" spans="1:28" hidden="1" x14ac:dyDescent="0.25">
      <c r="A5772" s="43"/>
      <c r="B5772" s="43"/>
      <c r="C5772" s="43"/>
      <c r="D5772" s="43"/>
      <c r="E5772" s="43"/>
      <c r="F5772" s="43"/>
      <c r="G5772" s="43"/>
      <c r="H5772" s="43"/>
      <c r="I5772" s="43"/>
      <c r="J5772" s="43"/>
      <c r="K5772" s="67"/>
      <c r="L5772" s="42"/>
      <c r="M5772" s="42"/>
      <c r="N5772" s="42"/>
      <c r="O5772" s="50"/>
      <c r="P5772" s="50"/>
      <c r="Q5772" s="43"/>
      <c r="R5772" s="43"/>
      <c r="S5772" s="43"/>
      <c r="T5772" s="43"/>
      <c r="U5772" s="43"/>
      <c r="X5772" s="39" t="str">
        <f>IF(ISBLANK(A5772),"",_xlfn.XLOOKUP(Exportado!F5772,'Hora de modificado'!A:A,'Hora de modificado'!B:B,"N/A",0))</f>
        <v/>
      </c>
      <c r="Z5772" s="40" t="str">
        <f>IF(ISBLANK(A5772),"",_xlfn.XLOOKUP(Exportado!F5772,'Hora de modificado'!A:A,'Hora de modificado'!B:B,"N/A",0))</f>
        <v/>
      </c>
      <c r="AA5772" s="39" t="str">
        <f>IF(ISBLANK(A5772),"",_xlfn.XLOOKUP(Exportado!A5772,'Hora de modificado'!J:J,'Hora de modificado'!K:K,"Lineas Comerciales",0))</f>
        <v/>
      </c>
      <c r="AB5772" s="39" t="str">
        <f t="shared" si="91"/>
        <v xml:space="preserve"> </v>
      </c>
    </row>
    <row r="5773" spans="1:28" hidden="1" x14ac:dyDescent="0.25">
      <c r="A5773" s="43"/>
      <c r="B5773" s="43"/>
      <c r="C5773" s="43"/>
      <c r="D5773" s="43"/>
      <c r="E5773" s="43"/>
      <c r="F5773" s="43"/>
      <c r="G5773" s="43"/>
      <c r="H5773" s="43"/>
      <c r="I5773" s="43"/>
      <c r="J5773" s="43"/>
      <c r="K5773" s="67"/>
      <c r="L5773" s="42"/>
      <c r="M5773" s="42"/>
      <c r="N5773" s="42"/>
      <c r="O5773" s="50"/>
      <c r="P5773" s="50"/>
      <c r="Q5773" s="43"/>
      <c r="R5773" s="43"/>
      <c r="S5773" s="43"/>
      <c r="T5773" s="43"/>
      <c r="U5773" s="43"/>
      <c r="X5773" s="39" t="str">
        <f>IF(ISBLANK(A5773),"",_xlfn.XLOOKUP(Exportado!F5773,'Hora de modificado'!A:A,'Hora de modificado'!B:B,"N/A",0))</f>
        <v/>
      </c>
      <c r="Z5773" s="40" t="str">
        <f>IF(ISBLANK(A5773),"",_xlfn.XLOOKUP(Exportado!F5773,'Hora de modificado'!A:A,'Hora de modificado'!B:B,"N/A",0))</f>
        <v/>
      </c>
      <c r="AA5773" s="39" t="str">
        <f>IF(ISBLANK(A5773),"",_xlfn.XLOOKUP(Exportado!A5773,'Hora de modificado'!J:J,'Hora de modificado'!K:K,"Lineas Comerciales",0))</f>
        <v/>
      </c>
      <c r="AB5773" s="39" t="str">
        <f t="shared" si="91"/>
        <v xml:space="preserve"> </v>
      </c>
    </row>
    <row r="5774" spans="1:28" hidden="1" x14ac:dyDescent="0.25">
      <c r="A5774" s="43"/>
      <c r="B5774" s="43"/>
      <c r="C5774" s="43"/>
      <c r="D5774" s="43"/>
      <c r="E5774" s="43"/>
      <c r="F5774" s="43"/>
      <c r="G5774" s="43"/>
      <c r="H5774" s="43"/>
      <c r="I5774" s="43"/>
      <c r="J5774" s="43"/>
      <c r="K5774" s="67"/>
      <c r="L5774" s="42"/>
      <c r="M5774" s="42"/>
      <c r="N5774" s="42"/>
      <c r="O5774" s="50"/>
      <c r="P5774" s="50"/>
      <c r="Q5774" s="43"/>
      <c r="R5774" s="43"/>
      <c r="S5774" s="43"/>
      <c r="T5774" s="43"/>
      <c r="U5774" s="43"/>
      <c r="X5774" s="39" t="str">
        <f>IF(ISBLANK(A5774),"",_xlfn.XLOOKUP(Exportado!F5774,'Hora de modificado'!A:A,'Hora de modificado'!B:B,"N/A",0))</f>
        <v/>
      </c>
      <c r="Z5774" s="40" t="str">
        <f>IF(ISBLANK(A5774),"",_xlfn.XLOOKUP(Exportado!F5774,'Hora de modificado'!A:A,'Hora de modificado'!B:B,"N/A",0))</f>
        <v/>
      </c>
      <c r="AA5774" s="39" t="str">
        <f>IF(ISBLANK(A5774),"",_xlfn.XLOOKUP(Exportado!A5774,'Hora de modificado'!J:J,'Hora de modificado'!K:K,"Lineas Comerciales",0))</f>
        <v/>
      </c>
      <c r="AB5774" s="39" t="str">
        <f t="shared" si="91"/>
        <v xml:space="preserve"> </v>
      </c>
    </row>
    <row r="5775" spans="1:28" hidden="1" x14ac:dyDescent="0.25">
      <c r="A5775" s="43"/>
      <c r="B5775" s="43"/>
      <c r="C5775" s="43"/>
      <c r="D5775" s="43"/>
      <c r="E5775" s="43"/>
      <c r="F5775" s="43"/>
      <c r="G5775" s="43"/>
      <c r="H5775" s="43"/>
      <c r="I5775" s="43"/>
      <c r="J5775" s="43"/>
      <c r="K5775" s="67"/>
      <c r="L5775" s="42"/>
      <c r="M5775" s="42"/>
      <c r="N5775" s="42"/>
      <c r="O5775" s="50"/>
      <c r="P5775" s="50"/>
      <c r="Q5775" s="43"/>
      <c r="R5775" s="43"/>
      <c r="S5775" s="43"/>
      <c r="T5775" s="43"/>
      <c r="U5775" s="43"/>
      <c r="X5775" s="39" t="str">
        <f>IF(ISBLANK(A5775),"",_xlfn.XLOOKUP(Exportado!F5775,'Hora de modificado'!A:A,'Hora de modificado'!B:B,"N/A",0))</f>
        <v/>
      </c>
      <c r="Z5775" s="40" t="str">
        <f>IF(ISBLANK(A5775),"",_xlfn.XLOOKUP(Exportado!F5775,'Hora de modificado'!A:A,'Hora de modificado'!B:B,"N/A",0))</f>
        <v/>
      </c>
      <c r="AA5775" s="39" t="str">
        <f>IF(ISBLANK(A5775),"",_xlfn.XLOOKUP(Exportado!A5775,'Hora de modificado'!J:J,'Hora de modificado'!K:K,"Lineas Comerciales",0))</f>
        <v/>
      </c>
      <c r="AB5775" s="39" t="str">
        <f t="shared" si="91"/>
        <v xml:space="preserve"> </v>
      </c>
    </row>
    <row r="5776" spans="1:28" hidden="1" x14ac:dyDescent="0.25">
      <c r="A5776" s="43"/>
      <c r="B5776" s="43"/>
      <c r="C5776" s="43"/>
      <c r="D5776" s="43"/>
      <c r="E5776" s="43"/>
      <c r="F5776" s="43"/>
      <c r="G5776" s="43"/>
      <c r="H5776" s="43"/>
      <c r="I5776" s="43"/>
      <c r="J5776" s="43"/>
      <c r="K5776" s="67"/>
      <c r="L5776" s="42"/>
      <c r="M5776" s="42"/>
      <c r="N5776" s="42"/>
      <c r="O5776" s="50"/>
      <c r="P5776" s="50"/>
      <c r="Q5776" s="43"/>
      <c r="R5776" s="43"/>
      <c r="S5776" s="43"/>
      <c r="T5776" s="43"/>
      <c r="U5776" s="43"/>
      <c r="X5776" s="39" t="str">
        <f>IF(ISBLANK(A5776),"",_xlfn.XLOOKUP(Exportado!F5776,'Hora de modificado'!A:A,'Hora de modificado'!B:B,"N/A",0))</f>
        <v/>
      </c>
      <c r="Z5776" s="40" t="str">
        <f>IF(ISBLANK(A5776),"",_xlfn.XLOOKUP(Exportado!F5776,'Hora de modificado'!A:A,'Hora de modificado'!B:B,"N/A",0))</f>
        <v/>
      </c>
      <c r="AA5776" s="39" t="str">
        <f>IF(ISBLANK(A5776),"",_xlfn.XLOOKUP(Exportado!A5776,'Hora de modificado'!J:J,'Hora de modificado'!K:K,"Lineas Comerciales",0))</f>
        <v/>
      </c>
      <c r="AB5776" s="39" t="str">
        <f t="shared" si="91"/>
        <v xml:space="preserve"> </v>
      </c>
    </row>
    <row r="5777" spans="1:28" hidden="1" x14ac:dyDescent="0.25">
      <c r="A5777" s="43"/>
      <c r="B5777" s="43"/>
      <c r="C5777" s="43"/>
      <c r="D5777" s="43"/>
      <c r="E5777" s="43"/>
      <c r="F5777" s="43"/>
      <c r="G5777" s="43"/>
      <c r="H5777" s="43"/>
      <c r="I5777" s="43"/>
      <c r="J5777" s="43"/>
      <c r="K5777" s="67"/>
      <c r="L5777" s="42"/>
      <c r="M5777" s="42"/>
      <c r="N5777" s="42"/>
      <c r="O5777" s="50"/>
      <c r="P5777" s="50"/>
      <c r="Q5777" s="43"/>
      <c r="R5777" s="43"/>
      <c r="S5777" s="43"/>
      <c r="T5777" s="43"/>
      <c r="U5777" s="43"/>
      <c r="X5777" s="39" t="str">
        <f>IF(ISBLANK(A5777),"",_xlfn.XLOOKUP(Exportado!F5777,'Hora de modificado'!A:A,'Hora de modificado'!B:B,"N/A",0))</f>
        <v/>
      </c>
      <c r="Z5777" s="40" t="str">
        <f>IF(ISBLANK(A5777),"",_xlfn.XLOOKUP(Exportado!F5777,'Hora de modificado'!A:A,'Hora de modificado'!B:B,"N/A",0))</f>
        <v/>
      </c>
      <c r="AA5777" s="39" t="str">
        <f>IF(ISBLANK(A5777),"",_xlfn.XLOOKUP(Exportado!A5777,'Hora de modificado'!J:J,'Hora de modificado'!K:K,"Lineas Comerciales",0))</f>
        <v/>
      </c>
      <c r="AB5777" s="39" t="str">
        <f t="shared" si="91"/>
        <v xml:space="preserve"> </v>
      </c>
    </row>
    <row r="5778" spans="1:28" hidden="1" x14ac:dyDescent="0.25">
      <c r="A5778" s="43"/>
      <c r="B5778" s="43"/>
      <c r="C5778" s="43"/>
      <c r="D5778" s="43"/>
      <c r="E5778" s="43"/>
      <c r="F5778" s="43"/>
      <c r="G5778" s="43"/>
      <c r="H5778" s="43"/>
      <c r="I5778" s="43"/>
      <c r="J5778" s="43"/>
      <c r="K5778" s="67"/>
      <c r="L5778" s="42"/>
      <c r="M5778" s="42"/>
      <c r="N5778" s="42"/>
      <c r="O5778" s="50"/>
      <c r="P5778" s="50"/>
      <c r="Q5778" s="43"/>
      <c r="R5778" s="43"/>
      <c r="S5778" s="43"/>
      <c r="T5778" s="43"/>
      <c r="U5778" s="43"/>
      <c r="X5778" s="39" t="str">
        <f>IF(ISBLANK(A5778),"",_xlfn.XLOOKUP(Exportado!F5778,'Hora de modificado'!A:A,'Hora de modificado'!B:B,"N/A",0))</f>
        <v/>
      </c>
      <c r="Z5778" s="40" t="str">
        <f>IF(ISBLANK(A5778),"",_xlfn.XLOOKUP(Exportado!F5778,'Hora de modificado'!A:A,'Hora de modificado'!B:B,"N/A",0))</f>
        <v/>
      </c>
      <c r="AA5778" s="39" t="str">
        <f>IF(ISBLANK(A5778),"",_xlfn.XLOOKUP(Exportado!A5778,'Hora de modificado'!J:J,'Hora de modificado'!K:K,"Lineas Comerciales",0))</f>
        <v/>
      </c>
      <c r="AB5778" s="39" t="str">
        <f t="shared" si="91"/>
        <v xml:space="preserve"> </v>
      </c>
    </row>
    <row r="5779" spans="1:28" hidden="1" x14ac:dyDescent="0.25">
      <c r="A5779" s="43"/>
      <c r="B5779" s="43"/>
      <c r="C5779" s="43"/>
      <c r="D5779" s="43"/>
      <c r="E5779" s="43"/>
      <c r="F5779" s="43"/>
      <c r="G5779" s="43"/>
      <c r="H5779" s="43"/>
      <c r="I5779" s="43"/>
      <c r="J5779" s="43"/>
      <c r="K5779" s="67"/>
      <c r="L5779" s="42"/>
      <c r="M5779" s="42"/>
      <c r="N5779" s="42"/>
      <c r="O5779" s="50"/>
      <c r="P5779" s="50"/>
      <c r="Q5779" s="43"/>
      <c r="R5779" s="43"/>
      <c r="S5779" s="43"/>
      <c r="T5779" s="43"/>
      <c r="U5779" s="43"/>
      <c r="X5779" s="39" t="str">
        <f>IF(ISBLANK(A5779),"",_xlfn.XLOOKUP(Exportado!F5779,'Hora de modificado'!A:A,'Hora de modificado'!B:B,"N/A",0))</f>
        <v/>
      </c>
      <c r="Z5779" s="40" t="str">
        <f>IF(ISBLANK(A5779),"",_xlfn.XLOOKUP(Exportado!F5779,'Hora de modificado'!A:A,'Hora de modificado'!B:B,"N/A",0))</f>
        <v/>
      </c>
      <c r="AA5779" s="39" t="str">
        <f>IF(ISBLANK(A5779),"",_xlfn.XLOOKUP(Exportado!A5779,'Hora de modificado'!J:J,'Hora de modificado'!K:K,"Lineas Comerciales",0))</f>
        <v/>
      </c>
      <c r="AB5779" s="39" t="str">
        <f t="shared" si="91"/>
        <v xml:space="preserve"> </v>
      </c>
    </row>
    <row r="5780" spans="1:28" hidden="1" x14ac:dyDescent="0.25">
      <c r="A5780" s="43"/>
      <c r="B5780" s="43"/>
      <c r="C5780" s="43"/>
      <c r="D5780" s="43"/>
      <c r="E5780" s="43"/>
      <c r="F5780" s="43"/>
      <c r="G5780" s="43"/>
      <c r="H5780" s="43"/>
      <c r="I5780" s="43"/>
      <c r="J5780" s="43"/>
      <c r="K5780" s="67"/>
      <c r="L5780" s="42"/>
      <c r="M5780" s="42"/>
      <c r="N5780" s="42"/>
      <c r="O5780" s="50"/>
      <c r="P5780" s="50"/>
      <c r="Q5780" s="43"/>
      <c r="R5780" s="43"/>
      <c r="S5780" s="43"/>
      <c r="T5780" s="43"/>
      <c r="U5780" s="43"/>
      <c r="X5780" s="39" t="str">
        <f>IF(ISBLANK(A5780),"",_xlfn.XLOOKUP(Exportado!F5780,'Hora de modificado'!A:A,'Hora de modificado'!B:B,"N/A",0))</f>
        <v/>
      </c>
      <c r="Z5780" s="40" t="str">
        <f>IF(ISBLANK(A5780),"",_xlfn.XLOOKUP(Exportado!F5780,'Hora de modificado'!A:A,'Hora de modificado'!B:B,"N/A",0))</f>
        <v/>
      </c>
      <c r="AA5780" s="39" t="str">
        <f>IF(ISBLANK(A5780),"",_xlfn.XLOOKUP(Exportado!A5780,'Hora de modificado'!J:J,'Hora de modificado'!K:K,"Lineas Comerciales",0))</f>
        <v/>
      </c>
      <c r="AB5780" s="39" t="str">
        <f t="shared" si="91"/>
        <v xml:space="preserve"> </v>
      </c>
    </row>
    <row r="5781" spans="1:28" hidden="1" x14ac:dyDescent="0.25">
      <c r="A5781" s="43"/>
      <c r="B5781" s="43"/>
      <c r="C5781" s="43"/>
      <c r="D5781" s="43"/>
      <c r="E5781" s="43"/>
      <c r="F5781" s="43"/>
      <c r="G5781" s="43"/>
      <c r="H5781" s="43"/>
      <c r="I5781" s="43"/>
      <c r="J5781" s="43"/>
      <c r="K5781" s="67"/>
      <c r="L5781" s="42"/>
      <c r="M5781" s="42"/>
      <c r="N5781" s="42"/>
      <c r="O5781" s="50"/>
      <c r="P5781" s="50"/>
      <c r="Q5781" s="43"/>
      <c r="R5781" s="43"/>
      <c r="S5781" s="43"/>
      <c r="T5781" s="43"/>
      <c r="U5781" s="43"/>
      <c r="X5781" s="39" t="str">
        <f>IF(ISBLANK(A5781),"",_xlfn.XLOOKUP(Exportado!F5781,'Hora de modificado'!A:A,'Hora de modificado'!B:B,"N/A",0))</f>
        <v/>
      </c>
      <c r="Z5781" s="40" t="str">
        <f>IF(ISBLANK(A5781),"",_xlfn.XLOOKUP(Exportado!F5781,'Hora de modificado'!A:A,'Hora de modificado'!B:B,"N/A",0))</f>
        <v/>
      </c>
      <c r="AA5781" s="39" t="str">
        <f>IF(ISBLANK(A5781),"",_xlfn.XLOOKUP(Exportado!A5781,'Hora de modificado'!J:J,'Hora de modificado'!K:K,"Lineas Comerciales",0))</f>
        <v/>
      </c>
      <c r="AB5781" s="39" t="str">
        <f t="shared" si="91"/>
        <v xml:space="preserve"> </v>
      </c>
    </row>
    <row r="5782" spans="1:28" hidden="1" x14ac:dyDescent="0.25">
      <c r="A5782" s="43"/>
      <c r="B5782" s="43"/>
      <c r="C5782" s="43"/>
      <c r="D5782" s="43"/>
      <c r="E5782" s="43"/>
      <c r="F5782" s="43"/>
      <c r="G5782" s="43"/>
      <c r="H5782" s="43"/>
      <c r="I5782" s="43"/>
      <c r="J5782" s="43"/>
      <c r="K5782" s="67"/>
      <c r="L5782" s="42"/>
      <c r="M5782" s="42"/>
      <c r="N5782" s="42"/>
      <c r="O5782" s="50"/>
      <c r="P5782" s="50"/>
      <c r="Q5782" s="43"/>
      <c r="R5782" s="43"/>
      <c r="S5782" s="43"/>
      <c r="T5782" s="43"/>
      <c r="U5782" s="43"/>
      <c r="X5782" s="39" t="str">
        <f>IF(ISBLANK(A5782),"",_xlfn.XLOOKUP(Exportado!F5782,'Hora de modificado'!A:A,'Hora de modificado'!B:B,"N/A",0))</f>
        <v/>
      </c>
      <c r="Z5782" s="40" t="str">
        <f>IF(ISBLANK(A5782),"",_xlfn.XLOOKUP(Exportado!F5782,'Hora de modificado'!A:A,'Hora de modificado'!B:B,"N/A",0))</f>
        <v/>
      </c>
      <c r="AA5782" s="39" t="str">
        <f>IF(ISBLANK(A5782),"",_xlfn.XLOOKUP(Exportado!A5782,'Hora de modificado'!J:J,'Hora de modificado'!K:K,"Lineas Comerciales",0))</f>
        <v/>
      </c>
      <c r="AB5782" s="39" t="str">
        <f t="shared" si="91"/>
        <v xml:space="preserve"> </v>
      </c>
    </row>
    <row r="5783" spans="1:28" hidden="1" x14ac:dyDescent="0.25">
      <c r="A5783" s="43"/>
      <c r="B5783" s="43"/>
      <c r="C5783" s="43"/>
      <c r="D5783" s="43"/>
      <c r="E5783" s="43"/>
      <c r="F5783" s="43"/>
      <c r="G5783" s="43"/>
      <c r="H5783" s="43"/>
      <c r="I5783" s="43"/>
      <c r="J5783" s="43"/>
      <c r="K5783" s="67"/>
      <c r="L5783" s="42"/>
      <c r="M5783" s="42"/>
      <c r="N5783" s="42"/>
      <c r="O5783" s="50"/>
      <c r="P5783" s="50"/>
      <c r="Q5783" s="43"/>
      <c r="R5783" s="43"/>
      <c r="S5783" s="43"/>
      <c r="T5783" s="43"/>
      <c r="U5783" s="43"/>
      <c r="X5783" s="39" t="str">
        <f>IF(ISBLANK(A5783),"",_xlfn.XLOOKUP(Exportado!F5783,'Hora de modificado'!A:A,'Hora de modificado'!B:B,"N/A",0))</f>
        <v/>
      </c>
      <c r="Z5783" s="40" t="str">
        <f>IF(ISBLANK(A5783),"",_xlfn.XLOOKUP(Exportado!F5783,'Hora de modificado'!A:A,'Hora de modificado'!B:B,"N/A",0))</f>
        <v/>
      </c>
      <c r="AA5783" s="39" t="str">
        <f>IF(ISBLANK(A5783),"",_xlfn.XLOOKUP(Exportado!A5783,'Hora de modificado'!J:J,'Hora de modificado'!K:K,"Lineas Comerciales",0))</f>
        <v/>
      </c>
      <c r="AB5783" s="39" t="str">
        <f t="shared" si="91"/>
        <v xml:space="preserve"> </v>
      </c>
    </row>
    <row r="5784" spans="1:28" hidden="1" x14ac:dyDescent="0.25">
      <c r="A5784" s="43"/>
      <c r="B5784" s="43"/>
      <c r="C5784" s="43"/>
      <c r="D5784" s="43"/>
      <c r="E5784" s="43"/>
      <c r="F5784" s="43"/>
      <c r="G5784" s="43"/>
      <c r="H5784" s="43"/>
      <c r="I5784" s="43"/>
      <c r="J5784" s="43"/>
      <c r="K5784" s="67"/>
      <c r="L5784" s="42"/>
      <c r="M5784" s="42"/>
      <c r="N5784" s="42"/>
      <c r="O5784" s="50"/>
      <c r="P5784" s="50"/>
      <c r="Q5784" s="43"/>
      <c r="R5784" s="43"/>
      <c r="S5784" s="43"/>
      <c r="T5784" s="43"/>
      <c r="U5784" s="43"/>
      <c r="X5784" s="39" t="str">
        <f>IF(ISBLANK(A5784),"",_xlfn.XLOOKUP(Exportado!F5784,'Hora de modificado'!A:A,'Hora de modificado'!B:B,"N/A",0))</f>
        <v/>
      </c>
      <c r="Z5784" s="40" t="str">
        <f>IF(ISBLANK(A5784),"",_xlfn.XLOOKUP(Exportado!F5784,'Hora de modificado'!A:A,'Hora de modificado'!B:B,"N/A",0))</f>
        <v/>
      </c>
      <c r="AA5784" s="39" t="str">
        <f>IF(ISBLANK(A5784),"",_xlfn.XLOOKUP(Exportado!A5784,'Hora de modificado'!J:J,'Hora de modificado'!K:K,"Lineas Comerciales",0))</f>
        <v/>
      </c>
      <c r="AB5784" s="39" t="str">
        <f t="shared" si="91"/>
        <v xml:space="preserve"> </v>
      </c>
    </row>
    <row r="5785" spans="1:28" hidden="1" x14ac:dyDescent="0.25">
      <c r="A5785" s="43"/>
      <c r="B5785" s="43"/>
      <c r="C5785" s="43"/>
      <c r="D5785" s="43"/>
      <c r="E5785" s="43"/>
      <c r="F5785" s="43"/>
      <c r="G5785" s="43"/>
      <c r="H5785" s="43"/>
      <c r="I5785" s="43"/>
      <c r="J5785" s="43"/>
      <c r="K5785" s="67"/>
      <c r="L5785" s="42"/>
      <c r="M5785" s="42"/>
      <c r="N5785" s="42"/>
      <c r="O5785" s="50"/>
      <c r="P5785" s="50"/>
      <c r="Q5785" s="43"/>
      <c r="R5785" s="43"/>
      <c r="S5785" s="43"/>
      <c r="T5785" s="43"/>
      <c r="U5785" s="43"/>
      <c r="X5785" s="39" t="str">
        <f>IF(ISBLANK(A5785),"",_xlfn.XLOOKUP(Exportado!F5785,'Hora de modificado'!A:A,'Hora de modificado'!B:B,"N/A",0))</f>
        <v/>
      </c>
      <c r="Z5785" s="40" t="str">
        <f>IF(ISBLANK(A5785),"",_xlfn.XLOOKUP(Exportado!F5785,'Hora de modificado'!A:A,'Hora de modificado'!B:B,"N/A",0))</f>
        <v/>
      </c>
      <c r="AA5785" s="39" t="str">
        <f>IF(ISBLANK(A5785),"",_xlfn.XLOOKUP(Exportado!A5785,'Hora de modificado'!J:J,'Hora de modificado'!K:K,"Lineas Comerciales",0))</f>
        <v/>
      </c>
      <c r="AB5785" s="39" t="str">
        <f t="shared" si="91"/>
        <v xml:space="preserve"> </v>
      </c>
    </row>
    <row r="5786" spans="1:28" hidden="1" x14ac:dyDescent="0.25">
      <c r="A5786" s="43"/>
      <c r="B5786" s="43"/>
      <c r="C5786" s="43"/>
      <c r="D5786" s="43"/>
      <c r="E5786" s="43"/>
      <c r="F5786" s="43"/>
      <c r="G5786" s="43"/>
      <c r="H5786" s="43"/>
      <c r="I5786" s="43"/>
      <c r="J5786" s="43"/>
      <c r="K5786" s="67"/>
      <c r="L5786" s="42"/>
      <c r="M5786" s="42"/>
      <c r="N5786" s="42"/>
      <c r="O5786" s="50"/>
      <c r="P5786" s="50"/>
      <c r="Q5786" s="43"/>
      <c r="R5786" s="43"/>
      <c r="S5786" s="43"/>
      <c r="T5786" s="43"/>
      <c r="U5786" s="43"/>
      <c r="X5786" s="39" t="str">
        <f>IF(ISBLANK(A5786),"",_xlfn.XLOOKUP(Exportado!F5786,'Hora de modificado'!A:A,'Hora de modificado'!B:B,"N/A",0))</f>
        <v/>
      </c>
      <c r="Z5786" s="40" t="str">
        <f>IF(ISBLANK(A5786),"",_xlfn.XLOOKUP(Exportado!F5786,'Hora de modificado'!A:A,'Hora de modificado'!B:B,"N/A",0))</f>
        <v/>
      </c>
      <c r="AA5786" s="39" t="str">
        <f>IF(ISBLANK(A5786),"",_xlfn.XLOOKUP(Exportado!A5786,'Hora de modificado'!J:J,'Hora de modificado'!K:K,"Lineas Comerciales",0))</f>
        <v/>
      </c>
      <c r="AB5786" s="39" t="str">
        <f t="shared" si="91"/>
        <v xml:space="preserve"> </v>
      </c>
    </row>
    <row r="5787" spans="1:28" hidden="1" x14ac:dyDescent="0.25">
      <c r="A5787" s="43"/>
      <c r="B5787" s="43"/>
      <c r="C5787" s="43"/>
      <c r="D5787" s="43"/>
      <c r="E5787" s="43"/>
      <c r="F5787" s="43"/>
      <c r="G5787" s="43"/>
      <c r="H5787" s="43"/>
      <c r="I5787" s="43"/>
      <c r="J5787" s="43"/>
      <c r="K5787" s="67"/>
      <c r="L5787" s="42"/>
      <c r="M5787" s="42"/>
      <c r="N5787" s="42"/>
      <c r="O5787" s="50"/>
      <c r="P5787" s="50"/>
      <c r="Q5787" s="43"/>
      <c r="R5787" s="43"/>
      <c r="S5787" s="43"/>
      <c r="T5787" s="43"/>
      <c r="U5787" s="43"/>
      <c r="X5787" s="39" t="str">
        <f>IF(ISBLANK(A5787),"",_xlfn.XLOOKUP(Exportado!F5787,'Hora de modificado'!A:A,'Hora de modificado'!B:B,"N/A",0))</f>
        <v/>
      </c>
      <c r="Z5787" s="40" t="str">
        <f>IF(ISBLANK(A5787),"",_xlfn.XLOOKUP(Exportado!F5787,'Hora de modificado'!A:A,'Hora de modificado'!B:B,"N/A",0))</f>
        <v/>
      </c>
      <c r="AA5787" s="39" t="str">
        <f>IF(ISBLANK(A5787),"",_xlfn.XLOOKUP(Exportado!A5787,'Hora de modificado'!J:J,'Hora de modificado'!K:K,"Lineas Comerciales",0))</f>
        <v/>
      </c>
      <c r="AB5787" s="39" t="str">
        <f t="shared" si="91"/>
        <v xml:space="preserve"> </v>
      </c>
    </row>
    <row r="5788" spans="1:28" hidden="1" x14ac:dyDescent="0.25">
      <c r="A5788" s="43"/>
      <c r="B5788" s="43"/>
      <c r="C5788" s="43"/>
      <c r="D5788" s="43"/>
      <c r="E5788" s="43"/>
      <c r="F5788" s="43"/>
      <c r="G5788" s="43"/>
      <c r="H5788" s="43"/>
      <c r="I5788" s="43"/>
      <c r="J5788" s="43"/>
      <c r="K5788" s="67"/>
      <c r="L5788" s="42"/>
      <c r="M5788" s="42"/>
      <c r="N5788" s="42"/>
      <c r="O5788" s="50"/>
      <c r="P5788" s="50"/>
      <c r="Q5788" s="43"/>
      <c r="R5788" s="43"/>
      <c r="S5788" s="43"/>
      <c r="T5788" s="43"/>
      <c r="U5788" s="43"/>
      <c r="X5788" s="39" t="str">
        <f>IF(ISBLANK(A5788),"",_xlfn.XLOOKUP(Exportado!F5788,'Hora de modificado'!A:A,'Hora de modificado'!B:B,"N/A",0))</f>
        <v/>
      </c>
      <c r="Z5788" s="40" t="str">
        <f>IF(ISBLANK(A5788),"",_xlfn.XLOOKUP(Exportado!F5788,'Hora de modificado'!A:A,'Hora de modificado'!B:B,"N/A",0))</f>
        <v/>
      </c>
      <c r="AA5788" s="39" t="str">
        <f>IF(ISBLANK(A5788),"",_xlfn.XLOOKUP(Exportado!A5788,'Hora de modificado'!J:J,'Hora de modificado'!K:K,"Lineas Comerciales",0))</f>
        <v/>
      </c>
      <c r="AB5788" s="39" t="str">
        <f t="shared" si="91"/>
        <v xml:space="preserve"> </v>
      </c>
    </row>
    <row r="5789" spans="1:28" hidden="1" x14ac:dyDescent="0.25">
      <c r="A5789" s="43"/>
      <c r="B5789" s="43"/>
      <c r="C5789" s="43"/>
      <c r="D5789" s="43"/>
      <c r="E5789" s="43"/>
      <c r="F5789" s="43"/>
      <c r="G5789" s="43"/>
      <c r="H5789" s="43"/>
      <c r="I5789" s="43"/>
      <c r="J5789" s="43"/>
      <c r="K5789" s="67"/>
      <c r="L5789" s="42"/>
      <c r="M5789" s="42"/>
      <c r="N5789" s="42"/>
      <c r="O5789" s="50"/>
      <c r="P5789" s="50"/>
      <c r="Q5789" s="43"/>
      <c r="R5789" s="43"/>
      <c r="S5789" s="43"/>
      <c r="T5789" s="43"/>
      <c r="U5789" s="43"/>
      <c r="X5789" s="39" t="str">
        <f>IF(ISBLANK(A5789),"",_xlfn.XLOOKUP(Exportado!F5789,'Hora de modificado'!A:A,'Hora de modificado'!B:B,"N/A",0))</f>
        <v/>
      </c>
      <c r="Z5789" s="40" t="str">
        <f>IF(ISBLANK(A5789),"",_xlfn.XLOOKUP(Exportado!F5789,'Hora de modificado'!A:A,'Hora de modificado'!B:B,"N/A",0))</f>
        <v/>
      </c>
      <c r="AA5789" s="39" t="str">
        <f>IF(ISBLANK(A5789),"",_xlfn.XLOOKUP(Exportado!A5789,'Hora de modificado'!J:J,'Hora de modificado'!K:K,"Lineas Comerciales",0))</f>
        <v/>
      </c>
      <c r="AB5789" s="39" t="str">
        <f t="shared" si="91"/>
        <v xml:space="preserve"> </v>
      </c>
    </row>
    <row r="5790" spans="1:28" hidden="1" x14ac:dyDescent="0.25">
      <c r="A5790" s="43"/>
      <c r="B5790" s="43"/>
      <c r="C5790" s="43"/>
      <c r="D5790" s="43"/>
      <c r="E5790" s="43"/>
      <c r="F5790" s="43"/>
      <c r="G5790" s="43"/>
      <c r="H5790" s="43"/>
      <c r="I5790" s="43"/>
      <c r="J5790" s="43"/>
      <c r="K5790" s="67"/>
      <c r="L5790" s="42"/>
      <c r="M5790" s="42"/>
      <c r="N5790" s="42"/>
      <c r="O5790" s="50"/>
      <c r="P5790" s="50"/>
      <c r="Q5790" s="43"/>
      <c r="R5790" s="43"/>
      <c r="S5790" s="43"/>
      <c r="T5790" s="43"/>
      <c r="U5790" s="43"/>
      <c r="X5790" s="39" t="str">
        <f>IF(ISBLANK(A5790),"",_xlfn.XLOOKUP(Exportado!F5790,'Hora de modificado'!A:A,'Hora de modificado'!B:B,"N/A",0))</f>
        <v/>
      </c>
      <c r="Z5790" s="40" t="str">
        <f>IF(ISBLANK(A5790),"",_xlfn.XLOOKUP(Exportado!F5790,'Hora de modificado'!A:A,'Hora de modificado'!B:B,"N/A",0))</f>
        <v/>
      </c>
      <c r="AA5790" s="39" t="str">
        <f>IF(ISBLANK(A5790),"",_xlfn.XLOOKUP(Exportado!A5790,'Hora de modificado'!J:J,'Hora de modificado'!K:K,"Lineas Comerciales",0))</f>
        <v/>
      </c>
      <c r="AB5790" s="39" t="str">
        <f t="shared" si="91"/>
        <v xml:space="preserve"> </v>
      </c>
    </row>
    <row r="5791" spans="1:28" hidden="1" x14ac:dyDescent="0.25">
      <c r="A5791" s="43"/>
      <c r="B5791" s="43"/>
      <c r="C5791" s="43"/>
      <c r="D5791" s="43"/>
      <c r="E5791" s="43"/>
      <c r="F5791" s="43"/>
      <c r="G5791" s="43"/>
      <c r="H5791" s="43"/>
      <c r="I5791" s="43"/>
      <c r="J5791" s="43"/>
      <c r="K5791" s="67"/>
      <c r="L5791" s="42"/>
      <c r="M5791" s="42"/>
      <c r="N5791" s="42"/>
      <c r="O5791" s="50"/>
      <c r="P5791" s="50"/>
      <c r="Q5791" s="43"/>
      <c r="R5791" s="43"/>
      <c r="S5791" s="43"/>
      <c r="T5791" s="43"/>
      <c r="U5791" s="43"/>
      <c r="X5791" s="39" t="str">
        <f>IF(ISBLANK(A5791),"",_xlfn.XLOOKUP(Exportado!F5791,'Hora de modificado'!A:A,'Hora de modificado'!B:B,"N/A",0))</f>
        <v/>
      </c>
      <c r="Z5791" s="40" t="str">
        <f>IF(ISBLANK(A5791),"",_xlfn.XLOOKUP(Exportado!F5791,'Hora de modificado'!A:A,'Hora de modificado'!B:B,"N/A",0))</f>
        <v/>
      </c>
      <c r="AA5791" s="39" t="str">
        <f>IF(ISBLANK(A5791),"",_xlfn.XLOOKUP(Exportado!A5791,'Hora de modificado'!J:J,'Hora de modificado'!K:K,"Lineas Comerciales",0))</f>
        <v/>
      </c>
      <c r="AB5791" s="39" t="str">
        <f t="shared" si="91"/>
        <v xml:space="preserve"> </v>
      </c>
    </row>
    <row r="5792" spans="1:28" hidden="1" x14ac:dyDescent="0.25">
      <c r="A5792" s="43"/>
      <c r="B5792" s="43"/>
      <c r="C5792" s="43"/>
      <c r="D5792" s="43"/>
      <c r="E5792" s="43"/>
      <c r="F5792" s="43"/>
      <c r="G5792" s="43"/>
      <c r="H5792" s="43"/>
      <c r="I5792" s="43"/>
      <c r="J5792" s="43"/>
      <c r="K5792" s="67"/>
      <c r="L5792" s="42"/>
      <c r="M5792" s="42"/>
      <c r="N5792" s="42"/>
      <c r="O5792" s="50"/>
      <c r="P5792" s="50"/>
      <c r="Q5792" s="43"/>
      <c r="R5792" s="43"/>
      <c r="S5792" s="43"/>
      <c r="T5792" s="43"/>
      <c r="U5792" s="43"/>
      <c r="X5792" s="39" t="str">
        <f>IF(ISBLANK(A5792),"",_xlfn.XLOOKUP(Exportado!F5792,'Hora de modificado'!A:A,'Hora de modificado'!B:B,"N/A",0))</f>
        <v/>
      </c>
      <c r="Z5792" s="40" t="str">
        <f>IF(ISBLANK(A5792),"",_xlfn.XLOOKUP(Exportado!F5792,'Hora de modificado'!A:A,'Hora de modificado'!B:B,"N/A",0))</f>
        <v/>
      </c>
      <c r="AA5792" s="39" t="str">
        <f>IF(ISBLANK(A5792),"",_xlfn.XLOOKUP(Exportado!A5792,'Hora de modificado'!J:J,'Hora de modificado'!K:K,"Lineas Comerciales",0))</f>
        <v/>
      </c>
      <c r="AB5792" s="39" t="str">
        <f t="shared" si="91"/>
        <v xml:space="preserve"> </v>
      </c>
    </row>
    <row r="5793" spans="1:28" hidden="1" x14ac:dyDescent="0.25">
      <c r="A5793" s="43"/>
      <c r="B5793" s="43"/>
      <c r="C5793" s="43"/>
      <c r="D5793" s="43"/>
      <c r="E5793" s="43"/>
      <c r="F5793" s="43"/>
      <c r="G5793" s="43"/>
      <c r="H5793" s="43"/>
      <c r="I5793" s="43"/>
      <c r="J5793" s="43"/>
      <c r="K5793" s="67"/>
      <c r="L5793" s="42"/>
      <c r="M5793" s="42"/>
      <c r="N5793" s="42"/>
      <c r="O5793" s="50"/>
      <c r="P5793" s="50"/>
      <c r="Q5793" s="43"/>
      <c r="R5793" s="43"/>
      <c r="S5793" s="43"/>
      <c r="T5793" s="43"/>
      <c r="U5793" s="43"/>
      <c r="X5793" s="39" t="str">
        <f>IF(ISBLANK(A5793),"",_xlfn.XLOOKUP(Exportado!F5793,'Hora de modificado'!A:A,'Hora de modificado'!B:B,"N/A",0))</f>
        <v/>
      </c>
      <c r="Z5793" s="40" t="str">
        <f>IF(ISBLANK(A5793),"",_xlfn.XLOOKUP(Exportado!F5793,'Hora de modificado'!A:A,'Hora de modificado'!B:B,"N/A",0))</f>
        <v/>
      </c>
      <c r="AA5793" s="39" t="str">
        <f>IF(ISBLANK(A5793),"",_xlfn.XLOOKUP(Exportado!A5793,'Hora de modificado'!J:J,'Hora de modificado'!K:K,"Lineas Comerciales",0))</f>
        <v/>
      </c>
      <c r="AB5793" s="39" t="str">
        <f t="shared" si="91"/>
        <v xml:space="preserve"> </v>
      </c>
    </row>
    <row r="5794" spans="1:28" hidden="1" x14ac:dyDescent="0.25">
      <c r="A5794" s="43"/>
      <c r="B5794" s="43"/>
      <c r="C5794" s="43"/>
      <c r="D5794" s="43"/>
      <c r="E5794" s="43"/>
      <c r="F5794" s="43"/>
      <c r="G5794" s="43"/>
      <c r="H5794" s="43"/>
      <c r="I5794" s="43"/>
      <c r="J5794" s="43"/>
      <c r="K5794" s="67"/>
      <c r="L5794" s="42"/>
      <c r="M5794" s="42"/>
      <c r="N5794" s="42"/>
      <c r="O5794" s="50"/>
      <c r="P5794" s="50"/>
      <c r="Q5794" s="43"/>
      <c r="R5794" s="43"/>
      <c r="S5794" s="43"/>
      <c r="T5794" s="43"/>
      <c r="U5794" s="43"/>
      <c r="X5794" s="39" t="str">
        <f>IF(ISBLANK(A5794),"",_xlfn.XLOOKUP(Exportado!F5794,'Hora de modificado'!A:A,'Hora de modificado'!B:B,"N/A",0))</f>
        <v/>
      </c>
      <c r="Z5794" s="40" t="str">
        <f>IF(ISBLANK(A5794),"",_xlfn.XLOOKUP(Exportado!F5794,'Hora de modificado'!A:A,'Hora de modificado'!B:B,"N/A",0))</f>
        <v/>
      </c>
      <c r="AA5794" s="39" t="str">
        <f>IF(ISBLANK(A5794),"",_xlfn.XLOOKUP(Exportado!A5794,'Hora de modificado'!J:J,'Hora de modificado'!K:K,"Lineas Comerciales",0))</f>
        <v/>
      </c>
      <c r="AB5794" s="39" t="str">
        <f t="shared" si="91"/>
        <v xml:space="preserve"> </v>
      </c>
    </row>
    <row r="5795" spans="1:28" hidden="1" x14ac:dyDescent="0.25">
      <c r="A5795" s="43"/>
      <c r="B5795" s="43"/>
      <c r="C5795" s="43"/>
      <c r="D5795" s="43"/>
      <c r="E5795" s="43"/>
      <c r="F5795" s="43"/>
      <c r="G5795" s="43"/>
      <c r="H5795" s="43"/>
      <c r="I5795" s="43"/>
      <c r="J5795" s="43"/>
      <c r="K5795" s="67"/>
      <c r="L5795" s="42"/>
      <c r="M5795" s="42"/>
      <c r="N5795" s="42"/>
      <c r="O5795" s="50"/>
      <c r="P5795" s="50"/>
      <c r="Q5795" s="43"/>
      <c r="R5795" s="43"/>
      <c r="S5795" s="43"/>
      <c r="T5795" s="43"/>
      <c r="U5795" s="43"/>
      <c r="X5795" s="39" t="str">
        <f>IF(ISBLANK(A5795),"",_xlfn.XLOOKUP(Exportado!F5795,'Hora de modificado'!A:A,'Hora de modificado'!B:B,"N/A",0))</f>
        <v/>
      </c>
      <c r="Z5795" s="40" t="str">
        <f>IF(ISBLANK(A5795),"",_xlfn.XLOOKUP(Exportado!F5795,'Hora de modificado'!A:A,'Hora de modificado'!B:B,"N/A",0))</f>
        <v/>
      </c>
      <c r="AA5795" s="39" t="str">
        <f>IF(ISBLANK(A5795),"",_xlfn.XLOOKUP(Exportado!A5795,'Hora de modificado'!J:J,'Hora de modificado'!K:K,"Lineas Comerciales",0))</f>
        <v/>
      </c>
      <c r="AB5795" s="39" t="str">
        <f t="shared" si="91"/>
        <v xml:space="preserve"> </v>
      </c>
    </row>
    <row r="5796" spans="1:28" hidden="1" x14ac:dyDescent="0.25">
      <c r="A5796" s="43"/>
      <c r="B5796" s="43"/>
      <c r="C5796" s="43"/>
      <c r="D5796" s="43"/>
      <c r="E5796" s="43"/>
      <c r="F5796" s="43"/>
      <c r="G5796" s="43"/>
      <c r="H5796" s="43"/>
      <c r="I5796" s="43"/>
      <c r="J5796" s="43"/>
      <c r="K5796" s="67"/>
      <c r="L5796" s="42"/>
      <c r="M5796" s="42"/>
      <c r="N5796" s="42"/>
      <c r="O5796" s="50"/>
      <c r="P5796" s="50"/>
      <c r="Q5796" s="43"/>
      <c r="R5796" s="43"/>
      <c r="S5796" s="43"/>
      <c r="T5796" s="43"/>
      <c r="U5796" s="43"/>
      <c r="X5796" s="39" t="str">
        <f>IF(ISBLANK(A5796),"",_xlfn.XLOOKUP(Exportado!F5796,'Hora de modificado'!A:A,'Hora de modificado'!B:B,"N/A",0))</f>
        <v/>
      </c>
      <c r="Z5796" s="40" t="str">
        <f>IF(ISBLANK(A5796),"",_xlfn.XLOOKUP(Exportado!F5796,'Hora de modificado'!A:A,'Hora de modificado'!B:B,"N/A",0))</f>
        <v/>
      </c>
      <c r="AA5796" s="39" t="str">
        <f>IF(ISBLANK(A5796),"",_xlfn.XLOOKUP(Exportado!A5796,'Hora de modificado'!J:J,'Hora de modificado'!K:K,"Lineas Comerciales",0))</f>
        <v/>
      </c>
      <c r="AB5796" s="39" t="str">
        <f t="shared" si="91"/>
        <v xml:space="preserve"> </v>
      </c>
    </row>
    <row r="5797" spans="1:28" hidden="1" x14ac:dyDescent="0.25">
      <c r="A5797" s="43"/>
      <c r="B5797" s="43"/>
      <c r="C5797" s="43"/>
      <c r="D5797" s="43"/>
      <c r="E5797" s="43"/>
      <c r="F5797" s="43"/>
      <c r="G5797" s="43"/>
      <c r="H5797" s="43"/>
      <c r="I5797" s="43"/>
      <c r="J5797" s="43"/>
      <c r="K5797" s="67"/>
      <c r="L5797" s="42"/>
      <c r="M5797" s="42"/>
      <c r="N5797" s="42"/>
      <c r="O5797" s="50"/>
      <c r="P5797" s="50"/>
      <c r="Q5797" s="43"/>
      <c r="R5797" s="43"/>
      <c r="S5797" s="43"/>
      <c r="T5797" s="43"/>
      <c r="U5797" s="43"/>
      <c r="X5797" s="39" t="str">
        <f>IF(ISBLANK(A5797),"",_xlfn.XLOOKUP(Exportado!F5797,'Hora de modificado'!A:A,'Hora de modificado'!B:B,"N/A",0))</f>
        <v/>
      </c>
      <c r="Z5797" s="40" t="str">
        <f>IF(ISBLANK(A5797),"",_xlfn.XLOOKUP(Exportado!F5797,'Hora de modificado'!A:A,'Hora de modificado'!B:B,"N/A",0))</f>
        <v/>
      </c>
      <c r="AA5797" s="39" t="str">
        <f>IF(ISBLANK(A5797),"",_xlfn.XLOOKUP(Exportado!A5797,'Hora de modificado'!J:J,'Hora de modificado'!K:K,"Lineas Comerciales",0))</f>
        <v/>
      </c>
      <c r="AB5797" s="39" t="str">
        <f t="shared" si="91"/>
        <v xml:space="preserve"> </v>
      </c>
    </row>
    <row r="5798" spans="1:28" hidden="1" x14ac:dyDescent="0.25">
      <c r="A5798" s="43"/>
      <c r="B5798" s="43"/>
      <c r="C5798" s="43"/>
      <c r="D5798" s="43"/>
      <c r="E5798" s="43"/>
      <c r="F5798" s="43"/>
      <c r="G5798" s="43"/>
      <c r="H5798" s="43"/>
      <c r="I5798" s="43"/>
      <c r="J5798" s="43"/>
      <c r="K5798" s="67"/>
      <c r="L5798" s="42"/>
      <c r="M5798" s="42"/>
      <c r="N5798" s="42"/>
      <c r="O5798" s="50"/>
      <c r="P5798" s="50"/>
      <c r="Q5798" s="43"/>
      <c r="R5798" s="43"/>
      <c r="S5798" s="43"/>
      <c r="T5798" s="43"/>
      <c r="U5798" s="43"/>
      <c r="X5798" s="39" t="str">
        <f>IF(ISBLANK(A5798),"",_xlfn.XLOOKUP(Exportado!F5798,'Hora de modificado'!A:A,'Hora de modificado'!B:B,"N/A",0))</f>
        <v/>
      </c>
      <c r="Z5798" s="40" t="str">
        <f>IF(ISBLANK(A5798),"",_xlfn.XLOOKUP(Exportado!F5798,'Hora de modificado'!A:A,'Hora de modificado'!B:B,"N/A",0))</f>
        <v/>
      </c>
      <c r="AA5798" s="39" t="str">
        <f>IF(ISBLANK(A5798),"",_xlfn.XLOOKUP(Exportado!A5798,'Hora de modificado'!J:J,'Hora de modificado'!K:K,"Lineas Comerciales",0))</f>
        <v/>
      </c>
      <c r="AB5798" s="39" t="str">
        <f t="shared" si="91"/>
        <v xml:space="preserve"> </v>
      </c>
    </row>
    <row r="5799" spans="1:28" hidden="1" x14ac:dyDescent="0.25">
      <c r="A5799" s="43"/>
      <c r="B5799" s="43"/>
      <c r="C5799" s="43"/>
      <c r="D5799" s="43"/>
      <c r="E5799" s="43"/>
      <c r="F5799" s="43"/>
      <c r="G5799" s="43"/>
      <c r="H5799" s="43"/>
      <c r="I5799" s="43"/>
      <c r="J5799" s="43"/>
      <c r="K5799" s="67"/>
      <c r="L5799" s="42"/>
      <c r="M5799" s="42"/>
      <c r="N5799" s="42"/>
      <c r="O5799" s="50"/>
      <c r="P5799" s="50"/>
      <c r="Q5799" s="43"/>
      <c r="R5799" s="43"/>
      <c r="S5799" s="43"/>
      <c r="T5799" s="43"/>
      <c r="U5799" s="43"/>
      <c r="X5799" s="39" t="str">
        <f>IF(ISBLANK(A5799),"",_xlfn.XLOOKUP(Exportado!F5799,'Hora de modificado'!A:A,'Hora de modificado'!B:B,"N/A",0))</f>
        <v/>
      </c>
      <c r="Z5799" s="40" t="str">
        <f>IF(ISBLANK(A5799),"",_xlfn.XLOOKUP(Exportado!F5799,'Hora de modificado'!A:A,'Hora de modificado'!B:B,"N/A",0))</f>
        <v/>
      </c>
      <c r="AA5799" s="39" t="str">
        <f>IF(ISBLANK(A5799),"",_xlfn.XLOOKUP(Exportado!A5799,'Hora de modificado'!J:J,'Hora de modificado'!K:K,"Lineas Comerciales",0))</f>
        <v/>
      </c>
      <c r="AB5799" s="39" t="str">
        <f t="shared" si="91"/>
        <v xml:space="preserve"> </v>
      </c>
    </row>
    <row r="5800" spans="1:28" hidden="1" x14ac:dyDescent="0.25">
      <c r="A5800" s="43"/>
      <c r="B5800" s="43"/>
      <c r="C5800" s="43"/>
      <c r="D5800" s="43"/>
      <c r="E5800" s="43"/>
      <c r="F5800" s="43"/>
      <c r="G5800" s="43"/>
      <c r="H5800" s="43"/>
      <c r="I5800" s="43"/>
      <c r="J5800" s="43"/>
      <c r="K5800" s="67"/>
      <c r="L5800" s="42"/>
      <c r="M5800" s="42"/>
      <c r="N5800" s="42"/>
      <c r="O5800" s="50"/>
      <c r="P5800" s="50"/>
      <c r="Q5800" s="43"/>
      <c r="R5800" s="43"/>
      <c r="S5800" s="43"/>
      <c r="T5800" s="43"/>
      <c r="U5800" s="43"/>
      <c r="X5800" s="39" t="str">
        <f>IF(ISBLANK(A5800),"",_xlfn.XLOOKUP(Exportado!F5800,'Hora de modificado'!A:A,'Hora de modificado'!B:B,"N/A",0))</f>
        <v/>
      </c>
      <c r="Z5800" s="40" t="str">
        <f>IF(ISBLANK(A5800),"",_xlfn.XLOOKUP(Exportado!F5800,'Hora de modificado'!A:A,'Hora de modificado'!B:B,"N/A",0))</f>
        <v/>
      </c>
      <c r="AA5800" s="39" t="str">
        <f>IF(ISBLANK(A5800),"",_xlfn.XLOOKUP(Exportado!A5800,'Hora de modificado'!J:J,'Hora de modificado'!K:K,"Lineas Comerciales",0))</f>
        <v/>
      </c>
      <c r="AB5800" s="39" t="str">
        <f t="shared" si="91"/>
        <v xml:space="preserve"> </v>
      </c>
    </row>
    <row r="5801" spans="1:28" hidden="1" x14ac:dyDescent="0.25">
      <c r="A5801" s="43"/>
      <c r="B5801" s="43"/>
      <c r="C5801" s="43"/>
      <c r="D5801" s="43"/>
      <c r="E5801" s="43"/>
      <c r="F5801" s="43"/>
      <c r="G5801" s="43"/>
      <c r="H5801" s="43"/>
      <c r="I5801" s="43"/>
      <c r="J5801" s="43"/>
      <c r="K5801" s="67"/>
      <c r="L5801" s="42"/>
      <c r="M5801" s="42"/>
      <c r="N5801" s="42"/>
      <c r="O5801" s="50"/>
      <c r="P5801" s="50"/>
      <c r="Q5801" s="43"/>
      <c r="R5801" s="43"/>
      <c r="S5801" s="43"/>
      <c r="T5801" s="43"/>
      <c r="U5801" s="43"/>
      <c r="X5801" s="39" t="str">
        <f>IF(ISBLANK(A5801),"",_xlfn.XLOOKUP(Exportado!F5801,'Hora de modificado'!A:A,'Hora de modificado'!B:B,"N/A",0))</f>
        <v/>
      </c>
      <c r="Z5801" s="40" t="str">
        <f>IF(ISBLANK(A5801),"",_xlfn.XLOOKUP(Exportado!F5801,'Hora de modificado'!A:A,'Hora de modificado'!B:B,"N/A",0))</f>
        <v/>
      </c>
      <c r="AA5801" s="39" t="str">
        <f>IF(ISBLANK(A5801),"",_xlfn.XLOOKUP(Exportado!A5801,'Hora de modificado'!J:J,'Hora de modificado'!K:K,"Lineas Comerciales",0))</f>
        <v/>
      </c>
      <c r="AB5801" s="39" t="str">
        <f t="shared" si="91"/>
        <v xml:space="preserve"> </v>
      </c>
    </row>
    <row r="5802" spans="1:28" hidden="1" x14ac:dyDescent="0.25">
      <c r="A5802" s="43"/>
      <c r="B5802" s="43"/>
      <c r="C5802" s="43"/>
      <c r="D5802" s="43"/>
      <c r="E5802" s="43"/>
      <c r="F5802" s="43"/>
      <c r="G5802" s="43"/>
      <c r="H5802" s="43"/>
      <c r="I5802" s="43"/>
      <c r="J5802" s="43"/>
      <c r="K5802" s="67"/>
      <c r="L5802" s="42"/>
      <c r="M5802" s="42"/>
      <c r="N5802" s="42"/>
      <c r="O5802" s="50"/>
      <c r="P5802" s="50"/>
      <c r="Q5802" s="43"/>
      <c r="R5802" s="43"/>
      <c r="S5802" s="43"/>
      <c r="T5802" s="43"/>
      <c r="U5802" s="43"/>
      <c r="X5802" s="39" t="str">
        <f>IF(ISBLANK(A5802),"",_xlfn.XLOOKUP(Exportado!F5802,'Hora de modificado'!A:A,'Hora de modificado'!B:B,"N/A",0))</f>
        <v/>
      </c>
      <c r="Z5802" s="40" t="str">
        <f>IF(ISBLANK(A5802),"",_xlfn.XLOOKUP(Exportado!F5802,'Hora de modificado'!A:A,'Hora de modificado'!B:B,"N/A",0))</f>
        <v/>
      </c>
      <c r="AA5802" s="39" t="str">
        <f>IF(ISBLANK(A5802),"",_xlfn.XLOOKUP(Exportado!A5802,'Hora de modificado'!J:J,'Hora de modificado'!K:K,"Lineas Comerciales",0))</f>
        <v/>
      </c>
      <c r="AB5802" s="39" t="str">
        <f t="shared" si="91"/>
        <v xml:space="preserve"> </v>
      </c>
    </row>
    <row r="5803" spans="1:28" hidden="1" x14ac:dyDescent="0.25">
      <c r="A5803" s="43"/>
      <c r="B5803" s="43"/>
      <c r="C5803" s="43"/>
      <c r="D5803" s="43"/>
      <c r="E5803" s="43"/>
      <c r="F5803" s="43"/>
      <c r="G5803" s="43"/>
      <c r="H5803" s="43"/>
      <c r="I5803" s="43"/>
      <c r="J5803" s="43"/>
      <c r="K5803" s="67"/>
      <c r="L5803" s="42"/>
      <c r="M5803" s="42"/>
      <c r="N5803" s="42"/>
      <c r="O5803" s="50"/>
      <c r="P5803" s="50"/>
      <c r="Q5803" s="43"/>
      <c r="R5803" s="43"/>
      <c r="S5803" s="43"/>
      <c r="T5803" s="43"/>
      <c r="U5803" s="43"/>
      <c r="X5803" s="39" t="str">
        <f>IF(ISBLANK(A5803),"",_xlfn.XLOOKUP(Exportado!F5803,'Hora de modificado'!A:A,'Hora de modificado'!B:B,"N/A",0))</f>
        <v/>
      </c>
      <c r="Z5803" s="40" t="str">
        <f>IF(ISBLANK(A5803),"",_xlfn.XLOOKUP(Exportado!F5803,'Hora de modificado'!A:A,'Hora de modificado'!B:B,"N/A",0))</f>
        <v/>
      </c>
      <c r="AA5803" s="39" t="str">
        <f>IF(ISBLANK(A5803),"",_xlfn.XLOOKUP(Exportado!A5803,'Hora de modificado'!J:J,'Hora de modificado'!K:K,"Lineas Comerciales",0))</f>
        <v/>
      </c>
      <c r="AB5803" s="39" t="str">
        <f t="shared" si="91"/>
        <v xml:space="preserve"> </v>
      </c>
    </row>
    <row r="5804" spans="1:28" hidden="1" x14ac:dyDescent="0.25">
      <c r="A5804" s="43"/>
      <c r="B5804" s="43"/>
      <c r="C5804" s="43"/>
      <c r="D5804" s="43"/>
      <c r="E5804" s="43"/>
      <c r="F5804" s="43"/>
      <c r="G5804" s="43"/>
      <c r="H5804" s="43"/>
      <c r="I5804" s="43"/>
      <c r="J5804" s="43"/>
      <c r="K5804" s="67"/>
      <c r="L5804" s="42"/>
      <c r="M5804" s="42"/>
      <c r="N5804" s="42"/>
      <c r="O5804" s="50"/>
      <c r="P5804" s="50"/>
      <c r="Q5804" s="43"/>
      <c r="R5804" s="43"/>
      <c r="S5804" s="43"/>
      <c r="T5804" s="43"/>
      <c r="U5804" s="43"/>
      <c r="X5804" s="39" t="str">
        <f>IF(ISBLANK(A5804),"",_xlfn.XLOOKUP(Exportado!F5804,'Hora de modificado'!A:A,'Hora de modificado'!B:B,"N/A",0))</f>
        <v/>
      </c>
      <c r="Z5804" s="40" t="str">
        <f>IF(ISBLANK(A5804),"",_xlfn.XLOOKUP(Exportado!F5804,'Hora de modificado'!A:A,'Hora de modificado'!B:B,"N/A",0))</f>
        <v/>
      </c>
      <c r="AA5804" s="39" t="str">
        <f>IF(ISBLANK(A5804),"",_xlfn.XLOOKUP(Exportado!A5804,'Hora de modificado'!J:J,'Hora de modificado'!K:K,"Lineas Comerciales",0))</f>
        <v/>
      </c>
      <c r="AB5804" s="39" t="str">
        <f t="shared" si="91"/>
        <v xml:space="preserve"> </v>
      </c>
    </row>
    <row r="5805" spans="1:28" hidden="1" x14ac:dyDescent="0.25">
      <c r="A5805" s="43"/>
      <c r="B5805" s="43"/>
      <c r="C5805" s="43"/>
      <c r="D5805" s="43"/>
      <c r="E5805" s="43"/>
      <c r="F5805" s="43"/>
      <c r="G5805" s="43"/>
      <c r="H5805" s="43"/>
      <c r="I5805" s="43"/>
      <c r="J5805" s="43"/>
      <c r="K5805" s="67"/>
      <c r="L5805" s="42"/>
      <c r="M5805" s="42"/>
      <c r="N5805" s="42"/>
      <c r="O5805" s="50"/>
      <c r="P5805" s="50"/>
      <c r="Q5805" s="43"/>
      <c r="R5805" s="43"/>
      <c r="S5805" s="43"/>
      <c r="T5805" s="43"/>
      <c r="U5805" s="43"/>
      <c r="X5805" s="39" t="str">
        <f>IF(ISBLANK(A5805),"",_xlfn.XLOOKUP(Exportado!F5805,'Hora de modificado'!A:A,'Hora de modificado'!B:B,"N/A",0))</f>
        <v/>
      </c>
      <c r="Z5805" s="40" t="str">
        <f>IF(ISBLANK(A5805),"",_xlfn.XLOOKUP(Exportado!F5805,'Hora de modificado'!A:A,'Hora de modificado'!B:B,"N/A",0))</f>
        <v/>
      </c>
      <c r="AA5805" s="39" t="str">
        <f>IF(ISBLANK(A5805),"",_xlfn.XLOOKUP(Exportado!A5805,'Hora de modificado'!J:J,'Hora de modificado'!K:K,"Lineas Comerciales",0))</f>
        <v/>
      </c>
      <c r="AB5805" s="39" t="str">
        <f t="shared" si="91"/>
        <v xml:space="preserve"> </v>
      </c>
    </row>
    <row r="5806" spans="1:28" hidden="1" x14ac:dyDescent="0.25">
      <c r="A5806" s="43"/>
      <c r="B5806" s="43"/>
      <c r="C5806" s="43"/>
      <c r="D5806" s="43"/>
      <c r="E5806" s="43"/>
      <c r="F5806" s="43"/>
      <c r="G5806" s="43"/>
      <c r="H5806" s="43"/>
      <c r="I5806" s="43"/>
      <c r="J5806" s="43"/>
      <c r="K5806" s="67"/>
      <c r="L5806" s="42"/>
      <c r="M5806" s="42"/>
      <c r="N5806" s="42"/>
      <c r="O5806" s="50"/>
      <c r="P5806" s="50"/>
      <c r="Q5806" s="43"/>
      <c r="R5806" s="43"/>
      <c r="S5806" s="43"/>
      <c r="T5806" s="43"/>
      <c r="U5806" s="43"/>
      <c r="X5806" s="39" t="str">
        <f>IF(ISBLANK(A5806),"",_xlfn.XLOOKUP(Exportado!F5806,'Hora de modificado'!A:A,'Hora de modificado'!B:B,"N/A",0))</f>
        <v/>
      </c>
      <c r="Z5806" s="40" t="str">
        <f>IF(ISBLANK(A5806),"",_xlfn.XLOOKUP(Exportado!F5806,'Hora de modificado'!A:A,'Hora de modificado'!B:B,"N/A",0))</f>
        <v/>
      </c>
      <c r="AA5806" s="39" t="str">
        <f>IF(ISBLANK(A5806),"",_xlfn.XLOOKUP(Exportado!A5806,'Hora de modificado'!J:J,'Hora de modificado'!K:K,"Lineas Comerciales",0))</f>
        <v/>
      </c>
      <c r="AB5806" s="39" t="str">
        <f t="shared" si="91"/>
        <v xml:space="preserve"> </v>
      </c>
    </row>
    <row r="5807" spans="1:28" hidden="1" x14ac:dyDescent="0.25">
      <c r="A5807" s="43"/>
      <c r="B5807" s="43"/>
      <c r="C5807" s="43"/>
      <c r="D5807" s="43"/>
      <c r="E5807" s="43"/>
      <c r="F5807" s="43"/>
      <c r="G5807" s="43"/>
      <c r="H5807" s="43"/>
      <c r="I5807" s="43"/>
      <c r="J5807" s="43"/>
      <c r="K5807" s="67"/>
      <c r="L5807" s="42"/>
      <c r="M5807" s="42"/>
      <c r="N5807" s="42"/>
      <c r="O5807" s="50"/>
      <c r="P5807" s="50"/>
      <c r="Q5807" s="43"/>
      <c r="R5807" s="43"/>
      <c r="S5807" s="43"/>
      <c r="T5807" s="43"/>
      <c r="U5807" s="43"/>
      <c r="X5807" s="39" t="str">
        <f>IF(ISBLANK(A5807),"",_xlfn.XLOOKUP(Exportado!F5807,'Hora de modificado'!A:A,'Hora de modificado'!B:B,"N/A",0))</f>
        <v/>
      </c>
      <c r="Z5807" s="40" t="str">
        <f>IF(ISBLANK(A5807),"",_xlfn.XLOOKUP(Exportado!F5807,'Hora de modificado'!A:A,'Hora de modificado'!B:B,"N/A",0))</f>
        <v/>
      </c>
      <c r="AA5807" s="39" t="str">
        <f>IF(ISBLANK(A5807),"",_xlfn.XLOOKUP(Exportado!A5807,'Hora de modificado'!J:J,'Hora de modificado'!K:K,"Lineas Comerciales",0))</f>
        <v/>
      </c>
      <c r="AB5807" s="39" t="str">
        <f t="shared" si="91"/>
        <v xml:space="preserve"> </v>
      </c>
    </row>
    <row r="5808" spans="1:28" hidden="1" x14ac:dyDescent="0.25">
      <c r="A5808" s="43"/>
      <c r="B5808" s="43"/>
      <c r="C5808" s="43"/>
      <c r="D5808" s="43"/>
      <c r="E5808" s="43"/>
      <c r="F5808" s="43"/>
      <c r="G5808" s="43"/>
      <c r="H5808" s="43"/>
      <c r="I5808" s="43"/>
      <c r="J5808" s="43"/>
      <c r="K5808" s="67"/>
      <c r="L5808" s="42"/>
      <c r="M5808" s="42"/>
      <c r="N5808" s="42"/>
      <c r="O5808" s="50"/>
      <c r="P5808" s="50"/>
      <c r="Q5808" s="43"/>
      <c r="R5808" s="43"/>
      <c r="S5808" s="43"/>
      <c r="T5808" s="43"/>
      <c r="U5808" s="43"/>
      <c r="X5808" s="39" t="str">
        <f>IF(ISBLANK(A5808),"",_xlfn.XLOOKUP(Exportado!F5808,'Hora de modificado'!A:A,'Hora de modificado'!B:B,"N/A",0))</f>
        <v/>
      </c>
      <c r="Z5808" s="40" t="str">
        <f>IF(ISBLANK(A5808),"",_xlfn.XLOOKUP(Exportado!F5808,'Hora de modificado'!A:A,'Hora de modificado'!B:B,"N/A",0))</f>
        <v/>
      </c>
      <c r="AA5808" s="39" t="str">
        <f>IF(ISBLANK(A5808),"",_xlfn.XLOOKUP(Exportado!A5808,'Hora de modificado'!J:J,'Hora de modificado'!K:K,"Lineas Comerciales",0))</f>
        <v/>
      </c>
      <c r="AB5808" s="39" t="str">
        <f t="shared" si="91"/>
        <v xml:space="preserve"> </v>
      </c>
    </row>
    <row r="5809" spans="1:28" hidden="1" x14ac:dyDescent="0.25">
      <c r="A5809" s="43"/>
      <c r="B5809" s="43"/>
      <c r="C5809" s="43"/>
      <c r="D5809" s="43"/>
      <c r="E5809" s="43"/>
      <c r="F5809" s="43"/>
      <c r="G5809" s="43"/>
      <c r="H5809" s="43"/>
      <c r="I5809" s="43"/>
      <c r="J5809" s="43"/>
      <c r="K5809" s="67"/>
      <c r="L5809" s="42"/>
      <c r="M5809" s="42"/>
      <c r="N5809" s="42"/>
      <c r="O5809" s="50"/>
      <c r="P5809" s="50"/>
      <c r="Q5809" s="43"/>
      <c r="R5809" s="43"/>
      <c r="S5809" s="43"/>
      <c r="T5809" s="43"/>
      <c r="U5809" s="43"/>
      <c r="X5809" s="39" t="str">
        <f>IF(ISBLANK(A5809),"",_xlfn.XLOOKUP(Exportado!F5809,'Hora de modificado'!A:A,'Hora de modificado'!B:B,"N/A",0))</f>
        <v/>
      </c>
      <c r="Z5809" s="40" t="str">
        <f>IF(ISBLANK(A5809),"",_xlfn.XLOOKUP(Exportado!F5809,'Hora de modificado'!A:A,'Hora de modificado'!B:B,"N/A",0))</f>
        <v/>
      </c>
      <c r="AA5809" s="39" t="str">
        <f>IF(ISBLANK(A5809),"",_xlfn.XLOOKUP(Exportado!A5809,'Hora de modificado'!J:J,'Hora de modificado'!K:K,"Lineas Comerciales",0))</f>
        <v/>
      </c>
      <c r="AB5809" s="39" t="str">
        <f t="shared" si="91"/>
        <v xml:space="preserve"> </v>
      </c>
    </row>
    <row r="5810" spans="1:28" hidden="1" x14ac:dyDescent="0.25">
      <c r="A5810" s="43"/>
      <c r="B5810" s="43"/>
      <c r="C5810" s="43"/>
      <c r="D5810" s="43"/>
      <c r="E5810" s="43"/>
      <c r="F5810" s="43"/>
      <c r="G5810" s="43"/>
      <c r="H5810" s="43"/>
      <c r="I5810" s="43"/>
      <c r="J5810" s="43"/>
      <c r="K5810" s="67"/>
      <c r="L5810" s="42"/>
      <c r="M5810" s="42"/>
      <c r="N5810" s="42"/>
      <c r="O5810" s="50"/>
      <c r="P5810" s="50"/>
      <c r="Q5810" s="43"/>
      <c r="R5810" s="43"/>
      <c r="S5810" s="43"/>
      <c r="T5810" s="43"/>
      <c r="U5810" s="43"/>
      <c r="X5810" s="39" t="str">
        <f>IF(ISBLANK(A5810),"",_xlfn.XLOOKUP(Exportado!F5810,'Hora de modificado'!A:A,'Hora de modificado'!B:B,"N/A",0))</f>
        <v/>
      </c>
      <c r="Z5810" s="40" t="str">
        <f>IF(ISBLANK(A5810),"",_xlfn.XLOOKUP(Exportado!F5810,'Hora de modificado'!A:A,'Hora de modificado'!B:B,"N/A",0))</f>
        <v/>
      </c>
      <c r="AA5810" s="39" t="str">
        <f>IF(ISBLANK(A5810),"",_xlfn.XLOOKUP(Exportado!A5810,'Hora de modificado'!J:J,'Hora de modificado'!K:K,"Lineas Comerciales",0))</f>
        <v/>
      </c>
      <c r="AB5810" s="39" t="str">
        <f t="shared" si="91"/>
        <v xml:space="preserve"> </v>
      </c>
    </row>
    <row r="5811" spans="1:28" hidden="1" x14ac:dyDescent="0.25">
      <c r="A5811" s="43"/>
      <c r="B5811" s="43"/>
      <c r="C5811" s="43"/>
      <c r="D5811" s="43"/>
      <c r="E5811" s="43"/>
      <c r="F5811" s="43"/>
      <c r="G5811" s="43"/>
      <c r="H5811" s="43"/>
      <c r="I5811" s="43"/>
      <c r="J5811" s="43"/>
      <c r="K5811" s="67"/>
      <c r="L5811" s="42"/>
      <c r="M5811" s="42"/>
      <c r="N5811" s="42"/>
      <c r="O5811" s="50"/>
      <c r="P5811" s="50"/>
      <c r="Q5811" s="43"/>
      <c r="R5811" s="43"/>
      <c r="S5811" s="43"/>
      <c r="T5811" s="43"/>
      <c r="U5811" s="43"/>
      <c r="X5811" s="39" t="str">
        <f>IF(ISBLANK(A5811),"",_xlfn.XLOOKUP(Exportado!F5811,'Hora de modificado'!A:A,'Hora de modificado'!B:B,"N/A",0))</f>
        <v/>
      </c>
      <c r="Z5811" s="40" t="str">
        <f>IF(ISBLANK(A5811),"",_xlfn.XLOOKUP(Exportado!F5811,'Hora de modificado'!A:A,'Hora de modificado'!B:B,"N/A",0))</f>
        <v/>
      </c>
      <c r="AA5811" s="39" t="str">
        <f>IF(ISBLANK(A5811),"",_xlfn.XLOOKUP(Exportado!A5811,'Hora de modificado'!J:J,'Hora de modificado'!K:K,"Lineas Comerciales",0))</f>
        <v/>
      </c>
      <c r="AB5811" s="39" t="str">
        <f t="shared" si="91"/>
        <v xml:space="preserve"> </v>
      </c>
    </row>
    <row r="5812" spans="1:28" hidden="1" x14ac:dyDescent="0.25">
      <c r="A5812" s="43"/>
      <c r="B5812" s="43"/>
      <c r="C5812" s="43"/>
      <c r="D5812" s="43"/>
      <c r="E5812" s="43"/>
      <c r="F5812" s="43"/>
      <c r="G5812" s="43"/>
      <c r="H5812" s="43"/>
      <c r="I5812" s="43"/>
      <c r="J5812" s="43"/>
      <c r="K5812" s="67"/>
      <c r="L5812" s="42"/>
      <c r="M5812" s="42"/>
      <c r="N5812" s="42"/>
      <c r="O5812" s="50"/>
      <c r="P5812" s="50"/>
      <c r="Q5812" s="43"/>
      <c r="R5812" s="43"/>
      <c r="S5812" s="43"/>
      <c r="T5812" s="43"/>
      <c r="U5812" s="43"/>
      <c r="X5812" s="39" t="str">
        <f>IF(ISBLANK(A5812),"",_xlfn.XLOOKUP(Exportado!F5812,'Hora de modificado'!A:A,'Hora de modificado'!B:B,"N/A",0))</f>
        <v/>
      </c>
      <c r="Z5812" s="40" t="str">
        <f>IF(ISBLANK(A5812),"",_xlfn.XLOOKUP(Exportado!F5812,'Hora de modificado'!A:A,'Hora de modificado'!B:B,"N/A",0))</f>
        <v/>
      </c>
      <c r="AA5812" s="39" t="str">
        <f>IF(ISBLANK(A5812),"",_xlfn.XLOOKUP(Exportado!A5812,'Hora de modificado'!J:J,'Hora de modificado'!K:K,"Lineas Comerciales",0))</f>
        <v/>
      </c>
      <c r="AB5812" s="39" t="str">
        <f t="shared" si="91"/>
        <v xml:space="preserve"> </v>
      </c>
    </row>
    <row r="5813" spans="1:28" hidden="1" x14ac:dyDescent="0.25">
      <c r="A5813" s="43"/>
      <c r="B5813" s="43"/>
      <c r="C5813" s="43"/>
      <c r="D5813" s="43"/>
      <c r="E5813" s="43"/>
      <c r="F5813" s="43"/>
      <c r="G5813" s="43"/>
      <c r="H5813" s="43"/>
      <c r="I5813" s="43"/>
      <c r="J5813" s="43"/>
      <c r="K5813" s="67"/>
      <c r="L5813" s="42"/>
      <c r="M5813" s="42"/>
      <c r="N5813" s="42"/>
      <c r="O5813" s="50"/>
      <c r="P5813" s="50"/>
      <c r="Q5813" s="43"/>
      <c r="R5813" s="43"/>
      <c r="S5813" s="43"/>
      <c r="T5813" s="43"/>
      <c r="U5813" s="43"/>
      <c r="X5813" s="39" t="str">
        <f>IF(ISBLANK(A5813),"",_xlfn.XLOOKUP(Exportado!F5813,'Hora de modificado'!A:A,'Hora de modificado'!B:B,"N/A",0))</f>
        <v/>
      </c>
      <c r="Z5813" s="40" t="str">
        <f>IF(ISBLANK(A5813),"",_xlfn.XLOOKUP(Exportado!F5813,'Hora de modificado'!A:A,'Hora de modificado'!B:B,"N/A",0))</f>
        <v/>
      </c>
      <c r="AA5813" s="39" t="str">
        <f>IF(ISBLANK(A5813),"",_xlfn.XLOOKUP(Exportado!A5813,'Hora de modificado'!J:J,'Hora de modificado'!K:K,"Lineas Comerciales",0))</f>
        <v/>
      </c>
      <c r="AB5813" s="39" t="str">
        <f t="shared" si="91"/>
        <v xml:space="preserve"> </v>
      </c>
    </row>
    <row r="5814" spans="1:28" hidden="1" x14ac:dyDescent="0.25">
      <c r="A5814" s="43"/>
      <c r="B5814" s="43"/>
      <c r="C5814" s="43"/>
      <c r="D5814" s="43"/>
      <c r="E5814" s="43"/>
      <c r="F5814" s="43"/>
      <c r="G5814" s="43"/>
      <c r="H5814" s="43"/>
      <c r="I5814" s="43"/>
      <c r="J5814" s="43"/>
      <c r="K5814" s="67"/>
      <c r="L5814" s="42"/>
      <c r="M5814" s="42"/>
      <c r="N5814" s="42"/>
      <c r="O5814" s="50"/>
      <c r="P5814" s="50"/>
      <c r="Q5814" s="43"/>
      <c r="R5814" s="43"/>
      <c r="S5814" s="43"/>
      <c r="T5814" s="43"/>
      <c r="U5814" s="43"/>
      <c r="X5814" s="39" t="str">
        <f>IF(ISBLANK(A5814),"",_xlfn.XLOOKUP(Exportado!F5814,'Hora de modificado'!A:A,'Hora de modificado'!B:B,"N/A",0))</f>
        <v/>
      </c>
      <c r="Z5814" s="40" t="str">
        <f>IF(ISBLANK(A5814),"",_xlfn.XLOOKUP(Exportado!F5814,'Hora de modificado'!A:A,'Hora de modificado'!B:B,"N/A",0))</f>
        <v/>
      </c>
      <c r="AA5814" s="39" t="str">
        <f>IF(ISBLANK(A5814),"",_xlfn.XLOOKUP(Exportado!A5814,'Hora de modificado'!J:J,'Hora de modificado'!K:K,"Lineas Comerciales",0))</f>
        <v/>
      </c>
      <c r="AB5814" s="39" t="str">
        <f t="shared" si="91"/>
        <v xml:space="preserve"> </v>
      </c>
    </row>
    <row r="5815" spans="1:28" hidden="1" x14ac:dyDescent="0.25">
      <c r="A5815" s="43"/>
      <c r="B5815" s="43"/>
      <c r="C5815" s="43"/>
      <c r="D5815" s="43"/>
      <c r="E5815" s="43"/>
      <c r="F5815" s="43"/>
      <c r="G5815" s="43"/>
      <c r="H5815" s="43"/>
      <c r="I5815" s="43"/>
      <c r="J5815" s="43"/>
      <c r="K5815" s="67"/>
      <c r="L5815" s="42"/>
      <c r="M5815" s="42"/>
      <c r="N5815" s="42"/>
      <c r="O5815" s="50"/>
      <c r="P5815" s="50"/>
      <c r="Q5815" s="43"/>
      <c r="R5815" s="43"/>
      <c r="S5815" s="43"/>
      <c r="T5815" s="43"/>
      <c r="U5815" s="43"/>
      <c r="X5815" s="39" t="str">
        <f>IF(ISBLANK(A5815),"",_xlfn.XLOOKUP(Exportado!F5815,'Hora de modificado'!A:A,'Hora de modificado'!B:B,"N/A",0))</f>
        <v/>
      </c>
      <c r="Z5815" s="40" t="str">
        <f>IF(ISBLANK(A5815),"",_xlfn.XLOOKUP(Exportado!F5815,'Hora de modificado'!A:A,'Hora de modificado'!B:B,"N/A",0))</f>
        <v/>
      </c>
      <c r="AA5815" s="39" t="str">
        <f>IF(ISBLANK(A5815),"",_xlfn.XLOOKUP(Exportado!A5815,'Hora de modificado'!J:J,'Hora de modificado'!K:K,"Lineas Comerciales",0))</f>
        <v/>
      </c>
      <c r="AB5815" s="39" t="str">
        <f t="shared" si="91"/>
        <v xml:space="preserve"> </v>
      </c>
    </row>
    <row r="5816" spans="1:28" hidden="1" x14ac:dyDescent="0.25">
      <c r="A5816" s="43"/>
      <c r="B5816" s="43"/>
      <c r="C5816" s="43"/>
      <c r="D5816" s="43"/>
      <c r="E5816" s="43"/>
      <c r="F5816" s="43"/>
      <c r="G5816" s="43"/>
      <c r="H5816" s="43"/>
      <c r="I5816" s="43"/>
      <c r="J5816" s="43"/>
      <c r="K5816" s="67"/>
      <c r="L5816" s="42"/>
      <c r="M5816" s="42"/>
      <c r="N5816" s="42"/>
      <c r="O5816" s="50"/>
      <c r="P5816" s="50"/>
      <c r="Q5816" s="43"/>
      <c r="R5816" s="43"/>
      <c r="S5816" s="43"/>
      <c r="T5816" s="43"/>
      <c r="U5816" s="43"/>
      <c r="X5816" s="39" t="str">
        <f>IF(ISBLANK(A5816),"",_xlfn.XLOOKUP(Exportado!F5816,'Hora de modificado'!A:A,'Hora de modificado'!B:B,"N/A",0))</f>
        <v/>
      </c>
      <c r="Z5816" s="40" t="str">
        <f>IF(ISBLANK(A5816),"",_xlfn.XLOOKUP(Exportado!F5816,'Hora de modificado'!A:A,'Hora de modificado'!B:B,"N/A",0))</f>
        <v/>
      </c>
      <c r="AA5816" s="39" t="str">
        <f>IF(ISBLANK(A5816),"",_xlfn.XLOOKUP(Exportado!A5816,'Hora de modificado'!J:J,'Hora de modificado'!K:K,"Lineas Comerciales",0))</f>
        <v/>
      </c>
      <c r="AB5816" s="39" t="str">
        <f t="shared" si="91"/>
        <v xml:space="preserve"> </v>
      </c>
    </row>
    <row r="5817" spans="1:28" hidden="1" x14ac:dyDescent="0.25">
      <c r="A5817" s="43"/>
      <c r="B5817" s="43"/>
      <c r="C5817" s="43"/>
      <c r="D5817" s="43"/>
      <c r="E5817" s="43"/>
      <c r="F5817" s="43"/>
      <c r="G5817" s="43"/>
      <c r="H5817" s="43"/>
      <c r="I5817" s="43"/>
      <c r="J5817" s="43"/>
      <c r="K5817" s="67"/>
      <c r="L5817" s="42"/>
      <c r="M5817" s="42"/>
      <c r="N5817" s="42"/>
      <c r="O5817" s="50"/>
      <c r="P5817" s="50"/>
      <c r="Q5817" s="43"/>
      <c r="R5817" s="43"/>
      <c r="S5817" s="43"/>
      <c r="T5817" s="43"/>
      <c r="U5817" s="43"/>
      <c r="X5817" s="39" t="str">
        <f>IF(ISBLANK(A5817),"",_xlfn.XLOOKUP(Exportado!F5817,'Hora de modificado'!A:A,'Hora de modificado'!B:B,"N/A",0))</f>
        <v/>
      </c>
      <c r="Z5817" s="40" t="str">
        <f>IF(ISBLANK(A5817),"",_xlfn.XLOOKUP(Exportado!F5817,'Hora de modificado'!A:A,'Hora de modificado'!B:B,"N/A",0))</f>
        <v/>
      </c>
      <c r="AA5817" s="39" t="str">
        <f>IF(ISBLANK(A5817),"",_xlfn.XLOOKUP(Exportado!A5817,'Hora de modificado'!J:J,'Hora de modificado'!K:K,"Lineas Comerciales",0))</f>
        <v/>
      </c>
      <c r="AB5817" s="39" t="str">
        <f t="shared" si="91"/>
        <v xml:space="preserve"> </v>
      </c>
    </row>
    <row r="5818" spans="1:28" hidden="1" x14ac:dyDescent="0.25">
      <c r="A5818" s="43"/>
      <c r="B5818" s="43"/>
      <c r="C5818" s="43"/>
      <c r="D5818" s="43"/>
      <c r="E5818" s="43"/>
      <c r="F5818" s="43"/>
      <c r="G5818" s="43"/>
      <c r="H5818" s="43"/>
      <c r="I5818" s="43"/>
      <c r="J5818" s="43"/>
      <c r="K5818" s="67"/>
      <c r="L5818" s="42"/>
      <c r="M5818" s="42"/>
      <c r="N5818" s="42"/>
      <c r="O5818" s="50"/>
      <c r="P5818" s="50"/>
      <c r="Q5818" s="43"/>
      <c r="R5818" s="43"/>
      <c r="S5818" s="43"/>
      <c r="T5818" s="43"/>
      <c r="U5818" s="43"/>
      <c r="X5818" s="39" t="str">
        <f>IF(ISBLANK(A5818),"",_xlfn.XLOOKUP(Exportado!F5818,'Hora de modificado'!A:A,'Hora de modificado'!B:B,"N/A",0))</f>
        <v/>
      </c>
      <c r="Z5818" s="40" t="str">
        <f>IF(ISBLANK(A5818),"",_xlfn.XLOOKUP(Exportado!F5818,'Hora de modificado'!A:A,'Hora de modificado'!B:B,"N/A",0))</f>
        <v/>
      </c>
      <c r="AA5818" s="39" t="str">
        <f>IF(ISBLANK(A5818),"",_xlfn.XLOOKUP(Exportado!A5818,'Hora de modificado'!J:J,'Hora de modificado'!K:K,"Lineas Comerciales",0))</f>
        <v/>
      </c>
      <c r="AB5818" s="39" t="str">
        <f t="shared" si="91"/>
        <v xml:space="preserve"> </v>
      </c>
    </row>
    <row r="5819" spans="1:28" hidden="1" x14ac:dyDescent="0.25">
      <c r="A5819" s="43"/>
      <c r="B5819" s="43"/>
      <c r="C5819" s="43"/>
      <c r="D5819" s="43"/>
      <c r="E5819" s="43"/>
      <c r="F5819" s="43"/>
      <c r="G5819" s="43"/>
      <c r="H5819" s="43"/>
      <c r="I5819" s="43"/>
      <c r="J5819" s="43"/>
      <c r="K5819" s="67"/>
      <c r="L5819" s="42"/>
      <c r="M5819" s="42"/>
      <c r="N5819" s="42"/>
      <c r="O5819" s="50"/>
      <c r="P5819" s="50"/>
      <c r="Q5819" s="43"/>
      <c r="R5819" s="43"/>
      <c r="S5819" s="43"/>
      <c r="T5819" s="43"/>
      <c r="U5819" s="43"/>
      <c r="X5819" s="39" t="str">
        <f>IF(ISBLANK(A5819),"",_xlfn.XLOOKUP(Exportado!F5819,'Hora de modificado'!A:A,'Hora de modificado'!B:B,"N/A",0))</f>
        <v/>
      </c>
      <c r="Z5819" s="40" t="str">
        <f>IF(ISBLANK(A5819),"",_xlfn.XLOOKUP(Exportado!F5819,'Hora de modificado'!A:A,'Hora de modificado'!B:B,"N/A",0))</f>
        <v/>
      </c>
      <c r="AA5819" s="39" t="str">
        <f>IF(ISBLANK(A5819),"",_xlfn.XLOOKUP(Exportado!A5819,'Hora de modificado'!J:J,'Hora de modificado'!K:K,"Lineas Comerciales",0))</f>
        <v/>
      </c>
      <c r="AB5819" s="39" t="str">
        <f t="shared" si="91"/>
        <v xml:space="preserve"> </v>
      </c>
    </row>
    <row r="5820" spans="1:28" hidden="1" x14ac:dyDescent="0.25">
      <c r="A5820" s="43"/>
      <c r="B5820" s="43"/>
      <c r="C5820" s="43"/>
      <c r="D5820" s="43"/>
      <c r="E5820" s="43"/>
      <c r="F5820" s="43"/>
      <c r="G5820" s="43"/>
      <c r="H5820" s="43"/>
      <c r="I5820" s="43"/>
      <c r="J5820" s="43"/>
      <c r="K5820" s="67"/>
      <c r="L5820" s="42"/>
      <c r="M5820" s="42"/>
      <c r="N5820" s="42"/>
      <c r="O5820" s="50"/>
      <c r="P5820" s="50"/>
      <c r="Q5820" s="43"/>
      <c r="R5820" s="43"/>
      <c r="S5820" s="43"/>
      <c r="T5820" s="43"/>
      <c r="U5820" s="43"/>
      <c r="X5820" s="39" t="str">
        <f>IF(ISBLANK(A5820),"",_xlfn.XLOOKUP(Exportado!F5820,'Hora de modificado'!A:A,'Hora de modificado'!B:B,"N/A",0))</f>
        <v/>
      </c>
      <c r="Z5820" s="40" t="str">
        <f>IF(ISBLANK(A5820),"",_xlfn.XLOOKUP(Exportado!F5820,'Hora de modificado'!A:A,'Hora de modificado'!B:B,"N/A",0))</f>
        <v/>
      </c>
      <c r="AA5820" s="39" t="str">
        <f>IF(ISBLANK(A5820),"",_xlfn.XLOOKUP(Exportado!A5820,'Hora de modificado'!J:J,'Hora de modificado'!K:K,"Lineas Comerciales",0))</f>
        <v/>
      </c>
      <c r="AB5820" s="39" t="str">
        <f t="shared" si="91"/>
        <v xml:space="preserve"> </v>
      </c>
    </row>
    <row r="5821" spans="1:28" hidden="1" x14ac:dyDescent="0.25">
      <c r="A5821" s="43"/>
      <c r="B5821" s="43"/>
      <c r="C5821" s="43"/>
      <c r="D5821" s="43"/>
      <c r="E5821" s="43"/>
      <c r="F5821" s="43"/>
      <c r="G5821" s="43"/>
      <c r="H5821" s="43"/>
      <c r="I5821" s="43"/>
      <c r="J5821" s="43"/>
      <c r="K5821" s="67"/>
      <c r="L5821" s="42"/>
      <c r="M5821" s="42"/>
      <c r="N5821" s="42"/>
      <c r="O5821" s="50"/>
      <c r="P5821" s="50"/>
      <c r="Q5821" s="43"/>
      <c r="R5821" s="43"/>
      <c r="S5821" s="43"/>
      <c r="T5821" s="43"/>
      <c r="U5821" s="43"/>
      <c r="X5821" s="39" t="str">
        <f>IF(ISBLANK(A5821),"",_xlfn.XLOOKUP(Exportado!F5821,'Hora de modificado'!A:A,'Hora de modificado'!B:B,"N/A",0))</f>
        <v/>
      </c>
      <c r="Z5821" s="40" t="str">
        <f>IF(ISBLANK(A5821),"",_xlfn.XLOOKUP(Exportado!F5821,'Hora de modificado'!A:A,'Hora de modificado'!B:B,"N/A",0))</f>
        <v/>
      </c>
      <c r="AA5821" s="39" t="str">
        <f>IF(ISBLANK(A5821),"",_xlfn.XLOOKUP(Exportado!A5821,'Hora de modificado'!J:J,'Hora de modificado'!K:K,"Lineas Comerciales",0))</f>
        <v/>
      </c>
      <c r="AB5821" s="39" t="str">
        <f t="shared" si="91"/>
        <v xml:space="preserve"> </v>
      </c>
    </row>
    <row r="5822" spans="1:28" hidden="1" x14ac:dyDescent="0.25">
      <c r="A5822" s="43"/>
      <c r="B5822" s="43"/>
      <c r="C5822" s="43"/>
      <c r="D5822" s="43"/>
      <c r="E5822" s="43"/>
      <c r="F5822" s="43"/>
      <c r="G5822" s="43"/>
      <c r="H5822" s="43"/>
      <c r="I5822" s="43"/>
      <c r="J5822" s="43"/>
      <c r="K5822" s="67"/>
      <c r="L5822" s="42"/>
      <c r="M5822" s="42"/>
      <c r="N5822" s="42"/>
      <c r="O5822" s="50"/>
      <c r="P5822" s="50"/>
      <c r="Q5822" s="43"/>
      <c r="R5822" s="43"/>
      <c r="S5822" s="43"/>
      <c r="T5822" s="43"/>
      <c r="U5822" s="43"/>
      <c r="X5822" s="39" t="str">
        <f>IF(ISBLANK(A5822),"",_xlfn.XLOOKUP(Exportado!F5822,'Hora de modificado'!A:A,'Hora de modificado'!B:B,"N/A",0))</f>
        <v/>
      </c>
      <c r="Z5822" s="40" t="str">
        <f>IF(ISBLANK(A5822),"",_xlfn.XLOOKUP(Exportado!F5822,'Hora de modificado'!A:A,'Hora de modificado'!B:B,"N/A",0))</f>
        <v/>
      </c>
      <c r="AA5822" s="39" t="str">
        <f>IF(ISBLANK(A5822),"",_xlfn.XLOOKUP(Exportado!A5822,'Hora de modificado'!J:J,'Hora de modificado'!K:K,"Lineas Comerciales",0))</f>
        <v/>
      </c>
      <c r="AB5822" s="39" t="str">
        <f t="shared" si="91"/>
        <v xml:space="preserve"> </v>
      </c>
    </row>
    <row r="5823" spans="1:28" hidden="1" x14ac:dyDescent="0.25">
      <c r="A5823" s="43"/>
      <c r="B5823" s="43"/>
      <c r="C5823" s="43"/>
      <c r="D5823" s="43"/>
      <c r="E5823" s="43"/>
      <c r="F5823" s="43"/>
      <c r="G5823" s="43"/>
      <c r="H5823" s="43"/>
      <c r="I5823" s="43"/>
      <c r="J5823" s="43"/>
      <c r="K5823" s="67"/>
      <c r="L5823" s="42"/>
      <c r="M5823" s="42"/>
      <c r="N5823" s="42"/>
      <c r="O5823" s="50"/>
      <c r="P5823" s="50"/>
      <c r="Q5823" s="43"/>
      <c r="R5823" s="43"/>
      <c r="S5823" s="43"/>
      <c r="T5823" s="43"/>
      <c r="U5823" s="43"/>
      <c r="X5823" s="39" t="str">
        <f>IF(ISBLANK(A5823),"",_xlfn.XLOOKUP(Exportado!F5823,'Hora de modificado'!A:A,'Hora de modificado'!B:B,"N/A",0))</f>
        <v/>
      </c>
      <c r="Z5823" s="40" t="str">
        <f>IF(ISBLANK(A5823),"",_xlfn.XLOOKUP(Exportado!F5823,'Hora de modificado'!A:A,'Hora de modificado'!B:B,"N/A",0))</f>
        <v/>
      </c>
      <c r="AA5823" s="39" t="str">
        <f>IF(ISBLANK(A5823),"",_xlfn.XLOOKUP(Exportado!A5823,'Hora de modificado'!J:J,'Hora de modificado'!K:K,"Lineas Comerciales",0))</f>
        <v/>
      </c>
      <c r="AB5823" s="39" t="str">
        <f t="shared" si="91"/>
        <v xml:space="preserve"> </v>
      </c>
    </row>
    <row r="5824" spans="1:28" hidden="1" x14ac:dyDescent="0.25">
      <c r="A5824" s="43"/>
      <c r="B5824" s="43"/>
      <c r="C5824" s="43"/>
      <c r="D5824" s="43"/>
      <c r="E5824" s="43"/>
      <c r="F5824" s="43"/>
      <c r="G5824" s="43"/>
      <c r="H5824" s="43"/>
      <c r="I5824" s="43"/>
      <c r="J5824" s="43"/>
      <c r="K5824" s="67"/>
      <c r="L5824" s="42"/>
      <c r="M5824" s="42"/>
      <c r="N5824" s="42"/>
      <c r="O5824" s="50"/>
      <c r="P5824" s="50"/>
      <c r="Q5824" s="43"/>
      <c r="R5824" s="43"/>
      <c r="S5824" s="43"/>
      <c r="T5824" s="43"/>
      <c r="U5824" s="43"/>
      <c r="X5824" s="39" t="str">
        <f>IF(ISBLANK(A5824),"",_xlfn.XLOOKUP(Exportado!F5824,'Hora de modificado'!A:A,'Hora de modificado'!B:B,"N/A",0))</f>
        <v/>
      </c>
      <c r="Z5824" s="40" t="str">
        <f>IF(ISBLANK(A5824),"",_xlfn.XLOOKUP(Exportado!F5824,'Hora de modificado'!A:A,'Hora de modificado'!B:B,"N/A",0))</f>
        <v/>
      </c>
      <c r="AA5824" s="39" t="str">
        <f>IF(ISBLANK(A5824),"",_xlfn.XLOOKUP(Exportado!A5824,'Hora de modificado'!J:J,'Hora de modificado'!K:K,"Lineas Comerciales",0))</f>
        <v/>
      </c>
      <c r="AB5824" s="39" t="str">
        <f t="shared" si="91"/>
        <v xml:space="preserve"> </v>
      </c>
    </row>
    <row r="5825" spans="1:28" hidden="1" x14ac:dyDescent="0.25">
      <c r="A5825" s="43"/>
      <c r="B5825" s="43"/>
      <c r="C5825" s="43"/>
      <c r="D5825" s="43"/>
      <c r="E5825" s="43"/>
      <c r="F5825" s="43"/>
      <c r="G5825" s="43"/>
      <c r="H5825" s="43"/>
      <c r="I5825" s="43"/>
      <c r="J5825" s="43"/>
      <c r="K5825" s="67"/>
      <c r="L5825" s="42"/>
      <c r="M5825" s="42"/>
      <c r="N5825" s="42"/>
      <c r="O5825" s="50"/>
      <c r="P5825" s="50"/>
      <c r="Q5825" s="43"/>
      <c r="R5825" s="43"/>
      <c r="S5825" s="43"/>
      <c r="T5825" s="43"/>
      <c r="U5825" s="43"/>
      <c r="X5825" s="39" t="str">
        <f>IF(ISBLANK(A5825),"",_xlfn.XLOOKUP(Exportado!F5825,'Hora de modificado'!A:A,'Hora de modificado'!B:B,"N/A",0))</f>
        <v/>
      </c>
      <c r="Z5825" s="40" t="str">
        <f>IF(ISBLANK(A5825),"",_xlfn.XLOOKUP(Exportado!F5825,'Hora de modificado'!A:A,'Hora de modificado'!B:B,"N/A",0))</f>
        <v/>
      </c>
      <c r="AA5825" s="39" t="str">
        <f>IF(ISBLANK(A5825),"",_xlfn.XLOOKUP(Exportado!A5825,'Hora de modificado'!J:J,'Hora de modificado'!K:K,"Lineas Comerciales",0))</f>
        <v/>
      </c>
      <c r="AB5825" s="39" t="str">
        <f t="shared" si="91"/>
        <v xml:space="preserve"> </v>
      </c>
    </row>
    <row r="5826" spans="1:28" hidden="1" x14ac:dyDescent="0.25">
      <c r="A5826" s="43"/>
      <c r="B5826" s="43"/>
      <c r="C5826" s="43"/>
      <c r="D5826" s="43"/>
      <c r="E5826" s="43"/>
      <c r="F5826" s="43"/>
      <c r="G5826" s="43"/>
      <c r="H5826" s="43"/>
      <c r="I5826" s="43"/>
      <c r="J5826" s="43"/>
      <c r="K5826" s="67"/>
      <c r="L5826" s="42"/>
      <c r="M5826" s="42"/>
      <c r="N5826" s="42"/>
      <c r="O5826" s="50"/>
      <c r="P5826" s="50"/>
      <c r="Q5826" s="43"/>
      <c r="R5826" s="43"/>
      <c r="S5826" s="43"/>
      <c r="T5826" s="43"/>
      <c r="U5826" s="43"/>
      <c r="X5826" s="39" t="str">
        <f>IF(ISBLANK(A5826),"",_xlfn.XLOOKUP(Exportado!F5826,'Hora de modificado'!A:A,'Hora de modificado'!B:B,"N/A",0))</f>
        <v/>
      </c>
      <c r="Z5826" s="40" t="str">
        <f>IF(ISBLANK(A5826),"",_xlfn.XLOOKUP(Exportado!F5826,'Hora de modificado'!A:A,'Hora de modificado'!B:B,"N/A",0))</f>
        <v/>
      </c>
      <c r="AA5826" s="39" t="str">
        <f>IF(ISBLANK(A5826),"",_xlfn.XLOOKUP(Exportado!A5826,'Hora de modificado'!J:J,'Hora de modificado'!K:K,"Lineas Comerciales",0))</f>
        <v/>
      </c>
      <c r="AB5826" s="39" t="str">
        <f t="shared" si="91"/>
        <v xml:space="preserve"> </v>
      </c>
    </row>
    <row r="5827" spans="1:28" hidden="1" x14ac:dyDescent="0.25">
      <c r="A5827" s="43"/>
      <c r="B5827" s="43"/>
      <c r="C5827" s="43"/>
      <c r="D5827" s="43"/>
      <c r="E5827" s="43"/>
      <c r="F5827" s="43"/>
      <c r="G5827" s="43"/>
      <c r="H5827" s="43"/>
      <c r="I5827" s="43"/>
      <c r="J5827" s="43"/>
      <c r="K5827" s="67"/>
      <c r="L5827" s="42"/>
      <c r="M5827" s="42"/>
      <c r="N5827" s="42"/>
      <c r="O5827" s="50"/>
      <c r="P5827" s="50"/>
      <c r="Q5827" s="43"/>
      <c r="R5827" s="43"/>
      <c r="S5827" s="43"/>
      <c r="T5827" s="43"/>
      <c r="U5827" s="43"/>
      <c r="X5827" s="39" t="str">
        <f>IF(ISBLANK(A5827),"",_xlfn.XLOOKUP(Exportado!F5827,'Hora de modificado'!A:A,'Hora de modificado'!B:B,"N/A",0))</f>
        <v/>
      </c>
      <c r="Z5827" s="40" t="str">
        <f>IF(ISBLANK(A5827),"",_xlfn.XLOOKUP(Exportado!F5827,'Hora de modificado'!A:A,'Hora de modificado'!B:B,"N/A",0))</f>
        <v/>
      </c>
      <c r="AA5827" s="39" t="str">
        <f>IF(ISBLANK(A5827),"",_xlfn.XLOOKUP(Exportado!A5827,'Hora de modificado'!J:J,'Hora de modificado'!K:K,"Lineas Comerciales",0))</f>
        <v/>
      </c>
      <c r="AB5827" s="39" t="str">
        <f t="shared" ref="AB5827:AB5890" si="92">IF(K5827&gt;500000000, K5827," ")</f>
        <v xml:space="preserve"> </v>
      </c>
    </row>
    <row r="5828" spans="1:28" hidden="1" x14ac:dyDescent="0.25">
      <c r="A5828" s="43"/>
      <c r="B5828" s="43"/>
      <c r="C5828" s="43"/>
      <c r="D5828" s="43"/>
      <c r="E5828" s="43"/>
      <c r="F5828" s="43"/>
      <c r="G5828" s="43"/>
      <c r="H5828" s="43"/>
      <c r="I5828" s="43"/>
      <c r="J5828" s="43"/>
      <c r="K5828" s="67"/>
      <c r="L5828" s="42"/>
      <c r="M5828" s="42"/>
      <c r="N5828" s="42"/>
      <c r="O5828" s="50"/>
      <c r="P5828" s="50"/>
      <c r="Q5828" s="43"/>
      <c r="R5828" s="43"/>
      <c r="S5828" s="43"/>
      <c r="T5828" s="43"/>
      <c r="U5828" s="43"/>
      <c r="X5828" s="39" t="str">
        <f>IF(ISBLANK(A5828),"",_xlfn.XLOOKUP(Exportado!F5828,'Hora de modificado'!A:A,'Hora de modificado'!B:B,"N/A",0))</f>
        <v/>
      </c>
      <c r="Z5828" s="40" t="str">
        <f>IF(ISBLANK(A5828),"",_xlfn.XLOOKUP(Exportado!F5828,'Hora de modificado'!A:A,'Hora de modificado'!B:B,"N/A",0))</f>
        <v/>
      </c>
      <c r="AA5828" s="39" t="str">
        <f>IF(ISBLANK(A5828),"",_xlfn.XLOOKUP(Exportado!A5828,'Hora de modificado'!J:J,'Hora de modificado'!K:K,"Lineas Comerciales",0))</f>
        <v/>
      </c>
      <c r="AB5828" s="39" t="str">
        <f t="shared" si="92"/>
        <v xml:space="preserve"> </v>
      </c>
    </row>
    <row r="5829" spans="1:28" hidden="1" x14ac:dyDescent="0.25">
      <c r="A5829" s="43"/>
      <c r="B5829" s="43"/>
      <c r="C5829" s="43"/>
      <c r="D5829" s="43"/>
      <c r="E5829" s="43"/>
      <c r="F5829" s="43"/>
      <c r="G5829" s="43"/>
      <c r="H5829" s="43"/>
      <c r="I5829" s="43"/>
      <c r="J5829" s="43"/>
      <c r="K5829" s="67"/>
      <c r="L5829" s="42"/>
      <c r="M5829" s="42"/>
      <c r="N5829" s="42"/>
      <c r="O5829" s="50"/>
      <c r="P5829" s="50"/>
      <c r="Q5829" s="43"/>
      <c r="R5829" s="43"/>
      <c r="S5829" s="43"/>
      <c r="T5829" s="43"/>
      <c r="U5829" s="43"/>
      <c r="X5829" s="39" t="str">
        <f>IF(ISBLANK(A5829),"",_xlfn.XLOOKUP(Exportado!F5829,'Hora de modificado'!A:A,'Hora de modificado'!B:B,"N/A",0))</f>
        <v/>
      </c>
      <c r="Z5829" s="40" t="str">
        <f>IF(ISBLANK(A5829),"",_xlfn.XLOOKUP(Exportado!F5829,'Hora de modificado'!A:A,'Hora de modificado'!B:B,"N/A",0))</f>
        <v/>
      </c>
      <c r="AA5829" s="39" t="str">
        <f>IF(ISBLANK(A5829),"",_xlfn.XLOOKUP(Exportado!A5829,'Hora de modificado'!J:J,'Hora de modificado'!K:K,"Lineas Comerciales",0))</f>
        <v/>
      </c>
      <c r="AB5829" s="39" t="str">
        <f t="shared" si="92"/>
        <v xml:space="preserve"> </v>
      </c>
    </row>
    <row r="5830" spans="1:28" hidden="1" x14ac:dyDescent="0.25">
      <c r="A5830" s="43"/>
      <c r="B5830" s="43"/>
      <c r="C5830" s="43"/>
      <c r="D5830" s="43"/>
      <c r="E5830" s="43"/>
      <c r="F5830" s="43"/>
      <c r="G5830" s="43"/>
      <c r="H5830" s="43"/>
      <c r="I5830" s="43"/>
      <c r="J5830" s="43"/>
      <c r="K5830" s="67"/>
      <c r="L5830" s="42"/>
      <c r="M5830" s="42"/>
      <c r="N5830" s="42"/>
      <c r="O5830" s="50"/>
      <c r="P5830" s="50"/>
      <c r="Q5830" s="43"/>
      <c r="R5830" s="43"/>
      <c r="S5830" s="43"/>
      <c r="T5830" s="43"/>
      <c r="U5830" s="43"/>
      <c r="X5830" s="39" t="str">
        <f>IF(ISBLANK(A5830),"",_xlfn.XLOOKUP(Exportado!F5830,'Hora de modificado'!A:A,'Hora de modificado'!B:B,"N/A",0))</f>
        <v/>
      </c>
      <c r="Z5830" s="40" t="str">
        <f>IF(ISBLANK(A5830),"",_xlfn.XLOOKUP(Exportado!F5830,'Hora de modificado'!A:A,'Hora de modificado'!B:B,"N/A",0))</f>
        <v/>
      </c>
      <c r="AA5830" s="39" t="str">
        <f>IF(ISBLANK(A5830),"",_xlfn.XLOOKUP(Exportado!A5830,'Hora de modificado'!J:J,'Hora de modificado'!K:K,"Lineas Comerciales",0))</f>
        <v/>
      </c>
      <c r="AB5830" s="39" t="str">
        <f t="shared" si="92"/>
        <v xml:space="preserve"> </v>
      </c>
    </row>
    <row r="5831" spans="1:28" hidden="1" x14ac:dyDescent="0.25">
      <c r="A5831" s="43"/>
      <c r="B5831" s="43"/>
      <c r="C5831" s="43"/>
      <c r="D5831" s="43"/>
      <c r="E5831" s="43"/>
      <c r="F5831" s="43"/>
      <c r="G5831" s="43"/>
      <c r="H5831" s="43"/>
      <c r="I5831" s="43"/>
      <c r="J5831" s="43"/>
      <c r="K5831" s="67"/>
      <c r="L5831" s="42"/>
      <c r="M5831" s="42"/>
      <c r="N5831" s="42"/>
      <c r="O5831" s="50"/>
      <c r="P5831" s="50"/>
      <c r="Q5831" s="43"/>
      <c r="R5831" s="43"/>
      <c r="S5831" s="43"/>
      <c r="T5831" s="43"/>
      <c r="U5831" s="43"/>
      <c r="X5831" s="39" t="str">
        <f>IF(ISBLANK(A5831),"",_xlfn.XLOOKUP(Exportado!F5831,'Hora de modificado'!A:A,'Hora de modificado'!B:B,"N/A",0))</f>
        <v/>
      </c>
      <c r="Z5831" s="40" t="str">
        <f>IF(ISBLANK(A5831),"",_xlfn.XLOOKUP(Exportado!F5831,'Hora de modificado'!A:A,'Hora de modificado'!B:B,"N/A",0))</f>
        <v/>
      </c>
      <c r="AA5831" s="39" t="str">
        <f>IF(ISBLANK(A5831),"",_xlfn.XLOOKUP(Exportado!A5831,'Hora de modificado'!J:J,'Hora de modificado'!K:K,"Lineas Comerciales",0))</f>
        <v/>
      </c>
      <c r="AB5831" s="39" t="str">
        <f t="shared" si="92"/>
        <v xml:space="preserve"> </v>
      </c>
    </row>
    <row r="5832" spans="1:28" hidden="1" x14ac:dyDescent="0.25">
      <c r="A5832" s="43"/>
      <c r="B5832" s="43"/>
      <c r="C5832" s="43"/>
      <c r="D5832" s="43"/>
      <c r="E5832" s="43"/>
      <c r="F5832" s="43"/>
      <c r="G5832" s="43"/>
      <c r="H5832" s="43"/>
      <c r="I5832" s="43"/>
      <c r="J5832" s="43"/>
      <c r="K5832" s="67"/>
      <c r="L5832" s="42"/>
      <c r="M5832" s="42"/>
      <c r="N5832" s="42"/>
      <c r="O5832" s="50"/>
      <c r="P5832" s="50"/>
      <c r="Q5832" s="43"/>
      <c r="R5832" s="43"/>
      <c r="S5832" s="43"/>
      <c r="T5832" s="43"/>
      <c r="U5832" s="43"/>
      <c r="X5832" s="39" t="str">
        <f>IF(ISBLANK(A5832),"",_xlfn.XLOOKUP(Exportado!F5832,'Hora de modificado'!A:A,'Hora de modificado'!B:B,"N/A",0))</f>
        <v/>
      </c>
      <c r="Z5832" s="40" t="str">
        <f>IF(ISBLANK(A5832),"",_xlfn.XLOOKUP(Exportado!F5832,'Hora de modificado'!A:A,'Hora de modificado'!B:B,"N/A",0))</f>
        <v/>
      </c>
      <c r="AA5832" s="39" t="str">
        <f>IF(ISBLANK(A5832),"",_xlfn.XLOOKUP(Exportado!A5832,'Hora de modificado'!J:J,'Hora de modificado'!K:K,"Lineas Comerciales",0))</f>
        <v/>
      </c>
      <c r="AB5832" s="39" t="str">
        <f t="shared" si="92"/>
        <v xml:space="preserve"> </v>
      </c>
    </row>
    <row r="5833" spans="1:28" hidden="1" x14ac:dyDescent="0.25">
      <c r="A5833" s="43"/>
      <c r="B5833" s="43"/>
      <c r="C5833" s="43"/>
      <c r="D5833" s="43"/>
      <c r="E5833" s="43"/>
      <c r="F5833" s="43"/>
      <c r="G5833" s="43"/>
      <c r="H5833" s="43"/>
      <c r="I5833" s="43"/>
      <c r="J5833" s="43"/>
      <c r="K5833" s="67"/>
      <c r="L5833" s="42"/>
      <c r="M5833" s="42"/>
      <c r="N5833" s="42"/>
      <c r="O5833" s="50"/>
      <c r="P5833" s="50"/>
      <c r="Q5833" s="43"/>
      <c r="R5833" s="43"/>
      <c r="S5833" s="43"/>
      <c r="T5833" s="43"/>
      <c r="U5833" s="43"/>
      <c r="X5833" s="39" t="str">
        <f>IF(ISBLANK(A5833),"",_xlfn.XLOOKUP(Exportado!F5833,'Hora de modificado'!A:A,'Hora de modificado'!B:B,"N/A",0))</f>
        <v/>
      </c>
      <c r="Z5833" s="40" t="str">
        <f>IF(ISBLANK(A5833),"",_xlfn.XLOOKUP(Exportado!F5833,'Hora de modificado'!A:A,'Hora de modificado'!B:B,"N/A",0))</f>
        <v/>
      </c>
      <c r="AA5833" s="39" t="str">
        <f>IF(ISBLANK(A5833),"",_xlfn.XLOOKUP(Exportado!A5833,'Hora de modificado'!J:J,'Hora de modificado'!K:K,"Lineas Comerciales",0))</f>
        <v/>
      </c>
      <c r="AB5833" s="39" t="str">
        <f t="shared" si="92"/>
        <v xml:space="preserve"> </v>
      </c>
    </row>
    <row r="5834" spans="1:28" hidden="1" x14ac:dyDescent="0.25">
      <c r="A5834" s="43"/>
      <c r="B5834" s="43"/>
      <c r="C5834" s="43"/>
      <c r="D5834" s="43"/>
      <c r="E5834" s="43"/>
      <c r="F5834" s="43"/>
      <c r="G5834" s="43"/>
      <c r="H5834" s="43"/>
      <c r="I5834" s="43"/>
      <c r="J5834" s="43"/>
      <c r="K5834" s="67"/>
      <c r="L5834" s="42"/>
      <c r="M5834" s="42"/>
      <c r="N5834" s="42"/>
      <c r="O5834" s="50"/>
      <c r="P5834" s="50"/>
      <c r="Q5834" s="43"/>
      <c r="R5834" s="43"/>
      <c r="S5834" s="43"/>
      <c r="T5834" s="43"/>
      <c r="U5834" s="43"/>
      <c r="X5834" s="39" t="str">
        <f>IF(ISBLANK(A5834),"",_xlfn.XLOOKUP(Exportado!F5834,'Hora de modificado'!A:A,'Hora de modificado'!B:B,"N/A",0))</f>
        <v/>
      </c>
      <c r="Z5834" s="40" t="str">
        <f>IF(ISBLANK(A5834),"",_xlfn.XLOOKUP(Exportado!F5834,'Hora de modificado'!A:A,'Hora de modificado'!B:B,"N/A",0))</f>
        <v/>
      </c>
      <c r="AA5834" s="39" t="str">
        <f>IF(ISBLANK(A5834),"",_xlfn.XLOOKUP(Exportado!A5834,'Hora de modificado'!J:J,'Hora de modificado'!K:K,"Lineas Comerciales",0))</f>
        <v/>
      </c>
      <c r="AB5834" s="39" t="str">
        <f t="shared" si="92"/>
        <v xml:space="preserve"> </v>
      </c>
    </row>
    <row r="5835" spans="1:28" hidden="1" x14ac:dyDescent="0.25">
      <c r="A5835" s="43"/>
      <c r="B5835" s="43"/>
      <c r="C5835" s="43"/>
      <c r="D5835" s="43"/>
      <c r="E5835" s="43"/>
      <c r="F5835" s="43"/>
      <c r="G5835" s="43"/>
      <c r="H5835" s="43"/>
      <c r="I5835" s="43"/>
      <c r="J5835" s="43"/>
      <c r="K5835" s="67"/>
      <c r="L5835" s="42"/>
      <c r="M5835" s="42"/>
      <c r="N5835" s="42"/>
      <c r="O5835" s="50"/>
      <c r="P5835" s="50"/>
      <c r="Q5835" s="43"/>
      <c r="R5835" s="43"/>
      <c r="S5835" s="43"/>
      <c r="T5835" s="43"/>
      <c r="U5835" s="43"/>
      <c r="X5835" s="39" t="str">
        <f>IF(ISBLANK(A5835),"",_xlfn.XLOOKUP(Exportado!F5835,'Hora de modificado'!A:A,'Hora de modificado'!B:B,"N/A",0))</f>
        <v/>
      </c>
      <c r="Z5835" s="40" t="str">
        <f>IF(ISBLANK(A5835),"",_xlfn.XLOOKUP(Exportado!F5835,'Hora de modificado'!A:A,'Hora de modificado'!B:B,"N/A",0))</f>
        <v/>
      </c>
      <c r="AA5835" s="39" t="str">
        <f>IF(ISBLANK(A5835),"",_xlfn.XLOOKUP(Exportado!A5835,'Hora de modificado'!J:J,'Hora de modificado'!K:K,"Lineas Comerciales",0))</f>
        <v/>
      </c>
      <c r="AB5835" s="39" t="str">
        <f t="shared" si="92"/>
        <v xml:space="preserve"> </v>
      </c>
    </row>
    <row r="5836" spans="1:28" hidden="1" x14ac:dyDescent="0.25">
      <c r="A5836" s="43"/>
      <c r="B5836" s="43"/>
      <c r="C5836" s="43"/>
      <c r="D5836" s="43"/>
      <c r="E5836" s="43"/>
      <c r="F5836" s="43"/>
      <c r="G5836" s="43"/>
      <c r="H5836" s="43"/>
      <c r="I5836" s="43"/>
      <c r="J5836" s="43"/>
      <c r="K5836" s="67"/>
      <c r="L5836" s="42"/>
      <c r="M5836" s="42"/>
      <c r="N5836" s="42"/>
      <c r="O5836" s="50"/>
      <c r="P5836" s="50"/>
      <c r="Q5836" s="43"/>
      <c r="R5836" s="43"/>
      <c r="S5836" s="43"/>
      <c r="T5836" s="43"/>
      <c r="U5836" s="43"/>
      <c r="X5836" s="39" t="str">
        <f>IF(ISBLANK(A5836),"",_xlfn.XLOOKUP(Exportado!F5836,'Hora de modificado'!A:A,'Hora de modificado'!B:B,"N/A",0))</f>
        <v/>
      </c>
      <c r="Z5836" s="40" t="str">
        <f>IF(ISBLANK(A5836),"",_xlfn.XLOOKUP(Exportado!F5836,'Hora de modificado'!A:A,'Hora de modificado'!B:B,"N/A",0))</f>
        <v/>
      </c>
      <c r="AA5836" s="39" t="str">
        <f>IF(ISBLANK(A5836),"",_xlfn.XLOOKUP(Exportado!A5836,'Hora de modificado'!J:J,'Hora de modificado'!K:K,"Lineas Comerciales",0))</f>
        <v/>
      </c>
      <c r="AB5836" s="39" t="str">
        <f t="shared" si="92"/>
        <v xml:space="preserve"> </v>
      </c>
    </row>
    <row r="5837" spans="1:28" hidden="1" x14ac:dyDescent="0.25">
      <c r="A5837" s="43"/>
      <c r="B5837" s="43"/>
      <c r="C5837" s="43"/>
      <c r="D5837" s="43"/>
      <c r="E5837" s="43"/>
      <c r="F5837" s="43"/>
      <c r="G5837" s="43"/>
      <c r="H5837" s="43"/>
      <c r="I5837" s="43"/>
      <c r="J5837" s="43"/>
      <c r="K5837" s="67"/>
      <c r="L5837" s="42"/>
      <c r="M5837" s="42"/>
      <c r="N5837" s="42"/>
      <c r="O5837" s="50"/>
      <c r="P5837" s="50"/>
      <c r="Q5837" s="43"/>
      <c r="R5837" s="43"/>
      <c r="S5837" s="43"/>
      <c r="T5837" s="43"/>
      <c r="U5837" s="43"/>
      <c r="X5837" s="39" t="str">
        <f>IF(ISBLANK(A5837),"",_xlfn.XLOOKUP(Exportado!F5837,'Hora de modificado'!A:A,'Hora de modificado'!B:B,"N/A",0))</f>
        <v/>
      </c>
      <c r="Z5837" s="40" t="str">
        <f>IF(ISBLANK(A5837),"",_xlfn.XLOOKUP(Exportado!F5837,'Hora de modificado'!A:A,'Hora de modificado'!B:B,"N/A",0))</f>
        <v/>
      </c>
      <c r="AA5837" s="39" t="str">
        <f>IF(ISBLANK(A5837),"",_xlfn.XLOOKUP(Exportado!A5837,'Hora de modificado'!J:J,'Hora de modificado'!K:K,"Lineas Comerciales",0))</f>
        <v/>
      </c>
      <c r="AB5837" s="39" t="str">
        <f t="shared" si="92"/>
        <v xml:space="preserve"> </v>
      </c>
    </row>
    <row r="5838" spans="1:28" hidden="1" x14ac:dyDescent="0.25">
      <c r="A5838" s="43"/>
      <c r="B5838" s="43"/>
      <c r="C5838" s="43"/>
      <c r="D5838" s="43"/>
      <c r="E5838" s="43"/>
      <c r="F5838" s="43"/>
      <c r="G5838" s="43"/>
      <c r="H5838" s="43"/>
      <c r="I5838" s="43"/>
      <c r="J5838" s="43"/>
      <c r="K5838" s="67"/>
      <c r="L5838" s="42"/>
      <c r="M5838" s="42"/>
      <c r="N5838" s="42"/>
      <c r="O5838" s="50"/>
      <c r="P5838" s="50"/>
      <c r="Q5838" s="43"/>
      <c r="R5838" s="43"/>
      <c r="S5838" s="43"/>
      <c r="T5838" s="43"/>
      <c r="U5838" s="43"/>
      <c r="X5838" s="39" t="str">
        <f>IF(ISBLANK(A5838),"",_xlfn.XLOOKUP(Exportado!F5838,'Hora de modificado'!A:A,'Hora de modificado'!B:B,"N/A",0))</f>
        <v/>
      </c>
      <c r="Z5838" s="40" t="str">
        <f>IF(ISBLANK(A5838),"",_xlfn.XLOOKUP(Exportado!F5838,'Hora de modificado'!A:A,'Hora de modificado'!B:B,"N/A",0))</f>
        <v/>
      </c>
      <c r="AA5838" s="39" t="str">
        <f>IF(ISBLANK(A5838),"",_xlfn.XLOOKUP(Exportado!A5838,'Hora de modificado'!J:J,'Hora de modificado'!K:K,"Lineas Comerciales",0))</f>
        <v/>
      </c>
      <c r="AB5838" s="39" t="str">
        <f t="shared" si="92"/>
        <v xml:space="preserve"> </v>
      </c>
    </row>
    <row r="5839" spans="1:28" hidden="1" x14ac:dyDescent="0.25">
      <c r="A5839" s="43"/>
      <c r="B5839" s="43"/>
      <c r="C5839" s="43"/>
      <c r="D5839" s="43"/>
      <c r="E5839" s="43"/>
      <c r="F5839" s="43"/>
      <c r="G5839" s="43"/>
      <c r="H5839" s="43"/>
      <c r="I5839" s="43"/>
      <c r="J5839" s="43"/>
      <c r="K5839" s="67"/>
      <c r="L5839" s="42"/>
      <c r="M5839" s="42"/>
      <c r="N5839" s="42"/>
      <c r="O5839" s="50"/>
      <c r="P5839" s="50"/>
      <c r="Q5839" s="43"/>
      <c r="R5839" s="43"/>
      <c r="S5839" s="43"/>
      <c r="T5839" s="43"/>
      <c r="U5839" s="43"/>
      <c r="X5839" s="39" t="str">
        <f>IF(ISBLANK(A5839),"",_xlfn.XLOOKUP(Exportado!F5839,'Hora de modificado'!A:A,'Hora de modificado'!B:B,"N/A",0))</f>
        <v/>
      </c>
      <c r="Z5839" s="40" t="str">
        <f>IF(ISBLANK(A5839),"",_xlfn.XLOOKUP(Exportado!F5839,'Hora de modificado'!A:A,'Hora de modificado'!B:B,"N/A",0))</f>
        <v/>
      </c>
      <c r="AA5839" s="39" t="str">
        <f>IF(ISBLANK(A5839),"",_xlfn.XLOOKUP(Exportado!A5839,'Hora de modificado'!J:J,'Hora de modificado'!K:K,"Lineas Comerciales",0))</f>
        <v/>
      </c>
      <c r="AB5839" s="39" t="str">
        <f t="shared" si="92"/>
        <v xml:space="preserve"> </v>
      </c>
    </row>
    <row r="5840" spans="1:28" hidden="1" x14ac:dyDescent="0.25">
      <c r="A5840" s="43"/>
      <c r="B5840" s="43"/>
      <c r="C5840" s="43"/>
      <c r="D5840" s="43"/>
      <c r="E5840" s="43"/>
      <c r="F5840" s="43"/>
      <c r="G5840" s="43"/>
      <c r="H5840" s="43"/>
      <c r="I5840" s="43"/>
      <c r="J5840" s="43"/>
      <c r="K5840" s="67"/>
      <c r="L5840" s="42"/>
      <c r="M5840" s="42"/>
      <c r="N5840" s="42"/>
      <c r="O5840" s="50"/>
      <c r="P5840" s="50"/>
      <c r="Q5840" s="43"/>
      <c r="R5840" s="43"/>
      <c r="S5840" s="43"/>
      <c r="T5840" s="43"/>
      <c r="U5840" s="43"/>
      <c r="X5840" s="39" t="str">
        <f>IF(ISBLANK(A5840),"",_xlfn.XLOOKUP(Exportado!F5840,'Hora de modificado'!A:A,'Hora de modificado'!B:B,"N/A",0))</f>
        <v/>
      </c>
      <c r="Z5840" s="40" t="str">
        <f>IF(ISBLANK(A5840),"",_xlfn.XLOOKUP(Exportado!F5840,'Hora de modificado'!A:A,'Hora de modificado'!B:B,"N/A",0))</f>
        <v/>
      </c>
      <c r="AA5840" s="39" t="str">
        <f>IF(ISBLANK(A5840),"",_xlfn.XLOOKUP(Exportado!A5840,'Hora de modificado'!J:J,'Hora de modificado'!K:K,"Lineas Comerciales",0))</f>
        <v/>
      </c>
      <c r="AB5840" s="39" t="str">
        <f t="shared" si="92"/>
        <v xml:space="preserve"> </v>
      </c>
    </row>
    <row r="5841" spans="1:28" hidden="1" x14ac:dyDescent="0.25">
      <c r="A5841" s="43"/>
      <c r="B5841" s="43"/>
      <c r="C5841" s="43"/>
      <c r="D5841" s="43"/>
      <c r="E5841" s="43"/>
      <c r="F5841" s="43"/>
      <c r="G5841" s="43"/>
      <c r="H5841" s="43"/>
      <c r="I5841" s="43"/>
      <c r="J5841" s="43"/>
      <c r="K5841" s="67"/>
      <c r="L5841" s="42"/>
      <c r="M5841" s="42"/>
      <c r="N5841" s="42"/>
      <c r="O5841" s="50"/>
      <c r="P5841" s="50"/>
      <c r="Q5841" s="43"/>
      <c r="R5841" s="43"/>
      <c r="S5841" s="43"/>
      <c r="T5841" s="43"/>
      <c r="U5841" s="43"/>
      <c r="X5841" s="39" t="str">
        <f>IF(ISBLANK(A5841),"",_xlfn.XLOOKUP(Exportado!F5841,'Hora de modificado'!A:A,'Hora de modificado'!B:B,"N/A",0))</f>
        <v/>
      </c>
      <c r="Z5841" s="40" t="str">
        <f>IF(ISBLANK(A5841),"",_xlfn.XLOOKUP(Exportado!F5841,'Hora de modificado'!A:A,'Hora de modificado'!B:B,"N/A",0))</f>
        <v/>
      </c>
      <c r="AA5841" s="39" t="str">
        <f>IF(ISBLANK(A5841),"",_xlfn.XLOOKUP(Exportado!A5841,'Hora de modificado'!J:J,'Hora de modificado'!K:K,"Lineas Comerciales",0))</f>
        <v/>
      </c>
      <c r="AB5841" s="39" t="str">
        <f t="shared" si="92"/>
        <v xml:space="preserve"> </v>
      </c>
    </row>
    <row r="5842" spans="1:28" hidden="1" x14ac:dyDescent="0.25">
      <c r="A5842" s="43"/>
      <c r="B5842" s="43"/>
      <c r="C5842" s="43"/>
      <c r="D5842" s="43"/>
      <c r="E5842" s="43"/>
      <c r="F5842" s="43"/>
      <c r="G5842" s="43"/>
      <c r="H5842" s="43"/>
      <c r="I5842" s="43"/>
      <c r="J5842" s="43"/>
      <c r="K5842" s="67"/>
      <c r="L5842" s="42"/>
      <c r="M5842" s="42"/>
      <c r="N5842" s="42"/>
      <c r="O5842" s="50"/>
      <c r="P5842" s="50"/>
      <c r="Q5842" s="43"/>
      <c r="R5842" s="43"/>
      <c r="S5842" s="43"/>
      <c r="T5842" s="43"/>
      <c r="U5842" s="43"/>
      <c r="X5842" s="39" t="str">
        <f>IF(ISBLANK(A5842),"",_xlfn.XLOOKUP(Exportado!F5842,'Hora de modificado'!A:A,'Hora de modificado'!B:B,"N/A",0))</f>
        <v/>
      </c>
      <c r="Z5842" s="40" t="str">
        <f>IF(ISBLANK(A5842),"",_xlfn.XLOOKUP(Exportado!F5842,'Hora de modificado'!A:A,'Hora de modificado'!B:B,"N/A",0))</f>
        <v/>
      </c>
      <c r="AA5842" s="39" t="str">
        <f>IF(ISBLANK(A5842),"",_xlfn.XLOOKUP(Exportado!A5842,'Hora de modificado'!J:J,'Hora de modificado'!K:K,"Lineas Comerciales",0))</f>
        <v/>
      </c>
      <c r="AB5842" s="39" t="str">
        <f t="shared" si="92"/>
        <v xml:space="preserve"> </v>
      </c>
    </row>
    <row r="5843" spans="1:28" hidden="1" x14ac:dyDescent="0.25">
      <c r="A5843" s="43"/>
      <c r="B5843" s="43"/>
      <c r="C5843" s="43"/>
      <c r="D5843" s="43"/>
      <c r="E5843" s="43"/>
      <c r="F5843" s="43"/>
      <c r="G5843" s="43"/>
      <c r="H5843" s="43"/>
      <c r="I5843" s="43"/>
      <c r="J5843" s="43"/>
      <c r="K5843" s="67"/>
      <c r="L5843" s="42"/>
      <c r="M5843" s="42"/>
      <c r="N5843" s="42"/>
      <c r="O5843" s="50"/>
      <c r="P5843" s="50"/>
      <c r="Q5843" s="43"/>
      <c r="R5843" s="43"/>
      <c r="S5843" s="43"/>
      <c r="T5843" s="43"/>
      <c r="U5843" s="43"/>
      <c r="X5843" s="39" t="str">
        <f>IF(ISBLANK(A5843),"",_xlfn.XLOOKUP(Exportado!F5843,'Hora de modificado'!A:A,'Hora de modificado'!B:B,"N/A",0))</f>
        <v/>
      </c>
      <c r="Z5843" s="40" t="str">
        <f>IF(ISBLANK(A5843),"",_xlfn.XLOOKUP(Exportado!F5843,'Hora de modificado'!A:A,'Hora de modificado'!B:B,"N/A",0))</f>
        <v/>
      </c>
      <c r="AA5843" s="39" t="str">
        <f>IF(ISBLANK(A5843),"",_xlfn.XLOOKUP(Exportado!A5843,'Hora de modificado'!J:J,'Hora de modificado'!K:K,"Lineas Comerciales",0))</f>
        <v/>
      </c>
      <c r="AB5843" s="39" t="str">
        <f t="shared" si="92"/>
        <v xml:space="preserve"> </v>
      </c>
    </row>
    <row r="5844" spans="1:28" hidden="1" x14ac:dyDescent="0.25">
      <c r="A5844" s="43"/>
      <c r="B5844" s="43"/>
      <c r="C5844" s="43"/>
      <c r="D5844" s="43"/>
      <c r="E5844" s="43"/>
      <c r="F5844" s="43"/>
      <c r="G5844" s="43"/>
      <c r="H5844" s="43"/>
      <c r="I5844" s="43"/>
      <c r="J5844" s="43"/>
      <c r="K5844" s="67"/>
      <c r="L5844" s="42"/>
      <c r="M5844" s="42"/>
      <c r="N5844" s="42"/>
      <c r="O5844" s="50"/>
      <c r="P5844" s="50"/>
      <c r="Q5844" s="43"/>
      <c r="R5844" s="43"/>
      <c r="S5844" s="43"/>
      <c r="T5844" s="43"/>
      <c r="U5844" s="43"/>
      <c r="X5844" s="39" t="str">
        <f>IF(ISBLANK(A5844),"",_xlfn.XLOOKUP(Exportado!F5844,'Hora de modificado'!A:A,'Hora de modificado'!B:B,"N/A",0))</f>
        <v/>
      </c>
      <c r="Z5844" s="40" t="str">
        <f>IF(ISBLANK(A5844),"",_xlfn.XLOOKUP(Exportado!F5844,'Hora de modificado'!A:A,'Hora de modificado'!B:B,"N/A",0))</f>
        <v/>
      </c>
      <c r="AA5844" s="39" t="str">
        <f>IF(ISBLANK(A5844),"",_xlfn.XLOOKUP(Exportado!A5844,'Hora de modificado'!J:J,'Hora de modificado'!K:K,"Lineas Comerciales",0))</f>
        <v/>
      </c>
      <c r="AB5844" s="39" t="str">
        <f t="shared" si="92"/>
        <v xml:space="preserve"> </v>
      </c>
    </row>
    <row r="5845" spans="1:28" hidden="1" x14ac:dyDescent="0.25">
      <c r="A5845" s="43"/>
      <c r="B5845" s="43"/>
      <c r="C5845" s="43"/>
      <c r="D5845" s="43"/>
      <c r="E5845" s="43"/>
      <c r="F5845" s="43"/>
      <c r="G5845" s="43"/>
      <c r="H5845" s="43"/>
      <c r="I5845" s="43"/>
      <c r="J5845" s="43"/>
      <c r="K5845" s="67"/>
      <c r="L5845" s="42"/>
      <c r="M5845" s="42"/>
      <c r="N5845" s="42"/>
      <c r="O5845" s="50"/>
      <c r="P5845" s="50"/>
      <c r="Q5845" s="43"/>
      <c r="R5845" s="43"/>
      <c r="S5845" s="43"/>
      <c r="T5845" s="43"/>
      <c r="U5845" s="43"/>
      <c r="X5845" s="39" t="str">
        <f>IF(ISBLANK(A5845),"",_xlfn.XLOOKUP(Exportado!F5845,'Hora de modificado'!A:A,'Hora de modificado'!B:B,"N/A",0))</f>
        <v/>
      </c>
      <c r="Z5845" s="40" t="str">
        <f>IF(ISBLANK(A5845),"",_xlfn.XLOOKUP(Exportado!F5845,'Hora de modificado'!A:A,'Hora de modificado'!B:B,"N/A",0))</f>
        <v/>
      </c>
      <c r="AA5845" s="39" t="str">
        <f>IF(ISBLANK(A5845),"",_xlfn.XLOOKUP(Exportado!A5845,'Hora de modificado'!J:J,'Hora de modificado'!K:K,"Lineas Comerciales",0))</f>
        <v/>
      </c>
      <c r="AB5845" s="39" t="str">
        <f t="shared" si="92"/>
        <v xml:space="preserve"> </v>
      </c>
    </row>
    <row r="5846" spans="1:28" hidden="1" x14ac:dyDescent="0.25">
      <c r="A5846" s="43"/>
      <c r="B5846" s="43"/>
      <c r="C5846" s="43"/>
      <c r="D5846" s="43"/>
      <c r="E5846" s="43"/>
      <c r="F5846" s="43"/>
      <c r="G5846" s="43"/>
      <c r="H5846" s="43"/>
      <c r="I5846" s="43"/>
      <c r="J5846" s="43"/>
      <c r="K5846" s="67"/>
      <c r="L5846" s="42"/>
      <c r="M5846" s="42"/>
      <c r="N5846" s="42"/>
      <c r="O5846" s="50"/>
      <c r="P5846" s="50"/>
      <c r="Q5846" s="43"/>
      <c r="R5846" s="43"/>
      <c r="S5846" s="43"/>
      <c r="T5846" s="43"/>
      <c r="U5846" s="43"/>
      <c r="X5846" s="39" t="str">
        <f>IF(ISBLANK(A5846),"",_xlfn.XLOOKUP(Exportado!F5846,'Hora de modificado'!A:A,'Hora de modificado'!B:B,"N/A",0))</f>
        <v/>
      </c>
      <c r="Z5846" s="40" t="str">
        <f>IF(ISBLANK(A5846),"",_xlfn.XLOOKUP(Exportado!F5846,'Hora de modificado'!A:A,'Hora de modificado'!B:B,"N/A",0))</f>
        <v/>
      </c>
      <c r="AA5846" s="39" t="str">
        <f>IF(ISBLANK(A5846),"",_xlfn.XLOOKUP(Exportado!A5846,'Hora de modificado'!J:J,'Hora de modificado'!K:K,"Lineas Comerciales",0))</f>
        <v/>
      </c>
      <c r="AB5846" s="39" t="str">
        <f t="shared" si="92"/>
        <v xml:space="preserve"> </v>
      </c>
    </row>
    <row r="5847" spans="1:28" hidden="1" x14ac:dyDescent="0.25">
      <c r="A5847" s="43"/>
      <c r="B5847" s="43"/>
      <c r="C5847" s="43"/>
      <c r="D5847" s="43"/>
      <c r="E5847" s="43"/>
      <c r="F5847" s="43"/>
      <c r="G5847" s="43"/>
      <c r="H5847" s="43"/>
      <c r="I5847" s="43"/>
      <c r="J5847" s="43"/>
      <c r="K5847" s="67"/>
      <c r="L5847" s="42"/>
      <c r="M5847" s="42"/>
      <c r="N5847" s="42"/>
      <c r="O5847" s="50"/>
      <c r="P5847" s="50"/>
      <c r="Q5847" s="43"/>
      <c r="R5847" s="43"/>
      <c r="S5847" s="43"/>
      <c r="T5847" s="43"/>
      <c r="U5847" s="43"/>
      <c r="X5847" s="39" t="str">
        <f>IF(ISBLANK(A5847),"",_xlfn.XLOOKUP(Exportado!F5847,'Hora de modificado'!A:A,'Hora de modificado'!B:B,"N/A",0))</f>
        <v/>
      </c>
      <c r="Z5847" s="40" t="str">
        <f>IF(ISBLANK(A5847),"",_xlfn.XLOOKUP(Exportado!F5847,'Hora de modificado'!A:A,'Hora de modificado'!B:B,"N/A",0))</f>
        <v/>
      </c>
      <c r="AA5847" s="39" t="str">
        <f>IF(ISBLANK(A5847),"",_xlfn.XLOOKUP(Exportado!A5847,'Hora de modificado'!J:J,'Hora de modificado'!K:K,"Lineas Comerciales",0))</f>
        <v/>
      </c>
      <c r="AB5847" s="39" t="str">
        <f t="shared" si="92"/>
        <v xml:space="preserve"> </v>
      </c>
    </row>
    <row r="5848" spans="1:28" hidden="1" x14ac:dyDescent="0.25">
      <c r="A5848" s="43"/>
      <c r="B5848" s="43"/>
      <c r="C5848" s="43"/>
      <c r="D5848" s="43"/>
      <c r="E5848" s="43"/>
      <c r="F5848" s="43"/>
      <c r="G5848" s="43"/>
      <c r="H5848" s="43"/>
      <c r="I5848" s="43"/>
      <c r="J5848" s="43"/>
      <c r="K5848" s="67"/>
      <c r="L5848" s="42"/>
      <c r="M5848" s="42"/>
      <c r="N5848" s="42"/>
      <c r="O5848" s="50"/>
      <c r="P5848" s="50"/>
      <c r="Q5848" s="43"/>
      <c r="R5848" s="43"/>
      <c r="S5848" s="43"/>
      <c r="T5848" s="43"/>
      <c r="U5848" s="43"/>
      <c r="X5848" s="39" t="str">
        <f>IF(ISBLANK(A5848),"",_xlfn.XLOOKUP(Exportado!F5848,'Hora de modificado'!A:A,'Hora de modificado'!B:B,"N/A",0))</f>
        <v/>
      </c>
      <c r="Z5848" s="40" t="str">
        <f>IF(ISBLANK(A5848),"",_xlfn.XLOOKUP(Exportado!F5848,'Hora de modificado'!A:A,'Hora de modificado'!B:B,"N/A",0))</f>
        <v/>
      </c>
      <c r="AA5848" s="39" t="str">
        <f>IF(ISBLANK(A5848),"",_xlfn.XLOOKUP(Exportado!A5848,'Hora de modificado'!J:J,'Hora de modificado'!K:K,"Lineas Comerciales",0))</f>
        <v/>
      </c>
      <c r="AB5848" s="39" t="str">
        <f t="shared" si="92"/>
        <v xml:space="preserve"> </v>
      </c>
    </row>
    <row r="5849" spans="1:28" hidden="1" x14ac:dyDescent="0.25">
      <c r="A5849" s="43"/>
      <c r="B5849" s="43"/>
      <c r="C5849" s="43"/>
      <c r="D5849" s="43"/>
      <c r="E5849" s="43"/>
      <c r="F5849" s="43"/>
      <c r="G5849" s="43"/>
      <c r="H5849" s="43"/>
      <c r="I5849" s="43"/>
      <c r="J5849" s="43"/>
      <c r="K5849" s="67"/>
      <c r="L5849" s="42"/>
      <c r="M5849" s="42"/>
      <c r="N5849" s="42"/>
      <c r="O5849" s="50"/>
      <c r="P5849" s="50"/>
      <c r="Q5849" s="43"/>
      <c r="R5849" s="43"/>
      <c r="S5849" s="43"/>
      <c r="T5849" s="43"/>
      <c r="U5849" s="43"/>
      <c r="X5849" s="39" t="str">
        <f>IF(ISBLANK(A5849),"",_xlfn.XLOOKUP(Exportado!F5849,'Hora de modificado'!A:A,'Hora de modificado'!B:B,"N/A",0))</f>
        <v/>
      </c>
      <c r="Z5849" s="40" t="str">
        <f>IF(ISBLANK(A5849),"",_xlfn.XLOOKUP(Exportado!F5849,'Hora de modificado'!A:A,'Hora de modificado'!B:B,"N/A",0))</f>
        <v/>
      </c>
      <c r="AA5849" s="39" t="str">
        <f>IF(ISBLANK(A5849),"",_xlfn.XLOOKUP(Exportado!A5849,'Hora de modificado'!J:J,'Hora de modificado'!K:K,"Lineas Comerciales",0))</f>
        <v/>
      </c>
      <c r="AB5849" s="39" t="str">
        <f t="shared" si="92"/>
        <v xml:space="preserve"> </v>
      </c>
    </row>
    <row r="5850" spans="1:28" hidden="1" x14ac:dyDescent="0.25">
      <c r="A5850" s="43"/>
      <c r="B5850" s="43"/>
      <c r="C5850" s="43"/>
      <c r="D5850" s="43"/>
      <c r="E5850" s="43"/>
      <c r="F5850" s="43"/>
      <c r="G5850" s="43"/>
      <c r="H5850" s="43"/>
      <c r="I5850" s="43"/>
      <c r="J5850" s="43"/>
      <c r="K5850" s="67"/>
      <c r="L5850" s="42"/>
      <c r="M5850" s="42"/>
      <c r="N5850" s="42"/>
      <c r="O5850" s="50"/>
      <c r="P5850" s="50"/>
      <c r="Q5850" s="43"/>
      <c r="R5850" s="43"/>
      <c r="S5850" s="43"/>
      <c r="T5850" s="43"/>
      <c r="U5850" s="43"/>
      <c r="X5850" s="39" t="str">
        <f>IF(ISBLANK(A5850),"",_xlfn.XLOOKUP(Exportado!F5850,'Hora de modificado'!A:A,'Hora de modificado'!B:B,"N/A",0))</f>
        <v/>
      </c>
      <c r="Z5850" s="40" t="str">
        <f>IF(ISBLANK(A5850),"",_xlfn.XLOOKUP(Exportado!F5850,'Hora de modificado'!A:A,'Hora de modificado'!B:B,"N/A",0))</f>
        <v/>
      </c>
      <c r="AA5850" s="39" t="str">
        <f>IF(ISBLANK(A5850),"",_xlfn.XLOOKUP(Exportado!A5850,'Hora de modificado'!J:J,'Hora de modificado'!K:K,"Lineas Comerciales",0))</f>
        <v/>
      </c>
      <c r="AB5850" s="39" t="str">
        <f t="shared" si="92"/>
        <v xml:space="preserve"> </v>
      </c>
    </row>
    <row r="5851" spans="1:28" hidden="1" x14ac:dyDescent="0.25">
      <c r="A5851" s="43"/>
      <c r="B5851" s="43"/>
      <c r="C5851" s="43"/>
      <c r="D5851" s="43"/>
      <c r="E5851" s="43"/>
      <c r="F5851" s="43"/>
      <c r="G5851" s="43"/>
      <c r="H5851" s="43"/>
      <c r="I5851" s="43"/>
      <c r="J5851" s="43"/>
      <c r="K5851" s="67"/>
      <c r="L5851" s="42"/>
      <c r="M5851" s="42"/>
      <c r="N5851" s="42"/>
      <c r="O5851" s="50"/>
      <c r="P5851" s="50"/>
      <c r="Q5851" s="43"/>
      <c r="R5851" s="43"/>
      <c r="S5851" s="43"/>
      <c r="T5851" s="43"/>
      <c r="U5851" s="43"/>
      <c r="X5851" s="39" t="str">
        <f>IF(ISBLANK(A5851),"",_xlfn.XLOOKUP(Exportado!F5851,'Hora de modificado'!A:A,'Hora de modificado'!B:B,"N/A",0))</f>
        <v/>
      </c>
      <c r="Z5851" s="40" t="str">
        <f>IF(ISBLANK(A5851),"",_xlfn.XLOOKUP(Exportado!F5851,'Hora de modificado'!A:A,'Hora de modificado'!B:B,"N/A",0))</f>
        <v/>
      </c>
      <c r="AA5851" s="39" t="str">
        <f>IF(ISBLANK(A5851),"",_xlfn.XLOOKUP(Exportado!A5851,'Hora de modificado'!J:J,'Hora de modificado'!K:K,"Lineas Comerciales",0))</f>
        <v/>
      </c>
      <c r="AB5851" s="39" t="str">
        <f t="shared" si="92"/>
        <v xml:space="preserve"> </v>
      </c>
    </row>
    <row r="5852" spans="1:28" hidden="1" x14ac:dyDescent="0.25">
      <c r="A5852" s="43"/>
      <c r="B5852" s="43"/>
      <c r="C5852" s="43"/>
      <c r="D5852" s="43"/>
      <c r="E5852" s="43"/>
      <c r="F5852" s="43"/>
      <c r="G5852" s="43"/>
      <c r="H5852" s="43"/>
      <c r="I5852" s="43"/>
      <c r="J5852" s="43"/>
      <c r="K5852" s="67"/>
      <c r="L5852" s="42"/>
      <c r="M5852" s="42"/>
      <c r="N5852" s="42"/>
      <c r="O5852" s="50"/>
      <c r="P5852" s="50"/>
      <c r="Q5852" s="43"/>
      <c r="R5852" s="43"/>
      <c r="S5852" s="43"/>
      <c r="T5852" s="43"/>
      <c r="U5852" s="43"/>
      <c r="X5852" s="39" t="str">
        <f>IF(ISBLANK(A5852),"",_xlfn.XLOOKUP(Exportado!F5852,'Hora de modificado'!A:A,'Hora de modificado'!B:B,"N/A",0))</f>
        <v/>
      </c>
      <c r="Z5852" s="40" t="str">
        <f>IF(ISBLANK(A5852),"",_xlfn.XLOOKUP(Exportado!F5852,'Hora de modificado'!A:A,'Hora de modificado'!B:B,"N/A",0))</f>
        <v/>
      </c>
      <c r="AA5852" s="39" t="str">
        <f>IF(ISBLANK(A5852),"",_xlfn.XLOOKUP(Exportado!A5852,'Hora de modificado'!J:J,'Hora de modificado'!K:K,"Lineas Comerciales",0))</f>
        <v/>
      </c>
      <c r="AB5852" s="39" t="str">
        <f t="shared" si="92"/>
        <v xml:space="preserve"> </v>
      </c>
    </row>
    <row r="5853" spans="1:28" hidden="1" x14ac:dyDescent="0.25">
      <c r="A5853" s="43"/>
      <c r="B5853" s="43"/>
      <c r="C5853" s="43"/>
      <c r="D5853" s="43"/>
      <c r="E5853" s="43"/>
      <c r="F5853" s="43"/>
      <c r="G5853" s="43"/>
      <c r="H5853" s="43"/>
      <c r="I5853" s="43"/>
      <c r="J5853" s="43"/>
      <c r="K5853" s="67"/>
      <c r="L5853" s="42"/>
      <c r="M5853" s="42"/>
      <c r="N5853" s="42"/>
      <c r="O5853" s="50"/>
      <c r="P5853" s="50"/>
      <c r="Q5853" s="43"/>
      <c r="R5853" s="43"/>
      <c r="S5853" s="43"/>
      <c r="T5853" s="43"/>
      <c r="U5853" s="43"/>
      <c r="X5853" s="39" t="str">
        <f>IF(ISBLANK(A5853),"",_xlfn.XLOOKUP(Exportado!F5853,'Hora de modificado'!A:A,'Hora de modificado'!B:B,"N/A",0))</f>
        <v/>
      </c>
      <c r="Z5853" s="40" t="str">
        <f>IF(ISBLANK(A5853),"",_xlfn.XLOOKUP(Exportado!F5853,'Hora de modificado'!A:A,'Hora de modificado'!B:B,"N/A",0))</f>
        <v/>
      </c>
      <c r="AA5853" s="39" t="str">
        <f>IF(ISBLANK(A5853),"",_xlfn.XLOOKUP(Exportado!A5853,'Hora de modificado'!J:J,'Hora de modificado'!K:K,"Lineas Comerciales",0))</f>
        <v/>
      </c>
      <c r="AB5853" s="39" t="str">
        <f t="shared" si="92"/>
        <v xml:space="preserve"> </v>
      </c>
    </row>
    <row r="5854" spans="1:28" hidden="1" x14ac:dyDescent="0.25">
      <c r="A5854" s="43"/>
      <c r="B5854" s="43"/>
      <c r="C5854" s="43"/>
      <c r="D5854" s="43"/>
      <c r="E5854" s="43"/>
      <c r="F5854" s="43"/>
      <c r="G5854" s="43"/>
      <c r="H5854" s="43"/>
      <c r="I5854" s="43"/>
      <c r="J5854" s="43"/>
      <c r="K5854" s="67"/>
      <c r="L5854" s="42"/>
      <c r="M5854" s="42"/>
      <c r="N5854" s="42"/>
      <c r="O5854" s="50"/>
      <c r="P5854" s="50"/>
      <c r="Q5854" s="43"/>
      <c r="R5854" s="43"/>
      <c r="S5854" s="43"/>
      <c r="T5854" s="43"/>
      <c r="U5854" s="43"/>
      <c r="X5854" s="39" t="str">
        <f>IF(ISBLANK(A5854),"",_xlfn.XLOOKUP(Exportado!F5854,'Hora de modificado'!A:A,'Hora de modificado'!B:B,"N/A",0))</f>
        <v/>
      </c>
      <c r="Z5854" s="40" t="str">
        <f>IF(ISBLANK(A5854),"",_xlfn.XLOOKUP(Exportado!F5854,'Hora de modificado'!A:A,'Hora de modificado'!B:B,"N/A",0))</f>
        <v/>
      </c>
      <c r="AA5854" s="39" t="str">
        <f>IF(ISBLANK(A5854),"",_xlfn.XLOOKUP(Exportado!A5854,'Hora de modificado'!J:J,'Hora de modificado'!K:K,"Lineas Comerciales",0))</f>
        <v/>
      </c>
      <c r="AB5854" s="39" t="str">
        <f t="shared" si="92"/>
        <v xml:space="preserve"> </v>
      </c>
    </row>
    <row r="5855" spans="1:28" hidden="1" x14ac:dyDescent="0.25">
      <c r="A5855" s="43"/>
      <c r="B5855" s="43"/>
      <c r="C5855" s="43"/>
      <c r="D5855" s="43"/>
      <c r="E5855" s="43"/>
      <c r="F5855" s="43"/>
      <c r="G5855" s="43"/>
      <c r="H5855" s="43"/>
      <c r="I5855" s="43"/>
      <c r="J5855" s="43"/>
      <c r="K5855" s="67"/>
      <c r="L5855" s="42"/>
      <c r="M5855" s="42"/>
      <c r="N5855" s="42"/>
      <c r="O5855" s="50"/>
      <c r="P5855" s="50"/>
      <c r="Q5855" s="43"/>
      <c r="R5855" s="43"/>
      <c r="S5855" s="43"/>
      <c r="T5855" s="43"/>
      <c r="U5855" s="43"/>
      <c r="X5855" s="39" t="str">
        <f>IF(ISBLANK(A5855),"",_xlfn.XLOOKUP(Exportado!F5855,'Hora de modificado'!A:A,'Hora de modificado'!B:B,"N/A",0))</f>
        <v/>
      </c>
      <c r="Z5855" s="40" t="str">
        <f>IF(ISBLANK(A5855),"",_xlfn.XLOOKUP(Exportado!F5855,'Hora de modificado'!A:A,'Hora de modificado'!B:B,"N/A",0))</f>
        <v/>
      </c>
      <c r="AA5855" s="39" t="str">
        <f>IF(ISBLANK(A5855),"",_xlfn.XLOOKUP(Exportado!A5855,'Hora de modificado'!J:J,'Hora de modificado'!K:K,"Lineas Comerciales",0))</f>
        <v/>
      </c>
      <c r="AB5855" s="39" t="str">
        <f t="shared" si="92"/>
        <v xml:space="preserve"> </v>
      </c>
    </row>
    <row r="5856" spans="1:28" hidden="1" x14ac:dyDescent="0.25">
      <c r="A5856" s="43"/>
      <c r="B5856" s="43"/>
      <c r="C5856" s="43"/>
      <c r="D5856" s="43"/>
      <c r="E5856" s="43"/>
      <c r="F5856" s="43"/>
      <c r="G5856" s="43"/>
      <c r="H5856" s="43"/>
      <c r="I5856" s="43"/>
      <c r="J5856" s="43"/>
      <c r="K5856" s="67"/>
      <c r="L5856" s="42"/>
      <c r="M5856" s="42"/>
      <c r="N5856" s="42"/>
      <c r="O5856" s="50"/>
      <c r="P5856" s="50"/>
      <c r="Q5856" s="43"/>
      <c r="R5856" s="43"/>
      <c r="S5856" s="43"/>
      <c r="T5856" s="43"/>
      <c r="U5856" s="43"/>
      <c r="X5856" s="39" t="str">
        <f>IF(ISBLANK(A5856),"",_xlfn.XLOOKUP(Exportado!F5856,'Hora de modificado'!A:A,'Hora de modificado'!B:B,"N/A",0))</f>
        <v/>
      </c>
      <c r="Z5856" s="40" t="str">
        <f>IF(ISBLANK(A5856),"",_xlfn.XLOOKUP(Exportado!F5856,'Hora de modificado'!A:A,'Hora de modificado'!B:B,"N/A",0))</f>
        <v/>
      </c>
      <c r="AA5856" s="39" t="str">
        <f>IF(ISBLANK(A5856),"",_xlfn.XLOOKUP(Exportado!A5856,'Hora de modificado'!J:J,'Hora de modificado'!K:K,"Lineas Comerciales",0))</f>
        <v/>
      </c>
      <c r="AB5856" s="39" t="str">
        <f t="shared" si="92"/>
        <v xml:space="preserve"> </v>
      </c>
    </row>
    <row r="5857" spans="1:28" hidden="1" x14ac:dyDescent="0.25">
      <c r="A5857" s="43"/>
      <c r="B5857" s="43"/>
      <c r="C5857" s="43"/>
      <c r="D5857" s="43"/>
      <c r="E5857" s="43"/>
      <c r="F5857" s="43"/>
      <c r="G5857" s="43"/>
      <c r="H5857" s="43"/>
      <c r="I5857" s="43"/>
      <c r="J5857" s="43"/>
      <c r="K5857" s="67"/>
      <c r="L5857" s="42"/>
      <c r="M5857" s="42"/>
      <c r="N5857" s="42"/>
      <c r="O5857" s="50"/>
      <c r="P5857" s="50"/>
      <c r="Q5857" s="43"/>
      <c r="R5857" s="43"/>
      <c r="S5857" s="43"/>
      <c r="T5857" s="43"/>
      <c r="U5857" s="43"/>
      <c r="X5857" s="39" t="str">
        <f>IF(ISBLANK(A5857),"",_xlfn.XLOOKUP(Exportado!F5857,'Hora de modificado'!A:A,'Hora de modificado'!B:B,"N/A",0))</f>
        <v/>
      </c>
      <c r="Z5857" s="40" t="str">
        <f>IF(ISBLANK(A5857),"",_xlfn.XLOOKUP(Exportado!F5857,'Hora de modificado'!A:A,'Hora de modificado'!B:B,"N/A",0))</f>
        <v/>
      </c>
      <c r="AA5857" s="39" t="str">
        <f>IF(ISBLANK(A5857),"",_xlfn.XLOOKUP(Exportado!A5857,'Hora de modificado'!J:J,'Hora de modificado'!K:K,"Lineas Comerciales",0))</f>
        <v/>
      </c>
      <c r="AB5857" s="39" t="str">
        <f t="shared" si="92"/>
        <v xml:space="preserve"> </v>
      </c>
    </row>
    <row r="5858" spans="1:28" hidden="1" x14ac:dyDescent="0.25">
      <c r="A5858" s="43"/>
      <c r="B5858" s="43"/>
      <c r="C5858" s="43"/>
      <c r="D5858" s="43"/>
      <c r="E5858" s="43"/>
      <c r="F5858" s="43"/>
      <c r="G5858" s="43"/>
      <c r="H5858" s="43"/>
      <c r="I5858" s="43"/>
      <c r="J5858" s="43"/>
      <c r="K5858" s="67"/>
      <c r="L5858" s="42"/>
      <c r="M5858" s="42"/>
      <c r="N5858" s="42"/>
      <c r="O5858" s="50"/>
      <c r="P5858" s="50"/>
      <c r="Q5858" s="43"/>
      <c r="R5858" s="43"/>
      <c r="S5858" s="43"/>
      <c r="T5858" s="43"/>
      <c r="U5858" s="43"/>
      <c r="X5858" s="39" t="str">
        <f>IF(ISBLANK(A5858),"",_xlfn.XLOOKUP(Exportado!F5858,'Hora de modificado'!A:A,'Hora de modificado'!B:B,"N/A",0))</f>
        <v/>
      </c>
      <c r="Z5858" s="40" t="str">
        <f>IF(ISBLANK(A5858),"",_xlfn.XLOOKUP(Exportado!F5858,'Hora de modificado'!A:A,'Hora de modificado'!B:B,"N/A",0))</f>
        <v/>
      </c>
      <c r="AA5858" s="39" t="str">
        <f>IF(ISBLANK(A5858),"",_xlfn.XLOOKUP(Exportado!A5858,'Hora de modificado'!J:J,'Hora de modificado'!K:K,"Lineas Comerciales",0))</f>
        <v/>
      </c>
      <c r="AB5858" s="39" t="str">
        <f t="shared" si="92"/>
        <v xml:space="preserve"> </v>
      </c>
    </row>
    <row r="5859" spans="1:28" hidden="1" x14ac:dyDescent="0.25">
      <c r="A5859" s="43"/>
      <c r="B5859" s="43"/>
      <c r="C5859" s="43"/>
      <c r="D5859" s="43"/>
      <c r="E5859" s="43"/>
      <c r="F5859" s="43"/>
      <c r="G5859" s="43"/>
      <c r="H5859" s="43"/>
      <c r="I5859" s="43"/>
      <c r="J5859" s="43"/>
      <c r="K5859" s="67"/>
      <c r="L5859" s="42"/>
      <c r="M5859" s="42"/>
      <c r="N5859" s="42"/>
      <c r="O5859" s="50"/>
      <c r="P5859" s="50"/>
      <c r="Q5859" s="43"/>
      <c r="R5859" s="43"/>
      <c r="S5859" s="43"/>
      <c r="T5859" s="43"/>
      <c r="U5859" s="43"/>
      <c r="X5859" s="39" t="str">
        <f>IF(ISBLANK(A5859),"",_xlfn.XLOOKUP(Exportado!F5859,'Hora de modificado'!A:A,'Hora de modificado'!B:B,"N/A",0))</f>
        <v/>
      </c>
      <c r="Z5859" s="40" t="str">
        <f>IF(ISBLANK(A5859),"",_xlfn.XLOOKUP(Exportado!F5859,'Hora de modificado'!A:A,'Hora de modificado'!B:B,"N/A",0))</f>
        <v/>
      </c>
      <c r="AA5859" s="39" t="str">
        <f>IF(ISBLANK(A5859),"",_xlfn.XLOOKUP(Exportado!A5859,'Hora de modificado'!J:J,'Hora de modificado'!K:K,"Lineas Comerciales",0))</f>
        <v/>
      </c>
      <c r="AB5859" s="39" t="str">
        <f t="shared" si="92"/>
        <v xml:space="preserve"> </v>
      </c>
    </row>
    <row r="5860" spans="1:28" hidden="1" x14ac:dyDescent="0.25">
      <c r="A5860" s="43"/>
      <c r="B5860" s="43"/>
      <c r="C5860" s="43"/>
      <c r="D5860" s="43"/>
      <c r="E5860" s="43"/>
      <c r="F5860" s="43"/>
      <c r="G5860" s="43"/>
      <c r="H5860" s="43"/>
      <c r="I5860" s="43"/>
      <c r="J5860" s="43"/>
      <c r="K5860" s="67"/>
      <c r="L5860" s="42"/>
      <c r="M5860" s="42"/>
      <c r="N5860" s="42"/>
      <c r="O5860" s="50"/>
      <c r="P5860" s="50"/>
      <c r="Q5860" s="43"/>
      <c r="R5860" s="43"/>
      <c r="S5860" s="43"/>
      <c r="T5860" s="43"/>
      <c r="U5860" s="43"/>
      <c r="X5860" s="39" t="str">
        <f>IF(ISBLANK(A5860),"",_xlfn.XLOOKUP(Exportado!F5860,'Hora de modificado'!A:A,'Hora de modificado'!B:B,"N/A",0))</f>
        <v/>
      </c>
      <c r="Z5860" s="40" t="str">
        <f>IF(ISBLANK(A5860),"",_xlfn.XLOOKUP(Exportado!F5860,'Hora de modificado'!A:A,'Hora de modificado'!B:B,"N/A",0))</f>
        <v/>
      </c>
      <c r="AA5860" s="39" t="str">
        <f>IF(ISBLANK(A5860),"",_xlfn.XLOOKUP(Exportado!A5860,'Hora de modificado'!J:J,'Hora de modificado'!K:K,"Lineas Comerciales",0))</f>
        <v/>
      </c>
      <c r="AB5860" s="39" t="str">
        <f t="shared" si="92"/>
        <v xml:space="preserve"> </v>
      </c>
    </row>
    <row r="5861" spans="1:28" hidden="1" x14ac:dyDescent="0.25">
      <c r="A5861" s="43"/>
      <c r="B5861" s="43"/>
      <c r="C5861" s="43"/>
      <c r="D5861" s="43"/>
      <c r="E5861" s="43"/>
      <c r="F5861" s="43"/>
      <c r="G5861" s="43"/>
      <c r="H5861" s="43"/>
      <c r="I5861" s="43"/>
      <c r="J5861" s="43"/>
      <c r="K5861" s="67"/>
      <c r="L5861" s="42"/>
      <c r="M5861" s="42"/>
      <c r="N5861" s="42"/>
      <c r="O5861" s="50"/>
      <c r="P5861" s="50"/>
      <c r="Q5861" s="43"/>
      <c r="R5861" s="43"/>
      <c r="S5861" s="43"/>
      <c r="T5861" s="43"/>
      <c r="U5861" s="43"/>
      <c r="X5861" s="39" t="str">
        <f>IF(ISBLANK(A5861),"",_xlfn.XLOOKUP(Exportado!F5861,'Hora de modificado'!A:A,'Hora de modificado'!B:B,"N/A",0))</f>
        <v/>
      </c>
      <c r="Z5861" s="40" t="str">
        <f>IF(ISBLANK(A5861),"",_xlfn.XLOOKUP(Exportado!F5861,'Hora de modificado'!A:A,'Hora de modificado'!B:B,"N/A",0))</f>
        <v/>
      </c>
      <c r="AA5861" s="39" t="str">
        <f>IF(ISBLANK(A5861),"",_xlfn.XLOOKUP(Exportado!A5861,'Hora de modificado'!J:J,'Hora de modificado'!K:K,"Lineas Comerciales",0))</f>
        <v/>
      </c>
      <c r="AB5861" s="39" t="str">
        <f t="shared" si="92"/>
        <v xml:space="preserve"> </v>
      </c>
    </row>
    <row r="5862" spans="1:28" hidden="1" x14ac:dyDescent="0.25">
      <c r="A5862" s="43"/>
      <c r="B5862" s="43"/>
      <c r="C5862" s="43"/>
      <c r="D5862" s="43"/>
      <c r="E5862" s="43"/>
      <c r="F5862" s="43"/>
      <c r="G5862" s="43"/>
      <c r="H5862" s="43"/>
      <c r="I5862" s="43"/>
      <c r="J5862" s="43"/>
      <c r="K5862" s="67"/>
      <c r="L5862" s="42"/>
      <c r="M5862" s="42"/>
      <c r="N5862" s="42"/>
      <c r="O5862" s="50"/>
      <c r="P5862" s="50"/>
      <c r="Q5862" s="43"/>
      <c r="R5862" s="43"/>
      <c r="S5862" s="43"/>
      <c r="T5862" s="43"/>
      <c r="U5862" s="43"/>
      <c r="X5862" s="39" t="str">
        <f>IF(ISBLANK(A5862),"",_xlfn.XLOOKUP(Exportado!F5862,'Hora de modificado'!A:A,'Hora de modificado'!B:B,"N/A",0))</f>
        <v/>
      </c>
      <c r="Z5862" s="40" t="str">
        <f>IF(ISBLANK(A5862),"",_xlfn.XLOOKUP(Exportado!F5862,'Hora de modificado'!A:A,'Hora de modificado'!B:B,"N/A",0))</f>
        <v/>
      </c>
      <c r="AA5862" s="39" t="str">
        <f>IF(ISBLANK(A5862),"",_xlfn.XLOOKUP(Exportado!A5862,'Hora de modificado'!J:J,'Hora de modificado'!K:K,"Lineas Comerciales",0))</f>
        <v/>
      </c>
      <c r="AB5862" s="39" t="str">
        <f t="shared" si="92"/>
        <v xml:space="preserve"> </v>
      </c>
    </row>
    <row r="5863" spans="1:28" hidden="1" x14ac:dyDescent="0.25">
      <c r="A5863" s="43"/>
      <c r="B5863" s="43"/>
      <c r="C5863" s="43"/>
      <c r="D5863" s="43"/>
      <c r="E5863" s="43"/>
      <c r="F5863" s="43"/>
      <c r="G5863" s="43"/>
      <c r="H5863" s="43"/>
      <c r="I5863" s="43"/>
      <c r="J5863" s="43"/>
      <c r="K5863" s="67"/>
      <c r="L5863" s="42"/>
      <c r="M5863" s="42"/>
      <c r="N5863" s="42"/>
      <c r="O5863" s="50"/>
      <c r="P5863" s="50"/>
      <c r="Q5863" s="43"/>
      <c r="R5863" s="43"/>
      <c r="S5863" s="43"/>
      <c r="T5863" s="43"/>
      <c r="U5863" s="43"/>
      <c r="X5863" s="39" t="str">
        <f>IF(ISBLANK(A5863),"",_xlfn.XLOOKUP(Exportado!F5863,'Hora de modificado'!A:A,'Hora de modificado'!B:B,"N/A",0))</f>
        <v/>
      </c>
      <c r="Z5863" s="40" t="str">
        <f>IF(ISBLANK(A5863),"",_xlfn.XLOOKUP(Exportado!F5863,'Hora de modificado'!A:A,'Hora de modificado'!B:B,"N/A",0))</f>
        <v/>
      </c>
      <c r="AA5863" s="39" t="str">
        <f>IF(ISBLANK(A5863),"",_xlfn.XLOOKUP(Exportado!A5863,'Hora de modificado'!J:J,'Hora de modificado'!K:K,"Lineas Comerciales",0))</f>
        <v/>
      </c>
      <c r="AB5863" s="39" t="str">
        <f t="shared" si="92"/>
        <v xml:space="preserve"> </v>
      </c>
    </row>
    <row r="5864" spans="1:28" hidden="1" x14ac:dyDescent="0.25">
      <c r="A5864" s="43"/>
      <c r="B5864" s="43"/>
      <c r="C5864" s="43"/>
      <c r="D5864" s="43"/>
      <c r="E5864" s="43"/>
      <c r="F5864" s="43"/>
      <c r="G5864" s="43"/>
      <c r="H5864" s="43"/>
      <c r="I5864" s="43"/>
      <c r="J5864" s="43"/>
      <c r="K5864" s="67"/>
      <c r="L5864" s="42"/>
      <c r="M5864" s="42"/>
      <c r="N5864" s="42"/>
      <c r="O5864" s="50"/>
      <c r="P5864" s="50"/>
      <c r="Q5864" s="43"/>
      <c r="R5864" s="43"/>
      <c r="S5864" s="43"/>
      <c r="T5864" s="43"/>
      <c r="U5864" s="43"/>
      <c r="X5864" s="39" t="str">
        <f>IF(ISBLANK(A5864),"",_xlfn.XLOOKUP(Exportado!F5864,'Hora de modificado'!A:A,'Hora de modificado'!B:B,"N/A",0))</f>
        <v/>
      </c>
      <c r="Z5864" s="40" t="str">
        <f>IF(ISBLANK(A5864),"",_xlfn.XLOOKUP(Exportado!F5864,'Hora de modificado'!A:A,'Hora de modificado'!B:B,"N/A",0))</f>
        <v/>
      </c>
      <c r="AA5864" s="39" t="str">
        <f>IF(ISBLANK(A5864),"",_xlfn.XLOOKUP(Exportado!A5864,'Hora de modificado'!J:J,'Hora de modificado'!K:K,"Lineas Comerciales",0))</f>
        <v/>
      </c>
      <c r="AB5864" s="39" t="str">
        <f t="shared" si="92"/>
        <v xml:space="preserve"> </v>
      </c>
    </row>
    <row r="5865" spans="1:28" hidden="1" x14ac:dyDescent="0.25">
      <c r="A5865" s="43"/>
      <c r="B5865" s="43"/>
      <c r="C5865" s="43"/>
      <c r="D5865" s="43"/>
      <c r="E5865" s="43"/>
      <c r="F5865" s="43"/>
      <c r="G5865" s="43"/>
      <c r="H5865" s="43"/>
      <c r="I5865" s="43"/>
      <c r="J5865" s="43"/>
      <c r="K5865" s="67"/>
      <c r="L5865" s="42"/>
      <c r="M5865" s="42"/>
      <c r="N5865" s="42"/>
      <c r="O5865" s="50"/>
      <c r="P5865" s="50"/>
      <c r="Q5865" s="43"/>
      <c r="R5865" s="43"/>
      <c r="S5865" s="43"/>
      <c r="T5865" s="43"/>
      <c r="U5865" s="43"/>
      <c r="X5865" s="39" t="str">
        <f>IF(ISBLANK(A5865),"",_xlfn.XLOOKUP(Exportado!F5865,'Hora de modificado'!A:A,'Hora de modificado'!B:B,"N/A",0))</f>
        <v/>
      </c>
      <c r="Z5865" s="40" t="str">
        <f>IF(ISBLANK(A5865),"",_xlfn.XLOOKUP(Exportado!F5865,'Hora de modificado'!A:A,'Hora de modificado'!B:B,"N/A",0))</f>
        <v/>
      </c>
      <c r="AA5865" s="39" t="str">
        <f>IF(ISBLANK(A5865),"",_xlfn.XLOOKUP(Exportado!A5865,'Hora de modificado'!J:J,'Hora de modificado'!K:K,"Lineas Comerciales",0))</f>
        <v/>
      </c>
      <c r="AB5865" s="39" t="str">
        <f t="shared" si="92"/>
        <v xml:space="preserve"> </v>
      </c>
    </row>
    <row r="5866" spans="1:28" hidden="1" x14ac:dyDescent="0.25">
      <c r="A5866" s="43"/>
      <c r="B5866" s="43"/>
      <c r="C5866" s="43"/>
      <c r="D5866" s="43"/>
      <c r="E5866" s="43"/>
      <c r="F5866" s="43"/>
      <c r="G5866" s="43"/>
      <c r="H5866" s="43"/>
      <c r="I5866" s="43"/>
      <c r="J5866" s="43"/>
      <c r="K5866" s="67"/>
      <c r="L5866" s="42"/>
      <c r="M5866" s="42"/>
      <c r="N5866" s="42"/>
      <c r="O5866" s="50"/>
      <c r="P5866" s="50"/>
      <c r="Q5866" s="43"/>
      <c r="R5866" s="43"/>
      <c r="S5866" s="43"/>
      <c r="T5866" s="43"/>
      <c r="U5866" s="43"/>
      <c r="X5866" s="39" t="str">
        <f>IF(ISBLANK(A5866),"",_xlfn.XLOOKUP(Exportado!F5866,'Hora de modificado'!A:A,'Hora de modificado'!B:B,"N/A",0))</f>
        <v/>
      </c>
      <c r="Z5866" s="40" t="str">
        <f>IF(ISBLANK(A5866),"",_xlfn.XLOOKUP(Exportado!F5866,'Hora de modificado'!A:A,'Hora de modificado'!B:B,"N/A",0))</f>
        <v/>
      </c>
      <c r="AA5866" s="39" t="str">
        <f>IF(ISBLANK(A5866),"",_xlfn.XLOOKUP(Exportado!A5866,'Hora de modificado'!J:J,'Hora de modificado'!K:K,"Lineas Comerciales",0))</f>
        <v/>
      </c>
      <c r="AB5866" s="39" t="str">
        <f t="shared" si="92"/>
        <v xml:space="preserve"> </v>
      </c>
    </row>
    <row r="5867" spans="1:28" hidden="1" x14ac:dyDescent="0.25">
      <c r="A5867" s="43"/>
      <c r="B5867" s="43"/>
      <c r="C5867" s="43"/>
      <c r="D5867" s="43"/>
      <c r="E5867" s="43"/>
      <c r="F5867" s="43"/>
      <c r="G5867" s="43"/>
      <c r="H5867" s="43"/>
      <c r="I5867" s="43"/>
      <c r="J5867" s="43"/>
      <c r="K5867" s="67"/>
      <c r="L5867" s="42"/>
      <c r="M5867" s="42"/>
      <c r="N5867" s="42"/>
      <c r="O5867" s="50"/>
      <c r="P5867" s="50"/>
      <c r="Q5867" s="43"/>
      <c r="R5867" s="43"/>
      <c r="S5867" s="43"/>
      <c r="T5867" s="43"/>
      <c r="U5867" s="43"/>
      <c r="X5867" s="39" t="str">
        <f>IF(ISBLANK(A5867),"",_xlfn.XLOOKUP(Exportado!F5867,'Hora de modificado'!A:A,'Hora de modificado'!B:B,"N/A",0))</f>
        <v/>
      </c>
      <c r="Z5867" s="40" t="str">
        <f>IF(ISBLANK(A5867),"",_xlfn.XLOOKUP(Exportado!F5867,'Hora de modificado'!A:A,'Hora de modificado'!B:B,"N/A",0))</f>
        <v/>
      </c>
      <c r="AA5867" s="39" t="str">
        <f>IF(ISBLANK(A5867),"",_xlfn.XLOOKUP(Exportado!A5867,'Hora de modificado'!J:J,'Hora de modificado'!K:K,"Lineas Comerciales",0))</f>
        <v/>
      </c>
      <c r="AB5867" s="39" t="str">
        <f t="shared" si="92"/>
        <v xml:space="preserve"> </v>
      </c>
    </row>
    <row r="5868" spans="1:28" hidden="1" x14ac:dyDescent="0.25">
      <c r="A5868" s="43"/>
      <c r="B5868" s="43"/>
      <c r="C5868" s="43"/>
      <c r="D5868" s="43"/>
      <c r="E5868" s="43"/>
      <c r="F5868" s="43"/>
      <c r="G5868" s="43"/>
      <c r="H5868" s="43"/>
      <c r="I5868" s="43"/>
      <c r="J5868" s="43"/>
      <c r="K5868" s="67"/>
      <c r="L5868" s="42"/>
      <c r="M5868" s="42"/>
      <c r="N5868" s="42"/>
      <c r="O5868" s="50"/>
      <c r="P5868" s="50"/>
      <c r="Q5868" s="43"/>
      <c r="R5868" s="43"/>
      <c r="S5868" s="43"/>
      <c r="T5868" s="43"/>
      <c r="U5868" s="43"/>
      <c r="X5868" s="39" t="str">
        <f>IF(ISBLANK(A5868),"",_xlfn.XLOOKUP(Exportado!F5868,'Hora de modificado'!A:A,'Hora de modificado'!B:B,"N/A",0))</f>
        <v/>
      </c>
      <c r="Z5868" s="40" t="str">
        <f>IF(ISBLANK(A5868),"",_xlfn.XLOOKUP(Exportado!F5868,'Hora de modificado'!A:A,'Hora de modificado'!B:B,"N/A",0))</f>
        <v/>
      </c>
      <c r="AA5868" s="39" t="str">
        <f>IF(ISBLANK(A5868),"",_xlfn.XLOOKUP(Exportado!A5868,'Hora de modificado'!J:J,'Hora de modificado'!K:K,"Lineas Comerciales",0))</f>
        <v/>
      </c>
      <c r="AB5868" s="39" t="str">
        <f t="shared" si="92"/>
        <v xml:space="preserve"> </v>
      </c>
    </row>
    <row r="5869" spans="1:28" hidden="1" x14ac:dyDescent="0.25">
      <c r="A5869" s="43"/>
      <c r="B5869" s="43"/>
      <c r="C5869" s="43"/>
      <c r="D5869" s="43"/>
      <c r="E5869" s="43"/>
      <c r="F5869" s="43"/>
      <c r="G5869" s="43"/>
      <c r="H5869" s="43"/>
      <c r="I5869" s="43"/>
      <c r="J5869" s="43"/>
      <c r="K5869" s="67"/>
      <c r="L5869" s="42"/>
      <c r="M5869" s="42"/>
      <c r="N5869" s="42"/>
      <c r="O5869" s="50"/>
      <c r="P5869" s="50"/>
      <c r="Q5869" s="43"/>
      <c r="R5869" s="43"/>
      <c r="S5869" s="43"/>
      <c r="T5869" s="43"/>
      <c r="U5869" s="43"/>
      <c r="X5869" s="39" t="str">
        <f>IF(ISBLANK(A5869),"",_xlfn.XLOOKUP(Exportado!F5869,'Hora de modificado'!A:A,'Hora de modificado'!B:B,"N/A",0))</f>
        <v/>
      </c>
      <c r="Z5869" s="40" t="str">
        <f>IF(ISBLANK(A5869),"",_xlfn.XLOOKUP(Exportado!F5869,'Hora de modificado'!A:A,'Hora de modificado'!B:B,"N/A",0))</f>
        <v/>
      </c>
      <c r="AA5869" s="39" t="str">
        <f>IF(ISBLANK(A5869),"",_xlfn.XLOOKUP(Exportado!A5869,'Hora de modificado'!J:J,'Hora de modificado'!K:K,"Lineas Comerciales",0))</f>
        <v/>
      </c>
      <c r="AB5869" s="39" t="str">
        <f t="shared" si="92"/>
        <v xml:space="preserve"> </v>
      </c>
    </row>
    <row r="5870" spans="1:28" hidden="1" x14ac:dyDescent="0.25">
      <c r="A5870" s="43"/>
      <c r="B5870" s="43"/>
      <c r="C5870" s="43"/>
      <c r="D5870" s="43"/>
      <c r="E5870" s="43"/>
      <c r="F5870" s="43"/>
      <c r="G5870" s="43"/>
      <c r="H5870" s="43"/>
      <c r="I5870" s="43"/>
      <c r="J5870" s="43"/>
      <c r="K5870" s="67"/>
      <c r="L5870" s="42"/>
      <c r="M5870" s="42"/>
      <c r="N5870" s="42"/>
      <c r="O5870" s="50"/>
      <c r="P5870" s="50"/>
      <c r="Q5870" s="43"/>
      <c r="R5870" s="43"/>
      <c r="S5870" s="43"/>
      <c r="T5870" s="43"/>
      <c r="U5870" s="43"/>
      <c r="X5870" s="39" t="str">
        <f>IF(ISBLANK(A5870),"",_xlfn.XLOOKUP(Exportado!F5870,'Hora de modificado'!A:A,'Hora de modificado'!B:B,"N/A",0))</f>
        <v/>
      </c>
      <c r="Z5870" s="40" t="str">
        <f>IF(ISBLANK(A5870),"",_xlfn.XLOOKUP(Exportado!F5870,'Hora de modificado'!A:A,'Hora de modificado'!B:B,"N/A",0))</f>
        <v/>
      </c>
      <c r="AA5870" s="39" t="str">
        <f>IF(ISBLANK(A5870),"",_xlfn.XLOOKUP(Exportado!A5870,'Hora de modificado'!J:J,'Hora de modificado'!K:K,"Lineas Comerciales",0))</f>
        <v/>
      </c>
      <c r="AB5870" s="39" t="str">
        <f t="shared" si="92"/>
        <v xml:space="preserve"> </v>
      </c>
    </row>
    <row r="5871" spans="1:28" hidden="1" x14ac:dyDescent="0.25">
      <c r="A5871" s="43"/>
      <c r="B5871" s="43"/>
      <c r="C5871" s="43"/>
      <c r="D5871" s="43"/>
      <c r="E5871" s="43"/>
      <c r="F5871" s="43"/>
      <c r="G5871" s="43"/>
      <c r="H5871" s="43"/>
      <c r="I5871" s="43"/>
      <c r="J5871" s="43"/>
      <c r="K5871" s="67"/>
      <c r="L5871" s="42"/>
      <c r="M5871" s="42"/>
      <c r="N5871" s="42"/>
      <c r="O5871" s="50"/>
      <c r="P5871" s="50"/>
      <c r="Q5871" s="43"/>
      <c r="R5871" s="43"/>
      <c r="S5871" s="43"/>
      <c r="T5871" s="43"/>
      <c r="U5871" s="43"/>
      <c r="X5871" s="39" t="str">
        <f>IF(ISBLANK(A5871),"",_xlfn.XLOOKUP(Exportado!F5871,'Hora de modificado'!A:A,'Hora de modificado'!B:B,"N/A",0))</f>
        <v/>
      </c>
      <c r="Z5871" s="40" t="str">
        <f>IF(ISBLANK(A5871),"",_xlfn.XLOOKUP(Exportado!F5871,'Hora de modificado'!A:A,'Hora de modificado'!B:B,"N/A",0))</f>
        <v/>
      </c>
      <c r="AA5871" s="39" t="str">
        <f>IF(ISBLANK(A5871),"",_xlfn.XLOOKUP(Exportado!A5871,'Hora de modificado'!J:J,'Hora de modificado'!K:K,"Lineas Comerciales",0))</f>
        <v/>
      </c>
      <c r="AB5871" s="39" t="str">
        <f t="shared" si="92"/>
        <v xml:space="preserve"> </v>
      </c>
    </row>
    <row r="5872" spans="1:28" hidden="1" x14ac:dyDescent="0.25">
      <c r="A5872" s="43"/>
      <c r="B5872" s="43"/>
      <c r="C5872" s="43"/>
      <c r="D5872" s="43"/>
      <c r="E5872" s="43"/>
      <c r="F5872" s="43"/>
      <c r="G5872" s="43"/>
      <c r="H5872" s="43"/>
      <c r="I5872" s="43"/>
      <c r="J5872" s="43"/>
      <c r="K5872" s="67"/>
      <c r="L5872" s="42"/>
      <c r="M5872" s="42"/>
      <c r="N5872" s="42"/>
      <c r="O5872" s="50"/>
      <c r="P5872" s="50"/>
      <c r="Q5872" s="43"/>
      <c r="R5872" s="43"/>
      <c r="S5872" s="43"/>
      <c r="T5872" s="43"/>
      <c r="U5872" s="43"/>
      <c r="X5872" s="39" t="str">
        <f>IF(ISBLANK(A5872),"",_xlfn.XLOOKUP(Exportado!F5872,'Hora de modificado'!A:A,'Hora de modificado'!B:B,"N/A",0))</f>
        <v/>
      </c>
      <c r="Z5872" s="40" t="str">
        <f>IF(ISBLANK(A5872),"",_xlfn.XLOOKUP(Exportado!F5872,'Hora de modificado'!A:A,'Hora de modificado'!B:B,"N/A",0))</f>
        <v/>
      </c>
      <c r="AA5872" s="39" t="str">
        <f>IF(ISBLANK(A5872),"",_xlfn.XLOOKUP(Exportado!A5872,'Hora de modificado'!J:J,'Hora de modificado'!K:K,"Lineas Comerciales",0))</f>
        <v/>
      </c>
      <c r="AB5872" s="39" t="str">
        <f t="shared" si="92"/>
        <v xml:space="preserve"> </v>
      </c>
    </row>
    <row r="5873" spans="1:28" hidden="1" x14ac:dyDescent="0.25">
      <c r="A5873" s="43"/>
      <c r="B5873" s="43"/>
      <c r="C5873" s="43"/>
      <c r="D5873" s="43"/>
      <c r="E5873" s="43"/>
      <c r="F5873" s="43"/>
      <c r="G5873" s="43"/>
      <c r="H5873" s="43"/>
      <c r="I5873" s="43"/>
      <c r="J5873" s="43"/>
      <c r="K5873" s="67"/>
      <c r="L5873" s="42"/>
      <c r="M5873" s="42"/>
      <c r="N5873" s="42"/>
      <c r="O5873" s="50"/>
      <c r="P5873" s="50"/>
      <c r="Q5873" s="43"/>
      <c r="R5873" s="43"/>
      <c r="S5873" s="43"/>
      <c r="T5873" s="43"/>
      <c r="U5873" s="43"/>
      <c r="X5873" s="39" t="str">
        <f>IF(ISBLANK(A5873),"",_xlfn.XLOOKUP(Exportado!F5873,'Hora de modificado'!A:A,'Hora de modificado'!B:B,"N/A",0))</f>
        <v/>
      </c>
      <c r="Z5873" s="40" t="str">
        <f>IF(ISBLANK(A5873),"",_xlfn.XLOOKUP(Exportado!F5873,'Hora de modificado'!A:A,'Hora de modificado'!B:B,"N/A",0))</f>
        <v/>
      </c>
      <c r="AA5873" s="39" t="str">
        <f>IF(ISBLANK(A5873),"",_xlfn.XLOOKUP(Exportado!A5873,'Hora de modificado'!J:J,'Hora de modificado'!K:K,"Lineas Comerciales",0))</f>
        <v/>
      </c>
      <c r="AB5873" s="39" t="str">
        <f t="shared" si="92"/>
        <v xml:space="preserve"> </v>
      </c>
    </row>
    <row r="5874" spans="1:28" hidden="1" x14ac:dyDescent="0.25">
      <c r="A5874" s="43"/>
      <c r="B5874" s="43"/>
      <c r="C5874" s="43"/>
      <c r="D5874" s="43"/>
      <c r="E5874" s="43"/>
      <c r="F5874" s="43"/>
      <c r="G5874" s="43"/>
      <c r="H5874" s="43"/>
      <c r="I5874" s="43"/>
      <c r="J5874" s="43"/>
      <c r="K5874" s="67"/>
      <c r="L5874" s="42"/>
      <c r="M5874" s="42"/>
      <c r="N5874" s="42"/>
      <c r="O5874" s="50"/>
      <c r="P5874" s="50"/>
      <c r="Q5874" s="43"/>
      <c r="R5874" s="43"/>
      <c r="S5874" s="43"/>
      <c r="T5874" s="43"/>
      <c r="U5874" s="43"/>
      <c r="X5874" s="39" t="str">
        <f>IF(ISBLANK(A5874),"",_xlfn.XLOOKUP(Exportado!F5874,'Hora de modificado'!A:A,'Hora de modificado'!B:B,"N/A",0))</f>
        <v/>
      </c>
      <c r="Z5874" s="40" t="str">
        <f>IF(ISBLANK(A5874),"",_xlfn.XLOOKUP(Exportado!F5874,'Hora de modificado'!A:A,'Hora de modificado'!B:B,"N/A",0))</f>
        <v/>
      </c>
      <c r="AA5874" s="39" t="str">
        <f>IF(ISBLANK(A5874),"",_xlfn.XLOOKUP(Exportado!A5874,'Hora de modificado'!J:J,'Hora de modificado'!K:K,"Lineas Comerciales",0))</f>
        <v/>
      </c>
      <c r="AB5874" s="39" t="str">
        <f t="shared" si="92"/>
        <v xml:space="preserve"> </v>
      </c>
    </row>
    <row r="5875" spans="1:28" hidden="1" x14ac:dyDescent="0.25">
      <c r="A5875" s="43"/>
      <c r="B5875" s="43"/>
      <c r="C5875" s="43"/>
      <c r="D5875" s="43"/>
      <c r="E5875" s="43"/>
      <c r="F5875" s="43"/>
      <c r="G5875" s="43"/>
      <c r="H5875" s="43"/>
      <c r="I5875" s="43"/>
      <c r="J5875" s="43"/>
      <c r="K5875" s="67"/>
      <c r="L5875" s="42"/>
      <c r="M5875" s="42"/>
      <c r="N5875" s="42"/>
      <c r="O5875" s="50"/>
      <c r="P5875" s="50"/>
      <c r="Q5875" s="43"/>
      <c r="R5875" s="43"/>
      <c r="S5875" s="43"/>
      <c r="T5875" s="43"/>
      <c r="U5875" s="43"/>
      <c r="X5875" s="39" t="str">
        <f>IF(ISBLANK(A5875),"",_xlfn.XLOOKUP(Exportado!F5875,'Hora de modificado'!A:A,'Hora de modificado'!B:B,"N/A",0))</f>
        <v/>
      </c>
      <c r="Z5875" s="40" t="str">
        <f>IF(ISBLANK(A5875),"",_xlfn.XLOOKUP(Exportado!F5875,'Hora de modificado'!A:A,'Hora de modificado'!B:B,"N/A",0))</f>
        <v/>
      </c>
      <c r="AA5875" s="39" t="str">
        <f>IF(ISBLANK(A5875),"",_xlfn.XLOOKUP(Exportado!A5875,'Hora de modificado'!J:J,'Hora de modificado'!K:K,"Lineas Comerciales",0))</f>
        <v/>
      </c>
      <c r="AB5875" s="39" t="str">
        <f t="shared" si="92"/>
        <v xml:space="preserve"> </v>
      </c>
    </row>
    <row r="5876" spans="1:28" hidden="1" x14ac:dyDescent="0.25">
      <c r="A5876" s="43"/>
      <c r="B5876" s="43"/>
      <c r="C5876" s="43"/>
      <c r="D5876" s="43"/>
      <c r="E5876" s="43"/>
      <c r="F5876" s="43"/>
      <c r="G5876" s="43"/>
      <c r="H5876" s="43"/>
      <c r="I5876" s="43"/>
      <c r="J5876" s="43"/>
      <c r="K5876" s="67"/>
      <c r="L5876" s="42"/>
      <c r="M5876" s="42"/>
      <c r="N5876" s="42"/>
      <c r="O5876" s="50"/>
      <c r="P5876" s="50"/>
      <c r="Q5876" s="43"/>
      <c r="R5876" s="43"/>
      <c r="S5876" s="43"/>
      <c r="T5876" s="43"/>
      <c r="U5876" s="43"/>
      <c r="X5876" s="39" t="str">
        <f>IF(ISBLANK(A5876),"",_xlfn.XLOOKUP(Exportado!F5876,'Hora de modificado'!A:A,'Hora de modificado'!B:B,"N/A",0))</f>
        <v/>
      </c>
      <c r="Z5876" s="40" t="str">
        <f>IF(ISBLANK(A5876),"",_xlfn.XLOOKUP(Exportado!F5876,'Hora de modificado'!A:A,'Hora de modificado'!B:B,"N/A",0))</f>
        <v/>
      </c>
      <c r="AA5876" s="39" t="str">
        <f>IF(ISBLANK(A5876),"",_xlfn.XLOOKUP(Exportado!A5876,'Hora de modificado'!J:J,'Hora de modificado'!K:K,"Lineas Comerciales",0))</f>
        <v/>
      </c>
      <c r="AB5876" s="39" t="str">
        <f t="shared" si="92"/>
        <v xml:space="preserve"> </v>
      </c>
    </row>
    <row r="5877" spans="1:28" hidden="1" x14ac:dyDescent="0.25">
      <c r="A5877" s="43"/>
      <c r="B5877" s="43"/>
      <c r="C5877" s="43"/>
      <c r="D5877" s="43"/>
      <c r="E5877" s="43"/>
      <c r="F5877" s="43"/>
      <c r="G5877" s="43"/>
      <c r="H5877" s="43"/>
      <c r="I5877" s="43"/>
      <c r="J5877" s="43"/>
      <c r="K5877" s="67"/>
      <c r="L5877" s="42"/>
      <c r="M5877" s="42"/>
      <c r="N5877" s="42"/>
      <c r="O5877" s="50"/>
      <c r="P5877" s="50"/>
      <c r="Q5877" s="43"/>
      <c r="R5877" s="43"/>
      <c r="S5877" s="43"/>
      <c r="T5877" s="43"/>
      <c r="U5877" s="43"/>
      <c r="X5877" s="39" t="str">
        <f>IF(ISBLANK(A5877),"",_xlfn.XLOOKUP(Exportado!F5877,'Hora de modificado'!A:A,'Hora de modificado'!B:B,"N/A",0))</f>
        <v/>
      </c>
      <c r="Z5877" s="40" t="str">
        <f>IF(ISBLANK(A5877),"",_xlfn.XLOOKUP(Exportado!F5877,'Hora de modificado'!A:A,'Hora de modificado'!B:B,"N/A",0))</f>
        <v/>
      </c>
      <c r="AA5877" s="39" t="str">
        <f>IF(ISBLANK(A5877),"",_xlfn.XLOOKUP(Exportado!A5877,'Hora de modificado'!J:J,'Hora de modificado'!K:K,"Lineas Comerciales",0))</f>
        <v/>
      </c>
      <c r="AB5877" s="39" t="str">
        <f t="shared" si="92"/>
        <v xml:space="preserve"> </v>
      </c>
    </row>
    <row r="5878" spans="1:28" hidden="1" x14ac:dyDescent="0.25">
      <c r="A5878" s="43"/>
      <c r="B5878" s="43"/>
      <c r="C5878" s="43"/>
      <c r="D5878" s="43"/>
      <c r="E5878" s="43"/>
      <c r="F5878" s="43"/>
      <c r="G5878" s="43"/>
      <c r="H5878" s="43"/>
      <c r="I5878" s="43"/>
      <c r="J5878" s="43"/>
      <c r="K5878" s="67"/>
      <c r="L5878" s="42"/>
      <c r="M5878" s="42"/>
      <c r="N5878" s="42"/>
      <c r="O5878" s="50"/>
      <c r="P5878" s="50"/>
      <c r="Q5878" s="43"/>
      <c r="R5878" s="43"/>
      <c r="S5878" s="43"/>
      <c r="T5878" s="43"/>
      <c r="U5878" s="43"/>
      <c r="X5878" s="39" t="str">
        <f>IF(ISBLANK(A5878),"",_xlfn.XLOOKUP(Exportado!F5878,'Hora de modificado'!A:A,'Hora de modificado'!B:B,"N/A",0))</f>
        <v/>
      </c>
      <c r="Z5878" s="40" t="str">
        <f>IF(ISBLANK(A5878),"",_xlfn.XLOOKUP(Exportado!F5878,'Hora de modificado'!A:A,'Hora de modificado'!B:B,"N/A",0))</f>
        <v/>
      </c>
      <c r="AA5878" s="39" t="str">
        <f>IF(ISBLANK(A5878),"",_xlfn.XLOOKUP(Exportado!A5878,'Hora de modificado'!J:J,'Hora de modificado'!K:K,"Lineas Comerciales",0))</f>
        <v/>
      </c>
      <c r="AB5878" s="39" t="str">
        <f t="shared" si="92"/>
        <v xml:space="preserve"> </v>
      </c>
    </row>
    <row r="5879" spans="1:28" hidden="1" x14ac:dyDescent="0.25">
      <c r="A5879" s="43"/>
      <c r="B5879" s="43"/>
      <c r="C5879" s="43"/>
      <c r="D5879" s="43"/>
      <c r="E5879" s="43"/>
      <c r="F5879" s="43"/>
      <c r="G5879" s="43"/>
      <c r="H5879" s="43"/>
      <c r="I5879" s="43"/>
      <c r="J5879" s="43"/>
      <c r="K5879" s="67"/>
      <c r="L5879" s="42"/>
      <c r="M5879" s="42"/>
      <c r="N5879" s="42"/>
      <c r="O5879" s="50"/>
      <c r="P5879" s="50"/>
      <c r="Q5879" s="43"/>
      <c r="R5879" s="43"/>
      <c r="S5879" s="43"/>
      <c r="T5879" s="43"/>
      <c r="U5879" s="43"/>
      <c r="X5879" s="39" t="str">
        <f>IF(ISBLANK(A5879),"",_xlfn.XLOOKUP(Exportado!F5879,'Hora de modificado'!A:A,'Hora de modificado'!B:B,"N/A",0))</f>
        <v/>
      </c>
      <c r="Z5879" s="40" t="str">
        <f>IF(ISBLANK(A5879),"",_xlfn.XLOOKUP(Exportado!F5879,'Hora de modificado'!A:A,'Hora de modificado'!B:B,"N/A",0))</f>
        <v/>
      </c>
      <c r="AA5879" s="39" t="str">
        <f>IF(ISBLANK(A5879),"",_xlfn.XLOOKUP(Exportado!A5879,'Hora de modificado'!J:J,'Hora de modificado'!K:K,"Lineas Comerciales",0))</f>
        <v/>
      </c>
      <c r="AB5879" s="39" t="str">
        <f t="shared" si="92"/>
        <v xml:space="preserve"> </v>
      </c>
    </row>
    <row r="5880" spans="1:28" hidden="1" x14ac:dyDescent="0.25">
      <c r="A5880" s="43"/>
      <c r="B5880" s="43"/>
      <c r="C5880" s="43"/>
      <c r="D5880" s="43"/>
      <c r="E5880" s="43"/>
      <c r="F5880" s="43"/>
      <c r="G5880" s="43"/>
      <c r="H5880" s="43"/>
      <c r="I5880" s="43"/>
      <c r="J5880" s="43"/>
      <c r="K5880" s="67"/>
      <c r="L5880" s="42"/>
      <c r="M5880" s="42"/>
      <c r="N5880" s="42"/>
      <c r="O5880" s="50"/>
      <c r="P5880" s="50"/>
      <c r="Q5880" s="43"/>
      <c r="R5880" s="43"/>
      <c r="S5880" s="43"/>
      <c r="T5880" s="43"/>
      <c r="U5880" s="43"/>
      <c r="X5880" s="39" t="str">
        <f>IF(ISBLANK(A5880),"",_xlfn.XLOOKUP(Exportado!F5880,'Hora de modificado'!A:A,'Hora de modificado'!B:B,"N/A",0))</f>
        <v/>
      </c>
      <c r="Z5880" s="40" t="str">
        <f>IF(ISBLANK(A5880),"",_xlfn.XLOOKUP(Exportado!F5880,'Hora de modificado'!A:A,'Hora de modificado'!B:B,"N/A",0))</f>
        <v/>
      </c>
      <c r="AA5880" s="39" t="str">
        <f>IF(ISBLANK(A5880),"",_xlfn.XLOOKUP(Exportado!A5880,'Hora de modificado'!J:J,'Hora de modificado'!K:K,"Lineas Comerciales",0))</f>
        <v/>
      </c>
      <c r="AB5880" s="39" t="str">
        <f t="shared" si="92"/>
        <v xml:space="preserve"> </v>
      </c>
    </row>
    <row r="5881" spans="1:28" hidden="1" x14ac:dyDescent="0.25">
      <c r="A5881" s="43"/>
      <c r="B5881" s="43"/>
      <c r="C5881" s="43"/>
      <c r="D5881" s="43"/>
      <c r="E5881" s="43"/>
      <c r="F5881" s="43"/>
      <c r="G5881" s="43"/>
      <c r="H5881" s="43"/>
      <c r="I5881" s="43"/>
      <c r="J5881" s="43"/>
      <c r="K5881" s="67"/>
      <c r="L5881" s="42"/>
      <c r="M5881" s="42"/>
      <c r="N5881" s="42"/>
      <c r="O5881" s="50"/>
      <c r="P5881" s="50"/>
      <c r="Q5881" s="43"/>
      <c r="R5881" s="43"/>
      <c r="S5881" s="43"/>
      <c r="T5881" s="43"/>
      <c r="U5881" s="43"/>
      <c r="X5881" s="39" t="str">
        <f>IF(ISBLANK(A5881),"",_xlfn.XLOOKUP(Exportado!F5881,'Hora de modificado'!A:A,'Hora de modificado'!B:B,"N/A",0))</f>
        <v/>
      </c>
      <c r="Z5881" s="40" t="str">
        <f>IF(ISBLANK(A5881),"",_xlfn.XLOOKUP(Exportado!F5881,'Hora de modificado'!A:A,'Hora de modificado'!B:B,"N/A",0))</f>
        <v/>
      </c>
      <c r="AA5881" s="39" t="str">
        <f>IF(ISBLANK(A5881),"",_xlfn.XLOOKUP(Exportado!A5881,'Hora de modificado'!J:J,'Hora de modificado'!K:K,"Lineas Comerciales",0))</f>
        <v/>
      </c>
      <c r="AB5881" s="39" t="str">
        <f t="shared" si="92"/>
        <v xml:space="preserve"> </v>
      </c>
    </row>
    <row r="5882" spans="1:28" hidden="1" x14ac:dyDescent="0.25">
      <c r="A5882" s="43"/>
      <c r="B5882" s="43"/>
      <c r="C5882" s="43"/>
      <c r="D5882" s="43"/>
      <c r="E5882" s="43"/>
      <c r="F5882" s="43"/>
      <c r="G5882" s="43"/>
      <c r="H5882" s="43"/>
      <c r="I5882" s="43"/>
      <c r="J5882" s="43"/>
      <c r="K5882" s="67"/>
      <c r="L5882" s="42"/>
      <c r="M5882" s="42"/>
      <c r="N5882" s="42"/>
      <c r="O5882" s="50"/>
      <c r="P5882" s="50"/>
      <c r="Q5882" s="43"/>
      <c r="R5882" s="43"/>
      <c r="S5882" s="43"/>
      <c r="T5882" s="43"/>
      <c r="U5882" s="43"/>
      <c r="X5882" s="39" t="str">
        <f>IF(ISBLANK(A5882),"",_xlfn.XLOOKUP(Exportado!F5882,'Hora de modificado'!A:A,'Hora de modificado'!B:B,"N/A",0))</f>
        <v/>
      </c>
      <c r="Z5882" s="40" t="str">
        <f>IF(ISBLANK(A5882),"",_xlfn.XLOOKUP(Exportado!F5882,'Hora de modificado'!A:A,'Hora de modificado'!B:B,"N/A",0))</f>
        <v/>
      </c>
      <c r="AA5882" s="39" t="str">
        <f>IF(ISBLANK(A5882),"",_xlfn.XLOOKUP(Exportado!A5882,'Hora de modificado'!J:J,'Hora de modificado'!K:K,"Lineas Comerciales",0))</f>
        <v/>
      </c>
      <c r="AB5882" s="39" t="str">
        <f t="shared" si="92"/>
        <v xml:space="preserve"> </v>
      </c>
    </row>
    <row r="5883" spans="1:28" hidden="1" x14ac:dyDescent="0.25">
      <c r="A5883" s="43"/>
      <c r="B5883" s="43"/>
      <c r="C5883" s="43"/>
      <c r="D5883" s="43"/>
      <c r="E5883" s="43"/>
      <c r="F5883" s="43"/>
      <c r="G5883" s="43"/>
      <c r="H5883" s="43"/>
      <c r="I5883" s="43"/>
      <c r="J5883" s="43"/>
      <c r="K5883" s="67"/>
      <c r="L5883" s="42"/>
      <c r="M5883" s="42"/>
      <c r="N5883" s="42"/>
      <c r="O5883" s="50"/>
      <c r="P5883" s="50"/>
      <c r="Q5883" s="43"/>
      <c r="R5883" s="43"/>
      <c r="S5883" s="43"/>
      <c r="T5883" s="43"/>
      <c r="U5883" s="43"/>
      <c r="X5883" s="39" t="str">
        <f>IF(ISBLANK(A5883),"",_xlfn.XLOOKUP(Exportado!F5883,'Hora de modificado'!A:A,'Hora de modificado'!B:B,"N/A",0))</f>
        <v/>
      </c>
      <c r="Z5883" s="40" t="str">
        <f>IF(ISBLANK(A5883),"",_xlfn.XLOOKUP(Exportado!F5883,'Hora de modificado'!A:A,'Hora de modificado'!B:B,"N/A",0))</f>
        <v/>
      </c>
      <c r="AA5883" s="39" t="str">
        <f>IF(ISBLANK(A5883),"",_xlfn.XLOOKUP(Exportado!A5883,'Hora de modificado'!J:J,'Hora de modificado'!K:K,"Lineas Comerciales",0))</f>
        <v/>
      </c>
      <c r="AB5883" s="39" t="str">
        <f t="shared" si="92"/>
        <v xml:space="preserve"> </v>
      </c>
    </row>
    <row r="5884" spans="1:28" hidden="1" x14ac:dyDescent="0.25">
      <c r="A5884" s="43"/>
      <c r="B5884" s="43"/>
      <c r="C5884" s="43"/>
      <c r="D5884" s="43"/>
      <c r="E5884" s="43"/>
      <c r="F5884" s="43"/>
      <c r="G5884" s="43"/>
      <c r="H5884" s="43"/>
      <c r="I5884" s="43"/>
      <c r="J5884" s="43"/>
      <c r="K5884" s="67"/>
      <c r="L5884" s="42"/>
      <c r="M5884" s="42"/>
      <c r="N5884" s="42"/>
      <c r="O5884" s="50"/>
      <c r="P5884" s="50"/>
      <c r="Q5884" s="43"/>
      <c r="R5884" s="43"/>
      <c r="S5884" s="43"/>
      <c r="T5884" s="43"/>
      <c r="U5884" s="43"/>
      <c r="X5884" s="39" t="str">
        <f>IF(ISBLANK(A5884),"",_xlfn.XLOOKUP(Exportado!F5884,'Hora de modificado'!A:A,'Hora de modificado'!B:B,"N/A",0))</f>
        <v/>
      </c>
      <c r="Z5884" s="40" t="str">
        <f>IF(ISBLANK(A5884),"",_xlfn.XLOOKUP(Exportado!F5884,'Hora de modificado'!A:A,'Hora de modificado'!B:B,"N/A",0))</f>
        <v/>
      </c>
      <c r="AA5884" s="39" t="str">
        <f>IF(ISBLANK(A5884),"",_xlfn.XLOOKUP(Exportado!A5884,'Hora de modificado'!J:J,'Hora de modificado'!K:K,"Lineas Comerciales",0))</f>
        <v/>
      </c>
      <c r="AB5884" s="39" t="str">
        <f t="shared" si="92"/>
        <v xml:space="preserve"> </v>
      </c>
    </row>
    <row r="5885" spans="1:28" hidden="1" x14ac:dyDescent="0.25">
      <c r="A5885" s="43"/>
      <c r="B5885" s="43"/>
      <c r="C5885" s="43"/>
      <c r="D5885" s="43"/>
      <c r="E5885" s="43"/>
      <c r="F5885" s="43"/>
      <c r="G5885" s="43"/>
      <c r="H5885" s="43"/>
      <c r="I5885" s="43"/>
      <c r="J5885" s="43"/>
      <c r="K5885" s="67"/>
      <c r="L5885" s="42"/>
      <c r="M5885" s="42"/>
      <c r="N5885" s="42"/>
      <c r="O5885" s="50"/>
      <c r="P5885" s="50"/>
      <c r="Q5885" s="43"/>
      <c r="R5885" s="43"/>
      <c r="S5885" s="43"/>
      <c r="T5885" s="43"/>
      <c r="U5885" s="43"/>
      <c r="X5885" s="39" t="str">
        <f>IF(ISBLANK(A5885),"",_xlfn.XLOOKUP(Exportado!F5885,'Hora de modificado'!A:A,'Hora de modificado'!B:B,"N/A",0))</f>
        <v/>
      </c>
      <c r="Z5885" s="40" t="str">
        <f>IF(ISBLANK(A5885),"",_xlfn.XLOOKUP(Exportado!F5885,'Hora de modificado'!A:A,'Hora de modificado'!B:B,"N/A",0))</f>
        <v/>
      </c>
      <c r="AA5885" s="39" t="str">
        <f>IF(ISBLANK(A5885),"",_xlfn.XLOOKUP(Exportado!A5885,'Hora de modificado'!J:J,'Hora de modificado'!K:K,"Lineas Comerciales",0))</f>
        <v/>
      </c>
      <c r="AB5885" s="39" t="str">
        <f t="shared" si="92"/>
        <v xml:space="preserve"> </v>
      </c>
    </row>
    <row r="5886" spans="1:28" hidden="1" x14ac:dyDescent="0.25">
      <c r="A5886" s="43"/>
      <c r="B5886" s="43"/>
      <c r="C5886" s="43"/>
      <c r="D5886" s="43"/>
      <c r="E5886" s="43"/>
      <c r="F5886" s="43"/>
      <c r="G5886" s="43"/>
      <c r="H5886" s="43"/>
      <c r="I5886" s="43"/>
      <c r="J5886" s="43"/>
      <c r="K5886" s="67"/>
      <c r="L5886" s="42"/>
      <c r="M5886" s="42"/>
      <c r="N5886" s="42"/>
      <c r="O5886" s="50"/>
      <c r="P5886" s="50"/>
      <c r="Q5886" s="43"/>
      <c r="R5886" s="43"/>
      <c r="S5886" s="43"/>
      <c r="T5886" s="43"/>
      <c r="U5886" s="43"/>
      <c r="X5886" s="39" t="str">
        <f>IF(ISBLANK(A5886),"",_xlfn.XLOOKUP(Exportado!F5886,'Hora de modificado'!A:A,'Hora de modificado'!B:B,"N/A",0))</f>
        <v/>
      </c>
      <c r="Z5886" s="40" t="str">
        <f>IF(ISBLANK(A5886),"",_xlfn.XLOOKUP(Exportado!F5886,'Hora de modificado'!A:A,'Hora de modificado'!B:B,"N/A",0))</f>
        <v/>
      </c>
      <c r="AA5886" s="39" t="str">
        <f>IF(ISBLANK(A5886),"",_xlfn.XLOOKUP(Exportado!A5886,'Hora de modificado'!J:J,'Hora de modificado'!K:K,"Lineas Comerciales",0))</f>
        <v/>
      </c>
      <c r="AB5886" s="39" t="str">
        <f t="shared" si="92"/>
        <v xml:space="preserve"> </v>
      </c>
    </row>
    <row r="5887" spans="1:28" hidden="1" x14ac:dyDescent="0.25">
      <c r="A5887" s="43"/>
      <c r="B5887" s="43"/>
      <c r="C5887" s="43"/>
      <c r="D5887" s="43"/>
      <c r="E5887" s="43"/>
      <c r="F5887" s="43"/>
      <c r="G5887" s="43"/>
      <c r="H5887" s="43"/>
      <c r="I5887" s="43"/>
      <c r="J5887" s="43"/>
      <c r="K5887" s="67"/>
      <c r="L5887" s="42"/>
      <c r="M5887" s="42"/>
      <c r="N5887" s="42"/>
      <c r="O5887" s="50"/>
      <c r="P5887" s="50"/>
      <c r="Q5887" s="43"/>
      <c r="R5887" s="43"/>
      <c r="S5887" s="43"/>
      <c r="T5887" s="43"/>
      <c r="U5887" s="43"/>
      <c r="X5887" s="39" t="str">
        <f>IF(ISBLANK(A5887),"",_xlfn.XLOOKUP(Exportado!F5887,'Hora de modificado'!A:A,'Hora de modificado'!B:B,"N/A",0))</f>
        <v/>
      </c>
      <c r="Z5887" s="40" t="str">
        <f>IF(ISBLANK(A5887),"",_xlfn.XLOOKUP(Exportado!F5887,'Hora de modificado'!A:A,'Hora de modificado'!B:B,"N/A",0))</f>
        <v/>
      </c>
      <c r="AA5887" s="39" t="str">
        <f>IF(ISBLANK(A5887),"",_xlfn.XLOOKUP(Exportado!A5887,'Hora de modificado'!J:J,'Hora de modificado'!K:K,"Lineas Comerciales",0))</f>
        <v/>
      </c>
      <c r="AB5887" s="39" t="str">
        <f t="shared" si="92"/>
        <v xml:space="preserve"> </v>
      </c>
    </row>
    <row r="5888" spans="1:28" hidden="1" x14ac:dyDescent="0.25">
      <c r="A5888" s="43"/>
      <c r="B5888" s="43"/>
      <c r="C5888" s="43"/>
      <c r="D5888" s="43"/>
      <c r="E5888" s="43"/>
      <c r="F5888" s="43"/>
      <c r="G5888" s="43"/>
      <c r="H5888" s="43"/>
      <c r="I5888" s="43"/>
      <c r="J5888" s="43"/>
      <c r="K5888" s="67"/>
      <c r="L5888" s="42"/>
      <c r="M5888" s="42"/>
      <c r="N5888" s="42"/>
      <c r="O5888" s="50"/>
      <c r="P5888" s="50"/>
      <c r="Q5888" s="43"/>
      <c r="R5888" s="43"/>
      <c r="S5888" s="43"/>
      <c r="T5888" s="43"/>
      <c r="U5888" s="43"/>
      <c r="X5888" s="39" t="str">
        <f>IF(ISBLANK(A5888),"",_xlfn.XLOOKUP(Exportado!F5888,'Hora de modificado'!A:A,'Hora de modificado'!B:B,"N/A",0))</f>
        <v/>
      </c>
      <c r="Z5888" s="40" t="str">
        <f>IF(ISBLANK(A5888),"",_xlfn.XLOOKUP(Exportado!F5888,'Hora de modificado'!A:A,'Hora de modificado'!B:B,"N/A",0))</f>
        <v/>
      </c>
      <c r="AA5888" s="39" t="str">
        <f>IF(ISBLANK(A5888),"",_xlfn.XLOOKUP(Exportado!A5888,'Hora de modificado'!J:J,'Hora de modificado'!K:K,"Lineas Comerciales",0))</f>
        <v/>
      </c>
      <c r="AB5888" s="39" t="str">
        <f t="shared" si="92"/>
        <v xml:space="preserve"> </v>
      </c>
    </row>
    <row r="5889" spans="1:28" hidden="1" x14ac:dyDescent="0.25">
      <c r="A5889" s="43"/>
      <c r="B5889" s="43"/>
      <c r="C5889" s="43"/>
      <c r="D5889" s="43"/>
      <c r="E5889" s="43"/>
      <c r="F5889" s="43"/>
      <c r="G5889" s="43"/>
      <c r="H5889" s="43"/>
      <c r="I5889" s="43"/>
      <c r="J5889" s="43"/>
      <c r="K5889" s="67"/>
      <c r="L5889" s="42"/>
      <c r="M5889" s="42"/>
      <c r="N5889" s="42"/>
      <c r="O5889" s="50"/>
      <c r="P5889" s="50"/>
      <c r="Q5889" s="43"/>
      <c r="R5889" s="43"/>
      <c r="S5889" s="43"/>
      <c r="T5889" s="43"/>
      <c r="U5889" s="43"/>
      <c r="X5889" s="39" t="str">
        <f>IF(ISBLANK(A5889),"",_xlfn.XLOOKUP(Exportado!F5889,'Hora de modificado'!A:A,'Hora de modificado'!B:B,"N/A",0))</f>
        <v/>
      </c>
      <c r="Z5889" s="40" t="str">
        <f>IF(ISBLANK(A5889),"",_xlfn.XLOOKUP(Exportado!F5889,'Hora de modificado'!A:A,'Hora de modificado'!B:B,"N/A",0))</f>
        <v/>
      </c>
      <c r="AA5889" s="39" t="str">
        <f>IF(ISBLANK(A5889),"",_xlfn.XLOOKUP(Exportado!A5889,'Hora de modificado'!J:J,'Hora de modificado'!K:K,"Lineas Comerciales",0))</f>
        <v/>
      </c>
      <c r="AB5889" s="39" t="str">
        <f t="shared" si="92"/>
        <v xml:space="preserve"> </v>
      </c>
    </row>
    <row r="5890" spans="1:28" hidden="1" x14ac:dyDescent="0.25">
      <c r="A5890" s="43"/>
      <c r="B5890" s="43"/>
      <c r="C5890" s="43"/>
      <c r="D5890" s="43"/>
      <c r="E5890" s="43"/>
      <c r="F5890" s="43"/>
      <c r="G5890" s="43"/>
      <c r="H5890" s="43"/>
      <c r="I5890" s="43"/>
      <c r="J5890" s="43"/>
      <c r="K5890" s="67"/>
      <c r="L5890" s="42"/>
      <c r="M5890" s="42"/>
      <c r="N5890" s="42"/>
      <c r="O5890" s="50"/>
      <c r="P5890" s="50"/>
      <c r="Q5890" s="43"/>
      <c r="R5890" s="43"/>
      <c r="S5890" s="43"/>
      <c r="T5890" s="43"/>
      <c r="U5890" s="43"/>
      <c r="X5890" s="39" t="str">
        <f>IF(ISBLANK(A5890),"",_xlfn.XLOOKUP(Exportado!F5890,'Hora de modificado'!A:A,'Hora de modificado'!B:B,"N/A",0))</f>
        <v/>
      </c>
      <c r="Z5890" s="40" t="str">
        <f>IF(ISBLANK(A5890),"",_xlfn.XLOOKUP(Exportado!F5890,'Hora de modificado'!A:A,'Hora de modificado'!B:B,"N/A",0))</f>
        <v/>
      </c>
      <c r="AA5890" s="39" t="str">
        <f>IF(ISBLANK(A5890),"",_xlfn.XLOOKUP(Exportado!A5890,'Hora de modificado'!J:J,'Hora de modificado'!K:K,"Lineas Comerciales",0))</f>
        <v/>
      </c>
      <c r="AB5890" s="39" t="str">
        <f t="shared" si="92"/>
        <v xml:space="preserve"> </v>
      </c>
    </row>
    <row r="5891" spans="1:28" hidden="1" x14ac:dyDescent="0.25">
      <c r="A5891" s="43"/>
      <c r="B5891" s="43"/>
      <c r="C5891" s="43"/>
      <c r="D5891" s="43"/>
      <c r="E5891" s="43"/>
      <c r="F5891" s="43"/>
      <c r="G5891" s="43"/>
      <c r="H5891" s="43"/>
      <c r="I5891" s="43"/>
      <c r="J5891" s="43"/>
      <c r="K5891" s="67"/>
      <c r="L5891" s="42"/>
      <c r="M5891" s="42"/>
      <c r="N5891" s="42"/>
      <c r="O5891" s="50"/>
      <c r="P5891" s="50"/>
      <c r="Q5891" s="43"/>
      <c r="R5891" s="43"/>
      <c r="S5891" s="43"/>
      <c r="T5891" s="43"/>
      <c r="U5891" s="43"/>
      <c r="X5891" s="39" t="str">
        <f>IF(ISBLANK(A5891),"",_xlfn.XLOOKUP(Exportado!F5891,'Hora de modificado'!A:A,'Hora de modificado'!B:B,"N/A",0))</f>
        <v/>
      </c>
      <c r="Z5891" s="40" t="str">
        <f>IF(ISBLANK(A5891),"",_xlfn.XLOOKUP(Exportado!F5891,'Hora de modificado'!A:A,'Hora de modificado'!B:B,"N/A",0))</f>
        <v/>
      </c>
      <c r="AA5891" s="39" t="str">
        <f>IF(ISBLANK(A5891),"",_xlfn.XLOOKUP(Exportado!A5891,'Hora de modificado'!J:J,'Hora de modificado'!K:K,"Lineas Comerciales",0))</f>
        <v/>
      </c>
      <c r="AB5891" s="39" t="str">
        <f t="shared" ref="AB5891:AB5954" si="93">IF(K5891&gt;500000000, K5891," ")</f>
        <v xml:space="preserve"> </v>
      </c>
    </row>
    <row r="5892" spans="1:28" hidden="1" x14ac:dyDescent="0.25">
      <c r="A5892" s="43"/>
      <c r="B5892" s="43"/>
      <c r="C5892" s="43"/>
      <c r="D5892" s="43"/>
      <c r="E5892" s="43"/>
      <c r="F5892" s="43"/>
      <c r="G5892" s="43"/>
      <c r="H5892" s="43"/>
      <c r="I5892" s="43"/>
      <c r="J5892" s="43"/>
      <c r="K5892" s="67"/>
      <c r="L5892" s="42"/>
      <c r="M5892" s="42"/>
      <c r="N5892" s="42"/>
      <c r="O5892" s="50"/>
      <c r="P5892" s="50"/>
      <c r="Q5892" s="43"/>
      <c r="R5892" s="43"/>
      <c r="S5892" s="43"/>
      <c r="T5892" s="43"/>
      <c r="U5892" s="43"/>
      <c r="X5892" s="39" t="str">
        <f>IF(ISBLANK(A5892),"",_xlfn.XLOOKUP(Exportado!F5892,'Hora de modificado'!A:A,'Hora de modificado'!B:B,"N/A",0))</f>
        <v/>
      </c>
      <c r="Z5892" s="40" t="str">
        <f>IF(ISBLANK(A5892),"",_xlfn.XLOOKUP(Exportado!F5892,'Hora de modificado'!A:A,'Hora de modificado'!B:B,"N/A",0))</f>
        <v/>
      </c>
      <c r="AA5892" s="39" t="str">
        <f>IF(ISBLANK(A5892),"",_xlfn.XLOOKUP(Exportado!A5892,'Hora de modificado'!J:J,'Hora de modificado'!K:K,"Lineas Comerciales",0))</f>
        <v/>
      </c>
      <c r="AB5892" s="39" t="str">
        <f t="shared" si="93"/>
        <v xml:space="preserve"> </v>
      </c>
    </row>
    <row r="5893" spans="1:28" hidden="1" x14ac:dyDescent="0.25">
      <c r="A5893" s="43"/>
      <c r="B5893" s="43"/>
      <c r="C5893" s="43"/>
      <c r="D5893" s="43"/>
      <c r="E5893" s="43"/>
      <c r="F5893" s="43"/>
      <c r="G5893" s="43"/>
      <c r="H5893" s="43"/>
      <c r="I5893" s="43"/>
      <c r="J5893" s="43"/>
      <c r="K5893" s="67"/>
      <c r="L5893" s="42"/>
      <c r="M5893" s="42"/>
      <c r="N5893" s="42"/>
      <c r="O5893" s="50"/>
      <c r="P5893" s="50"/>
      <c r="Q5893" s="43"/>
      <c r="R5893" s="43"/>
      <c r="S5893" s="43"/>
      <c r="T5893" s="43"/>
      <c r="U5893" s="43"/>
      <c r="X5893" s="39" t="str">
        <f>IF(ISBLANK(A5893),"",_xlfn.XLOOKUP(Exportado!F5893,'Hora de modificado'!A:A,'Hora de modificado'!B:B,"N/A",0))</f>
        <v/>
      </c>
      <c r="Z5893" s="40" t="str">
        <f>IF(ISBLANK(A5893),"",_xlfn.XLOOKUP(Exportado!F5893,'Hora de modificado'!A:A,'Hora de modificado'!B:B,"N/A",0))</f>
        <v/>
      </c>
      <c r="AA5893" s="39" t="str">
        <f>IF(ISBLANK(A5893),"",_xlfn.XLOOKUP(Exportado!A5893,'Hora de modificado'!J:J,'Hora de modificado'!K:K,"Lineas Comerciales",0))</f>
        <v/>
      </c>
      <c r="AB5893" s="39" t="str">
        <f t="shared" si="93"/>
        <v xml:space="preserve"> </v>
      </c>
    </row>
    <row r="5894" spans="1:28" hidden="1" x14ac:dyDescent="0.25">
      <c r="A5894" s="43"/>
      <c r="B5894" s="43"/>
      <c r="C5894" s="43"/>
      <c r="D5894" s="43"/>
      <c r="E5894" s="43"/>
      <c r="F5894" s="43"/>
      <c r="G5894" s="43"/>
      <c r="H5894" s="43"/>
      <c r="I5894" s="43"/>
      <c r="J5894" s="43"/>
      <c r="K5894" s="67"/>
      <c r="L5894" s="42"/>
      <c r="M5894" s="42"/>
      <c r="N5894" s="42"/>
      <c r="O5894" s="50"/>
      <c r="P5894" s="50"/>
      <c r="Q5894" s="43"/>
      <c r="R5894" s="43"/>
      <c r="S5894" s="43"/>
      <c r="T5894" s="43"/>
      <c r="U5894" s="43"/>
      <c r="X5894" s="39" t="str">
        <f>IF(ISBLANK(A5894),"",_xlfn.XLOOKUP(Exportado!F5894,'Hora de modificado'!A:A,'Hora de modificado'!B:B,"N/A",0))</f>
        <v/>
      </c>
      <c r="Z5894" s="40" t="str">
        <f>IF(ISBLANK(A5894),"",_xlfn.XLOOKUP(Exportado!F5894,'Hora de modificado'!A:A,'Hora de modificado'!B:B,"N/A",0))</f>
        <v/>
      </c>
      <c r="AA5894" s="39" t="str">
        <f>IF(ISBLANK(A5894),"",_xlfn.XLOOKUP(Exportado!A5894,'Hora de modificado'!J:J,'Hora de modificado'!K:K,"Lineas Comerciales",0))</f>
        <v/>
      </c>
      <c r="AB5894" s="39" t="str">
        <f t="shared" si="93"/>
        <v xml:space="preserve"> </v>
      </c>
    </row>
    <row r="5895" spans="1:28" hidden="1" x14ac:dyDescent="0.25">
      <c r="A5895" s="43"/>
      <c r="B5895" s="43"/>
      <c r="C5895" s="43"/>
      <c r="D5895" s="43"/>
      <c r="E5895" s="43"/>
      <c r="F5895" s="43"/>
      <c r="G5895" s="43"/>
      <c r="H5895" s="43"/>
      <c r="I5895" s="43"/>
      <c r="J5895" s="43"/>
      <c r="K5895" s="67"/>
      <c r="L5895" s="42"/>
      <c r="M5895" s="42"/>
      <c r="N5895" s="42"/>
      <c r="O5895" s="50"/>
      <c r="P5895" s="50"/>
      <c r="Q5895" s="43"/>
      <c r="R5895" s="43"/>
      <c r="S5895" s="43"/>
      <c r="T5895" s="43"/>
      <c r="U5895" s="43"/>
      <c r="X5895" s="39" t="str">
        <f>IF(ISBLANK(A5895),"",_xlfn.XLOOKUP(Exportado!F5895,'Hora de modificado'!A:A,'Hora de modificado'!B:B,"N/A",0))</f>
        <v/>
      </c>
      <c r="Z5895" s="40" t="str">
        <f>IF(ISBLANK(A5895),"",_xlfn.XLOOKUP(Exportado!F5895,'Hora de modificado'!A:A,'Hora de modificado'!B:B,"N/A",0))</f>
        <v/>
      </c>
      <c r="AA5895" s="39" t="str">
        <f>IF(ISBLANK(A5895),"",_xlfn.XLOOKUP(Exportado!A5895,'Hora de modificado'!J:J,'Hora de modificado'!K:K,"Lineas Comerciales",0))</f>
        <v/>
      </c>
      <c r="AB5895" s="39" t="str">
        <f t="shared" si="93"/>
        <v xml:space="preserve"> </v>
      </c>
    </row>
    <row r="5896" spans="1:28" hidden="1" x14ac:dyDescent="0.25">
      <c r="A5896" s="43"/>
      <c r="B5896" s="43"/>
      <c r="C5896" s="43"/>
      <c r="D5896" s="43"/>
      <c r="E5896" s="43"/>
      <c r="F5896" s="43"/>
      <c r="G5896" s="43"/>
      <c r="H5896" s="43"/>
      <c r="I5896" s="43"/>
      <c r="J5896" s="43"/>
      <c r="K5896" s="67"/>
      <c r="L5896" s="42"/>
      <c r="M5896" s="42"/>
      <c r="N5896" s="42"/>
      <c r="O5896" s="50"/>
      <c r="P5896" s="50"/>
      <c r="Q5896" s="43"/>
      <c r="R5896" s="43"/>
      <c r="S5896" s="43"/>
      <c r="T5896" s="43"/>
      <c r="U5896" s="43"/>
      <c r="X5896" s="39" t="str">
        <f>IF(ISBLANK(A5896),"",_xlfn.XLOOKUP(Exportado!F5896,'Hora de modificado'!A:A,'Hora de modificado'!B:B,"N/A",0))</f>
        <v/>
      </c>
      <c r="Z5896" s="40" t="str">
        <f>IF(ISBLANK(A5896),"",_xlfn.XLOOKUP(Exportado!F5896,'Hora de modificado'!A:A,'Hora de modificado'!B:B,"N/A",0))</f>
        <v/>
      </c>
      <c r="AA5896" s="39" t="str">
        <f>IF(ISBLANK(A5896),"",_xlfn.XLOOKUP(Exportado!A5896,'Hora de modificado'!J:J,'Hora de modificado'!K:K,"Lineas Comerciales",0))</f>
        <v/>
      </c>
      <c r="AB5896" s="39" t="str">
        <f t="shared" si="93"/>
        <v xml:space="preserve"> </v>
      </c>
    </row>
    <row r="5897" spans="1:28" hidden="1" x14ac:dyDescent="0.25">
      <c r="A5897" s="43"/>
      <c r="B5897" s="43"/>
      <c r="C5897" s="43"/>
      <c r="D5897" s="43"/>
      <c r="E5897" s="43"/>
      <c r="F5897" s="43"/>
      <c r="G5897" s="43"/>
      <c r="H5897" s="43"/>
      <c r="I5897" s="43"/>
      <c r="J5897" s="43"/>
      <c r="K5897" s="67"/>
      <c r="L5897" s="42"/>
      <c r="M5897" s="42"/>
      <c r="N5897" s="42"/>
      <c r="O5897" s="50"/>
      <c r="P5897" s="50"/>
      <c r="Q5897" s="43"/>
      <c r="R5897" s="43"/>
      <c r="S5897" s="43"/>
      <c r="T5897" s="43"/>
      <c r="U5897" s="43"/>
      <c r="X5897" s="39" t="str">
        <f>IF(ISBLANK(A5897),"",_xlfn.XLOOKUP(Exportado!F5897,'Hora de modificado'!A:A,'Hora de modificado'!B:B,"N/A",0))</f>
        <v/>
      </c>
      <c r="Z5897" s="40" t="str">
        <f>IF(ISBLANK(A5897),"",_xlfn.XLOOKUP(Exportado!F5897,'Hora de modificado'!A:A,'Hora de modificado'!B:B,"N/A",0))</f>
        <v/>
      </c>
      <c r="AA5897" s="39" t="str">
        <f>IF(ISBLANK(A5897),"",_xlfn.XLOOKUP(Exportado!A5897,'Hora de modificado'!J:J,'Hora de modificado'!K:K,"Lineas Comerciales",0))</f>
        <v/>
      </c>
      <c r="AB5897" s="39" t="str">
        <f t="shared" si="93"/>
        <v xml:space="preserve"> </v>
      </c>
    </row>
    <row r="5898" spans="1:28" hidden="1" x14ac:dyDescent="0.25">
      <c r="A5898" s="43"/>
      <c r="B5898" s="43"/>
      <c r="C5898" s="43"/>
      <c r="D5898" s="43"/>
      <c r="E5898" s="43"/>
      <c r="F5898" s="43"/>
      <c r="G5898" s="43"/>
      <c r="H5898" s="43"/>
      <c r="I5898" s="43"/>
      <c r="J5898" s="43"/>
      <c r="K5898" s="67"/>
      <c r="L5898" s="42"/>
      <c r="M5898" s="42"/>
      <c r="N5898" s="42"/>
      <c r="O5898" s="50"/>
      <c r="P5898" s="50"/>
      <c r="Q5898" s="43"/>
      <c r="R5898" s="43"/>
      <c r="S5898" s="43"/>
      <c r="T5898" s="43"/>
      <c r="U5898" s="43"/>
      <c r="X5898" s="39" t="str">
        <f>IF(ISBLANK(A5898),"",_xlfn.XLOOKUP(Exportado!F5898,'Hora de modificado'!A:A,'Hora de modificado'!B:B,"N/A",0))</f>
        <v/>
      </c>
      <c r="Z5898" s="40" t="str">
        <f>IF(ISBLANK(A5898),"",_xlfn.XLOOKUP(Exportado!F5898,'Hora de modificado'!A:A,'Hora de modificado'!B:B,"N/A",0))</f>
        <v/>
      </c>
      <c r="AA5898" s="39" t="str">
        <f>IF(ISBLANK(A5898),"",_xlfn.XLOOKUP(Exportado!A5898,'Hora de modificado'!J:J,'Hora de modificado'!K:K,"Lineas Comerciales",0))</f>
        <v/>
      </c>
      <c r="AB5898" s="39" t="str">
        <f t="shared" si="93"/>
        <v xml:space="preserve"> </v>
      </c>
    </row>
    <row r="5899" spans="1:28" hidden="1" x14ac:dyDescent="0.25">
      <c r="A5899" s="43"/>
      <c r="B5899" s="43"/>
      <c r="C5899" s="43"/>
      <c r="D5899" s="43"/>
      <c r="E5899" s="43"/>
      <c r="F5899" s="43"/>
      <c r="G5899" s="43"/>
      <c r="H5899" s="43"/>
      <c r="I5899" s="43"/>
      <c r="J5899" s="43"/>
      <c r="K5899" s="67"/>
      <c r="L5899" s="42"/>
      <c r="M5899" s="42"/>
      <c r="N5899" s="42"/>
      <c r="O5899" s="50"/>
      <c r="P5899" s="50"/>
      <c r="Q5899" s="43"/>
      <c r="R5899" s="43"/>
      <c r="S5899" s="43"/>
      <c r="T5899" s="43"/>
      <c r="U5899" s="43"/>
      <c r="X5899" s="39" t="str">
        <f>IF(ISBLANK(A5899),"",_xlfn.XLOOKUP(Exportado!F5899,'Hora de modificado'!A:A,'Hora de modificado'!B:B,"N/A",0))</f>
        <v/>
      </c>
      <c r="Z5899" s="40" t="str">
        <f>IF(ISBLANK(A5899),"",_xlfn.XLOOKUP(Exportado!F5899,'Hora de modificado'!A:A,'Hora de modificado'!B:B,"N/A",0))</f>
        <v/>
      </c>
      <c r="AA5899" s="39" t="str">
        <f>IF(ISBLANK(A5899),"",_xlfn.XLOOKUP(Exportado!A5899,'Hora de modificado'!J:J,'Hora de modificado'!K:K,"Lineas Comerciales",0))</f>
        <v/>
      </c>
      <c r="AB5899" s="39" t="str">
        <f t="shared" si="93"/>
        <v xml:space="preserve"> </v>
      </c>
    </row>
    <row r="5900" spans="1:28" hidden="1" x14ac:dyDescent="0.25">
      <c r="A5900" s="43"/>
      <c r="B5900" s="43"/>
      <c r="C5900" s="43"/>
      <c r="D5900" s="43"/>
      <c r="E5900" s="43"/>
      <c r="F5900" s="43"/>
      <c r="G5900" s="43"/>
      <c r="H5900" s="43"/>
      <c r="I5900" s="43"/>
      <c r="J5900" s="43"/>
      <c r="K5900" s="67"/>
      <c r="L5900" s="42"/>
      <c r="M5900" s="42"/>
      <c r="N5900" s="42"/>
      <c r="O5900" s="50"/>
      <c r="P5900" s="50"/>
      <c r="Q5900" s="43"/>
      <c r="R5900" s="43"/>
      <c r="S5900" s="43"/>
      <c r="T5900" s="43"/>
      <c r="U5900" s="43"/>
      <c r="X5900" s="39" t="str">
        <f>IF(ISBLANK(A5900),"",_xlfn.XLOOKUP(Exportado!F5900,'Hora de modificado'!A:A,'Hora de modificado'!B:B,"N/A",0))</f>
        <v/>
      </c>
      <c r="Z5900" s="40" t="str">
        <f>IF(ISBLANK(A5900),"",_xlfn.XLOOKUP(Exportado!F5900,'Hora de modificado'!A:A,'Hora de modificado'!B:B,"N/A",0))</f>
        <v/>
      </c>
      <c r="AA5900" s="39" t="str">
        <f>IF(ISBLANK(A5900),"",_xlfn.XLOOKUP(Exportado!A5900,'Hora de modificado'!J:J,'Hora de modificado'!K:K,"Lineas Comerciales",0))</f>
        <v/>
      </c>
      <c r="AB5900" s="39" t="str">
        <f t="shared" si="93"/>
        <v xml:space="preserve"> </v>
      </c>
    </row>
    <row r="5901" spans="1:28" hidden="1" x14ac:dyDescent="0.25">
      <c r="A5901" s="43"/>
      <c r="B5901" s="43"/>
      <c r="C5901" s="43"/>
      <c r="D5901" s="43"/>
      <c r="E5901" s="43"/>
      <c r="F5901" s="43"/>
      <c r="G5901" s="43"/>
      <c r="H5901" s="43"/>
      <c r="I5901" s="43"/>
      <c r="J5901" s="43"/>
      <c r="K5901" s="67"/>
      <c r="L5901" s="42"/>
      <c r="M5901" s="42"/>
      <c r="N5901" s="42"/>
      <c r="O5901" s="50"/>
      <c r="P5901" s="50"/>
      <c r="Q5901" s="43"/>
      <c r="R5901" s="43"/>
      <c r="S5901" s="43"/>
      <c r="T5901" s="43"/>
      <c r="U5901" s="43"/>
      <c r="X5901" s="39" t="str">
        <f>IF(ISBLANK(A5901),"",_xlfn.XLOOKUP(Exportado!F5901,'Hora de modificado'!A:A,'Hora de modificado'!B:B,"N/A",0))</f>
        <v/>
      </c>
      <c r="Z5901" s="40" t="str">
        <f>IF(ISBLANK(A5901),"",_xlfn.XLOOKUP(Exportado!F5901,'Hora de modificado'!A:A,'Hora de modificado'!B:B,"N/A",0))</f>
        <v/>
      </c>
      <c r="AA5901" s="39" t="str">
        <f>IF(ISBLANK(A5901),"",_xlfn.XLOOKUP(Exportado!A5901,'Hora de modificado'!J:J,'Hora de modificado'!K:K,"Lineas Comerciales",0))</f>
        <v/>
      </c>
      <c r="AB5901" s="39" t="str">
        <f t="shared" si="93"/>
        <v xml:space="preserve"> </v>
      </c>
    </row>
    <row r="5902" spans="1:28" hidden="1" x14ac:dyDescent="0.25">
      <c r="A5902" s="43"/>
      <c r="B5902" s="43"/>
      <c r="C5902" s="43"/>
      <c r="D5902" s="43"/>
      <c r="E5902" s="43"/>
      <c r="F5902" s="43"/>
      <c r="G5902" s="43"/>
      <c r="H5902" s="43"/>
      <c r="I5902" s="43"/>
      <c r="J5902" s="43"/>
      <c r="K5902" s="67"/>
      <c r="L5902" s="42"/>
      <c r="M5902" s="42"/>
      <c r="N5902" s="42"/>
      <c r="O5902" s="50"/>
      <c r="P5902" s="50"/>
      <c r="Q5902" s="43"/>
      <c r="R5902" s="43"/>
      <c r="S5902" s="43"/>
      <c r="T5902" s="43"/>
      <c r="U5902" s="43"/>
      <c r="X5902" s="39" t="str">
        <f>IF(ISBLANK(A5902),"",_xlfn.XLOOKUP(Exportado!F5902,'Hora de modificado'!A:A,'Hora de modificado'!B:B,"N/A",0))</f>
        <v/>
      </c>
      <c r="Z5902" s="40" t="str">
        <f>IF(ISBLANK(A5902),"",_xlfn.XLOOKUP(Exportado!F5902,'Hora de modificado'!A:A,'Hora de modificado'!B:B,"N/A",0))</f>
        <v/>
      </c>
      <c r="AA5902" s="39" t="str">
        <f>IF(ISBLANK(A5902),"",_xlfn.XLOOKUP(Exportado!A5902,'Hora de modificado'!J:J,'Hora de modificado'!K:K,"Lineas Comerciales",0))</f>
        <v/>
      </c>
      <c r="AB5902" s="39" t="str">
        <f t="shared" si="93"/>
        <v xml:space="preserve"> </v>
      </c>
    </row>
    <row r="5903" spans="1:28" hidden="1" x14ac:dyDescent="0.25">
      <c r="A5903" s="43"/>
      <c r="B5903" s="43"/>
      <c r="C5903" s="43"/>
      <c r="D5903" s="43"/>
      <c r="E5903" s="43"/>
      <c r="F5903" s="43"/>
      <c r="G5903" s="43"/>
      <c r="H5903" s="43"/>
      <c r="I5903" s="43"/>
      <c r="J5903" s="43"/>
      <c r="K5903" s="67"/>
      <c r="L5903" s="42"/>
      <c r="M5903" s="42"/>
      <c r="N5903" s="42"/>
      <c r="O5903" s="50"/>
      <c r="P5903" s="50"/>
      <c r="Q5903" s="43"/>
      <c r="R5903" s="43"/>
      <c r="S5903" s="43"/>
      <c r="T5903" s="43"/>
      <c r="U5903" s="43"/>
      <c r="X5903" s="39" t="str">
        <f>IF(ISBLANK(A5903),"",_xlfn.XLOOKUP(Exportado!F5903,'Hora de modificado'!A:A,'Hora de modificado'!B:B,"N/A",0))</f>
        <v/>
      </c>
      <c r="Z5903" s="40" t="str">
        <f>IF(ISBLANK(A5903),"",_xlfn.XLOOKUP(Exportado!F5903,'Hora de modificado'!A:A,'Hora de modificado'!B:B,"N/A",0))</f>
        <v/>
      </c>
      <c r="AA5903" s="39" t="str">
        <f>IF(ISBLANK(A5903),"",_xlfn.XLOOKUP(Exportado!A5903,'Hora de modificado'!J:J,'Hora de modificado'!K:K,"Lineas Comerciales",0))</f>
        <v/>
      </c>
      <c r="AB5903" s="39" t="str">
        <f t="shared" si="93"/>
        <v xml:space="preserve"> </v>
      </c>
    </row>
    <row r="5904" spans="1:28" hidden="1" x14ac:dyDescent="0.25">
      <c r="A5904" s="43"/>
      <c r="B5904" s="43"/>
      <c r="C5904" s="43"/>
      <c r="D5904" s="43"/>
      <c r="E5904" s="43"/>
      <c r="F5904" s="43"/>
      <c r="G5904" s="43"/>
      <c r="H5904" s="43"/>
      <c r="I5904" s="43"/>
      <c r="J5904" s="43"/>
      <c r="K5904" s="67"/>
      <c r="L5904" s="42"/>
      <c r="M5904" s="42"/>
      <c r="N5904" s="42"/>
      <c r="O5904" s="50"/>
      <c r="P5904" s="50"/>
      <c r="Q5904" s="43"/>
      <c r="R5904" s="43"/>
      <c r="S5904" s="43"/>
      <c r="T5904" s="43"/>
      <c r="U5904" s="43"/>
      <c r="X5904" s="39" t="str">
        <f>IF(ISBLANK(A5904),"",_xlfn.XLOOKUP(Exportado!F5904,'Hora de modificado'!A:A,'Hora de modificado'!B:B,"N/A",0))</f>
        <v/>
      </c>
      <c r="Z5904" s="40" t="str">
        <f>IF(ISBLANK(A5904),"",_xlfn.XLOOKUP(Exportado!F5904,'Hora de modificado'!A:A,'Hora de modificado'!B:B,"N/A",0))</f>
        <v/>
      </c>
      <c r="AA5904" s="39" t="str">
        <f>IF(ISBLANK(A5904),"",_xlfn.XLOOKUP(Exportado!A5904,'Hora de modificado'!J:J,'Hora de modificado'!K:K,"Lineas Comerciales",0))</f>
        <v/>
      </c>
      <c r="AB5904" s="39" t="str">
        <f t="shared" si="93"/>
        <v xml:space="preserve"> </v>
      </c>
    </row>
    <row r="5905" spans="1:28" hidden="1" x14ac:dyDescent="0.25">
      <c r="A5905" s="43"/>
      <c r="B5905" s="43"/>
      <c r="C5905" s="43"/>
      <c r="D5905" s="43"/>
      <c r="E5905" s="43"/>
      <c r="F5905" s="43"/>
      <c r="G5905" s="43"/>
      <c r="H5905" s="43"/>
      <c r="I5905" s="43"/>
      <c r="J5905" s="43"/>
      <c r="K5905" s="67"/>
      <c r="L5905" s="42"/>
      <c r="M5905" s="42"/>
      <c r="N5905" s="42"/>
      <c r="O5905" s="50"/>
      <c r="P5905" s="50"/>
      <c r="Q5905" s="43"/>
      <c r="R5905" s="43"/>
      <c r="S5905" s="43"/>
      <c r="T5905" s="43"/>
      <c r="U5905" s="43"/>
      <c r="X5905" s="39" t="str">
        <f>IF(ISBLANK(A5905),"",_xlfn.XLOOKUP(Exportado!F5905,'Hora de modificado'!A:A,'Hora de modificado'!B:B,"N/A",0))</f>
        <v/>
      </c>
      <c r="Z5905" s="40" t="str">
        <f>IF(ISBLANK(A5905),"",_xlfn.XLOOKUP(Exportado!F5905,'Hora de modificado'!A:A,'Hora de modificado'!B:B,"N/A",0))</f>
        <v/>
      </c>
      <c r="AA5905" s="39" t="str">
        <f>IF(ISBLANK(A5905),"",_xlfn.XLOOKUP(Exportado!A5905,'Hora de modificado'!J:J,'Hora de modificado'!K:K,"Lineas Comerciales",0))</f>
        <v/>
      </c>
      <c r="AB5905" s="39" t="str">
        <f t="shared" si="93"/>
        <v xml:space="preserve"> </v>
      </c>
    </row>
    <row r="5906" spans="1:28" hidden="1" x14ac:dyDescent="0.25">
      <c r="A5906" s="43"/>
      <c r="B5906" s="43"/>
      <c r="C5906" s="43"/>
      <c r="D5906" s="43"/>
      <c r="E5906" s="43"/>
      <c r="F5906" s="43"/>
      <c r="G5906" s="43"/>
      <c r="H5906" s="43"/>
      <c r="I5906" s="43"/>
      <c r="J5906" s="43"/>
      <c r="K5906" s="67"/>
      <c r="L5906" s="42"/>
      <c r="M5906" s="42"/>
      <c r="N5906" s="42"/>
      <c r="O5906" s="50"/>
      <c r="P5906" s="50"/>
      <c r="Q5906" s="43"/>
      <c r="R5906" s="43"/>
      <c r="S5906" s="43"/>
      <c r="T5906" s="43"/>
      <c r="U5906" s="43"/>
      <c r="X5906" s="39" t="str">
        <f>IF(ISBLANK(A5906),"",_xlfn.XLOOKUP(Exportado!F5906,'Hora de modificado'!A:A,'Hora de modificado'!B:B,"N/A",0))</f>
        <v/>
      </c>
      <c r="Z5906" s="40" t="str">
        <f>IF(ISBLANK(A5906),"",_xlfn.XLOOKUP(Exportado!F5906,'Hora de modificado'!A:A,'Hora de modificado'!B:B,"N/A",0))</f>
        <v/>
      </c>
      <c r="AA5906" s="39" t="str">
        <f>IF(ISBLANK(A5906),"",_xlfn.XLOOKUP(Exportado!A5906,'Hora de modificado'!J:J,'Hora de modificado'!K:K,"Lineas Comerciales",0))</f>
        <v/>
      </c>
      <c r="AB5906" s="39" t="str">
        <f t="shared" si="93"/>
        <v xml:space="preserve"> </v>
      </c>
    </row>
    <row r="5907" spans="1:28" hidden="1" x14ac:dyDescent="0.25">
      <c r="A5907" s="43"/>
      <c r="B5907" s="43"/>
      <c r="C5907" s="43"/>
      <c r="D5907" s="43"/>
      <c r="E5907" s="43"/>
      <c r="F5907" s="43"/>
      <c r="G5907" s="43"/>
      <c r="H5907" s="43"/>
      <c r="I5907" s="43"/>
      <c r="J5907" s="43"/>
      <c r="K5907" s="67"/>
      <c r="L5907" s="42"/>
      <c r="M5907" s="42"/>
      <c r="N5907" s="42"/>
      <c r="O5907" s="50"/>
      <c r="P5907" s="50"/>
      <c r="Q5907" s="43"/>
      <c r="R5907" s="43"/>
      <c r="S5907" s="43"/>
      <c r="T5907" s="43"/>
      <c r="U5907" s="43"/>
      <c r="X5907" s="39" t="str">
        <f>IF(ISBLANK(A5907),"",_xlfn.XLOOKUP(Exportado!F5907,'Hora de modificado'!A:A,'Hora de modificado'!B:B,"N/A",0))</f>
        <v/>
      </c>
      <c r="Z5907" s="40" t="str">
        <f>IF(ISBLANK(A5907),"",_xlfn.XLOOKUP(Exportado!F5907,'Hora de modificado'!A:A,'Hora de modificado'!B:B,"N/A",0))</f>
        <v/>
      </c>
      <c r="AA5907" s="39" t="str">
        <f>IF(ISBLANK(A5907),"",_xlfn.XLOOKUP(Exportado!A5907,'Hora de modificado'!J:J,'Hora de modificado'!K:K,"Lineas Comerciales",0))</f>
        <v/>
      </c>
      <c r="AB5907" s="39" t="str">
        <f t="shared" si="93"/>
        <v xml:space="preserve"> </v>
      </c>
    </row>
    <row r="5908" spans="1:28" hidden="1" x14ac:dyDescent="0.25">
      <c r="A5908" s="43"/>
      <c r="B5908" s="43"/>
      <c r="C5908" s="43"/>
      <c r="D5908" s="43"/>
      <c r="E5908" s="43"/>
      <c r="F5908" s="43"/>
      <c r="G5908" s="43"/>
      <c r="H5908" s="43"/>
      <c r="I5908" s="43"/>
      <c r="J5908" s="43"/>
      <c r="K5908" s="67"/>
      <c r="L5908" s="42"/>
      <c r="M5908" s="42"/>
      <c r="N5908" s="42"/>
      <c r="O5908" s="50"/>
      <c r="P5908" s="50"/>
      <c r="Q5908" s="43"/>
      <c r="R5908" s="43"/>
      <c r="S5908" s="43"/>
      <c r="T5908" s="43"/>
      <c r="U5908" s="43"/>
      <c r="X5908" s="39" t="str">
        <f>IF(ISBLANK(A5908),"",_xlfn.XLOOKUP(Exportado!F5908,'Hora de modificado'!A:A,'Hora de modificado'!B:B,"N/A",0))</f>
        <v/>
      </c>
      <c r="Z5908" s="40" t="str">
        <f>IF(ISBLANK(A5908),"",_xlfn.XLOOKUP(Exportado!F5908,'Hora de modificado'!A:A,'Hora de modificado'!B:B,"N/A",0))</f>
        <v/>
      </c>
      <c r="AA5908" s="39" t="str">
        <f>IF(ISBLANK(A5908),"",_xlfn.XLOOKUP(Exportado!A5908,'Hora de modificado'!J:J,'Hora de modificado'!K:K,"Lineas Comerciales",0))</f>
        <v/>
      </c>
      <c r="AB5908" s="39" t="str">
        <f t="shared" si="93"/>
        <v xml:space="preserve"> </v>
      </c>
    </row>
    <row r="5909" spans="1:28" hidden="1" x14ac:dyDescent="0.25">
      <c r="A5909" s="43"/>
      <c r="B5909" s="43"/>
      <c r="C5909" s="43"/>
      <c r="D5909" s="43"/>
      <c r="E5909" s="43"/>
      <c r="F5909" s="43"/>
      <c r="G5909" s="43"/>
      <c r="H5909" s="43"/>
      <c r="I5909" s="43"/>
      <c r="J5909" s="43"/>
      <c r="K5909" s="67"/>
      <c r="L5909" s="42"/>
      <c r="M5909" s="42"/>
      <c r="N5909" s="42"/>
      <c r="O5909" s="50"/>
      <c r="P5909" s="50"/>
      <c r="Q5909" s="43"/>
      <c r="R5909" s="43"/>
      <c r="S5909" s="43"/>
      <c r="T5909" s="43"/>
      <c r="U5909" s="43"/>
      <c r="X5909" s="39" t="str">
        <f>IF(ISBLANK(A5909),"",_xlfn.XLOOKUP(Exportado!F5909,'Hora de modificado'!A:A,'Hora de modificado'!B:B,"N/A",0))</f>
        <v/>
      </c>
      <c r="Z5909" s="40" t="str">
        <f>IF(ISBLANK(A5909),"",_xlfn.XLOOKUP(Exportado!F5909,'Hora de modificado'!A:A,'Hora de modificado'!B:B,"N/A",0))</f>
        <v/>
      </c>
      <c r="AA5909" s="39" t="str">
        <f>IF(ISBLANK(A5909),"",_xlfn.XLOOKUP(Exportado!A5909,'Hora de modificado'!J:J,'Hora de modificado'!K:K,"Lineas Comerciales",0))</f>
        <v/>
      </c>
      <c r="AB5909" s="39" t="str">
        <f t="shared" si="93"/>
        <v xml:space="preserve"> </v>
      </c>
    </row>
    <row r="5910" spans="1:28" hidden="1" x14ac:dyDescent="0.25">
      <c r="A5910" s="43"/>
      <c r="B5910" s="43"/>
      <c r="C5910" s="43"/>
      <c r="D5910" s="43"/>
      <c r="E5910" s="43"/>
      <c r="F5910" s="43"/>
      <c r="G5910" s="43"/>
      <c r="H5910" s="43"/>
      <c r="I5910" s="43"/>
      <c r="J5910" s="43"/>
      <c r="K5910" s="67"/>
      <c r="L5910" s="42"/>
      <c r="M5910" s="42"/>
      <c r="N5910" s="42"/>
      <c r="O5910" s="50"/>
      <c r="P5910" s="50"/>
      <c r="Q5910" s="43"/>
      <c r="R5910" s="43"/>
      <c r="S5910" s="43"/>
      <c r="T5910" s="43"/>
      <c r="U5910" s="43"/>
      <c r="X5910" s="39" t="str">
        <f>IF(ISBLANK(A5910),"",_xlfn.XLOOKUP(Exportado!F5910,'Hora de modificado'!A:A,'Hora de modificado'!B:B,"N/A",0))</f>
        <v/>
      </c>
      <c r="Z5910" s="40" t="str">
        <f>IF(ISBLANK(A5910),"",_xlfn.XLOOKUP(Exportado!F5910,'Hora de modificado'!A:A,'Hora de modificado'!B:B,"N/A",0))</f>
        <v/>
      </c>
      <c r="AA5910" s="39" t="str">
        <f>IF(ISBLANK(A5910),"",_xlfn.XLOOKUP(Exportado!A5910,'Hora de modificado'!J:J,'Hora de modificado'!K:K,"Lineas Comerciales",0))</f>
        <v/>
      </c>
      <c r="AB5910" s="39" t="str">
        <f t="shared" si="93"/>
        <v xml:space="preserve"> </v>
      </c>
    </row>
    <row r="5911" spans="1:28" hidden="1" x14ac:dyDescent="0.25">
      <c r="A5911" s="43"/>
      <c r="B5911" s="43"/>
      <c r="C5911" s="43"/>
      <c r="D5911" s="43"/>
      <c r="E5911" s="43"/>
      <c r="F5911" s="43"/>
      <c r="G5911" s="43"/>
      <c r="H5911" s="43"/>
      <c r="I5911" s="43"/>
      <c r="J5911" s="43"/>
      <c r="K5911" s="67"/>
      <c r="L5911" s="42"/>
      <c r="M5911" s="42"/>
      <c r="N5911" s="42"/>
      <c r="O5911" s="50"/>
      <c r="P5911" s="50"/>
      <c r="Q5911" s="43"/>
      <c r="R5911" s="43"/>
      <c r="S5911" s="43"/>
      <c r="T5911" s="43"/>
      <c r="U5911" s="43"/>
      <c r="X5911" s="39" t="str">
        <f>IF(ISBLANK(A5911),"",_xlfn.XLOOKUP(Exportado!F5911,'Hora de modificado'!A:A,'Hora de modificado'!B:B,"N/A",0))</f>
        <v/>
      </c>
      <c r="Z5911" s="40" t="str">
        <f>IF(ISBLANK(A5911),"",_xlfn.XLOOKUP(Exportado!F5911,'Hora de modificado'!A:A,'Hora de modificado'!B:B,"N/A",0))</f>
        <v/>
      </c>
      <c r="AA5911" s="39" t="str">
        <f>IF(ISBLANK(A5911),"",_xlfn.XLOOKUP(Exportado!A5911,'Hora de modificado'!J:J,'Hora de modificado'!K:K,"Lineas Comerciales",0))</f>
        <v/>
      </c>
      <c r="AB5911" s="39" t="str">
        <f t="shared" si="93"/>
        <v xml:space="preserve"> </v>
      </c>
    </row>
    <row r="5912" spans="1:28" hidden="1" x14ac:dyDescent="0.25">
      <c r="A5912" s="43"/>
      <c r="B5912" s="43"/>
      <c r="C5912" s="43"/>
      <c r="D5912" s="43"/>
      <c r="E5912" s="43"/>
      <c r="F5912" s="43"/>
      <c r="G5912" s="43"/>
      <c r="H5912" s="43"/>
      <c r="I5912" s="43"/>
      <c r="J5912" s="43"/>
      <c r="K5912" s="67"/>
      <c r="L5912" s="42"/>
      <c r="M5912" s="42"/>
      <c r="N5912" s="42"/>
      <c r="O5912" s="50"/>
      <c r="P5912" s="50"/>
      <c r="Q5912" s="43"/>
      <c r="R5912" s="43"/>
      <c r="S5912" s="43"/>
      <c r="T5912" s="43"/>
      <c r="U5912" s="43"/>
      <c r="X5912" s="39" t="str">
        <f>IF(ISBLANK(A5912),"",_xlfn.XLOOKUP(Exportado!F5912,'Hora de modificado'!A:A,'Hora de modificado'!B:B,"N/A",0))</f>
        <v/>
      </c>
      <c r="Z5912" s="40" t="str">
        <f>IF(ISBLANK(A5912),"",_xlfn.XLOOKUP(Exportado!F5912,'Hora de modificado'!A:A,'Hora de modificado'!B:B,"N/A",0))</f>
        <v/>
      </c>
      <c r="AA5912" s="39" t="str">
        <f>IF(ISBLANK(A5912),"",_xlfn.XLOOKUP(Exportado!A5912,'Hora de modificado'!J:J,'Hora de modificado'!K:K,"Lineas Comerciales",0))</f>
        <v/>
      </c>
      <c r="AB5912" s="39" t="str">
        <f t="shared" si="93"/>
        <v xml:space="preserve"> </v>
      </c>
    </row>
    <row r="5913" spans="1:28" hidden="1" x14ac:dyDescent="0.25">
      <c r="A5913" s="43"/>
      <c r="B5913" s="43"/>
      <c r="C5913" s="43"/>
      <c r="D5913" s="43"/>
      <c r="E5913" s="43"/>
      <c r="F5913" s="43"/>
      <c r="G5913" s="43"/>
      <c r="H5913" s="43"/>
      <c r="I5913" s="43"/>
      <c r="J5913" s="43"/>
      <c r="K5913" s="67"/>
      <c r="L5913" s="42"/>
      <c r="M5913" s="42"/>
      <c r="N5913" s="42"/>
      <c r="O5913" s="50"/>
      <c r="P5913" s="50"/>
      <c r="Q5913" s="43"/>
      <c r="R5913" s="43"/>
      <c r="S5913" s="43"/>
      <c r="T5913" s="43"/>
      <c r="U5913" s="43"/>
      <c r="X5913" s="39" t="str">
        <f>IF(ISBLANK(A5913),"",_xlfn.XLOOKUP(Exportado!F5913,'Hora de modificado'!A:A,'Hora de modificado'!B:B,"N/A",0))</f>
        <v/>
      </c>
      <c r="Z5913" s="40" t="str">
        <f>IF(ISBLANK(A5913),"",_xlfn.XLOOKUP(Exportado!F5913,'Hora de modificado'!A:A,'Hora de modificado'!B:B,"N/A",0))</f>
        <v/>
      </c>
      <c r="AA5913" s="39" t="str">
        <f>IF(ISBLANK(A5913),"",_xlfn.XLOOKUP(Exportado!A5913,'Hora de modificado'!J:J,'Hora de modificado'!K:K,"Lineas Comerciales",0))</f>
        <v/>
      </c>
      <c r="AB5913" s="39" t="str">
        <f t="shared" si="93"/>
        <v xml:space="preserve"> </v>
      </c>
    </row>
    <row r="5914" spans="1:28" hidden="1" x14ac:dyDescent="0.25">
      <c r="A5914" s="43"/>
      <c r="B5914" s="43"/>
      <c r="C5914" s="43"/>
      <c r="D5914" s="43"/>
      <c r="E5914" s="43"/>
      <c r="F5914" s="43"/>
      <c r="G5914" s="43"/>
      <c r="H5914" s="43"/>
      <c r="I5914" s="43"/>
      <c r="J5914" s="43"/>
      <c r="K5914" s="67"/>
      <c r="L5914" s="42"/>
      <c r="M5914" s="42"/>
      <c r="N5914" s="42"/>
      <c r="O5914" s="50"/>
      <c r="P5914" s="50"/>
      <c r="Q5914" s="43"/>
      <c r="R5914" s="43"/>
      <c r="S5914" s="43"/>
      <c r="T5914" s="43"/>
      <c r="U5914" s="43"/>
      <c r="X5914" s="39" t="str">
        <f>IF(ISBLANK(A5914),"",_xlfn.XLOOKUP(Exportado!F5914,'Hora de modificado'!A:A,'Hora de modificado'!B:B,"N/A",0))</f>
        <v/>
      </c>
      <c r="Z5914" s="40" t="str">
        <f>IF(ISBLANK(A5914),"",_xlfn.XLOOKUP(Exportado!F5914,'Hora de modificado'!A:A,'Hora de modificado'!B:B,"N/A",0))</f>
        <v/>
      </c>
      <c r="AA5914" s="39" t="str">
        <f>IF(ISBLANK(A5914),"",_xlfn.XLOOKUP(Exportado!A5914,'Hora de modificado'!J:J,'Hora de modificado'!K:K,"Lineas Comerciales",0))</f>
        <v/>
      </c>
      <c r="AB5914" s="39" t="str">
        <f t="shared" si="93"/>
        <v xml:space="preserve"> </v>
      </c>
    </row>
    <row r="5915" spans="1:28" hidden="1" x14ac:dyDescent="0.25">
      <c r="A5915" s="43"/>
      <c r="B5915" s="43"/>
      <c r="C5915" s="43"/>
      <c r="D5915" s="43"/>
      <c r="E5915" s="43"/>
      <c r="F5915" s="43"/>
      <c r="G5915" s="43"/>
      <c r="H5915" s="43"/>
      <c r="I5915" s="43"/>
      <c r="J5915" s="43"/>
      <c r="K5915" s="67"/>
      <c r="L5915" s="42"/>
      <c r="M5915" s="42"/>
      <c r="N5915" s="42"/>
      <c r="O5915" s="50"/>
      <c r="P5915" s="50"/>
      <c r="Q5915" s="43"/>
      <c r="R5915" s="43"/>
      <c r="S5915" s="43"/>
      <c r="T5915" s="43"/>
      <c r="U5915" s="43"/>
      <c r="X5915" s="39" t="str">
        <f>IF(ISBLANK(A5915),"",_xlfn.XLOOKUP(Exportado!F5915,'Hora de modificado'!A:A,'Hora de modificado'!B:B,"N/A",0))</f>
        <v/>
      </c>
      <c r="Z5915" s="40" t="str">
        <f>IF(ISBLANK(A5915),"",_xlfn.XLOOKUP(Exportado!F5915,'Hora de modificado'!A:A,'Hora de modificado'!B:B,"N/A",0))</f>
        <v/>
      </c>
      <c r="AA5915" s="39" t="str">
        <f>IF(ISBLANK(A5915),"",_xlfn.XLOOKUP(Exportado!A5915,'Hora de modificado'!J:J,'Hora de modificado'!K:K,"Lineas Comerciales",0))</f>
        <v/>
      </c>
      <c r="AB5915" s="39" t="str">
        <f t="shared" si="93"/>
        <v xml:space="preserve"> </v>
      </c>
    </row>
    <row r="5916" spans="1:28" hidden="1" x14ac:dyDescent="0.25">
      <c r="A5916" s="43"/>
      <c r="B5916" s="43"/>
      <c r="C5916" s="43"/>
      <c r="D5916" s="43"/>
      <c r="E5916" s="43"/>
      <c r="F5916" s="43"/>
      <c r="G5916" s="43"/>
      <c r="H5916" s="43"/>
      <c r="I5916" s="43"/>
      <c r="J5916" s="43"/>
      <c r="K5916" s="67"/>
      <c r="L5916" s="42"/>
      <c r="M5916" s="42"/>
      <c r="N5916" s="42"/>
      <c r="O5916" s="50"/>
      <c r="P5916" s="50"/>
      <c r="Q5916" s="43"/>
      <c r="R5916" s="43"/>
      <c r="S5916" s="43"/>
      <c r="T5916" s="43"/>
      <c r="U5916" s="43"/>
      <c r="X5916" s="39" t="str">
        <f>IF(ISBLANK(A5916),"",_xlfn.XLOOKUP(Exportado!F5916,'Hora de modificado'!A:A,'Hora de modificado'!B:B,"N/A",0))</f>
        <v/>
      </c>
      <c r="Z5916" s="40" t="str">
        <f>IF(ISBLANK(A5916),"",_xlfn.XLOOKUP(Exportado!F5916,'Hora de modificado'!A:A,'Hora de modificado'!B:B,"N/A",0))</f>
        <v/>
      </c>
      <c r="AA5916" s="39" t="str">
        <f>IF(ISBLANK(A5916),"",_xlfn.XLOOKUP(Exportado!A5916,'Hora de modificado'!J:J,'Hora de modificado'!K:K,"Lineas Comerciales",0))</f>
        <v/>
      </c>
      <c r="AB5916" s="39" t="str">
        <f t="shared" si="93"/>
        <v xml:space="preserve"> </v>
      </c>
    </row>
    <row r="5917" spans="1:28" hidden="1" x14ac:dyDescent="0.25">
      <c r="A5917" s="43"/>
      <c r="B5917" s="43"/>
      <c r="C5917" s="43"/>
      <c r="D5917" s="43"/>
      <c r="E5917" s="43"/>
      <c r="F5917" s="43"/>
      <c r="G5917" s="43"/>
      <c r="H5917" s="43"/>
      <c r="I5917" s="43"/>
      <c r="J5917" s="43"/>
      <c r="K5917" s="67"/>
      <c r="L5917" s="42"/>
      <c r="M5917" s="42"/>
      <c r="N5917" s="42"/>
      <c r="O5917" s="50"/>
      <c r="P5917" s="50"/>
      <c r="Q5917" s="43"/>
      <c r="R5917" s="43"/>
      <c r="S5917" s="43"/>
      <c r="T5917" s="43"/>
      <c r="U5917" s="43"/>
      <c r="X5917" s="39" t="str">
        <f>IF(ISBLANK(A5917),"",_xlfn.XLOOKUP(Exportado!F5917,'Hora de modificado'!A:A,'Hora de modificado'!B:B,"N/A",0))</f>
        <v/>
      </c>
      <c r="Z5917" s="40" t="str">
        <f>IF(ISBLANK(A5917),"",_xlfn.XLOOKUP(Exportado!F5917,'Hora de modificado'!A:A,'Hora de modificado'!B:B,"N/A",0))</f>
        <v/>
      </c>
      <c r="AA5917" s="39" t="str">
        <f>IF(ISBLANK(A5917),"",_xlfn.XLOOKUP(Exportado!A5917,'Hora de modificado'!J:J,'Hora de modificado'!K:K,"Lineas Comerciales",0))</f>
        <v/>
      </c>
      <c r="AB5917" s="39" t="str">
        <f t="shared" si="93"/>
        <v xml:space="preserve"> </v>
      </c>
    </row>
    <row r="5918" spans="1:28" hidden="1" x14ac:dyDescent="0.25">
      <c r="A5918" s="43"/>
      <c r="B5918" s="43"/>
      <c r="C5918" s="43"/>
      <c r="D5918" s="43"/>
      <c r="E5918" s="43"/>
      <c r="F5918" s="43"/>
      <c r="G5918" s="43"/>
      <c r="H5918" s="43"/>
      <c r="I5918" s="43"/>
      <c r="J5918" s="43"/>
      <c r="K5918" s="67"/>
      <c r="L5918" s="42"/>
      <c r="M5918" s="42"/>
      <c r="N5918" s="42"/>
      <c r="O5918" s="50"/>
      <c r="P5918" s="50"/>
      <c r="Q5918" s="43"/>
      <c r="R5918" s="43"/>
      <c r="S5918" s="43"/>
      <c r="T5918" s="43"/>
      <c r="U5918" s="43"/>
      <c r="X5918" s="39" t="str">
        <f>IF(ISBLANK(A5918),"",_xlfn.XLOOKUP(Exportado!F5918,'Hora de modificado'!A:A,'Hora de modificado'!B:B,"N/A",0))</f>
        <v/>
      </c>
      <c r="Z5918" s="40" t="str">
        <f>IF(ISBLANK(A5918),"",_xlfn.XLOOKUP(Exportado!F5918,'Hora de modificado'!A:A,'Hora de modificado'!B:B,"N/A",0))</f>
        <v/>
      </c>
      <c r="AA5918" s="39" t="str">
        <f>IF(ISBLANK(A5918),"",_xlfn.XLOOKUP(Exportado!A5918,'Hora de modificado'!J:J,'Hora de modificado'!K:K,"Lineas Comerciales",0))</f>
        <v/>
      </c>
      <c r="AB5918" s="39" t="str">
        <f t="shared" si="93"/>
        <v xml:space="preserve"> </v>
      </c>
    </row>
    <row r="5919" spans="1:28" hidden="1" x14ac:dyDescent="0.25">
      <c r="A5919" s="43"/>
      <c r="B5919" s="43"/>
      <c r="C5919" s="43"/>
      <c r="D5919" s="43"/>
      <c r="E5919" s="43"/>
      <c r="F5919" s="43"/>
      <c r="G5919" s="43"/>
      <c r="H5919" s="43"/>
      <c r="I5919" s="43"/>
      <c r="J5919" s="43"/>
      <c r="K5919" s="67"/>
      <c r="L5919" s="42"/>
      <c r="M5919" s="42"/>
      <c r="N5919" s="42"/>
      <c r="O5919" s="50"/>
      <c r="P5919" s="50"/>
      <c r="Q5919" s="43"/>
      <c r="R5919" s="43"/>
      <c r="S5919" s="43"/>
      <c r="T5919" s="43"/>
      <c r="U5919" s="43"/>
      <c r="X5919" s="39" t="str">
        <f>IF(ISBLANK(A5919),"",_xlfn.XLOOKUP(Exportado!F5919,'Hora de modificado'!A:A,'Hora de modificado'!B:B,"N/A",0))</f>
        <v/>
      </c>
      <c r="Z5919" s="40" t="str">
        <f>IF(ISBLANK(A5919),"",_xlfn.XLOOKUP(Exportado!F5919,'Hora de modificado'!A:A,'Hora de modificado'!B:B,"N/A",0))</f>
        <v/>
      </c>
      <c r="AA5919" s="39" t="str">
        <f>IF(ISBLANK(A5919),"",_xlfn.XLOOKUP(Exportado!A5919,'Hora de modificado'!J:J,'Hora de modificado'!K:K,"Lineas Comerciales",0))</f>
        <v/>
      </c>
      <c r="AB5919" s="39" t="str">
        <f t="shared" si="93"/>
        <v xml:space="preserve"> </v>
      </c>
    </row>
    <row r="5920" spans="1:28" hidden="1" x14ac:dyDescent="0.25">
      <c r="A5920" s="43"/>
      <c r="B5920" s="43"/>
      <c r="C5920" s="43"/>
      <c r="D5920" s="43"/>
      <c r="E5920" s="43"/>
      <c r="F5920" s="43"/>
      <c r="G5920" s="43"/>
      <c r="H5920" s="43"/>
      <c r="I5920" s="43"/>
      <c r="J5920" s="43"/>
      <c r="K5920" s="67"/>
      <c r="L5920" s="42"/>
      <c r="M5920" s="42"/>
      <c r="N5920" s="42"/>
      <c r="O5920" s="50"/>
      <c r="P5920" s="50"/>
      <c r="Q5920" s="43"/>
      <c r="R5920" s="43"/>
      <c r="S5920" s="43"/>
      <c r="T5920" s="43"/>
      <c r="U5920" s="43"/>
      <c r="X5920" s="39" t="str">
        <f>IF(ISBLANK(A5920),"",_xlfn.XLOOKUP(Exportado!F5920,'Hora de modificado'!A:A,'Hora de modificado'!B:B,"N/A",0))</f>
        <v/>
      </c>
      <c r="Z5920" s="40" t="str">
        <f>IF(ISBLANK(A5920),"",_xlfn.XLOOKUP(Exportado!F5920,'Hora de modificado'!A:A,'Hora de modificado'!B:B,"N/A",0))</f>
        <v/>
      </c>
      <c r="AA5920" s="39" t="str">
        <f>IF(ISBLANK(A5920),"",_xlfn.XLOOKUP(Exportado!A5920,'Hora de modificado'!J:J,'Hora de modificado'!K:K,"Lineas Comerciales",0))</f>
        <v/>
      </c>
      <c r="AB5920" s="39" t="str">
        <f t="shared" si="93"/>
        <v xml:space="preserve"> </v>
      </c>
    </row>
    <row r="5921" spans="1:28" hidden="1" x14ac:dyDescent="0.25">
      <c r="A5921" s="43"/>
      <c r="B5921" s="43"/>
      <c r="C5921" s="43"/>
      <c r="D5921" s="43"/>
      <c r="E5921" s="43"/>
      <c r="F5921" s="43"/>
      <c r="G5921" s="43"/>
      <c r="H5921" s="43"/>
      <c r="I5921" s="43"/>
      <c r="J5921" s="43"/>
      <c r="K5921" s="67"/>
      <c r="L5921" s="42"/>
      <c r="M5921" s="42"/>
      <c r="N5921" s="42"/>
      <c r="O5921" s="50"/>
      <c r="P5921" s="50"/>
      <c r="Q5921" s="43"/>
      <c r="R5921" s="43"/>
      <c r="S5921" s="43"/>
      <c r="T5921" s="43"/>
      <c r="U5921" s="43"/>
      <c r="X5921" s="39" t="str">
        <f>IF(ISBLANK(A5921),"",_xlfn.XLOOKUP(Exportado!F5921,'Hora de modificado'!A:A,'Hora de modificado'!B:B,"N/A",0))</f>
        <v/>
      </c>
      <c r="Z5921" s="40" t="str">
        <f>IF(ISBLANK(A5921),"",_xlfn.XLOOKUP(Exportado!F5921,'Hora de modificado'!A:A,'Hora de modificado'!B:B,"N/A",0))</f>
        <v/>
      </c>
      <c r="AA5921" s="39" t="str">
        <f>IF(ISBLANK(A5921),"",_xlfn.XLOOKUP(Exportado!A5921,'Hora de modificado'!J:J,'Hora de modificado'!K:K,"Lineas Comerciales",0))</f>
        <v/>
      </c>
      <c r="AB5921" s="39" t="str">
        <f t="shared" si="93"/>
        <v xml:space="preserve"> </v>
      </c>
    </row>
    <row r="5922" spans="1:28" hidden="1" x14ac:dyDescent="0.25">
      <c r="A5922" s="43"/>
      <c r="B5922" s="43"/>
      <c r="C5922" s="43"/>
      <c r="D5922" s="43"/>
      <c r="E5922" s="43"/>
      <c r="F5922" s="43"/>
      <c r="G5922" s="43"/>
      <c r="H5922" s="43"/>
      <c r="I5922" s="43"/>
      <c r="J5922" s="43"/>
      <c r="K5922" s="67"/>
      <c r="L5922" s="42"/>
      <c r="M5922" s="42"/>
      <c r="N5922" s="42"/>
      <c r="O5922" s="50"/>
      <c r="P5922" s="50"/>
      <c r="Q5922" s="43"/>
      <c r="R5922" s="43"/>
      <c r="S5922" s="43"/>
      <c r="T5922" s="43"/>
      <c r="U5922" s="43"/>
      <c r="X5922" s="39" t="str">
        <f>IF(ISBLANK(A5922),"",_xlfn.XLOOKUP(Exportado!F5922,'Hora de modificado'!A:A,'Hora de modificado'!B:B,"N/A",0))</f>
        <v/>
      </c>
      <c r="Z5922" s="40" t="str">
        <f>IF(ISBLANK(A5922),"",_xlfn.XLOOKUP(Exportado!F5922,'Hora de modificado'!A:A,'Hora de modificado'!B:B,"N/A",0))</f>
        <v/>
      </c>
      <c r="AA5922" s="39" t="str">
        <f>IF(ISBLANK(A5922),"",_xlfn.XLOOKUP(Exportado!A5922,'Hora de modificado'!J:J,'Hora de modificado'!K:K,"Lineas Comerciales",0))</f>
        <v/>
      </c>
      <c r="AB5922" s="39" t="str">
        <f t="shared" si="93"/>
        <v xml:space="preserve"> </v>
      </c>
    </row>
    <row r="5923" spans="1:28" hidden="1" x14ac:dyDescent="0.25">
      <c r="A5923" s="43"/>
      <c r="B5923" s="43"/>
      <c r="C5923" s="43"/>
      <c r="D5923" s="43"/>
      <c r="E5923" s="43"/>
      <c r="F5923" s="43"/>
      <c r="G5923" s="43"/>
      <c r="H5923" s="43"/>
      <c r="I5923" s="43"/>
      <c r="J5923" s="43"/>
      <c r="K5923" s="67"/>
      <c r="L5923" s="42"/>
      <c r="M5923" s="42"/>
      <c r="N5923" s="42"/>
      <c r="O5923" s="50"/>
      <c r="P5923" s="50"/>
      <c r="Q5923" s="43"/>
      <c r="R5923" s="43"/>
      <c r="S5923" s="43"/>
      <c r="T5923" s="43"/>
      <c r="U5923" s="43"/>
      <c r="X5923" s="39" t="str">
        <f>IF(ISBLANK(A5923),"",_xlfn.XLOOKUP(Exportado!F5923,'Hora de modificado'!A:A,'Hora de modificado'!B:B,"N/A",0))</f>
        <v/>
      </c>
      <c r="Z5923" s="40" t="str">
        <f>IF(ISBLANK(A5923),"",_xlfn.XLOOKUP(Exportado!F5923,'Hora de modificado'!A:A,'Hora de modificado'!B:B,"N/A",0))</f>
        <v/>
      </c>
      <c r="AA5923" s="39" t="str">
        <f>IF(ISBLANK(A5923),"",_xlfn.XLOOKUP(Exportado!A5923,'Hora de modificado'!J:J,'Hora de modificado'!K:K,"Lineas Comerciales",0))</f>
        <v/>
      </c>
      <c r="AB5923" s="39" t="str">
        <f t="shared" si="93"/>
        <v xml:space="preserve"> </v>
      </c>
    </row>
    <row r="5924" spans="1:28" hidden="1" x14ac:dyDescent="0.25">
      <c r="A5924" s="43"/>
      <c r="B5924" s="43"/>
      <c r="C5924" s="43"/>
      <c r="D5924" s="43"/>
      <c r="E5924" s="43"/>
      <c r="F5924" s="43"/>
      <c r="G5924" s="43"/>
      <c r="H5924" s="43"/>
      <c r="I5924" s="43"/>
      <c r="J5924" s="43"/>
      <c r="K5924" s="67"/>
      <c r="L5924" s="42"/>
      <c r="M5924" s="42"/>
      <c r="N5924" s="42"/>
      <c r="O5924" s="50"/>
      <c r="P5924" s="50"/>
      <c r="Q5924" s="43"/>
      <c r="R5924" s="43"/>
      <c r="S5924" s="43"/>
      <c r="T5924" s="43"/>
      <c r="U5924" s="43"/>
      <c r="X5924" s="39" t="str">
        <f>IF(ISBLANK(A5924),"",_xlfn.XLOOKUP(Exportado!F5924,'Hora de modificado'!A:A,'Hora de modificado'!B:B,"N/A",0))</f>
        <v/>
      </c>
      <c r="Z5924" s="40" t="str">
        <f>IF(ISBLANK(A5924),"",_xlfn.XLOOKUP(Exportado!F5924,'Hora de modificado'!A:A,'Hora de modificado'!B:B,"N/A",0))</f>
        <v/>
      </c>
      <c r="AA5924" s="39" t="str">
        <f>IF(ISBLANK(A5924),"",_xlfn.XLOOKUP(Exportado!A5924,'Hora de modificado'!J:J,'Hora de modificado'!K:K,"Lineas Comerciales",0))</f>
        <v/>
      </c>
      <c r="AB5924" s="39" t="str">
        <f t="shared" si="93"/>
        <v xml:space="preserve"> </v>
      </c>
    </row>
    <row r="5925" spans="1:28" hidden="1" x14ac:dyDescent="0.25">
      <c r="A5925" s="43"/>
      <c r="B5925" s="43"/>
      <c r="C5925" s="43"/>
      <c r="D5925" s="43"/>
      <c r="E5925" s="43"/>
      <c r="F5925" s="43"/>
      <c r="G5925" s="43"/>
      <c r="H5925" s="43"/>
      <c r="I5925" s="43"/>
      <c r="J5925" s="43"/>
      <c r="K5925" s="67"/>
      <c r="L5925" s="42"/>
      <c r="M5925" s="42"/>
      <c r="N5925" s="42"/>
      <c r="O5925" s="50"/>
      <c r="P5925" s="50"/>
      <c r="Q5925" s="43"/>
      <c r="R5925" s="43"/>
      <c r="S5925" s="43"/>
      <c r="T5925" s="43"/>
      <c r="U5925" s="43"/>
      <c r="X5925" s="39" t="str">
        <f>IF(ISBLANK(A5925),"",_xlfn.XLOOKUP(Exportado!F5925,'Hora de modificado'!A:A,'Hora de modificado'!B:B,"N/A",0))</f>
        <v/>
      </c>
      <c r="Z5925" s="40" t="str">
        <f>IF(ISBLANK(A5925),"",_xlfn.XLOOKUP(Exportado!F5925,'Hora de modificado'!A:A,'Hora de modificado'!B:B,"N/A",0))</f>
        <v/>
      </c>
      <c r="AA5925" s="39" t="str">
        <f>IF(ISBLANK(A5925),"",_xlfn.XLOOKUP(Exportado!A5925,'Hora de modificado'!J:J,'Hora de modificado'!K:K,"Lineas Comerciales",0))</f>
        <v/>
      </c>
      <c r="AB5925" s="39" t="str">
        <f t="shared" si="93"/>
        <v xml:space="preserve"> </v>
      </c>
    </row>
    <row r="5926" spans="1:28" hidden="1" x14ac:dyDescent="0.25">
      <c r="A5926" s="43"/>
      <c r="B5926" s="43"/>
      <c r="C5926" s="43"/>
      <c r="D5926" s="43"/>
      <c r="E5926" s="43"/>
      <c r="F5926" s="43"/>
      <c r="G5926" s="43"/>
      <c r="H5926" s="43"/>
      <c r="I5926" s="43"/>
      <c r="J5926" s="43"/>
      <c r="K5926" s="67"/>
      <c r="L5926" s="42"/>
      <c r="M5926" s="42"/>
      <c r="N5926" s="42"/>
      <c r="O5926" s="50"/>
      <c r="P5926" s="50"/>
      <c r="Q5926" s="43"/>
      <c r="R5926" s="43"/>
      <c r="S5926" s="43"/>
      <c r="T5926" s="43"/>
      <c r="U5926" s="43"/>
      <c r="X5926" s="39" t="str">
        <f>IF(ISBLANK(A5926),"",_xlfn.XLOOKUP(Exportado!F5926,'Hora de modificado'!A:A,'Hora de modificado'!B:B,"N/A",0))</f>
        <v/>
      </c>
      <c r="Z5926" s="40" t="str">
        <f>IF(ISBLANK(A5926),"",_xlfn.XLOOKUP(Exportado!F5926,'Hora de modificado'!A:A,'Hora de modificado'!B:B,"N/A",0))</f>
        <v/>
      </c>
      <c r="AA5926" s="39" t="str">
        <f>IF(ISBLANK(A5926),"",_xlfn.XLOOKUP(Exportado!A5926,'Hora de modificado'!J:J,'Hora de modificado'!K:K,"Lineas Comerciales",0))</f>
        <v/>
      </c>
      <c r="AB5926" s="39" t="str">
        <f t="shared" si="93"/>
        <v xml:space="preserve"> </v>
      </c>
    </row>
    <row r="5927" spans="1:28" hidden="1" x14ac:dyDescent="0.25">
      <c r="A5927" s="43"/>
      <c r="B5927" s="43"/>
      <c r="C5927" s="43"/>
      <c r="D5927" s="43"/>
      <c r="E5927" s="43"/>
      <c r="F5927" s="43"/>
      <c r="G5927" s="43"/>
      <c r="H5927" s="43"/>
      <c r="I5927" s="43"/>
      <c r="J5927" s="43"/>
      <c r="K5927" s="67"/>
      <c r="L5927" s="42"/>
      <c r="M5927" s="42"/>
      <c r="N5927" s="42"/>
      <c r="O5927" s="50"/>
      <c r="P5927" s="50"/>
      <c r="Q5927" s="43"/>
      <c r="R5927" s="43"/>
      <c r="S5927" s="43"/>
      <c r="T5927" s="43"/>
      <c r="U5927" s="43"/>
      <c r="X5927" s="39" t="str">
        <f>IF(ISBLANK(A5927),"",_xlfn.XLOOKUP(Exportado!F5927,'Hora de modificado'!A:A,'Hora de modificado'!B:B,"N/A",0))</f>
        <v/>
      </c>
      <c r="Z5927" s="40" t="str">
        <f>IF(ISBLANK(A5927),"",_xlfn.XLOOKUP(Exportado!F5927,'Hora de modificado'!A:A,'Hora de modificado'!B:B,"N/A",0))</f>
        <v/>
      </c>
      <c r="AA5927" s="39" t="str">
        <f>IF(ISBLANK(A5927),"",_xlfn.XLOOKUP(Exportado!A5927,'Hora de modificado'!J:J,'Hora de modificado'!K:K,"Lineas Comerciales",0))</f>
        <v/>
      </c>
      <c r="AB5927" s="39" t="str">
        <f t="shared" si="93"/>
        <v xml:space="preserve"> </v>
      </c>
    </row>
    <row r="5928" spans="1:28" hidden="1" x14ac:dyDescent="0.25">
      <c r="A5928" s="43"/>
      <c r="B5928" s="43"/>
      <c r="C5928" s="43"/>
      <c r="D5928" s="43"/>
      <c r="E5928" s="43"/>
      <c r="F5928" s="43"/>
      <c r="G5928" s="43"/>
      <c r="H5928" s="43"/>
      <c r="I5928" s="43"/>
      <c r="J5928" s="43"/>
      <c r="K5928" s="67"/>
      <c r="L5928" s="42"/>
      <c r="M5928" s="42"/>
      <c r="N5928" s="42"/>
      <c r="O5928" s="50"/>
      <c r="P5928" s="50"/>
      <c r="Q5928" s="43"/>
      <c r="R5928" s="43"/>
      <c r="S5928" s="43"/>
      <c r="T5928" s="43"/>
      <c r="U5928" s="43"/>
      <c r="X5928" s="39" t="str">
        <f>IF(ISBLANK(A5928),"",_xlfn.XLOOKUP(Exportado!F5928,'Hora de modificado'!A:A,'Hora de modificado'!B:B,"N/A",0))</f>
        <v/>
      </c>
      <c r="Z5928" s="40" t="str">
        <f>IF(ISBLANK(A5928),"",_xlfn.XLOOKUP(Exportado!F5928,'Hora de modificado'!A:A,'Hora de modificado'!B:B,"N/A",0))</f>
        <v/>
      </c>
      <c r="AA5928" s="39" t="str">
        <f>IF(ISBLANK(A5928),"",_xlfn.XLOOKUP(Exportado!A5928,'Hora de modificado'!J:J,'Hora de modificado'!K:K,"Lineas Comerciales",0))</f>
        <v/>
      </c>
      <c r="AB5928" s="39" t="str">
        <f t="shared" si="93"/>
        <v xml:space="preserve"> </v>
      </c>
    </row>
    <row r="5929" spans="1:28" hidden="1" x14ac:dyDescent="0.25">
      <c r="A5929" s="43"/>
      <c r="B5929" s="43"/>
      <c r="C5929" s="43"/>
      <c r="D5929" s="43"/>
      <c r="E5929" s="43"/>
      <c r="F5929" s="43"/>
      <c r="G5929" s="43"/>
      <c r="H5929" s="43"/>
      <c r="I5929" s="43"/>
      <c r="J5929" s="43"/>
      <c r="K5929" s="67"/>
      <c r="L5929" s="42"/>
      <c r="M5929" s="42"/>
      <c r="N5929" s="42"/>
      <c r="O5929" s="50"/>
      <c r="P5929" s="50"/>
      <c r="Q5929" s="43"/>
      <c r="R5929" s="43"/>
      <c r="S5929" s="43"/>
      <c r="T5929" s="43"/>
      <c r="U5929" s="43"/>
      <c r="X5929" s="39" t="str">
        <f>IF(ISBLANK(A5929),"",_xlfn.XLOOKUP(Exportado!F5929,'Hora de modificado'!A:A,'Hora de modificado'!B:B,"N/A",0))</f>
        <v/>
      </c>
      <c r="Z5929" s="40" t="str">
        <f>IF(ISBLANK(A5929),"",_xlfn.XLOOKUP(Exportado!F5929,'Hora de modificado'!A:A,'Hora de modificado'!B:B,"N/A",0))</f>
        <v/>
      </c>
      <c r="AA5929" s="39" t="str">
        <f>IF(ISBLANK(A5929),"",_xlfn.XLOOKUP(Exportado!A5929,'Hora de modificado'!J:J,'Hora de modificado'!K:K,"Lineas Comerciales",0))</f>
        <v/>
      </c>
      <c r="AB5929" s="39" t="str">
        <f t="shared" si="93"/>
        <v xml:space="preserve"> </v>
      </c>
    </row>
    <row r="5930" spans="1:28" hidden="1" x14ac:dyDescent="0.25">
      <c r="A5930" s="43"/>
      <c r="B5930" s="43"/>
      <c r="C5930" s="43"/>
      <c r="D5930" s="43"/>
      <c r="E5930" s="43"/>
      <c r="F5930" s="43"/>
      <c r="G5930" s="43"/>
      <c r="H5930" s="43"/>
      <c r="I5930" s="43"/>
      <c r="J5930" s="43"/>
      <c r="K5930" s="67"/>
      <c r="L5930" s="42"/>
      <c r="M5930" s="42"/>
      <c r="N5930" s="42"/>
      <c r="O5930" s="50"/>
      <c r="P5930" s="50"/>
      <c r="Q5930" s="43"/>
      <c r="R5930" s="43"/>
      <c r="S5930" s="43"/>
      <c r="T5930" s="43"/>
      <c r="U5930" s="43"/>
      <c r="X5930" s="39" t="str">
        <f>IF(ISBLANK(A5930),"",_xlfn.XLOOKUP(Exportado!F5930,'Hora de modificado'!A:A,'Hora de modificado'!B:B,"N/A",0))</f>
        <v/>
      </c>
      <c r="Z5930" s="40" t="str">
        <f>IF(ISBLANK(A5930),"",_xlfn.XLOOKUP(Exportado!F5930,'Hora de modificado'!A:A,'Hora de modificado'!B:B,"N/A",0))</f>
        <v/>
      </c>
      <c r="AA5930" s="39" t="str">
        <f>IF(ISBLANK(A5930),"",_xlfn.XLOOKUP(Exportado!A5930,'Hora de modificado'!J:J,'Hora de modificado'!K:K,"Lineas Comerciales",0))</f>
        <v/>
      </c>
      <c r="AB5930" s="39" t="str">
        <f t="shared" si="93"/>
        <v xml:space="preserve"> </v>
      </c>
    </row>
    <row r="5931" spans="1:28" hidden="1" x14ac:dyDescent="0.25">
      <c r="A5931" s="43"/>
      <c r="B5931" s="43"/>
      <c r="C5931" s="43"/>
      <c r="D5931" s="43"/>
      <c r="E5931" s="43"/>
      <c r="F5931" s="43"/>
      <c r="G5931" s="43"/>
      <c r="H5931" s="43"/>
      <c r="I5931" s="43"/>
      <c r="J5931" s="43"/>
      <c r="K5931" s="67"/>
      <c r="L5931" s="42"/>
      <c r="M5931" s="42"/>
      <c r="N5931" s="42"/>
      <c r="O5931" s="50"/>
      <c r="P5931" s="50"/>
      <c r="Q5931" s="43"/>
      <c r="R5931" s="43"/>
      <c r="S5931" s="43"/>
      <c r="T5931" s="43"/>
      <c r="U5931" s="43"/>
      <c r="X5931" s="39" t="str">
        <f>IF(ISBLANK(A5931),"",_xlfn.XLOOKUP(Exportado!F5931,'Hora de modificado'!A:A,'Hora de modificado'!B:B,"N/A",0))</f>
        <v/>
      </c>
      <c r="Z5931" s="40" t="str">
        <f>IF(ISBLANK(A5931),"",_xlfn.XLOOKUP(Exportado!F5931,'Hora de modificado'!A:A,'Hora de modificado'!B:B,"N/A",0))</f>
        <v/>
      </c>
      <c r="AA5931" s="39" t="str">
        <f>IF(ISBLANK(A5931),"",_xlfn.XLOOKUP(Exportado!A5931,'Hora de modificado'!J:J,'Hora de modificado'!K:K,"Lineas Comerciales",0))</f>
        <v/>
      </c>
      <c r="AB5931" s="39" t="str">
        <f t="shared" si="93"/>
        <v xml:space="preserve"> </v>
      </c>
    </row>
    <row r="5932" spans="1:28" hidden="1" x14ac:dyDescent="0.25">
      <c r="A5932" s="43"/>
      <c r="B5932" s="43"/>
      <c r="C5932" s="43"/>
      <c r="D5932" s="43"/>
      <c r="E5932" s="43"/>
      <c r="F5932" s="43"/>
      <c r="G5932" s="43"/>
      <c r="H5932" s="43"/>
      <c r="I5932" s="43"/>
      <c r="J5932" s="43"/>
      <c r="K5932" s="67"/>
      <c r="L5932" s="42"/>
      <c r="M5932" s="42"/>
      <c r="N5932" s="42"/>
      <c r="O5932" s="50"/>
      <c r="P5932" s="50"/>
      <c r="Q5932" s="43"/>
      <c r="R5932" s="43"/>
      <c r="S5932" s="43"/>
      <c r="T5932" s="43"/>
      <c r="U5932" s="43"/>
      <c r="X5932" s="39" t="str">
        <f>IF(ISBLANK(A5932),"",_xlfn.XLOOKUP(Exportado!F5932,'Hora de modificado'!A:A,'Hora de modificado'!B:B,"N/A",0))</f>
        <v/>
      </c>
      <c r="Z5932" s="40" t="str">
        <f>IF(ISBLANK(A5932),"",_xlfn.XLOOKUP(Exportado!F5932,'Hora de modificado'!A:A,'Hora de modificado'!B:B,"N/A",0))</f>
        <v/>
      </c>
      <c r="AA5932" s="39" t="str">
        <f>IF(ISBLANK(A5932),"",_xlfn.XLOOKUP(Exportado!A5932,'Hora de modificado'!J:J,'Hora de modificado'!K:K,"Lineas Comerciales",0))</f>
        <v/>
      </c>
      <c r="AB5932" s="39" t="str">
        <f t="shared" si="93"/>
        <v xml:space="preserve"> </v>
      </c>
    </row>
    <row r="5933" spans="1:28" hidden="1" x14ac:dyDescent="0.25">
      <c r="A5933" s="43"/>
      <c r="B5933" s="43"/>
      <c r="C5933" s="43"/>
      <c r="D5933" s="43"/>
      <c r="E5933" s="43"/>
      <c r="F5933" s="43"/>
      <c r="G5933" s="43"/>
      <c r="H5933" s="43"/>
      <c r="I5933" s="43"/>
      <c r="J5933" s="43"/>
      <c r="K5933" s="67"/>
      <c r="L5933" s="42"/>
      <c r="M5933" s="42"/>
      <c r="N5933" s="42"/>
      <c r="O5933" s="50"/>
      <c r="P5933" s="50"/>
      <c r="Q5933" s="43"/>
      <c r="R5933" s="43"/>
      <c r="S5933" s="43"/>
      <c r="T5933" s="43"/>
      <c r="U5933" s="43"/>
      <c r="X5933" s="39" t="str">
        <f>IF(ISBLANK(A5933),"",_xlfn.XLOOKUP(Exportado!F5933,'Hora de modificado'!A:A,'Hora de modificado'!B:B,"N/A",0))</f>
        <v/>
      </c>
      <c r="Z5933" s="40" t="str">
        <f>IF(ISBLANK(A5933),"",_xlfn.XLOOKUP(Exportado!F5933,'Hora de modificado'!A:A,'Hora de modificado'!B:B,"N/A",0))</f>
        <v/>
      </c>
      <c r="AA5933" s="39" t="str">
        <f>IF(ISBLANK(A5933),"",_xlfn.XLOOKUP(Exportado!A5933,'Hora de modificado'!J:J,'Hora de modificado'!K:K,"Lineas Comerciales",0))</f>
        <v/>
      </c>
      <c r="AB5933" s="39" t="str">
        <f t="shared" si="93"/>
        <v xml:space="preserve"> </v>
      </c>
    </row>
    <row r="5934" spans="1:28" hidden="1" x14ac:dyDescent="0.25">
      <c r="A5934" s="43"/>
      <c r="B5934" s="43"/>
      <c r="C5934" s="43"/>
      <c r="D5934" s="43"/>
      <c r="E5934" s="43"/>
      <c r="F5934" s="43"/>
      <c r="G5934" s="43"/>
      <c r="H5934" s="43"/>
      <c r="I5934" s="43"/>
      <c r="J5934" s="43"/>
      <c r="K5934" s="67"/>
      <c r="L5934" s="42"/>
      <c r="M5934" s="42"/>
      <c r="N5934" s="42"/>
      <c r="O5934" s="50"/>
      <c r="P5934" s="50"/>
      <c r="Q5934" s="43"/>
      <c r="R5934" s="43"/>
      <c r="S5934" s="43"/>
      <c r="T5934" s="43"/>
      <c r="U5934" s="43"/>
      <c r="X5934" s="39" t="str">
        <f>IF(ISBLANK(A5934),"",_xlfn.XLOOKUP(Exportado!F5934,'Hora de modificado'!A:A,'Hora de modificado'!B:B,"N/A",0))</f>
        <v/>
      </c>
      <c r="Z5934" s="40" t="str">
        <f>IF(ISBLANK(A5934),"",_xlfn.XLOOKUP(Exportado!F5934,'Hora de modificado'!A:A,'Hora de modificado'!B:B,"N/A",0))</f>
        <v/>
      </c>
      <c r="AA5934" s="39" t="str">
        <f>IF(ISBLANK(A5934),"",_xlfn.XLOOKUP(Exportado!A5934,'Hora de modificado'!J:J,'Hora de modificado'!K:K,"Lineas Comerciales",0))</f>
        <v/>
      </c>
      <c r="AB5934" s="39" t="str">
        <f t="shared" si="93"/>
        <v xml:space="preserve"> </v>
      </c>
    </row>
    <row r="5935" spans="1:28" hidden="1" x14ac:dyDescent="0.25">
      <c r="A5935" s="43"/>
      <c r="B5935" s="43"/>
      <c r="C5935" s="43"/>
      <c r="D5935" s="43"/>
      <c r="E5935" s="43"/>
      <c r="F5935" s="43"/>
      <c r="G5935" s="43"/>
      <c r="H5935" s="43"/>
      <c r="I5935" s="43"/>
      <c r="J5935" s="43"/>
      <c r="K5935" s="67"/>
      <c r="L5935" s="42"/>
      <c r="M5935" s="42"/>
      <c r="N5935" s="42"/>
      <c r="O5935" s="50"/>
      <c r="P5935" s="50"/>
      <c r="Q5935" s="43"/>
      <c r="R5935" s="43"/>
      <c r="S5935" s="43"/>
      <c r="T5935" s="43"/>
      <c r="U5935" s="43"/>
      <c r="X5935" s="39" t="str">
        <f>IF(ISBLANK(A5935),"",_xlfn.XLOOKUP(Exportado!F5935,'Hora de modificado'!A:A,'Hora de modificado'!B:B,"N/A",0))</f>
        <v/>
      </c>
      <c r="Z5935" s="40" t="str">
        <f>IF(ISBLANK(A5935),"",_xlfn.XLOOKUP(Exportado!F5935,'Hora de modificado'!A:A,'Hora de modificado'!B:B,"N/A",0))</f>
        <v/>
      </c>
      <c r="AA5935" s="39" t="str">
        <f>IF(ISBLANK(A5935),"",_xlfn.XLOOKUP(Exportado!A5935,'Hora de modificado'!J:J,'Hora de modificado'!K:K,"Lineas Comerciales",0))</f>
        <v/>
      </c>
      <c r="AB5935" s="39" t="str">
        <f t="shared" si="93"/>
        <v xml:space="preserve"> </v>
      </c>
    </row>
    <row r="5936" spans="1:28" hidden="1" x14ac:dyDescent="0.25">
      <c r="A5936" s="43"/>
      <c r="B5936" s="43"/>
      <c r="C5936" s="43"/>
      <c r="D5936" s="43"/>
      <c r="E5936" s="43"/>
      <c r="F5936" s="43"/>
      <c r="G5936" s="43"/>
      <c r="H5936" s="43"/>
      <c r="I5936" s="43"/>
      <c r="J5936" s="43"/>
      <c r="K5936" s="67"/>
      <c r="L5936" s="42"/>
      <c r="M5936" s="42"/>
      <c r="N5936" s="42"/>
      <c r="O5936" s="50"/>
      <c r="P5936" s="50"/>
      <c r="Q5936" s="43"/>
      <c r="R5936" s="43"/>
      <c r="S5936" s="43"/>
      <c r="T5936" s="43"/>
      <c r="U5936" s="43"/>
      <c r="X5936" s="39" t="str">
        <f>IF(ISBLANK(A5936),"",_xlfn.XLOOKUP(Exportado!F5936,'Hora de modificado'!A:A,'Hora de modificado'!B:B,"N/A",0))</f>
        <v/>
      </c>
      <c r="Z5936" s="40" t="str">
        <f>IF(ISBLANK(A5936),"",_xlfn.XLOOKUP(Exportado!F5936,'Hora de modificado'!A:A,'Hora de modificado'!B:B,"N/A",0))</f>
        <v/>
      </c>
      <c r="AA5936" s="39" t="str">
        <f>IF(ISBLANK(A5936),"",_xlfn.XLOOKUP(Exportado!A5936,'Hora de modificado'!J:J,'Hora de modificado'!K:K,"Lineas Comerciales",0))</f>
        <v/>
      </c>
      <c r="AB5936" s="39" t="str">
        <f t="shared" si="93"/>
        <v xml:space="preserve"> </v>
      </c>
    </row>
    <row r="5937" spans="1:28" hidden="1" x14ac:dyDescent="0.25">
      <c r="A5937" s="43"/>
      <c r="B5937" s="43"/>
      <c r="C5937" s="43"/>
      <c r="D5937" s="43"/>
      <c r="E5937" s="43"/>
      <c r="F5937" s="43"/>
      <c r="G5937" s="43"/>
      <c r="H5937" s="43"/>
      <c r="I5937" s="43"/>
      <c r="J5937" s="43"/>
      <c r="K5937" s="67"/>
      <c r="L5937" s="42"/>
      <c r="M5937" s="42"/>
      <c r="N5937" s="42"/>
      <c r="O5937" s="50"/>
      <c r="P5937" s="50"/>
      <c r="Q5937" s="43"/>
      <c r="R5937" s="43"/>
      <c r="S5937" s="43"/>
      <c r="T5937" s="43"/>
      <c r="U5937" s="43"/>
      <c r="X5937" s="39" t="str">
        <f>IF(ISBLANK(A5937),"",_xlfn.XLOOKUP(Exportado!F5937,'Hora de modificado'!A:A,'Hora de modificado'!B:B,"N/A",0))</f>
        <v/>
      </c>
      <c r="Z5937" s="40" t="str">
        <f>IF(ISBLANK(A5937),"",_xlfn.XLOOKUP(Exportado!F5937,'Hora de modificado'!A:A,'Hora de modificado'!B:B,"N/A",0))</f>
        <v/>
      </c>
      <c r="AA5937" s="39" t="str">
        <f>IF(ISBLANK(A5937),"",_xlfn.XLOOKUP(Exportado!A5937,'Hora de modificado'!J:J,'Hora de modificado'!K:K,"Lineas Comerciales",0))</f>
        <v/>
      </c>
      <c r="AB5937" s="39" t="str">
        <f t="shared" si="93"/>
        <v xml:space="preserve"> </v>
      </c>
    </row>
    <row r="5938" spans="1:28" hidden="1" x14ac:dyDescent="0.25">
      <c r="A5938" s="43"/>
      <c r="B5938" s="43"/>
      <c r="C5938" s="43"/>
      <c r="D5938" s="43"/>
      <c r="E5938" s="43"/>
      <c r="F5938" s="43"/>
      <c r="G5938" s="43"/>
      <c r="H5938" s="43"/>
      <c r="I5938" s="43"/>
      <c r="J5938" s="43"/>
      <c r="K5938" s="67"/>
      <c r="L5938" s="42"/>
      <c r="M5938" s="42"/>
      <c r="N5938" s="42"/>
      <c r="O5938" s="50"/>
      <c r="P5938" s="50"/>
      <c r="Q5938" s="43"/>
      <c r="R5938" s="43"/>
      <c r="S5938" s="43"/>
      <c r="T5938" s="43"/>
      <c r="U5938" s="43"/>
      <c r="X5938" s="39" t="str">
        <f>IF(ISBLANK(A5938),"",_xlfn.XLOOKUP(Exportado!F5938,'Hora de modificado'!A:A,'Hora de modificado'!B:B,"N/A",0))</f>
        <v/>
      </c>
      <c r="Z5938" s="40" t="str">
        <f>IF(ISBLANK(A5938),"",_xlfn.XLOOKUP(Exportado!F5938,'Hora de modificado'!A:A,'Hora de modificado'!B:B,"N/A",0))</f>
        <v/>
      </c>
      <c r="AA5938" s="39" t="str">
        <f>IF(ISBLANK(A5938),"",_xlfn.XLOOKUP(Exportado!A5938,'Hora de modificado'!J:J,'Hora de modificado'!K:K,"Lineas Comerciales",0))</f>
        <v/>
      </c>
      <c r="AB5938" s="39" t="str">
        <f t="shared" si="93"/>
        <v xml:space="preserve"> </v>
      </c>
    </row>
    <row r="5939" spans="1:28" hidden="1" x14ac:dyDescent="0.25">
      <c r="A5939" s="43"/>
      <c r="B5939" s="43"/>
      <c r="C5939" s="43"/>
      <c r="D5939" s="43"/>
      <c r="E5939" s="43"/>
      <c r="F5939" s="43"/>
      <c r="G5939" s="43"/>
      <c r="H5939" s="43"/>
      <c r="I5939" s="43"/>
      <c r="J5939" s="43"/>
      <c r="K5939" s="67"/>
      <c r="L5939" s="42"/>
      <c r="M5939" s="42"/>
      <c r="N5939" s="42"/>
      <c r="O5939" s="50"/>
      <c r="P5939" s="50"/>
      <c r="Q5939" s="43"/>
      <c r="R5939" s="43"/>
      <c r="S5939" s="43"/>
      <c r="T5939" s="43"/>
      <c r="U5939" s="43"/>
      <c r="X5939" s="39" t="str">
        <f>IF(ISBLANK(A5939),"",_xlfn.XLOOKUP(Exportado!F5939,'Hora de modificado'!A:A,'Hora de modificado'!B:B,"N/A",0))</f>
        <v/>
      </c>
      <c r="Z5939" s="40" t="str">
        <f>IF(ISBLANK(A5939),"",_xlfn.XLOOKUP(Exportado!F5939,'Hora de modificado'!A:A,'Hora de modificado'!B:B,"N/A",0))</f>
        <v/>
      </c>
      <c r="AA5939" s="39" t="str">
        <f>IF(ISBLANK(A5939),"",_xlfn.XLOOKUP(Exportado!A5939,'Hora de modificado'!J:J,'Hora de modificado'!K:K,"Lineas Comerciales",0))</f>
        <v/>
      </c>
      <c r="AB5939" s="39" t="str">
        <f t="shared" si="93"/>
        <v xml:space="preserve"> </v>
      </c>
    </row>
    <row r="5940" spans="1:28" hidden="1" x14ac:dyDescent="0.25">
      <c r="A5940" s="43"/>
      <c r="B5940" s="43"/>
      <c r="C5940" s="43"/>
      <c r="D5940" s="43"/>
      <c r="E5940" s="43"/>
      <c r="F5940" s="43"/>
      <c r="G5940" s="43"/>
      <c r="H5940" s="43"/>
      <c r="I5940" s="43"/>
      <c r="J5940" s="43"/>
      <c r="K5940" s="67"/>
      <c r="L5940" s="42"/>
      <c r="M5940" s="42"/>
      <c r="N5940" s="42"/>
      <c r="O5940" s="50"/>
      <c r="P5940" s="50"/>
      <c r="Q5940" s="43"/>
      <c r="R5940" s="43"/>
      <c r="S5940" s="43"/>
      <c r="T5940" s="43"/>
      <c r="U5940" s="43"/>
      <c r="X5940" s="39" t="str">
        <f>IF(ISBLANK(A5940),"",_xlfn.XLOOKUP(Exportado!F5940,'Hora de modificado'!A:A,'Hora de modificado'!B:B,"N/A",0))</f>
        <v/>
      </c>
      <c r="Z5940" s="40" t="str">
        <f>IF(ISBLANK(A5940),"",_xlfn.XLOOKUP(Exportado!F5940,'Hora de modificado'!A:A,'Hora de modificado'!B:B,"N/A",0))</f>
        <v/>
      </c>
      <c r="AA5940" s="39" t="str">
        <f>IF(ISBLANK(A5940),"",_xlfn.XLOOKUP(Exportado!A5940,'Hora de modificado'!J:J,'Hora de modificado'!K:K,"Lineas Comerciales",0))</f>
        <v/>
      </c>
      <c r="AB5940" s="39" t="str">
        <f t="shared" si="93"/>
        <v xml:space="preserve"> </v>
      </c>
    </row>
    <row r="5941" spans="1:28" hidden="1" x14ac:dyDescent="0.25">
      <c r="A5941" s="43"/>
      <c r="B5941" s="43"/>
      <c r="C5941" s="43"/>
      <c r="D5941" s="43"/>
      <c r="E5941" s="43"/>
      <c r="F5941" s="43"/>
      <c r="G5941" s="43"/>
      <c r="H5941" s="43"/>
      <c r="I5941" s="43"/>
      <c r="J5941" s="43"/>
      <c r="K5941" s="67"/>
      <c r="L5941" s="42"/>
      <c r="M5941" s="42"/>
      <c r="N5941" s="42"/>
      <c r="O5941" s="50"/>
      <c r="P5941" s="50"/>
      <c r="Q5941" s="43"/>
      <c r="R5941" s="43"/>
      <c r="S5941" s="43"/>
      <c r="T5941" s="43"/>
      <c r="U5941" s="43"/>
      <c r="X5941" s="39" t="str">
        <f>IF(ISBLANK(A5941),"",_xlfn.XLOOKUP(Exportado!F5941,'Hora de modificado'!A:A,'Hora de modificado'!B:B,"N/A",0))</f>
        <v/>
      </c>
      <c r="Z5941" s="40" t="str">
        <f>IF(ISBLANK(A5941),"",_xlfn.XLOOKUP(Exportado!F5941,'Hora de modificado'!A:A,'Hora de modificado'!B:B,"N/A",0))</f>
        <v/>
      </c>
      <c r="AA5941" s="39" t="str">
        <f>IF(ISBLANK(A5941),"",_xlfn.XLOOKUP(Exportado!A5941,'Hora de modificado'!J:J,'Hora de modificado'!K:K,"Lineas Comerciales",0))</f>
        <v/>
      </c>
      <c r="AB5941" s="39" t="str">
        <f t="shared" si="93"/>
        <v xml:space="preserve"> </v>
      </c>
    </row>
    <row r="5942" spans="1:28" hidden="1" x14ac:dyDescent="0.25">
      <c r="A5942" s="43"/>
      <c r="B5942" s="43"/>
      <c r="C5942" s="43"/>
      <c r="D5942" s="43"/>
      <c r="E5942" s="43"/>
      <c r="F5942" s="43"/>
      <c r="G5942" s="43"/>
      <c r="H5942" s="43"/>
      <c r="I5942" s="43"/>
      <c r="J5942" s="43"/>
      <c r="K5942" s="67"/>
      <c r="L5942" s="42"/>
      <c r="M5942" s="42"/>
      <c r="N5942" s="42"/>
      <c r="O5942" s="50"/>
      <c r="P5942" s="50"/>
      <c r="Q5942" s="43"/>
      <c r="R5942" s="43"/>
      <c r="S5942" s="43"/>
      <c r="T5942" s="43"/>
      <c r="U5942" s="43"/>
      <c r="X5942" s="39" t="str">
        <f>IF(ISBLANK(A5942),"",_xlfn.XLOOKUP(Exportado!F5942,'Hora de modificado'!A:A,'Hora de modificado'!B:B,"N/A",0))</f>
        <v/>
      </c>
      <c r="Z5942" s="40" t="str">
        <f>IF(ISBLANK(A5942),"",_xlfn.XLOOKUP(Exportado!F5942,'Hora de modificado'!A:A,'Hora de modificado'!B:B,"N/A",0))</f>
        <v/>
      </c>
      <c r="AA5942" s="39" t="str">
        <f>IF(ISBLANK(A5942),"",_xlfn.XLOOKUP(Exportado!A5942,'Hora de modificado'!J:J,'Hora de modificado'!K:K,"Lineas Comerciales",0))</f>
        <v/>
      </c>
      <c r="AB5942" s="39" t="str">
        <f t="shared" si="93"/>
        <v xml:space="preserve"> </v>
      </c>
    </row>
    <row r="5943" spans="1:28" hidden="1" x14ac:dyDescent="0.25">
      <c r="A5943" s="43"/>
      <c r="B5943" s="43"/>
      <c r="C5943" s="43"/>
      <c r="D5943" s="43"/>
      <c r="E5943" s="43"/>
      <c r="F5943" s="43"/>
      <c r="G5943" s="43"/>
      <c r="H5943" s="43"/>
      <c r="I5943" s="43"/>
      <c r="J5943" s="43"/>
      <c r="K5943" s="67"/>
      <c r="L5943" s="42"/>
      <c r="M5943" s="42"/>
      <c r="N5943" s="42"/>
      <c r="O5943" s="50"/>
      <c r="P5943" s="50"/>
      <c r="Q5943" s="43"/>
      <c r="R5943" s="43"/>
      <c r="S5943" s="43"/>
      <c r="T5943" s="43"/>
      <c r="U5943" s="43"/>
      <c r="X5943" s="39" t="str">
        <f>IF(ISBLANK(A5943),"",_xlfn.XLOOKUP(Exportado!F5943,'Hora de modificado'!A:A,'Hora de modificado'!B:B,"N/A",0))</f>
        <v/>
      </c>
      <c r="Z5943" s="40" t="str">
        <f>IF(ISBLANK(A5943),"",_xlfn.XLOOKUP(Exportado!F5943,'Hora de modificado'!A:A,'Hora de modificado'!B:B,"N/A",0))</f>
        <v/>
      </c>
      <c r="AA5943" s="39" t="str">
        <f>IF(ISBLANK(A5943),"",_xlfn.XLOOKUP(Exportado!A5943,'Hora de modificado'!J:J,'Hora de modificado'!K:K,"Lineas Comerciales",0))</f>
        <v/>
      </c>
      <c r="AB5943" s="39" t="str">
        <f t="shared" si="93"/>
        <v xml:space="preserve"> </v>
      </c>
    </row>
    <row r="5944" spans="1:28" hidden="1" x14ac:dyDescent="0.25">
      <c r="A5944" s="43"/>
      <c r="B5944" s="43"/>
      <c r="C5944" s="43"/>
      <c r="D5944" s="43"/>
      <c r="E5944" s="43"/>
      <c r="F5944" s="43"/>
      <c r="G5944" s="43"/>
      <c r="H5944" s="43"/>
      <c r="I5944" s="43"/>
      <c r="J5944" s="43"/>
      <c r="K5944" s="67"/>
      <c r="L5944" s="42"/>
      <c r="M5944" s="42"/>
      <c r="N5944" s="42"/>
      <c r="O5944" s="50"/>
      <c r="P5944" s="50"/>
      <c r="Q5944" s="43"/>
      <c r="R5944" s="43"/>
      <c r="S5944" s="43"/>
      <c r="T5944" s="43"/>
      <c r="U5944" s="43"/>
      <c r="X5944" s="39" t="str">
        <f>IF(ISBLANK(A5944),"",_xlfn.XLOOKUP(Exportado!F5944,'Hora de modificado'!A:A,'Hora de modificado'!B:B,"N/A",0))</f>
        <v/>
      </c>
      <c r="Z5944" s="40" t="str">
        <f>IF(ISBLANK(A5944),"",_xlfn.XLOOKUP(Exportado!F5944,'Hora de modificado'!A:A,'Hora de modificado'!B:B,"N/A",0))</f>
        <v/>
      </c>
      <c r="AA5944" s="39" t="str">
        <f>IF(ISBLANK(A5944),"",_xlfn.XLOOKUP(Exportado!A5944,'Hora de modificado'!J:J,'Hora de modificado'!K:K,"Lineas Comerciales",0))</f>
        <v/>
      </c>
      <c r="AB5944" s="39" t="str">
        <f t="shared" si="93"/>
        <v xml:space="preserve"> </v>
      </c>
    </row>
    <row r="5945" spans="1:28" hidden="1" x14ac:dyDescent="0.25">
      <c r="A5945" s="43"/>
      <c r="B5945" s="43"/>
      <c r="C5945" s="43"/>
      <c r="D5945" s="43"/>
      <c r="E5945" s="43"/>
      <c r="F5945" s="43"/>
      <c r="G5945" s="43"/>
      <c r="H5945" s="43"/>
      <c r="I5945" s="43"/>
      <c r="J5945" s="43"/>
      <c r="K5945" s="67"/>
      <c r="L5945" s="42"/>
      <c r="M5945" s="42"/>
      <c r="N5945" s="42"/>
      <c r="O5945" s="50"/>
      <c r="P5945" s="50"/>
      <c r="Q5945" s="43"/>
      <c r="R5945" s="43"/>
      <c r="S5945" s="43"/>
      <c r="T5945" s="43"/>
      <c r="U5945" s="43"/>
      <c r="X5945" s="39" t="str">
        <f>IF(ISBLANK(A5945),"",_xlfn.XLOOKUP(Exportado!F5945,'Hora de modificado'!A:A,'Hora de modificado'!B:B,"N/A",0))</f>
        <v/>
      </c>
      <c r="Z5945" s="40" t="str">
        <f>IF(ISBLANK(A5945),"",_xlfn.XLOOKUP(Exportado!F5945,'Hora de modificado'!A:A,'Hora de modificado'!B:B,"N/A",0))</f>
        <v/>
      </c>
      <c r="AA5945" s="39" t="str">
        <f>IF(ISBLANK(A5945),"",_xlfn.XLOOKUP(Exportado!A5945,'Hora de modificado'!J:J,'Hora de modificado'!K:K,"Lineas Comerciales",0))</f>
        <v/>
      </c>
      <c r="AB5945" s="39" t="str">
        <f t="shared" si="93"/>
        <v xml:space="preserve"> </v>
      </c>
    </row>
    <row r="5946" spans="1:28" hidden="1" x14ac:dyDescent="0.25">
      <c r="A5946" s="43"/>
      <c r="B5946" s="43"/>
      <c r="C5946" s="43"/>
      <c r="D5946" s="43"/>
      <c r="E5946" s="43"/>
      <c r="F5946" s="43"/>
      <c r="G5946" s="43"/>
      <c r="H5946" s="43"/>
      <c r="I5946" s="43"/>
      <c r="J5946" s="43"/>
      <c r="K5946" s="67"/>
      <c r="L5946" s="42"/>
      <c r="M5946" s="42"/>
      <c r="N5946" s="42"/>
      <c r="O5946" s="50"/>
      <c r="P5946" s="50"/>
      <c r="Q5946" s="43"/>
      <c r="R5946" s="43"/>
      <c r="S5946" s="43"/>
      <c r="T5946" s="43"/>
      <c r="U5946" s="43"/>
      <c r="X5946" s="39" t="str">
        <f>IF(ISBLANK(A5946),"",_xlfn.XLOOKUP(Exportado!F5946,'Hora de modificado'!A:A,'Hora de modificado'!B:B,"N/A",0))</f>
        <v/>
      </c>
      <c r="Z5946" s="40" t="str">
        <f>IF(ISBLANK(A5946),"",_xlfn.XLOOKUP(Exportado!F5946,'Hora de modificado'!A:A,'Hora de modificado'!B:B,"N/A",0))</f>
        <v/>
      </c>
      <c r="AA5946" s="39" t="str">
        <f>IF(ISBLANK(A5946),"",_xlfn.XLOOKUP(Exportado!A5946,'Hora de modificado'!J:J,'Hora de modificado'!K:K,"Lineas Comerciales",0))</f>
        <v/>
      </c>
      <c r="AB5946" s="39" t="str">
        <f t="shared" si="93"/>
        <v xml:space="preserve"> </v>
      </c>
    </row>
    <row r="5947" spans="1:28" hidden="1" x14ac:dyDescent="0.25">
      <c r="A5947" s="43"/>
      <c r="B5947" s="43"/>
      <c r="C5947" s="43"/>
      <c r="D5947" s="43"/>
      <c r="E5947" s="43"/>
      <c r="F5947" s="43"/>
      <c r="G5947" s="43"/>
      <c r="H5947" s="43"/>
      <c r="I5947" s="43"/>
      <c r="J5947" s="43"/>
      <c r="K5947" s="67"/>
      <c r="L5947" s="42"/>
      <c r="M5947" s="42"/>
      <c r="N5947" s="42"/>
      <c r="O5947" s="50"/>
      <c r="P5947" s="50"/>
      <c r="Q5947" s="43"/>
      <c r="R5947" s="43"/>
      <c r="S5947" s="43"/>
      <c r="T5947" s="43"/>
      <c r="U5947" s="43"/>
      <c r="X5947" s="39" t="str">
        <f>IF(ISBLANK(A5947),"",_xlfn.XLOOKUP(Exportado!F5947,'Hora de modificado'!A:A,'Hora de modificado'!B:B,"N/A",0))</f>
        <v/>
      </c>
      <c r="Z5947" s="40" t="str">
        <f>IF(ISBLANK(A5947),"",_xlfn.XLOOKUP(Exportado!F5947,'Hora de modificado'!A:A,'Hora de modificado'!B:B,"N/A",0))</f>
        <v/>
      </c>
      <c r="AA5947" s="39" t="str">
        <f>IF(ISBLANK(A5947),"",_xlfn.XLOOKUP(Exportado!A5947,'Hora de modificado'!J:J,'Hora de modificado'!K:K,"Lineas Comerciales",0))</f>
        <v/>
      </c>
      <c r="AB5947" s="39" t="str">
        <f t="shared" si="93"/>
        <v xml:space="preserve"> </v>
      </c>
    </row>
    <row r="5948" spans="1:28" hidden="1" x14ac:dyDescent="0.25">
      <c r="A5948" s="43"/>
      <c r="B5948" s="43"/>
      <c r="C5948" s="43"/>
      <c r="D5948" s="43"/>
      <c r="E5948" s="43"/>
      <c r="F5948" s="43"/>
      <c r="G5948" s="43"/>
      <c r="H5948" s="43"/>
      <c r="I5948" s="43"/>
      <c r="J5948" s="43"/>
      <c r="K5948" s="67"/>
      <c r="L5948" s="42"/>
      <c r="M5948" s="42"/>
      <c r="N5948" s="42"/>
      <c r="O5948" s="50"/>
      <c r="P5948" s="50"/>
      <c r="Q5948" s="43"/>
      <c r="R5948" s="43"/>
      <c r="S5948" s="43"/>
      <c r="T5948" s="43"/>
      <c r="U5948" s="43"/>
      <c r="X5948" s="39" t="str">
        <f>IF(ISBLANK(A5948),"",_xlfn.XLOOKUP(Exportado!F5948,'Hora de modificado'!A:A,'Hora de modificado'!B:B,"N/A",0))</f>
        <v/>
      </c>
      <c r="Z5948" s="40" t="str">
        <f>IF(ISBLANK(A5948),"",_xlfn.XLOOKUP(Exportado!F5948,'Hora de modificado'!A:A,'Hora de modificado'!B:B,"N/A",0))</f>
        <v/>
      </c>
      <c r="AA5948" s="39" t="str">
        <f>IF(ISBLANK(A5948),"",_xlfn.XLOOKUP(Exportado!A5948,'Hora de modificado'!J:J,'Hora de modificado'!K:K,"Lineas Comerciales",0))</f>
        <v/>
      </c>
      <c r="AB5948" s="39" t="str">
        <f t="shared" si="93"/>
        <v xml:space="preserve"> </v>
      </c>
    </row>
    <row r="5949" spans="1:28" hidden="1" x14ac:dyDescent="0.25">
      <c r="A5949" s="43"/>
      <c r="B5949" s="43"/>
      <c r="C5949" s="43"/>
      <c r="D5949" s="43"/>
      <c r="E5949" s="43"/>
      <c r="F5949" s="43"/>
      <c r="G5949" s="43"/>
      <c r="H5949" s="43"/>
      <c r="I5949" s="43"/>
      <c r="J5949" s="43"/>
      <c r="K5949" s="67"/>
      <c r="L5949" s="42"/>
      <c r="M5949" s="42"/>
      <c r="N5949" s="42"/>
      <c r="O5949" s="50"/>
      <c r="P5949" s="50"/>
      <c r="Q5949" s="43"/>
      <c r="R5949" s="43"/>
      <c r="S5949" s="43"/>
      <c r="T5949" s="43"/>
      <c r="U5949" s="43"/>
      <c r="X5949" s="39" t="str">
        <f>IF(ISBLANK(A5949),"",_xlfn.XLOOKUP(Exportado!F5949,'Hora de modificado'!A:A,'Hora de modificado'!B:B,"N/A",0))</f>
        <v/>
      </c>
      <c r="Z5949" s="40" t="str">
        <f>IF(ISBLANK(A5949),"",_xlfn.XLOOKUP(Exportado!F5949,'Hora de modificado'!A:A,'Hora de modificado'!B:B,"N/A",0))</f>
        <v/>
      </c>
      <c r="AA5949" s="39" t="str">
        <f>IF(ISBLANK(A5949),"",_xlfn.XLOOKUP(Exportado!A5949,'Hora de modificado'!J:J,'Hora de modificado'!K:K,"Lineas Comerciales",0))</f>
        <v/>
      </c>
      <c r="AB5949" s="39" t="str">
        <f t="shared" si="93"/>
        <v xml:space="preserve"> </v>
      </c>
    </row>
    <row r="5950" spans="1:28" hidden="1" x14ac:dyDescent="0.25">
      <c r="A5950" s="43"/>
      <c r="B5950" s="43"/>
      <c r="C5950" s="43"/>
      <c r="D5950" s="43"/>
      <c r="E5950" s="43"/>
      <c r="F5950" s="43"/>
      <c r="G5950" s="43"/>
      <c r="H5950" s="43"/>
      <c r="I5950" s="43"/>
      <c r="J5950" s="43"/>
      <c r="K5950" s="67"/>
      <c r="L5950" s="42"/>
      <c r="M5950" s="42"/>
      <c r="N5950" s="42"/>
      <c r="O5950" s="50"/>
      <c r="P5950" s="50"/>
      <c r="Q5950" s="43"/>
      <c r="R5950" s="43"/>
      <c r="S5950" s="43"/>
      <c r="T5950" s="43"/>
      <c r="U5950" s="43"/>
      <c r="X5950" s="39" t="str">
        <f>IF(ISBLANK(A5950),"",_xlfn.XLOOKUP(Exportado!F5950,'Hora de modificado'!A:A,'Hora de modificado'!B:B,"N/A",0))</f>
        <v/>
      </c>
      <c r="Z5950" s="40" t="str">
        <f>IF(ISBLANK(A5950),"",_xlfn.XLOOKUP(Exportado!F5950,'Hora de modificado'!A:A,'Hora de modificado'!B:B,"N/A",0))</f>
        <v/>
      </c>
      <c r="AA5950" s="39" t="str">
        <f>IF(ISBLANK(A5950),"",_xlfn.XLOOKUP(Exportado!A5950,'Hora de modificado'!J:J,'Hora de modificado'!K:K,"Lineas Comerciales",0))</f>
        <v/>
      </c>
      <c r="AB5950" s="39" t="str">
        <f t="shared" si="93"/>
        <v xml:space="preserve"> </v>
      </c>
    </row>
    <row r="5951" spans="1:28" hidden="1" x14ac:dyDescent="0.25">
      <c r="A5951" s="43"/>
      <c r="B5951" s="43"/>
      <c r="C5951" s="43"/>
      <c r="D5951" s="43"/>
      <c r="E5951" s="43"/>
      <c r="F5951" s="43"/>
      <c r="G5951" s="43"/>
      <c r="H5951" s="43"/>
      <c r="I5951" s="43"/>
      <c r="J5951" s="43"/>
      <c r="K5951" s="67"/>
      <c r="L5951" s="42"/>
      <c r="M5951" s="42"/>
      <c r="N5951" s="42"/>
      <c r="O5951" s="50"/>
      <c r="P5951" s="50"/>
      <c r="Q5951" s="43"/>
      <c r="R5951" s="43"/>
      <c r="S5951" s="43"/>
      <c r="T5951" s="43"/>
      <c r="U5951" s="43"/>
      <c r="X5951" s="39" t="str">
        <f>IF(ISBLANK(A5951),"",_xlfn.XLOOKUP(Exportado!F5951,'Hora de modificado'!A:A,'Hora de modificado'!B:B,"N/A",0))</f>
        <v/>
      </c>
      <c r="Z5951" s="40" t="str">
        <f>IF(ISBLANK(A5951),"",_xlfn.XLOOKUP(Exportado!F5951,'Hora de modificado'!A:A,'Hora de modificado'!B:B,"N/A",0))</f>
        <v/>
      </c>
      <c r="AA5951" s="39" t="str">
        <f>IF(ISBLANK(A5951),"",_xlfn.XLOOKUP(Exportado!A5951,'Hora de modificado'!J:J,'Hora de modificado'!K:K,"Lineas Comerciales",0))</f>
        <v/>
      </c>
      <c r="AB5951" s="39" t="str">
        <f t="shared" si="93"/>
        <v xml:space="preserve"> </v>
      </c>
    </row>
    <row r="5952" spans="1:28" hidden="1" x14ac:dyDescent="0.25">
      <c r="A5952" s="43"/>
      <c r="B5952" s="43"/>
      <c r="C5952" s="43"/>
      <c r="D5952" s="43"/>
      <c r="E5952" s="43"/>
      <c r="F5952" s="43"/>
      <c r="G5952" s="43"/>
      <c r="H5952" s="43"/>
      <c r="I5952" s="43"/>
      <c r="J5952" s="43"/>
      <c r="K5952" s="67"/>
      <c r="L5952" s="42"/>
      <c r="M5952" s="42"/>
      <c r="N5952" s="42"/>
      <c r="O5952" s="50"/>
      <c r="P5952" s="50"/>
      <c r="Q5952" s="43"/>
      <c r="R5952" s="43"/>
      <c r="S5952" s="43"/>
      <c r="T5952" s="43"/>
      <c r="U5952" s="43"/>
      <c r="X5952" s="39" t="str">
        <f>IF(ISBLANK(A5952),"",_xlfn.XLOOKUP(Exportado!F5952,'Hora de modificado'!A:A,'Hora de modificado'!B:B,"N/A",0))</f>
        <v/>
      </c>
      <c r="Z5952" s="40" t="str">
        <f>IF(ISBLANK(A5952),"",_xlfn.XLOOKUP(Exportado!F5952,'Hora de modificado'!A:A,'Hora de modificado'!B:B,"N/A",0))</f>
        <v/>
      </c>
      <c r="AA5952" s="39" t="str">
        <f>IF(ISBLANK(A5952),"",_xlfn.XLOOKUP(Exportado!A5952,'Hora de modificado'!J:J,'Hora de modificado'!K:K,"Lineas Comerciales",0))</f>
        <v/>
      </c>
      <c r="AB5952" s="39" t="str">
        <f t="shared" si="93"/>
        <v xml:space="preserve"> </v>
      </c>
    </row>
    <row r="5953" spans="1:28" hidden="1" x14ac:dyDescent="0.25">
      <c r="A5953" s="43"/>
      <c r="B5953" s="43"/>
      <c r="C5953" s="43"/>
      <c r="D5953" s="43"/>
      <c r="E5953" s="43"/>
      <c r="F5953" s="43"/>
      <c r="G5953" s="43"/>
      <c r="H5953" s="43"/>
      <c r="I5953" s="43"/>
      <c r="J5953" s="43"/>
      <c r="K5953" s="67"/>
      <c r="L5953" s="42"/>
      <c r="M5953" s="42"/>
      <c r="N5953" s="42"/>
      <c r="O5953" s="50"/>
      <c r="P5953" s="50"/>
      <c r="Q5953" s="43"/>
      <c r="R5953" s="43"/>
      <c r="S5953" s="43"/>
      <c r="T5953" s="43"/>
      <c r="U5953" s="43"/>
      <c r="X5953" s="39" t="str">
        <f>IF(ISBLANK(A5953),"",_xlfn.XLOOKUP(Exportado!F5953,'Hora de modificado'!A:A,'Hora de modificado'!B:B,"N/A",0))</f>
        <v/>
      </c>
      <c r="Z5953" s="40" t="str">
        <f>IF(ISBLANK(A5953),"",_xlfn.XLOOKUP(Exportado!F5953,'Hora de modificado'!A:A,'Hora de modificado'!B:B,"N/A",0))</f>
        <v/>
      </c>
      <c r="AA5953" s="39" t="str">
        <f>IF(ISBLANK(A5953),"",_xlfn.XLOOKUP(Exportado!A5953,'Hora de modificado'!J:J,'Hora de modificado'!K:K,"Lineas Comerciales",0))</f>
        <v/>
      </c>
      <c r="AB5953" s="39" t="str">
        <f t="shared" si="93"/>
        <v xml:space="preserve"> </v>
      </c>
    </row>
    <row r="5954" spans="1:28" hidden="1" x14ac:dyDescent="0.25">
      <c r="A5954" s="43"/>
      <c r="B5954" s="43"/>
      <c r="C5954" s="43"/>
      <c r="D5954" s="43"/>
      <c r="E5954" s="43"/>
      <c r="F5954" s="43"/>
      <c r="G5954" s="43"/>
      <c r="H5954" s="43"/>
      <c r="I5954" s="43"/>
      <c r="J5954" s="43"/>
      <c r="K5954" s="67"/>
      <c r="L5954" s="42"/>
      <c r="M5954" s="42"/>
      <c r="N5954" s="42"/>
      <c r="O5954" s="50"/>
      <c r="P5954" s="50"/>
      <c r="Q5954" s="43"/>
      <c r="R5954" s="43"/>
      <c r="S5954" s="43"/>
      <c r="T5954" s="43"/>
      <c r="U5954" s="43"/>
      <c r="X5954" s="39" t="str">
        <f>IF(ISBLANK(A5954),"",_xlfn.XLOOKUP(Exportado!F5954,'Hora de modificado'!A:A,'Hora de modificado'!B:B,"N/A",0))</f>
        <v/>
      </c>
      <c r="Z5954" s="40" t="str">
        <f>IF(ISBLANK(A5954),"",_xlfn.XLOOKUP(Exportado!F5954,'Hora de modificado'!A:A,'Hora de modificado'!B:B,"N/A",0))</f>
        <v/>
      </c>
      <c r="AA5954" s="39" t="str">
        <f>IF(ISBLANK(A5954),"",_xlfn.XLOOKUP(Exportado!A5954,'Hora de modificado'!J:J,'Hora de modificado'!K:K,"Lineas Comerciales",0))</f>
        <v/>
      </c>
      <c r="AB5954" s="39" t="str">
        <f t="shared" si="93"/>
        <v xml:space="preserve"> </v>
      </c>
    </row>
    <row r="5955" spans="1:28" hidden="1" x14ac:dyDescent="0.25">
      <c r="A5955" s="43"/>
      <c r="B5955" s="43"/>
      <c r="C5955" s="43"/>
      <c r="D5955" s="43"/>
      <c r="E5955" s="43"/>
      <c r="F5955" s="43"/>
      <c r="G5955" s="43"/>
      <c r="H5955" s="43"/>
      <c r="I5955" s="43"/>
      <c r="J5955" s="43"/>
      <c r="K5955" s="67"/>
      <c r="L5955" s="42"/>
      <c r="M5955" s="42"/>
      <c r="N5955" s="42"/>
      <c r="O5955" s="50"/>
      <c r="P5955" s="50"/>
      <c r="Q5955" s="43"/>
      <c r="R5955" s="43"/>
      <c r="S5955" s="43"/>
      <c r="T5955" s="43"/>
      <c r="U5955" s="43"/>
      <c r="X5955" s="39" t="str">
        <f>IF(ISBLANK(A5955),"",_xlfn.XLOOKUP(Exportado!F5955,'Hora de modificado'!A:A,'Hora de modificado'!B:B,"N/A",0))</f>
        <v/>
      </c>
      <c r="Z5955" s="40" t="str">
        <f>IF(ISBLANK(A5955),"",_xlfn.XLOOKUP(Exportado!F5955,'Hora de modificado'!A:A,'Hora de modificado'!B:B,"N/A",0))</f>
        <v/>
      </c>
      <c r="AA5955" s="39" t="str">
        <f>IF(ISBLANK(A5955),"",_xlfn.XLOOKUP(Exportado!A5955,'Hora de modificado'!J:J,'Hora de modificado'!K:K,"Lineas Comerciales",0))</f>
        <v/>
      </c>
      <c r="AB5955" s="39" t="str">
        <f t="shared" ref="AB5955:AB6018" si="94">IF(K5955&gt;500000000, K5955," ")</f>
        <v xml:space="preserve"> </v>
      </c>
    </row>
    <row r="5956" spans="1:28" hidden="1" x14ac:dyDescent="0.25">
      <c r="A5956" s="43"/>
      <c r="B5956" s="43"/>
      <c r="C5956" s="43"/>
      <c r="D5956" s="43"/>
      <c r="E5956" s="43"/>
      <c r="F5956" s="43"/>
      <c r="G5956" s="43"/>
      <c r="H5956" s="43"/>
      <c r="I5956" s="43"/>
      <c r="J5956" s="43"/>
      <c r="K5956" s="67"/>
      <c r="L5956" s="42"/>
      <c r="M5956" s="42"/>
      <c r="N5956" s="42"/>
      <c r="O5956" s="50"/>
      <c r="P5956" s="50"/>
      <c r="Q5956" s="43"/>
      <c r="R5956" s="43"/>
      <c r="S5956" s="43"/>
      <c r="T5956" s="43"/>
      <c r="U5956" s="43"/>
      <c r="X5956" s="39" t="str">
        <f>IF(ISBLANK(A5956),"",_xlfn.XLOOKUP(Exportado!F5956,'Hora de modificado'!A:A,'Hora de modificado'!B:B,"N/A",0))</f>
        <v/>
      </c>
      <c r="Z5956" s="40" t="str">
        <f>IF(ISBLANK(A5956),"",_xlfn.XLOOKUP(Exportado!F5956,'Hora de modificado'!A:A,'Hora de modificado'!B:B,"N/A",0))</f>
        <v/>
      </c>
      <c r="AA5956" s="39" t="str">
        <f>IF(ISBLANK(A5956),"",_xlfn.XLOOKUP(Exportado!A5956,'Hora de modificado'!J:J,'Hora de modificado'!K:K,"Lineas Comerciales",0))</f>
        <v/>
      </c>
      <c r="AB5956" s="39" t="str">
        <f t="shared" si="94"/>
        <v xml:space="preserve"> </v>
      </c>
    </row>
    <row r="5957" spans="1:28" hidden="1" x14ac:dyDescent="0.25">
      <c r="A5957" s="43"/>
      <c r="B5957" s="43"/>
      <c r="C5957" s="43"/>
      <c r="D5957" s="43"/>
      <c r="E5957" s="43"/>
      <c r="F5957" s="43"/>
      <c r="G5957" s="43"/>
      <c r="H5957" s="43"/>
      <c r="I5957" s="43"/>
      <c r="J5957" s="43"/>
      <c r="K5957" s="67"/>
      <c r="L5957" s="42"/>
      <c r="M5957" s="42"/>
      <c r="N5957" s="42"/>
      <c r="O5957" s="50"/>
      <c r="P5957" s="50"/>
      <c r="Q5957" s="43"/>
      <c r="R5957" s="43"/>
      <c r="S5957" s="43"/>
      <c r="T5957" s="43"/>
      <c r="U5957" s="43"/>
      <c r="X5957" s="39" t="str">
        <f>IF(ISBLANK(A5957),"",_xlfn.XLOOKUP(Exportado!F5957,'Hora de modificado'!A:A,'Hora de modificado'!B:B,"N/A",0))</f>
        <v/>
      </c>
      <c r="Z5957" s="40" t="str">
        <f>IF(ISBLANK(A5957),"",_xlfn.XLOOKUP(Exportado!F5957,'Hora de modificado'!A:A,'Hora de modificado'!B:B,"N/A",0))</f>
        <v/>
      </c>
      <c r="AA5957" s="39" t="str">
        <f>IF(ISBLANK(A5957),"",_xlfn.XLOOKUP(Exportado!A5957,'Hora de modificado'!J:J,'Hora de modificado'!K:K,"Lineas Comerciales",0))</f>
        <v/>
      </c>
      <c r="AB5957" s="39" t="str">
        <f t="shared" si="94"/>
        <v xml:space="preserve"> </v>
      </c>
    </row>
    <row r="5958" spans="1:28" hidden="1" x14ac:dyDescent="0.25">
      <c r="A5958" s="43"/>
      <c r="B5958" s="43"/>
      <c r="C5958" s="43"/>
      <c r="D5958" s="43"/>
      <c r="E5958" s="43"/>
      <c r="F5958" s="43"/>
      <c r="G5958" s="43"/>
      <c r="H5958" s="43"/>
      <c r="I5958" s="43"/>
      <c r="J5958" s="43"/>
      <c r="K5958" s="67"/>
      <c r="L5958" s="42"/>
      <c r="M5958" s="42"/>
      <c r="N5958" s="42"/>
      <c r="O5958" s="50"/>
      <c r="P5958" s="50"/>
      <c r="Q5958" s="43"/>
      <c r="R5958" s="43"/>
      <c r="S5958" s="43"/>
      <c r="T5958" s="43"/>
      <c r="U5958" s="43"/>
      <c r="X5958" s="39" t="str">
        <f>IF(ISBLANK(A5958),"",_xlfn.XLOOKUP(Exportado!F5958,'Hora de modificado'!A:A,'Hora de modificado'!B:B,"N/A",0))</f>
        <v/>
      </c>
      <c r="Z5958" s="40" t="str">
        <f>IF(ISBLANK(A5958),"",_xlfn.XLOOKUP(Exportado!F5958,'Hora de modificado'!A:A,'Hora de modificado'!B:B,"N/A",0))</f>
        <v/>
      </c>
      <c r="AA5958" s="39" t="str">
        <f>IF(ISBLANK(A5958),"",_xlfn.XLOOKUP(Exportado!A5958,'Hora de modificado'!J:J,'Hora de modificado'!K:K,"Lineas Comerciales",0))</f>
        <v/>
      </c>
      <c r="AB5958" s="39" t="str">
        <f t="shared" si="94"/>
        <v xml:space="preserve"> </v>
      </c>
    </row>
    <row r="5959" spans="1:28" hidden="1" x14ac:dyDescent="0.25">
      <c r="A5959" s="43"/>
      <c r="B5959" s="43"/>
      <c r="C5959" s="43"/>
      <c r="D5959" s="43"/>
      <c r="E5959" s="43"/>
      <c r="F5959" s="43"/>
      <c r="G5959" s="43"/>
      <c r="H5959" s="43"/>
      <c r="I5959" s="43"/>
      <c r="J5959" s="43"/>
      <c r="K5959" s="67"/>
      <c r="L5959" s="42"/>
      <c r="M5959" s="42"/>
      <c r="N5959" s="42"/>
      <c r="O5959" s="50"/>
      <c r="P5959" s="50"/>
      <c r="Q5959" s="43"/>
      <c r="R5959" s="43"/>
      <c r="S5959" s="43"/>
      <c r="T5959" s="43"/>
      <c r="U5959" s="43"/>
      <c r="X5959" s="39" t="str">
        <f>IF(ISBLANK(A5959),"",_xlfn.XLOOKUP(Exportado!F5959,'Hora de modificado'!A:A,'Hora de modificado'!B:B,"N/A",0))</f>
        <v/>
      </c>
      <c r="Z5959" s="40" t="str">
        <f>IF(ISBLANK(A5959),"",_xlfn.XLOOKUP(Exportado!F5959,'Hora de modificado'!A:A,'Hora de modificado'!B:B,"N/A",0))</f>
        <v/>
      </c>
      <c r="AA5959" s="39" t="str">
        <f>IF(ISBLANK(A5959),"",_xlfn.XLOOKUP(Exportado!A5959,'Hora de modificado'!J:J,'Hora de modificado'!K:K,"Lineas Comerciales",0))</f>
        <v/>
      </c>
      <c r="AB5959" s="39" t="str">
        <f t="shared" si="94"/>
        <v xml:space="preserve"> </v>
      </c>
    </row>
    <row r="5960" spans="1:28" hidden="1" x14ac:dyDescent="0.25">
      <c r="A5960" s="43"/>
      <c r="B5960" s="43"/>
      <c r="C5960" s="43"/>
      <c r="D5960" s="43"/>
      <c r="E5960" s="43"/>
      <c r="F5960" s="43"/>
      <c r="G5960" s="43"/>
      <c r="H5960" s="43"/>
      <c r="I5960" s="43"/>
      <c r="J5960" s="43"/>
      <c r="K5960" s="67"/>
      <c r="L5960" s="42"/>
      <c r="M5960" s="42"/>
      <c r="N5960" s="42"/>
      <c r="O5960" s="50"/>
      <c r="P5960" s="50"/>
      <c r="Q5960" s="43"/>
      <c r="R5960" s="43"/>
      <c r="S5960" s="43"/>
      <c r="T5960" s="43"/>
      <c r="U5960" s="43"/>
      <c r="X5960" s="39" t="str">
        <f>IF(ISBLANK(A5960),"",_xlfn.XLOOKUP(Exportado!F5960,'Hora de modificado'!A:A,'Hora de modificado'!B:B,"N/A",0))</f>
        <v/>
      </c>
      <c r="Z5960" s="40" t="str">
        <f>IF(ISBLANK(A5960),"",_xlfn.XLOOKUP(Exportado!F5960,'Hora de modificado'!A:A,'Hora de modificado'!B:B,"N/A",0))</f>
        <v/>
      </c>
      <c r="AA5960" s="39" t="str">
        <f>IF(ISBLANK(A5960),"",_xlfn.XLOOKUP(Exportado!A5960,'Hora de modificado'!J:J,'Hora de modificado'!K:K,"Lineas Comerciales",0))</f>
        <v/>
      </c>
      <c r="AB5960" s="39" t="str">
        <f t="shared" si="94"/>
        <v xml:space="preserve"> </v>
      </c>
    </row>
    <row r="5961" spans="1:28" hidden="1" x14ac:dyDescent="0.25">
      <c r="A5961" s="43"/>
      <c r="B5961" s="43"/>
      <c r="C5961" s="43"/>
      <c r="D5961" s="43"/>
      <c r="E5961" s="43"/>
      <c r="F5961" s="43"/>
      <c r="G5961" s="43"/>
      <c r="H5961" s="43"/>
      <c r="I5961" s="43"/>
      <c r="J5961" s="43"/>
      <c r="K5961" s="67"/>
      <c r="L5961" s="42"/>
      <c r="M5961" s="42"/>
      <c r="N5961" s="42"/>
      <c r="O5961" s="50"/>
      <c r="P5961" s="50"/>
      <c r="Q5961" s="43"/>
      <c r="R5961" s="43"/>
      <c r="S5961" s="43"/>
      <c r="T5961" s="43"/>
      <c r="U5961" s="43"/>
      <c r="X5961" s="39" t="str">
        <f>IF(ISBLANK(A5961),"",_xlfn.XLOOKUP(Exportado!F5961,'Hora de modificado'!A:A,'Hora de modificado'!B:B,"N/A",0))</f>
        <v/>
      </c>
      <c r="Z5961" s="40" t="str">
        <f>IF(ISBLANK(A5961),"",_xlfn.XLOOKUP(Exportado!F5961,'Hora de modificado'!A:A,'Hora de modificado'!B:B,"N/A",0))</f>
        <v/>
      </c>
      <c r="AA5961" s="39" t="str">
        <f>IF(ISBLANK(A5961),"",_xlfn.XLOOKUP(Exportado!A5961,'Hora de modificado'!J:J,'Hora de modificado'!K:K,"Lineas Comerciales",0))</f>
        <v/>
      </c>
      <c r="AB5961" s="39" t="str">
        <f t="shared" si="94"/>
        <v xml:space="preserve"> </v>
      </c>
    </row>
    <row r="5962" spans="1:28" hidden="1" x14ac:dyDescent="0.25">
      <c r="A5962" s="43"/>
      <c r="B5962" s="43"/>
      <c r="C5962" s="43"/>
      <c r="D5962" s="43"/>
      <c r="E5962" s="43"/>
      <c r="F5962" s="43"/>
      <c r="G5962" s="43"/>
      <c r="H5962" s="43"/>
      <c r="I5962" s="43"/>
      <c r="J5962" s="43"/>
      <c r="K5962" s="67"/>
      <c r="L5962" s="42"/>
      <c r="M5962" s="42"/>
      <c r="N5962" s="42"/>
      <c r="O5962" s="50"/>
      <c r="P5962" s="50"/>
      <c r="Q5962" s="43"/>
      <c r="R5962" s="43"/>
      <c r="S5962" s="43"/>
      <c r="T5962" s="43"/>
      <c r="U5962" s="43"/>
      <c r="X5962" s="39" t="str">
        <f>IF(ISBLANK(A5962),"",_xlfn.XLOOKUP(Exportado!F5962,'Hora de modificado'!A:A,'Hora de modificado'!B:B,"N/A",0))</f>
        <v/>
      </c>
      <c r="Z5962" s="40" t="str">
        <f>IF(ISBLANK(A5962),"",_xlfn.XLOOKUP(Exportado!F5962,'Hora de modificado'!A:A,'Hora de modificado'!B:B,"N/A",0))</f>
        <v/>
      </c>
      <c r="AA5962" s="39" t="str">
        <f>IF(ISBLANK(A5962),"",_xlfn.XLOOKUP(Exportado!A5962,'Hora de modificado'!J:J,'Hora de modificado'!K:K,"Lineas Comerciales",0))</f>
        <v/>
      </c>
      <c r="AB5962" s="39" t="str">
        <f t="shared" si="94"/>
        <v xml:space="preserve"> </v>
      </c>
    </row>
    <row r="5963" spans="1:28" hidden="1" x14ac:dyDescent="0.25">
      <c r="A5963" s="43"/>
      <c r="B5963" s="43"/>
      <c r="C5963" s="43"/>
      <c r="D5963" s="43"/>
      <c r="E5963" s="43"/>
      <c r="F5963" s="43"/>
      <c r="G5963" s="43"/>
      <c r="H5963" s="43"/>
      <c r="I5963" s="43"/>
      <c r="J5963" s="43"/>
      <c r="K5963" s="67"/>
      <c r="L5963" s="42"/>
      <c r="M5963" s="42"/>
      <c r="N5963" s="42"/>
      <c r="O5963" s="50"/>
      <c r="P5963" s="50"/>
      <c r="Q5963" s="43"/>
      <c r="R5963" s="43"/>
      <c r="S5963" s="43"/>
      <c r="T5963" s="43"/>
      <c r="U5963" s="43"/>
      <c r="X5963" s="39" t="str">
        <f>IF(ISBLANK(A5963),"",_xlfn.XLOOKUP(Exportado!F5963,'Hora de modificado'!A:A,'Hora de modificado'!B:B,"N/A",0))</f>
        <v/>
      </c>
      <c r="Z5963" s="40" t="str">
        <f>IF(ISBLANK(A5963),"",_xlfn.XLOOKUP(Exportado!F5963,'Hora de modificado'!A:A,'Hora de modificado'!B:B,"N/A",0))</f>
        <v/>
      </c>
      <c r="AA5963" s="39" t="str">
        <f>IF(ISBLANK(A5963),"",_xlfn.XLOOKUP(Exportado!A5963,'Hora de modificado'!J:J,'Hora de modificado'!K:K,"Lineas Comerciales",0))</f>
        <v/>
      </c>
      <c r="AB5963" s="39" t="str">
        <f t="shared" si="94"/>
        <v xml:space="preserve"> </v>
      </c>
    </row>
    <row r="5964" spans="1:28" hidden="1" x14ac:dyDescent="0.25">
      <c r="A5964" s="43"/>
      <c r="B5964" s="43"/>
      <c r="C5964" s="43"/>
      <c r="D5964" s="43"/>
      <c r="E5964" s="43"/>
      <c r="F5964" s="43"/>
      <c r="G5964" s="43"/>
      <c r="H5964" s="43"/>
      <c r="I5964" s="43"/>
      <c r="J5964" s="43"/>
      <c r="K5964" s="67"/>
      <c r="L5964" s="42"/>
      <c r="M5964" s="42"/>
      <c r="N5964" s="42"/>
      <c r="O5964" s="50"/>
      <c r="P5964" s="50"/>
      <c r="Q5964" s="43"/>
      <c r="R5964" s="43"/>
      <c r="S5964" s="43"/>
      <c r="T5964" s="43"/>
      <c r="U5964" s="43"/>
      <c r="X5964" s="39" t="str">
        <f>IF(ISBLANK(A5964),"",_xlfn.XLOOKUP(Exportado!F5964,'Hora de modificado'!A:A,'Hora de modificado'!B:B,"N/A",0))</f>
        <v/>
      </c>
      <c r="Z5964" s="40" t="str">
        <f>IF(ISBLANK(A5964),"",_xlfn.XLOOKUP(Exportado!F5964,'Hora de modificado'!A:A,'Hora de modificado'!B:B,"N/A",0))</f>
        <v/>
      </c>
      <c r="AA5964" s="39" t="str">
        <f>IF(ISBLANK(A5964),"",_xlfn.XLOOKUP(Exportado!A5964,'Hora de modificado'!J:J,'Hora de modificado'!K:K,"Lineas Comerciales",0))</f>
        <v/>
      </c>
      <c r="AB5964" s="39" t="str">
        <f t="shared" si="94"/>
        <v xml:space="preserve"> </v>
      </c>
    </row>
    <row r="5965" spans="1:28" hidden="1" x14ac:dyDescent="0.25">
      <c r="A5965" s="43"/>
      <c r="B5965" s="43"/>
      <c r="C5965" s="43"/>
      <c r="D5965" s="43"/>
      <c r="E5965" s="43"/>
      <c r="F5965" s="43"/>
      <c r="G5965" s="43"/>
      <c r="H5965" s="43"/>
      <c r="I5965" s="43"/>
      <c r="J5965" s="43"/>
      <c r="K5965" s="67"/>
      <c r="L5965" s="42"/>
      <c r="M5965" s="42"/>
      <c r="N5965" s="42"/>
      <c r="O5965" s="50"/>
      <c r="P5965" s="50"/>
      <c r="Q5965" s="43"/>
      <c r="R5965" s="43"/>
      <c r="S5965" s="43"/>
      <c r="T5965" s="43"/>
      <c r="U5965" s="43"/>
      <c r="X5965" s="39" t="str">
        <f>IF(ISBLANK(A5965),"",_xlfn.XLOOKUP(Exportado!F5965,'Hora de modificado'!A:A,'Hora de modificado'!B:B,"N/A",0))</f>
        <v/>
      </c>
      <c r="Z5965" s="40" t="str">
        <f>IF(ISBLANK(A5965),"",_xlfn.XLOOKUP(Exportado!F5965,'Hora de modificado'!A:A,'Hora de modificado'!B:B,"N/A",0))</f>
        <v/>
      </c>
      <c r="AA5965" s="39" t="str">
        <f>IF(ISBLANK(A5965),"",_xlfn.XLOOKUP(Exportado!A5965,'Hora de modificado'!J:J,'Hora de modificado'!K:K,"Lineas Comerciales",0))</f>
        <v/>
      </c>
      <c r="AB5965" s="39" t="str">
        <f t="shared" si="94"/>
        <v xml:space="preserve"> </v>
      </c>
    </row>
    <row r="5966" spans="1:28" hidden="1" x14ac:dyDescent="0.25">
      <c r="A5966" s="43"/>
      <c r="B5966" s="43"/>
      <c r="C5966" s="43"/>
      <c r="D5966" s="43"/>
      <c r="E5966" s="43"/>
      <c r="F5966" s="43"/>
      <c r="G5966" s="43"/>
      <c r="H5966" s="43"/>
      <c r="I5966" s="43"/>
      <c r="J5966" s="43"/>
      <c r="K5966" s="67"/>
      <c r="L5966" s="42"/>
      <c r="M5966" s="42"/>
      <c r="N5966" s="42"/>
      <c r="O5966" s="50"/>
      <c r="P5966" s="50"/>
      <c r="Q5966" s="43"/>
      <c r="R5966" s="43"/>
      <c r="S5966" s="43"/>
      <c r="T5966" s="43"/>
      <c r="U5966" s="43"/>
      <c r="X5966" s="39" t="str">
        <f>IF(ISBLANK(A5966),"",_xlfn.XLOOKUP(Exportado!F5966,'Hora de modificado'!A:A,'Hora de modificado'!B:B,"N/A",0))</f>
        <v/>
      </c>
      <c r="Z5966" s="40" t="str">
        <f>IF(ISBLANK(A5966),"",_xlfn.XLOOKUP(Exportado!F5966,'Hora de modificado'!A:A,'Hora de modificado'!B:B,"N/A",0))</f>
        <v/>
      </c>
      <c r="AA5966" s="39" t="str">
        <f>IF(ISBLANK(A5966),"",_xlfn.XLOOKUP(Exportado!A5966,'Hora de modificado'!J:J,'Hora de modificado'!K:K,"Lineas Comerciales",0))</f>
        <v/>
      </c>
      <c r="AB5966" s="39" t="str">
        <f t="shared" si="94"/>
        <v xml:space="preserve"> </v>
      </c>
    </row>
    <row r="5967" spans="1:28" hidden="1" x14ac:dyDescent="0.25">
      <c r="A5967" s="43"/>
      <c r="B5967" s="43"/>
      <c r="C5967" s="43"/>
      <c r="D5967" s="43"/>
      <c r="E5967" s="43"/>
      <c r="F5967" s="43"/>
      <c r="G5967" s="43"/>
      <c r="H5967" s="43"/>
      <c r="I5967" s="43"/>
      <c r="J5967" s="43"/>
      <c r="K5967" s="67"/>
      <c r="L5967" s="42"/>
      <c r="M5967" s="42"/>
      <c r="N5967" s="42"/>
      <c r="O5967" s="50"/>
      <c r="P5967" s="50"/>
      <c r="Q5967" s="43"/>
      <c r="R5967" s="43"/>
      <c r="S5967" s="43"/>
      <c r="T5967" s="43"/>
      <c r="U5967" s="43"/>
      <c r="X5967" s="39" t="str">
        <f>IF(ISBLANK(A5967),"",_xlfn.XLOOKUP(Exportado!F5967,'Hora de modificado'!A:A,'Hora de modificado'!B:B,"N/A",0))</f>
        <v/>
      </c>
      <c r="Z5967" s="40" t="str">
        <f>IF(ISBLANK(A5967),"",_xlfn.XLOOKUP(Exportado!F5967,'Hora de modificado'!A:A,'Hora de modificado'!B:B,"N/A",0))</f>
        <v/>
      </c>
      <c r="AA5967" s="39" t="str">
        <f>IF(ISBLANK(A5967),"",_xlfn.XLOOKUP(Exportado!A5967,'Hora de modificado'!J:J,'Hora de modificado'!K:K,"Lineas Comerciales",0))</f>
        <v/>
      </c>
      <c r="AB5967" s="39" t="str">
        <f t="shared" si="94"/>
        <v xml:space="preserve"> </v>
      </c>
    </row>
    <row r="5968" spans="1:28" hidden="1" x14ac:dyDescent="0.25">
      <c r="A5968" s="43"/>
      <c r="B5968" s="43"/>
      <c r="C5968" s="43"/>
      <c r="D5968" s="43"/>
      <c r="E5968" s="43"/>
      <c r="F5968" s="43"/>
      <c r="G5968" s="43"/>
      <c r="H5968" s="43"/>
      <c r="I5968" s="43"/>
      <c r="J5968" s="43"/>
      <c r="K5968" s="67"/>
      <c r="L5968" s="42"/>
      <c r="M5968" s="42"/>
      <c r="N5968" s="42"/>
      <c r="O5968" s="50"/>
      <c r="P5968" s="50"/>
      <c r="Q5968" s="43"/>
      <c r="R5968" s="43"/>
      <c r="S5968" s="43"/>
      <c r="T5968" s="43"/>
      <c r="U5968" s="43"/>
      <c r="X5968" s="39" t="str">
        <f>IF(ISBLANK(A5968),"",_xlfn.XLOOKUP(Exportado!F5968,'Hora de modificado'!A:A,'Hora de modificado'!B:B,"N/A",0))</f>
        <v/>
      </c>
      <c r="Z5968" s="40" t="str">
        <f>IF(ISBLANK(A5968),"",_xlfn.XLOOKUP(Exportado!F5968,'Hora de modificado'!A:A,'Hora de modificado'!B:B,"N/A",0))</f>
        <v/>
      </c>
      <c r="AA5968" s="39" t="str">
        <f>IF(ISBLANK(A5968),"",_xlfn.XLOOKUP(Exportado!A5968,'Hora de modificado'!J:J,'Hora de modificado'!K:K,"Lineas Comerciales",0))</f>
        <v/>
      </c>
      <c r="AB5968" s="39" t="str">
        <f t="shared" si="94"/>
        <v xml:space="preserve"> </v>
      </c>
    </row>
    <row r="5969" spans="1:28" hidden="1" x14ac:dyDescent="0.25">
      <c r="A5969" s="43"/>
      <c r="B5969" s="43"/>
      <c r="C5969" s="43"/>
      <c r="D5969" s="43"/>
      <c r="E5969" s="43"/>
      <c r="F5969" s="43"/>
      <c r="G5969" s="43"/>
      <c r="H5969" s="43"/>
      <c r="I5969" s="43"/>
      <c r="J5969" s="43"/>
      <c r="K5969" s="67"/>
      <c r="L5969" s="42"/>
      <c r="M5969" s="42"/>
      <c r="N5969" s="42"/>
      <c r="O5969" s="50"/>
      <c r="P5969" s="50"/>
      <c r="Q5969" s="43"/>
      <c r="R5969" s="43"/>
      <c r="S5969" s="43"/>
      <c r="T5969" s="43"/>
      <c r="U5969" s="43"/>
      <c r="X5969" s="39" t="str">
        <f>IF(ISBLANK(A5969),"",_xlfn.XLOOKUP(Exportado!F5969,'Hora de modificado'!A:A,'Hora de modificado'!B:B,"N/A",0))</f>
        <v/>
      </c>
      <c r="Z5969" s="40" t="str">
        <f>IF(ISBLANK(A5969),"",_xlfn.XLOOKUP(Exportado!F5969,'Hora de modificado'!A:A,'Hora de modificado'!B:B,"N/A",0))</f>
        <v/>
      </c>
      <c r="AA5969" s="39" t="str">
        <f>IF(ISBLANK(A5969),"",_xlfn.XLOOKUP(Exportado!A5969,'Hora de modificado'!J:J,'Hora de modificado'!K:K,"Lineas Comerciales",0))</f>
        <v/>
      </c>
      <c r="AB5969" s="39" t="str">
        <f t="shared" si="94"/>
        <v xml:space="preserve"> </v>
      </c>
    </row>
    <row r="5970" spans="1:28" hidden="1" x14ac:dyDescent="0.25">
      <c r="A5970" s="43"/>
      <c r="B5970" s="43"/>
      <c r="C5970" s="43"/>
      <c r="D5970" s="43"/>
      <c r="E5970" s="43"/>
      <c r="F5970" s="43"/>
      <c r="G5970" s="43"/>
      <c r="H5970" s="43"/>
      <c r="I5970" s="43"/>
      <c r="J5970" s="43"/>
      <c r="K5970" s="67"/>
      <c r="L5970" s="42"/>
      <c r="M5970" s="42"/>
      <c r="N5970" s="42"/>
      <c r="O5970" s="50"/>
      <c r="P5970" s="50"/>
      <c r="Q5970" s="43"/>
      <c r="R5970" s="43"/>
      <c r="S5970" s="43"/>
      <c r="T5970" s="43"/>
      <c r="U5970" s="43"/>
      <c r="X5970" s="39" t="str">
        <f>IF(ISBLANK(A5970),"",_xlfn.XLOOKUP(Exportado!F5970,'Hora de modificado'!A:A,'Hora de modificado'!B:B,"N/A",0))</f>
        <v/>
      </c>
      <c r="Z5970" s="40" t="str">
        <f>IF(ISBLANK(A5970),"",_xlfn.XLOOKUP(Exportado!F5970,'Hora de modificado'!A:A,'Hora de modificado'!B:B,"N/A",0))</f>
        <v/>
      </c>
      <c r="AA5970" s="39" t="str">
        <f>IF(ISBLANK(A5970),"",_xlfn.XLOOKUP(Exportado!A5970,'Hora de modificado'!J:J,'Hora de modificado'!K:K,"Lineas Comerciales",0))</f>
        <v/>
      </c>
      <c r="AB5970" s="39" t="str">
        <f t="shared" si="94"/>
        <v xml:space="preserve"> </v>
      </c>
    </row>
    <row r="5971" spans="1:28" hidden="1" x14ac:dyDescent="0.25">
      <c r="A5971" s="43"/>
      <c r="B5971" s="43"/>
      <c r="C5971" s="43"/>
      <c r="D5971" s="43"/>
      <c r="E5971" s="43"/>
      <c r="F5971" s="43"/>
      <c r="G5971" s="43"/>
      <c r="H5971" s="43"/>
      <c r="I5971" s="43"/>
      <c r="J5971" s="43"/>
      <c r="K5971" s="67"/>
      <c r="L5971" s="42"/>
      <c r="M5971" s="42"/>
      <c r="N5971" s="42"/>
      <c r="O5971" s="50"/>
      <c r="P5971" s="50"/>
      <c r="Q5971" s="43"/>
      <c r="R5971" s="43"/>
      <c r="S5971" s="43"/>
      <c r="T5971" s="43"/>
      <c r="U5971" s="43"/>
      <c r="X5971" s="39" t="str">
        <f>IF(ISBLANK(A5971),"",_xlfn.XLOOKUP(Exportado!F5971,'Hora de modificado'!A:A,'Hora de modificado'!B:B,"N/A",0))</f>
        <v/>
      </c>
      <c r="Z5971" s="40" t="str">
        <f>IF(ISBLANK(A5971),"",_xlfn.XLOOKUP(Exportado!F5971,'Hora de modificado'!A:A,'Hora de modificado'!B:B,"N/A",0))</f>
        <v/>
      </c>
      <c r="AA5971" s="39" t="str">
        <f>IF(ISBLANK(A5971),"",_xlfn.XLOOKUP(Exportado!A5971,'Hora de modificado'!J:J,'Hora de modificado'!K:K,"Lineas Comerciales",0))</f>
        <v/>
      </c>
      <c r="AB5971" s="39" t="str">
        <f t="shared" si="94"/>
        <v xml:space="preserve"> </v>
      </c>
    </row>
    <row r="5972" spans="1:28" hidden="1" x14ac:dyDescent="0.25">
      <c r="A5972" s="43"/>
      <c r="B5972" s="43"/>
      <c r="C5972" s="43"/>
      <c r="D5972" s="43"/>
      <c r="E5972" s="43"/>
      <c r="F5972" s="43"/>
      <c r="G5972" s="43"/>
      <c r="H5972" s="43"/>
      <c r="I5972" s="43"/>
      <c r="J5972" s="43"/>
      <c r="K5972" s="67"/>
      <c r="L5972" s="42"/>
      <c r="M5972" s="42"/>
      <c r="N5972" s="42"/>
      <c r="O5972" s="50"/>
      <c r="P5972" s="50"/>
      <c r="Q5972" s="43"/>
      <c r="R5972" s="43"/>
      <c r="S5972" s="43"/>
      <c r="T5972" s="43"/>
      <c r="U5972" s="43"/>
      <c r="X5972" s="39" t="str">
        <f>IF(ISBLANK(A5972),"",_xlfn.XLOOKUP(Exportado!F5972,'Hora de modificado'!A:A,'Hora de modificado'!B:B,"N/A",0))</f>
        <v/>
      </c>
      <c r="Z5972" s="40" t="str">
        <f>IF(ISBLANK(A5972),"",_xlfn.XLOOKUP(Exportado!F5972,'Hora de modificado'!A:A,'Hora de modificado'!B:B,"N/A",0))</f>
        <v/>
      </c>
      <c r="AA5972" s="39" t="str">
        <f>IF(ISBLANK(A5972),"",_xlfn.XLOOKUP(Exportado!A5972,'Hora de modificado'!J:J,'Hora de modificado'!K:K,"Lineas Comerciales",0))</f>
        <v/>
      </c>
      <c r="AB5972" s="39" t="str">
        <f t="shared" si="94"/>
        <v xml:space="preserve"> </v>
      </c>
    </row>
    <row r="5973" spans="1:28" hidden="1" x14ac:dyDescent="0.25">
      <c r="A5973" s="43"/>
      <c r="B5973" s="43"/>
      <c r="C5973" s="43"/>
      <c r="D5973" s="43"/>
      <c r="E5973" s="43"/>
      <c r="F5973" s="43"/>
      <c r="G5973" s="43"/>
      <c r="H5973" s="43"/>
      <c r="I5973" s="43"/>
      <c r="J5973" s="43"/>
      <c r="K5973" s="67"/>
      <c r="L5973" s="42"/>
      <c r="M5973" s="42"/>
      <c r="N5973" s="42"/>
      <c r="O5973" s="50"/>
      <c r="P5973" s="50"/>
      <c r="Q5973" s="43"/>
      <c r="R5973" s="43"/>
      <c r="S5973" s="43"/>
      <c r="T5973" s="43"/>
      <c r="U5973" s="43"/>
      <c r="X5973" s="39" t="str">
        <f>IF(ISBLANK(A5973),"",_xlfn.XLOOKUP(Exportado!F5973,'Hora de modificado'!A:A,'Hora de modificado'!B:B,"N/A",0))</f>
        <v/>
      </c>
      <c r="Z5973" s="40" t="str">
        <f>IF(ISBLANK(A5973),"",_xlfn.XLOOKUP(Exportado!F5973,'Hora de modificado'!A:A,'Hora de modificado'!B:B,"N/A",0))</f>
        <v/>
      </c>
      <c r="AA5973" s="39" t="str">
        <f>IF(ISBLANK(A5973),"",_xlfn.XLOOKUP(Exportado!A5973,'Hora de modificado'!J:J,'Hora de modificado'!K:K,"Lineas Comerciales",0))</f>
        <v/>
      </c>
      <c r="AB5973" s="39" t="str">
        <f t="shared" si="94"/>
        <v xml:space="preserve"> </v>
      </c>
    </row>
    <row r="5974" spans="1:28" hidden="1" x14ac:dyDescent="0.25">
      <c r="A5974" s="43"/>
      <c r="B5974" s="43"/>
      <c r="C5974" s="43"/>
      <c r="D5974" s="43"/>
      <c r="E5974" s="43"/>
      <c r="F5974" s="43"/>
      <c r="G5974" s="43"/>
      <c r="H5974" s="43"/>
      <c r="I5974" s="43"/>
      <c r="J5974" s="43"/>
      <c r="K5974" s="67"/>
      <c r="L5974" s="42"/>
      <c r="M5974" s="42"/>
      <c r="N5974" s="42"/>
      <c r="O5974" s="50"/>
      <c r="P5974" s="50"/>
      <c r="Q5974" s="43"/>
      <c r="R5974" s="43"/>
      <c r="S5974" s="43"/>
      <c r="T5974" s="43"/>
      <c r="U5974" s="43"/>
      <c r="X5974" s="39" t="str">
        <f>IF(ISBLANK(A5974),"",_xlfn.XLOOKUP(Exportado!F5974,'Hora de modificado'!A:A,'Hora de modificado'!B:B,"N/A",0))</f>
        <v/>
      </c>
      <c r="Z5974" s="40" t="str">
        <f>IF(ISBLANK(A5974),"",_xlfn.XLOOKUP(Exportado!F5974,'Hora de modificado'!A:A,'Hora de modificado'!B:B,"N/A",0))</f>
        <v/>
      </c>
      <c r="AA5974" s="39" t="str">
        <f>IF(ISBLANK(A5974),"",_xlfn.XLOOKUP(Exportado!A5974,'Hora de modificado'!J:J,'Hora de modificado'!K:K,"Lineas Comerciales",0))</f>
        <v/>
      </c>
      <c r="AB5974" s="39" t="str">
        <f t="shared" si="94"/>
        <v xml:space="preserve"> </v>
      </c>
    </row>
    <row r="5975" spans="1:28" hidden="1" x14ac:dyDescent="0.25">
      <c r="A5975" s="43"/>
      <c r="B5975" s="43"/>
      <c r="C5975" s="43"/>
      <c r="D5975" s="43"/>
      <c r="E5975" s="43"/>
      <c r="F5975" s="43"/>
      <c r="G5975" s="43"/>
      <c r="H5975" s="43"/>
      <c r="I5975" s="43"/>
      <c r="J5975" s="43"/>
      <c r="K5975" s="67"/>
      <c r="L5975" s="42"/>
      <c r="M5975" s="42"/>
      <c r="N5975" s="42"/>
      <c r="O5975" s="50"/>
      <c r="P5975" s="50"/>
      <c r="Q5975" s="43"/>
      <c r="R5975" s="43"/>
      <c r="S5975" s="43"/>
      <c r="T5975" s="43"/>
      <c r="U5975" s="43"/>
      <c r="X5975" s="39" t="str">
        <f>IF(ISBLANK(A5975),"",_xlfn.XLOOKUP(Exportado!F5975,'Hora de modificado'!A:A,'Hora de modificado'!B:B,"N/A",0))</f>
        <v/>
      </c>
      <c r="Z5975" s="40" t="str">
        <f>IF(ISBLANK(A5975),"",_xlfn.XLOOKUP(Exportado!F5975,'Hora de modificado'!A:A,'Hora de modificado'!B:B,"N/A",0))</f>
        <v/>
      </c>
      <c r="AA5975" s="39" t="str">
        <f>IF(ISBLANK(A5975),"",_xlfn.XLOOKUP(Exportado!A5975,'Hora de modificado'!J:J,'Hora de modificado'!K:K,"Lineas Comerciales",0))</f>
        <v/>
      </c>
      <c r="AB5975" s="39" t="str">
        <f t="shared" si="94"/>
        <v xml:space="preserve"> </v>
      </c>
    </row>
    <row r="5976" spans="1:28" hidden="1" x14ac:dyDescent="0.25">
      <c r="A5976" s="43"/>
      <c r="B5976" s="43"/>
      <c r="C5976" s="43"/>
      <c r="D5976" s="43"/>
      <c r="E5976" s="43"/>
      <c r="F5976" s="43"/>
      <c r="G5976" s="43"/>
      <c r="H5976" s="43"/>
      <c r="I5976" s="43"/>
      <c r="J5976" s="43"/>
      <c r="K5976" s="67"/>
      <c r="L5976" s="42"/>
      <c r="M5976" s="42"/>
      <c r="N5976" s="42"/>
      <c r="O5976" s="50"/>
      <c r="P5976" s="50"/>
      <c r="Q5976" s="43"/>
      <c r="R5976" s="43"/>
      <c r="S5976" s="43"/>
      <c r="T5976" s="43"/>
      <c r="U5976" s="43"/>
      <c r="X5976" s="39" t="str">
        <f>IF(ISBLANK(A5976),"",_xlfn.XLOOKUP(Exportado!F5976,'Hora de modificado'!A:A,'Hora de modificado'!B:B,"N/A",0))</f>
        <v/>
      </c>
      <c r="Z5976" s="40" t="str">
        <f>IF(ISBLANK(A5976),"",_xlfn.XLOOKUP(Exportado!F5976,'Hora de modificado'!A:A,'Hora de modificado'!B:B,"N/A",0))</f>
        <v/>
      </c>
      <c r="AA5976" s="39" t="str">
        <f>IF(ISBLANK(A5976),"",_xlfn.XLOOKUP(Exportado!A5976,'Hora de modificado'!J:J,'Hora de modificado'!K:K,"Lineas Comerciales",0))</f>
        <v/>
      </c>
      <c r="AB5976" s="39" t="str">
        <f t="shared" si="94"/>
        <v xml:space="preserve"> </v>
      </c>
    </row>
    <row r="5977" spans="1:28" hidden="1" x14ac:dyDescent="0.25">
      <c r="A5977" s="43"/>
      <c r="B5977" s="43"/>
      <c r="C5977" s="43"/>
      <c r="D5977" s="43"/>
      <c r="E5977" s="43"/>
      <c r="F5977" s="43"/>
      <c r="G5977" s="43"/>
      <c r="H5977" s="43"/>
      <c r="I5977" s="43"/>
      <c r="J5977" s="43"/>
      <c r="K5977" s="67"/>
      <c r="L5977" s="42"/>
      <c r="M5977" s="42"/>
      <c r="N5977" s="42"/>
      <c r="O5977" s="50"/>
      <c r="P5977" s="50"/>
      <c r="Q5977" s="43"/>
      <c r="R5977" s="43"/>
      <c r="S5977" s="43"/>
      <c r="T5977" s="43"/>
      <c r="U5977" s="43"/>
      <c r="X5977" s="39" t="str">
        <f>IF(ISBLANK(A5977),"",_xlfn.XLOOKUP(Exportado!F5977,'Hora de modificado'!A:A,'Hora de modificado'!B:B,"N/A",0))</f>
        <v/>
      </c>
      <c r="Z5977" s="40" t="str">
        <f>IF(ISBLANK(A5977),"",_xlfn.XLOOKUP(Exportado!F5977,'Hora de modificado'!A:A,'Hora de modificado'!B:B,"N/A",0))</f>
        <v/>
      </c>
      <c r="AA5977" s="39" t="str">
        <f>IF(ISBLANK(A5977),"",_xlfn.XLOOKUP(Exportado!A5977,'Hora de modificado'!J:J,'Hora de modificado'!K:K,"Lineas Comerciales",0))</f>
        <v/>
      </c>
      <c r="AB5977" s="39" t="str">
        <f t="shared" si="94"/>
        <v xml:space="preserve"> </v>
      </c>
    </row>
    <row r="5978" spans="1:28" hidden="1" x14ac:dyDescent="0.25">
      <c r="A5978" s="43"/>
      <c r="B5978" s="43"/>
      <c r="C5978" s="43"/>
      <c r="D5978" s="43"/>
      <c r="E5978" s="43"/>
      <c r="F5978" s="43"/>
      <c r="G5978" s="43"/>
      <c r="H5978" s="43"/>
      <c r="I5978" s="43"/>
      <c r="J5978" s="43"/>
      <c r="K5978" s="67"/>
      <c r="L5978" s="42"/>
      <c r="M5978" s="42"/>
      <c r="N5978" s="42"/>
      <c r="O5978" s="50"/>
      <c r="P5978" s="50"/>
      <c r="Q5978" s="43"/>
      <c r="R5978" s="43"/>
      <c r="S5978" s="43"/>
      <c r="T5978" s="43"/>
      <c r="U5978" s="43"/>
      <c r="X5978" s="39" t="str">
        <f>IF(ISBLANK(A5978),"",_xlfn.XLOOKUP(Exportado!F5978,'Hora de modificado'!A:A,'Hora de modificado'!B:B,"N/A",0))</f>
        <v/>
      </c>
      <c r="Z5978" s="40" t="str">
        <f>IF(ISBLANK(A5978),"",_xlfn.XLOOKUP(Exportado!F5978,'Hora de modificado'!A:A,'Hora de modificado'!B:B,"N/A",0))</f>
        <v/>
      </c>
      <c r="AA5978" s="39" t="str">
        <f>IF(ISBLANK(A5978),"",_xlfn.XLOOKUP(Exportado!A5978,'Hora de modificado'!J:J,'Hora de modificado'!K:K,"Lineas Comerciales",0))</f>
        <v/>
      </c>
      <c r="AB5978" s="39" t="str">
        <f t="shared" si="94"/>
        <v xml:space="preserve"> </v>
      </c>
    </row>
    <row r="5979" spans="1:28" hidden="1" x14ac:dyDescent="0.25">
      <c r="A5979" s="43"/>
      <c r="B5979" s="43"/>
      <c r="C5979" s="43"/>
      <c r="D5979" s="43"/>
      <c r="E5979" s="43"/>
      <c r="F5979" s="43"/>
      <c r="G5979" s="43"/>
      <c r="H5979" s="43"/>
      <c r="I5979" s="43"/>
      <c r="J5979" s="43"/>
      <c r="K5979" s="67"/>
      <c r="L5979" s="42"/>
      <c r="M5979" s="42"/>
      <c r="N5979" s="42"/>
      <c r="O5979" s="50"/>
      <c r="P5979" s="50"/>
      <c r="Q5979" s="43"/>
      <c r="R5979" s="43"/>
      <c r="S5979" s="43"/>
      <c r="T5979" s="43"/>
      <c r="U5979" s="43"/>
      <c r="X5979" s="39" t="str">
        <f>IF(ISBLANK(A5979),"",_xlfn.XLOOKUP(Exportado!F5979,'Hora de modificado'!A:A,'Hora de modificado'!B:B,"N/A",0))</f>
        <v/>
      </c>
      <c r="Z5979" s="40" t="str">
        <f>IF(ISBLANK(A5979),"",_xlfn.XLOOKUP(Exportado!F5979,'Hora de modificado'!A:A,'Hora de modificado'!B:B,"N/A",0))</f>
        <v/>
      </c>
      <c r="AA5979" s="39" t="str">
        <f>IF(ISBLANK(A5979),"",_xlfn.XLOOKUP(Exportado!A5979,'Hora de modificado'!J:J,'Hora de modificado'!K:K,"Lineas Comerciales",0))</f>
        <v/>
      </c>
      <c r="AB5979" s="39" t="str">
        <f t="shared" si="94"/>
        <v xml:space="preserve"> </v>
      </c>
    </row>
    <row r="5980" spans="1:28" hidden="1" x14ac:dyDescent="0.25">
      <c r="A5980" s="43"/>
      <c r="B5980" s="43"/>
      <c r="C5980" s="43"/>
      <c r="D5980" s="43"/>
      <c r="E5980" s="43"/>
      <c r="F5980" s="43"/>
      <c r="G5980" s="43"/>
      <c r="H5980" s="43"/>
      <c r="I5980" s="43"/>
      <c r="J5980" s="43"/>
      <c r="K5980" s="67"/>
      <c r="L5980" s="42"/>
      <c r="M5980" s="42"/>
      <c r="N5980" s="42"/>
      <c r="O5980" s="50"/>
      <c r="P5980" s="50"/>
      <c r="Q5980" s="43"/>
      <c r="R5980" s="43"/>
      <c r="S5980" s="43"/>
      <c r="T5980" s="43"/>
      <c r="U5980" s="43"/>
      <c r="X5980" s="39" t="str">
        <f>IF(ISBLANK(A5980),"",_xlfn.XLOOKUP(Exportado!F5980,'Hora de modificado'!A:A,'Hora de modificado'!B:B,"N/A",0))</f>
        <v/>
      </c>
      <c r="Z5980" s="40" t="str">
        <f>IF(ISBLANK(A5980),"",_xlfn.XLOOKUP(Exportado!F5980,'Hora de modificado'!A:A,'Hora de modificado'!B:B,"N/A",0))</f>
        <v/>
      </c>
      <c r="AA5980" s="39" t="str">
        <f>IF(ISBLANK(A5980),"",_xlfn.XLOOKUP(Exportado!A5980,'Hora de modificado'!J:J,'Hora de modificado'!K:K,"Lineas Comerciales",0))</f>
        <v/>
      </c>
      <c r="AB5980" s="39" t="str">
        <f t="shared" si="94"/>
        <v xml:space="preserve"> </v>
      </c>
    </row>
    <row r="5981" spans="1:28" hidden="1" x14ac:dyDescent="0.25">
      <c r="A5981" s="43"/>
      <c r="B5981" s="43"/>
      <c r="C5981" s="43"/>
      <c r="D5981" s="43"/>
      <c r="E5981" s="43"/>
      <c r="F5981" s="43"/>
      <c r="G5981" s="43"/>
      <c r="H5981" s="43"/>
      <c r="I5981" s="43"/>
      <c r="J5981" s="43"/>
      <c r="K5981" s="67"/>
      <c r="L5981" s="42"/>
      <c r="M5981" s="42"/>
      <c r="N5981" s="42"/>
      <c r="O5981" s="50"/>
      <c r="P5981" s="50"/>
      <c r="Q5981" s="43"/>
      <c r="R5981" s="43"/>
      <c r="S5981" s="43"/>
      <c r="T5981" s="43"/>
      <c r="U5981" s="43"/>
      <c r="X5981" s="39" t="str">
        <f>IF(ISBLANK(A5981),"",_xlfn.XLOOKUP(Exportado!F5981,'Hora de modificado'!A:A,'Hora de modificado'!B:B,"N/A",0))</f>
        <v/>
      </c>
      <c r="Z5981" s="40" t="str">
        <f>IF(ISBLANK(A5981),"",_xlfn.XLOOKUP(Exportado!F5981,'Hora de modificado'!A:A,'Hora de modificado'!B:B,"N/A",0))</f>
        <v/>
      </c>
      <c r="AA5981" s="39" t="str">
        <f>IF(ISBLANK(A5981),"",_xlfn.XLOOKUP(Exportado!A5981,'Hora de modificado'!J:J,'Hora de modificado'!K:K,"Lineas Comerciales",0))</f>
        <v/>
      </c>
      <c r="AB5981" s="39" t="str">
        <f t="shared" si="94"/>
        <v xml:space="preserve"> </v>
      </c>
    </row>
    <row r="5982" spans="1:28" hidden="1" x14ac:dyDescent="0.25">
      <c r="A5982" s="43"/>
      <c r="B5982" s="43"/>
      <c r="C5982" s="43"/>
      <c r="D5982" s="43"/>
      <c r="E5982" s="43"/>
      <c r="F5982" s="43"/>
      <c r="G5982" s="43"/>
      <c r="H5982" s="43"/>
      <c r="I5982" s="43"/>
      <c r="J5982" s="43"/>
      <c r="K5982" s="67"/>
      <c r="L5982" s="42"/>
      <c r="M5982" s="42"/>
      <c r="N5982" s="42"/>
      <c r="O5982" s="50"/>
      <c r="P5982" s="50"/>
      <c r="Q5982" s="43"/>
      <c r="R5982" s="43"/>
      <c r="S5982" s="43"/>
      <c r="T5982" s="43"/>
      <c r="U5982" s="43"/>
      <c r="X5982" s="39" t="str">
        <f>IF(ISBLANK(A5982),"",_xlfn.XLOOKUP(Exportado!F5982,'Hora de modificado'!A:A,'Hora de modificado'!B:B,"N/A",0))</f>
        <v/>
      </c>
      <c r="Z5982" s="40" t="str">
        <f>IF(ISBLANK(A5982),"",_xlfn.XLOOKUP(Exportado!F5982,'Hora de modificado'!A:A,'Hora de modificado'!B:B,"N/A",0))</f>
        <v/>
      </c>
      <c r="AA5982" s="39" t="str">
        <f>IF(ISBLANK(A5982),"",_xlfn.XLOOKUP(Exportado!A5982,'Hora de modificado'!J:J,'Hora de modificado'!K:K,"Lineas Comerciales",0))</f>
        <v/>
      </c>
      <c r="AB5982" s="39" t="str">
        <f t="shared" si="94"/>
        <v xml:space="preserve"> </v>
      </c>
    </row>
    <row r="5983" spans="1:28" hidden="1" x14ac:dyDescent="0.25">
      <c r="A5983" s="43"/>
      <c r="B5983" s="43"/>
      <c r="C5983" s="43"/>
      <c r="D5983" s="43"/>
      <c r="E5983" s="43"/>
      <c r="F5983" s="43"/>
      <c r="G5983" s="43"/>
      <c r="H5983" s="43"/>
      <c r="I5983" s="43"/>
      <c r="J5983" s="43"/>
      <c r="K5983" s="67"/>
      <c r="L5983" s="42"/>
      <c r="M5983" s="42"/>
      <c r="N5983" s="42"/>
      <c r="O5983" s="50"/>
      <c r="P5983" s="50"/>
      <c r="Q5983" s="43"/>
      <c r="R5983" s="43"/>
      <c r="S5983" s="43"/>
      <c r="T5983" s="43"/>
      <c r="U5983" s="43"/>
      <c r="X5983" s="39" t="str">
        <f>IF(ISBLANK(A5983),"",_xlfn.XLOOKUP(Exportado!F5983,'Hora de modificado'!A:A,'Hora de modificado'!B:B,"N/A",0))</f>
        <v/>
      </c>
      <c r="Z5983" s="40" t="str">
        <f>IF(ISBLANK(A5983),"",_xlfn.XLOOKUP(Exportado!F5983,'Hora de modificado'!A:A,'Hora de modificado'!B:B,"N/A",0))</f>
        <v/>
      </c>
      <c r="AA5983" s="39" t="str">
        <f>IF(ISBLANK(A5983),"",_xlfn.XLOOKUP(Exportado!A5983,'Hora de modificado'!J:J,'Hora de modificado'!K:K,"Lineas Comerciales",0))</f>
        <v/>
      </c>
      <c r="AB5983" s="39" t="str">
        <f t="shared" si="94"/>
        <v xml:space="preserve"> </v>
      </c>
    </row>
    <row r="5984" spans="1:28" hidden="1" x14ac:dyDescent="0.25">
      <c r="A5984" s="43"/>
      <c r="B5984" s="43"/>
      <c r="C5984" s="43"/>
      <c r="D5984" s="43"/>
      <c r="E5984" s="43"/>
      <c r="F5984" s="43"/>
      <c r="G5984" s="43"/>
      <c r="H5984" s="43"/>
      <c r="I5984" s="43"/>
      <c r="J5984" s="43"/>
      <c r="K5984" s="67"/>
      <c r="L5984" s="42"/>
      <c r="M5984" s="42"/>
      <c r="N5984" s="42"/>
      <c r="O5984" s="50"/>
      <c r="P5984" s="50"/>
      <c r="Q5984" s="43"/>
      <c r="R5984" s="43"/>
      <c r="S5984" s="43"/>
      <c r="T5984" s="43"/>
      <c r="U5984" s="43"/>
      <c r="X5984" s="39" t="str">
        <f>IF(ISBLANK(A5984),"",_xlfn.XLOOKUP(Exportado!F5984,'Hora de modificado'!A:A,'Hora de modificado'!B:B,"N/A",0))</f>
        <v/>
      </c>
      <c r="Z5984" s="40" t="str">
        <f>IF(ISBLANK(A5984),"",_xlfn.XLOOKUP(Exportado!F5984,'Hora de modificado'!A:A,'Hora de modificado'!B:B,"N/A",0))</f>
        <v/>
      </c>
      <c r="AA5984" s="39" t="str">
        <f>IF(ISBLANK(A5984),"",_xlfn.XLOOKUP(Exportado!A5984,'Hora de modificado'!J:J,'Hora de modificado'!K:K,"Lineas Comerciales",0))</f>
        <v/>
      </c>
      <c r="AB5984" s="39" t="str">
        <f t="shared" si="94"/>
        <v xml:space="preserve"> </v>
      </c>
    </row>
    <row r="5985" spans="1:28" hidden="1" x14ac:dyDescent="0.25">
      <c r="A5985" s="43"/>
      <c r="B5985" s="43"/>
      <c r="C5985" s="43"/>
      <c r="D5985" s="43"/>
      <c r="E5985" s="43"/>
      <c r="F5985" s="43"/>
      <c r="G5985" s="43"/>
      <c r="H5985" s="43"/>
      <c r="I5985" s="43"/>
      <c r="J5985" s="43"/>
      <c r="K5985" s="67"/>
      <c r="L5985" s="42"/>
      <c r="M5985" s="42"/>
      <c r="N5985" s="42"/>
      <c r="O5985" s="50"/>
      <c r="P5985" s="50"/>
      <c r="Q5985" s="43"/>
      <c r="R5985" s="43"/>
      <c r="S5985" s="43"/>
      <c r="T5985" s="43"/>
      <c r="U5985" s="43"/>
      <c r="X5985" s="39" t="str">
        <f>IF(ISBLANK(A5985),"",_xlfn.XLOOKUP(Exportado!F5985,'Hora de modificado'!A:A,'Hora de modificado'!B:B,"N/A",0))</f>
        <v/>
      </c>
      <c r="Z5985" s="40" t="str">
        <f>IF(ISBLANK(A5985),"",_xlfn.XLOOKUP(Exportado!F5985,'Hora de modificado'!A:A,'Hora de modificado'!B:B,"N/A",0))</f>
        <v/>
      </c>
      <c r="AA5985" s="39" t="str">
        <f>IF(ISBLANK(A5985),"",_xlfn.XLOOKUP(Exportado!A5985,'Hora de modificado'!J:J,'Hora de modificado'!K:K,"Lineas Comerciales",0))</f>
        <v/>
      </c>
      <c r="AB5985" s="39" t="str">
        <f t="shared" si="94"/>
        <v xml:space="preserve"> </v>
      </c>
    </row>
    <row r="5986" spans="1:28" hidden="1" x14ac:dyDescent="0.25">
      <c r="A5986" s="43"/>
      <c r="B5986" s="43"/>
      <c r="C5986" s="43"/>
      <c r="D5986" s="43"/>
      <c r="E5986" s="43"/>
      <c r="F5986" s="43"/>
      <c r="G5986" s="43"/>
      <c r="H5986" s="43"/>
      <c r="I5986" s="43"/>
      <c r="J5986" s="43"/>
      <c r="K5986" s="67"/>
      <c r="L5986" s="42"/>
      <c r="M5986" s="42"/>
      <c r="N5986" s="42"/>
      <c r="O5986" s="50"/>
      <c r="P5986" s="50"/>
      <c r="Q5986" s="43"/>
      <c r="R5986" s="43"/>
      <c r="S5986" s="43"/>
      <c r="T5986" s="43"/>
      <c r="U5986" s="43"/>
      <c r="X5986" s="39" t="str">
        <f>IF(ISBLANK(A5986),"",_xlfn.XLOOKUP(Exportado!F5986,'Hora de modificado'!A:A,'Hora de modificado'!B:B,"N/A",0))</f>
        <v/>
      </c>
      <c r="Z5986" s="40" t="str">
        <f>IF(ISBLANK(A5986),"",_xlfn.XLOOKUP(Exportado!F5986,'Hora de modificado'!A:A,'Hora de modificado'!B:B,"N/A",0))</f>
        <v/>
      </c>
      <c r="AA5986" s="39" t="str">
        <f>IF(ISBLANK(A5986),"",_xlfn.XLOOKUP(Exportado!A5986,'Hora de modificado'!J:J,'Hora de modificado'!K:K,"Lineas Comerciales",0))</f>
        <v/>
      </c>
      <c r="AB5986" s="39" t="str">
        <f t="shared" si="94"/>
        <v xml:space="preserve"> </v>
      </c>
    </row>
    <row r="5987" spans="1:28" hidden="1" x14ac:dyDescent="0.25">
      <c r="A5987" s="43"/>
      <c r="B5987" s="43"/>
      <c r="C5987" s="43"/>
      <c r="D5987" s="43"/>
      <c r="E5987" s="43"/>
      <c r="F5987" s="43"/>
      <c r="G5987" s="43"/>
      <c r="H5987" s="43"/>
      <c r="I5987" s="43"/>
      <c r="J5987" s="43"/>
      <c r="K5987" s="67"/>
      <c r="L5987" s="42"/>
      <c r="M5987" s="42"/>
      <c r="N5987" s="42"/>
      <c r="O5987" s="50"/>
      <c r="P5987" s="50"/>
      <c r="Q5987" s="43"/>
      <c r="R5987" s="43"/>
      <c r="S5987" s="43"/>
      <c r="T5987" s="43"/>
      <c r="U5987" s="43"/>
      <c r="X5987" s="39" t="str">
        <f>IF(ISBLANK(A5987),"",_xlfn.XLOOKUP(Exportado!F5987,'Hora de modificado'!A:A,'Hora de modificado'!B:B,"N/A",0))</f>
        <v/>
      </c>
      <c r="Z5987" s="40" t="str">
        <f>IF(ISBLANK(A5987),"",_xlfn.XLOOKUP(Exportado!F5987,'Hora de modificado'!A:A,'Hora de modificado'!B:B,"N/A",0))</f>
        <v/>
      </c>
      <c r="AA5987" s="39" t="str">
        <f>IF(ISBLANK(A5987),"",_xlfn.XLOOKUP(Exportado!A5987,'Hora de modificado'!J:J,'Hora de modificado'!K:K,"Lineas Comerciales",0))</f>
        <v/>
      </c>
      <c r="AB5987" s="39" t="str">
        <f t="shared" si="94"/>
        <v xml:space="preserve"> </v>
      </c>
    </row>
    <row r="5988" spans="1:28" hidden="1" x14ac:dyDescent="0.25">
      <c r="A5988" s="43"/>
      <c r="B5988" s="43"/>
      <c r="C5988" s="43"/>
      <c r="D5988" s="43"/>
      <c r="E5988" s="43"/>
      <c r="F5988" s="43"/>
      <c r="G5988" s="43"/>
      <c r="H5988" s="43"/>
      <c r="I5988" s="43"/>
      <c r="J5988" s="43"/>
      <c r="K5988" s="67"/>
      <c r="L5988" s="42"/>
      <c r="M5988" s="42"/>
      <c r="N5988" s="42"/>
      <c r="O5988" s="50"/>
      <c r="P5988" s="50"/>
      <c r="Q5988" s="43"/>
      <c r="R5988" s="43"/>
      <c r="S5988" s="43"/>
      <c r="T5988" s="43"/>
      <c r="U5988" s="43"/>
      <c r="X5988" s="39" t="str">
        <f>IF(ISBLANK(A5988),"",_xlfn.XLOOKUP(Exportado!F5988,'Hora de modificado'!A:A,'Hora de modificado'!B:B,"N/A",0))</f>
        <v/>
      </c>
      <c r="Z5988" s="40" t="str">
        <f>IF(ISBLANK(A5988),"",_xlfn.XLOOKUP(Exportado!F5988,'Hora de modificado'!A:A,'Hora de modificado'!B:B,"N/A",0))</f>
        <v/>
      </c>
      <c r="AA5988" s="39" t="str">
        <f>IF(ISBLANK(A5988),"",_xlfn.XLOOKUP(Exportado!A5988,'Hora de modificado'!J:J,'Hora de modificado'!K:K,"Lineas Comerciales",0))</f>
        <v/>
      </c>
      <c r="AB5988" s="39" t="str">
        <f t="shared" si="94"/>
        <v xml:space="preserve"> </v>
      </c>
    </row>
    <row r="5989" spans="1:28" hidden="1" x14ac:dyDescent="0.25">
      <c r="A5989" s="43"/>
      <c r="B5989" s="43"/>
      <c r="C5989" s="43"/>
      <c r="D5989" s="43"/>
      <c r="E5989" s="43"/>
      <c r="F5989" s="43"/>
      <c r="G5989" s="43"/>
      <c r="H5989" s="43"/>
      <c r="I5989" s="43"/>
      <c r="J5989" s="43"/>
      <c r="K5989" s="67"/>
      <c r="L5989" s="42"/>
      <c r="M5989" s="42"/>
      <c r="N5989" s="42"/>
      <c r="O5989" s="50"/>
      <c r="P5989" s="50"/>
      <c r="Q5989" s="43"/>
      <c r="R5989" s="43"/>
      <c r="S5989" s="43"/>
      <c r="T5989" s="43"/>
      <c r="U5989" s="43"/>
      <c r="X5989" s="39" t="str">
        <f>IF(ISBLANK(A5989),"",_xlfn.XLOOKUP(Exportado!F5989,'Hora de modificado'!A:A,'Hora de modificado'!B:B,"N/A",0))</f>
        <v/>
      </c>
      <c r="Z5989" s="40" t="str">
        <f>IF(ISBLANK(A5989),"",_xlfn.XLOOKUP(Exportado!F5989,'Hora de modificado'!A:A,'Hora de modificado'!B:B,"N/A",0))</f>
        <v/>
      </c>
      <c r="AA5989" s="39" t="str">
        <f>IF(ISBLANK(A5989),"",_xlfn.XLOOKUP(Exportado!A5989,'Hora de modificado'!J:J,'Hora de modificado'!K:K,"Lineas Comerciales",0))</f>
        <v/>
      </c>
      <c r="AB5989" s="39" t="str">
        <f t="shared" si="94"/>
        <v xml:space="preserve"> </v>
      </c>
    </row>
    <row r="5990" spans="1:28" hidden="1" x14ac:dyDescent="0.25">
      <c r="A5990" s="43"/>
      <c r="B5990" s="43"/>
      <c r="C5990" s="43"/>
      <c r="D5990" s="43"/>
      <c r="E5990" s="43"/>
      <c r="F5990" s="43"/>
      <c r="G5990" s="43"/>
      <c r="H5990" s="43"/>
      <c r="I5990" s="43"/>
      <c r="J5990" s="43"/>
      <c r="K5990" s="67"/>
      <c r="L5990" s="42"/>
      <c r="M5990" s="42"/>
      <c r="N5990" s="42"/>
      <c r="O5990" s="50"/>
      <c r="P5990" s="50"/>
      <c r="Q5990" s="43"/>
      <c r="R5990" s="43"/>
      <c r="S5990" s="43"/>
      <c r="T5990" s="43"/>
      <c r="U5990" s="43"/>
      <c r="X5990" s="39" t="str">
        <f>IF(ISBLANK(A5990),"",_xlfn.XLOOKUP(Exportado!F5990,'Hora de modificado'!A:A,'Hora de modificado'!B:B,"N/A",0))</f>
        <v/>
      </c>
      <c r="Z5990" s="40" t="str">
        <f>IF(ISBLANK(A5990),"",_xlfn.XLOOKUP(Exportado!F5990,'Hora de modificado'!A:A,'Hora de modificado'!B:B,"N/A",0))</f>
        <v/>
      </c>
      <c r="AA5990" s="39" t="str">
        <f>IF(ISBLANK(A5990),"",_xlfn.XLOOKUP(Exportado!A5990,'Hora de modificado'!J:J,'Hora de modificado'!K:K,"Lineas Comerciales",0))</f>
        <v/>
      </c>
      <c r="AB5990" s="39" t="str">
        <f t="shared" si="94"/>
        <v xml:space="preserve"> </v>
      </c>
    </row>
    <row r="5991" spans="1:28" hidden="1" x14ac:dyDescent="0.25">
      <c r="A5991" s="43"/>
      <c r="B5991" s="43"/>
      <c r="C5991" s="43"/>
      <c r="D5991" s="43"/>
      <c r="E5991" s="43"/>
      <c r="F5991" s="43"/>
      <c r="G5991" s="43"/>
      <c r="H5991" s="43"/>
      <c r="I5991" s="43"/>
      <c r="J5991" s="43"/>
      <c r="K5991" s="67"/>
      <c r="L5991" s="42"/>
      <c r="M5991" s="42"/>
      <c r="N5991" s="42"/>
      <c r="O5991" s="50"/>
      <c r="P5991" s="50"/>
      <c r="Q5991" s="43"/>
      <c r="R5991" s="43"/>
      <c r="S5991" s="43"/>
      <c r="T5991" s="43"/>
      <c r="U5991" s="43"/>
      <c r="X5991" s="39" t="str">
        <f>IF(ISBLANK(A5991),"",_xlfn.XLOOKUP(Exportado!F5991,'Hora de modificado'!A:A,'Hora de modificado'!B:B,"N/A",0))</f>
        <v/>
      </c>
      <c r="Z5991" s="40" t="str">
        <f>IF(ISBLANK(A5991),"",_xlfn.XLOOKUP(Exportado!F5991,'Hora de modificado'!A:A,'Hora de modificado'!B:B,"N/A",0))</f>
        <v/>
      </c>
      <c r="AA5991" s="39" t="str">
        <f>IF(ISBLANK(A5991),"",_xlfn.XLOOKUP(Exportado!A5991,'Hora de modificado'!J:J,'Hora de modificado'!K:K,"Lineas Comerciales",0))</f>
        <v/>
      </c>
      <c r="AB5991" s="39" t="str">
        <f t="shared" si="94"/>
        <v xml:space="preserve"> </v>
      </c>
    </row>
    <row r="5992" spans="1:28" hidden="1" x14ac:dyDescent="0.25">
      <c r="A5992" s="43"/>
      <c r="B5992" s="43"/>
      <c r="C5992" s="43"/>
      <c r="D5992" s="43"/>
      <c r="E5992" s="43"/>
      <c r="F5992" s="43"/>
      <c r="G5992" s="43"/>
      <c r="H5992" s="43"/>
      <c r="I5992" s="43"/>
      <c r="J5992" s="43"/>
      <c r="K5992" s="67"/>
      <c r="L5992" s="42"/>
      <c r="M5992" s="42"/>
      <c r="N5992" s="42"/>
      <c r="O5992" s="50"/>
      <c r="P5992" s="50"/>
      <c r="Q5992" s="43"/>
      <c r="R5992" s="43"/>
      <c r="S5992" s="43"/>
      <c r="T5992" s="43"/>
      <c r="U5992" s="43"/>
      <c r="X5992" s="39" t="str">
        <f>IF(ISBLANK(A5992),"",_xlfn.XLOOKUP(Exportado!F5992,'Hora de modificado'!A:A,'Hora de modificado'!B:B,"N/A",0))</f>
        <v/>
      </c>
      <c r="Z5992" s="40" t="str">
        <f>IF(ISBLANK(A5992),"",_xlfn.XLOOKUP(Exportado!F5992,'Hora de modificado'!A:A,'Hora de modificado'!B:B,"N/A",0))</f>
        <v/>
      </c>
      <c r="AA5992" s="39" t="str">
        <f>IF(ISBLANK(A5992),"",_xlfn.XLOOKUP(Exportado!A5992,'Hora de modificado'!J:J,'Hora de modificado'!K:K,"Lineas Comerciales",0))</f>
        <v/>
      </c>
      <c r="AB5992" s="39" t="str">
        <f t="shared" si="94"/>
        <v xml:space="preserve"> </v>
      </c>
    </row>
    <row r="5993" spans="1:28" hidden="1" x14ac:dyDescent="0.25">
      <c r="A5993" s="43"/>
      <c r="B5993" s="43"/>
      <c r="C5993" s="43"/>
      <c r="D5993" s="43"/>
      <c r="E5993" s="43"/>
      <c r="F5993" s="43"/>
      <c r="G5993" s="43"/>
      <c r="H5993" s="43"/>
      <c r="I5993" s="43"/>
      <c r="J5993" s="43"/>
      <c r="K5993" s="67"/>
      <c r="L5993" s="42"/>
      <c r="M5993" s="42"/>
      <c r="N5993" s="42"/>
      <c r="O5993" s="50"/>
      <c r="P5993" s="50"/>
      <c r="Q5993" s="43"/>
      <c r="R5993" s="43"/>
      <c r="S5993" s="43"/>
      <c r="T5993" s="43"/>
      <c r="U5993" s="43"/>
      <c r="X5993" s="39" t="str">
        <f>IF(ISBLANK(A5993),"",_xlfn.XLOOKUP(Exportado!F5993,'Hora de modificado'!A:A,'Hora de modificado'!B:B,"N/A",0))</f>
        <v/>
      </c>
      <c r="Z5993" s="40" t="str">
        <f>IF(ISBLANK(A5993),"",_xlfn.XLOOKUP(Exportado!F5993,'Hora de modificado'!A:A,'Hora de modificado'!B:B,"N/A",0))</f>
        <v/>
      </c>
      <c r="AA5993" s="39" t="str">
        <f>IF(ISBLANK(A5993),"",_xlfn.XLOOKUP(Exportado!A5993,'Hora de modificado'!J:J,'Hora de modificado'!K:K,"Lineas Comerciales",0))</f>
        <v/>
      </c>
      <c r="AB5993" s="39" t="str">
        <f t="shared" si="94"/>
        <v xml:space="preserve"> </v>
      </c>
    </row>
    <row r="5994" spans="1:28" hidden="1" x14ac:dyDescent="0.25">
      <c r="A5994" s="43"/>
      <c r="B5994" s="43"/>
      <c r="C5994" s="43"/>
      <c r="D5994" s="43"/>
      <c r="E5994" s="43"/>
      <c r="F5994" s="43"/>
      <c r="G5994" s="43"/>
      <c r="H5994" s="43"/>
      <c r="I5994" s="43"/>
      <c r="J5994" s="43"/>
      <c r="K5994" s="67"/>
      <c r="L5994" s="42"/>
      <c r="M5994" s="42"/>
      <c r="N5994" s="42"/>
      <c r="O5994" s="50"/>
      <c r="P5994" s="50"/>
      <c r="Q5994" s="43"/>
      <c r="R5994" s="43"/>
      <c r="S5994" s="43"/>
      <c r="T5994" s="43"/>
      <c r="U5994" s="43"/>
      <c r="X5994" s="39" t="str">
        <f>IF(ISBLANK(A5994),"",_xlfn.XLOOKUP(Exportado!F5994,'Hora de modificado'!A:A,'Hora de modificado'!B:B,"N/A",0))</f>
        <v/>
      </c>
      <c r="Z5994" s="40" t="str">
        <f>IF(ISBLANK(A5994),"",_xlfn.XLOOKUP(Exportado!F5994,'Hora de modificado'!A:A,'Hora de modificado'!B:B,"N/A",0))</f>
        <v/>
      </c>
      <c r="AA5994" s="39" t="str">
        <f>IF(ISBLANK(A5994),"",_xlfn.XLOOKUP(Exportado!A5994,'Hora de modificado'!J:J,'Hora de modificado'!K:K,"Lineas Comerciales",0))</f>
        <v/>
      </c>
      <c r="AB5994" s="39" t="str">
        <f t="shared" si="94"/>
        <v xml:space="preserve"> </v>
      </c>
    </row>
    <row r="5995" spans="1:28" hidden="1" x14ac:dyDescent="0.25">
      <c r="A5995" s="43"/>
      <c r="B5995" s="43"/>
      <c r="C5995" s="43"/>
      <c r="D5995" s="43"/>
      <c r="E5995" s="43"/>
      <c r="F5995" s="43"/>
      <c r="G5995" s="43"/>
      <c r="H5995" s="43"/>
      <c r="I5995" s="43"/>
      <c r="J5995" s="43"/>
      <c r="K5995" s="67"/>
      <c r="L5995" s="42"/>
      <c r="M5995" s="42"/>
      <c r="N5995" s="42"/>
      <c r="O5995" s="50"/>
      <c r="P5995" s="50"/>
      <c r="Q5995" s="43"/>
      <c r="R5995" s="43"/>
      <c r="S5995" s="43"/>
      <c r="T5995" s="43"/>
      <c r="U5995" s="43"/>
      <c r="X5995" s="39" t="str">
        <f>IF(ISBLANK(A5995),"",_xlfn.XLOOKUP(Exportado!F5995,'Hora de modificado'!A:A,'Hora de modificado'!B:B,"N/A",0))</f>
        <v/>
      </c>
      <c r="Z5995" s="40" t="str">
        <f>IF(ISBLANK(A5995),"",_xlfn.XLOOKUP(Exportado!F5995,'Hora de modificado'!A:A,'Hora de modificado'!B:B,"N/A",0))</f>
        <v/>
      </c>
      <c r="AA5995" s="39" t="str">
        <f>IF(ISBLANK(A5995),"",_xlfn.XLOOKUP(Exportado!A5995,'Hora de modificado'!J:J,'Hora de modificado'!K:K,"Lineas Comerciales",0))</f>
        <v/>
      </c>
      <c r="AB5995" s="39" t="str">
        <f t="shared" si="94"/>
        <v xml:space="preserve"> </v>
      </c>
    </row>
    <row r="5996" spans="1:28" hidden="1" x14ac:dyDescent="0.25">
      <c r="A5996" s="43"/>
      <c r="B5996" s="43"/>
      <c r="C5996" s="43"/>
      <c r="D5996" s="43"/>
      <c r="E5996" s="43"/>
      <c r="F5996" s="43"/>
      <c r="G5996" s="43"/>
      <c r="H5996" s="43"/>
      <c r="I5996" s="43"/>
      <c r="J5996" s="43"/>
      <c r="K5996" s="67"/>
      <c r="L5996" s="42"/>
      <c r="M5996" s="42"/>
      <c r="N5996" s="42"/>
      <c r="O5996" s="50"/>
      <c r="P5996" s="50"/>
      <c r="Q5996" s="43"/>
      <c r="R5996" s="43"/>
      <c r="S5996" s="43"/>
      <c r="T5996" s="43"/>
      <c r="U5996" s="43"/>
      <c r="X5996" s="39" t="str">
        <f>IF(ISBLANK(A5996),"",_xlfn.XLOOKUP(Exportado!F5996,'Hora de modificado'!A:A,'Hora de modificado'!B:B,"N/A",0))</f>
        <v/>
      </c>
      <c r="Z5996" s="40" t="str">
        <f>IF(ISBLANK(A5996),"",_xlfn.XLOOKUP(Exportado!F5996,'Hora de modificado'!A:A,'Hora de modificado'!B:B,"N/A",0))</f>
        <v/>
      </c>
      <c r="AA5996" s="39" t="str">
        <f>IF(ISBLANK(A5996),"",_xlfn.XLOOKUP(Exportado!A5996,'Hora de modificado'!J:J,'Hora de modificado'!K:K,"Lineas Comerciales",0))</f>
        <v/>
      </c>
      <c r="AB5996" s="39" t="str">
        <f t="shared" si="94"/>
        <v xml:space="preserve"> </v>
      </c>
    </row>
    <row r="5997" spans="1:28" hidden="1" x14ac:dyDescent="0.25">
      <c r="A5997" s="43"/>
      <c r="B5997" s="43"/>
      <c r="C5997" s="43"/>
      <c r="D5997" s="43"/>
      <c r="E5997" s="43"/>
      <c r="F5997" s="43"/>
      <c r="G5997" s="43"/>
      <c r="H5997" s="43"/>
      <c r="I5997" s="43"/>
      <c r="J5997" s="43"/>
      <c r="K5997" s="67"/>
      <c r="L5997" s="42"/>
      <c r="M5997" s="42"/>
      <c r="N5997" s="42"/>
      <c r="O5997" s="50"/>
      <c r="P5997" s="50"/>
      <c r="Q5997" s="43"/>
      <c r="R5997" s="43"/>
      <c r="S5997" s="43"/>
      <c r="T5997" s="43"/>
      <c r="U5997" s="43"/>
      <c r="X5997" s="39" t="str">
        <f>IF(ISBLANK(A5997),"",_xlfn.XLOOKUP(Exportado!F5997,'Hora de modificado'!A:A,'Hora de modificado'!B:B,"N/A",0))</f>
        <v/>
      </c>
      <c r="Z5997" s="40" t="str">
        <f>IF(ISBLANK(A5997),"",_xlfn.XLOOKUP(Exportado!F5997,'Hora de modificado'!A:A,'Hora de modificado'!B:B,"N/A",0))</f>
        <v/>
      </c>
      <c r="AA5997" s="39" t="str">
        <f>IF(ISBLANK(A5997),"",_xlfn.XLOOKUP(Exportado!A5997,'Hora de modificado'!J:J,'Hora de modificado'!K:K,"Lineas Comerciales",0))</f>
        <v/>
      </c>
      <c r="AB5997" s="39" t="str">
        <f t="shared" si="94"/>
        <v xml:space="preserve"> </v>
      </c>
    </row>
    <row r="5998" spans="1:28" hidden="1" x14ac:dyDescent="0.25">
      <c r="A5998" s="43"/>
      <c r="B5998" s="43"/>
      <c r="C5998" s="43"/>
      <c r="D5998" s="43"/>
      <c r="E5998" s="43"/>
      <c r="F5998" s="43"/>
      <c r="G5998" s="43"/>
      <c r="H5998" s="43"/>
      <c r="I5998" s="43"/>
      <c r="J5998" s="43"/>
      <c r="K5998" s="67"/>
      <c r="L5998" s="42"/>
      <c r="M5998" s="42"/>
      <c r="N5998" s="42"/>
      <c r="O5998" s="50"/>
      <c r="P5998" s="50"/>
      <c r="Q5998" s="43"/>
      <c r="R5998" s="43"/>
      <c r="S5998" s="43"/>
      <c r="T5998" s="43"/>
      <c r="U5998" s="43"/>
      <c r="X5998" s="39" t="str">
        <f>IF(ISBLANK(A5998),"",_xlfn.XLOOKUP(Exportado!F5998,'Hora de modificado'!A:A,'Hora de modificado'!B:B,"N/A",0))</f>
        <v/>
      </c>
      <c r="Z5998" s="40" t="str">
        <f>IF(ISBLANK(A5998),"",_xlfn.XLOOKUP(Exportado!F5998,'Hora de modificado'!A:A,'Hora de modificado'!B:B,"N/A",0))</f>
        <v/>
      </c>
      <c r="AA5998" s="39" t="str">
        <f>IF(ISBLANK(A5998),"",_xlfn.XLOOKUP(Exportado!A5998,'Hora de modificado'!J:J,'Hora de modificado'!K:K,"Lineas Comerciales",0))</f>
        <v/>
      </c>
      <c r="AB5998" s="39" t="str">
        <f t="shared" si="94"/>
        <v xml:space="preserve"> </v>
      </c>
    </row>
    <row r="5999" spans="1:28" hidden="1" x14ac:dyDescent="0.25">
      <c r="A5999" s="43"/>
      <c r="B5999" s="43"/>
      <c r="C5999" s="43"/>
      <c r="D5999" s="43"/>
      <c r="E5999" s="43"/>
      <c r="F5999" s="43"/>
      <c r="G5999" s="43"/>
      <c r="H5999" s="43"/>
      <c r="I5999" s="43"/>
      <c r="J5999" s="43"/>
      <c r="K5999" s="67"/>
      <c r="L5999" s="42"/>
      <c r="M5999" s="42"/>
      <c r="N5999" s="42"/>
      <c r="O5999" s="50"/>
      <c r="P5999" s="50"/>
      <c r="Q5999" s="43"/>
      <c r="R5999" s="43"/>
      <c r="S5999" s="43"/>
      <c r="T5999" s="43"/>
      <c r="U5999" s="43"/>
      <c r="X5999" s="39" t="str">
        <f>IF(ISBLANK(A5999),"",_xlfn.XLOOKUP(Exportado!F5999,'Hora de modificado'!A:A,'Hora de modificado'!B:B,"N/A",0))</f>
        <v/>
      </c>
      <c r="Z5999" s="40" t="str">
        <f>IF(ISBLANK(A5999),"",_xlfn.XLOOKUP(Exportado!F5999,'Hora de modificado'!A:A,'Hora de modificado'!B:B,"N/A",0))</f>
        <v/>
      </c>
      <c r="AA5999" s="39" t="str">
        <f>IF(ISBLANK(A5999),"",_xlfn.XLOOKUP(Exportado!A5999,'Hora de modificado'!J:J,'Hora de modificado'!K:K,"Lineas Comerciales",0))</f>
        <v/>
      </c>
      <c r="AB5999" s="39" t="str">
        <f t="shared" si="94"/>
        <v xml:space="preserve"> </v>
      </c>
    </row>
    <row r="6000" spans="1:28" hidden="1" x14ac:dyDescent="0.25">
      <c r="A6000" s="43"/>
      <c r="B6000" s="43"/>
      <c r="C6000" s="43"/>
      <c r="D6000" s="43"/>
      <c r="E6000" s="43"/>
      <c r="F6000" s="43"/>
      <c r="G6000" s="43"/>
      <c r="H6000" s="43"/>
      <c r="I6000" s="43"/>
      <c r="J6000" s="43"/>
      <c r="K6000" s="67"/>
      <c r="L6000" s="42"/>
      <c r="M6000" s="42"/>
      <c r="N6000" s="42"/>
      <c r="O6000" s="50"/>
      <c r="P6000" s="50"/>
      <c r="Q6000" s="43"/>
      <c r="R6000" s="43"/>
      <c r="S6000" s="43"/>
      <c r="T6000" s="43"/>
      <c r="U6000" s="43"/>
      <c r="X6000" s="39" t="str">
        <f>IF(ISBLANK(A6000),"",_xlfn.XLOOKUP(Exportado!F6000,'Hora de modificado'!A:A,'Hora de modificado'!B:B,"N/A",0))</f>
        <v/>
      </c>
      <c r="Z6000" s="40" t="str">
        <f>IF(ISBLANK(A6000),"",_xlfn.XLOOKUP(Exportado!F6000,'Hora de modificado'!A:A,'Hora de modificado'!B:B,"N/A",0))</f>
        <v/>
      </c>
      <c r="AA6000" s="39" t="str">
        <f>IF(ISBLANK(A6000),"",_xlfn.XLOOKUP(Exportado!A6000,'Hora de modificado'!J:J,'Hora de modificado'!K:K,"Lineas Comerciales",0))</f>
        <v/>
      </c>
      <c r="AB6000" s="39" t="str">
        <f t="shared" si="94"/>
        <v xml:space="preserve"> </v>
      </c>
    </row>
    <row r="6001" spans="1:28" hidden="1" x14ac:dyDescent="0.25">
      <c r="A6001" s="43"/>
      <c r="B6001" s="43"/>
      <c r="C6001" s="43"/>
      <c r="D6001" s="43"/>
      <c r="E6001" s="43"/>
      <c r="F6001" s="43"/>
      <c r="G6001" s="43"/>
      <c r="H6001" s="43"/>
      <c r="I6001" s="43"/>
      <c r="J6001" s="43"/>
      <c r="K6001" s="67"/>
      <c r="L6001" s="42"/>
      <c r="M6001" s="42"/>
      <c r="N6001" s="42"/>
      <c r="O6001" s="50"/>
      <c r="P6001" s="50"/>
      <c r="Q6001" s="43"/>
      <c r="R6001" s="43"/>
      <c r="S6001" s="43"/>
      <c r="T6001" s="43"/>
      <c r="U6001" s="43"/>
      <c r="X6001" s="39" t="str">
        <f>IF(ISBLANK(A6001),"",_xlfn.XLOOKUP(Exportado!F6001,'Hora de modificado'!A:A,'Hora de modificado'!B:B,"N/A",0))</f>
        <v/>
      </c>
      <c r="Z6001" s="40" t="str">
        <f>IF(ISBLANK(A6001),"",_xlfn.XLOOKUP(Exportado!F6001,'Hora de modificado'!A:A,'Hora de modificado'!B:B,"N/A",0))</f>
        <v/>
      </c>
      <c r="AA6001" s="39" t="str">
        <f>IF(ISBLANK(A6001),"",_xlfn.XLOOKUP(Exportado!A6001,'Hora de modificado'!J:J,'Hora de modificado'!K:K,"Lineas Comerciales",0))</f>
        <v/>
      </c>
      <c r="AB6001" s="39" t="str">
        <f t="shared" si="94"/>
        <v xml:space="preserve"> </v>
      </c>
    </row>
    <row r="6002" spans="1:28" hidden="1" x14ac:dyDescent="0.25">
      <c r="A6002" s="43"/>
      <c r="B6002" s="43"/>
      <c r="C6002" s="43"/>
      <c r="D6002" s="43"/>
      <c r="E6002" s="43"/>
      <c r="F6002" s="43"/>
      <c r="G6002" s="43"/>
      <c r="H6002" s="43"/>
      <c r="I6002" s="43"/>
      <c r="J6002" s="43"/>
      <c r="K6002" s="67"/>
      <c r="L6002" s="42"/>
      <c r="M6002" s="42"/>
      <c r="N6002" s="42"/>
      <c r="O6002" s="50"/>
      <c r="P6002" s="50"/>
      <c r="Q6002" s="43"/>
      <c r="R6002" s="43"/>
      <c r="S6002" s="43"/>
      <c r="T6002" s="43"/>
      <c r="U6002" s="43"/>
      <c r="X6002" s="39" t="str">
        <f>IF(ISBLANK(A6002),"",_xlfn.XLOOKUP(Exportado!F6002,'Hora de modificado'!A:A,'Hora de modificado'!B:B,"N/A",0))</f>
        <v/>
      </c>
      <c r="Z6002" s="40" t="str">
        <f>IF(ISBLANK(A6002),"",_xlfn.XLOOKUP(Exportado!F6002,'Hora de modificado'!A:A,'Hora de modificado'!B:B,"N/A",0))</f>
        <v/>
      </c>
      <c r="AA6002" s="39" t="str">
        <f>IF(ISBLANK(A6002),"",_xlfn.XLOOKUP(Exportado!A6002,'Hora de modificado'!J:J,'Hora de modificado'!K:K,"Lineas Comerciales",0))</f>
        <v/>
      </c>
      <c r="AB6002" s="39" t="str">
        <f t="shared" si="94"/>
        <v xml:space="preserve"> </v>
      </c>
    </row>
    <row r="6003" spans="1:28" hidden="1" x14ac:dyDescent="0.25">
      <c r="A6003" s="43"/>
      <c r="B6003" s="43"/>
      <c r="C6003" s="43"/>
      <c r="D6003" s="43"/>
      <c r="E6003" s="43"/>
      <c r="F6003" s="43"/>
      <c r="G6003" s="43"/>
      <c r="H6003" s="43"/>
      <c r="I6003" s="43"/>
      <c r="J6003" s="43"/>
      <c r="K6003" s="67"/>
      <c r="L6003" s="42"/>
      <c r="M6003" s="42"/>
      <c r="N6003" s="42"/>
      <c r="O6003" s="50"/>
      <c r="P6003" s="50"/>
      <c r="Q6003" s="43"/>
      <c r="R6003" s="43"/>
      <c r="S6003" s="43"/>
      <c r="T6003" s="43"/>
      <c r="U6003" s="43"/>
      <c r="X6003" s="39" t="str">
        <f>IF(ISBLANK(A6003),"",_xlfn.XLOOKUP(Exportado!F6003,'Hora de modificado'!A:A,'Hora de modificado'!B:B,"N/A",0))</f>
        <v/>
      </c>
      <c r="Z6003" s="40" t="str">
        <f>IF(ISBLANK(A6003),"",_xlfn.XLOOKUP(Exportado!F6003,'Hora de modificado'!A:A,'Hora de modificado'!B:B,"N/A",0))</f>
        <v/>
      </c>
      <c r="AA6003" s="39" t="str">
        <f>IF(ISBLANK(A6003),"",_xlfn.XLOOKUP(Exportado!A6003,'Hora de modificado'!J:J,'Hora de modificado'!K:K,"Lineas Comerciales",0))</f>
        <v/>
      </c>
      <c r="AB6003" s="39" t="str">
        <f t="shared" si="94"/>
        <v xml:space="preserve"> </v>
      </c>
    </row>
    <row r="6004" spans="1:28" hidden="1" x14ac:dyDescent="0.25">
      <c r="A6004" s="43"/>
      <c r="B6004" s="43"/>
      <c r="C6004" s="43"/>
      <c r="D6004" s="43"/>
      <c r="E6004" s="43"/>
      <c r="F6004" s="43"/>
      <c r="G6004" s="43"/>
      <c r="H6004" s="43"/>
      <c r="I6004" s="43"/>
      <c r="J6004" s="43"/>
      <c r="K6004" s="67"/>
      <c r="L6004" s="42"/>
      <c r="M6004" s="42"/>
      <c r="N6004" s="42"/>
      <c r="O6004" s="50"/>
      <c r="P6004" s="50"/>
      <c r="Q6004" s="43"/>
      <c r="R6004" s="43"/>
      <c r="S6004" s="43"/>
      <c r="T6004" s="43"/>
      <c r="U6004" s="43"/>
      <c r="X6004" s="39" t="str">
        <f>IF(ISBLANK(A6004),"",_xlfn.XLOOKUP(Exportado!F6004,'Hora de modificado'!A:A,'Hora de modificado'!B:B,"N/A",0))</f>
        <v/>
      </c>
      <c r="Z6004" s="40" t="str">
        <f>IF(ISBLANK(A6004),"",_xlfn.XLOOKUP(Exportado!F6004,'Hora de modificado'!A:A,'Hora de modificado'!B:B,"N/A",0))</f>
        <v/>
      </c>
      <c r="AA6004" s="39" t="str">
        <f>IF(ISBLANK(A6004),"",_xlfn.XLOOKUP(Exportado!A6004,'Hora de modificado'!J:J,'Hora de modificado'!K:K,"Lineas Comerciales",0))</f>
        <v/>
      </c>
      <c r="AB6004" s="39" t="str">
        <f t="shared" si="94"/>
        <v xml:space="preserve"> </v>
      </c>
    </row>
    <row r="6005" spans="1:28" hidden="1" x14ac:dyDescent="0.25">
      <c r="A6005" s="43"/>
      <c r="B6005" s="43"/>
      <c r="C6005" s="43"/>
      <c r="D6005" s="43"/>
      <c r="E6005" s="43"/>
      <c r="F6005" s="43"/>
      <c r="G6005" s="43"/>
      <c r="H6005" s="43"/>
      <c r="I6005" s="43"/>
      <c r="J6005" s="43"/>
      <c r="K6005" s="67"/>
      <c r="L6005" s="42"/>
      <c r="M6005" s="42"/>
      <c r="N6005" s="42"/>
      <c r="O6005" s="50"/>
      <c r="P6005" s="50"/>
      <c r="Q6005" s="43"/>
      <c r="R6005" s="43"/>
      <c r="S6005" s="43"/>
      <c r="T6005" s="43"/>
      <c r="U6005" s="43"/>
      <c r="X6005" s="39" t="str">
        <f>IF(ISBLANK(A6005),"",_xlfn.XLOOKUP(Exportado!F6005,'Hora de modificado'!A:A,'Hora de modificado'!B:B,"N/A",0))</f>
        <v/>
      </c>
      <c r="Z6005" s="40" t="str">
        <f>IF(ISBLANK(A6005),"",_xlfn.XLOOKUP(Exportado!F6005,'Hora de modificado'!A:A,'Hora de modificado'!B:B,"N/A",0))</f>
        <v/>
      </c>
      <c r="AA6005" s="39" t="str">
        <f>IF(ISBLANK(A6005),"",_xlfn.XLOOKUP(Exportado!A6005,'Hora de modificado'!J:J,'Hora de modificado'!K:K,"Lineas Comerciales",0))</f>
        <v/>
      </c>
      <c r="AB6005" s="39" t="str">
        <f t="shared" si="94"/>
        <v xml:space="preserve"> </v>
      </c>
    </row>
    <row r="6006" spans="1:28" hidden="1" x14ac:dyDescent="0.25">
      <c r="A6006" s="43"/>
      <c r="B6006" s="43"/>
      <c r="C6006" s="43"/>
      <c r="D6006" s="43"/>
      <c r="E6006" s="43"/>
      <c r="F6006" s="43"/>
      <c r="G6006" s="43"/>
      <c r="H6006" s="43"/>
      <c r="I6006" s="43"/>
      <c r="J6006" s="43"/>
      <c r="K6006" s="67"/>
      <c r="L6006" s="42"/>
      <c r="M6006" s="42"/>
      <c r="N6006" s="42"/>
      <c r="O6006" s="50"/>
      <c r="P6006" s="50"/>
      <c r="Q6006" s="43"/>
      <c r="R6006" s="43"/>
      <c r="S6006" s="43"/>
      <c r="T6006" s="43"/>
      <c r="U6006" s="43"/>
      <c r="X6006" s="39" t="str">
        <f>IF(ISBLANK(A6006),"",_xlfn.XLOOKUP(Exportado!F6006,'Hora de modificado'!A:A,'Hora de modificado'!B:B,"N/A",0))</f>
        <v/>
      </c>
      <c r="Z6006" s="40" t="str">
        <f>IF(ISBLANK(A6006),"",_xlfn.XLOOKUP(Exportado!F6006,'Hora de modificado'!A:A,'Hora de modificado'!B:B,"N/A",0))</f>
        <v/>
      </c>
      <c r="AA6006" s="39" t="str">
        <f>IF(ISBLANK(A6006),"",_xlfn.XLOOKUP(Exportado!A6006,'Hora de modificado'!J:J,'Hora de modificado'!K:K,"Lineas Comerciales",0))</f>
        <v/>
      </c>
      <c r="AB6006" s="39" t="str">
        <f t="shared" si="94"/>
        <v xml:space="preserve"> </v>
      </c>
    </row>
    <row r="6007" spans="1:28" hidden="1" x14ac:dyDescent="0.25">
      <c r="A6007" s="43"/>
      <c r="B6007" s="43"/>
      <c r="C6007" s="43"/>
      <c r="D6007" s="43"/>
      <c r="E6007" s="43"/>
      <c r="F6007" s="43"/>
      <c r="G6007" s="43"/>
      <c r="H6007" s="43"/>
      <c r="I6007" s="43"/>
      <c r="J6007" s="43"/>
      <c r="K6007" s="67"/>
      <c r="L6007" s="42"/>
      <c r="M6007" s="42"/>
      <c r="N6007" s="42"/>
      <c r="O6007" s="50"/>
      <c r="P6007" s="50"/>
      <c r="Q6007" s="43"/>
      <c r="R6007" s="43"/>
      <c r="S6007" s="43"/>
      <c r="T6007" s="43"/>
      <c r="U6007" s="43"/>
      <c r="X6007" s="39" t="str">
        <f>IF(ISBLANK(A6007),"",_xlfn.XLOOKUP(Exportado!F6007,'Hora de modificado'!A:A,'Hora de modificado'!B:B,"N/A",0))</f>
        <v/>
      </c>
      <c r="Z6007" s="40" t="str">
        <f>IF(ISBLANK(A6007),"",_xlfn.XLOOKUP(Exportado!F6007,'Hora de modificado'!A:A,'Hora de modificado'!B:B,"N/A",0))</f>
        <v/>
      </c>
      <c r="AA6007" s="39" t="str">
        <f>IF(ISBLANK(A6007),"",_xlfn.XLOOKUP(Exportado!A6007,'Hora de modificado'!J:J,'Hora de modificado'!K:K,"Lineas Comerciales",0))</f>
        <v/>
      </c>
      <c r="AB6007" s="39" t="str">
        <f t="shared" si="94"/>
        <v xml:space="preserve"> </v>
      </c>
    </row>
    <row r="6008" spans="1:28" hidden="1" x14ac:dyDescent="0.25">
      <c r="A6008" s="43"/>
      <c r="B6008" s="43"/>
      <c r="C6008" s="43"/>
      <c r="D6008" s="43"/>
      <c r="E6008" s="43"/>
      <c r="F6008" s="43"/>
      <c r="G6008" s="43"/>
      <c r="H6008" s="43"/>
      <c r="I6008" s="43"/>
      <c r="J6008" s="43"/>
      <c r="K6008" s="67"/>
      <c r="L6008" s="42"/>
      <c r="M6008" s="42"/>
      <c r="N6008" s="42"/>
      <c r="O6008" s="50"/>
      <c r="P6008" s="50"/>
      <c r="Q6008" s="43"/>
      <c r="R6008" s="43"/>
      <c r="S6008" s="43"/>
      <c r="T6008" s="43"/>
      <c r="U6008" s="43"/>
      <c r="X6008" s="39" t="str">
        <f>IF(ISBLANK(A6008),"",_xlfn.XLOOKUP(Exportado!F6008,'Hora de modificado'!A:A,'Hora de modificado'!B:B,"N/A",0))</f>
        <v/>
      </c>
      <c r="Z6008" s="40" t="str">
        <f>IF(ISBLANK(A6008),"",_xlfn.XLOOKUP(Exportado!F6008,'Hora de modificado'!A:A,'Hora de modificado'!B:B,"N/A",0))</f>
        <v/>
      </c>
      <c r="AA6008" s="39" t="str">
        <f>IF(ISBLANK(A6008),"",_xlfn.XLOOKUP(Exportado!A6008,'Hora de modificado'!J:J,'Hora de modificado'!K:K,"Lineas Comerciales",0))</f>
        <v/>
      </c>
      <c r="AB6008" s="39" t="str">
        <f t="shared" si="94"/>
        <v xml:space="preserve"> </v>
      </c>
    </row>
    <row r="6009" spans="1:28" hidden="1" x14ac:dyDescent="0.25">
      <c r="A6009" s="43"/>
      <c r="B6009" s="43"/>
      <c r="C6009" s="43"/>
      <c r="D6009" s="43"/>
      <c r="E6009" s="43"/>
      <c r="F6009" s="43"/>
      <c r="G6009" s="43"/>
      <c r="H6009" s="43"/>
      <c r="I6009" s="43"/>
      <c r="J6009" s="43"/>
      <c r="K6009" s="67"/>
      <c r="L6009" s="42"/>
      <c r="M6009" s="42"/>
      <c r="N6009" s="42"/>
      <c r="O6009" s="50"/>
      <c r="P6009" s="50"/>
      <c r="Q6009" s="43"/>
      <c r="R6009" s="43"/>
      <c r="S6009" s="43"/>
      <c r="T6009" s="43"/>
      <c r="U6009" s="43"/>
      <c r="X6009" s="39" t="str">
        <f>IF(ISBLANK(A6009),"",_xlfn.XLOOKUP(Exportado!F6009,'Hora de modificado'!A:A,'Hora de modificado'!B:B,"N/A",0))</f>
        <v/>
      </c>
      <c r="Z6009" s="40" t="str">
        <f>IF(ISBLANK(A6009),"",_xlfn.XLOOKUP(Exportado!F6009,'Hora de modificado'!A:A,'Hora de modificado'!B:B,"N/A",0))</f>
        <v/>
      </c>
      <c r="AA6009" s="39" t="str">
        <f>IF(ISBLANK(A6009),"",_xlfn.XLOOKUP(Exportado!A6009,'Hora de modificado'!J:J,'Hora de modificado'!K:K,"Lineas Comerciales",0))</f>
        <v/>
      </c>
      <c r="AB6009" s="39" t="str">
        <f t="shared" si="94"/>
        <v xml:space="preserve"> </v>
      </c>
    </row>
    <row r="6010" spans="1:28" hidden="1" x14ac:dyDescent="0.25">
      <c r="A6010" s="43"/>
      <c r="B6010" s="43"/>
      <c r="C6010" s="43"/>
      <c r="D6010" s="43"/>
      <c r="E6010" s="43"/>
      <c r="F6010" s="43"/>
      <c r="G6010" s="43"/>
      <c r="H6010" s="43"/>
      <c r="I6010" s="43"/>
      <c r="J6010" s="43"/>
      <c r="K6010" s="67"/>
      <c r="L6010" s="42"/>
      <c r="M6010" s="42"/>
      <c r="N6010" s="42"/>
      <c r="O6010" s="50"/>
      <c r="P6010" s="50"/>
      <c r="Q6010" s="43"/>
      <c r="R6010" s="43"/>
      <c r="S6010" s="43"/>
      <c r="T6010" s="43"/>
      <c r="U6010" s="43"/>
      <c r="X6010" s="39" t="str">
        <f>IF(ISBLANK(A6010),"",_xlfn.XLOOKUP(Exportado!F6010,'Hora de modificado'!A:A,'Hora de modificado'!B:B,"N/A",0))</f>
        <v/>
      </c>
      <c r="Z6010" s="40" t="str">
        <f>IF(ISBLANK(A6010),"",_xlfn.XLOOKUP(Exportado!F6010,'Hora de modificado'!A:A,'Hora de modificado'!B:B,"N/A",0))</f>
        <v/>
      </c>
      <c r="AA6010" s="39" t="str">
        <f>IF(ISBLANK(A6010),"",_xlfn.XLOOKUP(Exportado!A6010,'Hora de modificado'!J:J,'Hora de modificado'!K:K,"Lineas Comerciales",0))</f>
        <v/>
      </c>
      <c r="AB6010" s="39" t="str">
        <f t="shared" si="94"/>
        <v xml:space="preserve"> </v>
      </c>
    </row>
    <row r="6011" spans="1:28" hidden="1" x14ac:dyDescent="0.25">
      <c r="A6011" s="43"/>
      <c r="B6011" s="43"/>
      <c r="C6011" s="43"/>
      <c r="D6011" s="43"/>
      <c r="E6011" s="43"/>
      <c r="F6011" s="43"/>
      <c r="G6011" s="43"/>
      <c r="H6011" s="43"/>
      <c r="I6011" s="43"/>
      <c r="J6011" s="43"/>
      <c r="K6011" s="67"/>
      <c r="L6011" s="42"/>
      <c r="M6011" s="42"/>
      <c r="N6011" s="42"/>
      <c r="O6011" s="50"/>
      <c r="P6011" s="50"/>
      <c r="Q6011" s="43"/>
      <c r="R6011" s="43"/>
      <c r="S6011" s="43"/>
      <c r="T6011" s="43"/>
      <c r="U6011" s="43"/>
      <c r="X6011" s="39" t="str">
        <f>IF(ISBLANK(A6011),"",_xlfn.XLOOKUP(Exportado!F6011,'Hora de modificado'!A:A,'Hora de modificado'!B:B,"N/A",0))</f>
        <v/>
      </c>
      <c r="Z6011" s="40" t="str">
        <f>IF(ISBLANK(A6011),"",_xlfn.XLOOKUP(Exportado!F6011,'Hora de modificado'!A:A,'Hora de modificado'!B:B,"N/A",0))</f>
        <v/>
      </c>
      <c r="AA6011" s="39" t="str">
        <f>IF(ISBLANK(A6011),"",_xlfn.XLOOKUP(Exportado!A6011,'Hora de modificado'!J:J,'Hora de modificado'!K:K,"Lineas Comerciales",0))</f>
        <v/>
      </c>
      <c r="AB6011" s="39" t="str">
        <f t="shared" si="94"/>
        <v xml:space="preserve"> </v>
      </c>
    </row>
    <row r="6012" spans="1:28" hidden="1" x14ac:dyDescent="0.25">
      <c r="A6012" s="43"/>
      <c r="B6012" s="43"/>
      <c r="C6012" s="43"/>
      <c r="D6012" s="43"/>
      <c r="E6012" s="43"/>
      <c r="F6012" s="43"/>
      <c r="G6012" s="43"/>
      <c r="H6012" s="43"/>
      <c r="I6012" s="43"/>
      <c r="J6012" s="43"/>
      <c r="K6012" s="67"/>
      <c r="L6012" s="42"/>
      <c r="M6012" s="42"/>
      <c r="N6012" s="42"/>
      <c r="O6012" s="50"/>
      <c r="P6012" s="50"/>
      <c r="Q6012" s="43"/>
      <c r="R6012" s="43"/>
      <c r="S6012" s="43"/>
      <c r="T6012" s="43"/>
      <c r="U6012" s="43"/>
      <c r="X6012" s="39" t="str">
        <f>IF(ISBLANK(A6012),"",_xlfn.XLOOKUP(Exportado!F6012,'Hora de modificado'!A:A,'Hora de modificado'!B:B,"N/A",0))</f>
        <v/>
      </c>
      <c r="Z6012" s="40" t="str">
        <f>IF(ISBLANK(A6012),"",_xlfn.XLOOKUP(Exportado!F6012,'Hora de modificado'!A:A,'Hora de modificado'!B:B,"N/A",0))</f>
        <v/>
      </c>
      <c r="AA6012" s="39" t="str">
        <f>IF(ISBLANK(A6012),"",_xlfn.XLOOKUP(Exportado!A6012,'Hora de modificado'!J:J,'Hora de modificado'!K:K,"Lineas Comerciales",0))</f>
        <v/>
      </c>
      <c r="AB6012" s="39" t="str">
        <f t="shared" si="94"/>
        <v xml:space="preserve"> </v>
      </c>
    </row>
    <row r="6013" spans="1:28" hidden="1" x14ac:dyDescent="0.25">
      <c r="A6013" s="43"/>
      <c r="B6013" s="43"/>
      <c r="C6013" s="43"/>
      <c r="D6013" s="43"/>
      <c r="E6013" s="43"/>
      <c r="F6013" s="43"/>
      <c r="G6013" s="43"/>
      <c r="H6013" s="43"/>
      <c r="I6013" s="43"/>
      <c r="J6013" s="43"/>
      <c r="K6013" s="67"/>
      <c r="L6013" s="42"/>
      <c r="M6013" s="42"/>
      <c r="N6013" s="42"/>
      <c r="O6013" s="50"/>
      <c r="P6013" s="50"/>
      <c r="Q6013" s="43"/>
      <c r="R6013" s="43"/>
      <c r="S6013" s="43"/>
      <c r="T6013" s="43"/>
      <c r="U6013" s="43"/>
      <c r="X6013" s="39" t="str">
        <f>IF(ISBLANK(A6013),"",_xlfn.XLOOKUP(Exportado!F6013,'Hora de modificado'!A:A,'Hora de modificado'!B:B,"N/A",0))</f>
        <v/>
      </c>
      <c r="Z6013" s="40" t="str">
        <f>IF(ISBLANK(A6013),"",_xlfn.XLOOKUP(Exportado!F6013,'Hora de modificado'!A:A,'Hora de modificado'!B:B,"N/A",0))</f>
        <v/>
      </c>
      <c r="AA6013" s="39" t="str">
        <f>IF(ISBLANK(A6013),"",_xlfn.XLOOKUP(Exportado!A6013,'Hora de modificado'!J:J,'Hora de modificado'!K:K,"Lineas Comerciales",0))</f>
        <v/>
      </c>
      <c r="AB6013" s="39" t="str">
        <f t="shared" si="94"/>
        <v xml:space="preserve"> </v>
      </c>
    </row>
    <row r="6014" spans="1:28" hidden="1" x14ac:dyDescent="0.25">
      <c r="A6014" s="43"/>
      <c r="B6014" s="43"/>
      <c r="C6014" s="43"/>
      <c r="D6014" s="43"/>
      <c r="E6014" s="43"/>
      <c r="F6014" s="43"/>
      <c r="G6014" s="43"/>
      <c r="H6014" s="43"/>
      <c r="I6014" s="43"/>
      <c r="J6014" s="43"/>
      <c r="K6014" s="67"/>
      <c r="L6014" s="42"/>
      <c r="M6014" s="42"/>
      <c r="N6014" s="42"/>
      <c r="O6014" s="50"/>
      <c r="P6014" s="50"/>
      <c r="Q6014" s="43"/>
      <c r="R6014" s="43"/>
      <c r="S6014" s="43"/>
      <c r="T6014" s="43"/>
      <c r="U6014" s="43"/>
      <c r="X6014" s="39" t="str">
        <f>IF(ISBLANK(A6014),"",_xlfn.XLOOKUP(Exportado!F6014,'Hora de modificado'!A:A,'Hora de modificado'!B:B,"N/A",0))</f>
        <v/>
      </c>
      <c r="Z6014" s="40" t="str">
        <f>IF(ISBLANK(A6014),"",_xlfn.XLOOKUP(Exportado!F6014,'Hora de modificado'!A:A,'Hora de modificado'!B:B,"N/A",0))</f>
        <v/>
      </c>
      <c r="AA6014" s="39" t="str">
        <f>IF(ISBLANK(A6014),"",_xlfn.XLOOKUP(Exportado!A6014,'Hora de modificado'!J:J,'Hora de modificado'!K:K,"Lineas Comerciales",0))</f>
        <v/>
      </c>
      <c r="AB6014" s="39" t="str">
        <f t="shared" si="94"/>
        <v xml:space="preserve"> </v>
      </c>
    </row>
    <row r="6015" spans="1:28" hidden="1" x14ac:dyDescent="0.25">
      <c r="A6015" s="43"/>
      <c r="B6015" s="43"/>
      <c r="C6015" s="43"/>
      <c r="D6015" s="43"/>
      <c r="E6015" s="43"/>
      <c r="F6015" s="43"/>
      <c r="G6015" s="43"/>
      <c r="H6015" s="43"/>
      <c r="I6015" s="43"/>
      <c r="J6015" s="43"/>
      <c r="K6015" s="67"/>
      <c r="L6015" s="42"/>
      <c r="M6015" s="42"/>
      <c r="N6015" s="42"/>
      <c r="O6015" s="50"/>
      <c r="P6015" s="50"/>
      <c r="Q6015" s="43"/>
      <c r="R6015" s="43"/>
      <c r="S6015" s="43"/>
      <c r="T6015" s="43"/>
      <c r="U6015" s="43"/>
      <c r="X6015" s="39" t="str">
        <f>IF(ISBLANK(A6015),"",_xlfn.XLOOKUP(Exportado!F6015,'Hora de modificado'!A:A,'Hora de modificado'!B:B,"N/A",0))</f>
        <v/>
      </c>
      <c r="Z6015" s="40" t="str">
        <f>IF(ISBLANK(A6015),"",_xlfn.XLOOKUP(Exportado!F6015,'Hora de modificado'!A:A,'Hora de modificado'!B:B,"N/A",0))</f>
        <v/>
      </c>
      <c r="AA6015" s="39" t="str">
        <f>IF(ISBLANK(A6015),"",_xlfn.XLOOKUP(Exportado!A6015,'Hora de modificado'!J:J,'Hora de modificado'!K:K,"Lineas Comerciales",0))</f>
        <v/>
      </c>
      <c r="AB6015" s="39" t="str">
        <f t="shared" si="94"/>
        <v xml:space="preserve"> </v>
      </c>
    </row>
    <row r="6016" spans="1:28" hidden="1" x14ac:dyDescent="0.25">
      <c r="A6016" s="43"/>
      <c r="B6016" s="43"/>
      <c r="C6016" s="43"/>
      <c r="D6016" s="43"/>
      <c r="E6016" s="43"/>
      <c r="F6016" s="43"/>
      <c r="G6016" s="43"/>
      <c r="H6016" s="43"/>
      <c r="I6016" s="43"/>
      <c r="J6016" s="43"/>
      <c r="K6016" s="67"/>
      <c r="L6016" s="42"/>
      <c r="M6016" s="42"/>
      <c r="N6016" s="42"/>
      <c r="O6016" s="50"/>
      <c r="P6016" s="50"/>
      <c r="Q6016" s="43"/>
      <c r="R6016" s="43"/>
      <c r="S6016" s="43"/>
      <c r="T6016" s="43"/>
      <c r="U6016" s="43"/>
      <c r="X6016" s="39" t="str">
        <f>IF(ISBLANK(A6016),"",_xlfn.XLOOKUP(Exportado!F6016,'Hora de modificado'!A:A,'Hora de modificado'!B:B,"N/A",0))</f>
        <v/>
      </c>
      <c r="Z6016" s="40" t="str">
        <f>IF(ISBLANK(A6016),"",_xlfn.XLOOKUP(Exportado!F6016,'Hora de modificado'!A:A,'Hora de modificado'!B:B,"N/A",0))</f>
        <v/>
      </c>
      <c r="AA6016" s="39" t="str">
        <f>IF(ISBLANK(A6016),"",_xlfn.XLOOKUP(Exportado!A6016,'Hora de modificado'!J:J,'Hora de modificado'!K:K,"Lineas Comerciales",0))</f>
        <v/>
      </c>
      <c r="AB6016" s="39" t="str">
        <f t="shared" si="94"/>
        <v xml:space="preserve"> </v>
      </c>
    </row>
    <row r="6017" spans="1:28" hidden="1" x14ac:dyDescent="0.25">
      <c r="A6017" s="43"/>
      <c r="B6017" s="43"/>
      <c r="C6017" s="43"/>
      <c r="D6017" s="43"/>
      <c r="E6017" s="43"/>
      <c r="F6017" s="43"/>
      <c r="G6017" s="43"/>
      <c r="H6017" s="43"/>
      <c r="I6017" s="43"/>
      <c r="J6017" s="43"/>
      <c r="K6017" s="67"/>
      <c r="L6017" s="42"/>
      <c r="M6017" s="42"/>
      <c r="N6017" s="42"/>
      <c r="O6017" s="50"/>
      <c r="P6017" s="50"/>
      <c r="Q6017" s="43"/>
      <c r="R6017" s="43"/>
      <c r="S6017" s="43"/>
      <c r="T6017" s="43"/>
      <c r="U6017" s="43"/>
      <c r="X6017" s="39" t="str">
        <f>IF(ISBLANK(A6017),"",_xlfn.XLOOKUP(Exportado!F6017,'Hora de modificado'!A:A,'Hora de modificado'!B:B,"N/A",0))</f>
        <v/>
      </c>
      <c r="Z6017" s="40" t="str">
        <f>IF(ISBLANK(A6017),"",_xlfn.XLOOKUP(Exportado!F6017,'Hora de modificado'!A:A,'Hora de modificado'!B:B,"N/A",0))</f>
        <v/>
      </c>
      <c r="AA6017" s="39" t="str">
        <f>IF(ISBLANK(A6017),"",_xlfn.XLOOKUP(Exportado!A6017,'Hora de modificado'!J:J,'Hora de modificado'!K:K,"Lineas Comerciales",0))</f>
        <v/>
      </c>
      <c r="AB6017" s="39" t="str">
        <f t="shared" si="94"/>
        <v xml:space="preserve"> </v>
      </c>
    </row>
    <row r="6018" spans="1:28" hidden="1" x14ac:dyDescent="0.25">
      <c r="A6018" s="43"/>
      <c r="B6018" s="43"/>
      <c r="C6018" s="43"/>
      <c r="D6018" s="43"/>
      <c r="E6018" s="43"/>
      <c r="F6018" s="43"/>
      <c r="G6018" s="43"/>
      <c r="H6018" s="43"/>
      <c r="I6018" s="43"/>
      <c r="J6018" s="43"/>
      <c r="K6018" s="67"/>
      <c r="L6018" s="42"/>
      <c r="M6018" s="42"/>
      <c r="N6018" s="42"/>
      <c r="O6018" s="50"/>
      <c r="P6018" s="50"/>
      <c r="Q6018" s="43"/>
      <c r="R6018" s="43"/>
      <c r="S6018" s="43"/>
      <c r="T6018" s="43"/>
      <c r="U6018" s="43"/>
      <c r="X6018" s="39" t="str">
        <f>IF(ISBLANK(A6018),"",_xlfn.XLOOKUP(Exportado!F6018,'Hora de modificado'!A:A,'Hora de modificado'!B:B,"N/A",0))</f>
        <v/>
      </c>
      <c r="Z6018" s="40" t="str">
        <f>IF(ISBLANK(A6018),"",_xlfn.XLOOKUP(Exportado!F6018,'Hora de modificado'!A:A,'Hora de modificado'!B:B,"N/A",0))</f>
        <v/>
      </c>
      <c r="AA6018" s="39" t="str">
        <f>IF(ISBLANK(A6018),"",_xlfn.XLOOKUP(Exportado!A6018,'Hora de modificado'!J:J,'Hora de modificado'!K:K,"Lineas Comerciales",0))</f>
        <v/>
      </c>
      <c r="AB6018" s="39" t="str">
        <f t="shared" si="94"/>
        <v xml:space="preserve"> </v>
      </c>
    </row>
    <row r="6019" spans="1:28" hidden="1" x14ac:dyDescent="0.25">
      <c r="A6019" s="43"/>
      <c r="B6019" s="43"/>
      <c r="C6019" s="43"/>
      <c r="D6019" s="43"/>
      <c r="E6019" s="43"/>
      <c r="F6019" s="43"/>
      <c r="G6019" s="43"/>
      <c r="H6019" s="43"/>
      <c r="I6019" s="43"/>
      <c r="J6019" s="43"/>
      <c r="K6019" s="67"/>
      <c r="L6019" s="42"/>
      <c r="M6019" s="42"/>
      <c r="N6019" s="42"/>
      <c r="O6019" s="50"/>
      <c r="P6019" s="50"/>
      <c r="Q6019" s="43"/>
      <c r="R6019" s="43"/>
      <c r="S6019" s="43"/>
      <c r="T6019" s="43"/>
      <c r="U6019" s="43"/>
      <c r="X6019" s="39" t="str">
        <f>IF(ISBLANK(A6019),"",_xlfn.XLOOKUP(Exportado!F6019,'Hora de modificado'!A:A,'Hora de modificado'!B:B,"N/A",0))</f>
        <v/>
      </c>
      <c r="Z6019" s="40" t="str">
        <f>IF(ISBLANK(A6019),"",_xlfn.XLOOKUP(Exportado!F6019,'Hora de modificado'!A:A,'Hora de modificado'!B:B,"N/A",0))</f>
        <v/>
      </c>
      <c r="AA6019" s="39" t="str">
        <f>IF(ISBLANK(A6019),"",_xlfn.XLOOKUP(Exportado!A6019,'Hora de modificado'!J:J,'Hora de modificado'!K:K,"Lineas Comerciales",0))</f>
        <v/>
      </c>
      <c r="AB6019" s="39" t="str">
        <f t="shared" ref="AB6019:AB6079" si="95">IF(K6019&gt;500000000, K6019," ")</f>
        <v xml:space="preserve"> </v>
      </c>
    </row>
    <row r="6020" spans="1:28" hidden="1" x14ac:dyDescent="0.25">
      <c r="A6020" s="43"/>
      <c r="B6020" s="43"/>
      <c r="C6020" s="43"/>
      <c r="D6020" s="43"/>
      <c r="E6020" s="43"/>
      <c r="F6020" s="43"/>
      <c r="G6020" s="43"/>
      <c r="H6020" s="43"/>
      <c r="I6020" s="43"/>
      <c r="J6020" s="43"/>
      <c r="K6020" s="67"/>
      <c r="L6020" s="42"/>
      <c r="M6020" s="42"/>
      <c r="N6020" s="42"/>
      <c r="O6020" s="50"/>
      <c r="P6020" s="50"/>
      <c r="Q6020" s="43"/>
      <c r="R6020" s="43"/>
      <c r="S6020" s="43"/>
      <c r="T6020" s="43"/>
      <c r="U6020" s="43"/>
      <c r="X6020" s="39" t="str">
        <f>IF(ISBLANK(A6020),"",_xlfn.XLOOKUP(Exportado!F6020,'Hora de modificado'!A:A,'Hora de modificado'!B:B,"N/A",0))</f>
        <v/>
      </c>
      <c r="Z6020" s="40" t="str">
        <f>IF(ISBLANK(A6020),"",_xlfn.XLOOKUP(Exportado!F6020,'Hora de modificado'!A:A,'Hora de modificado'!B:B,"N/A",0))</f>
        <v/>
      </c>
      <c r="AA6020" s="39" t="str">
        <f>IF(ISBLANK(A6020),"",_xlfn.XLOOKUP(Exportado!A6020,'Hora de modificado'!J:J,'Hora de modificado'!K:K,"Lineas Comerciales",0))</f>
        <v/>
      </c>
      <c r="AB6020" s="39" t="str">
        <f t="shared" si="95"/>
        <v xml:space="preserve"> </v>
      </c>
    </row>
    <row r="6021" spans="1:28" hidden="1" x14ac:dyDescent="0.25">
      <c r="A6021" s="43"/>
      <c r="B6021" s="43"/>
      <c r="C6021" s="43"/>
      <c r="D6021" s="43"/>
      <c r="E6021" s="43"/>
      <c r="F6021" s="43"/>
      <c r="G6021" s="43"/>
      <c r="H6021" s="43"/>
      <c r="I6021" s="43"/>
      <c r="J6021" s="43"/>
      <c r="K6021" s="67"/>
      <c r="L6021" s="42"/>
      <c r="M6021" s="42"/>
      <c r="N6021" s="42"/>
      <c r="O6021" s="50"/>
      <c r="P6021" s="50"/>
      <c r="Q6021" s="43"/>
      <c r="R6021" s="43"/>
      <c r="S6021" s="43"/>
      <c r="T6021" s="43"/>
      <c r="U6021" s="43"/>
      <c r="X6021" s="39" t="str">
        <f>IF(ISBLANK(A6021),"",_xlfn.XLOOKUP(Exportado!F6021,'Hora de modificado'!A:A,'Hora de modificado'!B:B,"N/A",0))</f>
        <v/>
      </c>
      <c r="Z6021" s="40" t="str">
        <f>IF(ISBLANK(A6021),"",_xlfn.XLOOKUP(Exportado!F6021,'Hora de modificado'!A:A,'Hora de modificado'!B:B,"N/A",0))</f>
        <v/>
      </c>
      <c r="AA6021" s="39" t="str">
        <f>IF(ISBLANK(A6021),"",_xlfn.XLOOKUP(Exportado!A6021,'Hora de modificado'!J:J,'Hora de modificado'!K:K,"Lineas Comerciales",0))</f>
        <v/>
      </c>
      <c r="AB6021" s="39" t="str">
        <f t="shared" si="95"/>
        <v xml:space="preserve"> </v>
      </c>
    </row>
    <row r="6022" spans="1:28" hidden="1" x14ac:dyDescent="0.25">
      <c r="A6022" s="43"/>
      <c r="B6022" s="43"/>
      <c r="C6022" s="43"/>
      <c r="D6022" s="43"/>
      <c r="E6022" s="43"/>
      <c r="F6022" s="43"/>
      <c r="G6022" s="43"/>
      <c r="H6022" s="43"/>
      <c r="I6022" s="43"/>
      <c r="J6022" s="43"/>
      <c r="K6022" s="67"/>
      <c r="L6022" s="42"/>
      <c r="M6022" s="42"/>
      <c r="N6022" s="42"/>
      <c r="O6022" s="50"/>
      <c r="P6022" s="50"/>
      <c r="Q6022" s="43"/>
      <c r="R6022" s="43"/>
      <c r="S6022" s="43"/>
      <c r="T6022" s="43"/>
      <c r="U6022" s="43"/>
      <c r="X6022" s="39" t="str">
        <f>IF(ISBLANK(A6022),"",_xlfn.XLOOKUP(Exportado!F6022,'Hora de modificado'!A:A,'Hora de modificado'!B:B,"N/A",0))</f>
        <v/>
      </c>
      <c r="Z6022" s="40" t="str">
        <f>IF(ISBLANK(A6022),"",_xlfn.XLOOKUP(Exportado!F6022,'Hora de modificado'!A:A,'Hora de modificado'!B:B,"N/A",0))</f>
        <v/>
      </c>
      <c r="AA6022" s="39" t="str">
        <f>IF(ISBLANK(A6022),"",_xlfn.XLOOKUP(Exportado!A6022,'Hora de modificado'!J:J,'Hora de modificado'!K:K,"Lineas Comerciales",0))</f>
        <v/>
      </c>
      <c r="AB6022" s="39" t="str">
        <f t="shared" si="95"/>
        <v xml:space="preserve"> </v>
      </c>
    </row>
    <row r="6023" spans="1:28" hidden="1" x14ac:dyDescent="0.25">
      <c r="A6023" s="43"/>
      <c r="B6023" s="43"/>
      <c r="C6023" s="43"/>
      <c r="D6023" s="43"/>
      <c r="E6023" s="43"/>
      <c r="F6023" s="43"/>
      <c r="G6023" s="43"/>
      <c r="H6023" s="43"/>
      <c r="I6023" s="43"/>
      <c r="J6023" s="43"/>
      <c r="K6023" s="67"/>
      <c r="L6023" s="42"/>
      <c r="M6023" s="42"/>
      <c r="N6023" s="42"/>
      <c r="O6023" s="50"/>
      <c r="P6023" s="50"/>
      <c r="Q6023" s="43"/>
      <c r="R6023" s="43"/>
      <c r="S6023" s="43"/>
      <c r="T6023" s="43"/>
      <c r="U6023" s="43"/>
      <c r="X6023" s="39" t="str">
        <f>IF(ISBLANK(A6023),"",_xlfn.XLOOKUP(Exportado!F6023,'Hora de modificado'!A:A,'Hora de modificado'!B:B,"N/A",0))</f>
        <v/>
      </c>
      <c r="Z6023" s="40" t="str">
        <f>IF(ISBLANK(A6023),"",_xlfn.XLOOKUP(Exportado!F6023,'Hora de modificado'!A:A,'Hora de modificado'!B:B,"N/A",0))</f>
        <v/>
      </c>
      <c r="AA6023" s="39" t="str">
        <f>IF(ISBLANK(A6023),"",_xlfn.XLOOKUP(Exportado!A6023,'Hora de modificado'!J:J,'Hora de modificado'!K:K,"Lineas Comerciales",0))</f>
        <v/>
      </c>
      <c r="AB6023" s="39" t="str">
        <f t="shared" si="95"/>
        <v xml:space="preserve"> </v>
      </c>
    </row>
    <row r="6024" spans="1:28" hidden="1" x14ac:dyDescent="0.25">
      <c r="A6024" s="43"/>
      <c r="B6024" s="43"/>
      <c r="C6024" s="43"/>
      <c r="D6024" s="43"/>
      <c r="E6024" s="43"/>
      <c r="F6024" s="43"/>
      <c r="G6024" s="43"/>
      <c r="H6024" s="43"/>
      <c r="I6024" s="43"/>
      <c r="J6024" s="43"/>
      <c r="K6024" s="67"/>
      <c r="L6024" s="42"/>
      <c r="M6024" s="42"/>
      <c r="N6024" s="42"/>
      <c r="O6024" s="50"/>
      <c r="P6024" s="50"/>
      <c r="Q6024" s="43"/>
      <c r="R6024" s="43"/>
      <c r="S6024" s="43"/>
      <c r="T6024" s="43"/>
      <c r="U6024" s="43"/>
      <c r="X6024" s="39" t="str">
        <f>IF(ISBLANK(A6024),"",_xlfn.XLOOKUP(Exportado!F6024,'Hora de modificado'!A:A,'Hora de modificado'!B:B,"N/A",0))</f>
        <v/>
      </c>
      <c r="Z6024" s="40" t="str">
        <f>IF(ISBLANK(A6024),"",_xlfn.XLOOKUP(Exportado!F6024,'Hora de modificado'!A:A,'Hora de modificado'!B:B,"N/A",0))</f>
        <v/>
      </c>
      <c r="AA6024" s="39" t="str">
        <f>IF(ISBLANK(A6024),"",_xlfn.XLOOKUP(Exportado!A6024,'Hora de modificado'!J:J,'Hora de modificado'!K:K,"Lineas Comerciales",0))</f>
        <v/>
      </c>
      <c r="AB6024" s="39" t="str">
        <f t="shared" si="95"/>
        <v xml:space="preserve"> </v>
      </c>
    </row>
    <row r="6025" spans="1:28" hidden="1" x14ac:dyDescent="0.25">
      <c r="A6025" s="43"/>
      <c r="B6025" s="43"/>
      <c r="C6025" s="43"/>
      <c r="D6025" s="43"/>
      <c r="E6025" s="43"/>
      <c r="F6025" s="43"/>
      <c r="G6025" s="43"/>
      <c r="H6025" s="43"/>
      <c r="I6025" s="43"/>
      <c r="J6025" s="43"/>
      <c r="K6025" s="67"/>
      <c r="L6025" s="42"/>
      <c r="M6025" s="42"/>
      <c r="N6025" s="42"/>
      <c r="O6025" s="50"/>
      <c r="P6025" s="50"/>
      <c r="Q6025" s="43"/>
      <c r="R6025" s="43"/>
      <c r="S6025" s="43"/>
      <c r="T6025" s="43"/>
      <c r="U6025" s="43"/>
      <c r="X6025" s="39" t="str">
        <f>IF(ISBLANK(A6025),"",_xlfn.XLOOKUP(Exportado!F6025,'Hora de modificado'!A:A,'Hora de modificado'!B:B,"N/A",0))</f>
        <v/>
      </c>
      <c r="Z6025" s="40" t="str">
        <f>IF(ISBLANK(A6025),"",_xlfn.XLOOKUP(Exportado!F6025,'Hora de modificado'!A:A,'Hora de modificado'!B:B,"N/A",0))</f>
        <v/>
      </c>
      <c r="AA6025" s="39" t="str">
        <f>IF(ISBLANK(A6025),"",_xlfn.XLOOKUP(Exportado!A6025,'Hora de modificado'!J:J,'Hora de modificado'!K:K,"Lineas Comerciales",0))</f>
        <v/>
      </c>
      <c r="AB6025" s="39" t="str">
        <f t="shared" si="95"/>
        <v xml:space="preserve"> </v>
      </c>
    </row>
    <row r="6026" spans="1:28" hidden="1" x14ac:dyDescent="0.25">
      <c r="A6026" s="43"/>
      <c r="B6026" s="43"/>
      <c r="C6026" s="43"/>
      <c r="D6026" s="43"/>
      <c r="E6026" s="43"/>
      <c r="F6026" s="43"/>
      <c r="G6026" s="43"/>
      <c r="H6026" s="43"/>
      <c r="I6026" s="43"/>
      <c r="J6026" s="43"/>
      <c r="K6026" s="67"/>
      <c r="L6026" s="42"/>
      <c r="M6026" s="42"/>
      <c r="N6026" s="42"/>
      <c r="O6026" s="50"/>
      <c r="P6026" s="50"/>
      <c r="Q6026" s="43"/>
      <c r="R6026" s="43"/>
      <c r="S6026" s="43"/>
      <c r="T6026" s="43"/>
      <c r="U6026" s="43"/>
      <c r="X6026" s="39" t="str">
        <f>IF(ISBLANK(A6026),"",_xlfn.XLOOKUP(Exportado!F6026,'Hora de modificado'!A:A,'Hora de modificado'!B:B,"N/A",0))</f>
        <v/>
      </c>
      <c r="Z6026" s="40" t="str">
        <f>IF(ISBLANK(A6026),"",_xlfn.XLOOKUP(Exportado!F6026,'Hora de modificado'!A:A,'Hora de modificado'!B:B,"N/A",0))</f>
        <v/>
      </c>
      <c r="AA6026" s="39" t="str">
        <f>IF(ISBLANK(A6026),"",_xlfn.XLOOKUP(Exportado!A6026,'Hora de modificado'!J:J,'Hora de modificado'!K:K,"Lineas Comerciales",0))</f>
        <v/>
      </c>
      <c r="AB6026" s="39" t="str">
        <f t="shared" si="95"/>
        <v xml:space="preserve"> </v>
      </c>
    </row>
    <row r="6027" spans="1:28" hidden="1" x14ac:dyDescent="0.25">
      <c r="A6027" s="43"/>
      <c r="B6027" s="43"/>
      <c r="C6027" s="43"/>
      <c r="D6027" s="43"/>
      <c r="E6027" s="43"/>
      <c r="F6027" s="43"/>
      <c r="G6027" s="43"/>
      <c r="H6027" s="43"/>
      <c r="I6027" s="43"/>
      <c r="J6027" s="43"/>
      <c r="K6027" s="67"/>
      <c r="L6027" s="42"/>
      <c r="M6027" s="42"/>
      <c r="N6027" s="42"/>
      <c r="O6027" s="50"/>
      <c r="P6027" s="50"/>
      <c r="Q6027" s="43"/>
      <c r="R6027" s="43"/>
      <c r="S6027" s="43"/>
      <c r="T6027" s="43"/>
      <c r="U6027" s="43"/>
      <c r="X6027" s="39" t="str">
        <f>IF(ISBLANK(A6027),"",_xlfn.XLOOKUP(Exportado!F6027,'Hora de modificado'!A:A,'Hora de modificado'!B:B,"N/A",0))</f>
        <v/>
      </c>
      <c r="Z6027" s="40" t="str">
        <f>IF(ISBLANK(A6027),"",_xlfn.XLOOKUP(Exportado!F6027,'Hora de modificado'!A:A,'Hora de modificado'!B:B,"N/A",0))</f>
        <v/>
      </c>
      <c r="AA6027" s="39" t="str">
        <f>IF(ISBLANK(A6027),"",_xlfn.XLOOKUP(Exportado!A6027,'Hora de modificado'!J:J,'Hora de modificado'!K:K,"Lineas Comerciales",0))</f>
        <v/>
      </c>
      <c r="AB6027" s="39" t="str">
        <f t="shared" si="95"/>
        <v xml:space="preserve"> </v>
      </c>
    </row>
    <row r="6028" spans="1:28" hidden="1" x14ac:dyDescent="0.25">
      <c r="A6028" s="43"/>
      <c r="B6028" s="43"/>
      <c r="C6028" s="43"/>
      <c r="D6028" s="43"/>
      <c r="E6028" s="43"/>
      <c r="F6028" s="43"/>
      <c r="G6028" s="43"/>
      <c r="H6028" s="43"/>
      <c r="I6028" s="43"/>
      <c r="J6028" s="43"/>
      <c r="K6028" s="67"/>
      <c r="L6028" s="42"/>
      <c r="M6028" s="42"/>
      <c r="N6028" s="42"/>
      <c r="O6028" s="50"/>
      <c r="P6028" s="50"/>
      <c r="Q6028" s="43"/>
      <c r="R6028" s="43"/>
      <c r="S6028" s="43"/>
      <c r="T6028" s="43"/>
      <c r="U6028" s="43"/>
      <c r="X6028" s="39" t="str">
        <f>IF(ISBLANK(A6028),"",_xlfn.XLOOKUP(Exportado!F6028,'Hora de modificado'!A:A,'Hora de modificado'!B:B,"N/A",0))</f>
        <v/>
      </c>
      <c r="Z6028" s="40" t="str">
        <f>IF(ISBLANK(A6028),"",_xlfn.XLOOKUP(Exportado!F6028,'Hora de modificado'!A:A,'Hora de modificado'!B:B,"N/A",0))</f>
        <v/>
      </c>
      <c r="AA6028" s="39" t="str">
        <f>IF(ISBLANK(A6028),"",_xlfn.XLOOKUP(Exportado!A6028,'Hora de modificado'!J:J,'Hora de modificado'!K:K,"Lineas Comerciales",0))</f>
        <v/>
      </c>
      <c r="AB6028" s="39" t="str">
        <f t="shared" si="95"/>
        <v xml:space="preserve"> </v>
      </c>
    </row>
    <row r="6029" spans="1:28" hidden="1" x14ac:dyDescent="0.25">
      <c r="A6029" s="43"/>
      <c r="B6029" s="43"/>
      <c r="C6029" s="43"/>
      <c r="D6029" s="43"/>
      <c r="E6029" s="43"/>
      <c r="F6029" s="43"/>
      <c r="G6029" s="43"/>
      <c r="H6029" s="43"/>
      <c r="I6029" s="43"/>
      <c r="J6029" s="43"/>
      <c r="K6029" s="67"/>
      <c r="L6029" s="42"/>
      <c r="M6029" s="42"/>
      <c r="N6029" s="42"/>
      <c r="O6029" s="50"/>
      <c r="P6029" s="50"/>
      <c r="Q6029" s="43"/>
      <c r="R6029" s="43"/>
      <c r="S6029" s="43"/>
      <c r="T6029" s="43"/>
      <c r="U6029" s="43"/>
      <c r="X6029" s="39" t="str">
        <f>IF(ISBLANK(A6029),"",_xlfn.XLOOKUP(Exportado!F6029,'Hora de modificado'!A:A,'Hora de modificado'!B:B,"N/A",0))</f>
        <v/>
      </c>
      <c r="Z6029" s="40" t="str">
        <f>IF(ISBLANK(A6029),"",_xlfn.XLOOKUP(Exportado!F6029,'Hora de modificado'!A:A,'Hora de modificado'!B:B,"N/A",0))</f>
        <v/>
      </c>
      <c r="AA6029" s="39" t="str">
        <f>IF(ISBLANK(A6029),"",_xlfn.XLOOKUP(Exportado!A6029,'Hora de modificado'!J:J,'Hora de modificado'!K:K,"Lineas Comerciales",0))</f>
        <v/>
      </c>
      <c r="AB6029" s="39" t="str">
        <f t="shared" si="95"/>
        <v xml:space="preserve"> </v>
      </c>
    </row>
    <row r="6030" spans="1:28" hidden="1" x14ac:dyDescent="0.25">
      <c r="A6030" s="43"/>
      <c r="B6030" s="43"/>
      <c r="C6030" s="43"/>
      <c r="D6030" s="43"/>
      <c r="E6030" s="43"/>
      <c r="F6030" s="43"/>
      <c r="G6030" s="43"/>
      <c r="H6030" s="43"/>
      <c r="I6030" s="43"/>
      <c r="J6030" s="43"/>
      <c r="K6030" s="67"/>
      <c r="L6030" s="42"/>
      <c r="M6030" s="42"/>
      <c r="N6030" s="42"/>
      <c r="O6030" s="50"/>
      <c r="P6030" s="50"/>
      <c r="Q6030" s="43"/>
      <c r="R6030" s="43"/>
      <c r="S6030" s="43"/>
      <c r="T6030" s="43"/>
      <c r="U6030" s="43"/>
      <c r="X6030" s="39" t="str">
        <f>IF(ISBLANK(A6030),"",_xlfn.XLOOKUP(Exportado!F6030,'Hora de modificado'!A:A,'Hora de modificado'!B:B,"N/A",0))</f>
        <v/>
      </c>
      <c r="Z6030" s="40" t="str">
        <f>IF(ISBLANK(A6030),"",_xlfn.XLOOKUP(Exportado!F6030,'Hora de modificado'!A:A,'Hora de modificado'!B:B,"N/A",0))</f>
        <v/>
      </c>
      <c r="AA6030" s="39" t="str">
        <f>IF(ISBLANK(A6030),"",_xlfn.XLOOKUP(Exportado!A6030,'Hora de modificado'!J:J,'Hora de modificado'!K:K,"Lineas Comerciales",0))</f>
        <v/>
      </c>
      <c r="AB6030" s="39" t="str">
        <f t="shared" si="95"/>
        <v xml:space="preserve"> </v>
      </c>
    </row>
    <row r="6031" spans="1:28" hidden="1" x14ac:dyDescent="0.25">
      <c r="A6031" s="43"/>
      <c r="B6031" s="43"/>
      <c r="C6031" s="43"/>
      <c r="D6031" s="43"/>
      <c r="E6031" s="43"/>
      <c r="F6031" s="43"/>
      <c r="G6031" s="43"/>
      <c r="H6031" s="43"/>
      <c r="I6031" s="43"/>
      <c r="J6031" s="43"/>
      <c r="K6031" s="67"/>
      <c r="L6031" s="42"/>
      <c r="M6031" s="42"/>
      <c r="N6031" s="42"/>
      <c r="O6031" s="50"/>
      <c r="P6031" s="50"/>
      <c r="Q6031" s="43"/>
      <c r="R6031" s="43"/>
      <c r="S6031" s="43"/>
      <c r="T6031" s="43"/>
      <c r="U6031" s="43"/>
      <c r="X6031" s="39" t="str">
        <f>IF(ISBLANK(A6031),"",_xlfn.XLOOKUP(Exportado!F6031,'Hora de modificado'!A:A,'Hora de modificado'!B:B,"N/A",0))</f>
        <v/>
      </c>
      <c r="Z6031" s="40" t="str">
        <f>IF(ISBLANK(A6031),"",_xlfn.XLOOKUP(Exportado!F6031,'Hora de modificado'!A:A,'Hora de modificado'!B:B,"N/A",0))</f>
        <v/>
      </c>
      <c r="AA6031" s="39" t="str">
        <f>IF(ISBLANK(A6031),"",_xlfn.XLOOKUP(Exportado!A6031,'Hora de modificado'!J:J,'Hora de modificado'!K:K,"Lineas Comerciales",0))</f>
        <v/>
      </c>
      <c r="AB6031" s="39" t="str">
        <f t="shared" si="95"/>
        <v xml:space="preserve"> </v>
      </c>
    </row>
    <row r="6032" spans="1:28" hidden="1" x14ac:dyDescent="0.25">
      <c r="A6032" s="43"/>
      <c r="B6032" s="43"/>
      <c r="C6032" s="43"/>
      <c r="D6032" s="43"/>
      <c r="E6032" s="43"/>
      <c r="F6032" s="43"/>
      <c r="G6032" s="43"/>
      <c r="H6032" s="43"/>
      <c r="I6032" s="43"/>
      <c r="J6032" s="43"/>
      <c r="K6032" s="67"/>
      <c r="L6032" s="42"/>
      <c r="M6032" s="42"/>
      <c r="N6032" s="42"/>
      <c r="O6032" s="50"/>
      <c r="P6032" s="50"/>
      <c r="Q6032" s="43"/>
      <c r="R6032" s="43"/>
      <c r="S6032" s="43"/>
      <c r="T6032" s="43"/>
      <c r="U6032" s="43"/>
      <c r="X6032" s="39" t="str">
        <f>IF(ISBLANK(A6032),"",_xlfn.XLOOKUP(Exportado!F6032,'Hora de modificado'!A:A,'Hora de modificado'!B:B,"N/A",0))</f>
        <v/>
      </c>
      <c r="Z6032" s="40" t="str">
        <f>IF(ISBLANK(A6032),"",_xlfn.XLOOKUP(Exportado!F6032,'Hora de modificado'!A:A,'Hora de modificado'!B:B,"N/A",0))</f>
        <v/>
      </c>
      <c r="AA6032" s="39" t="str">
        <f>IF(ISBLANK(A6032),"",_xlfn.XLOOKUP(Exportado!A6032,'Hora de modificado'!J:J,'Hora de modificado'!K:K,"Lineas Comerciales",0))</f>
        <v/>
      </c>
      <c r="AB6032" s="39" t="str">
        <f t="shared" si="95"/>
        <v xml:space="preserve"> </v>
      </c>
    </row>
    <row r="6033" spans="1:28" hidden="1" x14ac:dyDescent="0.25">
      <c r="A6033" s="43"/>
      <c r="B6033" s="43"/>
      <c r="C6033" s="43"/>
      <c r="D6033" s="43"/>
      <c r="E6033" s="43"/>
      <c r="F6033" s="43"/>
      <c r="G6033" s="43"/>
      <c r="H6033" s="43"/>
      <c r="I6033" s="43"/>
      <c r="J6033" s="43"/>
      <c r="K6033" s="67"/>
      <c r="L6033" s="42"/>
      <c r="M6033" s="42"/>
      <c r="N6033" s="42"/>
      <c r="O6033" s="50"/>
      <c r="P6033" s="50"/>
      <c r="Q6033" s="43"/>
      <c r="R6033" s="43"/>
      <c r="S6033" s="43"/>
      <c r="T6033" s="43"/>
      <c r="U6033" s="43"/>
      <c r="X6033" s="39" t="str">
        <f>IF(ISBLANK(A6033),"",_xlfn.XLOOKUP(Exportado!F6033,'Hora de modificado'!A:A,'Hora de modificado'!B:B,"N/A",0))</f>
        <v/>
      </c>
      <c r="Z6033" s="40" t="str">
        <f>IF(ISBLANK(A6033),"",_xlfn.XLOOKUP(Exportado!F6033,'Hora de modificado'!A:A,'Hora de modificado'!B:B,"N/A",0))</f>
        <v/>
      </c>
      <c r="AA6033" s="39" t="str">
        <f>IF(ISBLANK(A6033),"",_xlfn.XLOOKUP(Exportado!A6033,'Hora de modificado'!J:J,'Hora de modificado'!K:K,"Lineas Comerciales",0))</f>
        <v/>
      </c>
      <c r="AB6033" s="39" t="str">
        <f t="shared" si="95"/>
        <v xml:space="preserve"> </v>
      </c>
    </row>
    <row r="6034" spans="1:28" hidden="1" x14ac:dyDescent="0.25">
      <c r="A6034" s="43"/>
      <c r="B6034" s="43"/>
      <c r="C6034" s="43"/>
      <c r="D6034" s="43"/>
      <c r="E6034" s="43"/>
      <c r="F6034" s="43"/>
      <c r="G6034" s="43"/>
      <c r="H6034" s="43"/>
      <c r="I6034" s="43"/>
      <c r="J6034" s="43"/>
      <c r="K6034" s="67"/>
      <c r="L6034" s="42"/>
      <c r="M6034" s="42"/>
      <c r="N6034" s="42"/>
      <c r="O6034" s="50"/>
      <c r="P6034" s="50"/>
      <c r="Q6034" s="43"/>
      <c r="R6034" s="43"/>
      <c r="S6034" s="43"/>
      <c r="T6034" s="43"/>
      <c r="U6034" s="43"/>
      <c r="X6034" s="39" t="str">
        <f>IF(ISBLANK(A6034),"",_xlfn.XLOOKUP(Exportado!F6034,'Hora de modificado'!A:A,'Hora de modificado'!B:B,"N/A",0))</f>
        <v/>
      </c>
      <c r="Z6034" s="40" t="str">
        <f>IF(ISBLANK(A6034),"",_xlfn.XLOOKUP(Exportado!F6034,'Hora de modificado'!A:A,'Hora de modificado'!B:B,"N/A",0))</f>
        <v/>
      </c>
      <c r="AA6034" s="39" t="str">
        <f>IF(ISBLANK(A6034),"",_xlfn.XLOOKUP(Exportado!A6034,'Hora de modificado'!J:J,'Hora de modificado'!K:K,"Lineas Comerciales",0))</f>
        <v/>
      </c>
      <c r="AB6034" s="39" t="str">
        <f t="shared" si="95"/>
        <v xml:space="preserve"> </v>
      </c>
    </row>
    <row r="6035" spans="1:28" hidden="1" x14ac:dyDescent="0.25">
      <c r="A6035" s="43"/>
      <c r="B6035" s="43"/>
      <c r="C6035" s="43"/>
      <c r="D6035" s="43"/>
      <c r="E6035" s="43"/>
      <c r="F6035" s="43"/>
      <c r="G6035" s="43"/>
      <c r="H6035" s="43"/>
      <c r="I6035" s="43"/>
      <c r="J6035" s="43"/>
      <c r="K6035" s="67"/>
      <c r="L6035" s="42"/>
      <c r="M6035" s="42"/>
      <c r="N6035" s="42"/>
      <c r="O6035" s="50"/>
      <c r="P6035" s="50"/>
      <c r="Q6035" s="43"/>
      <c r="R6035" s="43"/>
      <c r="S6035" s="43"/>
      <c r="T6035" s="43"/>
      <c r="U6035" s="43"/>
      <c r="X6035" s="39" t="str">
        <f>IF(ISBLANK(A6035),"",_xlfn.XLOOKUP(Exportado!F6035,'Hora de modificado'!A:A,'Hora de modificado'!B:B,"N/A",0))</f>
        <v/>
      </c>
      <c r="Z6035" s="40" t="str">
        <f>IF(ISBLANK(A6035),"",_xlfn.XLOOKUP(Exportado!F6035,'Hora de modificado'!A:A,'Hora de modificado'!B:B,"N/A",0))</f>
        <v/>
      </c>
      <c r="AA6035" s="39" t="str">
        <f>IF(ISBLANK(A6035),"",_xlfn.XLOOKUP(Exportado!A6035,'Hora de modificado'!J:J,'Hora de modificado'!K:K,"Lineas Comerciales",0))</f>
        <v/>
      </c>
      <c r="AB6035" s="39" t="str">
        <f t="shared" si="95"/>
        <v xml:space="preserve"> </v>
      </c>
    </row>
    <row r="6036" spans="1:28" hidden="1" x14ac:dyDescent="0.25">
      <c r="A6036" s="43"/>
      <c r="B6036" s="43"/>
      <c r="C6036" s="43"/>
      <c r="D6036" s="43"/>
      <c r="E6036" s="43"/>
      <c r="F6036" s="43"/>
      <c r="G6036" s="43"/>
      <c r="H6036" s="43"/>
      <c r="I6036" s="43"/>
      <c r="J6036" s="43"/>
      <c r="K6036" s="67"/>
      <c r="L6036" s="42"/>
      <c r="M6036" s="42"/>
      <c r="N6036" s="42"/>
      <c r="O6036" s="50"/>
      <c r="P6036" s="50"/>
      <c r="Q6036" s="43"/>
      <c r="R6036" s="43"/>
      <c r="S6036" s="43"/>
      <c r="T6036" s="43"/>
      <c r="U6036" s="43"/>
      <c r="X6036" s="39" t="str">
        <f>IF(ISBLANK(A6036),"",_xlfn.XLOOKUP(Exportado!F6036,'Hora de modificado'!A:A,'Hora de modificado'!B:B,"N/A",0))</f>
        <v/>
      </c>
      <c r="Z6036" s="40" t="str">
        <f>IF(ISBLANK(A6036),"",_xlfn.XLOOKUP(Exportado!F6036,'Hora de modificado'!A:A,'Hora de modificado'!B:B,"N/A",0))</f>
        <v/>
      </c>
      <c r="AA6036" s="39" t="str">
        <f>IF(ISBLANK(A6036),"",_xlfn.XLOOKUP(Exportado!A6036,'Hora de modificado'!J:J,'Hora de modificado'!K:K,"Lineas Comerciales",0))</f>
        <v/>
      </c>
      <c r="AB6036" s="39" t="str">
        <f t="shared" si="95"/>
        <v xml:space="preserve"> </v>
      </c>
    </row>
    <row r="6037" spans="1:28" hidden="1" x14ac:dyDescent="0.25">
      <c r="A6037" s="43"/>
      <c r="B6037" s="43"/>
      <c r="C6037" s="43"/>
      <c r="D6037" s="43"/>
      <c r="E6037" s="43"/>
      <c r="F6037" s="43"/>
      <c r="G6037" s="43"/>
      <c r="H6037" s="43"/>
      <c r="I6037" s="43"/>
      <c r="J6037" s="43"/>
      <c r="K6037" s="67"/>
      <c r="L6037" s="42"/>
      <c r="M6037" s="42"/>
      <c r="N6037" s="42"/>
      <c r="O6037" s="50"/>
      <c r="P6037" s="50"/>
      <c r="Q6037" s="43"/>
      <c r="R6037" s="43"/>
      <c r="S6037" s="43"/>
      <c r="T6037" s="43"/>
      <c r="U6037" s="43"/>
      <c r="X6037" s="39" t="str">
        <f>IF(ISBLANK(A6037),"",_xlfn.XLOOKUP(Exportado!F6037,'Hora de modificado'!A:A,'Hora de modificado'!B:B,"N/A",0))</f>
        <v/>
      </c>
      <c r="Z6037" s="40" t="str">
        <f>IF(ISBLANK(A6037),"",_xlfn.XLOOKUP(Exportado!F6037,'Hora de modificado'!A:A,'Hora de modificado'!B:B,"N/A",0))</f>
        <v/>
      </c>
      <c r="AA6037" s="39" t="str">
        <f>IF(ISBLANK(A6037),"",_xlfn.XLOOKUP(Exportado!A6037,'Hora de modificado'!J:J,'Hora de modificado'!K:K,"Lineas Comerciales",0))</f>
        <v/>
      </c>
      <c r="AB6037" s="39" t="str">
        <f t="shared" si="95"/>
        <v xml:space="preserve"> </v>
      </c>
    </row>
    <row r="6038" spans="1:28" hidden="1" x14ac:dyDescent="0.25">
      <c r="A6038" s="43"/>
      <c r="B6038" s="43"/>
      <c r="C6038" s="43"/>
      <c r="D6038" s="43"/>
      <c r="E6038" s="43"/>
      <c r="F6038" s="43"/>
      <c r="G6038" s="43"/>
      <c r="H6038" s="43"/>
      <c r="I6038" s="43"/>
      <c r="J6038" s="43"/>
      <c r="K6038" s="67"/>
      <c r="L6038" s="42"/>
      <c r="M6038" s="42"/>
      <c r="N6038" s="42"/>
      <c r="O6038" s="50"/>
      <c r="P6038" s="50"/>
      <c r="Q6038" s="43"/>
      <c r="R6038" s="43"/>
      <c r="S6038" s="43"/>
      <c r="T6038" s="43"/>
      <c r="U6038" s="43"/>
      <c r="X6038" s="39" t="str">
        <f>IF(ISBLANK(A6038),"",_xlfn.XLOOKUP(Exportado!F6038,'Hora de modificado'!A:A,'Hora de modificado'!B:B,"N/A",0))</f>
        <v/>
      </c>
      <c r="Z6038" s="40" t="str">
        <f>IF(ISBLANK(A6038),"",_xlfn.XLOOKUP(Exportado!F6038,'Hora de modificado'!A:A,'Hora de modificado'!B:B,"N/A",0))</f>
        <v/>
      </c>
      <c r="AA6038" s="39" t="str">
        <f>IF(ISBLANK(A6038),"",_xlfn.XLOOKUP(Exportado!A6038,'Hora de modificado'!J:J,'Hora de modificado'!K:K,"Lineas Comerciales",0))</f>
        <v/>
      </c>
      <c r="AB6038" s="39" t="str">
        <f t="shared" si="95"/>
        <v xml:space="preserve"> </v>
      </c>
    </row>
    <row r="6039" spans="1:28" hidden="1" x14ac:dyDescent="0.25">
      <c r="A6039" s="43"/>
      <c r="B6039" s="43"/>
      <c r="C6039" s="43"/>
      <c r="D6039" s="43"/>
      <c r="E6039" s="43"/>
      <c r="F6039" s="43"/>
      <c r="G6039" s="43"/>
      <c r="H6039" s="43"/>
      <c r="I6039" s="43"/>
      <c r="J6039" s="43"/>
      <c r="K6039" s="67"/>
      <c r="L6039" s="42"/>
      <c r="M6039" s="42"/>
      <c r="N6039" s="42"/>
      <c r="O6039" s="50"/>
      <c r="P6039" s="50"/>
      <c r="Q6039" s="43"/>
      <c r="R6039" s="43"/>
      <c r="S6039" s="43"/>
      <c r="T6039" s="43"/>
      <c r="U6039" s="43"/>
      <c r="X6039" s="39" t="str">
        <f>IF(ISBLANK(A6039),"",_xlfn.XLOOKUP(Exportado!F6039,'Hora de modificado'!A:A,'Hora de modificado'!B:B,"N/A",0))</f>
        <v/>
      </c>
      <c r="Z6039" s="40" t="str">
        <f>IF(ISBLANK(A6039),"",_xlfn.XLOOKUP(Exportado!F6039,'Hora de modificado'!A:A,'Hora de modificado'!B:B,"N/A",0))</f>
        <v/>
      </c>
      <c r="AA6039" s="39" t="str">
        <f>IF(ISBLANK(A6039),"",_xlfn.XLOOKUP(Exportado!A6039,'Hora de modificado'!J:J,'Hora de modificado'!K:K,"Lineas Comerciales",0))</f>
        <v/>
      </c>
      <c r="AB6039" s="39" t="str">
        <f t="shared" si="95"/>
        <v xml:space="preserve"> </v>
      </c>
    </row>
    <row r="6040" spans="1:28" hidden="1" x14ac:dyDescent="0.25">
      <c r="A6040" s="43"/>
      <c r="B6040" s="43"/>
      <c r="C6040" s="43"/>
      <c r="D6040" s="43"/>
      <c r="E6040" s="43"/>
      <c r="F6040" s="43"/>
      <c r="G6040" s="43"/>
      <c r="H6040" s="43"/>
      <c r="I6040" s="43"/>
      <c r="J6040" s="43"/>
      <c r="K6040" s="67"/>
      <c r="L6040" s="42"/>
      <c r="M6040" s="42"/>
      <c r="N6040" s="42"/>
      <c r="O6040" s="50"/>
      <c r="P6040" s="50"/>
      <c r="Q6040" s="43"/>
      <c r="R6040" s="43"/>
      <c r="S6040" s="43"/>
      <c r="T6040" s="43"/>
      <c r="U6040" s="43"/>
      <c r="X6040" s="39" t="str">
        <f>IF(ISBLANK(A6040),"",_xlfn.XLOOKUP(Exportado!F6040,'Hora de modificado'!A:A,'Hora de modificado'!B:B,"N/A",0))</f>
        <v/>
      </c>
      <c r="Z6040" s="40" t="str">
        <f>IF(ISBLANK(A6040),"",_xlfn.XLOOKUP(Exportado!F6040,'Hora de modificado'!A:A,'Hora de modificado'!B:B,"N/A",0))</f>
        <v/>
      </c>
      <c r="AA6040" s="39" t="str">
        <f>IF(ISBLANK(A6040),"",_xlfn.XLOOKUP(Exportado!A6040,'Hora de modificado'!J:J,'Hora de modificado'!K:K,"Lineas Comerciales",0))</f>
        <v/>
      </c>
      <c r="AB6040" s="39" t="str">
        <f t="shared" si="95"/>
        <v xml:space="preserve"> </v>
      </c>
    </row>
    <row r="6041" spans="1:28" hidden="1" x14ac:dyDescent="0.25">
      <c r="A6041" s="43"/>
      <c r="B6041" s="43"/>
      <c r="C6041" s="43"/>
      <c r="D6041" s="43"/>
      <c r="E6041" s="43"/>
      <c r="F6041" s="43"/>
      <c r="G6041" s="43"/>
      <c r="H6041" s="43"/>
      <c r="I6041" s="43"/>
      <c r="J6041" s="43"/>
      <c r="K6041" s="67"/>
      <c r="L6041" s="42"/>
      <c r="M6041" s="42"/>
      <c r="N6041" s="42"/>
      <c r="O6041" s="50"/>
      <c r="P6041" s="50"/>
      <c r="Q6041" s="43"/>
      <c r="R6041" s="43"/>
      <c r="S6041" s="43"/>
      <c r="T6041" s="43"/>
      <c r="U6041" s="43"/>
      <c r="X6041" s="39" t="str">
        <f>IF(ISBLANK(A6041),"",_xlfn.XLOOKUP(Exportado!F6041,'Hora de modificado'!A:A,'Hora de modificado'!B:B,"N/A",0))</f>
        <v/>
      </c>
      <c r="Z6041" s="40" t="str">
        <f>IF(ISBLANK(A6041),"",_xlfn.XLOOKUP(Exportado!F6041,'Hora de modificado'!A:A,'Hora de modificado'!B:B,"N/A",0))</f>
        <v/>
      </c>
      <c r="AA6041" s="39" t="str">
        <f>IF(ISBLANK(A6041),"",_xlfn.XLOOKUP(Exportado!A6041,'Hora de modificado'!J:J,'Hora de modificado'!K:K,"Lineas Comerciales",0))</f>
        <v/>
      </c>
      <c r="AB6041" s="39" t="str">
        <f t="shared" si="95"/>
        <v xml:space="preserve"> </v>
      </c>
    </row>
    <row r="6042" spans="1:28" hidden="1" x14ac:dyDescent="0.25">
      <c r="A6042" s="43"/>
      <c r="B6042" s="43"/>
      <c r="C6042" s="43"/>
      <c r="D6042" s="43"/>
      <c r="E6042" s="43"/>
      <c r="F6042" s="43"/>
      <c r="G6042" s="43"/>
      <c r="H6042" s="43"/>
      <c r="I6042" s="43"/>
      <c r="J6042" s="43"/>
      <c r="K6042" s="67"/>
      <c r="L6042" s="42"/>
      <c r="M6042" s="42"/>
      <c r="N6042" s="42"/>
      <c r="O6042" s="50"/>
      <c r="P6042" s="50"/>
      <c r="Q6042" s="43"/>
      <c r="R6042" s="43"/>
      <c r="S6042" s="43"/>
      <c r="T6042" s="43"/>
      <c r="U6042" s="43"/>
      <c r="X6042" s="39" t="str">
        <f>IF(ISBLANK(A6042),"",_xlfn.XLOOKUP(Exportado!F6042,'Hora de modificado'!A:A,'Hora de modificado'!B:B,"N/A",0))</f>
        <v/>
      </c>
      <c r="Z6042" s="40" t="str">
        <f>IF(ISBLANK(A6042),"",_xlfn.XLOOKUP(Exportado!F6042,'Hora de modificado'!A:A,'Hora de modificado'!B:B,"N/A",0))</f>
        <v/>
      </c>
      <c r="AA6042" s="39" t="str">
        <f>IF(ISBLANK(A6042),"",_xlfn.XLOOKUP(Exportado!A6042,'Hora de modificado'!J:J,'Hora de modificado'!K:K,"Lineas Comerciales",0))</f>
        <v/>
      </c>
      <c r="AB6042" s="39" t="str">
        <f t="shared" si="95"/>
        <v xml:space="preserve"> </v>
      </c>
    </row>
    <row r="6043" spans="1:28" hidden="1" x14ac:dyDescent="0.25">
      <c r="A6043" s="43"/>
      <c r="B6043" s="43"/>
      <c r="C6043" s="43"/>
      <c r="D6043" s="43"/>
      <c r="E6043" s="43"/>
      <c r="F6043" s="43"/>
      <c r="G6043" s="43"/>
      <c r="H6043" s="43"/>
      <c r="I6043" s="43"/>
      <c r="J6043" s="43"/>
      <c r="K6043" s="67"/>
      <c r="L6043" s="42"/>
      <c r="M6043" s="42"/>
      <c r="N6043" s="42"/>
      <c r="O6043" s="50"/>
      <c r="P6043" s="50"/>
      <c r="Q6043" s="43"/>
      <c r="R6043" s="43"/>
      <c r="S6043" s="43"/>
      <c r="T6043" s="43"/>
      <c r="U6043" s="43"/>
      <c r="X6043" s="39" t="str">
        <f>IF(ISBLANK(A6043),"",_xlfn.XLOOKUP(Exportado!F6043,'Hora de modificado'!A:A,'Hora de modificado'!B:B,"N/A",0))</f>
        <v/>
      </c>
      <c r="Z6043" s="40" t="str">
        <f>IF(ISBLANK(A6043),"",_xlfn.XLOOKUP(Exportado!F6043,'Hora de modificado'!A:A,'Hora de modificado'!B:B,"N/A",0))</f>
        <v/>
      </c>
      <c r="AA6043" s="39" t="str">
        <f>IF(ISBLANK(A6043),"",_xlfn.XLOOKUP(Exportado!A6043,'Hora de modificado'!J:J,'Hora de modificado'!K:K,"Lineas Comerciales",0))</f>
        <v/>
      </c>
      <c r="AB6043" s="39" t="str">
        <f t="shared" si="95"/>
        <v xml:space="preserve"> </v>
      </c>
    </row>
    <row r="6044" spans="1:28" hidden="1" x14ac:dyDescent="0.25">
      <c r="A6044" s="43"/>
      <c r="B6044" s="43"/>
      <c r="C6044" s="43"/>
      <c r="D6044" s="43"/>
      <c r="E6044" s="43"/>
      <c r="F6044" s="43"/>
      <c r="G6044" s="43"/>
      <c r="H6044" s="43"/>
      <c r="I6044" s="43"/>
      <c r="J6044" s="43"/>
      <c r="K6044" s="67"/>
      <c r="L6044" s="42"/>
      <c r="M6044" s="42"/>
      <c r="N6044" s="42"/>
      <c r="O6044" s="50"/>
      <c r="P6044" s="50"/>
      <c r="Q6044" s="43"/>
      <c r="R6044" s="43"/>
      <c r="S6044" s="43"/>
      <c r="T6044" s="43"/>
      <c r="U6044" s="43"/>
      <c r="X6044" s="39" t="str">
        <f>IF(ISBLANK(A6044),"",_xlfn.XLOOKUP(Exportado!F6044,'Hora de modificado'!A:A,'Hora de modificado'!B:B,"N/A",0))</f>
        <v/>
      </c>
      <c r="Z6044" s="40" t="str">
        <f>IF(ISBLANK(A6044),"",_xlfn.XLOOKUP(Exportado!F6044,'Hora de modificado'!A:A,'Hora de modificado'!B:B,"N/A",0))</f>
        <v/>
      </c>
      <c r="AA6044" s="39" t="str">
        <f>IF(ISBLANK(A6044),"",_xlfn.XLOOKUP(Exportado!A6044,'Hora de modificado'!J:J,'Hora de modificado'!K:K,"Lineas Comerciales",0))</f>
        <v/>
      </c>
      <c r="AB6044" s="39" t="str">
        <f t="shared" si="95"/>
        <v xml:space="preserve"> </v>
      </c>
    </row>
    <row r="6045" spans="1:28" hidden="1" x14ac:dyDescent="0.25">
      <c r="A6045" s="43"/>
      <c r="B6045" s="43"/>
      <c r="C6045" s="43"/>
      <c r="D6045" s="43"/>
      <c r="E6045" s="43"/>
      <c r="F6045" s="43"/>
      <c r="G6045" s="43"/>
      <c r="H6045" s="43"/>
      <c r="I6045" s="43"/>
      <c r="J6045" s="43"/>
      <c r="K6045" s="67"/>
      <c r="L6045" s="42"/>
      <c r="M6045" s="42"/>
      <c r="N6045" s="42"/>
      <c r="O6045" s="50"/>
      <c r="P6045" s="50"/>
      <c r="Q6045" s="43"/>
      <c r="R6045" s="43"/>
      <c r="S6045" s="43"/>
      <c r="T6045" s="43"/>
      <c r="U6045" s="43"/>
      <c r="X6045" s="39" t="str">
        <f>IF(ISBLANK(A6045),"",_xlfn.XLOOKUP(Exportado!F6045,'Hora de modificado'!A:A,'Hora de modificado'!B:B,"N/A",0))</f>
        <v/>
      </c>
      <c r="Z6045" s="40" t="str">
        <f>IF(ISBLANK(A6045),"",_xlfn.XLOOKUP(Exportado!F6045,'Hora de modificado'!A:A,'Hora de modificado'!B:B,"N/A",0))</f>
        <v/>
      </c>
      <c r="AA6045" s="39" t="str">
        <f>IF(ISBLANK(A6045),"",_xlfn.XLOOKUP(Exportado!A6045,'Hora de modificado'!J:J,'Hora de modificado'!K:K,"Lineas Comerciales",0))</f>
        <v/>
      </c>
      <c r="AB6045" s="39" t="str">
        <f t="shared" si="95"/>
        <v xml:space="preserve"> </v>
      </c>
    </row>
    <row r="6046" spans="1:28" hidden="1" x14ac:dyDescent="0.25">
      <c r="A6046" s="43"/>
      <c r="B6046" s="43"/>
      <c r="C6046" s="43"/>
      <c r="D6046" s="43"/>
      <c r="E6046" s="43"/>
      <c r="F6046" s="43"/>
      <c r="G6046" s="43"/>
      <c r="H6046" s="43"/>
      <c r="I6046" s="43"/>
      <c r="J6046" s="43"/>
      <c r="K6046" s="67"/>
      <c r="L6046" s="42"/>
      <c r="M6046" s="42"/>
      <c r="N6046" s="42"/>
      <c r="O6046" s="50"/>
      <c r="P6046" s="50"/>
      <c r="Q6046" s="43"/>
      <c r="R6046" s="43"/>
      <c r="S6046" s="43"/>
      <c r="T6046" s="43"/>
      <c r="U6046" s="43"/>
      <c r="X6046" s="39" t="str">
        <f>IF(ISBLANK(A6046),"",_xlfn.XLOOKUP(Exportado!F6046,'Hora de modificado'!A:A,'Hora de modificado'!B:B,"N/A",0))</f>
        <v/>
      </c>
      <c r="Z6046" s="40" t="str">
        <f>IF(ISBLANK(A6046),"",_xlfn.XLOOKUP(Exportado!F6046,'Hora de modificado'!A:A,'Hora de modificado'!B:B,"N/A",0))</f>
        <v/>
      </c>
      <c r="AA6046" s="39" t="str">
        <f>IF(ISBLANK(A6046),"",_xlfn.XLOOKUP(Exportado!A6046,'Hora de modificado'!J:J,'Hora de modificado'!K:K,"Lineas Comerciales",0))</f>
        <v/>
      </c>
      <c r="AB6046" s="39" t="str">
        <f t="shared" si="95"/>
        <v xml:space="preserve"> </v>
      </c>
    </row>
    <row r="6047" spans="1:28" hidden="1" x14ac:dyDescent="0.25">
      <c r="A6047" s="43"/>
      <c r="B6047" s="43"/>
      <c r="C6047" s="43"/>
      <c r="D6047" s="43"/>
      <c r="E6047" s="43"/>
      <c r="F6047" s="43"/>
      <c r="G6047" s="43"/>
      <c r="H6047" s="43"/>
      <c r="I6047" s="43"/>
      <c r="J6047" s="43"/>
      <c r="K6047" s="67"/>
      <c r="L6047" s="42"/>
      <c r="M6047" s="42"/>
      <c r="N6047" s="42"/>
      <c r="O6047" s="50"/>
      <c r="P6047" s="50"/>
      <c r="Q6047" s="43"/>
      <c r="R6047" s="43"/>
      <c r="S6047" s="43"/>
      <c r="T6047" s="43"/>
      <c r="U6047" s="43"/>
      <c r="X6047" s="39" t="str">
        <f>IF(ISBLANK(A6047),"",_xlfn.XLOOKUP(Exportado!F6047,'Hora de modificado'!A:A,'Hora de modificado'!B:B,"N/A",0))</f>
        <v/>
      </c>
      <c r="Z6047" s="40" t="str">
        <f>IF(ISBLANK(A6047),"",_xlfn.XLOOKUP(Exportado!F6047,'Hora de modificado'!A:A,'Hora de modificado'!B:B,"N/A",0))</f>
        <v/>
      </c>
      <c r="AA6047" s="39" t="str">
        <f>IF(ISBLANK(A6047),"",_xlfn.XLOOKUP(Exportado!A6047,'Hora de modificado'!J:J,'Hora de modificado'!K:K,"Lineas Comerciales",0))</f>
        <v/>
      </c>
      <c r="AB6047" s="39" t="str">
        <f t="shared" si="95"/>
        <v xml:space="preserve"> </v>
      </c>
    </row>
    <row r="6048" spans="1:28" hidden="1" x14ac:dyDescent="0.25">
      <c r="A6048" s="43"/>
      <c r="B6048" s="43"/>
      <c r="C6048" s="43"/>
      <c r="D6048" s="43"/>
      <c r="E6048" s="43"/>
      <c r="F6048" s="43"/>
      <c r="G6048" s="43"/>
      <c r="H6048" s="43"/>
      <c r="I6048" s="43"/>
      <c r="J6048" s="43"/>
      <c r="K6048" s="67"/>
      <c r="L6048" s="42"/>
      <c r="M6048" s="42"/>
      <c r="N6048" s="42"/>
      <c r="O6048" s="50"/>
      <c r="P6048" s="50"/>
      <c r="Q6048" s="43"/>
      <c r="R6048" s="43"/>
      <c r="S6048" s="43"/>
      <c r="T6048" s="43"/>
      <c r="U6048" s="43"/>
      <c r="X6048" s="39" t="str">
        <f>IF(ISBLANK(A6048),"",_xlfn.XLOOKUP(Exportado!F6048,'Hora de modificado'!A:A,'Hora de modificado'!B:B,"N/A",0))</f>
        <v/>
      </c>
      <c r="Z6048" s="40" t="str">
        <f>IF(ISBLANK(A6048),"",_xlfn.XLOOKUP(Exportado!F6048,'Hora de modificado'!A:A,'Hora de modificado'!B:B,"N/A",0))</f>
        <v/>
      </c>
      <c r="AA6048" s="39" t="str">
        <f>IF(ISBLANK(A6048),"",_xlfn.XLOOKUP(Exportado!A6048,'Hora de modificado'!J:J,'Hora de modificado'!K:K,"Lineas Comerciales",0))</f>
        <v/>
      </c>
      <c r="AB6048" s="39" t="str">
        <f t="shared" si="95"/>
        <v xml:space="preserve"> </v>
      </c>
    </row>
    <row r="6049" spans="1:28" hidden="1" x14ac:dyDescent="0.25">
      <c r="A6049" s="43"/>
      <c r="B6049" s="43"/>
      <c r="C6049" s="43"/>
      <c r="D6049" s="43"/>
      <c r="E6049" s="43"/>
      <c r="F6049" s="43"/>
      <c r="G6049" s="43"/>
      <c r="H6049" s="43"/>
      <c r="I6049" s="43"/>
      <c r="J6049" s="43"/>
      <c r="K6049" s="67"/>
      <c r="L6049" s="42"/>
      <c r="M6049" s="42"/>
      <c r="N6049" s="42"/>
      <c r="O6049" s="50"/>
      <c r="P6049" s="50"/>
      <c r="Q6049" s="43"/>
      <c r="R6049" s="43"/>
      <c r="S6049" s="43"/>
      <c r="T6049" s="43"/>
      <c r="U6049" s="43"/>
      <c r="X6049" s="39" t="str">
        <f>IF(ISBLANK(A6049),"",_xlfn.XLOOKUP(Exportado!F6049,'Hora de modificado'!A:A,'Hora de modificado'!B:B,"N/A",0))</f>
        <v/>
      </c>
      <c r="Z6049" s="40" t="str">
        <f>IF(ISBLANK(A6049),"",_xlfn.XLOOKUP(Exportado!F6049,'Hora de modificado'!A:A,'Hora de modificado'!B:B,"N/A",0))</f>
        <v/>
      </c>
      <c r="AA6049" s="39" t="str">
        <f>IF(ISBLANK(A6049),"",_xlfn.XLOOKUP(Exportado!A6049,'Hora de modificado'!J:J,'Hora de modificado'!K:K,"Lineas Comerciales",0))</f>
        <v/>
      </c>
      <c r="AB6049" s="39" t="str">
        <f t="shared" si="95"/>
        <v xml:space="preserve"> </v>
      </c>
    </row>
    <row r="6050" spans="1:28" hidden="1" x14ac:dyDescent="0.25">
      <c r="A6050" s="43"/>
      <c r="B6050" s="43"/>
      <c r="C6050" s="43"/>
      <c r="D6050" s="43"/>
      <c r="E6050" s="43"/>
      <c r="F6050" s="43"/>
      <c r="G6050" s="43"/>
      <c r="H6050" s="43"/>
      <c r="I6050" s="43"/>
      <c r="J6050" s="43"/>
      <c r="K6050" s="67"/>
      <c r="L6050" s="42"/>
      <c r="M6050" s="42"/>
      <c r="N6050" s="42"/>
      <c r="O6050" s="50"/>
      <c r="P6050" s="50"/>
      <c r="Q6050" s="43"/>
      <c r="R6050" s="43"/>
      <c r="S6050" s="43"/>
      <c r="T6050" s="43"/>
      <c r="U6050" s="43"/>
      <c r="X6050" s="39" t="str">
        <f>IF(ISBLANK(A6050),"",_xlfn.XLOOKUP(Exportado!F6050,'Hora de modificado'!A:A,'Hora de modificado'!B:B,"N/A",0))</f>
        <v/>
      </c>
      <c r="Z6050" s="40" t="str">
        <f>IF(ISBLANK(A6050),"",_xlfn.XLOOKUP(Exportado!F6050,'Hora de modificado'!A:A,'Hora de modificado'!B:B,"N/A",0))</f>
        <v/>
      </c>
      <c r="AA6050" s="39" t="str">
        <f>IF(ISBLANK(A6050),"",_xlfn.XLOOKUP(Exportado!A6050,'Hora de modificado'!J:J,'Hora de modificado'!K:K,"Lineas Comerciales",0))</f>
        <v/>
      </c>
      <c r="AB6050" s="39" t="str">
        <f t="shared" si="95"/>
        <v xml:space="preserve"> </v>
      </c>
    </row>
    <row r="6051" spans="1:28" hidden="1" x14ac:dyDescent="0.25">
      <c r="A6051" s="43"/>
      <c r="B6051" s="43"/>
      <c r="C6051" s="43"/>
      <c r="D6051" s="43"/>
      <c r="E6051" s="43"/>
      <c r="F6051" s="43"/>
      <c r="G6051" s="43"/>
      <c r="H6051" s="43"/>
      <c r="I6051" s="43"/>
      <c r="J6051" s="43"/>
      <c r="K6051" s="67"/>
      <c r="L6051" s="42"/>
      <c r="M6051" s="42"/>
      <c r="N6051" s="42"/>
      <c r="O6051" s="50"/>
      <c r="P6051" s="50"/>
      <c r="Q6051" s="43"/>
      <c r="R6051" s="43"/>
      <c r="S6051" s="43"/>
      <c r="T6051" s="43"/>
      <c r="U6051" s="43"/>
      <c r="X6051" s="39" t="str">
        <f>IF(ISBLANK(A6051),"",_xlfn.XLOOKUP(Exportado!F6051,'Hora de modificado'!A:A,'Hora de modificado'!B:B,"N/A",0))</f>
        <v/>
      </c>
      <c r="Z6051" s="40" t="str">
        <f>IF(ISBLANK(A6051),"",_xlfn.XLOOKUP(Exportado!F6051,'Hora de modificado'!A:A,'Hora de modificado'!B:B,"N/A",0))</f>
        <v/>
      </c>
      <c r="AA6051" s="39" t="str">
        <f>IF(ISBLANK(A6051),"",_xlfn.XLOOKUP(Exportado!A6051,'Hora de modificado'!J:J,'Hora de modificado'!K:K,"Lineas Comerciales",0))</f>
        <v/>
      </c>
      <c r="AB6051" s="39" t="str">
        <f t="shared" si="95"/>
        <v xml:space="preserve"> </v>
      </c>
    </row>
    <row r="6052" spans="1:28" hidden="1" x14ac:dyDescent="0.25">
      <c r="A6052" s="43"/>
      <c r="B6052" s="43"/>
      <c r="C6052" s="43"/>
      <c r="D6052" s="43"/>
      <c r="E6052" s="43"/>
      <c r="F6052" s="43"/>
      <c r="G6052" s="43"/>
      <c r="H6052" s="43"/>
      <c r="I6052" s="43"/>
      <c r="J6052" s="43"/>
      <c r="K6052" s="67"/>
      <c r="L6052" s="42"/>
      <c r="M6052" s="42"/>
      <c r="N6052" s="42"/>
      <c r="O6052" s="50"/>
      <c r="P6052" s="50"/>
      <c r="Q6052" s="43"/>
      <c r="R6052" s="43"/>
      <c r="S6052" s="43"/>
      <c r="T6052" s="43"/>
      <c r="U6052" s="43"/>
      <c r="X6052" s="39" t="str">
        <f>IF(ISBLANK(A6052),"",_xlfn.XLOOKUP(Exportado!F6052,'Hora de modificado'!A:A,'Hora de modificado'!B:B,"N/A",0))</f>
        <v/>
      </c>
      <c r="Z6052" s="40" t="str">
        <f>IF(ISBLANK(A6052),"",_xlfn.XLOOKUP(Exportado!F6052,'Hora de modificado'!A:A,'Hora de modificado'!B:B,"N/A",0))</f>
        <v/>
      </c>
      <c r="AA6052" s="39" t="str">
        <f>IF(ISBLANK(A6052),"",_xlfn.XLOOKUP(Exportado!A6052,'Hora de modificado'!J:J,'Hora de modificado'!K:K,"Lineas Comerciales",0))</f>
        <v/>
      </c>
      <c r="AB6052" s="39" t="str">
        <f t="shared" si="95"/>
        <v xml:space="preserve"> </v>
      </c>
    </row>
    <row r="6053" spans="1:28" hidden="1" x14ac:dyDescent="0.25">
      <c r="A6053" s="43"/>
      <c r="B6053" s="43"/>
      <c r="C6053" s="43"/>
      <c r="D6053" s="43"/>
      <c r="E6053" s="43"/>
      <c r="F6053" s="43"/>
      <c r="G6053" s="43"/>
      <c r="H6053" s="43"/>
      <c r="I6053" s="43"/>
      <c r="J6053" s="43"/>
      <c r="K6053" s="67"/>
      <c r="L6053" s="42"/>
      <c r="M6053" s="42"/>
      <c r="N6053" s="42"/>
      <c r="O6053" s="50"/>
      <c r="P6053" s="50"/>
      <c r="Q6053" s="43"/>
      <c r="R6053" s="43"/>
      <c r="S6053" s="43"/>
      <c r="T6053" s="43"/>
      <c r="U6053" s="43"/>
      <c r="X6053" s="39" t="str">
        <f>IF(ISBLANK(A6053),"",_xlfn.XLOOKUP(Exportado!F6053,'Hora de modificado'!A:A,'Hora de modificado'!B:B,"N/A",0))</f>
        <v/>
      </c>
      <c r="Z6053" s="40" t="str">
        <f>IF(ISBLANK(A6053),"",_xlfn.XLOOKUP(Exportado!F6053,'Hora de modificado'!A:A,'Hora de modificado'!B:B,"N/A",0))</f>
        <v/>
      </c>
      <c r="AA6053" s="39" t="str">
        <f>IF(ISBLANK(A6053),"",_xlfn.XLOOKUP(Exportado!A6053,'Hora de modificado'!J:J,'Hora de modificado'!K:K,"Lineas Comerciales",0))</f>
        <v/>
      </c>
      <c r="AB6053" s="39" t="str">
        <f t="shared" si="95"/>
        <v xml:space="preserve"> </v>
      </c>
    </row>
    <row r="6054" spans="1:28" hidden="1" x14ac:dyDescent="0.25">
      <c r="A6054" s="43"/>
      <c r="B6054" s="43"/>
      <c r="C6054" s="43"/>
      <c r="D6054" s="43"/>
      <c r="E6054" s="43"/>
      <c r="F6054" s="43"/>
      <c r="G6054" s="43"/>
      <c r="H6054" s="43"/>
      <c r="I6054" s="43"/>
      <c r="J6054" s="43"/>
      <c r="K6054" s="67"/>
      <c r="L6054" s="42"/>
      <c r="M6054" s="42"/>
      <c r="N6054" s="42"/>
      <c r="O6054" s="50"/>
      <c r="P6054" s="50"/>
      <c r="Q6054" s="43"/>
      <c r="R6054" s="43"/>
      <c r="S6054" s="43"/>
      <c r="T6054" s="43"/>
      <c r="U6054" s="43"/>
      <c r="X6054" s="39" t="str">
        <f>IF(ISBLANK(A6054),"",_xlfn.XLOOKUP(Exportado!F6054,'Hora de modificado'!A:A,'Hora de modificado'!B:B,"N/A",0))</f>
        <v/>
      </c>
      <c r="Z6054" s="40" t="str">
        <f>IF(ISBLANK(A6054),"",_xlfn.XLOOKUP(Exportado!F6054,'Hora de modificado'!A:A,'Hora de modificado'!B:B,"N/A",0))</f>
        <v/>
      </c>
      <c r="AA6054" s="39" t="str">
        <f>IF(ISBLANK(A6054),"",_xlfn.XLOOKUP(Exportado!A6054,'Hora de modificado'!J:J,'Hora de modificado'!K:K,"Lineas Comerciales",0))</f>
        <v/>
      </c>
      <c r="AB6054" s="39" t="str">
        <f t="shared" si="95"/>
        <v xml:space="preserve"> </v>
      </c>
    </row>
    <row r="6055" spans="1:28" hidden="1" x14ac:dyDescent="0.25">
      <c r="A6055" s="43"/>
      <c r="B6055" s="43"/>
      <c r="C6055" s="43"/>
      <c r="D6055" s="43"/>
      <c r="E6055" s="43"/>
      <c r="F6055" s="43"/>
      <c r="G6055" s="43"/>
      <c r="H6055" s="43"/>
      <c r="I6055" s="43"/>
      <c r="J6055" s="43"/>
      <c r="K6055" s="67"/>
      <c r="L6055" s="42"/>
      <c r="M6055" s="42"/>
      <c r="N6055" s="42"/>
      <c r="O6055" s="50"/>
      <c r="P6055" s="50"/>
      <c r="Q6055" s="43"/>
      <c r="R6055" s="43"/>
      <c r="S6055" s="43"/>
      <c r="T6055" s="43"/>
      <c r="U6055" s="43"/>
      <c r="X6055" s="39" t="str">
        <f>IF(ISBLANK(A6055),"",_xlfn.XLOOKUP(Exportado!F6055,'Hora de modificado'!A:A,'Hora de modificado'!B:B,"N/A",0))</f>
        <v/>
      </c>
      <c r="Z6055" s="40" t="str">
        <f>IF(ISBLANK(A6055),"",_xlfn.XLOOKUP(Exportado!F6055,'Hora de modificado'!A:A,'Hora de modificado'!B:B,"N/A",0))</f>
        <v/>
      </c>
      <c r="AA6055" s="39" t="str">
        <f>IF(ISBLANK(A6055),"",_xlfn.XLOOKUP(Exportado!A6055,'Hora de modificado'!J:J,'Hora de modificado'!K:K,"Lineas Comerciales",0))</f>
        <v/>
      </c>
      <c r="AB6055" s="39" t="str">
        <f t="shared" si="95"/>
        <v xml:space="preserve"> </v>
      </c>
    </row>
    <row r="6056" spans="1:28" hidden="1" x14ac:dyDescent="0.25">
      <c r="A6056" s="43"/>
      <c r="B6056" s="43"/>
      <c r="C6056" s="43"/>
      <c r="D6056" s="43"/>
      <c r="E6056" s="43"/>
      <c r="F6056" s="43"/>
      <c r="G6056" s="43"/>
      <c r="H6056" s="43"/>
      <c r="I6056" s="43"/>
      <c r="J6056" s="43"/>
      <c r="K6056" s="67"/>
      <c r="L6056" s="42"/>
      <c r="M6056" s="42"/>
      <c r="N6056" s="42"/>
      <c r="O6056" s="50"/>
      <c r="P6056" s="50"/>
      <c r="Q6056" s="43"/>
      <c r="R6056" s="43"/>
      <c r="S6056" s="43"/>
      <c r="T6056" s="43"/>
      <c r="U6056" s="43"/>
      <c r="X6056" s="39" t="str">
        <f>IF(ISBLANK(A6056),"",_xlfn.XLOOKUP(Exportado!F6056,'Hora de modificado'!A:A,'Hora de modificado'!B:B,"N/A",0))</f>
        <v/>
      </c>
      <c r="Z6056" s="40" t="str">
        <f>IF(ISBLANK(A6056),"",_xlfn.XLOOKUP(Exportado!F6056,'Hora de modificado'!A:A,'Hora de modificado'!B:B,"N/A",0))</f>
        <v/>
      </c>
      <c r="AA6056" s="39" t="str">
        <f>IF(ISBLANK(A6056),"",_xlfn.XLOOKUP(Exportado!A6056,'Hora de modificado'!J:J,'Hora de modificado'!K:K,"Lineas Comerciales",0))</f>
        <v/>
      </c>
      <c r="AB6056" s="39" t="str">
        <f t="shared" si="95"/>
        <v xml:space="preserve"> </v>
      </c>
    </row>
    <row r="6057" spans="1:28" hidden="1" x14ac:dyDescent="0.25">
      <c r="A6057" s="43"/>
      <c r="B6057" s="43"/>
      <c r="C6057" s="43"/>
      <c r="D6057" s="43"/>
      <c r="E6057" s="43"/>
      <c r="F6057" s="43"/>
      <c r="G6057" s="43"/>
      <c r="H6057" s="43"/>
      <c r="I6057" s="43"/>
      <c r="J6057" s="43"/>
      <c r="K6057" s="67"/>
      <c r="L6057" s="42"/>
      <c r="M6057" s="42"/>
      <c r="N6057" s="42"/>
      <c r="O6057" s="50"/>
      <c r="P6057" s="50"/>
      <c r="Q6057" s="43"/>
      <c r="R6057" s="43"/>
      <c r="S6057" s="43"/>
      <c r="T6057" s="43"/>
      <c r="U6057" s="43"/>
      <c r="X6057" s="39" t="str">
        <f>IF(ISBLANK(A6057),"",_xlfn.XLOOKUP(Exportado!F6057,'Hora de modificado'!A:A,'Hora de modificado'!B:B,"N/A",0))</f>
        <v/>
      </c>
      <c r="Z6057" s="40" t="str">
        <f>IF(ISBLANK(A6057),"",_xlfn.XLOOKUP(Exportado!F6057,'Hora de modificado'!A:A,'Hora de modificado'!B:B,"N/A",0))</f>
        <v/>
      </c>
      <c r="AA6057" s="39" t="str">
        <f>IF(ISBLANK(A6057),"",_xlfn.XLOOKUP(Exportado!A6057,'Hora de modificado'!J:J,'Hora de modificado'!K:K,"Lineas Comerciales",0))</f>
        <v/>
      </c>
      <c r="AB6057" s="39" t="str">
        <f t="shared" si="95"/>
        <v xml:space="preserve"> </v>
      </c>
    </row>
    <row r="6058" spans="1:28" hidden="1" x14ac:dyDescent="0.25">
      <c r="A6058" s="43"/>
      <c r="B6058" s="43"/>
      <c r="C6058" s="43"/>
      <c r="D6058" s="43"/>
      <c r="E6058" s="43"/>
      <c r="F6058" s="43"/>
      <c r="G6058" s="43"/>
      <c r="H6058" s="43"/>
      <c r="I6058" s="43"/>
      <c r="J6058" s="43"/>
      <c r="K6058" s="67"/>
      <c r="L6058" s="42"/>
      <c r="M6058" s="42"/>
      <c r="N6058" s="42"/>
      <c r="O6058" s="50"/>
      <c r="P6058" s="50"/>
      <c r="Q6058" s="43"/>
      <c r="R6058" s="43"/>
      <c r="S6058" s="43"/>
      <c r="T6058" s="43"/>
      <c r="U6058" s="43"/>
      <c r="X6058" s="39" t="str">
        <f>IF(ISBLANK(A6058),"",_xlfn.XLOOKUP(Exportado!F6058,'Hora de modificado'!A:A,'Hora de modificado'!B:B,"N/A",0))</f>
        <v/>
      </c>
      <c r="Z6058" s="40" t="str">
        <f>IF(ISBLANK(A6058),"",_xlfn.XLOOKUP(Exportado!F6058,'Hora de modificado'!A:A,'Hora de modificado'!B:B,"N/A",0))</f>
        <v/>
      </c>
      <c r="AA6058" s="39" t="str">
        <f>IF(ISBLANK(A6058),"",_xlfn.XLOOKUP(Exportado!A6058,'Hora de modificado'!J:J,'Hora de modificado'!K:K,"Lineas Comerciales",0))</f>
        <v/>
      </c>
      <c r="AB6058" s="39" t="str">
        <f t="shared" si="95"/>
        <v xml:space="preserve"> </v>
      </c>
    </row>
    <row r="6059" spans="1:28" hidden="1" x14ac:dyDescent="0.25">
      <c r="A6059" s="43"/>
      <c r="B6059" s="43"/>
      <c r="C6059" s="43"/>
      <c r="D6059" s="43"/>
      <c r="E6059" s="43"/>
      <c r="F6059" s="43"/>
      <c r="G6059" s="43"/>
      <c r="H6059" s="43"/>
      <c r="I6059" s="43"/>
      <c r="J6059" s="43"/>
      <c r="K6059" s="67"/>
      <c r="L6059" s="42"/>
      <c r="M6059" s="42"/>
      <c r="N6059" s="42"/>
      <c r="O6059" s="50"/>
      <c r="P6059" s="50"/>
      <c r="Q6059" s="43"/>
      <c r="R6059" s="43"/>
      <c r="S6059" s="43"/>
      <c r="T6059" s="43"/>
      <c r="U6059" s="43"/>
      <c r="X6059" s="39" t="str">
        <f>IF(ISBLANK(A6059),"",_xlfn.XLOOKUP(Exportado!F6059,'Hora de modificado'!A:A,'Hora de modificado'!B:B,"N/A",0))</f>
        <v/>
      </c>
      <c r="Z6059" s="40" t="str">
        <f>IF(ISBLANK(A6059),"",_xlfn.XLOOKUP(Exportado!F6059,'Hora de modificado'!A:A,'Hora de modificado'!B:B,"N/A",0))</f>
        <v/>
      </c>
      <c r="AA6059" s="39" t="str">
        <f>IF(ISBLANK(A6059),"",_xlfn.XLOOKUP(Exportado!A6059,'Hora de modificado'!J:J,'Hora de modificado'!K:K,"Lineas Comerciales",0))</f>
        <v/>
      </c>
      <c r="AB6059" s="39" t="str">
        <f t="shared" si="95"/>
        <v xml:space="preserve"> </v>
      </c>
    </row>
    <row r="6060" spans="1:28" hidden="1" x14ac:dyDescent="0.25">
      <c r="A6060" s="43"/>
      <c r="B6060" s="43"/>
      <c r="C6060" s="43"/>
      <c r="D6060" s="43"/>
      <c r="E6060" s="43"/>
      <c r="F6060" s="43"/>
      <c r="G6060" s="43"/>
      <c r="H6060" s="43"/>
      <c r="I6060" s="43"/>
      <c r="J6060" s="43"/>
      <c r="K6060" s="67"/>
      <c r="L6060" s="42"/>
      <c r="M6060" s="42"/>
      <c r="N6060" s="42"/>
      <c r="O6060" s="50"/>
      <c r="P6060" s="50"/>
      <c r="Q6060" s="43"/>
      <c r="R6060" s="43"/>
      <c r="S6060" s="43"/>
      <c r="T6060" s="43"/>
      <c r="U6060" s="43"/>
      <c r="X6060" s="39" t="str">
        <f>IF(ISBLANK(A6060),"",_xlfn.XLOOKUP(Exportado!F6060,'Hora de modificado'!A:A,'Hora de modificado'!B:B,"N/A",0))</f>
        <v/>
      </c>
      <c r="Z6060" s="40" t="str">
        <f>IF(ISBLANK(A6060),"",_xlfn.XLOOKUP(Exportado!F6060,'Hora de modificado'!A:A,'Hora de modificado'!B:B,"N/A",0))</f>
        <v/>
      </c>
      <c r="AA6060" s="39" t="str">
        <f>IF(ISBLANK(A6060),"",_xlfn.XLOOKUP(Exportado!A6060,'Hora de modificado'!J:J,'Hora de modificado'!K:K,"Lineas Comerciales",0))</f>
        <v/>
      </c>
      <c r="AB6060" s="39" t="str">
        <f t="shared" si="95"/>
        <v xml:space="preserve"> </v>
      </c>
    </row>
    <row r="6061" spans="1:28" hidden="1" x14ac:dyDescent="0.25">
      <c r="A6061" s="43"/>
      <c r="B6061" s="43"/>
      <c r="C6061" s="43"/>
      <c r="D6061" s="43"/>
      <c r="E6061" s="43"/>
      <c r="F6061" s="43"/>
      <c r="G6061" s="43"/>
      <c r="H6061" s="43"/>
      <c r="I6061" s="43"/>
      <c r="J6061" s="43"/>
      <c r="K6061" s="67"/>
      <c r="L6061" s="42"/>
      <c r="M6061" s="42"/>
      <c r="N6061" s="42"/>
      <c r="O6061" s="50"/>
      <c r="P6061" s="50"/>
      <c r="Q6061" s="43"/>
      <c r="R6061" s="43"/>
      <c r="S6061" s="43"/>
      <c r="T6061" s="43"/>
      <c r="U6061" s="43"/>
      <c r="X6061" s="39" t="str">
        <f>IF(ISBLANK(A6061),"",_xlfn.XLOOKUP(Exportado!F6061,'Hora de modificado'!A:A,'Hora de modificado'!B:B,"N/A",0))</f>
        <v/>
      </c>
      <c r="Z6061" s="40" t="str">
        <f>IF(ISBLANK(A6061),"",_xlfn.XLOOKUP(Exportado!F6061,'Hora de modificado'!A:A,'Hora de modificado'!B:B,"N/A",0))</f>
        <v/>
      </c>
      <c r="AA6061" s="39" t="str">
        <f>IF(ISBLANK(A6061),"",_xlfn.XLOOKUP(Exportado!A6061,'Hora de modificado'!J:J,'Hora de modificado'!K:K,"Lineas Comerciales",0))</f>
        <v/>
      </c>
      <c r="AB6061" s="39" t="str">
        <f t="shared" si="95"/>
        <v xml:space="preserve"> </v>
      </c>
    </row>
    <row r="6062" spans="1:28" hidden="1" x14ac:dyDescent="0.25">
      <c r="A6062" s="43"/>
      <c r="B6062" s="43"/>
      <c r="C6062" s="43"/>
      <c r="D6062" s="43"/>
      <c r="E6062" s="43"/>
      <c r="F6062" s="43"/>
      <c r="G6062" s="43"/>
      <c r="H6062" s="43"/>
      <c r="I6062" s="43"/>
      <c r="J6062" s="43"/>
      <c r="K6062" s="67"/>
      <c r="L6062" s="42"/>
      <c r="M6062" s="42"/>
      <c r="N6062" s="42"/>
      <c r="O6062" s="50"/>
      <c r="P6062" s="50"/>
      <c r="Q6062" s="43"/>
      <c r="R6062" s="43"/>
      <c r="S6062" s="43"/>
      <c r="T6062" s="43"/>
      <c r="U6062" s="43"/>
      <c r="X6062" s="39" t="str">
        <f>IF(ISBLANK(A6062),"",_xlfn.XLOOKUP(Exportado!F6062,'Hora de modificado'!A:A,'Hora de modificado'!B:B,"N/A",0))</f>
        <v/>
      </c>
      <c r="Z6062" s="40" t="str">
        <f>IF(ISBLANK(A6062),"",_xlfn.XLOOKUP(Exportado!F6062,'Hora de modificado'!A:A,'Hora de modificado'!B:B,"N/A",0))</f>
        <v/>
      </c>
      <c r="AA6062" s="39" t="str">
        <f>IF(ISBLANK(A6062),"",_xlfn.XLOOKUP(Exportado!A6062,'Hora de modificado'!J:J,'Hora de modificado'!K:K,"Lineas Comerciales",0))</f>
        <v/>
      </c>
      <c r="AB6062" s="39" t="str">
        <f t="shared" si="95"/>
        <v xml:space="preserve"> </v>
      </c>
    </row>
    <row r="6063" spans="1:28" hidden="1" x14ac:dyDescent="0.25">
      <c r="A6063" s="43"/>
      <c r="B6063" s="43"/>
      <c r="C6063" s="43"/>
      <c r="D6063" s="43"/>
      <c r="E6063" s="43"/>
      <c r="F6063" s="43"/>
      <c r="G6063" s="43"/>
      <c r="H6063" s="43"/>
      <c r="I6063" s="43"/>
      <c r="J6063" s="43"/>
      <c r="K6063" s="67"/>
      <c r="L6063" s="42"/>
      <c r="M6063" s="42"/>
      <c r="N6063" s="42"/>
      <c r="O6063" s="50"/>
      <c r="P6063" s="50"/>
      <c r="Q6063" s="43"/>
      <c r="R6063" s="43"/>
      <c r="S6063" s="43"/>
      <c r="T6063" s="43"/>
      <c r="U6063" s="43"/>
      <c r="X6063" s="39" t="str">
        <f>IF(ISBLANK(A6063),"",_xlfn.XLOOKUP(Exportado!F6063,'Hora de modificado'!A:A,'Hora de modificado'!B:B,"N/A",0))</f>
        <v/>
      </c>
      <c r="Z6063" s="40" t="str">
        <f>IF(ISBLANK(A6063),"",_xlfn.XLOOKUP(Exportado!F6063,'Hora de modificado'!A:A,'Hora de modificado'!B:B,"N/A",0))</f>
        <v/>
      </c>
      <c r="AA6063" s="39" t="str">
        <f>IF(ISBLANK(A6063),"",_xlfn.XLOOKUP(Exportado!A6063,'Hora de modificado'!J:J,'Hora de modificado'!K:K,"Lineas Comerciales",0))</f>
        <v/>
      </c>
      <c r="AB6063" s="39" t="str">
        <f t="shared" si="95"/>
        <v xml:space="preserve"> </v>
      </c>
    </row>
    <row r="6064" spans="1:28" hidden="1" x14ac:dyDescent="0.25">
      <c r="A6064" s="43"/>
      <c r="B6064" s="43"/>
      <c r="C6064" s="43"/>
      <c r="D6064" s="43"/>
      <c r="E6064" s="43"/>
      <c r="F6064" s="43"/>
      <c r="G6064" s="43"/>
      <c r="H6064" s="43"/>
      <c r="I6064" s="43"/>
      <c r="J6064" s="43"/>
      <c r="K6064" s="67"/>
      <c r="L6064" s="42"/>
      <c r="M6064" s="42"/>
      <c r="N6064" s="42"/>
      <c r="O6064" s="50"/>
      <c r="P6064" s="50"/>
      <c r="Q6064" s="43"/>
      <c r="R6064" s="43"/>
      <c r="S6064" s="43"/>
      <c r="T6064" s="43"/>
      <c r="U6064" s="43"/>
      <c r="X6064" s="39" t="str">
        <f>IF(ISBLANK(A6064),"",_xlfn.XLOOKUP(Exportado!F6064,'Hora de modificado'!A:A,'Hora de modificado'!B:B,"N/A",0))</f>
        <v/>
      </c>
      <c r="Z6064" s="40" t="str">
        <f>IF(ISBLANK(A6064),"",_xlfn.XLOOKUP(Exportado!F6064,'Hora de modificado'!A:A,'Hora de modificado'!B:B,"N/A",0))</f>
        <v/>
      </c>
      <c r="AA6064" s="39" t="str">
        <f>IF(ISBLANK(A6064),"",_xlfn.XLOOKUP(Exportado!A6064,'Hora de modificado'!J:J,'Hora de modificado'!K:K,"Lineas Comerciales",0))</f>
        <v/>
      </c>
      <c r="AB6064" s="39" t="str">
        <f t="shared" si="95"/>
        <v xml:space="preserve"> </v>
      </c>
    </row>
    <row r="6065" spans="1:28" hidden="1" x14ac:dyDescent="0.25">
      <c r="A6065" s="43"/>
      <c r="B6065" s="43"/>
      <c r="C6065" s="43"/>
      <c r="D6065" s="43"/>
      <c r="E6065" s="43"/>
      <c r="F6065" s="43"/>
      <c r="G6065" s="43"/>
      <c r="H6065" s="43"/>
      <c r="I6065" s="43"/>
      <c r="J6065" s="43"/>
      <c r="K6065" s="67"/>
      <c r="L6065" s="42"/>
      <c r="M6065" s="42"/>
      <c r="N6065" s="42"/>
      <c r="O6065" s="50"/>
      <c r="P6065" s="50"/>
      <c r="Q6065" s="43"/>
      <c r="R6065" s="43"/>
      <c r="S6065" s="43"/>
      <c r="T6065" s="43"/>
      <c r="U6065" s="43"/>
      <c r="X6065" s="39" t="str">
        <f>IF(ISBLANK(A6065),"",_xlfn.XLOOKUP(Exportado!F6065,'Hora de modificado'!A:A,'Hora de modificado'!B:B,"N/A",0))</f>
        <v/>
      </c>
      <c r="Z6065" s="40" t="str">
        <f>IF(ISBLANK(A6065),"",_xlfn.XLOOKUP(Exportado!F6065,'Hora de modificado'!A:A,'Hora de modificado'!B:B,"N/A",0))</f>
        <v/>
      </c>
      <c r="AA6065" s="39" t="str">
        <f>IF(ISBLANK(A6065),"",_xlfn.XLOOKUP(Exportado!A6065,'Hora de modificado'!J:J,'Hora de modificado'!K:K,"Lineas Comerciales",0))</f>
        <v/>
      </c>
      <c r="AB6065" s="39" t="str">
        <f t="shared" si="95"/>
        <v xml:space="preserve"> </v>
      </c>
    </row>
    <row r="6066" spans="1:28" hidden="1" x14ac:dyDescent="0.25">
      <c r="A6066" s="43"/>
      <c r="B6066" s="43"/>
      <c r="C6066" s="43"/>
      <c r="D6066" s="43"/>
      <c r="E6066" s="43"/>
      <c r="F6066" s="43"/>
      <c r="G6066" s="43"/>
      <c r="H6066" s="43"/>
      <c r="I6066" s="43"/>
      <c r="J6066" s="43"/>
      <c r="K6066" s="67"/>
      <c r="L6066" s="42"/>
      <c r="M6066" s="42"/>
      <c r="N6066" s="42"/>
      <c r="O6066" s="50"/>
      <c r="P6066" s="50"/>
      <c r="Q6066" s="43"/>
      <c r="R6066" s="43"/>
      <c r="S6066" s="43"/>
      <c r="T6066" s="43"/>
      <c r="U6066" s="43"/>
      <c r="X6066" s="39" t="str">
        <f>IF(ISBLANK(A6066),"",_xlfn.XLOOKUP(Exportado!F6066,'Hora de modificado'!A:A,'Hora de modificado'!B:B,"N/A",0))</f>
        <v/>
      </c>
      <c r="Z6066" s="40" t="str">
        <f>IF(ISBLANK(A6066),"",_xlfn.XLOOKUP(Exportado!F6066,'Hora de modificado'!A:A,'Hora de modificado'!B:B,"N/A",0))</f>
        <v/>
      </c>
      <c r="AA6066" s="39" t="str">
        <f>IF(ISBLANK(A6066),"",_xlfn.XLOOKUP(Exportado!A6066,'Hora de modificado'!J:J,'Hora de modificado'!K:K,"Lineas Comerciales",0))</f>
        <v/>
      </c>
      <c r="AB6066" s="39" t="str">
        <f t="shared" si="95"/>
        <v xml:space="preserve"> </v>
      </c>
    </row>
    <row r="6067" spans="1:28" hidden="1" x14ac:dyDescent="0.25">
      <c r="A6067" s="43"/>
      <c r="B6067" s="43"/>
      <c r="C6067" s="43"/>
      <c r="D6067" s="43"/>
      <c r="E6067" s="43"/>
      <c r="F6067" s="43"/>
      <c r="G6067" s="43"/>
      <c r="H6067" s="43"/>
      <c r="I6067" s="43"/>
      <c r="J6067" s="43"/>
      <c r="K6067" s="67"/>
      <c r="L6067" s="42"/>
      <c r="M6067" s="42"/>
      <c r="N6067" s="42"/>
      <c r="O6067" s="50"/>
      <c r="P6067" s="50"/>
      <c r="Q6067" s="43"/>
      <c r="R6067" s="43"/>
      <c r="S6067" s="43"/>
      <c r="T6067" s="43"/>
      <c r="U6067" s="43"/>
      <c r="X6067" s="39" t="str">
        <f>IF(ISBLANK(A6067),"",_xlfn.XLOOKUP(Exportado!F6067,'Hora de modificado'!A:A,'Hora de modificado'!B:B,"N/A",0))</f>
        <v/>
      </c>
      <c r="Z6067" s="40" t="str">
        <f>IF(ISBLANK(A6067),"",_xlfn.XLOOKUP(Exportado!F6067,'Hora de modificado'!A:A,'Hora de modificado'!B:B,"N/A",0))</f>
        <v/>
      </c>
      <c r="AA6067" s="39" t="str">
        <f>IF(ISBLANK(A6067),"",_xlfn.XLOOKUP(Exportado!A6067,'Hora de modificado'!J:J,'Hora de modificado'!K:K,"Lineas Comerciales",0))</f>
        <v/>
      </c>
      <c r="AB6067" s="39" t="str">
        <f t="shared" si="95"/>
        <v xml:space="preserve"> </v>
      </c>
    </row>
    <row r="6068" spans="1:28" hidden="1" x14ac:dyDescent="0.25">
      <c r="A6068" s="43"/>
      <c r="B6068" s="43"/>
      <c r="C6068" s="43"/>
      <c r="D6068" s="43"/>
      <c r="E6068" s="43"/>
      <c r="F6068" s="43"/>
      <c r="G6068" s="43"/>
      <c r="H6068" s="43"/>
      <c r="I6068" s="43"/>
      <c r="J6068" s="43"/>
      <c r="K6068" s="67"/>
      <c r="L6068" s="42"/>
      <c r="M6068" s="42"/>
      <c r="N6068" s="42"/>
      <c r="O6068" s="50"/>
      <c r="P6068" s="50"/>
      <c r="Q6068" s="43"/>
      <c r="R6068" s="43"/>
      <c r="S6068" s="43"/>
      <c r="T6068" s="43"/>
      <c r="U6068" s="43"/>
      <c r="X6068" s="39" t="str">
        <f>IF(ISBLANK(A6068),"",_xlfn.XLOOKUP(Exportado!F6068,'Hora de modificado'!A:A,'Hora de modificado'!B:B,"N/A",0))</f>
        <v/>
      </c>
      <c r="Z6068" s="40" t="str">
        <f>IF(ISBLANK(A6068),"",_xlfn.XLOOKUP(Exportado!F6068,'Hora de modificado'!A:A,'Hora de modificado'!B:B,"N/A",0))</f>
        <v/>
      </c>
      <c r="AA6068" s="39" t="str">
        <f>IF(ISBLANK(A6068),"",_xlfn.XLOOKUP(Exportado!A6068,'Hora de modificado'!J:J,'Hora de modificado'!K:K,"Lineas Comerciales",0))</f>
        <v/>
      </c>
      <c r="AB6068" s="39" t="str">
        <f t="shared" si="95"/>
        <v xml:space="preserve"> </v>
      </c>
    </row>
    <row r="6069" spans="1:28" hidden="1" x14ac:dyDescent="0.25">
      <c r="A6069" s="43"/>
      <c r="B6069" s="43"/>
      <c r="C6069" s="43"/>
      <c r="D6069" s="43"/>
      <c r="E6069" s="43"/>
      <c r="F6069" s="43"/>
      <c r="G6069" s="43"/>
      <c r="H6069" s="43"/>
      <c r="I6069" s="43"/>
      <c r="J6069" s="43"/>
      <c r="K6069" s="67"/>
      <c r="L6069" s="42"/>
      <c r="M6069" s="42"/>
      <c r="N6069" s="42"/>
      <c r="O6069" s="50"/>
      <c r="P6069" s="50"/>
      <c r="Q6069" s="43"/>
      <c r="R6069" s="43"/>
      <c r="S6069" s="43"/>
      <c r="T6069" s="43"/>
      <c r="U6069" s="43"/>
      <c r="X6069" s="39" t="str">
        <f>IF(ISBLANK(A6069),"",_xlfn.XLOOKUP(Exportado!F6069,'Hora de modificado'!A:A,'Hora de modificado'!B:B,"N/A",0))</f>
        <v/>
      </c>
      <c r="Z6069" s="40" t="str">
        <f>IF(ISBLANK(A6069),"",_xlfn.XLOOKUP(Exportado!F6069,'Hora de modificado'!A:A,'Hora de modificado'!B:B,"N/A",0))</f>
        <v/>
      </c>
      <c r="AA6069" s="39" t="str">
        <f>IF(ISBLANK(A6069),"",_xlfn.XLOOKUP(Exportado!A6069,'Hora de modificado'!J:J,'Hora de modificado'!K:K,"Lineas Comerciales",0))</f>
        <v/>
      </c>
      <c r="AB6069" s="39" t="str">
        <f t="shared" si="95"/>
        <v xml:space="preserve"> </v>
      </c>
    </row>
    <row r="6070" spans="1:28" hidden="1" x14ac:dyDescent="0.25">
      <c r="A6070" s="43"/>
      <c r="B6070" s="43"/>
      <c r="C6070" s="43"/>
      <c r="D6070" s="43"/>
      <c r="E6070" s="43"/>
      <c r="F6070" s="43"/>
      <c r="G6070" s="43"/>
      <c r="H6070" s="43"/>
      <c r="I6070" s="43"/>
      <c r="J6070" s="43"/>
      <c r="K6070" s="67"/>
      <c r="L6070" s="42"/>
      <c r="M6070" s="42"/>
      <c r="N6070" s="42"/>
      <c r="O6070" s="50"/>
      <c r="P6070" s="50"/>
      <c r="Q6070" s="43"/>
      <c r="R6070" s="43"/>
      <c r="S6070" s="43"/>
      <c r="T6070" s="43"/>
      <c r="U6070" s="43"/>
      <c r="X6070" s="39" t="str">
        <f>IF(ISBLANK(A6070),"",_xlfn.XLOOKUP(Exportado!F6070,'Hora de modificado'!A:A,'Hora de modificado'!B:B,"N/A",0))</f>
        <v/>
      </c>
      <c r="Z6070" s="40" t="str">
        <f>IF(ISBLANK(A6070),"",_xlfn.XLOOKUP(Exportado!F6070,'Hora de modificado'!A:A,'Hora de modificado'!B:B,"N/A",0))</f>
        <v/>
      </c>
      <c r="AA6070" s="39" t="str">
        <f>IF(ISBLANK(A6070),"",_xlfn.XLOOKUP(Exportado!A6070,'Hora de modificado'!J:J,'Hora de modificado'!K:K,"Lineas Comerciales",0))</f>
        <v/>
      </c>
      <c r="AB6070" s="39" t="str">
        <f t="shared" si="95"/>
        <v xml:space="preserve"> </v>
      </c>
    </row>
    <row r="6071" spans="1:28" hidden="1" x14ac:dyDescent="0.25">
      <c r="A6071" s="43"/>
      <c r="B6071" s="43"/>
      <c r="C6071" s="43"/>
      <c r="D6071" s="43"/>
      <c r="E6071" s="43"/>
      <c r="F6071" s="43"/>
      <c r="G6071" s="43"/>
      <c r="H6071" s="43"/>
      <c r="I6071" s="43"/>
      <c r="J6071" s="43"/>
      <c r="K6071" s="67"/>
      <c r="L6071" s="42"/>
      <c r="M6071" s="42"/>
      <c r="N6071" s="42"/>
      <c r="O6071" s="50"/>
      <c r="P6071" s="50"/>
      <c r="Q6071" s="43"/>
      <c r="R6071" s="43"/>
      <c r="S6071" s="43"/>
      <c r="T6071" s="43"/>
      <c r="U6071" s="43"/>
      <c r="X6071" s="39" t="str">
        <f>IF(ISBLANK(A6071),"",_xlfn.XLOOKUP(Exportado!F6071,'Hora de modificado'!A:A,'Hora de modificado'!B:B,"N/A",0))</f>
        <v/>
      </c>
      <c r="Z6071" s="40" t="str">
        <f>IF(ISBLANK(A6071),"",_xlfn.XLOOKUP(Exportado!F6071,'Hora de modificado'!A:A,'Hora de modificado'!B:B,"N/A",0))</f>
        <v/>
      </c>
      <c r="AA6071" s="39" t="str">
        <f>IF(ISBLANK(A6071),"",_xlfn.XLOOKUP(Exportado!A6071,'Hora de modificado'!J:J,'Hora de modificado'!K:K,"Lineas Comerciales",0))</f>
        <v/>
      </c>
      <c r="AB6071" s="39" t="str">
        <f t="shared" si="95"/>
        <v xml:space="preserve"> </v>
      </c>
    </row>
    <row r="6072" spans="1:28" hidden="1" x14ac:dyDescent="0.25">
      <c r="A6072" s="43"/>
      <c r="B6072" s="43"/>
      <c r="C6072" s="43"/>
      <c r="D6072" s="43"/>
      <c r="E6072" s="43"/>
      <c r="F6072" s="43"/>
      <c r="G6072" s="43"/>
      <c r="H6072" s="43"/>
      <c r="I6072" s="43"/>
      <c r="J6072" s="43"/>
      <c r="K6072" s="67"/>
      <c r="L6072" s="42"/>
      <c r="M6072" s="42"/>
      <c r="N6072" s="42"/>
      <c r="O6072" s="50"/>
      <c r="P6072" s="50"/>
      <c r="Q6072" s="43"/>
      <c r="R6072" s="43"/>
      <c r="S6072" s="43"/>
      <c r="T6072" s="43"/>
      <c r="U6072" s="43"/>
      <c r="X6072" s="39" t="str">
        <f>IF(ISBLANK(A6072),"",_xlfn.XLOOKUP(Exportado!F6072,'Hora de modificado'!A:A,'Hora de modificado'!B:B,"N/A",0))</f>
        <v/>
      </c>
      <c r="Z6072" s="40" t="str">
        <f>IF(ISBLANK(A6072),"",_xlfn.XLOOKUP(Exportado!F6072,'Hora de modificado'!A:A,'Hora de modificado'!B:B,"N/A",0))</f>
        <v/>
      </c>
      <c r="AA6072" s="39" t="str">
        <f>IF(ISBLANK(A6072),"",_xlfn.XLOOKUP(Exportado!A6072,'Hora de modificado'!J:J,'Hora de modificado'!K:K,"Lineas Comerciales",0))</f>
        <v/>
      </c>
      <c r="AB6072" s="39" t="str">
        <f t="shared" si="95"/>
        <v xml:space="preserve"> </v>
      </c>
    </row>
    <row r="6073" spans="1:28" hidden="1" x14ac:dyDescent="0.25">
      <c r="A6073" s="43"/>
      <c r="B6073" s="43"/>
      <c r="C6073" s="43"/>
      <c r="D6073" s="43"/>
      <c r="E6073" s="43"/>
      <c r="F6073" s="43"/>
      <c r="G6073" s="43"/>
      <c r="H6073" s="43"/>
      <c r="I6073" s="43"/>
      <c r="J6073" s="43"/>
      <c r="K6073" s="67"/>
      <c r="L6073" s="42"/>
      <c r="M6073" s="42"/>
      <c r="N6073" s="42"/>
      <c r="O6073" s="50"/>
      <c r="P6073" s="50"/>
      <c r="Q6073" s="43"/>
      <c r="R6073" s="43"/>
      <c r="S6073" s="43"/>
      <c r="T6073" s="43"/>
      <c r="U6073" s="43"/>
      <c r="X6073" s="39" t="str">
        <f>IF(ISBLANK(A6073),"",_xlfn.XLOOKUP(Exportado!F6073,'Hora de modificado'!A:A,'Hora de modificado'!B:B,"N/A",0))</f>
        <v/>
      </c>
      <c r="Z6073" s="40" t="str">
        <f>IF(ISBLANK(A6073),"",_xlfn.XLOOKUP(Exportado!F6073,'Hora de modificado'!A:A,'Hora de modificado'!B:B,"N/A",0))</f>
        <v/>
      </c>
      <c r="AA6073" s="39" t="str">
        <f>IF(ISBLANK(A6073),"",_xlfn.XLOOKUP(Exportado!A6073,'Hora de modificado'!J:J,'Hora de modificado'!K:K,"Lineas Comerciales",0))</f>
        <v/>
      </c>
      <c r="AB6073" s="39" t="str">
        <f t="shared" si="95"/>
        <v xml:space="preserve"> </v>
      </c>
    </row>
    <row r="6074" spans="1:28" hidden="1" x14ac:dyDescent="0.25">
      <c r="A6074" s="43"/>
      <c r="B6074" s="43"/>
      <c r="C6074" s="43"/>
      <c r="D6074" s="43"/>
      <c r="E6074" s="43"/>
      <c r="F6074" s="43"/>
      <c r="G6074" s="43"/>
      <c r="H6074" s="43"/>
      <c r="I6074" s="43"/>
      <c r="J6074" s="43"/>
      <c r="K6074" s="67"/>
      <c r="L6074" s="42"/>
      <c r="M6074" s="42"/>
      <c r="N6074" s="42"/>
      <c r="O6074" s="50"/>
      <c r="P6074" s="50"/>
      <c r="Q6074" s="43"/>
      <c r="R6074" s="43"/>
      <c r="S6074" s="43"/>
      <c r="T6074" s="43"/>
      <c r="U6074" s="43"/>
      <c r="X6074" s="39" t="str">
        <f>IF(ISBLANK(A6074),"",_xlfn.XLOOKUP(Exportado!F6074,'Hora de modificado'!A:A,'Hora de modificado'!B:B,"N/A",0))</f>
        <v/>
      </c>
      <c r="Z6074" s="40" t="str">
        <f>IF(ISBLANK(A6074),"",_xlfn.XLOOKUP(Exportado!F6074,'Hora de modificado'!A:A,'Hora de modificado'!B:B,"N/A",0))</f>
        <v/>
      </c>
      <c r="AA6074" s="39" t="str">
        <f>IF(ISBLANK(A6074),"",_xlfn.XLOOKUP(Exportado!A6074,'Hora de modificado'!J:J,'Hora de modificado'!K:K,"Lineas Comerciales",0))</f>
        <v/>
      </c>
      <c r="AB6074" s="39" t="str">
        <f t="shared" si="95"/>
        <v xml:space="preserve"> </v>
      </c>
    </row>
    <row r="6075" spans="1:28" hidden="1" x14ac:dyDescent="0.25">
      <c r="A6075" s="43"/>
      <c r="B6075" s="43"/>
      <c r="C6075" s="43"/>
      <c r="D6075" s="43"/>
      <c r="E6075" s="43"/>
      <c r="F6075" s="43"/>
      <c r="G6075" s="43"/>
      <c r="H6075" s="43"/>
      <c r="I6075" s="43"/>
      <c r="J6075" s="43"/>
      <c r="K6075" s="67"/>
      <c r="L6075" s="42"/>
      <c r="M6075" s="42"/>
      <c r="N6075" s="42"/>
      <c r="O6075" s="50"/>
      <c r="P6075" s="50"/>
      <c r="Q6075" s="43"/>
      <c r="R6075" s="43"/>
      <c r="S6075" s="43"/>
      <c r="T6075" s="43"/>
      <c r="U6075" s="43"/>
      <c r="X6075" s="39" t="str">
        <f>IF(ISBLANK(A6075),"",_xlfn.XLOOKUP(Exportado!F6075,'Hora de modificado'!A:A,'Hora de modificado'!B:B,"N/A",0))</f>
        <v/>
      </c>
      <c r="Z6075" s="40" t="str">
        <f>IF(ISBLANK(A6075),"",_xlfn.XLOOKUP(Exportado!F6075,'Hora de modificado'!A:A,'Hora de modificado'!B:B,"N/A",0))</f>
        <v/>
      </c>
      <c r="AA6075" s="39" t="str">
        <f>IF(ISBLANK(A6075),"",_xlfn.XLOOKUP(Exportado!A6075,'Hora de modificado'!J:J,'Hora de modificado'!K:K,"Lineas Comerciales",0))</f>
        <v/>
      </c>
      <c r="AB6075" s="39" t="str">
        <f t="shared" si="95"/>
        <v xml:space="preserve"> </v>
      </c>
    </row>
    <row r="6076" spans="1:28" hidden="1" x14ac:dyDescent="0.25">
      <c r="A6076" s="43"/>
      <c r="B6076" s="43"/>
      <c r="C6076" s="43"/>
      <c r="D6076" s="43"/>
      <c r="E6076" s="43"/>
      <c r="F6076" s="43"/>
      <c r="G6076" s="43"/>
      <c r="H6076" s="43"/>
      <c r="I6076" s="43"/>
      <c r="J6076" s="43"/>
      <c r="K6076" s="67"/>
      <c r="L6076" s="42"/>
      <c r="M6076" s="42"/>
      <c r="N6076" s="42"/>
      <c r="O6076" s="50"/>
      <c r="P6076" s="50"/>
      <c r="Q6076" s="43"/>
      <c r="R6076" s="43"/>
      <c r="S6076" s="43"/>
      <c r="T6076" s="43"/>
      <c r="U6076" s="43"/>
      <c r="X6076" s="39" t="str">
        <f>IF(ISBLANK(A6076),"",_xlfn.XLOOKUP(Exportado!F6076,'Hora de modificado'!A:A,'Hora de modificado'!B:B,"N/A",0))</f>
        <v/>
      </c>
      <c r="Z6076" s="40" t="str">
        <f>IF(ISBLANK(A6076),"",_xlfn.XLOOKUP(Exportado!F6076,'Hora de modificado'!A:A,'Hora de modificado'!B:B,"N/A",0))</f>
        <v/>
      </c>
      <c r="AA6076" s="39" t="str">
        <f>IF(ISBLANK(A6076),"",_xlfn.XLOOKUP(Exportado!A6076,'Hora de modificado'!J:J,'Hora de modificado'!K:K,"Lineas Comerciales",0))</f>
        <v/>
      </c>
      <c r="AB6076" s="39" t="str">
        <f t="shared" si="95"/>
        <v xml:space="preserve"> </v>
      </c>
    </row>
    <row r="6077" spans="1:28" hidden="1" x14ac:dyDescent="0.25">
      <c r="A6077" s="43"/>
      <c r="B6077" s="43"/>
      <c r="C6077" s="43"/>
      <c r="D6077" s="43"/>
      <c r="E6077" s="43"/>
      <c r="F6077" s="43"/>
      <c r="G6077" s="43"/>
      <c r="H6077" s="43"/>
      <c r="I6077" s="43"/>
      <c r="J6077" s="43"/>
      <c r="K6077" s="67"/>
      <c r="L6077" s="42"/>
      <c r="M6077" s="42"/>
      <c r="N6077" s="42"/>
      <c r="O6077" s="50"/>
      <c r="P6077" s="50"/>
      <c r="Q6077" s="43"/>
      <c r="R6077" s="43"/>
      <c r="S6077" s="43"/>
      <c r="T6077" s="43"/>
      <c r="U6077" s="43"/>
      <c r="X6077" s="39" t="str">
        <f>IF(ISBLANK(A6077),"",_xlfn.XLOOKUP(Exportado!F6077,'Hora de modificado'!A:A,'Hora de modificado'!B:B,"N/A",0))</f>
        <v/>
      </c>
      <c r="Z6077" s="40" t="str">
        <f>IF(ISBLANK(A6077),"",_xlfn.XLOOKUP(Exportado!F6077,'Hora de modificado'!A:A,'Hora de modificado'!B:B,"N/A",0))</f>
        <v/>
      </c>
      <c r="AA6077" s="39" t="str">
        <f>IF(ISBLANK(A6077),"",_xlfn.XLOOKUP(Exportado!A6077,'Hora de modificado'!J:J,'Hora de modificado'!K:K,"Lineas Comerciales",0))</f>
        <v/>
      </c>
      <c r="AB6077" s="39" t="str">
        <f t="shared" si="95"/>
        <v xml:space="preserve"> </v>
      </c>
    </row>
    <row r="6078" spans="1:28" hidden="1" x14ac:dyDescent="0.25">
      <c r="A6078" s="43"/>
      <c r="B6078" s="43"/>
      <c r="C6078" s="43"/>
      <c r="D6078" s="43"/>
      <c r="E6078" s="43"/>
      <c r="F6078" s="43"/>
      <c r="G6078" s="43"/>
      <c r="H6078" s="43"/>
      <c r="I6078" s="43"/>
      <c r="J6078" s="43"/>
      <c r="K6078" s="67"/>
      <c r="L6078" s="42"/>
      <c r="M6078" s="42"/>
      <c r="N6078" s="42"/>
      <c r="O6078" s="50"/>
      <c r="P6078" s="50"/>
      <c r="Q6078" s="43"/>
      <c r="R6078" s="43"/>
      <c r="S6078" s="43"/>
      <c r="T6078" s="43"/>
      <c r="U6078" s="43"/>
      <c r="X6078" s="39" t="str">
        <f>IF(ISBLANK(A6078),"",_xlfn.XLOOKUP(Exportado!F6078,'Hora de modificado'!A:A,'Hora de modificado'!B:B,"N/A",0))</f>
        <v/>
      </c>
      <c r="Z6078" s="40" t="str">
        <f>IF(ISBLANK(A6078),"",_xlfn.XLOOKUP(Exportado!F6078,'Hora de modificado'!A:A,'Hora de modificado'!B:B,"N/A",0))</f>
        <v/>
      </c>
      <c r="AA6078" s="39" t="str">
        <f>IF(ISBLANK(A6078),"",_xlfn.XLOOKUP(Exportado!A6078,'Hora de modificado'!J:J,'Hora de modificado'!K:K,"Lineas Comerciales",0))</f>
        <v/>
      </c>
      <c r="AB6078" s="39" t="str">
        <f t="shared" si="95"/>
        <v xml:space="preserve"> </v>
      </c>
    </row>
    <row r="6079" spans="1:28" hidden="1" x14ac:dyDescent="0.25">
      <c r="A6079" s="43"/>
      <c r="B6079" s="43"/>
      <c r="C6079" s="43"/>
      <c r="D6079" s="43"/>
      <c r="E6079" s="43"/>
      <c r="F6079" s="43"/>
      <c r="G6079" s="43"/>
      <c r="H6079" s="43"/>
      <c r="I6079" s="43"/>
      <c r="J6079" s="43"/>
      <c r="K6079" s="67"/>
      <c r="L6079" s="42"/>
      <c r="M6079" s="42"/>
      <c r="N6079" s="42"/>
      <c r="O6079" s="50"/>
      <c r="P6079" s="50"/>
      <c r="Q6079" s="43"/>
      <c r="R6079" s="43"/>
      <c r="S6079" s="43"/>
      <c r="T6079" s="43"/>
      <c r="U6079" s="43"/>
      <c r="X6079" s="39" t="str">
        <f>IF(ISBLANK(A6079),"",_xlfn.XLOOKUP(Exportado!F6079,'Hora de modificado'!A:A,'Hora de modificado'!B:B,"N/A",0))</f>
        <v/>
      </c>
      <c r="Z6079" s="40" t="str">
        <f>IF(ISBLANK(A6079),"",_xlfn.XLOOKUP(Exportado!F6079,'Hora de modificado'!A:A,'Hora de modificado'!B:B,"N/A",0))</f>
        <v/>
      </c>
      <c r="AA6079" s="39" t="str">
        <f>IF(ISBLANK(A6079),"",_xlfn.XLOOKUP(Exportado!A6079,'Hora de modificado'!J:J,'Hora de modificado'!K:K,"Lineas Comerciales",0))</f>
        <v/>
      </c>
      <c r="AB6079" s="39" t="str">
        <f t="shared" si="95"/>
        <v xml:space="preserve"> </v>
      </c>
    </row>
    <row r="6085" spans="4:6" x14ac:dyDescent="0.25">
      <c r="D6085" s="87">
        <v>45266</v>
      </c>
      <c r="F6085" s="87">
        <f>+D6085+60</f>
        <v>45326</v>
      </c>
    </row>
  </sheetData>
  <autoFilter ref="A1:AB6079" xr:uid="{00000000-0001-0000-0000-000000000000}">
    <filterColumn colId="15">
      <filters>
        <dateGroupItem year="2023" month="12" day="15" dateTimeGrouping="day"/>
      </filters>
    </filterColumn>
    <filterColumn colId="16">
      <filters>
        <filter val="Juan Pablo Rodriguez Garcia"/>
      </filters>
    </filterColumn>
  </autoFilter>
  <conditionalFormatting sqref="B1:B1048576">
    <cfRule type="duplicateValues" dxfId="19" priority="175"/>
  </conditionalFormatting>
  <conditionalFormatting sqref="M1:M1048576">
    <cfRule type="duplicateValues" dxfId="18" priority="174"/>
  </conditionalFormatting>
  <conditionalFormatting sqref="O2:O1048576">
    <cfRule type="notContainsErrors" dxfId="17" priority="173">
      <formula>NOT(ISERROR(O2))</formula>
    </cfRule>
  </conditionalFormatting>
  <conditionalFormatting sqref="K2:K1048576">
    <cfRule type="cellIs" dxfId="16" priority="133" operator="greaterThan">
      <formula>500000000</formula>
    </cfRule>
  </conditionalFormatting>
  <conditionalFormatting sqref="X319:X352">
    <cfRule type="notContainsErrors" dxfId="15" priority="36">
      <formula>NOT(ISERROR(X319))</formula>
    </cfRule>
  </conditionalFormatting>
  <conditionalFormatting sqref="X293:X318">
    <cfRule type="notContainsErrors" dxfId="14" priority="35">
      <formula>NOT(ISERROR(X293))</formula>
    </cfRule>
  </conditionalFormatting>
  <conditionalFormatting sqref="X283:X292">
    <cfRule type="notContainsErrors" dxfId="13" priority="34">
      <formula>NOT(ISERROR(X283))</formula>
    </cfRule>
  </conditionalFormatting>
  <conditionalFormatting sqref="X265:X282">
    <cfRule type="notContainsErrors" dxfId="12" priority="33">
      <formula>NOT(ISERROR(X265))</formula>
    </cfRule>
  </conditionalFormatting>
  <conditionalFormatting sqref="X251:X264">
    <cfRule type="notContainsErrors" dxfId="11" priority="32">
      <formula>NOT(ISERROR(X251))</formula>
    </cfRule>
  </conditionalFormatting>
  <conditionalFormatting sqref="V2:V148">
    <cfRule type="notContainsErrors" dxfId="10" priority="23">
      <formula>NOT(ISERROR(V2))</formula>
    </cfRule>
  </conditionalFormatting>
  <conditionalFormatting sqref="X250">
    <cfRule type="notContainsErrors" dxfId="9" priority="5">
      <formula>NOT(ISERROR(X250))</formula>
    </cfRule>
  </conditionalFormatting>
  <conditionalFormatting sqref="X2:X249">
    <cfRule type="notContainsErrors" dxfId="8" priority="1">
      <formula>NOT(ISERROR(X2))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0370B-410D-4010-8573-0FA6D411F9D9}">
  <sheetPr codeName="Hoja2"/>
  <dimension ref="A3:U95"/>
  <sheetViews>
    <sheetView zoomScale="70" zoomScaleNormal="80" workbookViewId="0">
      <selection activeCell="F6" sqref="F6"/>
    </sheetView>
  </sheetViews>
  <sheetFormatPr baseColWidth="10" defaultColWidth="11.42578125" defaultRowHeight="15" x14ac:dyDescent="0.25"/>
  <cols>
    <col min="1" max="1" width="31.42578125" bestFit="1" customWidth="1"/>
    <col min="2" max="2" width="21.5703125" bestFit="1" customWidth="1"/>
    <col min="3" max="3" width="9.42578125" bestFit="1" customWidth="1"/>
    <col min="4" max="4" width="10.42578125" bestFit="1" customWidth="1"/>
    <col min="5" max="5" width="10.42578125" customWidth="1"/>
    <col min="6" max="10" width="10.42578125" bestFit="1" customWidth="1"/>
    <col min="11" max="12" width="11.7109375" bestFit="1" customWidth="1"/>
    <col min="13" max="13" width="10.42578125" bestFit="1" customWidth="1"/>
    <col min="14" max="17" width="11.7109375" bestFit="1" customWidth="1"/>
    <col min="18" max="19" width="10.42578125" bestFit="1" customWidth="1"/>
    <col min="20" max="20" width="10.140625" bestFit="1" customWidth="1"/>
    <col min="21" max="21" width="11.7109375" bestFit="1" customWidth="1"/>
    <col min="22" max="37" width="19.5703125" bestFit="1" customWidth="1"/>
    <col min="38" max="52" width="20.5703125" bestFit="1" customWidth="1"/>
    <col min="53" max="64" width="19.5703125" bestFit="1" customWidth="1"/>
    <col min="65" max="70" width="20.5703125" bestFit="1" customWidth="1"/>
    <col min="71" max="127" width="19.5703125" bestFit="1" customWidth="1"/>
    <col min="128" max="148" width="20.5703125" bestFit="1" customWidth="1"/>
    <col min="149" max="171" width="19.5703125" bestFit="1" customWidth="1"/>
    <col min="172" max="187" width="20.5703125" bestFit="1" customWidth="1"/>
    <col min="188" max="216" width="19.5703125" bestFit="1" customWidth="1"/>
    <col min="217" max="217" width="12.140625" bestFit="1" customWidth="1"/>
    <col min="218" max="219" width="3.5703125" bestFit="1" customWidth="1"/>
    <col min="220" max="220" width="11.7109375" bestFit="1" customWidth="1"/>
    <col min="221" max="221" width="8.7109375" bestFit="1" customWidth="1"/>
    <col min="222" max="223" width="3.5703125" bestFit="1" customWidth="1"/>
    <col min="224" max="224" width="11.7109375" bestFit="1" customWidth="1"/>
    <col min="225" max="225" width="8.7109375" bestFit="1" customWidth="1"/>
    <col min="226" max="226" width="11.7109375" bestFit="1" customWidth="1"/>
    <col min="227" max="227" width="11.85546875" bestFit="1" customWidth="1"/>
    <col min="228" max="228" width="8.85546875" bestFit="1" customWidth="1"/>
    <col min="229" max="229" width="3.5703125" bestFit="1" customWidth="1"/>
    <col min="230" max="230" width="11.5703125" bestFit="1" customWidth="1"/>
    <col min="231" max="231" width="8.5703125" bestFit="1" customWidth="1"/>
    <col min="232" max="235" width="3.5703125" bestFit="1" customWidth="1"/>
    <col min="236" max="236" width="11.5703125" bestFit="1" customWidth="1"/>
    <col min="237" max="237" width="9.5703125" bestFit="1" customWidth="1"/>
    <col min="238" max="238" width="3.5703125" bestFit="1" customWidth="1"/>
    <col min="239" max="239" width="12.5703125" bestFit="1" customWidth="1"/>
    <col min="240" max="240" width="9.5703125" bestFit="1" customWidth="1"/>
    <col min="241" max="241" width="3.5703125" bestFit="1" customWidth="1"/>
    <col min="242" max="242" width="12.5703125" bestFit="1" customWidth="1"/>
    <col min="243" max="243" width="9.7109375" bestFit="1" customWidth="1"/>
    <col min="244" max="246" width="3.5703125" bestFit="1" customWidth="1"/>
    <col min="247" max="247" width="12.7109375" bestFit="1" customWidth="1"/>
    <col min="248" max="248" width="8.7109375" bestFit="1" customWidth="1"/>
    <col min="249" max="250" width="3.5703125" bestFit="1" customWidth="1"/>
    <col min="251" max="251" width="11.7109375" bestFit="1" customWidth="1"/>
    <col min="252" max="252" width="8.7109375" bestFit="1" customWidth="1"/>
    <col min="253" max="253" width="11.7109375" bestFit="1" customWidth="1"/>
    <col min="254" max="254" width="11.85546875" bestFit="1" customWidth="1"/>
    <col min="255" max="255" width="12.5703125" bestFit="1" customWidth="1"/>
  </cols>
  <sheetData>
    <row r="3" spans="1:18" x14ac:dyDescent="0.25">
      <c r="A3" s="26" t="s">
        <v>39</v>
      </c>
      <c r="B3" s="26" t="s">
        <v>108</v>
      </c>
    </row>
    <row r="4" spans="1:18" s="53" customFormat="1" x14ac:dyDescent="0.25">
      <c r="A4" s="54" t="s">
        <v>109</v>
      </c>
      <c r="B4" s="61">
        <v>45264</v>
      </c>
      <c r="C4" s="61">
        <v>45267</v>
      </c>
      <c r="D4" s="61">
        <v>45272</v>
      </c>
      <c r="E4" s="61">
        <v>45273</v>
      </c>
      <c r="F4" s="61">
        <v>45274</v>
      </c>
      <c r="G4" s="61">
        <v>45275</v>
      </c>
      <c r="H4" s="61">
        <v>45278</v>
      </c>
      <c r="I4" s="61">
        <v>45279</v>
      </c>
      <c r="J4" s="61">
        <v>45280</v>
      </c>
      <c r="K4" s="53" t="s">
        <v>43</v>
      </c>
      <c r="L4"/>
      <c r="M4"/>
      <c r="N4"/>
      <c r="O4"/>
      <c r="P4"/>
      <c r="Q4"/>
      <c r="R4"/>
    </row>
    <row r="5" spans="1:18" x14ac:dyDescent="0.25">
      <c r="A5" s="29" t="s">
        <v>47</v>
      </c>
      <c r="E5">
        <v>1</v>
      </c>
      <c r="F5">
        <v>5</v>
      </c>
      <c r="G5">
        <v>8</v>
      </c>
      <c r="H5">
        <v>5</v>
      </c>
      <c r="I5">
        <v>5</v>
      </c>
      <c r="J5">
        <v>7</v>
      </c>
      <c r="K5">
        <v>31</v>
      </c>
    </row>
    <row r="6" spans="1:18" x14ac:dyDescent="0.25">
      <c r="A6" s="27" t="s">
        <v>49</v>
      </c>
      <c r="E6">
        <v>1</v>
      </c>
      <c r="F6">
        <v>9</v>
      </c>
      <c r="G6">
        <v>5</v>
      </c>
      <c r="H6">
        <v>6</v>
      </c>
      <c r="I6">
        <v>6</v>
      </c>
      <c r="J6">
        <v>4</v>
      </c>
      <c r="K6">
        <v>31</v>
      </c>
    </row>
    <row r="7" spans="1:18" x14ac:dyDescent="0.25">
      <c r="A7" s="27" t="s">
        <v>25</v>
      </c>
      <c r="C7">
        <v>1</v>
      </c>
      <c r="D7">
        <v>1</v>
      </c>
      <c r="E7">
        <v>1</v>
      </c>
      <c r="F7">
        <v>9</v>
      </c>
      <c r="G7">
        <v>6</v>
      </c>
      <c r="H7">
        <v>3</v>
      </c>
      <c r="I7">
        <v>4</v>
      </c>
      <c r="J7">
        <v>3</v>
      </c>
      <c r="K7">
        <v>28</v>
      </c>
    </row>
    <row r="8" spans="1:18" x14ac:dyDescent="0.25">
      <c r="A8" s="27" t="s">
        <v>46</v>
      </c>
      <c r="F8">
        <v>1</v>
      </c>
      <c r="G8">
        <v>7</v>
      </c>
      <c r="H8">
        <v>10</v>
      </c>
      <c r="I8">
        <v>3</v>
      </c>
      <c r="J8">
        <v>7</v>
      </c>
      <c r="K8">
        <v>28</v>
      </c>
    </row>
    <row r="9" spans="1:18" x14ac:dyDescent="0.25">
      <c r="A9" s="27" t="s">
        <v>48</v>
      </c>
      <c r="F9">
        <v>6</v>
      </c>
      <c r="G9">
        <v>6</v>
      </c>
      <c r="H9">
        <v>2</v>
      </c>
      <c r="I9">
        <v>4</v>
      </c>
      <c r="J9">
        <v>9</v>
      </c>
      <c r="K9">
        <v>27</v>
      </c>
    </row>
    <row r="10" spans="1:18" x14ac:dyDescent="0.25">
      <c r="A10" s="27" t="s">
        <v>44</v>
      </c>
      <c r="B10">
        <v>1</v>
      </c>
      <c r="D10">
        <v>1</v>
      </c>
      <c r="F10">
        <v>1</v>
      </c>
      <c r="G10">
        <v>9</v>
      </c>
      <c r="H10">
        <v>6</v>
      </c>
      <c r="J10">
        <v>8</v>
      </c>
      <c r="K10">
        <v>26</v>
      </c>
    </row>
    <row r="11" spans="1:18" x14ac:dyDescent="0.25">
      <c r="A11" s="27" t="s">
        <v>382</v>
      </c>
      <c r="E11">
        <v>1</v>
      </c>
      <c r="F11">
        <v>5</v>
      </c>
      <c r="G11">
        <v>5</v>
      </c>
      <c r="H11">
        <v>9</v>
      </c>
      <c r="I11">
        <v>5</v>
      </c>
      <c r="J11">
        <v>1</v>
      </c>
      <c r="K11">
        <v>26</v>
      </c>
    </row>
    <row r="12" spans="1:18" x14ac:dyDescent="0.25">
      <c r="A12" s="27" t="s">
        <v>45</v>
      </c>
      <c r="G12">
        <v>6</v>
      </c>
      <c r="H12">
        <v>5</v>
      </c>
      <c r="I12">
        <v>2</v>
      </c>
      <c r="J12">
        <v>9</v>
      </c>
      <c r="K12">
        <v>22</v>
      </c>
    </row>
    <row r="13" spans="1:18" x14ac:dyDescent="0.25">
      <c r="A13" s="27" t="s">
        <v>30</v>
      </c>
      <c r="G13">
        <v>8</v>
      </c>
      <c r="H13">
        <v>5</v>
      </c>
      <c r="I13">
        <v>3</v>
      </c>
      <c r="K13">
        <v>16</v>
      </c>
    </row>
    <row r="14" spans="1:18" x14ac:dyDescent="0.25">
      <c r="A14" s="27" t="s">
        <v>51</v>
      </c>
      <c r="F14">
        <v>2</v>
      </c>
      <c r="G14">
        <v>9</v>
      </c>
      <c r="H14">
        <v>2</v>
      </c>
      <c r="K14">
        <v>13</v>
      </c>
    </row>
    <row r="15" spans="1:18" x14ac:dyDescent="0.25">
      <c r="A15" s="27" t="s">
        <v>43</v>
      </c>
      <c r="B15">
        <v>1</v>
      </c>
      <c r="C15">
        <v>1</v>
      </c>
      <c r="D15">
        <v>2</v>
      </c>
      <c r="E15">
        <v>4</v>
      </c>
      <c r="F15">
        <v>38</v>
      </c>
      <c r="G15">
        <v>69</v>
      </c>
      <c r="H15">
        <v>53</v>
      </c>
      <c r="I15">
        <v>32</v>
      </c>
      <c r="J15">
        <v>48</v>
      </c>
      <c r="K15">
        <v>248</v>
      </c>
    </row>
    <row r="18" spans="1:18" x14ac:dyDescent="0.25">
      <c r="A18" s="27"/>
    </row>
    <row r="19" spans="1:18" x14ac:dyDescent="0.25">
      <c r="A19" s="27"/>
    </row>
    <row r="20" spans="1:18" x14ac:dyDescent="0.25">
      <c r="A20" s="27"/>
    </row>
    <row r="21" spans="1:18" x14ac:dyDescent="0.25">
      <c r="A21" s="26" t="s">
        <v>110</v>
      </c>
      <c r="B21" s="26" t="s">
        <v>108</v>
      </c>
    </row>
    <row r="22" spans="1:18" s="36" customFormat="1" x14ac:dyDescent="0.25">
      <c r="A22" s="37" t="s">
        <v>109</v>
      </c>
      <c r="B22" s="61">
        <v>45264</v>
      </c>
      <c r="C22" s="61">
        <v>45267</v>
      </c>
      <c r="D22" s="61">
        <v>45272</v>
      </c>
      <c r="E22" s="61">
        <v>45273</v>
      </c>
      <c r="F22" s="61">
        <v>45274</v>
      </c>
      <c r="G22" s="61">
        <v>45275</v>
      </c>
      <c r="H22" s="61">
        <v>45278</v>
      </c>
      <c r="I22" s="61">
        <v>45279</v>
      </c>
      <c r="J22" s="61">
        <v>45280</v>
      </c>
      <c r="K22" t="s">
        <v>111</v>
      </c>
      <c r="L22" s="36" t="s">
        <v>43</v>
      </c>
      <c r="M22"/>
      <c r="N22"/>
      <c r="O22"/>
      <c r="P22"/>
      <c r="Q22"/>
      <c r="R22"/>
    </row>
    <row r="23" spans="1:18" x14ac:dyDescent="0.25">
      <c r="A23" s="27" t="s">
        <v>47</v>
      </c>
      <c r="E23">
        <v>13</v>
      </c>
      <c r="F23">
        <v>450</v>
      </c>
      <c r="G23">
        <v>4651</v>
      </c>
      <c r="H23">
        <v>4527</v>
      </c>
      <c r="I23">
        <v>5806</v>
      </c>
      <c r="J23">
        <v>735</v>
      </c>
      <c r="L23">
        <v>16182</v>
      </c>
    </row>
    <row r="24" spans="1:18" x14ac:dyDescent="0.25">
      <c r="A24" s="27" t="s">
        <v>382</v>
      </c>
      <c r="E24">
        <v>441</v>
      </c>
      <c r="F24">
        <v>303</v>
      </c>
      <c r="G24">
        <v>366</v>
      </c>
      <c r="H24">
        <v>5810</v>
      </c>
      <c r="I24">
        <v>4586</v>
      </c>
      <c r="J24">
        <v>17</v>
      </c>
      <c r="L24">
        <v>11523</v>
      </c>
    </row>
    <row r="25" spans="1:18" x14ac:dyDescent="0.25">
      <c r="A25" s="27" t="s">
        <v>49</v>
      </c>
      <c r="E25">
        <v>13</v>
      </c>
      <c r="F25">
        <v>4920</v>
      </c>
      <c r="G25">
        <v>218</v>
      </c>
      <c r="H25">
        <v>1168</v>
      </c>
      <c r="I25">
        <v>610</v>
      </c>
      <c r="J25">
        <v>282</v>
      </c>
      <c r="L25">
        <v>7211</v>
      </c>
    </row>
    <row r="26" spans="1:18" x14ac:dyDescent="0.25">
      <c r="A26" s="27" t="s">
        <v>25</v>
      </c>
      <c r="C26">
        <v>36</v>
      </c>
      <c r="D26">
        <v>195</v>
      </c>
      <c r="E26">
        <v>272</v>
      </c>
      <c r="F26">
        <v>996</v>
      </c>
      <c r="G26">
        <v>102</v>
      </c>
      <c r="H26">
        <v>969</v>
      </c>
      <c r="I26">
        <v>186</v>
      </c>
      <c r="J26">
        <v>1271</v>
      </c>
      <c r="L26">
        <v>4027</v>
      </c>
    </row>
    <row r="27" spans="1:18" x14ac:dyDescent="0.25">
      <c r="A27" s="27" t="s">
        <v>48</v>
      </c>
      <c r="F27">
        <v>6</v>
      </c>
      <c r="G27">
        <v>23</v>
      </c>
      <c r="H27">
        <v>2</v>
      </c>
      <c r="I27">
        <v>4</v>
      </c>
      <c r="J27">
        <v>1258</v>
      </c>
      <c r="L27">
        <v>1293</v>
      </c>
    </row>
    <row r="28" spans="1:18" x14ac:dyDescent="0.25">
      <c r="A28" s="27" t="s">
        <v>46</v>
      </c>
      <c r="F28">
        <v>1</v>
      </c>
      <c r="G28">
        <v>10</v>
      </c>
      <c r="H28">
        <v>12</v>
      </c>
      <c r="I28">
        <v>176</v>
      </c>
      <c r="J28">
        <v>7</v>
      </c>
      <c r="L28">
        <v>206</v>
      </c>
    </row>
    <row r="29" spans="1:18" x14ac:dyDescent="0.25">
      <c r="A29" s="27" t="s">
        <v>45</v>
      </c>
      <c r="G29">
        <v>20</v>
      </c>
      <c r="H29">
        <v>128</v>
      </c>
      <c r="I29">
        <v>2</v>
      </c>
      <c r="J29">
        <v>15</v>
      </c>
      <c r="L29">
        <v>165</v>
      </c>
    </row>
    <row r="30" spans="1:18" x14ac:dyDescent="0.25">
      <c r="A30" s="27" t="s">
        <v>44</v>
      </c>
      <c r="B30">
        <v>1</v>
      </c>
      <c r="D30">
        <v>33</v>
      </c>
      <c r="F30">
        <v>1</v>
      </c>
      <c r="G30">
        <v>9</v>
      </c>
      <c r="H30">
        <v>5</v>
      </c>
      <c r="J30">
        <v>8</v>
      </c>
      <c r="L30">
        <v>57</v>
      </c>
    </row>
    <row r="31" spans="1:18" x14ac:dyDescent="0.25">
      <c r="A31" s="27" t="s">
        <v>30</v>
      </c>
      <c r="G31">
        <v>8</v>
      </c>
      <c r="H31">
        <v>4</v>
      </c>
      <c r="I31">
        <v>3</v>
      </c>
      <c r="L31">
        <v>15</v>
      </c>
    </row>
    <row r="32" spans="1:18" x14ac:dyDescent="0.25">
      <c r="A32" s="27" t="s">
        <v>51</v>
      </c>
      <c r="F32">
        <v>2</v>
      </c>
      <c r="G32">
        <v>10</v>
      </c>
      <c r="H32">
        <v>2</v>
      </c>
      <c r="L32">
        <v>14</v>
      </c>
    </row>
    <row r="33" spans="1:21" x14ac:dyDescent="0.25">
      <c r="A33" s="27" t="s">
        <v>111</v>
      </c>
    </row>
    <row r="34" spans="1:21" x14ac:dyDescent="0.25">
      <c r="A34" s="27" t="s">
        <v>43</v>
      </c>
      <c r="B34">
        <v>1</v>
      </c>
      <c r="C34">
        <v>36</v>
      </c>
      <c r="D34">
        <v>228</v>
      </c>
      <c r="E34">
        <v>739</v>
      </c>
      <c r="F34">
        <v>6679</v>
      </c>
      <c r="G34">
        <v>5417</v>
      </c>
      <c r="H34">
        <v>12627</v>
      </c>
      <c r="I34">
        <v>11373</v>
      </c>
      <c r="J34">
        <v>3593</v>
      </c>
      <c r="L34">
        <v>40693</v>
      </c>
    </row>
    <row r="37" spans="1:21" x14ac:dyDescent="0.25">
      <c r="A37" s="27"/>
    </row>
    <row r="38" spans="1:21" x14ac:dyDescent="0.25">
      <c r="A38" s="27"/>
    </row>
    <row r="39" spans="1:21" x14ac:dyDescent="0.25">
      <c r="A39" s="27"/>
    </row>
    <row r="40" spans="1:21" x14ac:dyDescent="0.25">
      <c r="A40" s="27"/>
    </row>
    <row r="41" spans="1:21" x14ac:dyDescent="0.25">
      <c r="A41" s="26" t="s">
        <v>110</v>
      </c>
      <c r="B41" s="26" t="s">
        <v>108</v>
      </c>
    </row>
    <row r="42" spans="1:21" s="36" customFormat="1" x14ac:dyDescent="0.25">
      <c r="A42" s="37" t="s">
        <v>109</v>
      </c>
      <c r="B42" s="61">
        <v>45264</v>
      </c>
      <c r="C42" s="61">
        <v>45267</v>
      </c>
      <c r="D42" s="61">
        <v>45272</v>
      </c>
      <c r="E42" s="61">
        <v>45273</v>
      </c>
      <c r="F42" s="61">
        <v>45274</v>
      </c>
      <c r="G42" s="61">
        <v>45275</v>
      </c>
      <c r="H42" s="61">
        <v>45278</v>
      </c>
      <c r="I42" s="61">
        <v>45279</v>
      </c>
      <c r="J42" s="61">
        <v>45280</v>
      </c>
      <c r="K42" t="s">
        <v>111</v>
      </c>
      <c r="L42" s="36" t="s">
        <v>43</v>
      </c>
      <c r="M42"/>
      <c r="N42"/>
      <c r="O42"/>
      <c r="P42"/>
      <c r="Q42"/>
      <c r="R42"/>
      <c r="S42"/>
      <c r="T42"/>
      <c r="U42"/>
    </row>
    <row r="43" spans="1:21" x14ac:dyDescent="0.25">
      <c r="A43" s="27" t="s">
        <v>83</v>
      </c>
      <c r="D43">
        <v>195</v>
      </c>
      <c r="E43">
        <v>726</v>
      </c>
      <c r="F43">
        <v>6321</v>
      </c>
      <c r="G43">
        <v>4789</v>
      </c>
      <c r="H43">
        <v>8991</v>
      </c>
      <c r="I43">
        <v>6186</v>
      </c>
      <c r="J43">
        <v>828</v>
      </c>
      <c r="L43">
        <v>28036</v>
      </c>
    </row>
    <row r="44" spans="1:21" x14ac:dyDescent="0.25">
      <c r="A44" s="28" t="s">
        <v>47</v>
      </c>
      <c r="F44">
        <v>185</v>
      </c>
      <c r="G44">
        <v>4338</v>
      </c>
      <c r="H44">
        <v>2461</v>
      </c>
      <c r="I44">
        <v>5798</v>
      </c>
      <c r="J44">
        <v>729</v>
      </c>
      <c r="L44">
        <v>13511</v>
      </c>
    </row>
    <row r="45" spans="1:21" x14ac:dyDescent="0.25">
      <c r="A45" s="28" t="s">
        <v>382</v>
      </c>
      <c r="E45">
        <v>441</v>
      </c>
      <c r="F45">
        <v>303</v>
      </c>
      <c r="G45">
        <v>366</v>
      </c>
      <c r="H45">
        <v>5765</v>
      </c>
      <c r="I45">
        <v>37</v>
      </c>
      <c r="J45">
        <v>17</v>
      </c>
      <c r="L45">
        <v>6929</v>
      </c>
    </row>
    <row r="46" spans="1:21" x14ac:dyDescent="0.25">
      <c r="A46" s="28" t="s">
        <v>49</v>
      </c>
      <c r="E46">
        <v>13</v>
      </c>
      <c r="F46">
        <v>4920</v>
      </c>
      <c r="G46">
        <v>33</v>
      </c>
      <c r="H46">
        <v>645</v>
      </c>
      <c r="I46">
        <v>229</v>
      </c>
      <c r="J46">
        <v>54</v>
      </c>
      <c r="L46">
        <v>5894</v>
      </c>
    </row>
    <row r="47" spans="1:21" x14ac:dyDescent="0.25">
      <c r="A47" s="28" t="s">
        <v>25</v>
      </c>
      <c r="D47">
        <v>195</v>
      </c>
      <c r="E47">
        <v>272</v>
      </c>
      <c r="F47">
        <v>913</v>
      </c>
      <c r="G47">
        <v>52</v>
      </c>
      <c r="H47">
        <v>120</v>
      </c>
      <c r="I47">
        <v>122</v>
      </c>
      <c r="J47">
        <v>28</v>
      </c>
      <c r="L47">
        <v>1702</v>
      </c>
    </row>
    <row r="48" spans="1:21" x14ac:dyDescent="0.25">
      <c r="A48" s="27" t="s">
        <v>26</v>
      </c>
      <c r="E48">
        <v>13</v>
      </c>
      <c r="F48">
        <v>239</v>
      </c>
      <c r="G48">
        <v>498</v>
      </c>
      <c r="H48">
        <v>3406</v>
      </c>
      <c r="I48">
        <v>4889</v>
      </c>
      <c r="J48">
        <v>1477</v>
      </c>
      <c r="L48">
        <v>10522</v>
      </c>
    </row>
    <row r="49" spans="1:12" x14ac:dyDescent="0.25">
      <c r="A49" s="28" t="s">
        <v>382</v>
      </c>
      <c r="H49">
        <v>45</v>
      </c>
      <c r="I49">
        <v>4544</v>
      </c>
      <c r="L49">
        <v>4589</v>
      </c>
    </row>
    <row r="50" spans="1:12" x14ac:dyDescent="0.25">
      <c r="A50" s="28" t="s">
        <v>47</v>
      </c>
      <c r="E50">
        <v>13</v>
      </c>
      <c r="F50">
        <v>157</v>
      </c>
      <c r="G50">
        <v>313</v>
      </c>
      <c r="H50">
        <v>1989</v>
      </c>
      <c r="J50">
        <v>6</v>
      </c>
      <c r="L50">
        <v>2478</v>
      </c>
    </row>
    <row r="51" spans="1:12" x14ac:dyDescent="0.25">
      <c r="A51" s="28" t="s">
        <v>25</v>
      </c>
      <c r="F51">
        <v>82</v>
      </c>
      <c r="H51">
        <v>849</v>
      </c>
      <c r="I51">
        <v>14</v>
      </c>
      <c r="J51">
        <v>1243</v>
      </c>
      <c r="L51">
        <v>2188</v>
      </c>
    </row>
    <row r="52" spans="1:12" x14ac:dyDescent="0.25">
      <c r="A52" s="28" t="s">
        <v>49</v>
      </c>
      <c r="G52">
        <v>185</v>
      </c>
      <c r="H52">
        <v>523</v>
      </c>
      <c r="I52">
        <v>331</v>
      </c>
      <c r="J52">
        <v>228</v>
      </c>
      <c r="L52">
        <v>1267</v>
      </c>
    </row>
    <row r="53" spans="1:12" x14ac:dyDescent="0.25">
      <c r="A53" s="27" t="s">
        <v>90</v>
      </c>
      <c r="B53">
        <v>1</v>
      </c>
      <c r="D53">
        <v>33</v>
      </c>
      <c r="F53">
        <v>3</v>
      </c>
      <c r="G53">
        <v>55</v>
      </c>
      <c r="H53">
        <v>135</v>
      </c>
      <c r="I53">
        <v>179</v>
      </c>
      <c r="J53">
        <v>1279</v>
      </c>
      <c r="L53">
        <v>1685</v>
      </c>
    </row>
    <row r="54" spans="1:12" x14ac:dyDescent="0.25">
      <c r="A54" s="28" t="s">
        <v>48</v>
      </c>
      <c r="F54">
        <v>2</v>
      </c>
      <c r="G54">
        <v>21</v>
      </c>
      <c r="H54">
        <v>1</v>
      </c>
      <c r="I54">
        <v>2</v>
      </c>
      <c r="J54">
        <v>1255</v>
      </c>
      <c r="L54">
        <v>1281</v>
      </c>
    </row>
    <row r="55" spans="1:12" x14ac:dyDescent="0.25">
      <c r="A55" s="28" t="s">
        <v>46</v>
      </c>
      <c r="G55">
        <v>8</v>
      </c>
      <c r="H55">
        <v>4</v>
      </c>
      <c r="I55">
        <v>174</v>
      </c>
      <c r="J55">
        <v>5</v>
      </c>
      <c r="L55">
        <v>191</v>
      </c>
    </row>
    <row r="56" spans="1:12" x14ac:dyDescent="0.25">
      <c r="A56" s="28" t="s">
        <v>45</v>
      </c>
      <c r="G56">
        <v>19</v>
      </c>
      <c r="H56">
        <v>124</v>
      </c>
      <c r="I56">
        <v>1</v>
      </c>
      <c r="J56">
        <v>14</v>
      </c>
      <c r="L56">
        <v>158</v>
      </c>
    </row>
    <row r="57" spans="1:12" x14ac:dyDescent="0.25">
      <c r="A57" s="28" t="s">
        <v>44</v>
      </c>
      <c r="B57">
        <v>1</v>
      </c>
      <c r="D57">
        <v>33</v>
      </c>
      <c r="F57">
        <v>1</v>
      </c>
      <c r="G57">
        <v>5</v>
      </c>
      <c r="H57">
        <v>3</v>
      </c>
      <c r="J57">
        <v>5</v>
      </c>
      <c r="L57">
        <v>48</v>
      </c>
    </row>
    <row r="58" spans="1:12" x14ac:dyDescent="0.25">
      <c r="A58" s="28" t="s">
        <v>30</v>
      </c>
      <c r="G58">
        <v>2</v>
      </c>
      <c r="H58">
        <v>2</v>
      </c>
      <c r="I58">
        <v>2</v>
      </c>
      <c r="L58">
        <v>6</v>
      </c>
    </row>
    <row r="59" spans="1:12" x14ac:dyDescent="0.25">
      <c r="A59" s="28" t="s">
        <v>51</v>
      </c>
      <c r="H59">
        <v>1</v>
      </c>
      <c r="L59">
        <v>1</v>
      </c>
    </row>
    <row r="60" spans="1:12" x14ac:dyDescent="0.25">
      <c r="A60" s="27" t="s">
        <v>112</v>
      </c>
      <c r="C60">
        <v>36</v>
      </c>
      <c r="F60">
        <v>1</v>
      </c>
      <c r="H60">
        <v>77</v>
      </c>
      <c r="I60">
        <v>100</v>
      </c>
      <c r="L60">
        <v>214</v>
      </c>
    </row>
    <row r="61" spans="1:12" x14ac:dyDescent="0.25">
      <c r="A61" s="28" t="s">
        <v>25</v>
      </c>
      <c r="C61">
        <v>36</v>
      </c>
      <c r="F61">
        <v>1</v>
      </c>
      <c r="I61">
        <v>50</v>
      </c>
      <c r="L61">
        <v>87</v>
      </c>
    </row>
    <row r="62" spans="1:12" x14ac:dyDescent="0.25">
      <c r="A62" s="28" t="s">
        <v>47</v>
      </c>
      <c r="H62">
        <v>77</v>
      </c>
      <c r="L62">
        <v>77</v>
      </c>
    </row>
    <row r="63" spans="1:12" x14ac:dyDescent="0.25">
      <c r="A63" s="28" t="s">
        <v>49</v>
      </c>
      <c r="I63">
        <v>50</v>
      </c>
      <c r="L63">
        <v>50</v>
      </c>
    </row>
    <row r="64" spans="1:12" x14ac:dyDescent="0.25">
      <c r="A64" s="27" t="s">
        <v>113</v>
      </c>
      <c r="F64">
        <v>108</v>
      </c>
      <c r="G64">
        <v>50</v>
      </c>
      <c r="I64">
        <v>13</v>
      </c>
      <c r="L64">
        <v>171</v>
      </c>
    </row>
    <row r="65" spans="1:12" x14ac:dyDescent="0.25">
      <c r="A65" s="28" t="s">
        <v>47</v>
      </c>
      <c r="F65">
        <v>108</v>
      </c>
      <c r="I65">
        <v>8</v>
      </c>
      <c r="L65">
        <v>116</v>
      </c>
    </row>
    <row r="66" spans="1:12" x14ac:dyDescent="0.25">
      <c r="A66" s="28" t="s">
        <v>25</v>
      </c>
      <c r="G66">
        <v>50</v>
      </c>
      <c r="L66">
        <v>50</v>
      </c>
    </row>
    <row r="67" spans="1:12" x14ac:dyDescent="0.25">
      <c r="A67" s="28" t="s">
        <v>382</v>
      </c>
      <c r="I67">
        <v>5</v>
      </c>
      <c r="L67">
        <v>5</v>
      </c>
    </row>
    <row r="68" spans="1:12" x14ac:dyDescent="0.25">
      <c r="A68" s="27" t="s">
        <v>97</v>
      </c>
      <c r="F68">
        <v>3</v>
      </c>
      <c r="G68">
        <v>11</v>
      </c>
      <c r="H68">
        <v>7</v>
      </c>
      <c r="I68">
        <v>3</v>
      </c>
      <c r="J68">
        <v>2</v>
      </c>
      <c r="L68">
        <v>26</v>
      </c>
    </row>
    <row r="69" spans="1:12" x14ac:dyDescent="0.25">
      <c r="A69" s="28" t="s">
        <v>51</v>
      </c>
      <c r="F69">
        <v>2</v>
      </c>
      <c r="G69">
        <v>9</v>
      </c>
      <c r="H69">
        <v>1</v>
      </c>
      <c r="L69">
        <v>12</v>
      </c>
    </row>
    <row r="70" spans="1:12" x14ac:dyDescent="0.25">
      <c r="A70" s="28" t="s">
        <v>46</v>
      </c>
      <c r="G70">
        <v>1</v>
      </c>
      <c r="H70">
        <v>4</v>
      </c>
      <c r="J70">
        <v>1</v>
      </c>
      <c r="L70">
        <v>6</v>
      </c>
    </row>
    <row r="71" spans="1:12" x14ac:dyDescent="0.25">
      <c r="A71" s="28" t="s">
        <v>48</v>
      </c>
      <c r="F71">
        <v>1</v>
      </c>
      <c r="H71">
        <v>1</v>
      </c>
      <c r="I71">
        <v>1</v>
      </c>
      <c r="J71">
        <v>1</v>
      </c>
      <c r="L71">
        <v>4</v>
      </c>
    </row>
    <row r="72" spans="1:12" x14ac:dyDescent="0.25">
      <c r="A72" s="28" t="s">
        <v>30</v>
      </c>
      <c r="H72">
        <v>1</v>
      </c>
      <c r="I72">
        <v>1</v>
      </c>
      <c r="L72">
        <v>2</v>
      </c>
    </row>
    <row r="73" spans="1:12" x14ac:dyDescent="0.25">
      <c r="A73" s="28" t="s">
        <v>44</v>
      </c>
      <c r="G73">
        <v>1</v>
      </c>
      <c r="L73">
        <v>1</v>
      </c>
    </row>
    <row r="74" spans="1:12" x14ac:dyDescent="0.25">
      <c r="A74" s="28" t="s">
        <v>45</v>
      </c>
      <c r="I74">
        <v>1</v>
      </c>
      <c r="L74">
        <v>1</v>
      </c>
    </row>
    <row r="75" spans="1:12" x14ac:dyDescent="0.25">
      <c r="A75" s="27" t="s">
        <v>114</v>
      </c>
      <c r="F75">
        <v>3</v>
      </c>
      <c r="G75">
        <v>10</v>
      </c>
      <c r="H75">
        <v>4</v>
      </c>
      <c r="I75">
        <v>3</v>
      </c>
      <c r="J75">
        <v>5</v>
      </c>
      <c r="L75">
        <v>25</v>
      </c>
    </row>
    <row r="76" spans="1:12" x14ac:dyDescent="0.25">
      <c r="A76" s="28" t="s">
        <v>48</v>
      </c>
      <c r="F76">
        <v>3</v>
      </c>
      <c r="G76">
        <v>1</v>
      </c>
      <c r="I76">
        <v>1</v>
      </c>
      <c r="J76">
        <v>2</v>
      </c>
      <c r="L76">
        <v>7</v>
      </c>
    </row>
    <row r="77" spans="1:12" x14ac:dyDescent="0.25">
      <c r="A77" s="28" t="s">
        <v>46</v>
      </c>
      <c r="G77">
        <v>1</v>
      </c>
      <c r="H77">
        <v>2</v>
      </c>
      <c r="I77">
        <v>2</v>
      </c>
      <c r="L77">
        <v>5</v>
      </c>
    </row>
    <row r="78" spans="1:12" x14ac:dyDescent="0.25">
      <c r="A78" s="28" t="s">
        <v>30</v>
      </c>
      <c r="G78">
        <v>5</v>
      </c>
      <c r="L78">
        <v>5</v>
      </c>
    </row>
    <row r="79" spans="1:12" x14ac:dyDescent="0.25">
      <c r="A79" s="28" t="s">
        <v>44</v>
      </c>
      <c r="G79">
        <v>1</v>
      </c>
      <c r="H79">
        <v>1</v>
      </c>
      <c r="J79">
        <v>2</v>
      </c>
      <c r="L79">
        <v>4</v>
      </c>
    </row>
    <row r="80" spans="1:12" x14ac:dyDescent="0.25">
      <c r="A80" s="28" t="s">
        <v>45</v>
      </c>
      <c r="G80">
        <v>1</v>
      </c>
      <c r="H80">
        <v>1</v>
      </c>
      <c r="J80">
        <v>1</v>
      </c>
      <c r="L80">
        <v>3</v>
      </c>
    </row>
    <row r="81" spans="1:12" x14ac:dyDescent="0.25">
      <c r="A81" s="28" t="s">
        <v>51</v>
      </c>
      <c r="G81">
        <v>1</v>
      </c>
      <c r="L81">
        <v>1</v>
      </c>
    </row>
    <row r="82" spans="1:12" x14ac:dyDescent="0.25">
      <c r="A82" s="27" t="s">
        <v>116</v>
      </c>
      <c r="F82">
        <v>1</v>
      </c>
      <c r="G82">
        <v>2</v>
      </c>
      <c r="H82">
        <v>6</v>
      </c>
      <c r="L82">
        <v>9</v>
      </c>
    </row>
    <row r="83" spans="1:12" x14ac:dyDescent="0.25">
      <c r="A83" s="28" t="s">
        <v>46</v>
      </c>
      <c r="F83">
        <v>1</v>
      </c>
      <c r="H83">
        <v>2</v>
      </c>
      <c r="L83">
        <v>3</v>
      </c>
    </row>
    <row r="84" spans="1:12" x14ac:dyDescent="0.25">
      <c r="A84" s="28" t="s">
        <v>45</v>
      </c>
      <c r="H84">
        <v>3</v>
      </c>
      <c r="L84">
        <v>3</v>
      </c>
    </row>
    <row r="85" spans="1:12" x14ac:dyDescent="0.25">
      <c r="A85" s="28" t="s">
        <v>44</v>
      </c>
      <c r="G85">
        <v>1</v>
      </c>
      <c r="H85">
        <v>1</v>
      </c>
      <c r="L85">
        <v>2</v>
      </c>
    </row>
    <row r="86" spans="1:12" x14ac:dyDescent="0.25">
      <c r="A86" s="28" t="s">
        <v>30</v>
      </c>
      <c r="G86">
        <v>1</v>
      </c>
      <c r="L86">
        <v>1</v>
      </c>
    </row>
    <row r="87" spans="1:12" x14ac:dyDescent="0.25">
      <c r="A87" s="27" t="s">
        <v>115</v>
      </c>
      <c r="G87">
        <v>1</v>
      </c>
      <c r="H87">
        <v>1</v>
      </c>
      <c r="J87">
        <v>1</v>
      </c>
      <c r="L87">
        <v>3</v>
      </c>
    </row>
    <row r="88" spans="1:12" x14ac:dyDescent="0.25">
      <c r="A88" s="28" t="s">
        <v>30</v>
      </c>
      <c r="H88">
        <v>1</v>
      </c>
      <c r="L88">
        <v>1</v>
      </c>
    </row>
    <row r="89" spans="1:12" x14ac:dyDescent="0.25">
      <c r="A89" s="28" t="s">
        <v>46</v>
      </c>
      <c r="J89">
        <v>1</v>
      </c>
      <c r="L89">
        <v>1</v>
      </c>
    </row>
    <row r="90" spans="1:12" x14ac:dyDescent="0.25">
      <c r="A90" s="28" t="s">
        <v>48</v>
      </c>
      <c r="G90">
        <v>1</v>
      </c>
      <c r="L90">
        <v>1</v>
      </c>
    </row>
    <row r="91" spans="1:12" x14ac:dyDescent="0.25">
      <c r="A91" s="27" t="s">
        <v>31</v>
      </c>
      <c r="G91">
        <v>1</v>
      </c>
      <c r="J91">
        <v>1</v>
      </c>
      <c r="L91">
        <v>2</v>
      </c>
    </row>
    <row r="92" spans="1:12" x14ac:dyDescent="0.25">
      <c r="A92" s="28" t="s">
        <v>44</v>
      </c>
      <c r="G92">
        <v>1</v>
      </c>
      <c r="J92">
        <v>1</v>
      </c>
      <c r="L92">
        <v>2</v>
      </c>
    </row>
    <row r="93" spans="1:12" x14ac:dyDescent="0.25">
      <c r="A93" s="27" t="s">
        <v>111</v>
      </c>
    </row>
    <row r="94" spans="1:12" x14ac:dyDescent="0.25">
      <c r="A94" s="28" t="s">
        <v>111</v>
      </c>
    </row>
    <row r="95" spans="1:12" x14ac:dyDescent="0.25">
      <c r="A95" s="27" t="s">
        <v>43</v>
      </c>
      <c r="B95">
        <v>1</v>
      </c>
      <c r="C95">
        <v>36</v>
      </c>
      <c r="D95">
        <v>228</v>
      </c>
      <c r="E95">
        <v>739</v>
      </c>
      <c r="F95">
        <v>6679</v>
      </c>
      <c r="G95">
        <v>5417</v>
      </c>
      <c r="H95">
        <v>12627</v>
      </c>
      <c r="I95">
        <v>11373</v>
      </c>
      <c r="J95">
        <v>3593</v>
      </c>
      <c r="L95">
        <v>40693</v>
      </c>
    </row>
  </sheetData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3074" r:id="rId7" name="CommandButton1">
          <controlPr defaultSize="0" autoLine="0" r:id="rId8">
            <anchor moveWithCells="1">
              <from>
                <xdr:col>42</xdr:col>
                <xdr:colOff>66675</xdr:colOff>
                <xdr:row>0</xdr:row>
                <xdr:rowOff>0</xdr:rowOff>
              </from>
              <to>
                <xdr:col>42</xdr:col>
                <xdr:colOff>1009650</xdr:colOff>
                <xdr:row>1</xdr:row>
                <xdr:rowOff>85725</xdr:rowOff>
              </to>
            </anchor>
          </controlPr>
        </control>
      </mc:Choice>
      <mc:Fallback>
        <control shapeId="3074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EF84F-1A6D-4CF8-8939-FFCB46FDFA0C}">
  <sheetPr codeName="Hoja6"/>
  <dimension ref="A1"/>
  <sheetViews>
    <sheetView tabSelected="1" workbookViewId="0">
      <selection activeCell="F10" sqref="F10"/>
    </sheetView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F353B-87F5-408C-8A7D-E133898E7C9B}">
  <sheetPr codeName="Hoja4"/>
  <dimension ref="A1:K12"/>
  <sheetViews>
    <sheetView workbookViewId="0">
      <selection activeCell="O6" sqref="O6"/>
    </sheetView>
  </sheetViews>
  <sheetFormatPr baseColWidth="10" defaultColWidth="11.42578125" defaultRowHeight="15" x14ac:dyDescent="0.25"/>
  <cols>
    <col min="1" max="1" width="27.140625" bestFit="1" customWidth="1"/>
    <col min="7" max="7" width="14.42578125" bestFit="1" customWidth="1"/>
  </cols>
  <sheetData>
    <row r="1" spans="1:11" ht="45" x14ac:dyDescent="0.25">
      <c r="A1" s="27" t="s">
        <v>112</v>
      </c>
      <c r="B1" t="s">
        <v>59</v>
      </c>
      <c r="J1" s="1" t="s">
        <v>129</v>
      </c>
      <c r="K1" t="s">
        <v>65</v>
      </c>
    </row>
    <row r="2" spans="1:11" ht="60" x14ac:dyDescent="0.25">
      <c r="A2" s="27" t="s">
        <v>113</v>
      </c>
      <c r="B2" t="s">
        <v>59</v>
      </c>
      <c r="J2" s="1" t="s">
        <v>150</v>
      </c>
      <c r="K2" t="s">
        <v>65</v>
      </c>
    </row>
    <row r="3" spans="1:11" ht="60" x14ac:dyDescent="0.25">
      <c r="A3" s="27" t="s">
        <v>117</v>
      </c>
      <c r="B3" t="s">
        <v>57</v>
      </c>
      <c r="J3" s="1" t="s">
        <v>122</v>
      </c>
      <c r="K3" t="s">
        <v>64</v>
      </c>
    </row>
    <row r="4" spans="1:11" ht="45" x14ac:dyDescent="0.25">
      <c r="A4" s="27" t="s">
        <v>26</v>
      </c>
      <c r="B4" t="s">
        <v>59</v>
      </c>
      <c r="J4" s="1" t="s">
        <v>152</v>
      </c>
      <c r="K4" t="s">
        <v>64</v>
      </c>
    </row>
    <row r="5" spans="1:11" ht="60" x14ac:dyDescent="0.25">
      <c r="A5" s="27" t="s">
        <v>83</v>
      </c>
      <c r="B5" t="s">
        <v>59</v>
      </c>
      <c r="G5" s="88">
        <v>45117.407650462963</v>
      </c>
      <c r="H5" s="88"/>
      <c r="J5" s="1" t="s">
        <v>148</v>
      </c>
      <c r="K5" t="s">
        <v>153</v>
      </c>
    </row>
    <row r="6" spans="1:11" ht="45" x14ac:dyDescent="0.25">
      <c r="A6" s="27" t="s">
        <v>90</v>
      </c>
      <c r="B6" t="s">
        <v>57</v>
      </c>
      <c r="G6" s="88"/>
      <c r="H6" s="88"/>
      <c r="J6" s="38" t="s">
        <v>103</v>
      </c>
      <c r="K6" t="s">
        <v>153</v>
      </c>
    </row>
    <row r="7" spans="1:11" ht="45" x14ac:dyDescent="0.25">
      <c r="A7" s="27" t="s">
        <v>31</v>
      </c>
      <c r="B7" t="s">
        <v>57</v>
      </c>
      <c r="J7" s="1" t="s">
        <v>125</v>
      </c>
      <c r="K7" t="s">
        <v>153</v>
      </c>
    </row>
    <row r="8" spans="1:11" x14ac:dyDescent="0.25">
      <c r="A8" s="27" t="s">
        <v>116</v>
      </c>
      <c r="B8" t="s">
        <v>57</v>
      </c>
    </row>
    <row r="9" spans="1:11" x14ac:dyDescent="0.25">
      <c r="A9" s="27" t="s">
        <v>115</v>
      </c>
      <c r="B9" t="s">
        <v>57</v>
      </c>
    </row>
    <row r="10" spans="1:11" x14ac:dyDescent="0.25">
      <c r="A10" s="27" t="s">
        <v>114</v>
      </c>
      <c r="B10" t="s">
        <v>57</v>
      </c>
    </row>
    <row r="11" spans="1:11" x14ac:dyDescent="0.25">
      <c r="A11" s="27" t="s">
        <v>154</v>
      </c>
      <c r="B11" t="s">
        <v>57</v>
      </c>
    </row>
    <row r="12" spans="1:11" x14ac:dyDescent="0.25">
      <c r="A12" s="27" t="s">
        <v>97</v>
      </c>
      <c r="B12" t="s">
        <v>57</v>
      </c>
    </row>
  </sheetData>
  <mergeCells count="1">
    <mergeCell ref="G5:H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autoPict="0" r:id="rId4">
            <anchor moveWithCells="1">
              <from>
                <xdr:col>5</xdr:col>
                <xdr:colOff>742950</xdr:colOff>
                <xdr:row>0</xdr:row>
                <xdr:rowOff>38100</xdr:rowOff>
              </from>
              <to>
                <xdr:col>7</xdr:col>
                <xdr:colOff>228600</xdr:colOff>
                <xdr:row>0</xdr:row>
                <xdr:rowOff>390525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Seguimiento_vida</vt:lpstr>
      <vt:lpstr>Seguimiento</vt:lpstr>
      <vt:lpstr>Exportado</vt:lpstr>
      <vt:lpstr>TD</vt:lpstr>
      <vt:lpstr>Hoja1</vt:lpstr>
      <vt:lpstr>Hora de modificado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Juan Pablo Rodriguez Garcia</cp:lastModifiedBy>
  <cp:revision/>
  <dcterms:created xsi:type="dcterms:W3CDTF">2022-11-04T21:10:33Z</dcterms:created>
  <dcterms:modified xsi:type="dcterms:W3CDTF">2024-05-08T03:24:20Z</dcterms:modified>
  <cp:category/>
  <cp:contentStatus/>
</cp:coreProperties>
</file>